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멱법칙" sheetId="1" state="visible" r:id="rId3"/>
    <sheet name="설정" sheetId="2" state="visible" r:id="rId4"/>
    <sheet name="차트" sheetId="3" state="visible" r:id="rId5"/>
  </sheets>
  <definedNames>
    <definedName function="false" hidden="true" localSheetId="0" name="_xlnm._FilterDatabase" vbProcedure="false">멱법칙!$A$1:$L$5790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(log10 </t>
        </r>
        <r>
          <rPr>
            <sz val="10"/>
            <rFont val="WenQuanYi Zen Hei"/>
            <family val="2"/>
          </rPr>
          <t xml:space="preserve">종가 − </t>
        </r>
        <r>
          <rPr>
            <sz val="10"/>
            <rFont val="Arial"/>
            <family val="2"/>
          </rPr>
          <t xml:space="preserve">log10 </t>
        </r>
        <r>
          <rPr>
            <sz val="10"/>
            <rFont val="WenQuanYi Zen Hei"/>
            <family val="2"/>
          </rPr>
          <t xml:space="preserve">중심가</t>
        </r>
        <r>
          <rPr>
            <sz val="10"/>
            <rFont val="Arial"/>
            <family val="2"/>
          </rPr>
          <t xml:space="preserve">) / σ
0=</t>
        </r>
        <r>
          <rPr>
            <sz val="10"/>
            <rFont val="WenQuanYi Zen Hei"/>
            <family val="2"/>
          </rPr>
          <t xml:space="preserve">중심선</t>
        </r>
        <r>
          <rPr>
            <sz val="10"/>
            <rFont val="Arial"/>
            <family val="2"/>
          </rPr>
          <t xml:space="preserve">, +1=1σ </t>
        </r>
        <r>
          <rPr>
            <sz val="10"/>
            <rFont val="WenQuanYi Zen Hei"/>
            <family val="2"/>
          </rPr>
          <t xml:space="preserve">위</t>
        </r>
        <r>
          <rPr>
            <sz val="10"/>
            <rFont val="Arial"/>
            <family val="2"/>
          </rPr>
          <t xml:space="preserve">, -1=1σ </t>
        </r>
        <r>
          <rPr>
            <sz val="10"/>
            <rFont val="WenQuanYi Zen Hei"/>
            <family val="2"/>
          </rPr>
          <t xml:space="preserve">아래</t>
        </r>
      </text>
    </comment>
    <comment ref="G1" authorId="0">
      <text>
        <r>
          <rPr>
            <sz val="10"/>
            <rFont val="WenQuanYi Zen Hei"/>
            <family val="2"/>
          </rPr>
          <t xml:space="preserve">날짜 − 제네시스 블록일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설정</t>
        </r>
        <r>
          <rPr>
            <sz val="10"/>
            <rFont val="Arial"/>
            <family val="2"/>
          </rPr>
          <t xml:space="preserve">'!B3)</t>
        </r>
      </text>
    </comment>
  </commentList>
</comments>
</file>

<file path=xl/sharedStrings.xml><?xml version="1.0" encoding="utf-8"?>
<sst xmlns="http://schemas.openxmlformats.org/spreadsheetml/2006/main" count="38" uniqueCount="38">
  <si>
    <t xml:space="preserve">날짜</t>
  </si>
  <si>
    <r>
      <rPr>
        <b val="true"/>
        <sz val="11"/>
        <color rgb="FFFFFFFF"/>
        <rFont val="WenQuanYi Zen Hei"/>
        <family val="2"/>
      </rPr>
      <t xml:space="preserve">시가 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</si>
  <si>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WenQuanYi Zen Hei"/>
        <family val="2"/>
      </rPr>
      <t xml:space="preserve">종가 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</si>
  <si>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현재 시그마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</si>
  <si>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시그마 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</si>
  <si>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시그마 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</si>
  <si>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경과일수</t>
  </si>
  <si>
    <r>
      <rPr>
        <b val="true"/>
        <sz val="11"/>
        <color rgb="FFFFFFFF"/>
        <rFont val="WenQuanYi Zen Hei"/>
        <family val="2"/>
      </rPr>
      <t xml:space="preserve">중심가 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</si>
  <si>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Arial"/>
        <family val="0"/>
        <charset val="1"/>
      </rPr>
      <t xml:space="preserve">-1</t>
    </r>
    <r>
      <rPr>
        <b val="true"/>
        <sz val="11"/>
        <color rgb="FFFFFFFF"/>
        <rFont val="WenQuanYi Zen Hei"/>
        <family val="2"/>
      </rPr>
      <t xml:space="preserve">시그마 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</si>
  <si>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Arial"/>
        <family val="0"/>
        <charset val="1"/>
      </rPr>
      <t xml:space="preserve">-2</t>
    </r>
    <r>
      <rPr>
        <b val="true"/>
        <sz val="11"/>
        <color rgb="FFFFFFFF"/>
        <rFont val="WenQuanYi Zen Hei"/>
        <family val="2"/>
      </rPr>
      <t xml:space="preserve">시그마 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</si>
  <si>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Arial"/>
        <family val="0"/>
        <charset val="1"/>
      </rPr>
      <t xml:space="preserve">log10(</t>
    </r>
    <r>
      <rPr>
        <b val="true"/>
        <sz val="11"/>
        <color rgb="FFFFFFFF"/>
        <rFont val="WenQuanYi Zen Hei"/>
        <family val="2"/>
      </rPr>
      <t xml:space="preserve">경과일수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</si>
  <si>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log10(</t>
    </r>
    <r>
      <rPr>
        <b val="true"/>
        <sz val="11"/>
        <color rgb="FFFFFFFF"/>
        <rFont val="WenQuanYi Zen Hei"/>
        <family val="2"/>
      </rPr>
      <t xml:space="preserve">종가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</si>
  <si>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비트코인 멱법칙</t>
    </r>
    <r>
      <rPr>
        <b val="true"/>
        <sz val="14"/>
        <rFont val="Arial"/>
        <family val="0"/>
        <charset val="1"/>
      </rPr>
      <t xml:space="preserve">(Power Law) </t>
    </r>
    <r>
      <rPr>
        <b val="true"/>
        <sz val="14"/>
        <rFont val="WenQuanYi Zen Hei"/>
        <family val="2"/>
      </rPr>
      <t xml:space="preserve">파라미터</t>
    </r>
  </si>
  <si>
    <t xml:space="preserve">제네시스 블록 날짜</t>
  </si>
  <si>
    <r>
      <rPr>
        <sz val="11"/>
        <color rgb="FF595959"/>
        <rFont val="WenQuanYi Zen Hei"/>
        <family val="2"/>
      </rPr>
      <t xml:space="preserve">비트코인 제네시스 블록 생성일 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WenQuanYi Zen Hei"/>
        <family val="2"/>
      </rPr>
      <t xml:space="preserve">고정 입력값</t>
    </r>
    <r>
      <rPr>
        <sz val="11"/>
        <color rgb="FF595959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</si>
  <si>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기울기 </t>
    </r>
    <r>
      <rPr>
        <b val="true"/>
        <sz val="11"/>
        <rFont val="Arial"/>
        <family val="0"/>
        <charset val="1"/>
      </rPr>
      <t xml:space="preserve">b (</t>
    </r>
    <r>
      <rPr>
        <b val="true"/>
        <sz val="11"/>
        <rFont val="WenQuanYi Zen Hei"/>
        <family val="2"/>
      </rPr>
      <t xml:space="preserve">지수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</si>
  <si>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rgb="FF595959"/>
        <rFont val="Arial"/>
        <family val="0"/>
        <charset val="1"/>
      </rPr>
      <t xml:space="preserve">log10(</t>
    </r>
    <r>
      <rPr>
        <sz val="11"/>
        <color rgb="FF595959"/>
        <rFont val="WenQuanYi Zen Hei"/>
        <family val="2"/>
      </rPr>
      <t xml:space="preserve">종가</t>
    </r>
    <r>
      <rPr>
        <sz val="11"/>
        <color rgb="FF595959"/>
        <rFont val="Arial"/>
        <family val="0"/>
        <charset val="1"/>
      </rPr>
      <t xml:space="preserve">) = a + b·log10(</t>
    </r>
    <r>
      <rPr>
        <sz val="11"/>
        <color rgb="FF595959"/>
        <rFont val="WenQuanYi Zen Hei"/>
        <family val="2"/>
      </rPr>
      <t xml:space="preserve">경과일수</t>
    </r>
    <r>
      <rPr>
        <sz val="11"/>
        <color rgb="FF595959"/>
        <rFont val="Arial"/>
        <family val="0"/>
        <charset val="1"/>
      </rPr>
      <t xml:space="preserve">) </t>
    </r>
    <r>
      <rPr>
        <sz val="11"/>
        <color rgb="FF595959"/>
        <rFont val="WenQuanYi Zen Hei"/>
        <family val="2"/>
      </rPr>
      <t xml:space="preserve">회귀의 기울기</t>
    </r>
  </si>
  <si>
    <r>
      <rPr>
        <b val="true"/>
        <sz val="11"/>
        <rFont val="WenQuanYi Zen Hei"/>
        <family val="2"/>
      </rPr>
      <t xml:space="preserve">절편 </t>
    </r>
    <r>
      <rPr>
        <b val="true"/>
        <sz val="11"/>
        <rFont val="Arial"/>
        <family val="0"/>
        <charset val="1"/>
      </rPr>
      <t xml:space="preserve">a</t>
    </r>
  </si>
  <si>
    <r>
      <rPr>
        <sz val="11"/>
        <color rgb="FF595959"/>
        <rFont val="WenQuanYi Zen Hei"/>
        <family val="2"/>
      </rPr>
      <t xml:space="preserve">회귀 절편 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WenQuanYi Zen Hei"/>
        <family val="2"/>
      </rPr>
      <t xml:space="preserve">가격 </t>
    </r>
    <r>
      <rPr>
        <sz val="11"/>
        <color rgb="FF595959"/>
        <rFont val="Arial"/>
        <family val="0"/>
        <charset val="1"/>
      </rPr>
      <t xml:space="preserve">= 10^a × </t>
    </r>
    <r>
      <rPr>
        <sz val="11"/>
        <color rgb="FF595959"/>
        <rFont val="WenQuanYi Zen Hei"/>
        <family val="2"/>
      </rPr>
      <t xml:space="preserve">경과일수</t>
    </r>
    <r>
      <rPr>
        <sz val="11"/>
        <color rgb="FF595959"/>
        <rFont val="Arial"/>
        <family val="0"/>
        <charset val="1"/>
      </rPr>
      <t xml:space="preserve">^b)</t>
    </r>
  </si>
  <si>
    <r>
      <rPr>
        <b val="true"/>
        <sz val="11"/>
        <rFont val="Arial"/>
        <family val="0"/>
        <charset val="1"/>
      </rPr>
      <t xml:space="preserve">σ (log10 </t>
    </r>
    <r>
      <rPr>
        <b val="true"/>
        <sz val="11"/>
        <rFont val="WenQuanYi Zen Hei"/>
        <family val="2"/>
      </rPr>
      <t xml:space="preserve">잔차 표준편차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</si>
  <si>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rgb="FF595959"/>
        <rFont val="WenQuanYi Zen Hei"/>
        <family val="2"/>
      </rPr>
      <t xml:space="preserve">회귀 잔차의 표준오차 — </t>
    </r>
    <r>
      <rPr>
        <sz val="11"/>
        <color rgb="FF595959"/>
        <rFont val="Arial"/>
        <family val="0"/>
        <charset val="1"/>
      </rPr>
      <t xml:space="preserve">1σ = </t>
    </r>
    <r>
      <rPr>
        <sz val="11"/>
        <color rgb="FF595959"/>
        <rFont val="WenQuanYi Zen Hei"/>
        <family val="2"/>
      </rPr>
      <t xml:space="preserve">중심선 </t>
    </r>
    <r>
      <rPr>
        <sz val="11"/>
        <color rgb="FF595959"/>
        <rFont val="Arial"/>
        <family val="0"/>
        <charset val="1"/>
      </rPr>
      <t xml:space="preserve">× 10^σ</t>
    </r>
  </si>
  <si>
    <r>
      <rPr>
        <b val="true"/>
        <sz val="11"/>
        <rFont val="WenQuanYi Zen Hei"/>
        <family val="2"/>
      </rPr>
      <t xml:space="preserve">결정계수 </t>
    </r>
    <r>
      <rPr>
        <b val="true"/>
        <sz val="11"/>
        <rFont val="Arial"/>
        <family val="0"/>
        <charset val="1"/>
      </rPr>
      <t xml:space="preserve">R²</t>
    </r>
  </si>
  <si>
    <t xml:space="preserve">적합도</t>
  </si>
  <si>
    <r>
      <rPr>
        <b val="true"/>
        <sz val="11"/>
        <rFont val="Arial"/>
        <family val="0"/>
        <charset val="1"/>
      </rPr>
      <t xml:space="preserve">1σ </t>
    </r>
    <r>
      <rPr>
        <b val="true"/>
        <sz val="11"/>
        <rFont val="WenQuanYi Zen Hei"/>
        <family val="2"/>
      </rPr>
      <t xml:space="preserve">배수 </t>
    </r>
    <r>
      <rPr>
        <b val="true"/>
        <sz val="11"/>
        <rFont val="Arial"/>
        <family val="0"/>
        <charset val="1"/>
      </rPr>
      <t xml:space="preserve">(×</t>
    </r>
    <r>
      <rPr>
        <b val="true"/>
        <sz val="11"/>
        <rFont val="WenQuanYi Zen Hei"/>
        <family val="2"/>
      </rPr>
      <t xml:space="preserve">중심선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</si>
  <si>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rgb="FF595959"/>
        <rFont val="Arial"/>
        <family val="0"/>
        <charset val="1"/>
      </rPr>
      <t xml:space="preserve">+1σ </t>
    </r>
    <r>
      <rPr>
        <sz val="11"/>
        <color rgb="FF595959"/>
        <rFont val="WenQuanYi Zen Hei"/>
        <family val="2"/>
      </rPr>
      <t xml:space="preserve">밴드 </t>
    </r>
    <r>
      <rPr>
        <sz val="11"/>
        <color rgb="FF595959"/>
        <rFont val="Arial"/>
        <family val="0"/>
        <charset val="1"/>
      </rPr>
      <t xml:space="preserve">= </t>
    </r>
    <r>
      <rPr>
        <sz val="11"/>
        <color rgb="FF595959"/>
        <rFont val="WenQuanYi Zen Hei"/>
        <family val="2"/>
      </rPr>
      <t xml:space="preserve">중심선 </t>
    </r>
    <r>
      <rPr>
        <sz val="11"/>
        <color rgb="FF595959"/>
        <rFont val="Arial"/>
        <family val="0"/>
        <charset val="1"/>
      </rPr>
      <t xml:space="preserve">× </t>
    </r>
    <r>
      <rPr>
        <sz val="11"/>
        <color rgb="FF595959"/>
        <rFont val="WenQuanYi Zen Hei"/>
        <family val="2"/>
      </rPr>
      <t xml:space="preserve">이 값</t>
    </r>
  </si>
  <si>
    <r>
      <rPr>
        <b val="true"/>
        <sz val="11"/>
        <rFont val="Arial"/>
        <family val="0"/>
        <charset val="1"/>
      </rPr>
      <t xml:space="preserve">2σ </t>
    </r>
    <r>
      <rPr>
        <b val="true"/>
        <sz val="11"/>
        <rFont val="WenQuanYi Zen Hei"/>
        <family val="2"/>
      </rPr>
      <t xml:space="preserve">배수 </t>
    </r>
    <r>
      <rPr>
        <b val="true"/>
        <sz val="11"/>
        <rFont val="Arial"/>
        <family val="0"/>
        <charset val="1"/>
      </rPr>
      <t xml:space="preserve">(×</t>
    </r>
    <r>
      <rPr>
        <b val="true"/>
        <sz val="11"/>
        <rFont val="WenQuanYi Zen Hei"/>
        <family val="2"/>
      </rPr>
      <t xml:space="preserve">중심선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</si>
  <si>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rgb="FF595959"/>
        <rFont val="Arial"/>
        <family val="0"/>
        <charset val="1"/>
      </rPr>
      <t xml:space="preserve">+2σ </t>
    </r>
    <r>
      <rPr>
        <sz val="11"/>
        <color rgb="FF595959"/>
        <rFont val="WenQuanYi Zen Hei"/>
        <family val="2"/>
      </rPr>
      <t xml:space="preserve">밴드 </t>
    </r>
    <r>
      <rPr>
        <sz val="11"/>
        <color rgb="FF595959"/>
        <rFont val="Arial"/>
        <family val="0"/>
        <charset val="1"/>
      </rPr>
      <t xml:space="preserve">= </t>
    </r>
    <r>
      <rPr>
        <sz val="11"/>
        <color rgb="FF595959"/>
        <rFont val="WenQuanYi Zen Hei"/>
        <family val="2"/>
      </rPr>
      <t xml:space="preserve">중심선 </t>
    </r>
    <r>
      <rPr>
        <sz val="11"/>
        <color rgb="FF595959"/>
        <rFont val="Arial"/>
        <family val="0"/>
        <charset val="1"/>
      </rPr>
      <t xml:space="preserve">× </t>
    </r>
    <r>
      <rPr>
        <sz val="11"/>
        <color rgb="FF595959"/>
        <rFont val="WenQuanYi Zen Hei"/>
        <family val="2"/>
      </rPr>
      <t xml:space="preserve">이 값</t>
    </r>
  </si>
  <si>
    <t xml:space="preserve">■ 계산 방식</t>
  </si>
  <si>
    <r>
      <rPr>
        <sz val="11"/>
        <rFont val="WenQuanYi Zen Hei"/>
        <family val="2"/>
      </rPr>
      <t xml:space="preserve">중심가 </t>
    </r>
    <r>
      <rPr>
        <sz val="11"/>
        <rFont val="Arial"/>
        <family val="0"/>
        <charset val="1"/>
      </rPr>
      <t xml:space="preserve">= 10^(a + b × log10(</t>
    </r>
    <r>
      <rPr>
        <sz val="11"/>
        <rFont val="WenQuanYi Zen Hei"/>
        <family val="2"/>
      </rPr>
      <t xml:space="preserve">경과일수</t>
    </r>
    <r>
      <rPr>
        <sz val="11"/>
        <rFont val="Arial"/>
        <family val="0"/>
        <charset val="1"/>
      </rPr>
      <t xml:space="preserve">))   (</t>
    </r>
    <r>
      <rPr>
        <sz val="11"/>
        <rFont val="WenQuanYi Zen Hei"/>
        <family val="2"/>
      </rPr>
      <t xml:space="preserve">경과일수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날짜 − 제네시스 블록일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</si>
  <si>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현재 시그마 </t>
    </r>
    <r>
      <rPr>
        <sz val="11"/>
        <rFont val="Arial"/>
        <family val="0"/>
        <charset val="1"/>
      </rPr>
      <t xml:space="preserve">= (log10(</t>
    </r>
    <r>
      <rPr>
        <sz val="11"/>
        <rFont val="WenQuanYi Zen Hei"/>
        <family val="2"/>
      </rPr>
      <t xml:space="preserve">종가</t>
    </r>
    <r>
      <rPr>
        <sz val="11"/>
        <rFont val="Arial"/>
        <family val="0"/>
        <charset val="1"/>
      </rPr>
      <t xml:space="preserve">) − log10(</t>
    </r>
    <r>
      <rPr>
        <sz val="11"/>
        <rFont val="WenQuanYi Zen Hei"/>
        <family val="2"/>
      </rPr>
      <t xml:space="preserve">중심가</t>
    </r>
    <r>
      <rPr>
        <sz val="11"/>
        <rFont val="Arial"/>
        <family val="0"/>
        <charset val="1"/>
      </rPr>
      <t xml:space="preserve">)) / σ   → 0 = </t>
    </r>
    <r>
      <rPr>
        <sz val="11"/>
        <rFont val="WenQuanYi Zen Hei"/>
        <family val="2"/>
      </rPr>
      <t xml:space="preserve">중심선</t>
    </r>
    <r>
      <rPr>
        <sz val="11"/>
        <rFont val="Arial"/>
        <family val="0"/>
        <charset val="1"/>
      </rPr>
      <t xml:space="preserve">, +1 = 1σ </t>
    </r>
    <r>
      <rPr>
        <sz val="11"/>
        <rFont val="WenQuanYi Zen Hei"/>
        <family val="2"/>
      </rPr>
      <t xml:space="preserve">위</t>
    </r>
    <r>
      <rPr>
        <sz val="11"/>
        <rFont val="Arial"/>
        <family val="0"/>
        <charset val="1"/>
      </rPr>
      <t xml:space="preserve">, −1 = 1σ </t>
    </r>
    <r>
      <rPr>
        <sz val="11"/>
        <rFont val="WenQuanYi Zen Hei"/>
        <family val="2"/>
      </rPr>
      <t xml:space="preserve">아래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</si>
  <si>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시그마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중심가 </t>
    </r>
    <r>
      <rPr>
        <sz val="11"/>
        <rFont val="Arial"/>
        <family val="0"/>
        <charset val="1"/>
      </rPr>
      <t xml:space="preserve">× 10^σ,   2</t>
    </r>
    <r>
      <rPr>
        <sz val="11"/>
        <rFont val="WenQuanYi Zen Hei"/>
        <family val="2"/>
      </rPr>
      <t xml:space="preserve">시그마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중심가 </t>
    </r>
    <r>
      <rPr>
        <sz val="11"/>
        <rFont val="Arial"/>
        <family val="0"/>
        <charset val="1"/>
      </rPr>
      <t xml:space="preserve">× 10^(2σ)   (</t>
    </r>
    <r>
      <rPr>
        <sz val="11"/>
        <rFont val="WenQuanYi Zen Hei"/>
        <family val="2"/>
      </rPr>
      <t xml:space="preserve">상단 밴드 가격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</si>
  <si>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a, b, σ </t>
    </r>
    <r>
      <rPr>
        <sz val="11"/>
        <rFont val="WenQuanYi Zen Hei"/>
        <family val="2"/>
      </rPr>
      <t xml:space="preserve">는 전체 기간</t>
    </r>
    <r>
      <rPr>
        <sz val="11"/>
        <rFont val="Arial"/>
        <family val="0"/>
        <charset val="1"/>
      </rPr>
      <t xml:space="preserve">(2010-07-18~) </t>
    </r>
    <r>
      <rPr>
        <sz val="11"/>
        <rFont val="WenQuanYi Zen Hei"/>
        <family val="2"/>
      </rPr>
      <t xml:space="preserve">종가로 엑셀이 직접 로그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로그 회귀해 계산합니다 </t>
    </r>
    <r>
      <rPr>
        <sz val="11"/>
        <rFont val="Arial"/>
        <family val="0"/>
        <charset val="1"/>
      </rPr>
      <t xml:space="preserve">(SLOPE/INTERCEPT/STEYX).</t>
    </r>
  </si>
  <si>
    <t xml:space="preserve">■ 데이터 출처</t>
  </si>
  <si>
    <r>
      <rPr>
        <sz val="11"/>
        <rFont val="Arial"/>
        <family val="0"/>
        <charset val="1"/>
      </rPr>
      <t xml:space="preserve">Coin Metrics Community Data, btc.csv </t>
    </r>
    <r>
      <rPr>
        <sz val="11"/>
        <rFont val="WenQuanYi Zen Hei"/>
        <family val="2"/>
      </rPr>
      <t xml:space="preserve">의 </t>
    </r>
    <r>
      <rPr>
        <sz val="11"/>
        <rFont val="Arial"/>
        <family val="0"/>
        <charset val="1"/>
      </rPr>
      <t xml:space="preserve">PriceUSD (UTC </t>
    </r>
    <r>
      <rPr>
        <sz val="11"/>
        <rFont val="WenQuanYi Zen Hei"/>
        <family val="2"/>
      </rPr>
      <t xml:space="preserve">기준 일별 종가</t>
    </r>
    <r>
      <rPr>
        <sz val="11"/>
        <rFont val="Arial"/>
        <family val="0"/>
        <charset val="1"/>
      </rPr>
      <t xml:space="preserve">) — https://github.com/coinmetrics/data</t>
    </r>
  </si>
  <si>
    <r>
      <rPr>
        <sz val="11"/>
        <rFont val="WenQuanYi Zen Hei"/>
        <family val="2"/>
      </rPr>
      <t xml:space="preserve">수록 기간</t>
    </r>
    <r>
      <rPr>
        <sz val="11"/>
        <rFont val="Arial"/>
        <family val="0"/>
        <charset val="1"/>
      </rPr>
      <t xml:space="preserve">: 2010-07-18 ~ 2026-05-23 (5,789</t>
    </r>
    <r>
      <rPr>
        <sz val="11"/>
        <rFont val="WenQuanYi Zen Hei"/>
        <family val="2"/>
      </rPr>
      <t xml:space="preserve">일</t>
    </r>
    <r>
      <rPr>
        <sz val="11"/>
        <rFont val="Arial"/>
        <family val="0"/>
        <charset val="1"/>
      </rPr>
      <t xml:space="preserve">). </t>
    </r>
    <r>
      <rPr>
        <sz val="11"/>
        <rFont val="WenQuanYi Zen Hei"/>
        <family val="2"/>
      </rPr>
      <t xml:space="preserve">시가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전일 종가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첫 행은 당일 종가</t>
    </r>
    <r>
      <rPr>
        <sz val="11"/>
        <rFont val="Arial"/>
        <family val="0"/>
        <charset val="1"/>
      </rPr>
      <t xml:space="preserve">).</t>
    </r>
  </si>
  <si>
    <r>
      <rPr>
        <b val="true"/>
        <sz val="11"/>
        <rFont val="WenQuanYi Zen Hei"/>
        <family val="2"/>
      </rPr>
      <t xml:space="preserve">■ 데이터 추가 방법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파란 글씨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입력값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</si>
  <si>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멱법칙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 마지막 행 아래에 </t>
    </r>
    <r>
      <rPr>
        <sz val="11"/>
        <rFont val="Arial"/>
        <family val="0"/>
        <charset val="1"/>
      </rPr>
      <t xml:space="preserve">A(</t>
    </r>
    <r>
      <rPr>
        <sz val="11"/>
        <rFont val="WenQuanYi Zen Hei"/>
        <family val="2"/>
      </rPr>
      <t xml:space="preserve">날짜</t>
    </r>
    <r>
      <rPr>
        <sz val="11"/>
        <rFont val="Arial"/>
        <family val="0"/>
        <charset val="1"/>
      </rPr>
      <t xml:space="preserve">)·B(</t>
    </r>
    <r>
      <rPr>
        <sz val="11"/>
        <rFont val="WenQuanYi Zen Hei"/>
        <family val="2"/>
      </rPr>
      <t xml:space="preserve">시가</t>
    </r>
    <r>
      <rPr>
        <sz val="11"/>
        <rFont val="Arial"/>
        <family val="0"/>
        <charset val="1"/>
      </rPr>
      <t xml:space="preserve">)·C(</t>
    </r>
    <r>
      <rPr>
        <sz val="11"/>
        <rFont val="WenQuanYi Zen Hei"/>
        <family val="2"/>
      </rPr>
      <t xml:space="preserve">종가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를 입력하고</t>
    </r>
    <r>
      <rPr>
        <sz val="11"/>
        <rFont val="Arial"/>
        <family val="0"/>
        <charset val="1"/>
      </rPr>
      <t xml:space="preserve">, D~L </t>
    </r>
    <r>
      <rPr>
        <sz val="11"/>
        <rFont val="WenQuanYi Zen Hei"/>
        <family val="2"/>
      </rPr>
      <t xml:space="preserve">열 수식을 위 행에서 복사해 내리세요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</si>
  <si>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회귀 범위는 </t>
    </r>
    <r>
      <rPr>
        <sz val="11"/>
        <rFont val="Arial"/>
        <family val="0"/>
        <charset val="1"/>
      </rPr>
      <t xml:space="preserve">8000</t>
    </r>
    <r>
      <rPr>
        <sz val="11"/>
        <rFont val="WenQuanYi Zen Hei"/>
        <family val="2"/>
      </rPr>
      <t xml:space="preserve">행까지 잡혀 있어 추가한 행이 자동으로 파라미터에 반영됩니다</t>
    </r>
    <r>
      <rPr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</si>
</sst>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\+0.00;\-0.00;0.00"/>
    <numFmt numFmtId="168" formatCode="#,##0"/>
    <numFmt numFmtId="169" formatCode="0.0000"/>
    <numFmt numFmtId="170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1"/>
      <name val="WenQuanYi Zen Hei"/>
      <family val="2"/>
    </font>
    <font>
      <sz val="11"/>
      <color rgb="FF595959"/>
      <name val="WenQuanYi Zen Hei"/>
      <family val="2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808080"/>
        <bgColor rgb="FF878787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3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5C9CD5"/>
          <bgColor rgb="FF000000"/>
        </patternFill>
      </fill>
    </dxf>
    <dxf>
      <fill>
        <patternFill patternType="solid">
          <fgColor rgb="FF5D9CD5"/>
          <bgColor rgb="FF000000"/>
        </patternFill>
      </fill>
    </dxf>
    <dxf>
      <fill>
        <patternFill patternType="solid">
          <fgColor rgb="FF5F9DD6"/>
          <bgColor rgb="FF000000"/>
        </patternFill>
      </fill>
    </dxf>
    <dxf>
      <fill>
        <patternFill patternType="solid">
          <fgColor rgb="FF609ED6"/>
          <bgColor rgb="FF000000"/>
        </patternFill>
      </fill>
    </dxf>
    <dxf>
      <fill>
        <patternFill patternType="solid">
          <fgColor rgb="FF619ED6"/>
          <bgColor rgb="FF000000"/>
        </patternFill>
      </fill>
    </dxf>
    <dxf>
      <fill>
        <patternFill patternType="solid">
          <fgColor rgb="FF629FD6"/>
          <bgColor rgb="FF000000"/>
        </patternFill>
      </fill>
    </dxf>
    <dxf>
      <fill>
        <patternFill patternType="solid">
          <fgColor rgb="FF63A0D7"/>
          <bgColor rgb="FF000000"/>
        </patternFill>
      </fill>
    </dxf>
    <dxf>
      <fill>
        <patternFill patternType="solid">
          <fgColor rgb="FF64A0D7"/>
          <bgColor rgb="FF000000"/>
        </patternFill>
      </fill>
    </dxf>
    <dxf>
      <fill>
        <patternFill patternType="solid">
          <fgColor rgb="FF65A1D7"/>
          <bgColor rgb="FF000000"/>
        </patternFill>
      </fill>
    </dxf>
    <dxf>
      <fill>
        <patternFill patternType="solid">
          <fgColor rgb="FF66A2D8"/>
          <bgColor rgb="FF000000"/>
        </patternFill>
      </fill>
    </dxf>
    <dxf>
      <fill>
        <patternFill patternType="solid">
          <fgColor rgb="FF67A2D8"/>
          <bgColor rgb="FF000000"/>
        </patternFill>
      </fill>
    </dxf>
    <dxf>
      <fill>
        <patternFill patternType="solid">
          <fgColor rgb="FF68A3D8"/>
          <bgColor rgb="FF000000"/>
        </patternFill>
      </fill>
    </dxf>
    <dxf>
      <fill>
        <patternFill patternType="solid">
          <fgColor rgb="FF6AA4D8"/>
          <bgColor rgb="FF000000"/>
        </patternFill>
      </fill>
    </dxf>
    <dxf>
      <fill>
        <patternFill patternType="solid">
          <fgColor rgb="FF6BA4D9"/>
          <bgColor rgb="FF000000"/>
        </patternFill>
      </fill>
    </dxf>
    <dxf>
      <fill>
        <patternFill patternType="solid">
          <fgColor rgb="FF6CA5D9"/>
          <bgColor rgb="FF000000"/>
        </patternFill>
      </fill>
    </dxf>
    <dxf>
      <fill>
        <patternFill patternType="solid">
          <fgColor rgb="FF6DA6D9"/>
          <bgColor rgb="FF000000"/>
        </patternFill>
      </fill>
    </dxf>
    <dxf>
      <fill>
        <patternFill patternType="solid">
          <fgColor rgb="FF6EA6D9"/>
          <bgColor rgb="FF000000"/>
        </patternFill>
      </fill>
    </dxf>
    <dxf>
      <fill>
        <patternFill patternType="solid">
          <fgColor rgb="FF6FA7DA"/>
          <bgColor rgb="FF000000"/>
        </patternFill>
      </fill>
    </dxf>
    <dxf>
      <fill>
        <patternFill patternType="solid">
          <fgColor rgb="FF70A7DA"/>
          <bgColor rgb="FF000000"/>
        </patternFill>
      </fill>
    </dxf>
    <dxf>
      <fill>
        <patternFill patternType="solid">
          <fgColor rgb="FF70A8DA"/>
          <bgColor rgb="FF000000"/>
        </patternFill>
      </fill>
    </dxf>
    <dxf>
      <fill>
        <patternFill patternType="solid">
          <fgColor rgb="FF71A8DA"/>
          <bgColor rgb="FF000000"/>
        </patternFill>
      </fill>
    </dxf>
    <dxf>
      <fill>
        <patternFill patternType="solid">
          <fgColor rgb="FF72A9DA"/>
          <bgColor rgb="FF000000"/>
        </patternFill>
      </fill>
    </dxf>
    <dxf>
      <fill>
        <patternFill patternType="solid">
          <fgColor rgb="FF72A9DB"/>
          <bgColor rgb="FF000000"/>
        </patternFill>
      </fill>
    </dxf>
    <dxf>
      <fill>
        <patternFill patternType="solid">
          <fgColor rgb="FF73A9DB"/>
          <bgColor rgb="FF000000"/>
        </patternFill>
      </fill>
    </dxf>
    <dxf>
      <fill>
        <patternFill patternType="solid">
          <fgColor rgb="FF74AADB"/>
          <bgColor rgb="FF000000"/>
        </patternFill>
      </fill>
    </dxf>
    <dxf>
      <fill>
        <patternFill patternType="solid">
          <fgColor rgb="FF75ABDB"/>
          <bgColor rgb="FF000000"/>
        </patternFill>
      </fill>
    </dxf>
    <dxf>
      <fill>
        <patternFill patternType="solid">
          <fgColor rgb="FF76ABDB"/>
          <bgColor rgb="FF000000"/>
        </patternFill>
      </fill>
    </dxf>
    <dxf>
      <fill>
        <patternFill patternType="solid">
          <fgColor rgb="FF77ACDC"/>
          <bgColor rgb="FF000000"/>
        </patternFill>
      </fill>
    </dxf>
    <dxf>
      <fill>
        <patternFill patternType="solid">
          <fgColor rgb="FF78ACDC"/>
          <bgColor rgb="FF000000"/>
        </patternFill>
      </fill>
    </dxf>
    <dxf>
      <fill>
        <patternFill patternType="solid">
          <fgColor rgb="FF7AAEDD"/>
          <bgColor rgb="FF000000"/>
        </patternFill>
      </fill>
    </dxf>
    <dxf>
      <fill>
        <patternFill patternType="solid">
          <fgColor rgb="FF7BAEDD"/>
          <bgColor rgb="FF000000"/>
        </patternFill>
      </fill>
    </dxf>
    <dxf>
      <fill>
        <patternFill patternType="solid">
          <fgColor rgb="FF7EB0DE"/>
          <bgColor rgb="FF000000"/>
        </patternFill>
      </fill>
    </dxf>
    <dxf>
      <fill>
        <patternFill patternType="solid">
          <fgColor rgb="FF80B1DE"/>
          <bgColor rgb="FF000000"/>
        </patternFill>
      </fill>
    </dxf>
    <dxf>
      <fill>
        <patternFill patternType="solid">
          <fgColor rgb="FF82B3DF"/>
          <bgColor rgb="FF000000"/>
        </patternFill>
      </fill>
    </dxf>
    <dxf>
      <fill>
        <patternFill patternType="solid">
          <fgColor rgb="FF84B4DF"/>
          <bgColor rgb="FF000000"/>
        </patternFill>
      </fill>
    </dxf>
    <dxf>
      <fill>
        <patternFill patternType="solid">
          <fgColor rgb="FF85B4DF"/>
          <bgColor rgb="FF000000"/>
        </patternFill>
      </fill>
    </dxf>
    <dxf>
      <fill>
        <patternFill patternType="solid">
          <fgColor rgb="FF86B5E0"/>
          <bgColor rgb="FF000000"/>
        </patternFill>
      </fill>
    </dxf>
    <dxf>
      <fill>
        <patternFill patternType="solid">
          <fgColor rgb="FF87B6E0"/>
          <bgColor rgb="FF000000"/>
        </patternFill>
      </fill>
    </dxf>
    <dxf>
      <fill>
        <patternFill patternType="solid">
          <fgColor rgb="FF88B6E0"/>
          <bgColor rgb="FF000000"/>
        </patternFill>
      </fill>
    </dxf>
    <dxf>
      <fill>
        <patternFill patternType="solid">
          <fgColor rgb="FF89B7E0"/>
          <bgColor rgb="FF000000"/>
        </patternFill>
      </fill>
    </dxf>
    <dxf>
      <fill>
        <patternFill patternType="solid">
          <fgColor rgb="FF8AB8E1"/>
          <bgColor rgb="FF000000"/>
        </patternFill>
      </fill>
    </dxf>
    <dxf>
      <fill>
        <patternFill patternType="solid">
          <fgColor rgb="FF8BB8E1"/>
          <bgColor rgb="FF000000"/>
        </patternFill>
      </fill>
    </dxf>
    <dxf>
      <fill>
        <patternFill patternType="solid">
          <fgColor rgb="FF8CB8E1"/>
          <bgColor rgb="FF000000"/>
        </patternFill>
      </fill>
    </dxf>
    <dxf>
      <fill>
        <patternFill patternType="solid">
          <fgColor rgb="FF8CB9E1"/>
          <bgColor rgb="FF000000"/>
        </patternFill>
      </fill>
    </dxf>
    <dxf>
      <fill>
        <patternFill patternType="solid">
          <fgColor rgb="FF8DB9E1"/>
          <bgColor rgb="FF000000"/>
        </patternFill>
      </fill>
    </dxf>
    <dxf>
      <fill>
        <patternFill patternType="solid">
          <fgColor rgb="FF8EBAE2"/>
          <bgColor rgb="FF000000"/>
        </patternFill>
      </fill>
    </dxf>
    <dxf>
      <fill>
        <patternFill patternType="solid">
          <fgColor rgb="FF8FBAE2"/>
          <bgColor rgb="FF000000"/>
        </patternFill>
      </fill>
    </dxf>
    <dxf>
      <fill>
        <patternFill patternType="solid">
          <fgColor rgb="FF8FBBE2"/>
          <bgColor rgb="FF000000"/>
        </patternFill>
      </fill>
    </dxf>
    <dxf>
      <fill>
        <patternFill patternType="solid">
          <fgColor rgb="FF90BBE2"/>
          <bgColor rgb="FF000000"/>
        </patternFill>
      </fill>
    </dxf>
    <dxf>
      <fill>
        <patternFill patternType="solid">
          <fgColor rgb="FF91BBE2"/>
          <bgColor rgb="FF000000"/>
        </patternFill>
      </fill>
    </dxf>
    <dxf>
      <fill>
        <patternFill patternType="solid">
          <fgColor rgb="FF91BCE2"/>
          <bgColor rgb="FF000000"/>
        </patternFill>
      </fill>
    </dxf>
    <dxf>
      <fill>
        <patternFill patternType="solid">
          <fgColor rgb="FF91BCE3"/>
          <bgColor rgb="FF000000"/>
        </patternFill>
      </fill>
    </dxf>
    <dxf>
      <fill>
        <patternFill patternType="solid">
          <fgColor rgb="FF92BCE3"/>
          <bgColor rgb="FF000000"/>
        </patternFill>
      </fill>
    </dxf>
    <dxf>
      <fill>
        <patternFill patternType="solid">
          <fgColor rgb="FF92BDE3"/>
          <bgColor rgb="FF000000"/>
        </patternFill>
      </fill>
    </dxf>
    <dxf>
      <fill>
        <patternFill patternType="solid">
          <fgColor rgb="FF93BDE3"/>
          <bgColor rgb="FF000000"/>
        </patternFill>
      </fill>
    </dxf>
    <dxf>
      <fill>
        <patternFill patternType="solid">
          <fgColor rgb="FF94BDE3"/>
          <bgColor rgb="FF000000"/>
        </patternFill>
      </fill>
    </dxf>
    <dxf>
      <fill>
        <patternFill patternType="solid">
          <fgColor rgb="FF94BEE3"/>
          <bgColor rgb="FF000000"/>
        </patternFill>
      </fill>
    </dxf>
    <dxf>
      <fill>
        <patternFill patternType="solid">
          <fgColor rgb="FF95BEE3"/>
          <bgColor rgb="FF000000"/>
        </patternFill>
      </fill>
    </dxf>
    <dxf>
      <fill>
        <patternFill patternType="solid">
          <fgColor rgb="FF95BEE4"/>
          <bgColor rgb="FF000000"/>
        </patternFill>
      </fill>
    </dxf>
    <dxf>
      <fill>
        <patternFill patternType="solid">
          <fgColor rgb="FF96BFE4"/>
          <bgColor rgb="FF000000"/>
        </patternFill>
      </fill>
    </dxf>
    <dxf>
      <fill>
        <patternFill patternType="solid">
          <fgColor rgb="FF97BFE4"/>
          <bgColor rgb="FF000000"/>
        </patternFill>
      </fill>
    </dxf>
    <dxf>
      <fill>
        <patternFill patternType="solid">
          <fgColor rgb="FF97C0E4"/>
          <bgColor rgb="FF000000"/>
        </patternFill>
      </fill>
    </dxf>
    <dxf>
      <fill>
        <patternFill patternType="solid">
          <fgColor rgb="FF98C0E4"/>
          <bgColor rgb="FF000000"/>
        </patternFill>
      </fill>
    </dxf>
    <dxf>
      <fill>
        <patternFill patternType="solid">
          <fgColor rgb="FF99C0E4"/>
          <bgColor rgb="FF000000"/>
        </patternFill>
      </fill>
    </dxf>
    <dxf>
      <fill>
        <patternFill patternType="solid">
          <fgColor rgb="FF99C1E4"/>
          <bgColor rgb="FF000000"/>
        </patternFill>
      </fill>
    </dxf>
    <dxf>
      <fill>
        <patternFill patternType="solid">
          <fgColor rgb="FF99C1E5"/>
          <bgColor rgb="FF000000"/>
        </patternFill>
      </fill>
    </dxf>
    <dxf>
      <fill>
        <patternFill patternType="solid">
          <fgColor rgb="FF9AC1E5"/>
          <bgColor rgb="FF000000"/>
        </patternFill>
      </fill>
    </dxf>
    <dxf>
      <fill>
        <patternFill patternType="solid">
          <fgColor rgb="FF9AC2E5"/>
          <bgColor rgb="FF000000"/>
        </patternFill>
      </fill>
    </dxf>
    <dxf>
      <fill>
        <patternFill patternType="solid">
          <fgColor rgb="FF9BC2E5"/>
          <bgColor rgb="FF000000"/>
        </patternFill>
      </fill>
    </dxf>
    <dxf>
      <fill>
        <patternFill patternType="solid">
          <fgColor rgb="FF9CC2E5"/>
          <bgColor rgb="FF000000"/>
        </patternFill>
      </fill>
    </dxf>
    <dxf>
      <fill>
        <patternFill patternType="solid">
          <fgColor rgb="FF9CC3E5"/>
          <bgColor rgb="FF000000"/>
        </patternFill>
      </fill>
    </dxf>
    <dxf>
      <fill>
        <patternFill patternType="solid">
          <fgColor rgb="FF9DC3E5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9EC3E6"/>
          <bgColor rgb="FF000000"/>
        </patternFill>
      </fill>
    </dxf>
    <dxf>
      <fill>
        <patternFill patternType="solid">
          <fgColor rgb="FF9EC4E6"/>
          <bgColor rgb="FF000000"/>
        </patternFill>
      </fill>
    </dxf>
    <dxf>
      <fill>
        <patternFill patternType="solid">
          <fgColor rgb="FF9FC4E6"/>
          <bgColor rgb="FF000000"/>
        </patternFill>
      </fill>
    </dxf>
    <dxf>
      <fill>
        <patternFill patternType="solid">
          <fgColor rgb="FFA0C5E6"/>
          <bgColor rgb="FF000000"/>
        </patternFill>
      </fill>
    </dxf>
    <dxf>
      <fill>
        <patternFill patternType="solid">
          <fgColor rgb="FFA1C5E6"/>
          <bgColor rgb="FF000000"/>
        </patternFill>
      </fill>
    </dxf>
    <dxf>
      <fill>
        <patternFill patternType="solid">
          <fgColor rgb="FFA1C5E7"/>
          <bgColor rgb="FF000000"/>
        </patternFill>
      </fill>
    </dxf>
    <dxf>
      <fill>
        <patternFill patternType="solid">
          <fgColor rgb="FFA1C6E7"/>
          <bgColor rgb="FF000000"/>
        </patternFill>
      </fill>
    </dxf>
    <dxf>
      <fill>
        <patternFill patternType="solid">
          <fgColor rgb="FFA2C6E7"/>
          <bgColor rgb="FF000000"/>
        </patternFill>
      </fill>
    </dxf>
    <dxf>
      <fill>
        <patternFill patternType="solid">
          <fgColor rgb="FFA3C6E7"/>
          <bgColor rgb="FF000000"/>
        </patternFill>
      </fill>
    </dxf>
    <dxf>
      <fill>
        <patternFill patternType="solid">
          <fgColor rgb="FFA3C7E7"/>
          <bgColor rgb="FF000000"/>
        </patternFill>
      </fill>
    </dxf>
    <dxf>
      <fill>
        <patternFill patternType="solid">
          <fgColor rgb="FFA4C7E7"/>
          <bgColor rgb="FF000000"/>
        </patternFill>
      </fill>
    </dxf>
    <dxf>
      <fill>
        <patternFill patternType="solid">
          <fgColor rgb="FFA4C8E7"/>
          <bgColor rgb="FF000000"/>
        </patternFill>
      </fill>
    </dxf>
    <dxf>
      <fill>
        <patternFill patternType="solid">
          <fgColor rgb="FFA5C8E7"/>
          <bgColor rgb="FF000000"/>
        </patternFill>
      </fill>
    </dxf>
    <dxf>
      <fill>
        <patternFill patternType="solid">
          <fgColor rgb="FFA5C8E8"/>
          <bgColor rgb="FF000000"/>
        </patternFill>
      </fill>
    </dxf>
    <dxf>
      <fill>
        <patternFill patternType="solid">
          <fgColor rgb="FFA6C8E8"/>
          <bgColor rgb="FF000000"/>
        </patternFill>
      </fill>
    </dxf>
    <dxf>
      <fill>
        <patternFill patternType="solid">
          <fgColor rgb="FFA6C9E8"/>
          <bgColor rgb="FF000000"/>
        </patternFill>
      </fill>
    </dxf>
    <dxf>
      <fill>
        <patternFill patternType="solid">
          <fgColor rgb="FFA7C9E8"/>
          <bgColor rgb="FF000000"/>
        </patternFill>
      </fill>
    </dxf>
    <dxf>
      <fill>
        <patternFill patternType="solid">
          <fgColor rgb="FFA8C9E8"/>
          <bgColor rgb="FF000000"/>
        </patternFill>
      </fill>
    </dxf>
    <dxf>
      <fill>
        <patternFill patternType="solid">
          <fgColor rgb="FFA8CAE8"/>
          <bgColor rgb="FF000000"/>
        </patternFill>
      </fill>
    </dxf>
    <dxf>
      <fill>
        <patternFill patternType="solid">
          <fgColor rgb="FFA9CAE8"/>
          <bgColor rgb="FF000000"/>
        </patternFill>
      </fill>
    </dxf>
    <dxf>
      <fill>
        <patternFill patternType="solid">
          <fgColor rgb="FFA9CAE9"/>
          <bgColor rgb="FF000000"/>
        </patternFill>
      </fill>
    </dxf>
    <dxf>
      <fill>
        <patternFill patternType="solid">
          <fgColor rgb="FFA9CBE9"/>
          <bgColor rgb="FF000000"/>
        </patternFill>
      </fill>
    </dxf>
    <dxf>
      <fill>
        <patternFill patternType="solid">
          <fgColor rgb="FFAACBE9"/>
          <bgColor rgb="FF000000"/>
        </patternFill>
      </fill>
    </dxf>
    <dxf>
      <fill>
        <patternFill patternType="solid">
          <fgColor rgb="FFABCBE9"/>
          <bgColor rgb="FF000000"/>
        </patternFill>
      </fill>
    </dxf>
    <dxf>
      <fill>
        <patternFill patternType="solid">
          <fgColor rgb="FFABCCE9"/>
          <bgColor rgb="FF000000"/>
        </patternFill>
      </fill>
    </dxf>
    <dxf>
      <fill>
        <patternFill patternType="solid">
          <fgColor rgb="FFACCCE9"/>
          <bgColor rgb="FF000000"/>
        </patternFill>
      </fill>
    </dxf>
    <dxf>
      <fill>
        <patternFill patternType="solid">
          <fgColor rgb="FFADCDEA"/>
          <bgColor rgb="FF000000"/>
        </patternFill>
      </fill>
    </dxf>
    <dxf>
      <fill>
        <patternFill patternType="solid">
          <fgColor rgb="FFAECDEA"/>
          <bgColor rgb="FF000000"/>
        </patternFill>
      </fill>
    </dxf>
    <dxf>
      <fill>
        <patternFill patternType="solid">
          <fgColor rgb="FFAECEEA"/>
          <bgColor rgb="FF000000"/>
        </patternFill>
      </fill>
    </dxf>
    <dxf>
      <fill>
        <patternFill patternType="solid">
          <fgColor rgb="FFAFCEEA"/>
          <bgColor rgb="FF000000"/>
        </patternFill>
      </fill>
    </dxf>
    <dxf>
      <fill>
        <patternFill patternType="solid">
          <fgColor rgb="FFB0CEEA"/>
          <bgColor rgb="FF000000"/>
        </patternFill>
      </fill>
    </dxf>
    <dxf>
      <fill>
        <patternFill patternType="solid">
          <fgColor rgb="FFB0CFEA"/>
          <bgColor rgb="FF000000"/>
        </patternFill>
      </fill>
    </dxf>
    <dxf>
      <fill>
        <patternFill patternType="solid">
          <fgColor rgb="FFB0CFEB"/>
          <bgColor rgb="FF000000"/>
        </patternFill>
      </fill>
    </dxf>
    <dxf>
      <fill>
        <patternFill patternType="solid">
          <fgColor rgb="FFB1CFEB"/>
          <bgColor rgb="FF000000"/>
        </patternFill>
      </fill>
    </dxf>
    <dxf>
      <fill>
        <patternFill patternType="solid">
          <fgColor rgb="FFB1D0EB"/>
          <bgColor rgb="FF000000"/>
        </patternFill>
      </fill>
    </dxf>
    <dxf>
      <fill>
        <patternFill patternType="solid">
          <fgColor rgb="FFB2D0EB"/>
          <bgColor rgb="FF000000"/>
        </patternFill>
      </fill>
    </dxf>
    <dxf>
      <fill>
        <patternFill patternType="solid">
          <fgColor rgb="FFB3D0EB"/>
          <bgColor rgb="FF000000"/>
        </patternFill>
      </fill>
    </dxf>
    <dxf>
      <fill>
        <patternFill patternType="solid">
          <fgColor rgb="FFB3D1EB"/>
          <bgColor rgb="FF000000"/>
        </patternFill>
      </fill>
    </dxf>
    <dxf>
      <fill>
        <patternFill patternType="solid">
          <fgColor rgb="FFB4D1EB"/>
          <bgColor rgb="FF000000"/>
        </patternFill>
      </fill>
    </dxf>
    <dxf>
      <fill>
        <patternFill patternType="solid">
          <fgColor rgb="FFB4D1EC"/>
          <bgColor rgb="FF000000"/>
        </patternFill>
      </fill>
    </dxf>
    <dxf>
      <fill>
        <patternFill patternType="solid">
          <fgColor rgb="FFB5D1EC"/>
          <bgColor rgb="FF000000"/>
        </patternFill>
      </fill>
    </dxf>
    <dxf>
      <fill>
        <patternFill patternType="solid">
          <fgColor rgb="FFB5D2EC"/>
          <bgColor rgb="FF000000"/>
        </patternFill>
      </fill>
    </dxf>
    <dxf>
      <fill>
        <patternFill patternType="solid">
          <fgColor rgb="FFB6D2EC"/>
          <bgColor rgb="FF000000"/>
        </patternFill>
      </fill>
    </dxf>
    <dxf>
      <fill>
        <patternFill patternType="solid">
          <fgColor rgb="FFB6D3EC"/>
          <bgColor rgb="FF000000"/>
        </patternFill>
      </fill>
    </dxf>
    <dxf>
      <fill>
        <patternFill patternType="solid">
          <fgColor rgb="FFB7D3EC"/>
          <bgColor rgb="FF000000"/>
        </patternFill>
      </fill>
    </dxf>
    <dxf>
      <fill>
        <patternFill patternType="solid">
          <fgColor rgb="FFB8D3EC"/>
          <bgColor rgb="FF000000"/>
        </patternFill>
      </fill>
    </dxf>
    <dxf>
      <fill>
        <patternFill patternType="solid">
          <fgColor rgb="FFB8D4EC"/>
          <bgColor rgb="FF000000"/>
        </patternFill>
      </fill>
    </dxf>
    <dxf>
      <fill>
        <patternFill patternType="solid">
          <fgColor rgb="FFB8D4ED"/>
          <bgColor rgb="FF000000"/>
        </patternFill>
      </fill>
    </dxf>
    <dxf>
      <fill>
        <patternFill patternType="solid">
          <fgColor rgb="FFB9D4ED"/>
          <bgColor rgb="FF000000"/>
        </patternFill>
      </fill>
    </dxf>
    <dxf>
      <fill>
        <patternFill patternType="solid">
          <fgColor rgb="FFBAD5ED"/>
          <bgColor rgb="FF000000"/>
        </patternFill>
      </fill>
    </dxf>
    <dxf>
      <fill>
        <patternFill patternType="solid">
          <fgColor rgb="FFBBD5ED"/>
          <bgColor rgb="FF000000"/>
        </patternFill>
      </fill>
    </dxf>
    <dxf>
      <fill>
        <patternFill patternType="solid">
          <fgColor rgb="FFBBD6ED"/>
          <bgColor rgb="FF000000"/>
        </patternFill>
      </fill>
    </dxf>
    <dxf>
      <fill>
        <patternFill patternType="solid">
          <fgColor rgb="FFBCD6ED"/>
          <bgColor rgb="FF000000"/>
        </patternFill>
      </fill>
    </dxf>
    <dxf>
      <fill>
        <patternFill patternType="solid">
          <fgColor rgb="FFBCD6EE"/>
          <bgColor rgb="FF000000"/>
        </patternFill>
      </fill>
    </dxf>
    <dxf>
      <fill>
        <patternFill patternType="solid">
          <fgColor rgb="FFBDD6EE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BED7EE"/>
          <bgColor rgb="FF000000"/>
        </patternFill>
      </fill>
    </dxf>
    <dxf>
      <fill>
        <patternFill patternType="solid">
          <fgColor rgb="FFBFD7EE"/>
          <bgColor rgb="FF000000"/>
        </patternFill>
      </fill>
    </dxf>
    <dxf>
      <fill>
        <patternFill patternType="solid">
          <fgColor rgb="FFBFD8EE"/>
          <bgColor rgb="FF000000"/>
        </patternFill>
      </fill>
    </dxf>
    <dxf>
      <fill>
        <patternFill patternType="solid">
          <fgColor rgb="FFC0D8EE"/>
          <bgColor rgb="FF000000"/>
        </patternFill>
      </fill>
    </dxf>
    <dxf>
      <fill>
        <patternFill patternType="solid">
          <fgColor rgb="FFC0D8EF"/>
          <bgColor rgb="FF000000"/>
        </patternFill>
      </fill>
    </dxf>
    <dxf>
      <fill>
        <patternFill patternType="solid">
          <fgColor rgb="FFC0D9EF"/>
          <bgColor rgb="FF000000"/>
        </patternFill>
      </fill>
    </dxf>
    <dxf>
      <fill>
        <patternFill patternType="solid">
          <fgColor rgb="FFC1D9EF"/>
          <bgColor rgb="FF000000"/>
        </patternFill>
      </fill>
    </dxf>
    <dxf>
      <fill>
        <patternFill patternType="solid">
          <fgColor rgb="FFC2D9EF"/>
          <bgColor rgb="FF000000"/>
        </patternFill>
      </fill>
    </dxf>
    <dxf>
      <fill>
        <patternFill patternType="solid">
          <fgColor rgb="FFC2DAEF"/>
          <bgColor rgb="FF000000"/>
        </patternFill>
      </fill>
    </dxf>
    <dxf>
      <fill>
        <patternFill patternType="solid">
          <fgColor rgb="FFC3DAEF"/>
          <bgColor rgb="FF000000"/>
        </patternFill>
      </fill>
    </dxf>
    <dxf>
      <fill>
        <patternFill patternType="solid">
          <fgColor rgb="FFC3DBEF"/>
          <bgColor rgb="FF000000"/>
        </patternFill>
      </fill>
    </dxf>
    <dxf>
      <fill>
        <patternFill patternType="solid">
          <fgColor rgb="FFC4DBEF"/>
          <bgColor rgb="FF000000"/>
        </patternFill>
      </fill>
    </dxf>
    <dxf>
      <fill>
        <patternFill patternType="solid">
          <fgColor rgb="FFC4DBF0"/>
          <bgColor rgb="FF000000"/>
        </patternFill>
      </fill>
    </dxf>
    <dxf>
      <fill>
        <patternFill patternType="solid">
          <fgColor rgb="FFC5DBF0"/>
          <bgColor rgb="FF000000"/>
        </patternFill>
      </fill>
    </dxf>
    <dxf>
      <fill>
        <patternFill patternType="solid">
          <fgColor rgb="FFC5DCF0"/>
          <bgColor rgb="FF000000"/>
        </patternFill>
      </fill>
    </dxf>
    <dxf>
      <fill>
        <patternFill patternType="solid">
          <fgColor rgb="FFC6DCF0"/>
          <bgColor rgb="FF000000"/>
        </patternFill>
      </fill>
    </dxf>
    <dxf>
      <fill>
        <patternFill patternType="solid">
          <fgColor rgb="FFC7DCF0"/>
          <bgColor rgb="FF000000"/>
        </patternFill>
      </fill>
    </dxf>
    <dxf>
      <fill>
        <patternFill patternType="solid">
          <fgColor rgb="FFC7DDF0"/>
          <bgColor rgb="FF000000"/>
        </patternFill>
      </fill>
    </dxf>
    <dxf>
      <fill>
        <patternFill patternType="solid">
          <fgColor rgb="FFC8DDF0"/>
          <bgColor rgb="FF000000"/>
        </patternFill>
      </fill>
    </dxf>
    <dxf>
      <fill>
        <patternFill patternType="solid">
          <fgColor rgb="FFC8DDF1"/>
          <bgColor rgb="FF000000"/>
        </patternFill>
      </fill>
    </dxf>
    <dxf>
      <fill>
        <patternFill patternType="solid">
          <fgColor rgb="FFC8DEF1"/>
          <bgColor rgb="FF000000"/>
        </patternFill>
      </fill>
    </dxf>
    <dxf>
      <fill>
        <patternFill patternType="solid">
          <fgColor rgb="FFC9DEF1"/>
          <bgColor rgb="FF000000"/>
        </patternFill>
      </fill>
    </dxf>
    <dxf>
      <fill>
        <patternFill patternType="solid">
          <fgColor rgb="FFCADEF1"/>
          <bgColor rgb="FF000000"/>
        </patternFill>
      </fill>
    </dxf>
    <dxf>
      <fill>
        <patternFill patternType="solid">
          <fgColor rgb="FFCADFF1"/>
          <bgColor rgb="FF000000"/>
        </patternFill>
      </fill>
    </dxf>
    <dxf>
      <fill>
        <patternFill patternType="solid">
          <fgColor rgb="FFCBDFF1"/>
          <bgColor rgb="FF000000"/>
        </patternFill>
      </fill>
    </dxf>
    <dxf>
      <fill>
        <patternFill patternType="solid">
          <fgColor rgb="FFCCDFF1"/>
          <bgColor rgb="FF000000"/>
        </patternFill>
      </fill>
    </dxf>
    <dxf>
      <fill>
        <patternFill patternType="solid">
          <fgColor rgb="FFCCE0F1"/>
          <bgColor rgb="FF000000"/>
        </patternFill>
      </fill>
    </dxf>
    <dxf>
      <fill>
        <patternFill patternType="solid">
          <fgColor rgb="FFCCE0F2"/>
          <bgColor rgb="FF000000"/>
        </patternFill>
      </fill>
    </dxf>
    <dxf>
      <fill>
        <patternFill patternType="solid">
          <fgColor rgb="FFCDE0F2"/>
          <bgColor rgb="FF000000"/>
        </patternFill>
      </fill>
    </dxf>
    <dxf>
      <fill>
        <patternFill patternType="solid">
          <fgColor rgb="FFCDE1F2"/>
          <bgColor rgb="FF000000"/>
        </patternFill>
      </fill>
    </dxf>
    <dxf>
      <fill>
        <patternFill patternType="solid">
          <fgColor rgb="FFCEE1F2"/>
          <bgColor rgb="FF000000"/>
        </patternFill>
      </fill>
    </dxf>
    <dxf>
      <fill>
        <patternFill patternType="solid">
          <fgColor rgb="FFCFE1F2"/>
          <bgColor rgb="FF000000"/>
        </patternFill>
      </fill>
    </dxf>
    <dxf>
      <fill>
        <patternFill patternType="solid">
          <fgColor rgb="FFCFE2F2"/>
          <bgColor rgb="FF000000"/>
        </patternFill>
      </fill>
    </dxf>
    <dxf>
      <fill>
        <patternFill patternType="solid">
          <fgColor rgb="FFD0E2F2"/>
          <bgColor rgb="FF000000"/>
        </patternFill>
      </fill>
    </dxf>
    <dxf>
      <fill>
        <patternFill patternType="solid">
          <fgColor rgb="FFD0E2F3"/>
          <bgColor rgb="FF000000"/>
        </patternFill>
      </fill>
    </dxf>
    <dxf>
      <fill>
        <patternFill patternType="solid">
          <fgColor rgb="FFD1E2F3"/>
          <bgColor rgb="FF000000"/>
        </patternFill>
      </fill>
    </dxf>
    <dxf>
      <fill>
        <patternFill patternType="solid">
          <fgColor rgb="FFD1E3F3"/>
          <bgColor rgb="FF000000"/>
        </patternFill>
      </fill>
    </dxf>
    <dxf>
      <fill>
        <patternFill patternType="solid">
          <fgColor rgb="FFD2E3F3"/>
          <bgColor rgb="FF000000"/>
        </patternFill>
      </fill>
    </dxf>
    <dxf>
      <fill>
        <patternFill patternType="solid">
          <fgColor rgb="FFD2E4F3"/>
          <bgColor rgb="FF000000"/>
        </patternFill>
      </fill>
    </dxf>
    <dxf>
      <fill>
        <patternFill patternType="solid">
          <fgColor rgb="FFD3E4F3"/>
          <bgColor rgb="FF000000"/>
        </patternFill>
      </fill>
    </dxf>
    <dxf>
      <fill>
        <patternFill patternType="solid">
          <fgColor rgb="FFD4E4F3"/>
          <bgColor rgb="FF000000"/>
        </patternFill>
      </fill>
    </dxf>
    <dxf>
      <fill>
        <patternFill patternType="solid">
          <fgColor rgb="FFD4E4F4"/>
          <bgColor rgb="FF000000"/>
        </patternFill>
      </fill>
    </dxf>
    <dxf>
      <fill>
        <patternFill patternType="solid">
          <fgColor rgb="FFD4E5F4"/>
          <bgColor rgb="FF000000"/>
        </patternFill>
      </fill>
    </dxf>
    <dxf>
      <fill>
        <patternFill patternType="solid">
          <fgColor rgb="FFD5E5F4"/>
          <bgColor rgb="FF000000"/>
        </patternFill>
      </fill>
    </dxf>
    <dxf>
      <fill>
        <patternFill patternType="solid">
          <fgColor rgb="FFD6E6F4"/>
          <bgColor rgb="FF000000"/>
        </patternFill>
      </fill>
    </dxf>
    <dxf>
      <fill>
        <patternFill patternType="solid">
          <fgColor rgb="FFD7E6F4"/>
          <bgColor rgb="FF000000"/>
        </patternFill>
      </fill>
    </dxf>
    <dxf>
      <fill>
        <patternFill patternType="solid">
          <fgColor rgb="FFD7E7F4"/>
          <bgColor rgb="FF000000"/>
        </patternFill>
      </fill>
    </dxf>
    <dxf>
      <fill>
        <patternFill patternType="solid">
          <fgColor rgb="FFD7E7F5"/>
          <bgColor rgb="FF000000"/>
        </patternFill>
      </fill>
    </dxf>
    <dxf>
      <fill>
        <patternFill patternType="solid">
          <fgColor rgb="FFD8E7F5"/>
          <bgColor rgb="FF000000"/>
        </patternFill>
      </fill>
    </dxf>
    <dxf>
      <fill>
        <patternFill patternType="solid">
          <fgColor rgb="FFD9E7F5"/>
          <bgColor rgb="FF000000"/>
        </patternFill>
      </fill>
    </dxf>
    <dxf>
      <fill>
        <patternFill patternType="solid">
          <fgColor rgb="FFD9E8F5"/>
          <bgColor rgb="FF000000"/>
        </patternFill>
      </fill>
    </dxf>
    <dxf>
      <fill>
        <patternFill patternType="solid">
          <fgColor rgb="FFDAE8F5"/>
          <bgColor rgb="FF000000"/>
        </patternFill>
      </fill>
    </dxf>
    <dxf>
      <fill>
        <patternFill patternType="solid">
          <fgColor rgb="FFDAE9F5"/>
          <bgColor rgb="FF000000"/>
        </patternFill>
      </fill>
    </dxf>
    <dxf>
      <fill>
        <patternFill patternType="solid">
          <fgColor rgb="FFDBE9F5"/>
          <bgColor rgb="FF000000"/>
        </patternFill>
      </fill>
    </dxf>
    <dxf>
      <fill>
        <patternFill patternType="solid">
          <fgColor rgb="FFDBE9F6"/>
          <bgColor rgb="FF000000"/>
        </patternFill>
      </fill>
    </dxf>
    <dxf>
      <fill>
        <patternFill patternType="solid">
          <fgColor rgb="FFDCE9F6"/>
          <bgColor rgb="FF000000"/>
        </patternFill>
      </fill>
    </dxf>
    <dxf>
      <fill>
        <patternFill patternType="solid">
          <fgColor rgb="FFDCEAF6"/>
          <bgColor rgb="FF000000"/>
        </patternFill>
      </fill>
    </dxf>
    <dxf>
      <fill>
        <patternFill patternType="solid">
          <fgColor rgb="FFDDEAF6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DEEBF6"/>
          <bgColor rgb="FF000000"/>
        </patternFill>
      </fill>
    </dxf>
    <dxf>
      <fill>
        <patternFill patternType="solid">
          <fgColor rgb="FFDFEBF6"/>
          <bgColor rgb="FF000000"/>
        </patternFill>
      </fill>
    </dxf>
    <dxf>
      <fill>
        <patternFill patternType="solid">
          <fgColor rgb="FFDFEBF7"/>
          <bgColor rgb="FF000000"/>
        </patternFill>
      </fill>
    </dxf>
    <dxf>
      <fill>
        <patternFill patternType="solid">
          <fgColor rgb="FFDFECF7"/>
          <bgColor rgb="FF000000"/>
        </patternFill>
      </fill>
    </dxf>
    <dxf>
      <fill>
        <patternFill patternType="solid">
          <fgColor rgb="FFE0ECF7"/>
          <bgColor rgb="FF000000"/>
        </patternFill>
      </fill>
    </dxf>
    <dxf>
      <fill>
        <patternFill patternType="solid">
          <fgColor rgb="FFE1ECF7"/>
          <bgColor rgb="FF000000"/>
        </patternFill>
      </fill>
    </dxf>
    <dxf>
      <fill>
        <patternFill patternType="solid">
          <fgColor rgb="FFE1EDF7"/>
          <bgColor rgb="FF000000"/>
        </patternFill>
      </fill>
    </dxf>
    <dxf>
      <fill>
        <patternFill patternType="solid">
          <fgColor rgb="FFE2EDF7"/>
          <bgColor rgb="FF000000"/>
        </patternFill>
      </fill>
    </dxf>
    <dxf>
      <fill>
        <patternFill patternType="solid">
          <fgColor rgb="FFE3EDF7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E3EEF8"/>
          <bgColor rgb="FF000000"/>
        </patternFill>
      </fill>
    </dxf>
    <dxf>
      <fill>
        <patternFill patternType="solid">
          <fgColor rgb="FFE4EEF8"/>
          <bgColor rgb="FF000000"/>
        </patternFill>
      </fill>
    </dxf>
    <dxf>
      <fill>
        <patternFill patternType="solid">
          <fgColor rgb="FFE4EFF8"/>
          <bgColor rgb="FF000000"/>
        </patternFill>
      </fill>
    </dxf>
    <dxf>
      <fill>
        <patternFill patternType="solid">
          <fgColor rgb="FFE5EFF8"/>
          <bgColor rgb="FF000000"/>
        </patternFill>
      </fill>
    </dxf>
    <dxf>
      <fill>
        <patternFill patternType="solid">
          <fgColor rgb="FFE6EFF8"/>
          <bgColor rgb="FF000000"/>
        </patternFill>
      </fill>
    </dxf>
    <dxf>
      <fill>
        <patternFill patternType="solid">
          <fgColor rgb="FFE6F0F8"/>
          <bgColor rgb="FF000000"/>
        </patternFill>
      </fill>
    </dxf>
    <dxf>
      <fill>
        <patternFill patternType="solid">
          <fgColor rgb="FFE7F0F8"/>
          <bgColor rgb="FF000000"/>
        </patternFill>
      </fill>
    </dxf>
    <dxf>
      <fill>
        <patternFill patternType="solid">
          <fgColor rgb="FFE7F0F9"/>
          <bgColor rgb="FF000000"/>
        </patternFill>
      </fill>
    </dxf>
    <dxf>
      <fill>
        <patternFill patternType="solid">
          <fgColor rgb="FFE8F1F9"/>
          <bgColor rgb="FF000000"/>
        </patternFill>
      </fill>
    </dxf>
    <dxf>
      <fill>
        <patternFill patternType="solid">
          <fgColor rgb="FFE9F1F9"/>
          <bgColor rgb="FF000000"/>
        </patternFill>
      </fill>
    </dxf>
    <dxf>
      <fill>
        <patternFill patternType="solid">
          <fgColor rgb="FFE9F2F9"/>
          <bgColor rgb="FF000000"/>
        </patternFill>
      </fill>
    </dxf>
    <dxf>
      <fill>
        <patternFill patternType="solid">
          <fgColor rgb="FFEAF2F9"/>
          <bgColor rgb="FF000000"/>
        </patternFill>
      </fill>
    </dxf>
    <dxf>
      <fill>
        <patternFill patternType="solid">
          <fgColor rgb="FFEBF2F9"/>
          <bgColor rgb="FF000000"/>
        </patternFill>
      </fill>
    </dxf>
    <dxf>
      <fill>
        <patternFill patternType="solid">
          <fgColor rgb="FFEBF3F9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ECF3FA"/>
          <bgColor rgb="FF000000"/>
        </patternFill>
      </fill>
    </dxf>
    <dxf>
      <fill>
        <patternFill patternType="solid">
          <fgColor rgb="FFECF4FA"/>
          <bgColor rgb="FF000000"/>
        </patternFill>
      </fill>
    </dxf>
    <dxf>
      <fill>
        <patternFill patternType="solid">
          <fgColor rgb="FFEDF4FA"/>
          <bgColor rgb="FF000000"/>
        </patternFill>
      </fill>
    </dxf>
    <dxf>
      <fill>
        <patternFill patternType="solid">
          <fgColor rgb="FFEEF4FA"/>
          <bgColor rgb="FF000000"/>
        </patternFill>
      </fill>
    </dxf>
    <dxf>
      <fill>
        <patternFill patternType="solid">
          <fgColor rgb="FFEEF5FA"/>
          <bgColor rgb="FF000000"/>
        </patternFill>
      </fill>
    </dxf>
    <dxf>
      <fill>
        <patternFill patternType="solid">
          <fgColor rgb="FFEFF5FA"/>
          <bgColor rgb="FF000000"/>
        </patternFill>
      </fill>
    </dxf>
    <dxf>
      <fill>
        <patternFill patternType="solid">
          <fgColor rgb="FFEFF5FB"/>
          <bgColor rgb="FF000000"/>
        </patternFill>
      </fill>
    </dxf>
    <dxf>
      <fill>
        <patternFill patternType="solid">
          <fgColor rgb="FFF0F5FB"/>
          <bgColor rgb="FF000000"/>
        </patternFill>
      </fill>
    </dxf>
    <dxf>
      <fill>
        <patternFill patternType="solid">
          <fgColor rgb="FFF0F6FB"/>
          <bgColor rgb="FF000000"/>
        </patternFill>
      </fill>
    </dxf>
    <dxf>
      <fill>
        <patternFill patternType="solid">
          <fgColor rgb="FFF1F6FB"/>
          <bgColor rgb="FF000000"/>
        </patternFill>
      </fill>
    </dxf>
    <dxf>
      <fill>
        <patternFill patternType="solid">
          <fgColor rgb="FFF1F7FB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fgColor rgb="FFF3F7FB"/>
          <bgColor rgb="FF000000"/>
        </patternFill>
      </fill>
    </dxf>
    <dxf>
      <fill>
        <patternFill patternType="solid">
          <fgColor rgb="FFF3F7FC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F5F9FC"/>
          <bgColor rgb="FF000000"/>
        </patternFill>
      </fill>
    </dxf>
    <dxf>
      <fill>
        <patternFill patternType="solid">
          <fgColor rgb="FFF6F9FC"/>
          <bgColor rgb="FF000000"/>
        </patternFill>
      </fill>
    </dxf>
    <dxf>
      <fill>
        <patternFill patternType="solid">
          <fgColor rgb="FFF6FAFC"/>
          <bgColor rgb="FF000000"/>
        </patternFill>
      </fill>
    </dxf>
    <dxf>
      <fill>
        <patternFill patternType="solid">
          <fgColor rgb="FFF7FAFC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FAFD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F96A6C"/>
          <bgColor rgb="FF000000"/>
        </patternFill>
      </fill>
    </dxf>
    <dxf>
      <fill>
        <patternFill patternType="solid">
          <fgColor rgb="FFF96B6D"/>
          <bgColor rgb="FF000000"/>
        </patternFill>
      </fill>
    </dxf>
    <dxf>
      <fill>
        <patternFill patternType="solid">
          <fgColor rgb="FFF96C6E"/>
          <bgColor rgb="FF000000"/>
        </patternFill>
      </fill>
    </dxf>
    <dxf>
      <fill>
        <patternFill patternType="solid">
          <fgColor rgb="FFF96D6F"/>
          <bgColor rgb="FF000000"/>
        </patternFill>
      </fill>
    </dxf>
    <dxf>
      <fill>
        <patternFill patternType="solid">
          <fgColor rgb="FFF96E70"/>
          <bgColor rgb="FF000000"/>
        </patternFill>
      </fill>
    </dxf>
    <dxf>
      <fill>
        <patternFill patternType="solid">
          <fgColor rgb="FFF96F71"/>
          <bgColor rgb="FF000000"/>
        </patternFill>
      </fill>
    </dxf>
    <dxf>
      <fill>
        <patternFill patternType="solid">
          <fgColor rgb="FFF97072"/>
          <bgColor rgb="FF000000"/>
        </patternFill>
      </fill>
    </dxf>
    <dxf>
      <fill>
        <patternFill patternType="solid">
          <fgColor rgb="FFF97173"/>
          <bgColor rgb="FF000000"/>
        </patternFill>
      </fill>
    </dxf>
    <dxf>
      <fill>
        <patternFill patternType="solid">
          <fgColor rgb="FFF97274"/>
          <bgColor rgb="FF000000"/>
        </patternFill>
      </fill>
    </dxf>
    <dxf>
      <fill>
        <patternFill patternType="solid">
          <fgColor rgb="FFF97374"/>
          <bgColor rgb="FF000000"/>
        </patternFill>
      </fill>
    </dxf>
    <dxf>
      <fill>
        <patternFill patternType="solid">
          <fgColor rgb="FFF97375"/>
          <bgColor rgb="FF000000"/>
        </patternFill>
      </fill>
    </dxf>
    <dxf>
      <fill>
        <patternFill patternType="solid">
          <fgColor rgb="FFF97476"/>
          <bgColor rgb="FF000000"/>
        </patternFill>
      </fill>
    </dxf>
    <dxf>
      <fill>
        <patternFill patternType="solid">
          <fgColor rgb="FFF97576"/>
          <bgColor rgb="FF000000"/>
        </patternFill>
      </fill>
    </dxf>
    <dxf>
      <fill>
        <patternFill patternType="solid">
          <fgColor rgb="FFF97577"/>
          <bgColor rgb="FF000000"/>
        </patternFill>
      </fill>
    </dxf>
    <dxf>
      <fill>
        <patternFill patternType="solid">
          <fgColor rgb="FFF97678"/>
          <bgColor rgb="FF000000"/>
        </patternFill>
      </fill>
    </dxf>
    <dxf>
      <fill>
        <patternFill patternType="solid">
          <fgColor rgb="FFF97778"/>
          <bgColor rgb="FF000000"/>
        </patternFill>
      </fill>
    </dxf>
    <dxf>
      <fill>
        <patternFill patternType="solid">
          <fgColor rgb="FFF97779"/>
          <bgColor rgb="FF000000"/>
        </patternFill>
      </fill>
    </dxf>
    <dxf>
      <fill>
        <patternFill patternType="solid">
          <fgColor rgb="FFF97879"/>
          <bgColor rgb="FF000000"/>
        </patternFill>
      </fill>
    </dxf>
    <dxf>
      <fill>
        <patternFill patternType="solid">
          <fgColor rgb="FFF9787A"/>
          <bgColor rgb="FF000000"/>
        </patternFill>
      </fill>
    </dxf>
    <dxf>
      <fill>
        <patternFill patternType="solid">
          <fgColor rgb="FFF9797A"/>
          <bgColor rgb="FF000000"/>
        </patternFill>
      </fill>
    </dxf>
    <dxf>
      <fill>
        <patternFill patternType="solid">
          <fgColor rgb="FFF9797B"/>
          <bgColor rgb="FF000000"/>
        </patternFill>
      </fill>
    </dxf>
    <dxf>
      <fill>
        <patternFill patternType="solid">
          <fgColor rgb="FFF97A7B"/>
          <bgColor rgb="FF000000"/>
        </patternFill>
      </fill>
    </dxf>
    <dxf>
      <fill>
        <patternFill patternType="solid">
          <fgColor rgb="FFF97A7C"/>
          <bgColor rgb="FF000000"/>
        </patternFill>
      </fill>
    </dxf>
    <dxf>
      <fill>
        <patternFill patternType="solid">
          <fgColor rgb="FFF97B7C"/>
          <bgColor rgb="FF000000"/>
        </patternFill>
      </fill>
    </dxf>
    <dxf>
      <fill>
        <patternFill patternType="solid">
          <fgColor rgb="FFF97B7D"/>
          <bgColor rgb="FF000000"/>
        </patternFill>
      </fill>
    </dxf>
    <dxf>
      <fill>
        <patternFill patternType="solid">
          <fgColor rgb="FFF97C7D"/>
          <bgColor rgb="FF000000"/>
        </patternFill>
      </fill>
    </dxf>
    <dxf>
      <fill>
        <patternFill patternType="solid">
          <fgColor rgb="FFF97C7E"/>
          <bgColor rgb="FF000000"/>
        </patternFill>
      </fill>
    </dxf>
    <dxf>
      <fill>
        <patternFill patternType="solid">
          <fgColor rgb="FFF97D7E"/>
          <bgColor rgb="FF000000"/>
        </patternFill>
      </fill>
    </dxf>
    <dxf>
      <fill>
        <patternFill patternType="solid">
          <fgColor rgb="FFF97D7F"/>
          <bgColor rgb="FF000000"/>
        </patternFill>
      </fill>
    </dxf>
    <dxf>
      <fill>
        <patternFill patternType="solid">
          <fgColor rgb="FFF97E7F"/>
          <bgColor rgb="FF000000"/>
        </patternFill>
      </fill>
    </dxf>
    <dxf>
      <fill>
        <patternFill patternType="solid">
          <fgColor rgb="FFF97E80"/>
          <bgColor rgb="FF000000"/>
        </patternFill>
      </fill>
    </dxf>
    <dxf>
      <fill>
        <patternFill patternType="solid">
          <fgColor rgb="FFF97F80"/>
          <bgColor rgb="FF000000"/>
        </patternFill>
      </fill>
    </dxf>
    <dxf>
      <fill>
        <patternFill patternType="solid">
          <fgColor rgb="FFF97F81"/>
          <bgColor rgb="FF000000"/>
        </patternFill>
      </fill>
    </dxf>
    <dxf>
      <fill>
        <patternFill patternType="solid">
          <fgColor rgb="FFF9FBFD"/>
          <bgColor rgb="FF000000"/>
        </patternFill>
      </fill>
    </dxf>
    <dxf>
      <fill>
        <patternFill patternType="solid">
          <fgColor rgb="FFFA7F81"/>
          <bgColor rgb="FF000000"/>
        </patternFill>
      </fill>
    </dxf>
    <dxf>
      <fill>
        <patternFill patternType="solid">
          <fgColor rgb="FFFA8081"/>
          <bgColor rgb="FF000000"/>
        </patternFill>
      </fill>
    </dxf>
    <dxf>
      <fill>
        <patternFill patternType="solid">
          <fgColor rgb="FFFA8082"/>
          <bgColor rgb="FF000000"/>
        </patternFill>
      </fill>
    </dxf>
    <dxf>
      <fill>
        <patternFill patternType="solid">
          <fgColor rgb="FFFA8182"/>
          <bgColor rgb="FF000000"/>
        </patternFill>
      </fill>
    </dxf>
    <dxf>
      <fill>
        <patternFill patternType="solid">
          <fgColor rgb="FFFA8183"/>
          <bgColor rgb="FF000000"/>
        </patternFill>
      </fill>
    </dxf>
    <dxf>
      <fill>
        <patternFill patternType="solid">
          <fgColor rgb="FFFA8283"/>
          <bgColor rgb="FF000000"/>
        </patternFill>
      </fill>
    </dxf>
    <dxf>
      <fill>
        <patternFill patternType="solid">
          <fgColor rgb="FFFA8284"/>
          <bgColor rgb="FF000000"/>
        </patternFill>
      </fill>
    </dxf>
    <dxf>
      <fill>
        <patternFill patternType="solid">
          <fgColor rgb="FFFA8384"/>
          <bgColor rgb="FF000000"/>
        </patternFill>
      </fill>
    </dxf>
    <dxf>
      <fill>
        <patternFill patternType="solid">
          <fgColor rgb="FFFA8385"/>
          <bgColor rgb="FF000000"/>
        </patternFill>
      </fill>
    </dxf>
    <dxf>
      <fill>
        <patternFill patternType="solid">
          <fgColor rgb="FFFA8485"/>
          <bgColor rgb="FF000000"/>
        </patternFill>
      </fill>
    </dxf>
    <dxf>
      <fill>
        <patternFill patternType="solid">
          <fgColor rgb="FFFA8486"/>
          <bgColor rgb="FF000000"/>
        </patternFill>
      </fill>
    </dxf>
    <dxf>
      <fill>
        <patternFill patternType="solid">
          <fgColor rgb="FFFA8586"/>
          <bgColor rgb="FF000000"/>
        </patternFill>
      </fill>
    </dxf>
    <dxf>
      <fill>
        <patternFill patternType="solid">
          <fgColor rgb="FFFA8587"/>
          <bgColor rgb="FF000000"/>
        </patternFill>
      </fill>
    </dxf>
    <dxf>
      <fill>
        <patternFill patternType="solid">
          <fgColor rgb="FFFA8687"/>
          <bgColor rgb="FF000000"/>
        </patternFill>
      </fill>
    </dxf>
    <dxf>
      <fill>
        <patternFill patternType="solid">
          <fgColor rgb="FFFA8688"/>
          <bgColor rgb="FF000000"/>
        </patternFill>
      </fill>
    </dxf>
    <dxf>
      <fill>
        <patternFill patternType="solid">
          <fgColor rgb="FFFA8788"/>
          <bgColor rgb="FF000000"/>
        </patternFill>
      </fill>
    </dxf>
    <dxf>
      <fill>
        <patternFill patternType="solid">
          <fgColor rgb="FFFA8789"/>
          <bgColor rgb="FF000000"/>
        </patternFill>
      </fill>
    </dxf>
    <dxf>
      <fill>
        <patternFill patternType="solid">
          <fgColor rgb="FFFA8889"/>
          <bgColor rgb="FF000000"/>
        </patternFill>
      </fill>
    </dxf>
    <dxf>
      <fill>
        <patternFill patternType="solid">
          <fgColor rgb="FFFA888A"/>
          <bgColor rgb="FF000000"/>
        </patternFill>
      </fill>
    </dxf>
    <dxf>
      <fill>
        <patternFill patternType="solid">
          <fgColor rgb="FFFA898A"/>
          <bgColor rgb="FF000000"/>
        </patternFill>
      </fill>
    </dxf>
    <dxf>
      <fill>
        <patternFill patternType="solid">
          <fgColor rgb="FFFA898B"/>
          <bgColor rgb="FF000000"/>
        </patternFill>
      </fill>
    </dxf>
    <dxf>
      <fill>
        <patternFill patternType="solid">
          <fgColor rgb="FFFA8A8B"/>
          <bgColor rgb="FF000000"/>
        </patternFill>
      </fill>
    </dxf>
    <dxf>
      <fill>
        <patternFill patternType="solid">
          <fgColor rgb="FFFA8A8C"/>
          <bgColor rgb="FF000000"/>
        </patternFill>
      </fill>
    </dxf>
    <dxf>
      <fill>
        <patternFill patternType="solid">
          <fgColor rgb="FFFA8B8C"/>
          <bgColor rgb="FF000000"/>
        </patternFill>
      </fill>
    </dxf>
    <dxf>
      <fill>
        <patternFill patternType="solid">
          <fgColor rgb="FFFA8B8D"/>
          <bgColor rgb="FF000000"/>
        </patternFill>
      </fill>
    </dxf>
    <dxf>
      <fill>
        <patternFill patternType="solid">
          <fgColor rgb="FFFA8C8D"/>
          <bgColor rgb="FF000000"/>
        </patternFill>
      </fill>
    </dxf>
    <dxf>
      <fill>
        <patternFill patternType="solid">
          <fgColor rgb="FFFA8C8E"/>
          <bgColor rgb="FF000000"/>
        </patternFill>
      </fill>
    </dxf>
    <dxf>
      <fill>
        <patternFill patternType="solid">
          <fgColor rgb="FFFA8D8E"/>
          <bgColor rgb="FF000000"/>
        </patternFill>
      </fill>
    </dxf>
    <dxf>
      <fill>
        <patternFill patternType="solid">
          <fgColor rgb="FFFA8D8F"/>
          <bgColor rgb="FF000000"/>
        </patternFill>
      </fill>
    </dxf>
    <dxf>
      <fill>
        <patternFill patternType="solid">
          <fgColor rgb="FFFA8E8F"/>
          <bgColor rgb="FF000000"/>
        </patternFill>
      </fill>
    </dxf>
    <dxf>
      <fill>
        <patternFill patternType="solid">
          <fgColor rgb="FFFA8E90"/>
          <bgColor rgb="FF000000"/>
        </patternFill>
      </fill>
    </dxf>
    <dxf>
      <fill>
        <patternFill patternType="solid">
          <fgColor rgb="FFFA8F90"/>
          <bgColor rgb="FF000000"/>
        </patternFill>
      </fill>
    </dxf>
    <dxf>
      <fill>
        <patternFill patternType="solid">
          <fgColor rgb="FFFA8F91"/>
          <bgColor rgb="FF000000"/>
        </patternFill>
      </fill>
    </dxf>
    <dxf>
      <fill>
        <patternFill patternType="solid">
          <fgColor rgb="FFFA9091"/>
          <bgColor rgb="FF000000"/>
        </patternFill>
      </fill>
    </dxf>
    <dxf>
      <fill>
        <patternFill patternType="solid">
          <fgColor rgb="FFFA9092"/>
          <bgColor rgb="FF000000"/>
        </patternFill>
      </fill>
    </dxf>
    <dxf>
      <fill>
        <patternFill patternType="solid">
          <fgColor rgb="FFFA9192"/>
          <bgColor rgb="FF000000"/>
        </patternFill>
      </fill>
    </dxf>
    <dxf>
      <fill>
        <patternFill patternType="solid">
          <fgColor rgb="FFFA9193"/>
          <bgColor rgb="FF000000"/>
        </patternFill>
      </fill>
    </dxf>
    <dxf>
      <fill>
        <patternFill patternType="solid">
          <fgColor rgb="FFFA9293"/>
          <bgColor rgb="FF000000"/>
        </patternFill>
      </fill>
    </dxf>
    <dxf>
      <fill>
        <patternFill patternType="solid">
          <fgColor rgb="FFFA9294"/>
          <bgColor rgb="FF000000"/>
        </patternFill>
      </fill>
    </dxf>
    <dxf>
      <fill>
        <patternFill patternType="solid">
          <fgColor rgb="FFFA9394"/>
          <bgColor rgb="FF000000"/>
        </patternFill>
      </fill>
    </dxf>
    <dxf>
      <fill>
        <patternFill patternType="solid">
          <fgColor rgb="FFFA9395"/>
          <bgColor rgb="FF000000"/>
        </patternFill>
      </fill>
    </dxf>
    <dxf>
      <fill>
        <patternFill patternType="solid">
          <fgColor rgb="FFFA9495"/>
          <bgColor rgb="FF000000"/>
        </patternFill>
      </fill>
    </dxf>
    <dxf>
      <fill>
        <patternFill patternType="solid">
          <fgColor rgb="FFFA9496"/>
          <bgColor rgb="FF000000"/>
        </patternFill>
      </fill>
    </dxf>
    <dxf>
      <fill>
        <patternFill patternType="solid">
          <fgColor rgb="FFFAFBFD"/>
          <bgColor rgb="FF000000"/>
        </patternFill>
      </fill>
    </dxf>
    <dxf>
      <fill>
        <patternFill patternType="solid">
          <fgColor rgb="FFFAFCFD"/>
          <bgColor rgb="FF000000"/>
        </patternFill>
      </fill>
    </dxf>
    <dxf>
      <fill>
        <patternFill patternType="solid">
          <fgColor rgb="FFFB9496"/>
          <bgColor rgb="FF000000"/>
        </patternFill>
      </fill>
    </dxf>
    <dxf>
      <fill>
        <patternFill patternType="solid">
          <fgColor rgb="FFFB9596"/>
          <bgColor rgb="FF000000"/>
        </patternFill>
      </fill>
    </dxf>
    <dxf>
      <fill>
        <patternFill patternType="solid">
          <fgColor rgb="FFFB9597"/>
          <bgColor rgb="FF000000"/>
        </patternFill>
      </fill>
    </dxf>
    <dxf>
      <fill>
        <patternFill patternType="solid">
          <fgColor rgb="FFFB9697"/>
          <bgColor rgb="FF000000"/>
        </patternFill>
      </fill>
    </dxf>
    <dxf>
      <fill>
        <patternFill patternType="solid">
          <fgColor rgb="FFFB9698"/>
          <bgColor rgb="FF000000"/>
        </patternFill>
      </fill>
    </dxf>
    <dxf>
      <fill>
        <patternFill patternType="solid">
          <fgColor rgb="FFFB9798"/>
          <bgColor rgb="FF000000"/>
        </patternFill>
      </fill>
    </dxf>
    <dxf>
      <fill>
        <patternFill patternType="solid">
          <fgColor rgb="FFFB9799"/>
          <bgColor rgb="FF000000"/>
        </patternFill>
      </fill>
    </dxf>
    <dxf>
      <fill>
        <patternFill patternType="solid">
          <fgColor rgb="FFFB9899"/>
          <bgColor rgb="FF000000"/>
        </patternFill>
      </fill>
    </dxf>
    <dxf>
      <fill>
        <patternFill patternType="solid">
          <fgColor rgb="FFFB989A"/>
          <bgColor rgb="FF000000"/>
        </patternFill>
      </fill>
    </dxf>
    <dxf>
      <fill>
        <patternFill patternType="solid">
          <fgColor rgb="FFFB999A"/>
          <bgColor rgb="FF000000"/>
        </patternFill>
      </fill>
    </dxf>
    <dxf>
      <fill>
        <patternFill patternType="solid">
          <fgColor rgb="FFFB9A9B"/>
          <bgColor rgb="FF000000"/>
        </patternFill>
      </fill>
    </dxf>
    <dxf>
      <fill>
        <patternFill patternType="solid">
          <fgColor rgb="FFFB9A9C"/>
          <bgColor rgb="FF000000"/>
        </patternFill>
      </fill>
    </dxf>
    <dxf>
      <fill>
        <patternFill patternType="solid">
          <fgColor rgb="FFFB9B9C"/>
          <bgColor rgb="FF000000"/>
        </patternFill>
      </fill>
    </dxf>
    <dxf>
      <fill>
        <patternFill patternType="solid">
          <fgColor rgb="FFFB9B9D"/>
          <bgColor rgb="FF000000"/>
        </patternFill>
      </fill>
    </dxf>
    <dxf>
      <fill>
        <patternFill patternType="solid">
          <fgColor rgb="FFFB9C9D"/>
          <bgColor rgb="FF000000"/>
        </patternFill>
      </fill>
    </dxf>
    <dxf>
      <fill>
        <patternFill patternType="solid">
          <fgColor rgb="FFFB9C9E"/>
          <bgColor rgb="FF000000"/>
        </patternFill>
      </fill>
    </dxf>
    <dxf>
      <fill>
        <patternFill patternType="solid">
          <fgColor rgb="FFFB9D9E"/>
          <bgColor rgb="FF000000"/>
        </patternFill>
      </fill>
    </dxf>
    <dxf>
      <fill>
        <patternFill patternType="solid">
          <fgColor rgb="FFFB9D9F"/>
          <bgColor rgb="FF000000"/>
        </patternFill>
      </fill>
    </dxf>
    <dxf>
      <fill>
        <patternFill patternType="solid">
          <fgColor rgb="FFFB9E9F"/>
          <bgColor rgb="FF000000"/>
        </patternFill>
      </fill>
    </dxf>
    <dxf>
      <fill>
        <patternFill patternType="solid">
          <fgColor rgb="FFFB9EA0"/>
          <bgColor rgb="FF000000"/>
        </patternFill>
      </fill>
    </dxf>
    <dxf>
      <fill>
        <patternFill patternType="solid">
          <fgColor rgb="FFFB9FA0"/>
          <bgColor rgb="FF000000"/>
        </patternFill>
      </fill>
    </dxf>
    <dxf>
      <fill>
        <patternFill patternType="solid">
          <fgColor rgb="FFFB9FA1"/>
          <bgColor rgb="FF000000"/>
        </patternFill>
      </fill>
    </dxf>
    <dxf>
      <fill>
        <patternFill patternType="solid">
          <fgColor rgb="FFFBA0A1"/>
          <bgColor rgb="FF000000"/>
        </patternFill>
      </fill>
    </dxf>
    <dxf>
      <fill>
        <patternFill patternType="solid">
          <fgColor rgb="FFFBA0A2"/>
          <bgColor rgb="FF000000"/>
        </patternFill>
      </fill>
    </dxf>
    <dxf>
      <fill>
        <patternFill patternType="solid">
          <fgColor rgb="FFFBA1A2"/>
          <bgColor rgb="FF000000"/>
        </patternFill>
      </fill>
    </dxf>
    <dxf>
      <fill>
        <patternFill patternType="solid">
          <fgColor rgb="FFFBA1A3"/>
          <bgColor rgb="FF000000"/>
        </patternFill>
      </fill>
    </dxf>
    <dxf>
      <fill>
        <patternFill patternType="solid">
          <fgColor rgb="FFFBA2A3"/>
          <bgColor rgb="FF000000"/>
        </patternFill>
      </fill>
    </dxf>
    <dxf>
      <fill>
        <patternFill patternType="solid">
          <fgColor rgb="FFFBA2A4"/>
          <bgColor rgb="FF000000"/>
        </patternFill>
      </fill>
    </dxf>
    <dxf>
      <fill>
        <patternFill patternType="solid">
          <fgColor rgb="FFFBA3A4"/>
          <bgColor rgb="FF000000"/>
        </patternFill>
      </fill>
    </dxf>
    <dxf>
      <fill>
        <patternFill patternType="solid">
          <fgColor rgb="FFFBA3A5"/>
          <bgColor rgb="FF000000"/>
        </patternFill>
      </fill>
    </dxf>
    <dxf>
      <fill>
        <patternFill patternType="solid">
          <fgColor rgb="FFFBA4A5"/>
          <bgColor rgb="FF000000"/>
        </patternFill>
      </fill>
    </dxf>
    <dxf>
      <fill>
        <patternFill patternType="solid">
          <fgColor rgb="FFFBA4A6"/>
          <bgColor rgb="FF000000"/>
        </patternFill>
      </fill>
    </dxf>
    <dxf>
      <fill>
        <patternFill patternType="solid">
          <fgColor rgb="FFFBA5A6"/>
          <bgColor rgb="FF000000"/>
        </patternFill>
      </fill>
    </dxf>
    <dxf>
      <fill>
        <patternFill patternType="solid">
          <fgColor rgb="FFFBA5A7"/>
          <bgColor rgb="FF000000"/>
        </patternFill>
      </fill>
    </dxf>
    <dxf>
      <fill>
        <patternFill patternType="solid">
          <fgColor rgb="FFFBA6A7"/>
          <bgColor rgb="FF000000"/>
        </patternFill>
      </fill>
    </dxf>
    <dxf>
      <fill>
        <patternFill patternType="solid">
          <fgColor rgb="FFFBA6A8"/>
          <bgColor rgb="FF000000"/>
        </patternFill>
      </fill>
    </dxf>
    <dxf>
      <fill>
        <patternFill patternType="solid">
          <fgColor rgb="FFFBA7A8"/>
          <bgColor rgb="FF000000"/>
        </patternFill>
      </fill>
    </dxf>
    <dxf>
      <fill>
        <patternFill patternType="solid">
          <fgColor rgb="FFFBA7A9"/>
          <bgColor rgb="FF000000"/>
        </patternFill>
      </fill>
    </dxf>
    <dxf>
      <fill>
        <patternFill patternType="solid">
          <fgColor rgb="FFFBA8A9"/>
          <bgColor rgb="FF000000"/>
        </patternFill>
      </fill>
    </dxf>
    <dxf>
      <fill>
        <patternFill patternType="solid">
          <fgColor rgb="FFFBA8AA"/>
          <bgColor rgb="FF000000"/>
        </patternFill>
      </fill>
    </dxf>
    <dxf>
      <fill>
        <patternFill patternType="solid">
          <fgColor rgb="FFFBA9AA"/>
          <bgColor rgb="FF000000"/>
        </patternFill>
      </fill>
    </dxf>
    <dxf>
      <fill>
        <patternFill patternType="solid">
          <fgColor rgb="FFFBA9AB"/>
          <bgColor rgb="FF000000"/>
        </patternFill>
      </fill>
    </dxf>
    <dxf>
      <fill>
        <patternFill patternType="solid">
          <fgColor rgb="FFFBAAAB"/>
          <bgColor rgb="FF000000"/>
        </patternFill>
      </fill>
    </dxf>
    <dxf>
      <fill>
        <patternFill patternType="solid">
          <fgColor rgb="FFFBFCFE"/>
          <bgColor rgb="FF000000"/>
        </patternFill>
      </fill>
    </dxf>
    <dxf>
      <fill>
        <patternFill patternType="solid">
          <fgColor rgb="FFFBFDFE"/>
          <bgColor rgb="FF000000"/>
        </patternFill>
      </fill>
    </dxf>
    <dxf>
      <fill>
        <patternFill patternType="solid">
          <fgColor rgb="FFFCAAAB"/>
          <bgColor rgb="FF000000"/>
        </patternFill>
      </fill>
    </dxf>
    <dxf>
      <fill>
        <patternFill patternType="solid">
          <fgColor rgb="FFFCABAC"/>
          <bgColor rgb="FF000000"/>
        </patternFill>
      </fill>
    </dxf>
    <dxf>
      <fill>
        <patternFill patternType="solid">
          <fgColor rgb="FFFCABAD"/>
          <bgColor rgb="FF000000"/>
        </patternFill>
      </fill>
    </dxf>
    <dxf>
      <fill>
        <patternFill patternType="solid">
          <fgColor rgb="FFFCACAD"/>
          <bgColor rgb="FF000000"/>
        </patternFill>
      </fill>
    </dxf>
    <dxf>
      <fill>
        <patternFill patternType="solid">
          <fgColor rgb="FFFCACAE"/>
          <bgColor rgb="FF000000"/>
        </patternFill>
      </fill>
    </dxf>
    <dxf>
      <fill>
        <patternFill patternType="solid">
          <fgColor rgb="FFFCADAE"/>
          <bgColor rgb="FF000000"/>
        </patternFill>
      </fill>
    </dxf>
    <dxf>
      <fill>
        <patternFill patternType="solid">
          <fgColor rgb="FFFCAEAF"/>
          <bgColor rgb="FF000000"/>
        </patternFill>
      </fill>
    </dxf>
    <dxf>
      <fill>
        <patternFill patternType="solid">
          <fgColor rgb="FFFCAEB0"/>
          <bgColor rgb="FF000000"/>
        </patternFill>
      </fill>
    </dxf>
    <dxf>
      <fill>
        <patternFill patternType="solid">
          <fgColor rgb="FFFCAFB0"/>
          <bgColor rgb="FF000000"/>
        </patternFill>
      </fill>
    </dxf>
    <dxf>
      <fill>
        <patternFill patternType="solid">
          <fgColor rgb="FFFCB0B1"/>
          <bgColor rgb="FF000000"/>
        </patternFill>
      </fill>
    </dxf>
    <dxf>
      <fill>
        <patternFill patternType="solid">
          <fgColor rgb="FFFCB0B2"/>
          <bgColor rgb="FF000000"/>
        </patternFill>
      </fill>
    </dxf>
    <dxf>
      <fill>
        <patternFill patternType="solid">
          <fgColor rgb="FFFCB1B2"/>
          <bgColor rgb="FF000000"/>
        </patternFill>
      </fill>
    </dxf>
    <dxf>
      <fill>
        <patternFill patternType="solid">
          <fgColor rgb="FFFCB2B3"/>
          <bgColor rgb="FF000000"/>
        </patternFill>
      </fill>
    </dxf>
    <dxf>
      <fill>
        <patternFill patternType="solid">
          <fgColor rgb="FFFCB2B4"/>
          <bgColor rgb="FF000000"/>
        </patternFill>
      </fill>
    </dxf>
    <dxf>
      <fill>
        <patternFill patternType="solid">
          <fgColor rgb="FFFCB3B4"/>
          <bgColor rgb="FF000000"/>
        </patternFill>
      </fill>
    </dxf>
    <dxf>
      <fill>
        <patternFill patternType="solid">
          <fgColor rgb="FFFCB4B5"/>
          <bgColor rgb="FF000000"/>
        </patternFill>
      </fill>
    </dxf>
    <dxf>
      <fill>
        <patternFill patternType="solid">
          <fgColor rgb="FFFCB5B6"/>
          <bgColor rgb="FF000000"/>
        </patternFill>
      </fill>
    </dxf>
    <dxf>
      <fill>
        <patternFill patternType="solid">
          <fgColor rgb="FFFCB6B7"/>
          <bgColor rgb="FF000000"/>
        </patternFill>
      </fill>
    </dxf>
    <dxf>
      <fill>
        <patternFill patternType="solid">
          <fgColor rgb="FFFCB7B8"/>
          <bgColor rgb="FF000000"/>
        </patternFill>
      </fill>
    </dxf>
    <dxf>
      <fill>
        <patternFill patternType="solid">
          <fgColor rgb="FFFCB8B9"/>
          <bgColor rgb="FF000000"/>
        </patternFill>
      </fill>
    </dxf>
    <dxf>
      <fill>
        <patternFill patternType="solid">
          <fgColor rgb="FFFCB9B9"/>
          <bgColor rgb="FF000000"/>
        </patternFill>
      </fill>
    </dxf>
    <dxf>
      <fill>
        <patternFill patternType="solid">
          <fgColor rgb="FFFCB9BA"/>
          <bgColor rgb="FF000000"/>
        </patternFill>
      </fill>
    </dxf>
    <dxf>
      <fill>
        <patternFill patternType="solid">
          <fgColor rgb="FFFCBABA"/>
          <bgColor rgb="FF000000"/>
        </patternFill>
      </fill>
    </dxf>
    <dxf>
      <fill>
        <patternFill patternType="solid">
          <fgColor rgb="FFFCBABB"/>
          <bgColor rgb="FF000000"/>
        </patternFill>
      </fill>
    </dxf>
    <dxf>
      <fill>
        <patternFill patternType="solid">
          <fgColor rgb="FFFCBBBC"/>
          <bgColor rgb="FF000000"/>
        </patternFill>
      </fill>
    </dxf>
    <dxf>
      <fill>
        <patternFill patternType="solid">
          <fgColor rgb="FFFCBCBD"/>
          <bgColor rgb="FF000000"/>
        </patternFill>
      </fill>
    </dxf>
    <dxf>
      <fill>
        <patternFill patternType="solid">
          <fgColor rgb="FFFCBDBD"/>
          <bgColor rgb="FF000000"/>
        </patternFill>
      </fill>
    </dxf>
    <dxf>
      <fill>
        <patternFill patternType="solid">
          <fgColor rgb="FFFCBDBE"/>
          <bgColor rgb="FF000000"/>
        </patternFill>
      </fill>
    </dxf>
    <dxf>
      <fill>
        <patternFill patternType="solid">
          <fgColor rgb="FFFCBEBE"/>
          <bgColor rgb="FF000000"/>
        </patternFill>
      </fill>
    </dxf>
    <dxf>
      <fill>
        <patternFill patternType="solid">
          <fgColor rgb="FFFCBEBF"/>
          <bgColor rgb="FF000000"/>
        </patternFill>
      </fill>
    </dxf>
    <dxf>
      <fill>
        <patternFill patternType="solid">
          <fgColor rgb="FFFCBFBF"/>
          <bgColor rgb="FF000000"/>
        </patternFill>
      </fill>
    </dxf>
    <dxf>
      <fill>
        <patternFill patternType="solid">
          <fgColor rgb="FFFCBFC0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DBFC0"/>
          <bgColor rgb="FF000000"/>
        </patternFill>
      </fill>
    </dxf>
    <dxf>
      <fill>
        <patternFill patternType="solid">
          <fgColor rgb="FFFDC0C1"/>
          <bgColor rgb="FF000000"/>
        </patternFill>
      </fill>
    </dxf>
    <dxf>
      <fill>
        <patternFill patternType="solid">
          <fgColor rgb="FFFDC1C1"/>
          <bgColor rgb="FF000000"/>
        </patternFill>
      </fill>
    </dxf>
    <dxf>
      <fill>
        <patternFill patternType="solid">
          <fgColor rgb="FFFDC1C2"/>
          <bgColor rgb="FF000000"/>
        </patternFill>
      </fill>
    </dxf>
    <dxf>
      <fill>
        <patternFill patternType="solid">
          <fgColor rgb="FFFDC2C2"/>
          <bgColor rgb="FF000000"/>
        </patternFill>
      </fill>
    </dxf>
    <dxf>
      <fill>
        <patternFill patternType="solid">
          <fgColor rgb="FFFDC2C3"/>
          <bgColor rgb="FF000000"/>
        </patternFill>
      </fill>
    </dxf>
    <dxf>
      <fill>
        <patternFill patternType="solid">
          <fgColor rgb="FFFDC3C4"/>
          <bgColor rgb="FF000000"/>
        </patternFill>
      </fill>
    </dxf>
    <dxf>
      <fill>
        <patternFill patternType="solid">
          <fgColor rgb="FFFDC4C4"/>
          <bgColor rgb="FF000000"/>
        </patternFill>
      </fill>
    </dxf>
    <dxf>
      <fill>
        <patternFill patternType="solid">
          <fgColor rgb="FFFDC4C5"/>
          <bgColor rgb="FF000000"/>
        </patternFill>
      </fill>
    </dxf>
    <dxf>
      <fill>
        <patternFill patternType="solid">
          <fgColor rgb="FFFDC5C5"/>
          <bgColor rgb="FF000000"/>
        </patternFill>
      </fill>
    </dxf>
    <dxf>
      <fill>
        <patternFill patternType="solid">
          <fgColor rgb="FFFDC5C6"/>
          <bgColor rgb="FF000000"/>
        </patternFill>
      </fill>
    </dxf>
    <dxf>
      <fill>
        <patternFill patternType="solid">
          <fgColor rgb="FFFDC6C6"/>
          <bgColor rgb="FF000000"/>
        </patternFill>
      </fill>
    </dxf>
    <dxf>
      <fill>
        <patternFill patternType="solid">
          <fgColor rgb="FFFDC6C7"/>
          <bgColor rgb="FF000000"/>
        </patternFill>
      </fill>
    </dxf>
    <dxf>
      <fill>
        <patternFill patternType="solid">
          <fgColor rgb="FFFDC7C7"/>
          <bgColor rgb="FF000000"/>
        </patternFill>
      </fill>
    </dxf>
    <dxf>
      <fill>
        <patternFill patternType="solid">
          <fgColor rgb="FFFDC7C8"/>
          <bgColor rgb="FF000000"/>
        </patternFill>
      </fill>
    </dxf>
    <dxf>
      <fill>
        <patternFill patternType="solid">
          <fgColor rgb="FFFDC8C8"/>
          <bgColor rgb="FF000000"/>
        </patternFill>
      </fill>
    </dxf>
    <dxf>
      <fill>
        <patternFill patternType="solid">
          <fgColor rgb="FFFDC8C9"/>
          <bgColor rgb="FF000000"/>
        </patternFill>
      </fill>
    </dxf>
    <dxf>
      <fill>
        <patternFill patternType="solid">
          <fgColor rgb="FFFDC9C9"/>
          <bgColor rgb="FF000000"/>
        </patternFill>
      </fill>
    </dxf>
    <dxf>
      <fill>
        <patternFill patternType="solid">
          <fgColor rgb="FFFDC9CA"/>
          <bgColor rgb="FF000000"/>
        </patternFill>
      </fill>
    </dxf>
    <dxf>
      <fill>
        <patternFill patternType="solid">
          <fgColor rgb="FFFDCACA"/>
          <bgColor rgb="FF000000"/>
        </patternFill>
      </fill>
    </dxf>
    <dxf>
      <fill>
        <patternFill patternType="solid">
          <fgColor rgb="FFFDCACB"/>
          <bgColor rgb="FF000000"/>
        </patternFill>
      </fill>
    </dxf>
    <dxf>
      <fill>
        <patternFill patternType="solid">
          <fgColor rgb="FFFDCBCB"/>
          <bgColor rgb="FF000000"/>
        </patternFill>
      </fill>
    </dxf>
    <dxf>
      <fill>
        <patternFill patternType="solid">
          <fgColor rgb="FFFDCBCC"/>
          <bgColor rgb="FF000000"/>
        </patternFill>
      </fill>
    </dxf>
    <dxf>
      <fill>
        <patternFill patternType="solid">
          <fgColor rgb="FFFDCCCC"/>
          <bgColor rgb="FF000000"/>
        </patternFill>
      </fill>
    </dxf>
    <dxf>
      <fill>
        <patternFill patternType="solid">
          <fgColor rgb="FFFDCCCD"/>
          <bgColor rgb="FF000000"/>
        </patternFill>
      </fill>
    </dxf>
    <dxf>
      <fill>
        <patternFill patternType="solid">
          <fgColor rgb="FFFDCDCD"/>
          <bgColor rgb="FF000000"/>
        </patternFill>
      </fill>
    </dxf>
    <dxf>
      <fill>
        <patternFill patternType="solid">
          <fgColor rgb="FFFDCDCE"/>
          <bgColor rgb="FF000000"/>
        </patternFill>
      </fill>
    </dxf>
    <dxf>
      <fill>
        <patternFill patternType="solid">
          <fgColor rgb="FFFDCECE"/>
          <bgColor rgb="FF000000"/>
        </patternFill>
      </fill>
    </dxf>
    <dxf>
      <fill>
        <patternFill patternType="solid">
          <fgColor rgb="FFFDCECF"/>
          <bgColor rgb="FF000000"/>
        </patternFill>
      </fill>
    </dxf>
    <dxf>
      <fill>
        <patternFill patternType="solid">
          <fgColor rgb="FFFDCFCF"/>
          <bgColor rgb="FF000000"/>
        </patternFill>
      </fill>
    </dxf>
    <dxf>
      <fill>
        <patternFill patternType="solid">
          <fgColor rgb="FFFDCFD0"/>
          <bgColor rgb="FF000000"/>
        </patternFill>
      </fill>
    </dxf>
    <dxf>
      <fill>
        <patternFill patternType="solid">
          <fgColor rgb="FFFDD0D0"/>
          <bgColor rgb="FF000000"/>
        </patternFill>
      </fill>
    </dxf>
    <dxf>
      <fill>
        <patternFill patternType="solid">
          <fgColor rgb="FFFDD0D1"/>
          <bgColor rgb="FF000000"/>
        </patternFill>
      </fill>
    </dxf>
    <dxf>
      <fill>
        <patternFill patternType="solid">
          <fgColor rgb="FFFDD1D1"/>
          <bgColor rgb="FF000000"/>
        </patternFill>
      </fill>
    </dxf>
    <dxf>
      <fill>
        <patternFill patternType="solid">
          <fgColor rgb="FFFDD1D2"/>
          <bgColor rgb="FF000000"/>
        </patternFill>
      </fill>
    </dxf>
    <dxf>
      <fill>
        <patternFill patternType="solid">
          <fgColor rgb="FFFDD2D2"/>
          <bgColor rgb="FF000000"/>
        </patternFill>
      </fill>
    </dxf>
    <dxf>
      <fill>
        <patternFill patternType="solid">
          <fgColor rgb="FFFDD2D3"/>
          <bgColor rgb="FF000000"/>
        </patternFill>
      </fill>
    </dxf>
    <dxf>
      <fill>
        <patternFill patternType="solid">
          <fgColor rgb="FFFDD3D3"/>
          <bgColor rgb="FF000000"/>
        </patternFill>
      </fill>
    </dxf>
    <dxf>
      <fill>
        <patternFill patternType="solid">
          <fgColor rgb="FFFDD3D4"/>
          <bgColor rgb="FF000000"/>
        </patternFill>
      </fill>
    </dxf>
    <dxf>
      <fill>
        <patternFill patternType="solid">
          <fgColor rgb="FFFDD4D4"/>
          <bgColor rgb="FF000000"/>
        </patternFill>
      </fill>
    </dxf>
    <dxf>
      <fill>
        <patternFill patternType="solid">
          <fgColor rgb="FFFDD4D5"/>
          <bgColor rgb="FF000000"/>
        </patternFill>
      </fill>
    </dxf>
    <dxf>
      <fill>
        <patternFill patternType="solid">
          <fgColor rgb="FFFDD5D5"/>
          <bgColor rgb="FF000000"/>
        </patternFill>
      </fill>
    </dxf>
    <dxf>
      <fill>
        <patternFill patternType="solid">
          <fgColor rgb="FFFDFDFE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D5D5"/>
          <bgColor rgb="FF000000"/>
        </patternFill>
      </fill>
    </dxf>
    <dxf>
      <fill>
        <patternFill patternType="solid">
          <fgColor rgb="FFFED5D6"/>
          <bgColor rgb="FF000000"/>
        </patternFill>
      </fill>
    </dxf>
    <dxf>
      <fill>
        <patternFill patternType="solid">
          <fgColor rgb="FFFED6D6"/>
          <bgColor rgb="FF000000"/>
        </patternFill>
      </fill>
    </dxf>
    <dxf>
      <fill>
        <patternFill patternType="solid">
          <fgColor rgb="FFFED6D7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D7D8"/>
          <bgColor rgb="FF000000"/>
        </patternFill>
      </fill>
    </dxf>
    <dxf>
      <fill>
        <patternFill patternType="solid">
          <fgColor rgb="FFFED8D8"/>
          <bgColor rgb="FF000000"/>
        </patternFill>
      </fill>
    </dxf>
    <dxf>
      <fill>
        <patternFill patternType="solid">
          <fgColor rgb="FFFED8D9"/>
          <bgColor rgb="FF000000"/>
        </patternFill>
      </fill>
    </dxf>
    <dxf>
      <fill>
        <patternFill patternType="solid">
          <fgColor rgb="FFFED9D9"/>
          <bgColor rgb="FF000000"/>
        </patternFill>
      </fill>
    </dxf>
    <dxf>
      <fill>
        <patternFill patternType="solid">
          <fgColor rgb="FFFED9DA"/>
          <bgColor rgb="FF000000"/>
        </patternFill>
      </fill>
    </dxf>
    <dxf>
      <fill>
        <patternFill patternType="solid">
          <fgColor rgb="FFFEDADA"/>
          <bgColor rgb="FF000000"/>
        </patternFill>
      </fill>
    </dxf>
    <dxf>
      <fill>
        <patternFill patternType="solid">
          <fgColor rgb="FFFEDADB"/>
          <bgColor rgb="FF000000"/>
        </patternFill>
      </fill>
    </dxf>
    <dxf>
      <fill>
        <patternFill patternType="solid">
          <fgColor rgb="FFFEDBDB"/>
          <bgColor rgb="FF000000"/>
        </patternFill>
      </fill>
    </dxf>
    <dxf>
      <fill>
        <patternFill patternType="solid">
          <fgColor rgb="FFFEDBDC"/>
          <bgColor rgb="FF000000"/>
        </patternFill>
      </fill>
    </dxf>
    <dxf>
      <fill>
        <patternFill patternType="solid">
          <fgColor rgb="FFFEDCDC"/>
          <bgColor rgb="FF000000"/>
        </patternFill>
      </fill>
    </dxf>
    <dxf>
      <fill>
        <patternFill patternType="solid">
          <fgColor rgb="FFFEDCDD"/>
          <bgColor rgb="FF000000"/>
        </patternFill>
      </fill>
    </dxf>
    <dxf>
      <fill>
        <patternFill patternType="solid">
          <fgColor rgb="FFFEDDDD"/>
          <bgColor rgb="FF000000"/>
        </patternFill>
      </fill>
    </dxf>
    <dxf>
      <fill>
        <patternFill patternType="solid">
          <fgColor rgb="FFFEDDDE"/>
          <bgColor rgb="FF000000"/>
        </patternFill>
      </fill>
    </dxf>
    <dxf>
      <fill>
        <patternFill patternType="solid">
          <fgColor rgb="FFFEDEDE"/>
          <bgColor rgb="FF000000"/>
        </patternFill>
      </fill>
    </dxf>
    <dxf>
      <fill>
        <patternFill patternType="solid">
          <fgColor rgb="FFFEDEDF"/>
          <bgColor rgb="FF000000"/>
        </patternFill>
      </fill>
    </dxf>
    <dxf>
      <fill>
        <patternFill patternType="solid">
          <fgColor rgb="FFFEDFDF"/>
          <bgColor rgb="FF000000"/>
        </patternFill>
      </fill>
    </dxf>
    <dxf>
      <fill>
        <patternFill patternType="solid">
          <fgColor rgb="FFFEDFE0"/>
          <bgColor rgb="FF000000"/>
        </patternFill>
      </fill>
    </dxf>
    <dxf>
      <fill>
        <patternFill patternType="solid">
          <fgColor rgb="FFFEE0E0"/>
          <bgColor rgb="FF000000"/>
        </patternFill>
      </fill>
    </dxf>
    <dxf>
      <fill>
        <patternFill patternType="solid">
          <fgColor rgb="FFFEE0E1"/>
          <bgColor rgb="FF000000"/>
        </patternFill>
      </fill>
    </dxf>
    <dxf>
      <fill>
        <patternFill patternType="solid">
          <fgColor rgb="FFFEE1E1"/>
          <bgColor rgb="FF000000"/>
        </patternFill>
      </fill>
    </dxf>
    <dxf>
      <fill>
        <patternFill patternType="solid">
          <fgColor rgb="FFFEE1E2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2E3"/>
          <bgColor rgb="FF000000"/>
        </patternFill>
      </fill>
    </dxf>
    <dxf>
      <fill>
        <patternFill patternType="solid">
          <fgColor rgb="FFFEE3E3"/>
          <bgColor rgb="FF000000"/>
        </patternFill>
      </fill>
    </dxf>
    <dxf>
      <fill>
        <patternFill patternType="solid">
          <fgColor rgb="FFFEE3E4"/>
          <bgColor rgb="FF000000"/>
        </patternFill>
      </fill>
    </dxf>
    <dxf>
      <fill>
        <patternFill patternType="solid">
          <fgColor rgb="FFFEE4E4"/>
          <bgColor rgb="FF000000"/>
        </patternFill>
      </fill>
    </dxf>
    <dxf>
      <fill>
        <patternFill patternType="solid">
          <fgColor rgb="FFFEE4E5"/>
          <bgColor rgb="FF000000"/>
        </patternFill>
      </fill>
    </dxf>
    <dxf>
      <fill>
        <patternFill patternType="solid">
          <fgColor rgb="FFFEE5E5"/>
          <bgColor rgb="FF000000"/>
        </patternFill>
      </fill>
    </dxf>
    <dxf>
      <fill>
        <patternFill patternType="solid">
          <fgColor rgb="FFFEE5E6"/>
          <bgColor rgb="FF000000"/>
        </patternFill>
      </fill>
    </dxf>
    <dxf>
      <fill>
        <patternFill patternType="solid">
          <fgColor rgb="FFFEE6E6"/>
          <bgColor rgb="FF000000"/>
        </patternFill>
      </fill>
    </dxf>
    <dxf>
      <fill>
        <patternFill patternType="solid">
          <fgColor rgb="FFFEE6E7"/>
          <bgColor rgb="FF000000"/>
        </patternFill>
      </fill>
    </dxf>
    <dxf>
      <fill>
        <patternFill patternType="solid">
          <fgColor rgb="FFFEE7E7"/>
          <bgColor rgb="FF000000"/>
        </patternFill>
      </fill>
    </dxf>
    <dxf>
      <fill>
        <patternFill patternType="solid">
          <fgColor rgb="FFFEE7E8"/>
          <bgColor rgb="FF000000"/>
        </patternFill>
      </fill>
    </dxf>
    <dxf>
      <fill>
        <patternFill patternType="solid">
          <fgColor rgb="FFFEE8E8"/>
          <bgColor rgb="FF000000"/>
        </patternFill>
      </fill>
    </dxf>
    <dxf>
      <fill>
        <patternFill patternType="solid">
          <fgColor rgb="FFFEE8E9"/>
          <bgColor rgb="FF000000"/>
        </patternFill>
      </fill>
    </dxf>
    <dxf>
      <fill>
        <patternFill patternType="solid">
          <fgColor rgb="FFFEE9E9"/>
          <bgColor rgb="FF000000"/>
        </patternFill>
      </fill>
    </dxf>
    <dxf>
      <fill>
        <patternFill patternType="solid">
          <fgColor rgb="FFFEE9EA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EAEA"/>
          <bgColor rgb="FF000000"/>
        </patternFill>
      </fill>
    </dxf>
    <dxf>
      <fill>
        <patternFill patternType="solid">
          <fgColor rgb="FFFFEAEB"/>
          <bgColor rgb="FF000000"/>
        </patternFill>
      </fill>
    </dxf>
    <dxf>
      <fill>
        <patternFill patternType="solid">
          <fgColor rgb="FFFFEBEB"/>
          <bgColor rgb="FF000000"/>
        </patternFill>
      </fill>
    </dxf>
    <dxf>
      <fill>
        <patternFill patternType="solid">
          <fgColor rgb="FFFFEBEC"/>
          <bgColor rgb="FF000000"/>
        </patternFill>
      </fill>
    </dxf>
    <dxf>
      <fill>
        <patternFill patternType="solid">
          <fgColor rgb="FFFFECEC"/>
          <bgColor rgb="FF000000"/>
        </patternFill>
      </fill>
    </dxf>
    <dxf>
      <fill>
        <patternFill patternType="solid">
          <fgColor rgb="FFFFECED"/>
          <bgColor rgb="FF000000"/>
        </patternFill>
      </fill>
    </dxf>
    <dxf>
      <fill>
        <patternFill patternType="solid">
          <fgColor rgb="FFFFEDED"/>
          <bgColor rgb="FF000000"/>
        </patternFill>
      </fill>
    </dxf>
    <dxf>
      <fill>
        <patternFill patternType="solid">
          <fgColor rgb="FFFFEDEE"/>
          <bgColor rgb="FF000000"/>
        </patternFill>
      </fill>
    </dxf>
    <dxf>
      <fill>
        <patternFill patternType="solid">
          <fgColor rgb="FFFFEEEE"/>
          <bgColor rgb="FF000000"/>
        </patternFill>
      </fill>
    </dxf>
    <dxf>
      <fill>
        <patternFill patternType="solid">
          <fgColor rgb="FFFFEEEF"/>
          <bgColor rgb="FF000000"/>
        </patternFill>
      </fill>
    </dxf>
    <dxf>
      <fill>
        <patternFill patternType="solid">
          <fgColor rgb="FFFFEFEF"/>
          <bgColor rgb="FF000000"/>
        </patternFill>
      </fill>
    </dxf>
    <dxf>
      <fill>
        <patternFill patternType="solid">
          <fgColor rgb="FFFFEFF0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0F1"/>
          <bgColor rgb="FF000000"/>
        </patternFill>
      </fill>
    </dxf>
    <dxf>
      <fill>
        <patternFill patternType="solid">
          <fgColor rgb="FFFFF1F1"/>
          <bgColor rgb="FF000000"/>
        </patternFill>
      </fill>
    </dxf>
    <dxf>
      <fill>
        <patternFill patternType="solid">
          <fgColor rgb="FFFFF1F2"/>
          <bgColor rgb="FF000000"/>
        </patternFill>
      </fill>
    </dxf>
    <dxf>
      <fill>
        <patternFill patternType="solid">
          <fgColor rgb="FFFFF2F2"/>
          <bgColor rgb="FF000000"/>
        </patternFill>
      </fill>
    </dxf>
    <dxf>
      <fill>
        <patternFill patternType="solid">
          <fgColor rgb="FFFFF2F3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fgColor rgb="FFFFF3F4"/>
          <bgColor rgb="FF000000"/>
        </patternFill>
      </fill>
    </dxf>
    <dxf>
      <fill>
        <patternFill patternType="solid">
          <fgColor rgb="FFFFF4F4"/>
          <bgColor rgb="FF000000"/>
        </patternFill>
      </fill>
    </dxf>
    <dxf>
      <fill>
        <patternFill patternType="solid">
          <fgColor rgb="FFFFF4F5"/>
          <bgColor rgb="FF000000"/>
        </patternFill>
      </fill>
    </dxf>
    <dxf>
      <fill>
        <patternFill patternType="solid">
          <fgColor rgb="FFFFF5F5"/>
          <bgColor rgb="FF000000"/>
        </patternFill>
      </fill>
    </dxf>
    <dxf>
      <fill>
        <patternFill patternType="solid">
          <fgColor rgb="FFFFF5F6"/>
          <bgColor rgb="FF000000"/>
        </patternFill>
      </fill>
    </dxf>
    <dxf>
      <fill>
        <patternFill patternType="solid">
          <fgColor rgb="FFFFF6F6"/>
          <bgColor rgb="FF000000"/>
        </patternFill>
      </fill>
    </dxf>
    <dxf>
      <fill>
        <patternFill patternType="solid">
          <fgColor rgb="FFFFF6F7"/>
          <bgColor rgb="FF000000"/>
        </patternFill>
      </fill>
    </dxf>
    <dxf>
      <fill>
        <patternFill patternType="solid">
          <fgColor rgb="FFFFF7F7"/>
          <bgColor rgb="FF000000"/>
        </patternFill>
      </fill>
    </dxf>
    <dxf>
      <fill>
        <patternFill patternType="solid">
          <fgColor rgb="FFFFF7F8"/>
          <bgColor rgb="FF000000"/>
        </patternFill>
      </fill>
    </dxf>
    <dxf>
      <fill>
        <patternFill patternType="solid">
          <fgColor rgb="FFFFF8F8"/>
          <bgColor rgb="FF000000"/>
        </patternFill>
      </fill>
    </dxf>
    <dxf>
      <fill>
        <patternFill patternType="solid">
          <fgColor rgb="FFFFF8F9"/>
          <bgColor rgb="FF000000"/>
        </patternFill>
      </fill>
    </dxf>
    <dxf>
      <fill>
        <patternFill patternType="solid">
          <fgColor rgb="FFFFF9F9"/>
          <bgColor rgb="FF000000"/>
        </patternFill>
      </fill>
    </dxf>
    <dxf>
      <fill>
        <patternFill patternType="solid">
          <fgColor rgb="FFFFF9FA"/>
          <bgColor rgb="FF000000"/>
        </patternFill>
      </fill>
    </dxf>
    <dxf>
      <fill>
        <patternFill patternType="solid">
          <fgColor rgb="FFFFFAFA"/>
          <bgColor rgb="FF000000"/>
        </patternFill>
      </fill>
    </dxf>
    <dxf>
      <fill>
        <patternFill patternType="solid">
          <fgColor rgb="FFFFFAFB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FFFBFC"/>
          <bgColor rgb="FF000000"/>
        </patternFill>
      </fill>
    </dxf>
    <dxf>
      <fill>
        <patternFill patternType="solid">
          <fgColor rgb="FFFFFCFC"/>
          <bgColor rgb="FF000000"/>
        </patternFill>
      </fill>
    </dxf>
    <dxf>
      <fill>
        <patternFill patternType="solid">
          <fgColor rgb="FFFFFCFD"/>
          <bgColor rgb="FF000000"/>
        </patternFill>
      </fill>
    </dxf>
    <dxf>
      <fill>
        <patternFill patternType="solid">
          <fgColor rgb="FFFFFDFD"/>
          <bgColor rgb="FF000000"/>
        </patternFill>
      </fill>
    </dxf>
    <dxf>
      <fill>
        <patternFill patternType="solid">
          <fgColor rgb="FFFFFDFE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비트코인 멱법칙 밴드 (로그 스케일)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멱법칙!C1</c:f>
              <c:strCache>
                <c:ptCount val="1"/>
                <c:pt idx="0">
                  <c:v>종가 (USD)</c:v>
                </c:pt>
              </c:strCache>
            </c:strRef>
          </c:tx>
          <c:spPr>
            <a:solidFill>
              <a:srgbClr val="000000"/>
            </a:solidFill>
            <a:ln w="118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멱법칙!$A$2:$A$5790</c:f>
              <c:strCache>
                <c:ptCount val="5789"/>
                <c:pt idx="0">
                  <c:v>2010-07-18</c:v>
                </c:pt>
                <c:pt idx="1">
                  <c:v>2010-07-19</c:v>
                </c:pt>
                <c:pt idx="2">
                  <c:v>2010-07-20</c:v>
                </c:pt>
                <c:pt idx="3">
                  <c:v>2010-07-21</c:v>
                </c:pt>
                <c:pt idx="4">
                  <c:v>2010-07-22</c:v>
                </c:pt>
                <c:pt idx="5">
                  <c:v>2010-07-23</c:v>
                </c:pt>
                <c:pt idx="6">
                  <c:v>2010-07-24</c:v>
                </c:pt>
                <c:pt idx="7">
                  <c:v>2010-07-25</c:v>
                </c:pt>
                <c:pt idx="8">
                  <c:v>2010-07-26</c:v>
                </c:pt>
                <c:pt idx="9">
                  <c:v>2010-07-27</c:v>
                </c:pt>
                <c:pt idx="10">
                  <c:v>2010-07-28</c:v>
                </c:pt>
                <c:pt idx="11">
                  <c:v>2010-07-29</c:v>
                </c:pt>
                <c:pt idx="12">
                  <c:v>2010-07-30</c:v>
                </c:pt>
                <c:pt idx="13">
                  <c:v>2010-07-31</c:v>
                </c:pt>
                <c:pt idx="14">
                  <c:v>2010-08-01</c:v>
                </c:pt>
                <c:pt idx="15">
                  <c:v>2010-08-02</c:v>
                </c:pt>
                <c:pt idx="16">
                  <c:v>2010-08-03</c:v>
                </c:pt>
                <c:pt idx="17">
                  <c:v>2010-08-04</c:v>
                </c:pt>
                <c:pt idx="18">
                  <c:v>2010-08-05</c:v>
                </c:pt>
                <c:pt idx="19">
                  <c:v>2010-08-06</c:v>
                </c:pt>
                <c:pt idx="20">
                  <c:v>2010-08-07</c:v>
                </c:pt>
                <c:pt idx="21">
                  <c:v>2010-08-08</c:v>
                </c:pt>
                <c:pt idx="22">
                  <c:v>2010-08-09</c:v>
                </c:pt>
                <c:pt idx="23">
                  <c:v>2010-08-10</c:v>
                </c:pt>
                <c:pt idx="24">
                  <c:v>2010-08-11</c:v>
                </c:pt>
                <c:pt idx="25">
                  <c:v>2010-08-12</c:v>
                </c:pt>
                <c:pt idx="26">
                  <c:v>2010-08-13</c:v>
                </c:pt>
                <c:pt idx="27">
                  <c:v>2010-08-14</c:v>
                </c:pt>
                <c:pt idx="28">
                  <c:v>2010-08-15</c:v>
                </c:pt>
                <c:pt idx="29">
                  <c:v>2010-08-16</c:v>
                </c:pt>
                <c:pt idx="30">
                  <c:v>2010-08-17</c:v>
                </c:pt>
                <c:pt idx="31">
                  <c:v>2010-08-18</c:v>
                </c:pt>
                <c:pt idx="32">
                  <c:v>2010-08-19</c:v>
                </c:pt>
                <c:pt idx="33">
                  <c:v>2010-08-20</c:v>
                </c:pt>
                <c:pt idx="34">
                  <c:v>2010-08-21</c:v>
                </c:pt>
                <c:pt idx="35">
                  <c:v>2010-08-22</c:v>
                </c:pt>
                <c:pt idx="36">
                  <c:v>2010-08-23</c:v>
                </c:pt>
                <c:pt idx="37">
                  <c:v>2010-08-24</c:v>
                </c:pt>
                <c:pt idx="38">
                  <c:v>2010-08-25</c:v>
                </c:pt>
                <c:pt idx="39">
                  <c:v>2010-08-26</c:v>
                </c:pt>
                <c:pt idx="40">
                  <c:v>2010-08-27</c:v>
                </c:pt>
                <c:pt idx="41">
                  <c:v>2010-08-28</c:v>
                </c:pt>
                <c:pt idx="42">
                  <c:v>2010-08-29</c:v>
                </c:pt>
                <c:pt idx="43">
                  <c:v>2010-08-30</c:v>
                </c:pt>
                <c:pt idx="44">
                  <c:v>2010-08-31</c:v>
                </c:pt>
                <c:pt idx="45">
                  <c:v>2010-09-01</c:v>
                </c:pt>
                <c:pt idx="46">
                  <c:v>2010-09-02</c:v>
                </c:pt>
                <c:pt idx="47">
                  <c:v>2010-09-03</c:v>
                </c:pt>
                <c:pt idx="48">
                  <c:v>2010-09-04</c:v>
                </c:pt>
                <c:pt idx="49">
                  <c:v>2010-09-05</c:v>
                </c:pt>
                <c:pt idx="50">
                  <c:v>2010-09-06</c:v>
                </c:pt>
                <c:pt idx="51">
                  <c:v>2010-09-07</c:v>
                </c:pt>
                <c:pt idx="52">
                  <c:v>2010-09-08</c:v>
                </c:pt>
                <c:pt idx="53">
                  <c:v>2010-09-09</c:v>
                </c:pt>
                <c:pt idx="54">
                  <c:v>2010-09-10</c:v>
                </c:pt>
                <c:pt idx="55">
                  <c:v>2010-09-11</c:v>
                </c:pt>
                <c:pt idx="56">
                  <c:v>2010-09-12</c:v>
                </c:pt>
                <c:pt idx="57">
                  <c:v>2010-09-13</c:v>
                </c:pt>
                <c:pt idx="58">
                  <c:v>2010-09-14</c:v>
                </c:pt>
                <c:pt idx="59">
                  <c:v>2010-09-15</c:v>
                </c:pt>
                <c:pt idx="60">
                  <c:v>2010-09-16</c:v>
                </c:pt>
                <c:pt idx="61">
                  <c:v>2010-09-17</c:v>
                </c:pt>
                <c:pt idx="62">
                  <c:v>2010-09-18</c:v>
                </c:pt>
                <c:pt idx="63">
                  <c:v>2010-09-19</c:v>
                </c:pt>
                <c:pt idx="64">
                  <c:v>2010-09-20</c:v>
                </c:pt>
                <c:pt idx="65">
                  <c:v>2010-09-21</c:v>
                </c:pt>
                <c:pt idx="66">
                  <c:v>2010-09-22</c:v>
                </c:pt>
                <c:pt idx="67">
                  <c:v>2010-09-23</c:v>
                </c:pt>
                <c:pt idx="68">
                  <c:v>2010-09-24</c:v>
                </c:pt>
                <c:pt idx="69">
                  <c:v>2010-09-25</c:v>
                </c:pt>
                <c:pt idx="70">
                  <c:v>2010-09-26</c:v>
                </c:pt>
                <c:pt idx="71">
                  <c:v>2010-09-27</c:v>
                </c:pt>
                <c:pt idx="72">
                  <c:v>2010-09-28</c:v>
                </c:pt>
                <c:pt idx="73">
                  <c:v>2010-09-29</c:v>
                </c:pt>
                <c:pt idx="74">
                  <c:v>2010-09-30</c:v>
                </c:pt>
                <c:pt idx="75">
                  <c:v>2010-10-01</c:v>
                </c:pt>
                <c:pt idx="76">
                  <c:v>2010-10-02</c:v>
                </c:pt>
                <c:pt idx="77">
                  <c:v>2010-10-03</c:v>
                </c:pt>
                <c:pt idx="78">
                  <c:v>2010-10-04</c:v>
                </c:pt>
                <c:pt idx="79">
                  <c:v>2010-10-05</c:v>
                </c:pt>
                <c:pt idx="80">
                  <c:v>2010-10-06</c:v>
                </c:pt>
                <c:pt idx="81">
                  <c:v>2010-10-07</c:v>
                </c:pt>
                <c:pt idx="82">
                  <c:v>2010-10-08</c:v>
                </c:pt>
                <c:pt idx="83">
                  <c:v>2010-10-09</c:v>
                </c:pt>
                <c:pt idx="84">
                  <c:v>2010-10-10</c:v>
                </c:pt>
                <c:pt idx="85">
                  <c:v>2010-10-11</c:v>
                </c:pt>
                <c:pt idx="86">
                  <c:v>2010-10-12</c:v>
                </c:pt>
                <c:pt idx="87">
                  <c:v>2010-10-13</c:v>
                </c:pt>
                <c:pt idx="88">
                  <c:v>2010-10-14</c:v>
                </c:pt>
                <c:pt idx="89">
                  <c:v>2010-10-15</c:v>
                </c:pt>
                <c:pt idx="90">
                  <c:v>2010-10-16</c:v>
                </c:pt>
                <c:pt idx="91">
                  <c:v>2010-10-17</c:v>
                </c:pt>
                <c:pt idx="92">
                  <c:v>2010-10-18</c:v>
                </c:pt>
                <c:pt idx="93">
                  <c:v>2010-10-19</c:v>
                </c:pt>
                <c:pt idx="94">
                  <c:v>2010-10-20</c:v>
                </c:pt>
                <c:pt idx="95">
                  <c:v>2010-10-21</c:v>
                </c:pt>
                <c:pt idx="96">
                  <c:v>2010-10-22</c:v>
                </c:pt>
                <c:pt idx="97">
                  <c:v>2010-10-23</c:v>
                </c:pt>
                <c:pt idx="98">
                  <c:v>2010-10-24</c:v>
                </c:pt>
                <c:pt idx="99">
                  <c:v>2010-10-25</c:v>
                </c:pt>
                <c:pt idx="100">
                  <c:v>2010-10-26</c:v>
                </c:pt>
                <c:pt idx="101">
                  <c:v>2010-10-27</c:v>
                </c:pt>
                <c:pt idx="102">
                  <c:v>2010-10-28</c:v>
                </c:pt>
                <c:pt idx="103">
                  <c:v>2010-10-29</c:v>
                </c:pt>
                <c:pt idx="104">
                  <c:v>2010-10-30</c:v>
                </c:pt>
                <c:pt idx="105">
                  <c:v>2010-10-31</c:v>
                </c:pt>
                <c:pt idx="106">
                  <c:v>2010-11-01</c:v>
                </c:pt>
                <c:pt idx="107">
                  <c:v>2010-11-02</c:v>
                </c:pt>
                <c:pt idx="108">
                  <c:v>2010-11-03</c:v>
                </c:pt>
                <c:pt idx="109">
                  <c:v>2010-11-04</c:v>
                </c:pt>
                <c:pt idx="110">
                  <c:v>2010-11-05</c:v>
                </c:pt>
                <c:pt idx="111">
                  <c:v>2010-11-06</c:v>
                </c:pt>
                <c:pt idx="112">
                  <c:v>2010-11-07</c:v>
                </c:pt>
                <c:pt idx="113">
                  <c:v>2010-11-08</c:v>
                </c:pt>
                <c:pt idx="114">
                  <c:v>2010-11-09</c:v>
                </c:pt>
                <c:pt idx="115">
                  <c:v>2010-11-10</c:v>
                </c:pt>
                <c:pt idx="116">
                  <c:v>2010-11-11</c:v>
                </c:pt>
                <c:pt idx="117">
                  <c:v>2010-11-12</c:v>
                </c:pt>
                <c:pt idx="118">
                  <c:v>2010-11-13</c:v>
                </c:pt>
                <c:pt idx="119">
                  <c:v>2010-11-14</c:v>
                </c:pt>
                <c:pt idx="120">
                  <c:v>2010-11-15</c:v>
                </c:pt>
                <c:pt idx="121">
                  <c:v>2010-11-16</c:v>
                </c:pt>
                <c:pt idx="122">
                  <c:v>2010-11-17</c:v>
                </c:pt>
                <c:pt idx="123">
                  <c:v>2010-11-18</c:v>
                </c:pt>
                <c:pt idx="124">
                  <c:v>2010-11-19</c:v>
                </c:pt>
                <c:pt idx="125">
                  <c:v>2010-11-20</c:v>
                </c:pt>
                <c:pt idx="126">
                  <c:v>2010-11-21</c:v>
                </c:pt>
                <c:pt idx="127">
                  <c:v>2010-11-22</c:v>
                </c:pt>
                <c:pt idx="128">
                  <c:v>2010-11-23</c:v>
                </c:pt>
                <c:pt idx="129">
                  <c:v>2010-11-24</c:v>
                </c:pt>
                <c:pt idx="130">
                  <c:v>2010-11-25</c:v>
                </c:pt>
                <c:pt idx="131">
                  <c:v>2010-11-26</c:v>
                </c:pt>
                <c:pt idx="132">
                  <c:v>2010-11-27</c:v>
                </c:pt>
                <c:pt idx="133">
                  <c:v>2010-11-28</c:v>
                </c:pt>
                <c:pt idx="134">
                  <c:v>2010-11-29</c:v>
                </c:pt>
                <c:pt idx="135">
                  <c:v>2010-11-30</c:v>
                </c:pt>
                <c:pt idx="136">
                  <c:v>2010-12-01</c:v>
                </c:pt>
                <c:pt idx="137">
                  <c:v>2010-12-02</c:v>
                </c:pt>
                <c:pt idx="138">
                  <c:v>2010-12-03</c:v>
                </c:pt>
                <c:pt idx="139">
                  <c:v>2010-12-04</c:v>
                </c:pt>
                <c:pt idx="140">
                  <c:v>2010-12-05</c:v>
                </c:pt>
                <c:pt idx="141">
                  <c:v>2010-12-06</c:v>
                </c:pt>
                <c:pt idx="142">
                  <c:v>2010-12-07</c:v>
                </c:pt>
                <c:pt idx="143">
                  <c:v>2010-12-08</c:v>
                </c:pt>
                <c:pt idx="144">
                  <c:v>2010-12-09</c:v>
                </c:pt>
                <c:pt idx="145">
                  <c:v>2010-12-10</c:v>
                </c:pt>
                <c:pt idx="146">
                  <c:v>2010-12-11</c:v>
                </c:pt>
                <c:pt idx="147">
                  <c:v>2010-12-12</c:v>
                </c:pt>
                <c:pt idx="148">
                  <c:v>2010-12-13</c:v>
                </c:pt>
                <c:pt idx="149">
                  <c:v>2010-12-14</c:v>
                </c:pt>
                <c:pt idx="150">
                  <c:v>2010-12-15</c:v>
                </c:pt>
                <c:pt idx="151">
                  <c:v>2010-12-16</c:v>
                </c:pt>
                <c:pt idx="152">
                  <c:v>2010-12-17</c:v>
                </c:pt>
                <c:pt idx="153">
                  <c:v>2010-12-18</c:v>
                </c:pt>
                <c:pt idx="154">
                  <c:v>2010-12-19</c:v>
                </c:pt>
                <c:pt idx="155">
                  <c:v>2010-12-20</c:v>
                </c:pt>
                <c:pt idx="156">
                  <c:v>2010-12-21</c:v>
                </c:pt>
                <c:pt idx="157">
                  <c:v>2010-12-22</c:v>
                </c:pt>
                <c:pt idx="158">
                  <c:v>2010-12-23</c:v>
                </c:pt>
                <c:pt idx="159">
                  <c:v>2010-12-24</c:v>
                </c:pt>
                <c:pt idx="160">
                  <c:v>2010-12-25</c:v>
                </c:pt>
                <c:pt idx="161">
                  <c:v>2010-12-26</c:v>
                </c:pt>
                <c:pt idx="162">
                  <c:v>2010-12-27</c:v>
                </c:pt>
                <c:pt idx="163">
                  <c:v>2010-12-28</c:v>
                </c:pt>
                <c:pt idx="164">
                  <c:v>2010-12-29</c:v>
                </c:pt>
                <c:pt idx="165">
                  <c:v>2010-12-30</c:v>
                </c:pt>
                <c:pt idx="166">
                  <c:v>2010-12-31</c:v>
                </c:pt>
                <c:pt idx="167">
                  <c:v>2011-01-01</c:v>
                </c:pt>
                <c:pt idx="168">
                  <c:v>2011-01-02</c:v>
                </c:pt>
                <c:pt idx="169">
                  <c:v>2011-01-03</c:v>
                </c:pt>
                <c:pt idx="170">
                  <c:v>2011-01-04</c:v>
                </c:pt>
                <c:pt idx="171">
                  <c:v>2011-01-05</c:v>
                </c:pt>
                <c:pt idx="172">
                  <c:v>2011-01-06</c:v>
                </c:pt>
                <c:pt idx="173">
                  <c:v>2011-01-07</c:v>
                </c:pt>
                <c:pt idx="174">
                  <c:v>2011-01-08</c:v>
                </c:pt>
                <c:pt idx="175">
                  <c:v>2011-01-09</c:v>
                </c:pt>
                <c:pt idx="176">
                  <c:v>2011-01-10</c:v>
                </c:pt>
                <c:pt idx="177">
                  <c:v>2011-01-11</c:v>
                </c:pt>
                <c:pt idx="178">
                  <c:v>2011-01-12</c:v>
                </c:pt>
                <c:pt idx="179">
                  <c:v>2011-01-13</c:v>
                </c:pt>
                <c:pt idx="180">
                  <c:v>2011-01-14</c:v>
                </c:pt>
                <c:pt idx="181">
                  <c:v>2011-01-15</c:v>
                </c:pt>
                <c:pt idx="182">
                  <c:v>2011-01-16</c:v>
                </c:pt>
                <c:pt idx="183">
                  <c:v>2011-01-17</c:v>
                </c:pt>
                <c:pt idx="184">
                  <c:v>2011-01-18</c:v>
                </c:pt>
                <c:pt idx="185">
                  <c:v>2011-01-19</c:v>
                </c:pt>
                <c:pt idx="186">
                  <c:v>2011-01-20</c:v>
                </c:pt>
                <c:pt idx="187">
                  <c:v>2011-01-21</c:v>
                </c:pt>
                <c:pt idx="188">
                  <c:v>2011-01-22</c:v>
                </c:pt>
                <c:pt idx="189">
                  <c:v>2011-01-23</c:v>
                </c:pt>
                <c:pt idx="190">
                  <c:v>2011-01-24</c:v>
                </c:pt>
                <c:pt idx="191">
                  <c:v>2011-01-25</c:v>
                </c:pt>
                <c:pt idx="192">
                  <c:v>2011-01-26</c:v>
                </c:pt>
                <c:pt idx="193">
                  <c:v>2011-01-27</c:v>
                </c:pt>
                <c:pt idx="194">
                  <c:v>2011-01-28</c:v>
                </c:pt>
                <c:pt idx="195">
                  <c:v>2011-01-29</c:v>
                </c:pt>
                <c:pt idx="196">
                  <c:v>2011-01-30</c:v>
                </c:pt>
                <c:pt idx="197">
                  <c:v>2011-01-31</c:v>
                </c:pt>
                <c:pt idx="198">
                  <c:v>2011-02-01</c:v>
                </c:pt>
                <c:pt idx="199">
                  <c:v>2011-02-02</c:v>
                </c:pt>
                <c:pt idx="200">
                  <c:v>2011-02-03</c:v>
                </c:pt>
                <c:pt idx="201">
                  <c:v>2011-02-04</c:v>
                </c:pt>
                <c:pt idx="202">
                  <c:v>2011-02-05</c:v>
                </c:pt>
                <c:pt idx="203">
                  <c:v>2011-02-06</c:v>
                </c:pt>
                <c:pt idx="204">
                  <c:v>2011-02-07</c:v>
                </c:pt>
                <c:pt idx="205">
                  <c:v>2011-02-08</c:v>
                </c:pt>
                <c:pt idx="206">
                  <c:v>2011-02-09</c:v>
                </c:pt>
                <c:pt idx="207">
                  <c:v>2011-02-10</c:v>
                </c:pt>
                <c:pt idx="208">
                  <c:v>2011-02-11</c:v>
                </c:pt>
                <c:pt idx="209">
                  <c:v>2011-02-12</c:v>
                </c:pt>
                <c:pt idx="210">
                  <c:v>2011-02-13</c:v>
                </c:pt>
                <c:pt idx="211">
                  <c:v>2011-02-14</c:v>
                </c:pt>
                <c:pt idx="212">
                  <c:v>2011-02-15</c:v>
                </c:pt>
                <c:pt idx="213">
                  <c:v>2011-02-16</c:v>
                </c:pt>
                <c:pt idx="214">
                  <c:v>2011-02-17</c:v>
                </c:pt>
                <c:pt idx="215">
                  <c:v>2011-02-18</c:v>
                </c:pt>
                <c:pt idx="216">
                  <c:v>2011-02-19</c:v>
                </c:pt>
                <c:pt idx="217">
                  <c:v>2011-02-20</c:v>
                </c:pt>
                <c:pt idx="218">
                  <c:v>2011-02-21</c:v>
                </c:pt>
                <c:pt idx="219">
                  <c:v>2011-02-22</c:v>
                </c:pt>
                <c:pt idx="220">
                  <c:v>2011-02-23</c:v>
                </c:pt>
                <c:pt idx="221">
                  <c:v>2011-02-24</c:v>
                </c:pt>
                <c:pt idx="222">
                  <c:v>2011-02-25</c:v>
                </c:pt>
                <c:pt idx="223">
                  <c:v>2011-02-26</c:v>
                </c:pt>
                <c:pt idx="224">
                  <c:v>2011-02-27</c:v>
                </c:pt>
                <c:pt idx="225">
                  <c:v>2011-02-28</c:v>
                </c:pt>
                <c:pt idx="226">
                  <c:v>2011-03-01</c:v>
                </c:pt>
                <c:pt idx="227">
                  <c:v>2011-03-02</c:v>
                </c:pt>
                <c:pt idx="228">
                  <c:v>2011-03-03</c:v>
                </c:pt>
                <c:pt idx="229">
                  <c:v>2011-03-04</c:v>
                </c:pt>
                <c:pt idx="230">
                  <c:v>2011-03-05</c:v>
                </c:pt>
                <c:pt idx="231">
                  <c:v>2011-03-06</c:v>
                </c:pt>
                <c:pt idx="232">
                  <c:v>2011-03-07</c:v>
                </c:pt>
                <c:pt idx="233">
                  <c:v>2011-03-08</c:v>
                </c:pt>
                <c:pt idx="234">
                  <c:v>2011-03-09</c:v>
                </c:pt>
                <c:pt idx="235">
                  <c:v>2011-03-10</c:v>
                </c:pt>
                <c:pt idx="236">
                  <c:v>2011-03-11</c:v>
                </c:pt>
                <c:pt idx="237">
                  <c:v>2011-03-12</c:v>
                </c:pt>
                <c:pt idx="238">
                  <c:v>2011-03-13</c:v>
                </c:pt>
                <c:pt idx="239">
                  <c:v>2011-03-14</c:v>
                </c:pt>
                <c:pt idx="240">
                  <c:v>2011-03-15</c:v>
                </c:pt>
                <c:pt idx="241">
                  <c:v>2011-03-16</c:v>
                </c:pt>
                <c:pt idx="242">
                  <c:v>2011-03-17</c:v>
                </c:pt>
                <c:pt idx="243">
                  <c:v>2011-03-18</c:v>
                </c:pt>
                <c:pt idx="244">
                  <c:v>2011-03-19</c:v>
                </c:pt>
                <c:pt idx="245">
                  <c:v>2011-03-20</c:v>
                </c:pt>
                <c:pt idx="246">
                  <c:v>2011-03-21</c:v>
                </c:pt>
                <c:pt idx="247">
                  <c:v>2011-03-22</c:v>
                </c:pt>
                <c:pt idx="248">
                  <c:v>2011-03-23</c:v>
                </c:pt>
                <c:pt idx="249">
                  <c:v>2011-03-24</c:v>
                </c:pt>
                <c:pt idx="250">
                  <c:v>2011-03-25</c:v>
                </c:pt>
                <c:pt idx="251">
                  <c:v>2011-03-26</c:v>
                </c:pt>
                <c:pt idx="252">
                  <c:v>2011-03-27</c:v>
                </c:pt>
                <c:pt idx="253">
                  <c:v>2011-03-28</c:v>
                </c:pt>
                <c:pt idx="254">
                  <c:v>2011-03-29</c:v>
                </c:pt>
                <c:pt idx="255">
                  <c:v>2011-03-30</c:v>
                </c:pt>
                <c:pt idx="256">
                  <c:v>2011-03-31</c:v>
                </c:pt>
                <c:pt idx="257">
                  <c:v>2011-04-01</c:v>
                </c:pt>
                <c:pt idx="258">
                  <c:v>2011-04-02</c:v>
                </c:pt>
                <c:pt idx="259">
                  <c:v>2011-04-03</c:v>
                </c:pt>
                <c:pt idx="260">
                  <c:v>2011-04-04</c:v>
                </c:pt>
                <c:pt idx="261">
                  <c:v>2011-04-05</c:v>
                </c:pt>
                <c:pt idx="262">
                  <c:v>2011-04-06</c:v>
                </c:pt>
                <c:pt idx="263">
                  <c:v>2011-04-07</c:v>
                </c:pt>
                <c:pt idx="264">
                  <c:v>2011-04-08</c:v>
                </c:pt>
                <c:pt idx="265">
                  <c:v>2011-04-09</c:v>
                </c:pt>
                <c:pt idx="266">
                  <c:v>2011-04-10</c:v>
                </c:pt>
                <c:pt idx="267">
                  <c:v>2011-04-11</c:v>
                </c:pt>
                <c:pt idx="268">
                  <c:v>2011-04-12</c:v>
                </c:pt>
                <c:pt idx="269">
                  <c:v>2011-04-13</c:v>
                </c:pt>
                <c:pt idx="270">
                  <c:v>2011-04-14</c:v>
                </c:pt>
                <c:pt idx="271">
                  <c:v>2011-04-15</c:v>
                </c:pt>
                <c:pt idx="272">
                  <c:v>2011-04-16</c:v>
                </c:pt>
                <c:pt idx="273">
                  <c:v>2011-04-17</c:v>
                </c:pt>
                <c:pt idx="274">
                  <c:v>2011-04-18</c:v>
                </c:pt>
                <c:pt idx="275">
                  <c:v>2011-04-19</c:v>
                </c:pt>
                <c:pt idx="276">
                  <c:v>2011-04-20</c:v>
                </c:pt>
                <c:pt idx="277">
                  <c:v>2011-04-21</c:v>
                </c:pt>
                <c:pt idx="278">
                  <c:v>2011-04-22</c:v>
                </c:pt>
                <c:pt idx="279">
                  <c:v>2011-04-23</c:v>
                </c:pt>
                <c:pt idx="280">
                  <c:v>2011-04-24</c:v>
                </c:pt>
                <c:pt idx="281">
                  <c:v>2011-04-25</c:v>
                </c:pt>
                <c:pt idx="282">
                  <c:v>2011-04-26</c:v>
                </c:pt>
                <c:pt idx="283">
                  <c:v>2011-04-27</c:v>
                </c:pt>
                <c:pt idx="284">
                  <c:v>2011-04-28</c:v>
                </c:pt>
                <c:pt idx="285">
                  <c:v>2011-04-29</c:v>
                </c:pt>
                <c:pt idx="286">
                  <c:v>2011-04-30</c:v>
                </c:pt>
                <c:pt idx="287">
                  <c:v>2011-05-01</c:v>
                </c:pt>
                <c:pt idx="288">
                  <c:v>2011-05-02</c:v>
                </c:pt>
                <c:pt idx="289">
                  <c:v>2011-05-03</c:v>
                </c:pt>
                <c:pt idx="290">
                  <c:v>2011-05-04</c:v>
                </c:pt>
                <c:pt idx="291">
                  <c:v>2011-05-05</c:v>
                </c:pt>
                <c:pt idx="292">
                  <c:v>2011-05-06</c:v>
                </c:pt>
                <c:pt idx="293">
                  <c:v>2011-05-07</c:v>
                </c:pt>
                <c:pt idx="294">
                  <c:v>2011-05-08</c:v>
                </c:pt>
                <c:pt idx="295">
                  <c:v>2011-05-09</c:v>
                </c:pt>
                <c:pt idx="296">
                  <c:v>2011-05-10</c:v>
                </c:pt>
                <c:pt idx="297">
                  <c:v>2011-05-11</c:v>
                </c:pt>
                <c:pt idx="298">
                  <c:v>2011-05-12</c:v>
                </c:pt>
                <c:pt idx="299">
                  <c:v>2011-05-13</c:v>
                </c:pt>
                <c:pt idx="300">
                  <c:v>2011-05-14</c:v>
                </c:pt>
                <c:pt idx="301">
                  <c:v>2011-05-15</c:v>
                </c:pt>
                <c:pt idx="302">
                  <c:v>2011-05-16</c:v>
                </c:pt>
                <c:pt idx="303">
                  <c:v>2011-05-17</c:v>
                </c:pt>
                <c:pt idx="304">
                  <c:v>2011-05-18</c:v>
                </c:pt>
                <c:pt idx="305">
                  <c:v>2011-05-19</c:v>
                </c:pt>
                <c:pt idx="306">
                  <c:v>2011-05-20</c:v>
                </c:pt>
                <c:pt idx="307">
                  <c:v>2011-05-21</c:v>
                </c:pt>
                <c:pt idx="308">
                  <c:v>2011-05-22</c:v>
                </c:pt>
                <c:pt idx="309">
                  <c:v>2011-05-23</c:v>
                </c:pt>
                <c:pt idx="310">
                  <c:v>2011-05-24</c:v>
                </c:pt>
                <c:pt idx="311">
                  <c:v>2011-05-25</c:v>
                </c:pt>
                <c:pt idx="312">
                  <c:v>2011-05-26</c:v>
                </c:pt>
                <c:pt idx="313">
                  <c:v>2011-05-27</c:v>
                </c:pt>
                <c:pt idx="314">
                  <c:v>2011-05-28</c:v>
                </c:pt>
                <c:pt idx="315">
                  <c:v>2011-05-29</c:v>
                </c:pt>
                <c:pt idx="316">
                  <c:v>2011-05-30</c:v>
                </c:pt>
                <c:pt idx="317">
                  <c:v>2011-05-31</c:v>
                </c:pt>
                <c:pt idx="318">
                  <c:v>2011-06-01</c:v>
                </c:pt>
                <c:pt idx="319">
                  <c:v>2011-06-02</c:v>
                </c:pt>
                <c:pt idx="320">
                  <c:v>2011-06-03</c:v>
                </c:pt>
                <c:pt idx="321">
                  <c:v>2011-06-04</c:v>
                </c:pt>
                <c:pt idx="322">
                  <c:v>2011-06-05</c:v>
                </c:pt>
                <c:pt idx="323">
                  <c:v>2011-06-06</c:v>
                </c:pt>
                <c:pt idx="324">
                  <c:v>2011-06-07</c:v>
                </c:pt>
                <c:pt idx="325">
                  <c:v>2011-06-08</c:v>
                </c:pt>
                <c:pt idx="326">
                  <c:v>2011-06-09</c:v>
                </c:pt>
                <c:pt idx="327">
                  <c:v>2011-06-10</c:v>
                </c:pt>
                <c:pt idx="328">
                  <c:v>2011-06-11</c:v>
                </c:pt>
                <c:pt idx="329">
                  <c:v>2011-06-12</c:v>
                </c:pt>
                <c:pt idx="330">
                  <c:v>2011-06-13</c:v>
                </c:pt>
                <c:pt idx="331">
                  <c:v>2011-06-14</c:v>
                </c:pt>
                <c:pt idx="332">
                  <c:v>2011-06-15</c:v>
                </c:pt>
                <c:pt idx="333">
                  <c:v>2011-06-16</c:v>
                </c:pt>
                <c:pt idx="334">
                  <c:v>2011-06-17</c:v>
                </c:pt>
                <c:pt idx="335">
                  <c:v>2011-06-18</c:v>
                </c:pt>
                <c:pt idx="336">
                  <c:v>2011-06-19</c:v>
                </c:pt>
                <c:pt idx="337">
                  <c:v>2011-06-20</c:v>
                </c:pt>
                <c:pt idx="338">
                  <c:v>2011-06-21</c:v>
                </c:pt>
                <c:pt idx="339">
                  <c:v>2011-06-22</c:v>
                </c:pt>
                <c:pt idx="340">
                  <c:v>2011-06-23</c:v>
                </c:pt>
                <c:pt idx="341">
                  <c:v>2011-06-24</c:v>
                </c:pt>
                <c:pt idx="342">
                  <c:v>2011-06-25</c:v>
                </c:pt>
                <c:pt idx="343">
                  <c:v>2011-06-26</c:v>
                </c:pt>
                <c:pt idx="344">
                  <c:v>2011-06-27</c:v>
                </c:pt>
                <c:pt idx="345">
                  <c:v>2011-06-28</c:v>
                </c:pt>
                <c:pt idx="346">
                  <c:v>2011-06-29</c:v>
                </c:pt>
                <c:pt idx="347">
                  <c:v>2011-06-30</c:v>
                </c:pt>
                <c:pt idx="348">
                  <c:v>2011-07-01</c:v>
                </c:pt>
                <c:pt idx="349">
                  <c:v>2011-07-02</c:v>
                </c:pt>
                <c:pt idx="350">
                  <c:v>2011-07-03</c:v>
                </c:pt>
                <c:pt idx="351">
                  <c:v>2011-07-04</c:v>
                </c:pt>
                <c:pt idx="352">
                  <c:v>2011-07-05</c:v>
                </c:pt>
                <c:pt idx="353">
                  <c:v>2011-07-06</c:v>
                </c:pt>
                <c:pt idx="354">
                  <c:v>2011-07-07</c:v>
                </c:pt>
                <c:pt idx="355">
                  <c:v>2011-07-08</c:v>
                </c:pt>
                <c:pt idx="356">
                  <c:v>2011-07-09</c:v>
                </c:pt>
                <c:pt idx="357">
                  <c:v>2011-07-10</c:v>
                </c:pt>
                <c:pt idx="358">
                  <c:v>2011-07-11</c:v>
                </c:pt>
                <c:pt idx="359">
                  <c:v>2011-07-12</c:v>
                </c:pt>
                <c:pt idx="360">
                  <c:v>2011-07-13</c:v>
                </c:pt>
                <c:pt idx="361">
                  <c:v>2011-07-14</c:v>
                </c:pt>
                <c:pt idx="362">
                  <c:v>2011-07-15</c:v>
                </c:pt>
                <c:pt idx="363">
                  <c:v>2011-07-16</c:v>
                </c:pt>
                <c:pt idx="364">
                  <c:v>2011-07-17</c:v>
                </c:pt>
                <c:pt idx="365">
                  <c:v>2011-07-18</c:v>
                </c:pt>
                <c:pt idx="366">
                  <c:v>2011-07-19</c:v>
                </c:pt>
                <c:pt idx="367">
                  <c:v>2011-07-20</c:v>
                </c:pt>
                <c:pt idx="368">
                  <c:v>2011-07-21</c:v>
                </c:pt>
                <c:pt idx="369">
                  <c:v>2011-07-22</c:v>
                </c:pt>
                <c:pt idx="370">
                  <c:v>2011-07-23</c:v>
                </c:pt>
                <c:pt idx="371">
                  <c:v>2011-07-24</c:v>
                </c:pt>
                <c:pt idx="372">
                  <c:v>2011-07-25</c:v>
                </c:pt>
                <c:pt idx="373">
                  <c:v>2011-07-26</c:v>
                </c:pt>
                <c:pt idx="374">
                  <c:v>2011-07-27</c:v>
                </c:pt>
                <c:pt idx="375">
                  <c:v>2011-07-28</c:v>
                </c:pt>
                <c:pt idx="376">
                  <c:v>2011-07-29</c:v>
                </c:pt>
                <c:pt idx="377">
                  <c:v>2011-07-30</c:v>
                </c:pt>
                <c:pt idx="378">
                  <c:v>2011-07-31</c:v>
                </c:pt>
                <c:pt idx="379">
                  <c:v>2011-08-01</c:v>
                </c:pt>
                <c:pt idx="380">
                  <c:v>2011-08-02</c:v>
                </c:pt>
                <c:pt idx="381">
                  <c:v>2011-08-03</c:v>
                </c:pt>
                <c:pt idx="382">
                  <c:v>2011-08-04</c:v>
                </c:pt>
                <c:pt idx="383">
                  <c:v>2011-08-05</c:v>
                </c:pt>
                <c:pt idx="384">
                  <c:v>2011-08-06</c:v>
                </c:pt>
                <c:pt idx="385">
                  <c:v>2011-08-07</c:v>
                </c:pt>
                <c:pt idx="386">
                  <c:v>2011-08-08</c:v>
                </c:pt>
                <c:pt idx="387">
                  <c:v>2011-08-09</c:v>
                </c:pt>
                <c:pt idx="388">
                  <c:v>2011-08-10</c:v>
                </c:pt>
                <c:pt idx="389">
                  <c:v>2011-08-11</c:v>
                </c:pt>
                <c:pt idx="390">
                  <c:v>2011-08-12</c:v>
                </c:pt>
                <c:pt idx="391">
                  <c:v>2011-08-13</c:v>
                </c:pt>
                <c:pt idx="392">
                  <c:v>2011-08-14</c:v>
                </c:pt>
                <c:pt idx="393">
                  <c:v>2011-08-15</c:v>
                </c:pt>
                <c:pt idx="394">
                  <c:v>2011-08-16</c:v>
                </c:pt>
                <c:pt idx="395">
                  <c:v>2011-08-17</c:v>
                </c:pt>
                <c:pt idx="396">
                  <c:v>2011-08-18</c:v>
                </c:pt>
                <c:pt idx="397">
                  <c:v>2011-08-19</c:v>
                </c:pt>
                <c:pt idx="398">
                  <c:v>2011-08-20</c:v>
                </c:pt>
                <c:pt idx="399">
                  <c:v>2011-08-21</c:v>
                </c:pt>
                <c:pt idx="400">
                  <c:v>2011-08-22</c:v>
                </c:pt>
                <c:pt idx="401">
                  <c:v>2011-08-23</c:v>
                </c:pt>
                <c:pt idx="402">
                  <c:v>2011-08-24</c:v>
                </c:pt>
                <c:pt idx="403">
                  <c:v>2011-08-25</c:v>
                </c:pt>
                <c:pt idx="404">
                  <c:v>2011-08-26</c:v>
                </c:pt>
                <c:pt idx="405">
                  <c:v>2011-08-27</c:v>
                </c:pt>
                <c:pt idx="406">
                  <c:v>2011-08-28</c:v>
                </c:pt>
                <c:pt idx="407">
                  <c:v>2011-08-29</c:v>
                </c:pt>
                <c:pt idx="408">
                  <c:v>2011-08-30</c:v>
                </c:pt>
                <c:pt idx="409">
                  <c:v>2011-08-31</c:v>
                </c:pt>
                <c:pt idx="410">
                  <c:v>2011-09-01</c:v>
                </c:pt>
                <c:pt idx="411">
                  <c:v>2011-09-02</c:v>
                </c:pt>
                <c:pt idx="412">
                  <c:v>2011-09-03</c:v>
                </c:pt>
                <c:pt idx="413">
                  <c:v>2011-09-04</c:v>
                </c:pt>
                <c:pt idx="414">
                  <c:v>2011-09-05</c:v>
                </c:pt>
                <c:pt idx="415">
                  <c:v>2011-09-06</c:v>
                </c:pt>
                <c:pt idx="416">
                  <c:v>2011-09-07</c:v>
                </c:pt>
                <c:pt idx="417">
                  <c:v>2011-09-08</c:v>
                </c:pt>
                <c:pt idx="418">
                  <c:v>2011-09-09</c:v>
                </c:pt>
                <c:pt idx="419">
                  <c:v>2011-09-10</c:v>
                </c:pt>
                <c:pt idx="420">
                  <c:v>2011-09-11</c:v>
                </c:pt>
                <c:pt idx="421">
                  <c:v>2011-09-12</c:v>
                </c:pt>
                <c:pt idx="422">
                  <c:v>2011-09-13</c:v>
                </c:pt>
                <c:pt idx="423">
                  <c:v>2011-09-14</c:v>
                </c:pt>
                <c:pt idx="424">
                  <c:v>2011-09-15</c:v>
                </c:pt>
                <c:pt idx="425">
                  <c:v>2011-09-16</c:v>
                </c:pt>
                <c:pt idx="426">
                  <c:v>2011-09-17</c:v>
                </c:pt>
                <c:pt idx="427">
                  <c:v>2011-09-18</c:v>
                </c:pt>
                <c:pt idx="428">
                  <c:v>2011-09-19</c:v>
                </c:pt>
                <c:pt idx="429">
                  <c:v>2011-09-20</c:v>
                </c:pt>
                <c:pt idx="430">
                  <c:v>2011-09-21</c:v>
                </c:pt>
                <c:pt idx="431">
                  <c:v>2011-09-22</c:v>
                </c:pt>
                <c:pt idx="432">
                  <c:v>2011-09-23</c:v>
                </c:pt>
                <c:pt idx="433">
                  <c:v>2011-09-24</c:v>
                </c:pt>
                <c:pt idx="434">
                  <c:v>2011-09-25</c:v>
                </c:pt>
                <c:pt idx="435">
                  <c:v>2011-09-26</c:v>
                </c:pt>
                <c:pt idx="436">
                  <c:v>2011-09-27</c:v>
                </c:pt>
                <c:pt idx="437">
                  <c:v>2011-09-28</c:v>
                </c:pt>
                <c:pt idx="438">
                  <c:v>2011-09-29</c:v>
                </c:pt>
                <c:pt idx="439">
                  <c:v>2011-09-30</c:v>
                </c:pt>
                <c:pt idx="440">
                  <c:v>2011-10-01</c:v>
                </c:pt>
                <c:pt idx="441">
                  <c:v>2011-10-02</c:v>
                </c:pt>
                <c:pt idx="442">
                  <c:v>2011-10-03</c:v>
                </c:pt>
                <c:pt idx="443">
                  <c:v>2011-10-04</c:v>
                </c:pt>
                <c:pt idx="444">
                  <c:v>2011-10-05</c:v>
                </c:pt>
                <c:pt idx="445">
                  <c:v>2011-10-06</c:v>
                </c:pt>
                <c:pt idx="446">
                  <c:v>2011-10-07</c:v>
                </c:pt>
                <c:pt idx="447">
                  <c:v>2011-10-08</c:v>
                </c:pt>
                <c:pt idx="448">
                  <c:v>2011-10-09</c:v>
                </c:pt>
                <c:pt idx="449">
                  <c:v>2011-10-10</c:v>
                </c:pt>
                <c:pt idx="450">
                  <c:v>2011-10-11</c:v>
                </c:pt>
                <c:pt idx="451">
                  <c:v>2011-10-12</c:v>
                </c:pt>
                <c:pt idx="452">
                  <c:v>2011-10-13</c:v>
                </c:pt>
                <c:pt idx="453">
                  <c:v>2011-10-14</c:v>
                </c:pt>
                <c:pt idx="454">
                  <c:v>2011-10-15</c:v>
                </c:pt>
                <c:pt idx="455">
                  <c:v>2011-10-16</c:v>
                </c:pt>
                <c:pt idx="456">
                  <c:v>2011-10-17</c:v>
                </c:pt>
                <c:pt idx="457">
                  <c:v>2011-10-18</c:v>
                </c:pt>
                <c:pt idx="458">
                  <c:v>2011-10-19</c:v>
                </c:pt>
                <c:pt idx="459">
                  <c:v>2011-10-20</c:v>
                </c:pt>
                <c:pt idx="460">
                  <c:v>2011-10-21</c:v>
                </c:pt>
                <c:pt idx="461">
                  <c:v>2011-10-22</c:v>
                </c:pt>
                <c:pt idx="462">
                  <c:v>2011-10-23</c:v>
                </c:pt>
                <c:pt idx="463">
                  <c:v>2011-10-24</c:v>
                </c:pt>
                <c:pt idx="464">
                  <c:v>2011-10-25</c:v>
                </c:pt>
                <c:pt idx="465">
                  <c:v>2011-10-26</c:v>
                </c:pt>
                <c:pt idx="466">
                  <c:v>2011-10-27</c:v>
                </c:pt>
                <c:pt idx="467">
                  <c:v>2011-10-28</c:v>
                </c:pt>
                <c:pt idx="468">
                  <c:v>2011-10-29</c:v>
                </c:pt>
                <c:pt idx="469">
                  <c:v>2011-10-30</c:v>
                </c:pt>
                <c:pt idx="470">
                  <c:v>2011-10-31</c:v>
                </c:pt>
                <c:pt idx="471">
                  <c:v>2011-11-01</c:v>
                </c:pt>
                <c:pt idx="472">
                  <c:v>2011-11-02</c:v>
                </c:pt>
                <c:pt idx="473">
                  <c:v>2011-11-03</c:v>
                </c:pt>
                <c:pt idx="474">
                  <c:v>2011-11-04</c:v>
                </c:pt>
                <c:pt idx="475">
                  <c:v>2011-11-05</c:v>
                </c:pt>
                <c:pt idx="476">
                  <c:v>2011-11-06</c:v>
                </c:pt>
                <c:pt idx="477">
                  <c:v>2011-11-07</c:v>
                </c:pt>
                <c:pt idx="478">
                  <c:v>2011-11-08</c:v>
                </c:pt>
                <c:pt idx="479">
                  <c:v>2011-11-09</c:v>
                </c:pt>
                <c:pt idx="480">
                  <c:v>2011-11-10</c:v>
                </c:pt>
                <c:pt idx="481">
                  <c:v>2011-11-11</c:v>
                </c:pt>
                <c:pt idx="482">
                  <c:v>2011-11-12</c:v>
                </c:pt>
                <c:pt idx="483">
                  <c:v>2011-11-13</c:v>
                </c:pt>
                <c:pt idx="484">
                  <c:v>2011-11-14</c:v>
                </c:pt>
                <c:pt idx="485">
                  <c:v>2011-11-15</c:v>
                </c:pt>
                <c:pt idx="486">
                  <c:v>2011-11-16</c:v>
                </c:pt>
                <c:pt idx="487">
                  <c:v>2011-11-17</c:v>
                </c:pt>
                <c:pt idx="488">
                  <c:v>2011-11-18</c:v>
                </c:pt>
                <c:pt idx="489">
                  <c:v>2011-11-19</c:v>
                </c:pt>
                <c:pt idx="490">
                  <c:v>2011-11-20</c:v>
                </c:pt>
                <c:pt idx="491">
                  <c:v>2011-11-21</c:v>
                </c:pt>
                <c:pt idx="492">
                  <c:v>2011-11-22</c:v>
                </c:pt>
                <c:pt idx="493">
                  <c:v>2011-11-23</c:v>
                </c:pt>
                <c:pt idx="494">
                  <c:v>2011-11-24</c:v>
                </c:pt>
                <c:pt idx="495">
                  <c:v>2011-11-25</c:v>
                </c:pt>
                <c:pt idx="496">
                  <c:v>2011-11-26</c:v>
                </c:pt>
                <c:pt idx="497">
                  <c:v>2011-11-27</c:v>
                </c:pt>
                <c:pt idx="498">
                  <c:v>2011-11-28</c:v>
                </c:pt>
                <c:pt idx="499">
                  <c:v>2011-11-29</c:v>
                </c:pt>
                <c:pt idx="500">
                  <c:v>2011-11-30</c:v>
                </c:pt>
                <c:pt idx="501">
                  <c:v>2011-12-01</c:v>
                </c:pt>
                <c:pt idx="502">
                  <c:v>2011-12-02</c:v>
                </c:pt>
                <c:pt idx="503">
                  <c:v>2011-12-03</c:v>
                </c:pt>
                <c:pt idx="504">
                  <c:v>2011-12-04</c:v>
                </c:pt>
                <c:pt idx="505">
                  <c:v>2011-12-05</c:v>
                </c:pt>
                <c:pt idx="506">
                  <c:v>2011-12-06</c:v>
                </c:pt>
                <c:pt idx="507">
                  <c:v>2011-12-07</c:v>
                </c:pt>
                <c:pt idx="508">
                  <c:v>2011-12-08</c:v>
                </c:pt>
                <c:pt idx="509">
                  <c:v>2011-12-09</c:v>
                </c:pt>
                <c:pt idx="510">
                  <c:v>2011-12-10</c:v>
                </c:pt>
                <c:pt idx="511">
                  <c:v>2011-12-11</c:v>
                </c:pt>
                <c:pt idx="512">
                  <c:v>2011-12-12</c:v>
                </c:pt>
                <c:pt idx="513">
                  <c:v>2011-12-13</c:v>
                </c:pt>
                <c:pt idx="514">
                  <c:v>2011-12-14</c:v>
                </c:pt>
                <c:pt idx="515">
                  <c:v>2011-12-15</c:v>
                </c:pt>
                <c:pt idx="516">
                  <c:v>2011-12-16</c:v>
                </c:pt>
                <c:pt idx="517">
                  <c:v>2011-12-17</c:v>
                </c:pt>
                <c:pt idx="518">
                  <c:v>2011-12-18</c:v>
                </c:pt>
                <c:pt idx="519">
                  <c:v>2011-12-19</c:v>
                </c:pt>
                <c:pt idx="520">
                  <c:v>2011-12-20</c:v>
                </c:pt>
                <c:pt idx="521">
                  <c:v>2011-12-21</c:v>
                </c:pt>
                <c:pt idx="522">
                  <c:v>2011-12-22</c:v>
                </c:pt>
                <c:pt idx="523">
                  <c:v>2011-12-23</c:v>
                </c:pt>
                <c:pt idx="524">
                  <c:v>2011-12-24</c:v>
                </c:pt>
                <c:pt idx="525">
                  <c:v>2011-12-25</c:v>
                </c:pt>
                <c:pt idx="526">
                  <c:v>2011-12-26</c:v>
                </c:pt>
                <c:pt idx="527">
                  <c:v>2011-12-27</c:v>
                </c:pt>
                <c:pt idx="528">
                  <c:v>2011-12-28</c:v>
                </c:pt>
                <c:pt idx="529">
                  <c:v>2011-12-29</c:v>
                </c:pt>
                <c:pt idx="530">
                  <c:v>2011-12-30</c:v>
                </c:pt>
                <c:pt idx="531">
                  <c:v>2011-12-31</c:v>
                </c:pt>
                <c:pt idx="532">
                  <c:v>2012-01-01</c:v>
                </c:pt>
                <c:pt idx="533">
                  <c:v>2012-01-02</c:v>
                </c:pt>
                <c:pt idx="534">
                  <c:v>2012-01-03</c:v>
                </c:pt>
                <c:pt idx="535">
                  <c:v>2012-01-04</c:v>
                </c:pt>
                <c:pt idx="536">
                  <c:v>2012-01-05</c:v>
                </c:pt>
                <c:pt idx="537">
                  <c:v>2012-01-06</c:v>
                </c:pt>
                <c:pt idx="538">
                  <c:v>2012-01-07</c:v>
                </c:pt>
                <c:pt idx="539">
                  <c:v>2012-01-08</c:v>
                </c:pt>
                <c:pt idx="540">
                  <c:v>2012-01-09</c:v>
                </c:pt>
                <c:pt idx="541">
                  <c:v>2012-01-10</c:v>
                </c:pt>
                <c:pt idx="542">
                  <c:v>2012-01-11</c:v>
                </c:pt>
                <c:pt idx="543">
                  <c:v>2012-01-12</c:v>
                </c:pt>
                <c:pt idx="544">
                  <c:v>2012-01-13</c:v>
                </c:pt>
                <c:pt idx="545">
                  <c:v>2012-01-14</c:v>
                </c:pt>
                <c:pt idx="546">
                  <c:v>2012-01-15</c:v>
                </c:pt>
                <c:pt idx="547">
                  <c:v>2012-01-16</c:v>
                </c:pt>
                <c:pt idx="548">
                  <c:v>2012-01-17</c:v>
                </c:pt>
                <c:pt idx="549">
                  <c:v>2012-01-18</c:v>
                </c:pt>
                <c:pt idx="550">
                  <c:v>2012-01-19</c:v>
                </c:pt>
                <c:pt idx="551">
                  <c:v>2012-01-20</c:v>
                </c:pt>
                <c:pt idx="552">
                  <c:v>2012-01-21</c:v>
                </c:pt>
                <c:pt idx="553">
                  <c:v>2012-01-22</c:v>
                </c:pt>
                <c:pt idx="554">
                  <c:v>2012-01-23</c:v>
                </c:pt>
                <c:pt idx="555">
                  <c:v>2012-01-24</c:v>
                </c:pt>
                <c:pt idx="556">
                  <c:v>2012-01-25</c:v>
                </c:pt>
                <c:pt idx="557">
                  <c:v>2012-01-26</c:v>
                </c:pt>
                <c:pt idx="558">
                  <c:v>2012-01-27</c:v>
                </c:pt>
                <c:pt idx="559">
                  <c:v>2012-01-28</c:v>
                </c:pt>
                <c:pt idx="560">
                  <c:v>2012-01-29</c:v>
                </c:pt>
                <c:pt idx="561">
                  <c:v>2012-01-30</c:v>
                </c:pt>
                <c:pt idx="562">
                  <c:v>2012-01-31</c:v>
                </c:pt>
                <c:pt idx="563">
                  <c:v>2012-02-01</c:v>
                </c:pt>
                <c:pt idx="564">
                  <c:v>2012-02-02</c:v>
                </c:pt>
                <c:pt idx="565">
                  <c:v>2012-02-03</c:v>
                </c:pt>
                <c:pt idx="566">
                  <c:v>2012-02-04</c:v>
                </c:pt>
                <c:pt idx="567">
                  <c:v>2012-02-05</c:v>
                </c:pt>
                <c:pt idx="568">
                  <c:v>2012-02-06</c:v>
                </c:pt>
                <c:pt idx="569">
                  <c:v>2012-02-07</c:v>
                </c:pt>
                <c:pt idx="570">
                  <c:v>2012-02-08</c:v>
                </c:pt>
                <c:pt idx="571">
                  <c:v>2012-02-09</c:v>
                </c:pt>
                <c:pt idx="572">
                  <c:v>2012-02-10</c:v>
                </c:pt>
                <c:pt idx="573">
                  <c:v>2012-02-11</c:v>
                </c:pt>
                <c:pt idx="574">
                  <c:v>2012-02-12</c:v>
                </c:pt>
                <c:pt idx="575">
                  <c:v>2012-02-13</c:v>
                </c:pt>
                <c:pt idx="576">
                  <c:v>2012-02-14</c:v>
                </c:pt>
                <c:pt idx="577">
                  <c:v>2012-02-15</c:v>
                </c:pt>
                <c:pt idx="578">
                  <c:v>2012-02-16</c:v>
                </c:pt>
                <c:pt idx="579">
                  <c:v>2012-02-17</c:v>
                </c:pt>
                <c:pt idx="580">
                  <c:v>2012-02-18</c:v>
                </c:pt>
                <c:pt idx="581">
                  <c:v>2012-02-19</c:v>
                </c:pt>
                <c:pt idx="582">
                  <c:v>2012-02-20</c:v>
                </c:pt>
                <c:pt idx="583">
                  <c:v>2012-02-21</c:v>
                </c:pt>
                <c:pt idx="584">
                  <c:v>2012-02-22</c:v>
                </c:pt>
                <c:pt idx="585">
                  <c:v>2012-02-23</c:v>
                </c:pt>
                <c:pt idx="586">
                  <c:v>2012-02-24</c:v>
                </c:pt>
                <c:pt idx="587">
                  <c:v>2012-02-25</c:v>
                </c:pt>
                <c:pt idx="588">
                  <c:v>2012-02-26</c:v>
                </c:pt>
                <c:pt idx="589">
                  <c:v>2012-02-27</c:v>
                </c:pt>
                <c:pt idx="590">
                  <c:v>2012-02-28</c:v>
                </c:pt>
                <c:pt idx="591">
                  <c:v>2012-02-29</c:v>
                </c:pt>
                <c:pt idx="592">
                  <c:v>2012-03-01</c:v>
                </c:pt>
                <c:pt idx="593">
                  <c:v>2012-03-02</c:v>
                </c:pt>
                <c:pt idx="594">
                  <c:v>2012-03-03</c:v>
                </c:pt>
                <c:pt idx="595">
                  <c:v>2012-03-04</c:v>
                </c:pt>
                <c:pt idx="596">
                  <c:v>2012-03-05</c:v>
                </c:pt>
                <c:pt idx="597">
                  <c:v>2012-03-06</c:v>
                </c:pt>
                <c:pt idx="598">
                  <c:v>2012-03-07</c:v>
                </c:pt>
                <c:pt idx="599">
                  <c:v>2012-03-08</c:v>
                </c:pt>
                <c:pt idx="600">
                  <c:v>2012-03-09</c:v>
                </c:pt>
                <c:pt idx="601">
                  <c:v>2012-03-10</c:v>
                </c:pt>
                <c:pt idx="602">
                  <c:v>2012-03-11</c:v>
                </c:pt>
                <c:pt idx="603">
                  <c:v>2012-03-12</c:v>
                </c:pt>
                <c:pt idx="604">
                  <c:v>2012-03-13</c:v>
                </c:pt>
                <c:pt idx="605">
                  <c:v>2012-03-14</c:v>
                </c:pt>
                <c:pt idx="606">
                  <c:v>2012-03-15</c:v>
                </c:pt>
                <c:pt idx="607">
                  <c:v>2012-03-16</c:v>
                </c:pt>
                <c:pt idx="608">
                  <c:v>2012-03-17</c:v>
                </c:pt>
                <c:pt idx="609">
                  <c:v>2012-03-18</c:v>
                </c:pt>
                <c:pt idx="610">
                  <c:v>2012-03-19</c:v>
                </c:pt>
                <c:pt idx="611">
                  <c:v>2012-03-20</c:v>
                </c:pt>
                <c:pt idx="612">
                  <c:v>2012-03-21</c:v>
                </c:pt>
                <c:pt idx="613">
                  <c:v>2012-03-22</c:v>
                </c:pt>
                <c:pt idx="614">
                  <c:v>2012-03-23</c:v>
                </c:pt>
                <c:pt idx="615">
                  <c:v>2012-03-24</c:v>
                </c:pt>
                <c:pt idx="616">
                  <c:v>2012-03-25</c:v>
                </c:pt>
                <c:pt idx="617">
                  <c:v>2012-03-26</c:v>
                </c:pt>
                <c:pt idx="618">
                  <c:v>2012-03-27</c:v>
                </c:pt>
                <c:pt idx="619">
                  <c:v>2012-03-28</c:v>
                </c:pt>
                <c:pt idx="620">
                  <c:v>2012-03-29</c:v>
                </c:pt>
                <c:pt idx="621">
                  <c:v>2012-03-30</c:v>
                </c:pt>
                <c:pt idx="622">
                  <c:v>2012-03-31</c:v>
                </c:pt>
                <c:pt idx="623">
                  <c:v>2012-04-01</c:v>
                </c:pt>
                <c:pt idx="624">
                  <c:v>2012-04-02</c:v>
                </c:pt>
                <c:pt idx="625">
                  <c:v>2012-04-03</c:v>
                </c:pt>
                <c:pt idx="626">
                  <c:v>2012-04-04</c:v>
                </c:pt>
                <c:pt idx="627">
                  <c:v>2012-04-05</c:v>
                </c:pt>
                <c:pt idx="628">
                  <c:v>2012-04-06</c:v>
                </c:pt>
                <c:pt idx="629">
                  <c:v>2012-04-07</c:v>
                </c:pt>
                <c:pt idx="630">
                  <c:v>2012-04-08</c:v>
                </c:pt>
                <c:pt idx="631">
                  <c:v>2012-04-09</c:v>
                </c:pt>
                <c:pt idx="632">
                  <c:v>2012-04-10</c:v>
                </c:pt>
                <c:pt idx="633">
                  <c:v>2012-04-11</c:v>
                </c:pt>
                <c:pt idx="634">
                  <c:v>2012-04-12</c:v>
                </c:pt>
                <c:pt idx="635">
                  <c:v>2012-04-13</c:v>
                </c:pt>
                <c:pt idx="636">
                  <c:v>2012-04-14</c:v>
                </c:pt>
                <c:pt idx="637">
                  <c:v>2012-04-15</c:v>
                </c:pt>
                <c:pt idx="638">
                  <c:v>2012-04-16</c:v>
                </c:pt>
                <c:pt idx="639">
                  <c:v>2012-04-17</c:v>
                </c:pt>
                <c:pt idx="640">
                  <c:v>2012-04-18</c:v>
                </c:pt>
                <c:pt idx="641">
                  <c:v>2012-04-19</c:v>
                </c:pt>
                <c:pt idx="642">
                  <c:v>2012-04-20</c:v>
                </c:pt>
                <c:pt idx="643">
                  <c:v>2012-04-21</c:v>
                </c:pt>
                <c:pt idx="644">
                  <c:v>2012-04-22</c:v>
                </c:pt>
                <c:pt idx="645">
                  <c:v>2012-04-23</c:v>
                </c:pt>
                <c:pt idx="646">
                  <c:v>2012-04-24</c:v>
                </c:pt>
                <c:pt idx="647">
                  <c:v>2012-04-25</c:v>
                </c:pt>
                <c:pt idx="648">
                  <c:v>2012-04-26</c:v>
                </c:pt>
                <c:pt idx="649">
                  <c:v>2012-04-27</c:v>
                </c:pt>
                <c:pt idx="650">
                  <c:v>2012-04-28</c:v>
                </c:pt>
                <c:pt idx="651">
                  <c:v>2012-04-29</c:v>
                </c:pt>
                <c:pt idx="652">
                  <c:v>2012-04-30</c:v>
                </c:pt>
                <c:pt idx="653">
                  <c:v>2012-05-01</c:v>
                </c:pt>
                <c:pt idx="654">
                  <c:v>2012-05-02</c:v>
                </c:pt>
                <c:pt idx="655">
                  <c:v>2012-05-03</c:v>
                </c:pt>
                <c:pt idx="656">
                  <c:v>2012-05-04</c:v>
                </c:pt>
                <c:pt idx="657">
                  <c:v>2012-05-05</c:v>
                </c:pt>
                <c:pt idx="658">
                  <c:v>2012-05-06</c:v>
                </c:pt>
                <c:pt idx="659">
                  <c:v>2012-05-07</c:v>
                </c:pt>
                <c:pt idx="660">
                  <c:v>2012-05-08</c:v>
                </c:pt>
                <c:pt idx="661">
                  <c:v>2012-05-09</c:v>
                </c:pt>
                <c:pt idx="662">
                  <c:v>2012-05-10</c:v>
                </c:pt>
                <c:pt idx="663">
                  <c:v>2012-05-11</c:v>
                </c:pt>
                <c:pt idx="664">
                  <c:v>2012-05-12</c:v>
                </c:pt>
                <c:pt idx="665">
                  <c:v>2012-05-13</c:v>
                </c:pt>
                <c:pt idx="666">
                  <c:v>2012-05-14</c:v>
                </c:pt>
                <c:pt idx="667">
                  <c:v>2012-05-15</c:v>
                </c:pt>
                <c:pt idx="668">
                  <c:v>2012-05-16</c:v>
                </c:pt>
                <c:pt idx="669">
                  <c:v>2012-05-17</c:v>
                </c:pt>
                <c:pt idx="670">
                  <c:v>2012-05-18</c:v>
                </c:pt>
                <c:pt idx="671">
                  <c:v>2012-05-19</c:v>
                </c:pt>
                <c:pt idx="672">
                  <c:v>2012-05-20</c:v>
                </c:pt>
                <c:pt idx="673">
                  <c:v>2012-05-21</c:v>
                </c:pt>
                <c:pt idx="674">
                  <c:v>2012-05-22</c:v>
                </c:pt>
                <c:pt idx="675">
                  <c:v>2012-05-23</c:v>
                </c:pt>
                <c:pt idx="676">
                  <c:v>2012-05-24</c:v>
                </c:pt>
                <c:pt idx="677">
                  <c:v>2012-05-25</c:v>
                </c:pt>
                <c:pt idx="678">
                  <c:v>2012-05-26</c:v>
                </c:pt>
                <c:pt idx="679">
                  <c:v>2012-05-27</c:v>
                </c:pt>
                <c:pt idx="680">
                  <c:v>2012-05-28</c:v>
                </c:pt>
                <c:pt idx="681">
                  <c:v>2012-05-29</c:v>
                </c:pt>
                <c:pt idx="682">
                  <c:v>2012-05-30</c:v>
                </c:pt>
                <c:pt idx="683">
                  <c:v>2012-05-31</c:v>
                </c:pt>
                <c:pt idx="684">
                  <c:v>2012-06-01</c:v>
                </c:pt>
                <c:pt idx="685">
                  <c:v>2012-06-02</c:v>
                </c:pt>
                <c:pt idx="686">
                  <c:v>2012-06-03</c:v>
                </c:pt>
                <c:pt idx="687">
                  <c:v>2012-06-04</c:v>
                </c:pt>
                <c:pt idx="688">
                  <c:v>2012-06-05</c:v>
                </c:pt>
                <c:pt idx="689">
                  <c:v>2012-06-06</c:v>
                </c:pt>
                <c:pt idx="690">
                  <c:v>2012-06-07</c:v>
                </c:pt>
                <c:pt idx="691">
                  <c:v>2012-06-08</c:v>
                </c:pt>
                <c:pt idx="692">
                  <c:v>2012-06-09</c:v>
                </c:pt>
                <c:pt idx="693">
                  <c:v>2012-06-10</c:v>
                </c:pt>
                <c:pt idx="694">
                  <c:v>2012-06-11</c:v>
                </c:pt>
                <c:pt idx="695">
                  <c:v>2012-06-12</c:v>
                </c:pt>
                <c:pt idx="696">
                  <c:v>2012-06-13</c:v>
                </c:pt>
                <c:pt idx="697">
                  <c:v>2012-06-14</c:v>
                </c:pt>
                <c:pt idx="698">
                  <c:v>2012-06-15</c:v>
                </c:pt>
                <c:pt idx="699">
                  <c:v>2012-06-16</c:v>
                </c:pt>
                <c:pt idx="700">
                  <c:v>2012-06-17</c:v>
                </c:pt>
                <c:pt idx="701">
                  <c:v>2012-06-18</c:v>
                </c:pt>
                <c:pt idx="702">
                  <c:v>2012-06-19</c:v>
                </c:pt>
                <c:pt idx="703">
                  <c:v>2012-06-20</c:v>
                </c:pt>
                <c:pt idx="704">
                  <c:v>2012-06-21</c:v>
                </c:pt>
                <c:pt idx="705">
                  <c:v>2012-06-22</c:v>
                </c:pt>
                <c:pt idx="706">
                  <c:v>2012-06-23</c:v>
                </c:pt>
                <c:pt idx="707">
                  <c:v>2012-06-24</c:v>
                </c:pt>
                <c:pt idx="708">
                  <c:v>2012-06-25</c:v>
                </c:pt>
                <c:pt idx="709">
                  <c:v>2012-06-26</c:v>
                </c:pt>
                <c:pt idx="710">
                  <c:v>2012-06-27</c:v>
                </c:pt>
                <c:pt idx="711">
                  <c:v>2012-06-28</c:v>
                </c:pt>
                <c:pt idx="712">
                  <c:v>2012-06-29</c:v>
                </c:pt>
                <c:pt idx="713">
                  <c:v>2012-06-30</c:v>
                </c:pt>
                <c:pt idx="714">
                  <c:v>2012-07-01</c:v>
                </c:pt>
                <c:pt idx="715">
                  <c:v>2012-07-02</c:v>
                </c:pt>
                <c:pt idx="716">
                  <c:v>2012-07-03</c:v>
                </c:pt>
                <c:pt idx="717">
                  <c:v>2012-07-04</c:v>
                </c:pt>
                <c:pt idx="718">
                  <c:v>2012-07-05</c:v>
                </c:pt>
                <c:pt idx="719">
                  <c:v>2012-07-06</c:v>
                </c:pt>
                <c:pt idx="720">
                  <c:v>2012-07-07</c:v>
                </c:pt>
                <c:pt idx="721">
                  <c:v>2012-07-08</c:v>
                </c:pt>
                <c:pt idx="722">
                  <c:v>2012-07-09</c:v>
                </c:pt>
                <c:pt idx="723">
                  <c:v>2012-07-10</c:v>
                </c:pt>
                <c:pt idx="724">
                  <c:v>2012-07-11</c:v>
                </c:pt>
                <c:pt idx="725">
                  <c:v>2012-07-12</c:v>
                </c:pt>
                <c:pt idx="726">
                  <c:v>2012-07-13</c:v>
                </c:pt>
                <c:pt idx="727">
                  <c:v>2012-07-14</c:v>
                </c:pt>
                <c:pt idx="728">
                  <c:v>2012-07-15</c:v>
                </c:pt>
                <c:pt idx="729">
                  <c:v>2012-07-16</c:v>
                </c:pt>
                <c:pt idx="730">
                  <c:v>2012-07-17</c:v>
                </c:pt>
                <c:pt idx="731">
                  <c:v>2012-07-18</c:v>
                </c:pt>
                <c:pt idx="732">
                  <c:v>2012-07-19</c:v>
                </c:pt>
                <c:pt idx="733">
                  <c:v>2012-07-20</c:v>
                </c:pt>
                <c:pt idx="734">
                  <c:v>2012-07-21</c:v>
                </c:pt>
                <c:pt idx="735">
                  <c:v>2012-07-22</c:v>
                </c:pt>
                <c:pt idx="736">
                  <c:v>2012-07-23</c:v>
                </c:pt>
                <c:pt idx="737">
                  <c:v>2012-07-24</c:v>
                </c:pt>
                <c:pt idx="738">
                  <c:v>2012-07-25</c:v>
                </c:pt>
                <c:pt idx="739">
                  <c:v>2012-07-26</c:v>
                </c:pt>
                <c:pt idx="740">
                  <c:v>2012-07-27</c:v>
                </c:pt>
                <c:pt idx="741">
                  <c:v>2012-07-28</c:v>
                </c:pt>
                <c:pt idx="742">
                  <c:v>2012-07-29</c:v>
                </c:pt>
                <c:pt idx="743">
                  <c:v>2012-07-30</c:v>
                </c:pt>
                <c:pt idx="744">
                  <c:v>2012-07-31</c:v>
                </c:pt>
                <c:pt idx="745">
                  <c:v>2012-08-01</c:v>
                </c:pt>
                <c:pt idx="746">
                  <c:v>2012-08-02</c:v>
                </c:pt>
                <c:pt idx="747">
                  <c:v>2012-08-03</c:v>
                </c:pt>
                <c:pt idx="748">
                  <c:v>2012-08-04</c:v>
                </c:pt>
                <c:pt idx="749">
                  <c:v>2012-08-05</c:v>
                </c:pt>
                <c:pt idx="750">
                  <c:v>2012-08-06</c:v>
                </c:pt>
                <c:pt idx="751">
                  <c:v>2012-08-07</c:v>
                </c:pt>
                <c:pt idx="752">
                  <c:v>2012-08-08</c:v>
                </c:pt>
                <c:pt idx="753">
                  <c:v>2012-08-09</c:v>
                </c:pt>
                <c:pt idx="754">
                  <c:v>2012-08-10</c:v>
                </c:pt>
                <c:pt idx="755">
                  <c:v>2012-08-11</c:v>
                </c:pt>
                <c:pt idx="756">
                  <c:v>2012-08-12</c:v>
                </c:pt>
                <c:pt idx="757">
                  <c:v>2012-08-13</c:v>
                </c:pt>
                <c:pt idx="758">
                  <c:v>2012-08-14</c:v>
                </c:pt>
                <c:pt idx="759">
                  <c:v>2012-08-15</c:v>
                </c:pt>
                <c:pt idx="760">
                  <c:v>2012-08-16</c:v>
                </c:pt>
                <c:pt idx="761">
                  <c:v>2012-08-17</c:v>
                </c:pt>
                <c:pt idx="762">
                  <c:v>2012-08-18</c:v>
                </c:pt>
                <c:pt idx="763">
                  <c:v>2012-08-19</c:v>
                </c:pt>
                <c:pt idx="764">
                  <c:v>2012-08-20</c:v>
                </c:pt>
                <c:pt idx="765">
                  <c:v>2012-08-21</c:v>
                </c:pt>
                <c:pt idx="766">
                  <c:v>2012-08-22</c:v>
                </c:pt>
                <c:pt idx="767">
                  <c:v>2012-08-23</c:v>
                </c:pt>
                <c:pt idx="768">
                  <c:v>2012-08-24</c:v>
                </c:pt>
                <c:pt idx="769">
                  <c:v>2012-08-25</c:v>
                </c:pt>
                <c:pt idx="770">
                  <c:v>2012-08-26</c:v>
                </c:pt>
                <c:pt idx="771">
                  <c:v>2012-08-27</c:v>
                </c:pt>
                <c:pt idx="772">
                  <c:v>2012-08-28</c:v>
                </c:pt>
                <c:pt idx="773">
                  <c:v>2012-08-29</c:v>
                </c:pt>
                <c:pt idx="774">
                  <c:v>2012-08-30</c:v>
                </c:pt>
                <c:pt idx="775">
                  <c:v>2012-08-31</c:v>
                </c:pt>
                <c:pt idx="776">
                  <c:v>2012-09-01</c:v>
                </c:pt>
                <c:pt idx="777">
                  <c:v>2012-09-02</c:v>
                </c:pt>
                <c:pt idx="778">
                  <c:v>2012-09-03</c:v>
                </c:pt>
                <c:pt idx="779">
                  <c:v>2012-09-04</c:v>
                </c:pt>
                <c:pt idx="780">
                  <c:v>2012-09-05</c:v>
                </c:pt>
                <c:pt idx="781">
                  <c:v>2012-09-06</c:v>
                </c:pt>
                <c:pt idx="782">
                  <c:v>2012-09-07</c:v>
                </c:pt>
                <c:pt idx="783">
                  <c:v>2012-09-08</c:v>
                </c:pt>
                <c:pt idx="784">
                  <c:v>2012-09-09</c:v>
                </c:pt>
                <c:pt idx="785">
                  <c:v>2012-09-10</c:v>
                </c:pt>
                <c:pt idx="786">
                  <c:v>2012-09-11</c:v>
                </c:pt>
                <c:pt idx="787">
                  <c:v>2012-09-12</c:v>
                </c:pt>
                <c:pt idx="788">
                  <c:v>2012-09-13</c:v>
                </c:pt>
                <c:pt idx="789">
                  <c:v>2012-09-14</c:v>
                </c:pt>
                <c:pt idx="790">
                  <c:v>2012-09-15</c:v>
                </c:pt>
                <c:pt idx="791">
                  <c:v>2012-09-16</c:v>
                </c:pt>
                <c:pt idx="792">
                  <c:v>2012-09-17</c:v>
                </c:pt>
                <c:pt idx="793">
                  <c:v>2012-09-18</c:v>
                </c:pt>
                <c:pt idx="794">
                  <c:v>2012-09-19</c:v>
                </c:pt>
                <c:pt idx="795">
                  <c:v>2012-09-20</c:v>
                </c:pt>
                <c:pt idx="796">
                  <c:v>2012-09-21</c:v>
                </c:pt>
                <c:pt idx="797">
                  <c:v>2012-09-22</c:v>
                </c:pt>
                <c:pt idx="798">
                  <c:v>2012-09-23</c:v>
                </c:pt>
                <c:pt idx="799">
                  <c:v>2012-09-24</c:v>
                </c:pt>
                <c:pt idx="800">
                  <c:v>2012-09-25</c:v>
                </c:pt>
                <c:pt idx="801">
                  <c:v>2012-09-26</c:v>
                </c:pt>
                <c:pt idx="802">
                  <c:v>2012-09-27</c:v>
                </c:pt>
                <c:pt idx="803">
                  <c:v>2012-09-28</c:v>
                </c:pt>
                <c:pt idx="804">
                  <c:v>2012-09-29</c:v>
                </c:pt>
                <c:pt idx="805">
                  <c:v>2012-09-30</c:v>
                </c:pt>
                <c:pt idx="806">
                  <c:v>2012-10-01</c:v>
                </c:pt>
                <c:pt idx="807">
                  <c:v>2012-10-02</c:v>
                </c:pt>
                <c:pt idx="808">
                  <c:v>2012-10-03</c:v>
                </c:pt>
                <c:pt idx="809">
                  <c:v>2012-10-04</c:v>
                </c:pt>
                <c:pt idx="810">
                  <c:v>2012-10-05</c:v>
                </c:pt>
                <c:pt idx="811">
                  <c:v>2012-10-06</c:v>
                </c:pt>
                <c:pt idx="812">
                  <c:v>2012-10-07</c:v>
                </c:pt>
                <c:pt idx="813">
                  <c:v>2012-10-08</c:v>
                </c:pt>
                <c:pt idx="814">
                  <c:v>2012-10-09</c:v>
                </c:pt>
                <c:pt idx="815">
                  <c:v>2012-10-10</c:v>
                </c:pt>
                <c:pt idx="816">
                  <c:v>2012-10-11</c:v>
                </c:pt>
                <c:pt idx="817">
                  <c:v>2012-10-12</c:v>
                </c:pt>
                <c:pt idx="818">
                  <c:v>2012-10-13</c:v>
                </c:pt>
                <c:pt idx="819">
                  <c:v>2012-10-14</c:v>
                </c:pt>
                <c:pt idx="820">
                  <c:v>2012-10-15</c:v>
                </c:pt>
                <c:pt idx="821">
                  <c:v>2012-10-16</c:v>
                </c:pt>
                <c:pt idx="822">
                  <c:v>2012-10-17</c:v>
                </c:pt>
                <c:pt idx="823">
                  <c:v>2012-10-18</c:v>
                </c:pt>
                <c:pt idx="824">
                  <c:v>2012-10-19</c:v>
                </c:pt>
                <c:pt idx="825">
                  <c:v>2012-10-20</c:v>
                </c:pt>
                <c:pt idx="826">
                  <c:v>2012-10-21</c:v>
                </c:pt>
                <c:pt idx="827">
                  <c:v>2012-10-22</c:v>
                </c:pt>
                <c:pt idx="828">
                  <c:v>2012-10-23</c:v>
                </c:pt>
                <c:pt idx="829">
                  <c:v>2012-10-24</c:v>
                </c:pt>
                <c:pt idx="830">
                  <c:v>2012-10-25</c:v>
                </c:pt>
                <c:pt idx="831">
                  <c:v>2012-10-26</c:v>
                </c:pt>
                <c:pt idx="832">
                  <c:v>2012-10-27</c:v>
                </c:pt>
                <c:pt idx="833">
                  <c:v>2012-10-28</c:v>
                </c:pt>
                <c:pt idx="834">
                  <c:v>2012-10-29</c:v>
                </c:pt>
                <c:pt idx="835">
                  <c:v>2012-10-30</c:v>
                </c:pt>
                <c:pt idx="836">
                  <c:v>2012-10-31</c:v>
                </c:pt>
                <c:pt idx="837">
                  <c:v>2012-11-01</c:v>
                </c:pt>
                <c:pt idx="838">
                  <c:v>2012-11-02</c:v>
                </c:pt>
                <c:pt idx="839">
                  <c:v>2012-11-03</c:v>
                </c:pt>
                <c:pt idx="840">
                  <c:v>2012-11-04</c:v>
                </c:pt>
                <c:pt idx="841">
                  <c:v>2012-11-05</c:v>
                </c:pt>
                <c:pt idx="842">
                  <c:v>2012-11-06</c:v>
                </c:pt>
                <c:pt idx="843">
                  <c:v>2012-11-07</c:v>
                </c:pt>
                <c:pt idx="844">
                  <c:v>2012-11-08</c:v>
                </c:pt>
                <c:pt idx="845">
                  <c:v>2012-11-09</c:v>
                </c:pt>
                <c:pt idx="846">
                  <c:v>2012-11-10</c:v>
                </c:pt>
                <c:pt idx="847">
                  <c:v>2012-11-11</c:v>
                </c:pt>
                <c:pt idx="848">
                  <c:v>2012-11-12</c:v>
                </c:pt>
                <c:pt idx="849">
                  <c:v>2012-11-13</c:v>
                </c:pt>
                <c:pt idx="850">
                  <c:v>2012-11-14</c:v>
                </c:pt>
                <c:pt idx="851">
                  <c:v>2012-11-15</c:v>
                </c:pt>
                <c:pt idx="852">
                  <c:v>2012-11-16</c:v>
                </c:pt>
                <c:pt idx="853">
                  <c:v>2012-11-17</c:v>
                </c:pt>
                <c:pt idx="854">
                  <c:v>2012-11-18</c:v>
                </c:pt>
                <c:pt idx="855">
                  <c:v>2012-11-19</c:v>
                </c:pt>
                <c:pt idx="856">
                  <c:v>2012-11-20</c:v>
                </c:pt>
                <c:pt idx="857">
                  <c:v>2012-11-21</c:v>
                </c:pt>
                <c:pt idx="858">
                  <c:v>2012-11-22</c:v>
                </c:pt>
                <c:pt idx="859">
                  <c:v>2012-11-23</c:v>
                </c:pt>
                <c:pt idx="860">
                  <c:v>2012-11-24</c:v>
                </c:pt>
                <c:pt idx="861">
                  <c:v>2012-11-25</c:v>
                </c:pt>
                <c:pt idx="862">
                  <c:v>2012-11-26</c:v>
                </c:pt>
                <c:pt idx="863">
                  <c:v>2012-11-27</c:v>
                </c:pt>
                <c:pt idx="864">
                  <c:v>2012-11-28</c:v>
                </c:pt>
                <c:pt idx="865">
                  <c:v>2012-11-29</c:v>
                </c:pt>
                <c:pt idx="866">
                  <c:v>2012-11-30</c:v>
                </c:pt>
                <c:pt idx="867">
                  <c:v>2012-12-01</c:v>
                </c:pt>
                <c:pt idx="868">
                  <c:v>2012-12-02</c:v>
                </c:pt>
                <c:pt idx="869">
                  <c:v>2012-12-03</c:v>
                </c:pt>
                <c:pt idx="870">
                  <c:v>2012-12-04</c:v>
                </c:pt>
                <c:pt idx="871">
                  <c:v>2012-12-05</c:v>
                </c:pt>
                <c:pt idx="872">
                  <c:v>2012-12-06</c:v>
                </c:pt>
                <c:pt idx="873">
                  <c:v>2012-12-07</c:v>
                </c:pt>
                <c:pt idx="874">
                  <c:v>2012-12-08</c:v>
                </c:pt>
                <c:pt idx="875">
                  <c:v>2012-12-09</c:v>
                </c:pt>
                <c:pt idx="876">
                  <c:v>2012-12-10</c:v>
                </c:pt>
                <c:pt idx="877">
                  <c:v>2012-12-11</c:v>
                </c:pt>
                <c:pt idx="878">
                  <c:v>2012-12-12</c:v>
                </c:pt>
                <c:pt idx="879">
                  <c:v>2012-12-13</c:v>
                </c:pt>
                <c:pt idx="880">
                  <c:v>2012-12-14</c:v>
                </c:pt>
                <c:pt idx="881">
                  <c:v>2012-12-15</c:v>
                </c:pt>
                <c:pt idx="882">
                  <c:v>2012-12-16</c:v>
                </c:pt>
                <c:pt idx="883">
                  <c:v>2012-12-17</c:v>
                </c:pt>
                <c:pt idx="884">
                  <c:v>2012-12-18</c:v>
                </c:pt>
                <c:pt idx="885">
                  <c:v>2012-12-19</c:v>
                </c:pt>
                <c:pt idx="886">
                  <c:v>2012-12-20</c:v>
                </c:pt>
                <c:pt idx="887">
                  <c:v>2012-12-21</c:v>
                </c:pt>
                <c:pt idx="888">
                  <c:v>2012-12-22</c:v>
                </c:pt>
                <c:pt idx="889">
                  <c:v>2012-12-23</c:v>
                </c:pt>
                <c:pt idx="890">
                  <c:v>2012-12-24</c:v>
                </c:pt>
                <c:pt idx="891">
                  <c:v>2012-12-25</c:v>
                </c:pt>
                <c:pt idx="892">
                  <c:v>2012-12-26</c:v>
                </c:pt>
                <c:pt idx="893">
                  <c:v>2012-12-27</c:v>
                </c:pt>
                <c:pt idx="894">
                  <c:v>2012-12-28</c:v>
                </c:pt>
                <c:pt idx="895">
                  <c:v>2012-12-29</c:v>
                </c:pt>
                <c:pt idx="896">
                  <c:v>2012-12-30</c:v>
                </c:pt>
                <c:pt idx="897">
                  <c:v>2012-12-31</c:v>
                </c:pt>
                <c:pt idx="898">
                  <c:v>2013-01-01</c:v>
                </c:pt>
                <c:pt idx="899">
                  <c:v>2013-01-02</c:v>
                </c:pt>
                <c:pt idx="900">
                  <c:v>2013-01-03</c:v>
                </c:pt>
                <c:pt idx="901">
                  <c:v>2013-01-04</c:v>
                </c:pt>
                <c:pt idx="902">
                  <c:v>2013-01-05</c:v>
                </c:pt>
                <c:pt idx="903">
                  <c:v>2013-01-06</c:v>
                </c:pt>
                <c:pt idx="904">
                  <c:v>2013-01-07</c:v>
                </c:pt>
                <c:pt idx="905">
                  <c:v>2013-01-08</c:v>
                </c:pt>
                <c:pt idx="906">
                  <c:v>2013-01-09</c:v>
                </c:pt>
                <c:pt idx="907">
                  <c:v>2013-01-10</c:v>
                </c:pt>
                <c:pt idx="908">
                  <c:v>2013-01-11</c:v>
                </c:pt>
                <c:pt idx="909">
                  <c:v>2013-01-12</c:v>
                </c:pt>
                <c:pt idx="910">
                  <c:v>2013-01-13</c:v>
                </c:pt>
                <c:pt idx="911">
                  <c:v>2013-01-14</c:v>
                </c:pt>
                <c:pt idx="912">
                  <c:v>2013-01-15</c:v>
                </c:pt>
                <c:pt idx="913">
                  <c:v>2013-01-16</c:v>
                </c:pt>
                <c:pt idx="914">
                  <c:v>2013-01-17</c:v>
                </c:pt>
                <c:pt idx="915">
                  <c:v>2013-01-18</c:v>
                </c:pt>
                <c:pt idx="916">
                  <c:v>2013-01-19</c:v>
                </c:pt>
                <c:pt idx="917">
                  <c:v>2013-01-20</c:v>
                </c:pt>
                <c:pt idx="918">
                  <c:v>2013-01-21</c:v>
                </c:pt>
                <c:pt idx="919">
                  <c:v>2013-01-22</c:v>
                </c:pt>
                <c:pt idx="920">
                  <c:v>2013-01-23</c:v>
                </c:pt>
                <c:pt idx="921">
                  <c:v>2013-01-24</c:v>
                </c:pt>
                <c:pt idx="922">
                  <c:v>2013-01-25</c:v>
                </c:pt>
                <c:pt idx="923">
                  <c:v>2013-01-26</c:v>
                </c:pt>
                <c:pt idx="924">
                  <c:v>2013-01-27</c:v>
                </c:pt>
                <c:pt idx="925">
                  <c:v>2013-01-28</c:v>
                </c:pt>
                <c:pt idx="926">
                  <c:v>2013-01-29</c:v>
                </c:pt>
                <c:pt idx="927">
                  <c:v>2013-01-30</c:v>
                </c:pt>
                <c:pt idx="928">
                  <c:v>2013-01-31</c:v>
                </c:pt>
                <c:pt idx="929">
                  <c:v>2013-02-01</c:v>
                </c:pt>
                <c:pt idx="930">
                  <c:v>2013-02-02</c:v>
                </c:pt>
                <c:pt idx="931">
                  <c:v>2013-02-03</c:v>
                </c:pt>
                <c:pt idx="932">
                  <c:v>2013-02-04</c:v>
                </c:pt>
                <c:pt idx="933">
                  <c:v>2013-02-05</c:v>
                </c:pt>
                <c:pt idx="934">
                  <c:v>2013-02-06</c:v>
                </c:pt>
                <c:pt idx="935">
                  <c:v>2013-02-07</c:v>
                </c:pt>
                <c:pt idx="936">
                  <c:v>2013-02-08</c:v>
                </c:pt>
                <c:pt idx="937">
                  <c:v>2013-02-09</c:v>
                </c:pt>
                <c:pt idx="938">
                  <c:v>2013-02-10</c:v>
                </c:pt>
                <c:pt idx="939">
                  <c:v>2013-02-11</c:v>
                </c:pt>
                <c:pt idx="940">
                  <c:v>2013-02-12</c:v>
                </c:pt>
                <c:pt idx="941">
                  <c:v>2013-02-13</c:v>
                </c:pt>
                <c:pt idx="942">
                  <c:v>2013-02-14</c:v>
                </c:pt>
                <c:pt idx="943">
                  <c:v>2013-02-15</c:v>
                </c:pt>
                <c:pt idx="944">
                  <c:v>2013-02-16</c:v>
                </c:pt>
                <c:pt idx="945">
                  <c:v>2013-02-17</c:v>
                </c:pt>
                <c:pt idx="946">
                  <c:v>2013-02-18</c:v>
                </c:pt>
                <c:pt idx="947">
                  <c:v>2013-02-19</c:v>
                </c:pt>
                <c:pt idx="948">
                  <c:v>2013-02-20</c:v>
                </c:pt>
                <c:pt idx="949">
                  <c:v>2013-02-21</c:v>
                </c:pt>
                <c:pt idx="950">
                  <c:v>2013-02-22</c:v>
                </c:pt>
                <c:pt idx="951">
                  <c:v>2013-02-23</c:v>
                </c:pt>
                <c:pt idx="952">
                  <c:v>2013-02-24</c:v>
                </c:pt>
                <c:pt idx="953">
                  <c:v>2013-02-25</c:v>
                </c:pt>
                <c:pt idx="954">
                  <c:v>2013-02-26</c:v>
                </c:pt>
                <c:pt idx="955">
                  <c:v>2013-02-27</c:v>
                </c:pt>
                <c:pt idx="956">
                  <c:v>2013-02-28</c:v>
                </c:pt>
                <c:pt idx="957">
                  <c:v>2013-03-01</c:v>
                </c:pt>
                <c:pt idx="958">
                  <c:v>2013-03-02</c:v>
                </c:pt>
                <c:pt idx="959">
                  <c:v>2013-03-03</c:v>
                </c:pt>
                <c:pt idx="960">
                  <c:v>2013-03-04</c:v>
                </c:pt>
                <c:pt idx="961">
                  <c:v>2013-03-05</c:v>
                </c:pt>
                <c:pt idx="962">
                  <c:v>2013-03-06</c:v>
                </c:pt>
                <c:pt idx="963">
                  <c:v>2013-03-07</c:v>
                </c:pt>
                <c:pt idx="964">
                  <c:v>2013-03-08</c:v>
                </c:pt>
                <c:pt idx="965">
                  <c:v>2013-03-09</c:v>
                </c:pt>
                <c:pt idx="966">
                  <c:v>2013-03-10</c:v>
                </c:pt>
                <c:pt idx="967">
                  <c:v>2013-03-11</c:v>
                </c:pt>
                <c:pt idx="968">
                  <c:v>2013-03-12</c:v>
                </c:pt>
                <c:pt idx="969">
                  <c:v>2013-03-13</c:v>
                </c:pt>
                <c:pt idx="970">
                  <c:v>2013-03-14</c:v>
                </c:pt>
                <c:pt idx="971">
                  <c:v>2013-03-15</c:v>
                </c:pt>
                <c:pt idx="972">
                  <c:v>2013-03-16</c:v>
                </c:pt>
                <c:pt idx="973">
                  <c:v>2013-03-17</c:v>
                </c:pt>
                <c:pt idx="974">
                  <c:v>2013-03-18</c:v>
                </c:pt>
                <c:pt idx="975">
                  <c:v>2013-03-19</c:v>
                </c:pt>
                <c:pt idx="976">
                  <c:v>2013-03-20</c:v>
                </c:pt>
                <c:pt idx="977">
                  <c:v>2013-03-21</c:v>
                </c:pt>
                <c:pt idx="978">
                  <c:v>2013-03-22</c:v>
                </c:pt>
                <c:pt idx="979">
                  <c:v>2013-03-23</c:v>
                </c:pt>
                <c:pt idx="980">
                  <c:v>2013-03-24</c:v>
                </c:pt>
                <c:pt idx="981">
                  <c:v>2013-03-25</c:v>
                </c:pt>
                <c:pt idx="982">
                  <c:v>2013-03-26</c:v>
                </c:pt>
                <c:pt idx="983">
                  <c:v>2013-03-27</c:v>
                </c:pt>
                <c:pt idx="984">
                  <c:v>2013-03-28</c:v>
                </c:pt>
                <c:pt idx="985">
                  <c:v>2013-03-29</c:v>
                </c:pt>
                <c:pt idx="986">
                  <c:v>2013-03-30</c:v>
                </c:pt>
                <c:pt idx="987">
                  <c:v>2013-03-31</c:v>
                </c:pt>
                <c:pt idx="988">
                  <c:v>2013-04-01</c:v>
                </c:pt>
                <c:pt idx="989">
                  <c:v>2013-04-02</c:v>
                </c:pt>
                <c:pt idx="990">
                  <c:v>2013-04-03</c:v>
                </c:pt>
                <c:pt idx="991">
                  <c:v>2013-04-04</c:v>
                </c:pt>
                <c:pt idx="992">
                  <c:v>2013-04-05</c:v>
                </c:pt>
                <c:pt idx="993">
                  <c:v>2013-04-06</c:v>
                </c:pt>
                <c:pt idx="994">
                  <c:v>2013-04-07</c:v>
                </c:pt>
                <c:pt idx="995">
                  <c:v>2013-04-08</c:v>
                </c:pt>
                <c:pt idx="996">
                  <c:v>2013-04-09</c:v>
                </c:pt>
                <c:pt idx="997">
                  <c:v>2013-04-10</c:v>
                </c:pt>
                <c:pt idx="998">
                  <c:v>2013-04-11</c:v>
                </c:pt>
                <c:pt idx="999">
                  <c:v>2013-04-12</c:v>
                </c:pt>
                <c:pt idx="1000">
                  <c:v>2013-04-13</c:v>
                </c:pt>
                <c:pt idx="1001">
                  <c:v>2013-04-14</c:v>
                </c:pt>
                <c:pt idx="1002">
                  <c:v>2013-04-15</c:v>
                </c:pt>
                <c:pt idx="1003">
                  <c:v>2013-04-16</c:v>
                </c:pt>
                <c:pt idx="1004">
                  <c:v>2013-04-17</c:v>
                </c:pt>
                <c:pt idx="1005">
                  <c:v>2013-04-18</c:v>
                </c:pt>
                <c:pt idx="1006">
                  <c:v>2013-04-19</c:v>
                </c:pt>
                <c:pt idx="1007">
                  <c:v>2013-04-20</c:v>
                </c:pt>
                <c:pt idx="1008">
                  <c:v>2013-04-21</c:v>
                </c:pt>
                <c:pt idx="1009">
                  <c:v>2013-04-22</c:v>
                </c:pt>
                <c:pt idx="1010">
                  <c:v>2013-04-23</c:v>
                </c:pt>
                <c:pt idx="1011">
                  <c:v>2013-04-24</c:v>
                </c:pt>
                <c:pt idx="1012">
                  <c:v>2013-04-25</c:v>
                </c:pt>
                <c:pt idx="1013">
                  <c:v>2013-04-26</c:v>
                </c:pt>
                <c:pt idx="1014">
                  <c:v>2013-04-27</c:v>
                </c:pt>
                <c:pt idx="1015">
                  <c:v>2013-04-28</c:v>
                </c:pt>
                <c:pt idx="1016">
                  <c:v>2013-04-29</c:v>
                </c:pt>
                <c:pt idx="1017">
                  <c:v>2013-04-30</c:v>
                </c:pt>
                <c:pt idx="1018">
                  <c:v>2013-05-01</c:v>
                </c:pt>
                <c:pt idx="1019">
                  <c:v>2013-05-02</c:v>
                </c:pt>
                <c:pt idx="1020">
                  <c:v>2013-05-03</c:v>
                </c:pt>
                <c:pt idx="1021">
                  <c:v>2013-05-04</c:v>
                </c:pt>
                <c:pt idx="1022">
                  <c:v>2013-05-05</c:v>
                </c:pt>
                <c:pt idx="1023">
                  <c:v>2013-05-06</c:v>
                </c:pt>
                <c:pt idx="1024">
                  <c:v>2013-05-07</c:v>
                </c:pt>
                <c:pt idx="1025">
                  <c:v>2013-05-08</c:v>
                </c:pt>
                <c:pt idx="1026">
                  <c:v>2013-05-09</c:v>
                </c:pt>
                <c:pt idx="1027">
                  <c:v>2013-05-10</c:v>
                </c:pt>
                <c:pt idx="1028">
                  <c:v>2013-05-11</c:v>
                </c:pt>
                <c:pt idx="1029">
                  <c:v>2013-05-12</c:v>
                </c:pt>
                <c:pt idx="1030">
                  <c:v>2013-05-13</c:v>
                </c:pt>
                <c:pt idx="1031">
                  <c:v>2013-05-14</c:v>
                </c:pt>
                <c:pt idx="1032">
                  <c:v>2013-05-15</c:v>
                </c:pt>
                <c:pt idx="1033">
                  <c:v>2013-05-16</c:v>
                </c:pt>
                <c:pt idx="1034">
                  <c:v>2013-05-17</c:v>
                </c:pt>
                <c:pt idx="1035">
                  <c:v>2013-05-18</c:v>
                </c:pt>
                <c:pt idx="1036">
                  <c:v>2013-05-19</c:v>
                </c:pt>
                <c:pt idx="1037">
                  <c:v>2013-05-20</c:v>
                </c:pt>
                <c:pt idx="1038">
                  <c:v>2013-05-21</c:v>
                </c:pt>
                <c:pt idx="1039">
                  <c:v>2013-05-22</c:v>
                </c:pt>
                <c:pt idx="1040">
                  <c:v>2013-05-23</c:v>
                </c:pt>
                <c:pt idx="1041">
                  <c:v>2013-05-24</c:v>
                </c:pt>
                <c:pt idx="1042">
                  <c:v>2013-05-25</c:v>
                </c:pt>
                <c:pt idx="1043">
                  <c:v>2013-05-26</c:v>
                </c:pt>
                <c:pt idx="1044">
                  <c:v>2013-05-27</c:v>
                </c:pt>
                <c:pt idx="1045">
                  <c:v>2013-05-28</c:v>
                </c:pt>
                <c:pt idx="1046">
                  <c:v>2013-05-29</c:v>
                </c:pt>
                <c:pt idx="1047">
                  <c:v>2013-05-30</c:v>
                </c:pt>
                <c:pt idx="1048">
                  <c:v>2013-05-31</c:v>
                </c:pt>
                <c:pt idx="1049">
                  <c:v>2013-06-01</c:v>
                </c:pt>
                <c:pt idx="1050">
                  <c:v>2013-06-02</c:v>
                </c:pt>
                <c:pt idx="1051">
                  <c:v>2013-06-03</c:v>
                </c:pt>
                <c:pt idx="1052">
                  <c:v>2013-06-04</c:v>
                </c:pt>
                <c:pt idx="1053">
                  <c:v>2013-06-05</c:v>
                </c:pt>
                <c:pt idx="1054">
                  <c:v>2013-06-06</c:v>
                </c:pt>
                <c:pt idx="1055">
                  <c:v>2013-06-07</c:v>
                </c:pt>
                <c:pt idx="1056">
                  <c:v>2013-06-08</c:v>
                </c:pt>
                <c:pt idx="1057">
                  <c:v>2013-06-09</c:v>
                </c:pt>
                <c:pt idx="1058">
                  <c:v>2013-06-10</c:v>
                </c:pt>
                <c:pt idx="1059">
                  <c:v>2013-06-11</c:v>
                </c:pt>
                <c:pt idx="1060">
                  <c:v>2013-06-12</c:v>
                </c:pt>
                <c:pt idx="1061">
                  <c:v>2013-06-13</c:v>
                </c:pt>
                <c:pt idx="1062">
                  <c:v>2013-06-14</c:v>
                </c:pt>
                <c:pt idx="1063">
                  <c:v>2013-06-15</c:v>
                </c:pt>
                <c:pt idx="1064">
                  <c:v>2013-06-16</c:v>
                </c:pt>
                <c:pt idx="1065">
                  <c:v>2013-06-17</c:v>
                </c:pt>
                <c:pt idx="1066">
                  <c:v>2013-06-18</c:v>
                </c:pt>
                <c:pt idx="1067">
                  <c:v>2013-06-19</c:v>
                </c:pt>
                <c:pt idx="1068">
                  <c:v>2013-06-20</c:v>
                </c:pt>
                <c:pt idx="1069">
                  <c:v>2013-06-21</c:v>
                </c:pt>
                <c:pt idx="1070">
                  <c:v>2013-06-22</c:v>
                </c:pt>
                <c:pt idx="1071">
                  <c:v>2013-06-23</c:v>
                </c:pt>
                <c:pt idx="1072">
                  <c:v>2013-06-24</c:v>
                </c:pt>
                <c:pt idx="1073">
                  <c:v>2013-06-25</c:v>
                </c:pt>
                <c:pt idx="1074">
                  <c:v>2013-06-26</c:v>
                </c:pt>
                <c:pt idx="1075">
                  <c:v>2013-06-27</c:v>
                </c:pt>
                <c:pt idx="1076">
                  <c:v>2013-06-28</c:v>
                </c:pt>
                <c:pt idx="1077">
                  <c:v>2013-06-29</c:v>
                </c:pt>
                <c:pt idx="1078">
                  <c:v>2013-06-30</c:v>
                </c:pt>
                <c:pt idx="1079">
                  <c:v>2013-07-01</c:v>
                </c:pt>
                <c:pt idx="1080">
                  <c:v>2013-07-02</c:v>
                </c:pt>
                <c:pt idx="1081">
                  <c:v>2013-07-03</c:v>
                </c:pt>
                <c:pt idx="1082">
                  <c:v>2013-07-04</c:v>
                </c:pt>
                <c:pt idx="1083">
                  <c:v>2013-07-05</c:v>
                </c:pt>
                <c:pt idx="1084">
                  <c:v>2013-07-06</c:v>
                </c:pt>
                <c:pt idx="1085">
                  <c:v>2013-07-07</c:v>
                </c:pt>
                <c:pt idx="1086">
                  <c:v>2013-07-08</c:v>
                </c:pt>
                <c:pt idx="1087">
                  <c:v>2013-07-09</c:v>
                </c:pt>
                <c:pt idx="1088">
                  <c:v>2013-07-10</c:v>
                </c:pt>
                <c:pt idx="1089">
                  <c:v>2013-07-11</c:v>
                </c:pt>
                <c:pt idx="1090">
                  <c:v>2013-07-12</c:v>
                </c:pt>
                <c:pt idx="1091">
                  <c:v>2013-07-13</c:v>
                </c:pt>
                <c:pt idx="1092">
                  <c:v>2013-07-14</c:v>
                </c:pt>
                <c:pt idx="1093">
                  <c:v>2013-07-15</c:v>
                </c:pt>
                <c:pt idx="1094">
                  <c:v>2013-07-16</c:v>
                </c:pt>
                <c:pt idx="1095">
                  <c:v>2013-07-17</c:v>
                </c:pt>
                <c:pt idx="1096">
                  <c:v>2013-07-18</c:v>
                </c:pt>
                <c:pt idx="1097">
                  <c:v>2013-07-19</c:v>
                </c:pt>
                <c:pt idx="1098">
                  <c:v>2013-07-20</c:v>
                </c:pt>
                <c:pt idx="1099">
                  <c:v>2013-07-21</c:v>
                </c:pt>
                <c:pt idx="1100">
                  <c:v>2013-07-22</c:v>
                </c:pt>
                <c:pt idx="1101">
                  <c:v>2013-07-23</c:v>
                </c:pt>
                <c:pt idx="1102">
                  <c:v>2013-07-24</c:v>
                </c:pt>
                <c:pt idx="1103">
                  <c:v>2013-07-25</c:v>
                </c:pt>
                <c:pt idx="1104">
                  <c:v>2013-07-26</c:v>
                </c:pt>
                <c:pt idx="1105">
                  <c:v>2013-07-27</c:v>
                </c:pt>
                <c:pt idx="1106">
                  <c:v>2013-07-28</c:v>
                </c:pt>
                <c:pt idx="1107">
                  <c:v>2013-07-29</c:v>
                </c:pt>
                <c:pt idx="1108">
                  <c:v>2013-07-30</c:v>
                </c:pt>
                <c:pt idx="1109">
                  <c:v>2013-07-31</c:v>
                </c:pt>
                <c:pt idx="1110">
                  <c:v>2013-08-01</c:v>
                </c:pt>
                <c:pt idx="1111">
                  <c:v>2013-08-02</c:v>
                </c:pt>
                <c:pt idx="1112">
                  <c:v>2013-08-03</c:v>
                </c:pt>
                <c:pt idx="1113">
                  <c:v>2013-08-04</c:v>
                </c:pt>
                <c:pt idx="1114">
                  <c:v>2013-08-05</c:v>
                </c:pt>
                <c:pt idx="1115">
                  <c:v>2013-08-06</c:v>
                </c:pt>
                <c:pt idx="1116">
                  <c:v>2013-08-07</c:v>
                </c:pt>
                <c:pt idx="1117">
                  <c:v>2013-08-08</c:v>
                </c:pt>
                <c:pt idx="1118">
                  <c:v>2013-08-09</c:v>
                </c:pt>
                <c:pt idx="1119">
                  <c:v>2013-08-10</c:v>
                </c:pt>
                <c:pt idx="1120">
                  <c:v>2013-08-11</c:v>
                </c:pt>
                <c:pt idx="1121">
                  <c:v>2013-08-12</c:v>
                </c:pt>
                <c:pt idx="1122">
                  <c:v>2013-08-13</c:v>
                </c:pt>
                <c:pt idx="1123">
                  <c:v>2013-08-14</c:v>
                </c:pt>
                <c:pt idx="1124">
                  <c:v>2013-08-15</c:v>
                </c:pt>
                <c:pt idx="1125">
                  <c:v>2013-08-16</c:v>
                </c:pt>
                <c:pt idx="1126">
                  <c:v>2013-08-17</c:v>
                </c:pt>
                <c:pt idx="1127">
                  <c:v>2013-08-18</c:v>
                </c:pt>
                <c:pt idx="1128">
                  <c:v>2013-08-19</c:v>
                </c:pt>
                <c:pt idx="1129">
                  <c:v>2013-08-20</c:v>
                </c:pt>
                <c:pt idx="1130">
                  <c:v>2013-08-21</c:v>
                </c:pt>
                <c:pt idx="1131">
                  <c:v>2013-08-22</c:v>
                </c:pt>
                <c:pt idx="1132">
                  <c:v>2013-08-23</c:v>
                </c:pt>
                <c:pt idx="1133">
                  <c:v>2013-08-24</c:v>
                </c:pt>
                <c:pt idx="1134">
                  <c:v>2013-08-25</c:v>
                </c:pt>
                <c:pt idx="1135">
                  <c:v>2013-08-26</c:v>
                </c:pt>
                <c:pt idx="1136">
                  <c:v>2013-08-27</c:v>
                </c:pt>
                <c:pt idx="1137">
                  <c:v>2013-08-28</c:v>
                </c:pt>
                <c:pt idx="1138">
                  <c:v>2013-08-29</c:v>
                </c:pt>
                <c:pt idx="1139">
                  <c:v>2013-08-30</c:v>
                </c:pt>
                <c:pt idx="1140">
                  <c:v>2013-08-31</c:v>
                </c:pt>
                <c:pt idx="1141">
                  <c:v>2013-09-01</c:v>
                </c:pt>
                <c:pt idx="1142">
                  <c:v>2013-09-02</c:v>
                </c:pt>
                <c:pt idx="1143">
                  <c:v>2013-09-03</c:v>
                </c:pt>
                <c:pt idx="1144">
                  <c:v>2013-09-04</c:v>
                </c:pt>
                <c:pt idx="1145">
                  <c:v>2013-09-05</c:v>
                </c:pt>
                <c:pt idx="1146">
                  <c:v>2013-09-06</c:v>
                </c:pt>
                <c:pt idx="1147">
                  <c:v>2013-09-07</c:v>
                </c:pt>
                <c:pt idx="1148">
                  <c:v>2013-09-08</c:v>
                </c:pt>
                <c:pt idx="1149">
                  <c:v>2013-09-09</c:v>
                </c:pt>
                <c:pt idx="1150">
                  <c:v>2013-09-10</c:v>
                </c:pt>
                <c:pt idx="1151">
                  <c:v>2013-09-11</c:v>
                </c:pt>
                <c:pt idx="1152">
                  <c:v>2013-09-12</c:v>
                </c:pt>
                <c:pt idx="1153">
                  <c:v>2013-09-13</c:v>
                </c:pt>
                <c:pt idx="1154">
                  <c:v>2013-09-14</c:v>
                </c:pt>
                <c:pt idx="1155">
                  <c:v>2013-09-15</c:v>
                </c:pt>
                <c:pt idx="1156">
                  <c:v>2013-09-16</c:v>
                </c:pt>
                <c:pt idx="1157">
                  <c:v>2013-09-17</c:v>
                </c:pt>
                <c:pt idx="1158">
                  <c:v>2013-09-18</c:v>
                </c:pt>
                <c:pt idx="1159">
                  <c:v>2013-09-19</c:v>
                </c:pt>
                <c:pt idx="1160">
                  <c:v>2013-09-20</c:v>
                </c:pt>
                <c:pt idx="1161">
                  <c:v>2013-09-21</c:v>
                </c:pt>
                <c:pt idx="1162">
                  <c:v>2013-09-22</c:v>
                </c:pt>
                <c:pt idx="1163">
                  <c:v>2013-09-23</c:v>
                </c:pt>
                <c:pt idx="1164">
                  <c:v>2013-09-24</c:v>
                </c:pt>
                <c:pt idx="1165">
                  <c:v>2013-09-25</c:v>
                </c:pt>
                <c:pt idx="1166">
                  <c:v>2013-09-26</c:v>
                </c:pt>
                <c:pt idx="1167">
                  <c:v>2013-09-27</c:v>
                </c:pt>
                <c:pt idx="1168">
                  <c:v>2013-09-28</c:v>
                </c:pt>
                <c:pt idx="1169">
                  <c:v>2013-09-29</c:v>
                </c:pt>
                <c:pt idx="1170">
                  <c:v>2013-09-30</c:v>
                </c:pt>
                <c:pt idx="1171">
                  <c:v>2013-10-01</c:v>
                </c:pt>
                <c:pt idx="1172">
                  <c:v>2013-10-02</c:v>
                </c:pt>
                <c:pt idx="1173">
                  <c:v>2013-10-03</c:v>
                </c:pt>
                <c:pt idx="1174">
                  <c:v>2013-10-04</c:v>
                </c:pt>
                <c:pt idx="1175">
                  <c:v>2013-10-05</c:v>
                </c:pt>
                <c:pt idx="1176">
                  <c:v>2013-10-06</c:v>
                </c:pt>
                <c:pt idx="1177">
                  <c:v>2013-10-07</c:v>
                </c:pt>
                <c:pt idx="1178">
                  <c:v>2013-10-08</c:v>
                </c:pt>
                <c:pt idx="1179">
                  <c:v>2013-10-09</c:v>
                </c:pt>
                <c:pt idx="1180">
                  <c:v>2013-10-10</c:v>
                </c:pt>
                <c:pt idx="1181">
                  <c:v>2013-10-11</c:v>
                </c:pt>
                <c:pt idx="1182">
                  <c:v>2013-10-12</c:v>
                </c:pt>
                <c:pt idx="1183">
                  <c:v>2013-10-13</c:v>
                </c:pt>
                <c:pt idx="1184">
                  <c:v>2013-10-14</c:v>
                </c:pt>
                <c:pt idx="1185">
                  <c:v>2013-10-15</c:v>
                </c:pt>
                <c:pt idx="1186">
                  <c:v>2013-10-16</c:v>
                </c:pt>
                <c:pt idx="1187">
                  <c:v>2013-10-17</c:v>
                </c:pt>
                <c:pt idx="1188">
                  <c:v>2013-10-18</c:v>
                </c:pt>
                <c:pt idx="1189">
                  <c:v>2013-10-19</c:v>
                </c:pt>
                <c:pt idx="1190">
                  <c:v>2013-10-20</c:v>
                </c:pt>
                <c:pt idx="1191">
                  <c:v>2013-10-21</c:v>
                </c:pt>
                <c:pt idx="1192">
                  <c:v>2013-10-22</c:v>
                </c:pt>
                <c:pt idx="1193">
                  <c:v>2013-10-23</c:v>
                </c:pt>
                <c:pt idx="1194">
                  <c:v>2013-10-24</c:v>
                </c:pt>
                <c:pt idx="1195">
                  <c:v>2013-10-25</c:v>
                </c:pt>
                <c:pt idx="1196">
                  <c:v>2013-10-26</c:v>
                </c:pt>
                <c:pt idx="1197">
                  <c:v>2013-10-27</c:v>
                </c:pt>
                <c:pt idx="1198">
                  <c:v>2013-10-28</c:v>
                </c:pt>
                <c:pt idx="1199">
                  <c:v>2013-10-29</c:v>
                </c:pt>
                <c:pt idx="1200">
                  <c:v>2013-10-30</c:v>
                </c:pt>
                <c:pt idx="1201">
                  <c:v>2013-10-31</c:v>
                </c:pt>
                <c:pt idx="1202">
                  <c:v>2013-11-01</c:v>
                </c:pt>
                <c:pt idx="1203">
                  <c:v>2013-11-02</c:v>
                </c:pt>
                <c:pt idx="1204">
                  <c:v>2013-11-03</c:v>
                </c:pt>
                <c:pt idx="1205">
                  <c:v>2013-11-04</c:v>
                </c:pt>
                <c:pt idx="1206">
                  <c:v>2013-11-05</c:v>
                </c:pt>
                <c:pt idx="1207">
                  <c:v>2013-11-06</c:v>
                </c:pt>
                <c:pt idx="1208">
                  <c:v>2013-11-07</c:v>
                </c:pt>
                <c:pt idx="1209">
                  <c:v>2013-11-08</c:v>
                </c:pt>
                <c:pt idx="1210">
                  <c:v>2013-11-09</c:v>
                </c:pt>
                <c:pt idx="1211">
                  <c:v>2013-11-10</c:v>
                </c:pt>
                <c:pt idx="1212">
                  <c:v>2013-11-11</c:v>
                </c:pt>
                <c:pt idx="1213">
                  <c:v>2013-11-12</c:v>
                </c:pt>
                <c:pt idx="1214">
                  <c:v>2013-11-13</c:v>
                </c:pt>
                <c:pt idx="1215">
                  <c:v>2013-11-14</c:v>
                </c:pt>
                <c:pt idx="1216">
                  <c:v>2013-11-15</c:v>
                </c:pt>
                <c:pt idx="1217">
                  <c:v>2013-11-16</c:v>
                </c:pt>
                <c:pt idx="1218">
                  <c:v>2013-11-17</c:v>
                </c:pt>
                <c:pt idx="1219">
                  <c:v>2013-11-18</c:v>
                </c:pt>
                <c:pt idx="1220">
                  <c:v>2013-11-19</c:v>
                </c:pt>
                <c:pt idx="1221">
                  <c:v>2013-11-20</c:v>
                </c:pt>
                <c:pt idx="1222">
                  <c:v>2013-11-21</c:v>
                </c:pt>
                <c:pt idx="1223">
                  <c:v>2013-11-22</c:v>
                </c:pt>
                <c:pt idx="1224">
                  <c:v>2013-11-23</c:v>
                </c:pt>
                <c:pt idx="1225">
                  <c:v>2013-11-24</c:v>
                </c:pt>
                <c:pt idx="1226">
                  <c:v>2013-11-25</c:v>
                </c:pt>
                <c:pt idx="1227">
                  <c:v>2013-11-26</c:v>
                </c:pt>
                <c:pt idx="1228">
                  <c:v>2013-11-27</c:v>
                </c:pt>
                <c:pt idx="1229">
                  <c:v>2013-11-28</c:v>
                </c:pt>
                <c:pt idx="1230">
                  <c:v>2013-11-29</c:v>
                </c:pt>
                <c:pt idx="1231">
                  <c:v>2013-11-30</c:v>
                </c:pt>
                <c:pt idx="1232">
                  <c:v>2013-12-01</c:v>
                </c:pt>
                <c:pt idx="1233">
                  <c:v>2013-12-02</c:v>
                </c:pt>
                <c:pt idx="1234">
                  <c:v>2013-12-03</c:v>
                </c:pt>
                <c:pt idx="1235">
                  <c:v>2013-12-04</c:v>
                </c:pt>
                <c:pt idx="1236">
                  <c:v>2013-12-05</c:v>
                </c:pt>
                <c:pt idx="1237">
                  <c:v>2013-12-06</c:v>
                </c:pt>
                <c:pt idx="1238">
                  <c:v>2013-12-07</c:v>
                </c:pt>
                <c:pt idx="1239">
                  <c:v>2013-12-08</c:v>
                </c:pt>
                <c:pt idx="1240">
                  <c:v>2013-12-09</c:v>
                </c:pt>
                <c:pt idx="1241">
                  <c:v>2013-12-10</c:v>
                </c:pt>
                <c:pt idx="1242">
                  <c:v>2013-12-11</c:v>
                </c:pt>
                <c:pt idx="1243">
                  <c:v>2013-12-12</c:v>
                </c:pt>
                <c:pt idx="1244">
                  <c:v>2013-12-13</c:v>
                </c:pt>
                <c:pt idx="1245">
                  <c:v>2013-12-14</c:v>
                </c:pt>
                <c:pt idx="1246">
                  <c:v>2013-12-15</c:v>
                </c:pt>
                <c:pt idx="1247">
                  <c:v>2013-12-16</c:v>
                </c:pt>
                <c:pt idx="1248">
                  <c:v>2013-12-17</c:v>
                </c:pt>
                <c:pt idx="1249">
                  <c:v>2013-12-18</c:v>
                </c:pt>
                <c:pt idx="1250">
                  <c:v>2013-12-19</c:v>
                </c:pt>
                <c:pt idx="1251">
                  <c:v>2013-12-20</c:v>
                </c:pt>
                <c:pt idx="1252">
                  <c:v>2013-12-21</c:v>
                </c:pt>
                <c:pt idx="1253">
                  <c:v>2013-12-22</c:v>
                </c:pt>
                <c:pt idx="1254">
                  <c:v>2013-12-23</c:v>
                </c:pt>
                <c:pt idx="1255">
                  <c:v>2013-12-24</c:v>
                </c:pt>
                <c:pt idx="1256">
                  <c:v>2013-12-25</c:v>
                </c:pt>
                <c:pt idx="1257">
                  <c:v>2013-12-26</c:v>
                </c:pt>
                <c:pt idx="1258">
                  <c:v>2013-12-27</c:v>
                </c:pt>
                <c:pt idx="1259">
                  <c:v>2013-12-28</c:v>
                </c:pt>
                <c:pt idx="1260">
                  <c:v>2013-12-29</c:v>
                </c:pt>
                <c:pt idx="1261">
                  <c:v>2013-12-30</c:v>
                </c:pt>
                <c:pt idx="1262">
                  <c:v>2013-12-31</c:v>
                </c:pt>
                <c:pt idx="1263">
                  <c:v>2014-01-01</c:v>
                </c:pt>
                <c:pt idx="1264">
                  <c:v>2014-01-02</c:v>
                </c:pt>
                <c:pt idx="1265">
                  <c:v>2014-01-03</c:v>
                </c:pt>
                <c:pt idx="1266">
                  <c:v>2014-01-04</c:v>
                </c:pt>
                <c:pt idx="1267">
                  <c:v>2014-01-05</c:v>
                </c:pt>
                <c:pt idx="1268">
                  <c:v>2014-01-06</c:v>
                </c:pt>
                <c:pt idx="1269">
                  <c:v>2014-01-07</c:v>
                </c:pt>
                <c:pt idx="1270">
                  <c:v>2014-01-08</c:v>
                </c:pt>
                <c:pt idx="1271">
                  <c:v>2014-01-09</c:v>
                </c:pt>
                <c:pt idx="1272">
                  <c:v>2014-01-10</c:v>
                </c:pt>
                <c:pt idx="1273">
                  <c:v>2014-01-11</c:v>
                </c:pt>
                <c:pt idx="1274">
                  <c:v>2014-01-12</c:v>
                </c:pt>
                <c:pt idx="1275">
                  <c:v>2014-01-13</c:v>
                </c:pt>
                <c:pt idx="1276">
                  <c:v>2014-01-14</c:v>
                </c:pt>
                <c:pt idx="1277">
                  <c:v>2014-01-15</c:v>
                </c:pt>
                <c:pt idx="1278">
                  <c:v>2014-01-16</c:v>
                </c:pt>
                <c:pt idx="1279">
                  <c:v>2014-01-17</c:v>
                </c:pt>
                <c:pt idx="1280">
                  <c:v>2014-01-18</c:v>
                </c:pt>
                <c:pt idx="1281">
                  <c:v>2014-01-19</c:v>
                </c:pt>
                <c:pt idx="1282">
                  <c:v>2014-01-20</c:v>
                </c:pt>
                <c:pt idx="1283">
                  <c:v>2014-01-21</c:v>
                </c:pt>
                <c:pt idx="1284">
                  <c:v>2014-01-22</c:v>
                </c:pt>
                <c:pt idx="1285">
                  <c:v>2014-01-23</c:v>
                </c:pt>
                <c:pt idx="1286">
                  <c:v>2014-01-24</c:v>
                </c:pt>
                <c:pt idx="1287">
                  <c:v>2014-01-25</c:v>
                </c:pt>
                <c:pt idx="1288">
                  <c:v>2014-01-26</c:v>
                </c:pt>
                <c:pt idx="1289">
                  <c:v>2014-01-27</c:v>
                </c:pt>
                <c:pt idx="1290">
                  <c:v>2014-01-28</c:v>
                </c:pt>
                <c:pt idx="1291">
                  <c:v>2014-01-29</c:v>
                </c:pt>
                <c:pt idx="1292">
                  <c:v>2014-01-30</c:v>
                </c:pt>
                <c:pt idx="1293">
                  <c:v>2014-01-31</c:v>
                </c:pt>
                <c:pt idx="1294">
                  <c:v>2014-02-01</c:v>
                </c:pt>
                <c:pt idx="1295">
                  <c:v>2014-02-02</c:v>
                </c:pt>
                <c:pt idx="1296">
                  <c:v>2014-02-03</c:v>
                </c:pt>
                <c:pt idx="1297">
                  <c:v>2014-02-04</c:v>
                </c:pt>
                <c:pt idx="1298">
                  <c:v>2014-02-05</c:v>
                </c:pt>
                <c:pt idx="1299">
                  <c:v>2014-02-06</c:v>
                </c:pt>
                <c:pt idx="1300">
                  <c:v>2014-02-07</c:v>
                </c:pt>
                <c:pt idx="1301">
                  <c:v>2014-02-08</c:v>
                </c:pt>
                <c:pt idx="1302">
                  <c:v>2014-02-09</c:v>
                </c:pt>
                <c:pt idx="1303">
                  <c:v>2014-02-10</c:v>
                </c:pt>
                <c:pt idx="1304">
                  <c:v>2014-02-11</c:v>
                </c:pt>
                <c:pt idx="1305">
                  <c:v>2014-02-12</c:v>
                </c:pt>
                <c:pt idx="1306">
                  <c:v>2014-02-13</c:v>
                </c:pt>
                <c:pt idx="1307">
                  <c:v>2014-02-14</c:v>
                </c:pt>
                <c:pt idx="1308">
                  <c:v>2014-02-15</c:v>
                </c:pt>
                <c:pt idx="1309">
                  <c:v>2014-02-16</c:v>
                </c:pt>
                <c:pt idx="1310">
                  <c:v>2014-02-17</c:v>
                </c:pt>
                <c:pt idx="1311">
                  <c:v>2014-02-18</c:v>
                </c:pt>
                <c:pt idx="1312">
                  <c:v>2014-02-19</c:v>
                </c:pt>
                <c:pt idx="1313">
                  <c:v>2014-02-20</c:v>
                </c:pt>
                <c:pt idx="1314">
                  <c:v>2014-02-21</c:v>
                </c:pt>
                <c:pt idx="1315">
                  <c:v>2014-02-22</c:v>
                </c:pt>
                <c:pt idx="1316">
                  <c:v>2014-02-23</c:v>
                </c:pt>
                <c:pt idx="1317">
                  <c:v>2014-02-24</c:v>
                </c:pt>
                <c:pt idx="1318">
                  <c:v>2014-02-25</c:v>
                </c:pt>
                <c:pt idx="1319">
                  <c:v>2014-02-26</c:v>
                </c:pt>
                <c:pt idx="1320">
                  <c:v>2014-02-27</c:v>
                </c:pt>
                <c:pt idx="1321">
                  <c:v>2014-02-28</c:v>
                </c:pt>
                <c:pt idx="1322">
                  <c:v>2014-03-01</c:v>
                </c:pt>
                <c:pt idx="1323">
                  <c:v>2014-03-02</c:v>
                </c:pt>
                <c:pt idx="1324">
                  <c:v>2014-03-03</c:v>
                </c:pt>
                <c:pt idx="1325">
                  <c:v>2014-03-04</c:v>
                </c:pt>
                <c:pt idx="1326">
                  <c:v>2014-03-05</c:v>
                </c:pt>
                <c:pt idx="1327">
                  <c:v>2014-03-06</c:v>
                </c:pt>
                <c:pt idx="1328">
                  <c:v>2014-03-07</c:v>
                </c:pt>
                <c:pt idx="1329">
                  <c:v>2014-03-08</c:v>
                </c:pt>
                <c:pt idx="1330">
                  <c:v>2014-03-09</c:v>
                </c:pt>
                <c:pt idx="1331">
                  <c:v>2014-03-10</c:v>
                </c:pt>
                <c:pt idx="1332">
                  <c:v>2014-03-11</c:v>
                </c:pt>
                <c:pt idx="1333">
                  <c:v>2014-03-12</c:v>
                </c:pt>
                <c:pt idx="1334">
                  <c:v>2014-03-13</c:v>
                </c:pt>
                <c:pt idx="1335">
                  <c:v>2014-03-14</c:v>
                </c:pt>
                <c:pt idx="1336">
                  <c:v>2014-03-15</c:v>
                </c:pt>
                <c:pt idx="1337">
                  <c:v>2014-03-16</c:v>
                </c:pt>
                <c:pt idx="1338">
                  <c:v>2014-03-17</c:v>
                </c:pt>
                <c:pt idx="1339">
                  <c:v>2014-03-18</c:v>
                </c:pt>
                <c:pt idx="1340">
                  <c:v>2014-03-19</c:v>
                </c:pt>
                <c:pt idx="1341">
                  <c:v>2014-03-20</c:v>
                </c:pt>
                <c:pt idx="1342">
                  <c:v>2014-03-21</c:v>
                </c:pt>
                <c:pt idx="1343">
                  <c:v>2014-03-22</c:v>
                </c:pt>
                <c:pt idx="1344">
                  <c:v>2014-03-23</c:v>
                </c:pt>
                <c:pt idx="1345">
                  <c:v>2014-03-24</c:v>
                </c:pt>
                <c:pt idx="1346">
                  <c:v>2014-03-25</c:v>
                </c:pt>
                <c:pt idx="1347">
                  <c:v>2014-03-26</c:v>
                </c:pt>
                <c:pt idx="1348">
                  <c:v>2014-03-27</c:v>
                </c:pt>
                <c:pt idx="1349">
                  <c:v>2014-03-28</c:v>
                </c:pt>
                <c:pt idx="1350">
                  <c:v>2014-03-29</c:v>
                </c:pt>
                <c:pt idx="1351">
                  <c:v>2014-03-30</c:v>
                </c:pt>
                <c:pt idx="1352">
                  <c:v>2014-03-31</c:v>
                </c:pt>
                <c:pt idx="1353">
                  <c:v>2014-04-01</c:v>
                </c:pt>
                <c:pt idx="1354">
                  <c:v>2014-04-02</c:v>
                </c:pt>
                <c:pt idx="1355">
                  <c:v>2014-04-03</c:v>
                </c:pt>
                <c:pt idx="1356">
                  <c:v>2014-04-04</c:v>
                </c:pt>
                <c:pt idx="1357">
                  <c:v>2014-04-05</c:v>
                </c:pt>
                <c:pt idx="1358">
                  <c:v>2014-04-06</c:v>
                </c:pt>
                <c:pt idx="1359">
                  <c:v>2014-04-07</c:v>
                </c:pt>
                <c:pt idx="1360">
                  <c:v>2014-04-08</c:v>
                </c:pt>
                <c:pt idx="1361">
                  <c:v>2014-04-09</c:v>
                </c:pt>
                <c:pt idx="1362">
                  <c:v>2014-04-10</c:v>
                </c:pt>
                <c:pt idx="1363">
                  <c:v>2014-04-11</c:v>
                </c:pt>
                <c:pt idx="1364">
                  <c:v>2014-04-12</c:v>
                </c:pt>
                <c:pt idx="1365">
                  <c:v>2014-04-13</c:v>
                </c:pt>
                <c:pt idx="1366">
                  <c:v>2014-04-14</c:v>
                </c:pt>
                <c:pt idx="1367">
                  <c:v>2014-04-15</c:v>
                </c:pt>
                <c:pt idx="1368">
                  <c:v>2014-04-16</c:v>
                </c:pt>
                <c:pt idx="1369">
                  <c:v>2014-04-17</c:v>
                </c:pt>
                <c:pt idx="1370">
                  <c:v>2014-04-18</c:v>
                </c:pt>
                <c:pt idx="1371">
                  <c:v>2014-04-19</c:v>
                </c:pt>
                <c:pt idx="1372">
                  <c:v>2014-04-20</c:v>
                </c:pt>
                <c:pt idx="1373">
                  <c:v>2014-04-21</c:v>
                </c:pt>
                <c:pt idx="1374">
                  <c:v>2014-04-22</c:v>
                </c:pt>
                <c:pt idx="1375">
                  <c:v>2014-04-23</c:v>
                </c:pt>
                <c:pt idx="1376">
                  <c:v>2014-04-24</c:v>
                </c:pt>
                <c:pt idx="1377">
                  <c:v>2014-04-25</c:v>
                </c:pt>
                <c:pt idx="1378">
                  <c:v>2014-04-26</c:v>
                </c:pt>
                <c:pt idx="1379">
                  <c:v>2014-04-27</c:v>
                </c:pt>
                <c:pt idx="1380">
                  <c:v>2014-04-28</c:v>
                </c:pt>
                <c:pt idx="1381">
                  <c:v>2014-04-29</c:v>
                </c:pt>
                <c:pt idx="1382">
                  <c:v>2014-04-30</c:v>
                </c:pt>
                <c:pt idx="1383">
                  <c:v>2014-05-01</c:v>
                </c:pt>
                <c:pt idx="1384">
                  <c:v>2014-05-02</c:v>
                </c:pt>
                <c:pt idx="1385">
                  <c:v>2014-05-03</c:v>
                </c:pt>
                <c:pt idx="1386">
                  <c:v>2014-05-04</c:v>
                </c:pt>
                <c:pt idx="1387">
                  <c:v>2014-05-05</c:v>
                </c:pt>
                <c:pt idx="1388">
                  <c:v>2014-05-06</c:v>
                </c:pt>
                <c:pt idx="1389">
                  <c:v>2014-05-07</c:v>
                </c:pt>
                <c:pt idx="1390">
                  <c:v>2014-05-08</c:v>
                </c:pt>
                <c:pt idx="1391">
                  <c:v>2014-05-09</c:v>
                </c:pt>
                <c:pt idx="1392">
                  <c:v>2014-05-10</c:v>
                </c:pt>
                <c:pt idx="1393">
                  <c:v>2014-05-11</c:v>
                </c:pt>
                <c:pt idx="1394">
                  <c:v>2014-05-12</c:v>
                </c:pt>
                <c:pt idx="1395">
                  <c:v>2014-05-13</c:v>
                </c:pt>
                <c:pt idx="1396">
                  <c:v>2014-05-14</c:v>
                </c:pt>
                <c:pt idx="1397">
                  <c:v>2014-05-15</c:v>
                </c:pt>
                <c:pt idx="1398">
                  <c:v>2014-05-16</c:v>
                </c:pt>
                <c:pt idx="1399">
                  <c:v>2014-05-17</c:v>
                </c:pt>
                <c:pt idx="1400">
                  <c:v>2014-05-18</c:v>
                </c:pt>
                <c:pt idx="1401">
                  <c:v>2014-05-19</c:v>
                </c:pt>
                <c:pt idx="1402">
                  <c:v>2014-05-20</c:v>
                </c:pt>
                <c:pt idx="1403">
                  <c:v>2014-05-21</c:v>
                </c:pt>
                <c:pt idx="1404">
                  <c:v>2014-05-22</c:v>
                </c:pt>
                <c:pt idx="1405">
                  <c:v>2014-05-23</c:v>
                </c:pt>
                <c:pt idx="1406">
                  <c:v>2014-05-24</c:v>
                </c:pt>
                <c:pt idx="1407">
                  <c:v>2014-05-25</c:v>
                </c:pt>
                <c:pt idx="1408">
                  <c:v>2014-05-26</c:v>
                </c:pt>
                <c:pt idx="1409">
                  <c:v>2014-05-27</c:v>
                </c:pt>
                <c:pt idx="1410">
                  <c:v>2014-05-28</c:v>
                </c:pt>
                <c:pt idx="1411">
                  <c:v>2014-05-29</c:v>
                </c:pt>
                <c:pt idx="1412">
                  <c:v>2014-05-30</c:v>
                </c:pt>
                <c:pt idx="1413">
                  <c:v>2014-05-31</c:v>
                </c:pt>
                <c:pt idx="1414">
                  <c:v>2014-06-01</c:v>
                </c:pt>
                <c:pt idx="1415">
                  <c:v>2014-06-02</c:v>
                </c:pt>
                <c:pt idx="1416">
                  <c:v>2014-06-03</c:v>
                </c:pt>
                <c:pt idx="1417">
                  <c:v>2014-06-04</c:v>
                </c:pt>
                <c:pt idx="1418">
                  <c:v>2014-06-05</c:v>
                </c:pt>
                <c:pt idx="1419">
                  <c:v>2014-06-06</c:v>
                </c:pt>
                <c:pt idx="1420">
                  <c:v>2014-06-07</c:v>
                </c:pt>
                <c:pt idx="1421">
                  <c:v>2014-06-08</c:v>
                </c:pt>
                <c:pt idx="1422">
                  <c:v>2014-06-09</c:v>
                </c:pt>
                <c:pt idx="1423">
                  <c:v>2014-06-10</c:v>
                </c:pt>
                <c:pt idx="1424">
                  <c:v>2014-06-11</c:v>
                </c:pt>
                <c:pt idx="1425">
                  <c:v>2014-06-12</c:v>
                </c:pt>
                <c:pt idx="1426">
                  <c:v>2014-06-13</c:v>
                </c:pt>
                <c:pt idx="1427">
                  <c:v>2014-06-14</c:v>
                </c:pt>
                <c:pt idx="1428">
                  <c:v>2014-06-15</c:v>
                </c:pt>
                <c:pt idx="1429">
                  <c:v>2014-06-16</c:v>
                </c:pt>
                <c:pt idx="1430">
                  <c:v>2014-06-17</c:v>
                </c:pt>
                <c:pt idx="1431">
                  <c:v>2014-06-18</c:v>
                </c:pt>
                <c:pt idx="1432">
                  <c:v>2014-06-19</c:v>
                </c:pt>
                <c:pt idx="1433">
                  <c:v>2014-06-20</c:v>
                </c:pt>
                <c:pt idx="1434">
                  <c:v>2014-06-21</c:v>
                </c:pt>
                <c:pt idx="1435">
                  <c:v>2014-06-22</c:v>
                </c:pt>
                <c:pt idx="1436">
                  <c:v>2014-06-23</c:v>
                </c:pt>
                <c:pt idx="1437">
                  <c:v>2014-06-24</c:v>
                </c:pt>
                <c:pt idx="1438">
                  <c:v>2014-06-25</c:v>
                </c:pt>
                <c:pt idx="1439">
                  <c:v>2014-06-26</c:v>
                </c:pt>
                <c:pt idx="1440">
                  <c:v>2014-06-27</c:v>
                </c:pt>
                <c:pt idx="1441">
                  <c:v>2014-06-28</c:v>
                </c:pt>
                <c:pt idx="1442">
                  <c:v>2014-06-29</c:v>
                </c:pt>
                <c:pt idx="1443">
                  <c:v>2014-06-30</c:v>
                </c:pt>
                <c:pt idx="1444">
                  <c:v>2014-07-01</c:v>
                </c:pt>
                <c:pt idx="1445">
                  <c:v>2014-07-02</c:v>
                </c:pt>
                <c:pt idx="1446">
                  <c:v>2014-07-03</c:v>
                </c:pt>
                <c:pt idx="1447">
                  <c:v>2014-07-04</c:v>
                </c:pt>
                <c:pt idx="1448">
                  <c:v>2014-07-05</c:v>
                </c:pt>
                <c:pt idx="1449">
                  <c:v>2014-07-06</c:v>
                </c:pt>
                <c:pt idx="1450">
                  <c:v>2014-07-07</c:v>
                </c:pt>
                <c:pt idx="1451">
                  <c:v>2014-07-08</c:v>
                </c:pt>
                <c:pt idx="1452">
                  <c:v>2014-07-09</c:v>
                </c:pt>
                <c:pt idx="1453">
                  <c:v>2014-07-10</c:v>
                </c:pt>
                <c:pt idx="1454">
                  <c:v>2014-07-11</c:v>
                </c:pt>
                <c:pt idx="1455">
                  <c:v>2014-07-12</c:v>
                </c:pt>
                <c:pt idx="1456">
                  <c:v>2014-07-13</c:v>
                </c:pt>
                <c:pt idx="1457">
                  <c:v>2014-07-14</c:v>
                </c:pt>
                <c:pt idx="1458">
                  <c:v>2014-07-15</c:v>
                </c:pt>
                <c:pt idx="1459">
                  <c:v>2014-07-16</c:v>
                </c:pt>
                <c:pt idx="1460">
                  <c:v>2014-07-17</c:v>
                </c:pt>
                <c:pt idx="1461">
                  <c:v>2014-07-18</c:v>
                </c:pt>
                <c:pt idx="1462">
                  <c:v>2014-07-19</c:v>
                </c:pt>
                <c:pt idx="1463">
                  <c:v>2014-07-20</c:v>
                </c:pt>
                <c:pt idx="1464">
                  <c:v>2014-07-21</c:v>
                </c:pt>
                <c:pt idx="1465">
                  <c:v>2014-07-22</c:v>
                </c:pt>
                <c:pt idx="1466">
                  <c:v>2014-07-23</c:v>
                </c:pt>
                <c:pt idx="1467">
                  <c:v>2014-07-24</c:v>
                </c:pt>
                <c:pt idx="1468">
                  <c:v>2014-07-25</c:v>
                </c:pt>
                <c:pt idx="1469">
                  <c:v>2014-07-26</c:v>
                </c:pt>
                <c:pt idx="1470">
                  <c:v>2014-07-27</c:v>
                </c:pt>
                <c:pt idx="1471">
                  <c:v>2014-07-28</c:v>
                </c:pt>
                <c:pt idx="1472">
                  <c:v>2014-07-29</c:v>
                </c:pt>
                <c:pt idx="1473">
                  <c:v>2014-07-30</c:v>
                </c:pt>
                <c:pt idx="1474">
                  <c:v>2014-07-31</c:v>
                </c:pt>
                <c:pt idx="1475">
                  <c:v>2014-08-01</c:v>
                </c:pt>
                <c:pt idx="1476">
                  <c:v>2014-08-02</c:v>
                </c:pt>
                <c:pt idx="1477">
                  <c:v>2014-08-03</c:v>
                </c:pt>
                <c:pt idx="1478">
                  <c:v>2014-08-04</c:v>
                </c:pt>
                <c:pt idx="1479">
                  <c:v>2014-08-05</c:v>
                </c:pt>
                <c:pt idx="1480">
                  <c:v>2014-08-06</c:v>
                </c:pt>
                <c:pt idx="1481">
                  <c:v>2014-08-07</c:v>
                </c:pt>
                <c:pt idx="1482">
                  <c:v>2014-08-08</c:v>
                </c:pt>
                <c:pt idx="1483">
                  <c:v>2014-08-09</c:v>
                </c:pt>
                <c:pt idx="1484">
                  <c:v>2014-08-10</c:v>
                </c:pt>
                <c:pt idx="1485">
                  <c:v>2014-08-11</c:v>
                </c:pt>
                <c:pt idx="1486">
                  <c:v>2014-08-12</c:v>
                </c:pt>
                <c:pt idx="1487">
                  <c:v>2014-08-13</c:v>
                </c:pt>
                <c:pt idx="1488">
                  <c:v>2014-08-14</c:v>
                </c:pt>
                <c:pt idx="1489">
                  <c:v>2014-08-15</c:v>
                </c:pt>
                <c:pt idx="1490">
                  <c:v>2014-08-16</c:v>
                </c:pt>
                <c:pt idx="1491">
                  <c:v>2014-08-17</c:v>
                </c:pt>
                <c:pt idx="1492">
                  <c:v>2014-08-18</c:v>
                </c:pt>
                <c:pt idx="1493">
                  <c:v>2014-08-19</c:v>
                </c:pt>
                <c:pt idx="1494">
                  <c:v>2014-08-20</c:v>
                </c:pt>
                <c:pt idx="1495">
                  <c:v>2014-08-21</c:v>
                </c:pt>
                <c:pt idx="1496">
                  <c:v>2014-08-22</c:v>
                </c:pt>
                <c:pt idx="1497">
                  <c:v>2014-08-23</c:v>
                </c:pt>
                <c:pt idx="1498">
                  <c:v>2014-08-24</c:v>
                </c:pt>
                <c:pt idx="1499">
                  <c:v>2014-08-25</c:v>
                </c:pt>
                <c:pt idx="1500">
                  <c:v>2014-08-26</c:v>
                </c:pt>
                <c:pt idx="1501">
                  <c:v>2014-08-27</c:v>
                </c:pt>
                <c:pt idx="1502">
                  <c:v>2014-08-28</c:v>
                </c:pt>
                <c:pt idx="1503">
                  <c:v>2014-08-29</c:v>
                </c:pt>
                <c:pt idx="1504">
                  <c:v>2014-08-30</c:v>
                </c:pt>
                <c:pt idx="1505">
                  <c:v>2014-08-31</c:v>
                </c:pt>
                <c:pt idx="1506">
                  <c:v>2014-09-01</c:v>
                </c:pt>
                <c:pt idx="1507">
                  <c:v>2014-09-02</c:v>
                </c:pt>
                <c:pt idx="1508">
                  <c:v>2014-09-03</c:v>
                </c:pt>
                <c:pt idx="1509">
                  <c:v>2014-09-04</c:v>
                </c:pt>
                <c:pt idx="1510">
                  <c:v>2014-09-05</c:v>
                </c:pt>
                <c:pt idx="1511">
                  <c:v>2014-09-06</c:v>
                </c:pt>
                <c:pt idx="1512">
                  <c:v>2014-09-07</c:v>
                </c:pt>
                <c:pt idx="1513">
                  <c:v>2014-09-08</c:v>
                </c:pt>
                <c:pt idx="1514">
                  <c:v>2014-09-09</c:v>
                </c:pt>
                <c:pt idx="1515">
                  <c:v>2014-09-10</c:v>
                </c:pt>
                <c:pt idx="1516">
                  <c:v>2014-09-11</c:v>
                </c:pt>
                <c:pt idx="1517">
                  <c:v>2014-09-12</c:v>
                </c:pt>
                <c:pt idx="1518">
                  <c:v>2014-09-13</c:v>
                </c:pt>
                <c:pt idx="1519">
                  <c:v>2014-09-14</c:v>
                </c:pt>
                <c:pt idx="1520">
                  <c:v>2014-09-15</c:v>
                </c:pt>
                <c:pt idx="1521">
                  <c:v>2014-09-16</c:v>
                </c:pt>
                <c:pt idx="1522">
                  <c:v>2014-09-17</c:v>
                </c:pt>
                <c:pt idx="1523">
                  <c:v>2014-09-18</c:v>
                </c:pt>
                <c:pt idx="1524">
                  <c:v>2014-09-19</c:v>
                </c:pt>
                <c:pt idx="1525">
                  <c:v>2014-09-20</c:v>
                </c:pt>
                <c:pt idx="1526">
                  <c:v>2014-09-21</c:v>
                </c:pt>
                <c:pt idx="1527">
                  <c:v>2014-09-22</c:v>
                </c:pt>
                <c:pt idx="1528">
                  <c:v>2014-09-23</c:v>
                </c:pt>
                <c:pt idx="1529">
                  <c:v>2014-09-24</c:v>
                </c:pt>
                <c:pt idx="1530">
                  <c:v>2014-09-25</c:v>
                </c:pt>
                <c:pt idx="1531">
                  <c:v>2014-09-26</c:v>
                </c:pt>
                <c:pt idx="1532">
                  <c:v>2014-09-27</c:v>
                </c:pt>
                <c:pt idx="1533">
                  <c:v>2014-09-28</c:v>
                </c:pt>
                <c:pt idx="1534">
                  <c:v>2014-09-29</c:v>
                </c:pt>
                <c:pt idx="1535">
                  <c:v>2014-09-30</c:v>
                </c:pt>
                <c:pt idx="1536">
                  <c:v>2014-10-01</c:v>
                </c:pt>
                <c:pt idx="1537">
                  <c:v>2014-10-02</c:v>
                </c:pt>
                <c:pt idx="1538">
                  <c:v>2014-10-03</c:v>
                </c:pt>
                <c:pt idx="1539">
                  <c:v>2014-10-04</c:v>
                </c:pt>
                <c:pt idx="1540">
                  <c:v>2014-10-05</c:v>
                </c:pt>
                <c:pt idx="1541">
                  <c:v>2014-10-06</c:v>
                </c:pt>
                <c:pt idx="1542">
                  <c:v>2014-10-07</c:v>
                </c:pt>
                <c:pt idx="1543">
                  <c:v>2014-10-08</c:v>
                </c:pt>
                <c:pt idx="1544">
                  <c:v>2014-10-09</c:v>
                </c:pt>
                <c:pt idx="1545">
                  <c:v>2014-10-10</c:v>
                </c:pt>
                <c:pt idx="1546">
                  <c:v>2014-10-11</c:v>
                </c:pt>
                <c:pt idx="1547">
                  <c:v>2014-10-12</c:v>
                </c:pt>
                <c:pt idx="1548">
                  <c:v>2014-10-13</c:v>
                </c:pt>
                <c:pt idx="1549">
                  <c:v>2014-10-14</c:v>
                </c:pt>
                <c:pt idx="1550">
                  <c:v>2014-10-15</c:v>
                </c:pt>
                <c:pt idx="1551">
                  <c:v>2014-10-16</c:v>
                </c:pt>
                <c:pt idx="1552">
                  <c:v>2014-10-17</c:v>
                </c:pt>
                <c:pt idx="1553">
                  <c:v>2014-10-18</c:v>
                </c:pt>
                <c:pt idx="1554">
                  <c:v>2014-10-19</c:v>
                </c:pt>
                <c:pt idx="1555">
                  <c:v>2014-10-20</c:v>
                </c:pt>
                <c:pt idx="1556">
                  <c:v>2014-10-21</c:v>
                </c:pt>
                <c:pt idx="1557">
                  <c:v>2014-10-22</c:v>
                </c:pt>
                <c:pt idx="1558">
                  <c:v>2014-10-23</c:v>
                </c:pt>
                <c:pt idx="1559">
                  <c:v>2014-10-24</c:v>
                </c:pt>
                <c:pt idx="1560">
                  <c:v>2014-10-25</c:v>
                </c:pt>
                <c:pt idx="1561">
                  <c:v>2014-10-26</c:v>
                </c:pt>
                <c:pt idx="1562">
                  <c:v>2014-10-27</c:v>
                </c:pt>
                <c:pt idx="1563">
                  <c:v>2014-10-28</c:v>
                </c:pt>
                <c:pt idx="1564">
                  <c:v>2014-10-29</c:v>
                </c:pt>
                <c:pt idx="1565">
                  <c:v>2014-10-30</c:v>
                </c:pt>
                <c:pt idx="1566">
                  <c:v>2014-10-31</c:v>
                </c:pt>
                <c:pt idx="1567">
                  <c:v>2014-11-01</c:v>
                </c:pt>
                <c:pt idx="1568">
                  <c:v>2014-11-02</c:v>
                </c:pt>
                <c:pt idx="1569">
                  <c:v>2014-11-03</c:v>
                </c:pt>
                <c:pt idx="1570">
                  <c:v>2014-11-04</c:v>
                </c:pt>
                <c:pt idx="1571">
                  <c:v>2014-11-05</c:v>
                </c:pt>
                <c:pt idx="1572">
                  <c:v>2014-11-06</c:v>
                </c:pt>
                <c:pt idx="1573">
                  <c:v>2014-11-07</c:v>
                </c:pt>
                <c:pt idx="1574">
                  <c:v>2014-11-08</c:v>
                </c:pt>
                <c:pt idx="1575">
                  <c:v>2014-11-09</c:v>
                </c:pt>
                <c:pt idx="1576">
                  <c:v>2014-11-10</c:v>
                </c:pt>
                <c:pt idx="1577">
                  <c:v>2014-11-11</c:v>
                </c:pt>
                <c:pt idx="1578">
                  <c:v>2014-11-12</c:v>
                </c:pt>
                <c:pt idx="1579">
                  <c:v>2014-11-13</c:v>
                </c:pt>
                <c:pt idx="1580">
                  <c:v>2014-11-14</c:v>
                </c:pt>
                <c:pt idx="1581">
                  <c:v>2014-11-15</c:v>
                </c:pt>
                <c:pt idx="1582">
                  <c:v>2014-11-16</c:v>
                </c:pt>
                <c:pt idx="1583">
                  <c:v>2014-11-17</c:v>
                </c:pt>
                <c:pt idx="1584">
                  <c:v>2014-11-18</c:v>
                </c:pt>
                <c:pt idx="1585">
                  <c:v>2014-11-19</c:v>
                </c:pt>
                <c:pt idx="1586">
                  <c:v>2014-11-20</c:v>
                </c:pt>
                <c:pt idx="1587">
                  <c:v>2014-11-21</c:v>
                </c:pt>
                <c:pt idx="1588">
                  <c:v>2014-11-22</c:v>
                </c:pt>
                <c:pt idx="1589">
                  <c:v>2014-11-23</c:v>
                </c:pt>
                <c:pt idx="1590">
                  <c:v>2014-11-24</c:v>
                </c:pt>
                <c:pt idx="1591">
                  <c:v>2014-11-25</c:v>
                </c:pt>
                <c:pt idx="1592">
                  <c:v>2014-11-26</c:v>
                </c:pt>
                <c:pt idx="1593">
                  <c:v>2014-11-27</c:v>
                </c:pt>
                <c:pt idx="1594">
                  <c:v>2014-11-28</c:v>
                </c:pt>
                <c:pt idx="1595">
                  <c:v>2014-11-29</c:v>
                </c:pt>
                <c:pt idx="1596">
                  <c:v>2014-11-30</c:v>
                </c:pt>
                <c:pt idx="1597">
                  <c:v>2014-12-01</c:v>
                </c:pt>
                <c:pt idx="1598">
                  <c:v>2014-12-02</c:v>
                </c:pt>
                <c:pt idx="1599">
                  <c:v>2014-12-03</c:v>
                </c:pt>
                <c:pt idx="1600">
                  <c:v>2014-12-04</c:v>
                </c:pt>
                <c:pt idx="1601">
                  <c:v>2014-12-05</c:v>
                </c:pt>
                <c:pt idx="1602">
                  <c:v>2014-12-06</c:v>
                </c:pt>
                <c:pt idx="1603">
                  <c:v>2014-12-07</c:v>
                </c:pt>
                <c:pt idx="1604">
                  <c:v>2014-12-08</c:v>
                </c:pt>
                <c:pt idx="1605">
                  <c:v>2014-12-09</c:v>
                </c:pt>
                <c:pt idx="1606">
                  <c:v>2014-12-10</c:v>
                </c:pt>
                <c:pt idx="1607">
                  <c:v>2014-12-11</c:v>
                </c:pt>
                <c:pt idx="1608">
                  <c:v>2014-12-12</c:v>
                </c:pt>
                <c:pt idx="1609">
                  <c:v>2014-12-13</c:v>
                </c:pt>
                <c:pt idx="1610">
                  <c:v>2014-12-14</c:v>
                </c:pt>
                <c:pt idx="1611">
                  <c:v>2014-12-15</c:v>
                </c:pt>
                <c:pt idx="1612">
                  <c:v>2014-12-16</c:v>
                </c:pt>
                <c:pt idx="1613">
                  <c:v>2014-12-17</c:v>
                </c:pt>
                <c:pt idx="1614">
                  <c:v>2014-12-18</c:v>
                </c:pt>
                <c:pt idx="1615">
                  <c:v>2014-12-19</c:v>
                </c:pt>
                <c:pt idx="1616">
                  <c:v>2014-12-20</c:v>
                </c:pt>
                <c:pt idx="1617">
                  <c:v>2014-12-21</c:v>
                </c:pt>
                <c:pt idx="1618">
                  <c:v>2014-12-22</c:v>
                </c:pt>
                <c:pt idx="1619">
                  <c:v>2014-12-23</c:v>
                </c:pt>
                <c:pt idx="1620">
                  <c:v>2014-12-24</c:v>
                </c:pt>
                <c:pt idx="1621">
                  <c:v>2014-12-25</c:v>
                </c:pt>
                <c:pt idx="1622">
                  <c:v>2014-12-26</c:v>
                </c:pt>
                <c:pt idx="1623">
                  <c:v>2014-12-27</c:v>
                </c:pt>
                <c:pt idx="1624">
                  <c:v>2014-12-28</c:v>
                </c:pt>
                <c:pt idx="1625">
                  <c:v>2014-12-29</c:v>
                </c:pt>
                <c:pt idx="1626">
                  <c:v>2014-12-30</c:v>
                </c:pt>
                <c:pt idx="1627">
                  <c:v>2014-12-31</c:v>
                </c:pt>
                <c:pt idx="1628">
                  <c:v>2015-01-01</c:v>
                </c:pt>
                <c:pt idx="1629">
                  <c:v>2015-01-02</c:v>
                </c:pt>
                <c:pt idx="1630">
                  <c:v>2015-01-03</c:v>
                </c:pt>
                <c:pt idx="1631">
                  <c:v>2015-01-04</c:v>
                </c:pt>
                <c:pt idx="1632">
                  <c:v>2015-01-05</c:v>
                </c:pt>
                <c:pt idx="1633">
                  <c:v>2015-01-06</c:v>
                </c:pt>
                <c:pt idx="1634">
                  <c:v>2015-01-07</c:v>
                </c:pt>
                <c:pt idx="1635">
                  <c:v>2015-01-08</c:v>
                </c:pt>
                <c:pt idx="1636">
                  <c:v>2015-01-09</c:v>
                </c:pt>
                <c:pt idx="1637">
                  <c:v>2015-01-10</c:v>
                </c:pt>
                <c:pt idx="1638">
                  <c:v>2015-01-11</c:v>
                </c:pt>
                <c:pt idx="1639">
                  <c:v>2015-01-12</c:v>
                </c:pt>
                <c:pt idx="1640">
                  <c:v>2015-01-13</c:v>
                </c:pt>
                <c:pt idx="1641">
                  <c:v>2015-01-14</c:v>
                </c:pt>
                <c:pt idx="1642">
                  <c:v>2015-01-15</c:v>
                </c:pt>
                <c:pt idx="1643">
                  <c:v>2015-01-16</c:v>
                </c:pt>
                <c:pt idx="1644">
                  <c:v>2015-01-17</c:v>
                </c:pt>
                <c:pt idx="1645">
                  <c:v>2015-01-18</c:v>
                </c:pt>
                <c:pt idx="1646">
                  <c:v>2015-01-19</c:v>
                </c:pt>
                <c:pt idx="1647">
                  <c:v>2015-01-20</c:v>
                </c:pt>
                <c:pt idx="1648">
                  <c:v>2015-01-21</c:v>
                </c:pt>
                <c:pt idx="1649">
                  <c:v>2015-01-22</c:v>
                </c:pt>
                <c:pt idx="1650">
                  <c:v>2015-01-23</c:v>
                </c:pt>
                <c:pt idx="1651">
                  <c:v>2015-01-24</c:v>
                </c:pt>
                <c:pt idx="1652">
                  <c:v>2015-01-25</c:v>
                </c:pt>
                <c:pt idx="1653">
                  <c:v>2015-01-26</c:v>
                </c:pt>
                <c:pt idx="1654">
                  <c:v>2015-01-27</c:v>
                </c:pt>
                <c:pt idx="1655">
                  <c:v>2015-01-28</c:v>
                </c:pt>
                <c:pt idx="1656">
                  <c:v>2015-01-29</c:v>
                </c:pt>
                <c:pt idx="1657">
                  <c:v>2015-01-30</c:v>
                </c:pt>
                <c:pt idx="1658">
                  <c:v>2015-01-31</c:v>
                </c:pt>
                <c:pt idx="1659">
                  <c:v>2015-02-01</c:v>
                </c:pt>
                <c:pt idx="1660">
                  <c:v>2015-02-02</c:v>
                </c:pt>
                <c:pt idx="1661">
                  <c:v>2015-02-03</c:v>
                </c:pt>
                <c:pt idx="1662">
                  <c:v>2015-02-04</c:v>
                </c:pt>
                <c:pt idx="1663">
                  <c:v>2015-02-05</c:v>
                </c:pt>
                <c:pt idx="1664">
                  <c:v>2015-02-06</c:v>
                </c:pt>
                <c:pt idx="1665">
                  <c:v>2015-02-07</c:v>
                </c:pt>
                <c:pt idx="1666">
                  <c:v>2015-02-08</c:v>
                </c:pt>
                <c:pt idx="1667">
                  <c:v>2015-02-09</c:v>
                </c:pt>
                <c:pt idx="1668">
                  <c:v>2015-02-10</c:v>
                </c:pt>
                <c:pt idx="1669">
                  <c:v>2015-02-11</c:v>
                </c:pt>
                <c:pt idx="1670">
                  <c:v>2015-02-12</c:v>
                </c:pt>
                <c:pt idx="1671">
                  <c:v>2015-02-13</c:v>
                </c:pt>
                <c:pt idx="1672">
                  <c:v>2015-02-14</c:v>
                </c:pt>
                <c:pt idx="1673">
                  <c:v>2015-02-15</c:v>
                </c:pt>
                <c:pt idx="1674">
                  <c:v>2015-02-16</c:v>
                </c:pt>
                <c:pt idx="1675">
                  <c:v>2015-02-17</c:v>
                </c:pt>
                <c:pt idx="1676">
                  <c:v>2015-02-18</c:v>
                </c:pt>
                <c:pt idx="1677">
                  <c:v>2015-02-19</c:v>
                </c:pt>
                <c:pt idx="1678">
                  <c:v>2015-02-20</c:v>
                </c:pt>
                <c:pt idx="1679">
                  <c:v>2015-02-21</c:v>
                </c:pt>
                <c:pt idx="1680">
                  <c:v>2015-02-22</c:v>
                </c:pt>
                <c:pt idx="1681">
                  <c:v>2015-02-23</c:v>
                </c:pt>
                <c:pt idx="1682">
                  <c:v>2015-02-24</c:v>
                </c:pt>
                <c:pt idx="1683">
                  <c:v>2015-02-25</c:v>
                </c:pt>
                <c:pt idx="1684">
                  <c:v>2015-02-26</c:v>
                </c:pt>
                <c:pt idx="1685">
                  <c:v>2015-02-27</c:v>
                </c:pt>
                <c:pt idx="1686">
                  <c:v>2015-02-28</c:v>
                </c:pt>
                <c:pt idx="1687">
                  <c:v>2015-03-01</c:v>
                </c:pt>
                <c:pt idx="1688">
                  <c:v>2015-03-02</c:v>
                </c:pt>
                <c:pt idx="1689">
                  <c:v>2015-03-03</c:v>
                </c:pt>
                <c:pt idx="1690">
                  <c:v>2015-03-04</c:v>
                </c:pt>
                <c:pt idx="1691">
                  <c:v>2015-03-05</c:v>
                </c:pt>
                <c:pt idx="1692">
                  <c:v>2015-03-06</c:v>
                </c:pt>
                <c:pt idx="1693">
                  <c:v>2015-03-07</c:v>
                </c:pt>
                <c:pt idx="1694">
                  <c:v>2015-03-08</c:v>
                </c:pt>
                <c:pt idx="1695">
                  <c:v>2015-03-09</c:v>
                </c:pt>
                <c:pt idx="1696">
                  <c:v>2015-03-10</c:v>
                </c:pt>
                <c:pt idx="1697">
                  <c:v>2015-03-11</c:v>
                </c:pt>
                <c:pt idx="1698">
                  <c:v>2015-03-12</c:v>
                </c:pt>
                <c:pt idx="1699">
                  <c:v>2015-03-13</c:v>
                </c:pt>
                <c:pt idx="1700">
                  <c:v>2015-03-14</c:v>
                </c:pt>
                <c:pt idx="1701">
                  <c:v>2015-03-15</c:v>
                </c:pt>
                <c:pt idx="1702">
                  <c:v>2015-03-16</c:v>
                </c:pt>
                <c:pt idx="1703">
                  <c:v>2015-03-17</c:v>
                </c:pt>
                <c:pt idx="1704">
                  <c:v>2015-03-18</c:v>
                </c:pt>
                <c:pt idx="1705">
                  <c:v>2015-03-19</c:v>
                </c:pt>
                <c:pt idx="1706">
                  <c:v>2015-03-20</c:v>
                </c:pt>
                <c:pt idx="1707">
                  <c:v>2015-03-21</c:v>
                </c:pt>
                <c:pt idx="1708">
                  <c:v>2015-03-22</c:v>
                </c:pt>
                <c:pt idx="1709">
                  <c:v>2015-03-23</c:v>
                </c:pt>
                <c:pt idx="1710">
                  <c:v>2015-03-24</c:v>
                </c:pt>
                <c:pt idx="1711">
                  <c:v>2015-03-25</c:v>
                </c:pt>
                <c:pt idx="1712">
                  <c:v>2015-03-26</c:v>
                </c:pt>
                <c:pt idx="1713">
                  <c:v>2015-03-27</c:v>
                </c:pt>
                <c:pt idx="1714">
                  <c:v>2015-03-28</c:v>
                </c:pt>
                <c:pt idx="1715">
                  <c:v>2015-03-29</c:v>
                </c:pt>
                <c:pt idx="1716">
                  <c:v>2015-03-30</c:v>
                </c:pt>
                <c:pt idx="1717">
                  <c:v>2015-03-31</c:v>
                </c:pt>
                <c:pt idx="1718">
                  <c:v>2015-04-01</c:v>
                </c:pt>
                <c:pt idx="1719">
                  <c:v>2015-04-02</c:v>
                </c:pt>
                <c:pt idx="1720">
                  <c:v>2015-04-03</c:v>
                </c:pt>
                <c:pt idx="1721">
                  <c:v>2015-04-04</c:v>
                </c:pt>
                <c:pt idx="1722">
                  <c:v>2015-04-05</c:v>
                </c:pt>
                <c:pt idx="1723">
                  <c:v>2015-04-06</c:v>
                </c:pt>
                <c:pt idx="1724">
                  <c:v>2015-04-07</c:v>
                </c:pt>
                <c:pt idx="1725">
                  <c:v>2015-04-08</c:v>
                </c:pt>
                <c:pt idx="1726">
                  <c:v>2015-04-09</c:v>
                </c:pt>
                <c:pt idx="1727">
                  <c:v>2015-04-10</c:v>
                </c:pt>
                <c:pt idx="1728">
                  <c:v>2015-04-11</c:v>
                </c:pt>
                <c:pt idx="1729">
                  <c:v>2015-04-12</c:v>
                </c:pt>
                <c:pt idx="1730">
                  <c:v>2015-04-13</c:v>
                </c:pt>
                <c:pt idx="1731">
                  <c:v>2015-04-14</c:v>
                </c:pt>
                <c:pt idx="1732">
                  <c:v>2015-04-15</c:v>
                </c:pt>
                <c:pt idx="1733">
                  <c:v>2015-04-16</c:v>
                </c:pt>
                <c:pt idx="1734">
                  <c:v>2015-04-17</c:v>
                </c:pt>
                <c:pt idx="1735">
                  <c:v>2015-04-18</c:v>
                </c:pt>
                <c:pt idx="1736">
                  <c:v>2015-04-19</c:v>
                </c:pt>
                <c:pt idx="1737">
                  <c:v>2015-04-20</c:v>
                </c:pt>
                <c:pt idx="1738">
                  <c:v>2015-04-21</c:v>
                </c:pt>
                <c:pt idx="1739">
                  <c:v>2015-04-22</c:v>
                </c:pt>
                <c:pt idx="1740">
                  <c:v>2015-04-23</c:v>
                </c:pt>
                <c:pt idx="1741">
                  <c:v>2015-04-24</c:v>
                </c:pt>
                <c:pt idx="1742">
                  <c:v>2015-04-25</c:v>
                </c:pt>
                <c:pt idx="1743">
                  <c:v>2015-04-26</c:v>
                </c:pt>
                <c:pt idx="1744">
                  <c:v>2015-04-27</c:v>
                </c:pt>
                <c:pt idx="1745">
                  <c:v>2015-04-28</c:v>
                </c:pt>
                <c:pt idx="1746">
                  <c:v>2015-04-29</c:v>
                </c:pt>
                <c:pt idx="1747">
                  <c:v>2015-04-30</c:v>
                </c:pt>
                <c:pt idx="1748">
                  <c:v>2015-05-01</c:v>
                </c:pt>
                <c:pt idx="1749">
                  <c:v>2015-05-02</c:v>
                </c:pt>
                <c:pt idx="1750">
                  <c:v>2015-05-03</c:v>
                </c:pt>
                <c:pt idx="1751">
                  <c:v>2015-05-04</c:v>
                </c:pt>
                <c:pt idx="1752">
                  <c:v>2015-05-05</c:v>
                </c:pt>
                <c:pt idx="1753">
                  <c:v>2015-05-06</c:v>
                </c:pt>
                <c:pt idx="1754">
                  <c:v>2015-05-07</c:v>
                </c:pt>
                <c:pt idx="1755">
                  <c:v>2015-05-08</c:v>
                </c:pt>
                <c:pt idx="1756">
                  <c:v>2015-05-09</c:v>
                </c:pt>
                <c:pt idx="1757">
                  <c:v>2015-05-10</c:v>
                </c:pt>
                <c:pt idx="1758">
                  <c:v>2015-05-11</c:v>
                </c:pt>
                <c:pt idx="1759">
                  <c:v>2015-05-12</c:v>
                </c:pt>
                <c:pt idx="1760">
                  <c:v>2015-05-13</c:v>
                </c:pt>
                <c:pt idx="1761">
                  <c:v>2015-05-14</c:v>
                </c:pt>
                <c:pt idx="1762">
                  <c:v>2015-05-15</c:v>
                </c:pt>
                <c:pt idx="1763">
                  <c:v>2015-05-16</c:v>
                </c:pt>
                <c:pt idx="1764">
                  <c:v>2015-05-17</c:v>
                </c:pt>
                <c:pt idx="1765">
                  <c:v>2015-05-18</c:v>
                </c:pt>
                <c:pt idx="1766">
                  <c:v>2015-05-19</c:v>
                </c:pt>
                <c:pt idx="1767">
                  <c:v>2015-05-20</c:v>
                </c:pt>
                <c:pt idx="1768">
                  <c:v>2015-05-21</c:v>
                </c:pt>
                <c:pt idx="1769">
                  <c:v>2015-05-22</c:v>
                </c:pt>
                <c:pt idx="1770">
                  <c:v>2015-05-23</c:v>
                </c:pt>
                <c:pt idx="1771">
                  <c:v>2015-05-24</c:v>
                </c:pt>
                <c:pt idx="1772">
                  <c:v>2015-05-25</c:v>
                </c:pt>
                <c:pt idx="1773">
                  <c:v>2015-05-26</c:v>
                </c:pt>
                <c:pt idx="1774">
                  <c:v>2015-05-27</c:v>
                </c:pt>
                <c:pt idx="1775">
                  <c:v>2015-05-28</c:v>
                </c:pt>
                <c:pt idx="1776">
                  <c:v>2015-05-29</c:v>
                </c:pt>
                <c:pt idx="1777">
                  <c:v>2015-05-30</c:v>
                </c:pt>
                <c:pt idx="1778">
                  <c:v>2015-05-31</c:v>
                </c:pt>
                <c:pt idx="1779">
                  <c:v>2015-06-01</c:v>
                </c:pt>
                <c:pt idx="1780">
                  <c:v>2015-06-02</c:v>
                </c:pt>
                <c:pt idx="1781">
                  <c:v>2015-06-03</c:v>
                </c:pt>
                <c:pt idx="1782">
                  <c:v>2015-06-04</c:v>
                </c:pt>
                <c:pt idx="1783">
                  <c:v>2015-06-05</c:v>
                </c:pt>
                <c:pt idx="1784">
                  <c:v>2015-06-06</c:v>
                </c:pt>
                <c:pt idx="1785">
                  <c:v>2015-06-07</c:v>
                </c:pt>
                <c:pt idx="1786">
                  <c:v>2015-06-08</c:v>
                </c:pt>
                <c:pt idx="1787">
                  <c:v>2015-06-09</c:v>
                </c:pt>
                <c:pt idx="1788">
                  <c:v>2015-06-10</c:v>
                </c:pt>
                <c:pt idx="1789">
                  <c:v>2015-06-11</c:v>
                </c:pt>
                <c:pt idx="1790">
                  <c:v>2015-06-12</c:v>
                </c:pt>
                <c:pt idx="1791">
                  <c:v>2015-06-13</c:v>
                </c:pt>
                <c:pt idx="1792">
                  <c:v>2015-06-14</c:v>
                </c:pt>
                <c:pt idx="1793">
                  <c:v>2015-06-15</c:v>
                </c:pt>
                <c:pt idx="1794">
                  <c:v>2015-06-16</c:v>
                </c:pt>
                <c:pt idx="1795">
                  <c:v>2015-06-17</c:v>
                </c:pt>
                <c:pt idx="1796">
                  <c:v>2015-06-18</c:v>
                </c:pt>
                <c:pt idx="1797">
                  <c:v>2015-06-19</c:v>
                </c:pt>
                <c:pt idx="1798">
                  <c:v>2015-06-20</c:v>
                </c:pt>
                <c:pt idx="1799">
                  <c:v>2015-06-21</c:v>
                </c:pt>
                <c:pt idx="1800">
                  <c:v>2015-06-22</c:v>
                </c:pt>
                <c:pt idx="1801">
                  <c:v>2015-06-23</c:v>
                </c:pt>
                <c:pt idx="1802">
                  <c:v>2015-06-24</c:v>
                </c:pt>
                <c:pt idx="1803">
                  <c:v>2015-06-25</c:v>
                </c:pt>
                <c:pt idx="1804">
                  <c:v>2015-06-26</c:v>
                </c:pt>
                <c:pt idx="1805">
                  <c:v>2015-06-27</c:v>
                </c:pt>
                <c:pt idx="1806">
                  <c:v>2015-06-28</c:v>
                </c:pt>
                <c:pt idx="1807">
                  <c:v>2015-06-29</c:v>
                </c:pt>
                <c:pt idx="1808">
                  <c:v>2015-06-30</c:v>
                </c:pt>
                <c:pt idx="1809">
                  <c:v>2015-07-01</c:v>
                </c:pt>
                <c:pt idx="1810">
                  <c:v>2015-07-02</c:v>
                </c:pt>
                <c:pt idx="1811">
                  <c:v>2015-07-03</c:v>
                </c:pt>
                <c:pt idx="1812">
                  <c:v>2015-07-04</c:v>
                </c:pt>
                <c:pt idx="1813">
                  <c:v>2015-07-05</c:v>
                </c:pt>
                <c:pt idx="1814">
                  <c:v>2015-07-06</c:v>
                </c:pt>
                <c:pt idx="1815">
                  <c:v>2015-07-07</c:v>
                </c:pt>
                <c:pt idx="1816">
                  <c:v>2015-07-08</c:v>
                </c:pt>
                <c:pt idx="1817">
                  <c:v>2015-07-09</c:v>
                </c:pt>
                <c:pt idx="1818">
                  <c:v>2015-07-10</c:v>
                </c:pt>
                <c:pt idx="1819">
                  <c:v>2015-07-11</c:v>
                </c:pt>
                <c:pt idx="1820">
                  <c:v>2015-07-12</c:v>
                </c:pt>
                <c:pt idx="1821">
                  <c:v>2015-07-13</c:v>
                </c:pt>
                <c:pt idx="1822">
                  <c:v>2015-07-14</c:v>
                </c:pt>
                <c:pt idx="1823">
                  <c:v>2015-07-15</c:v>
                </c:pt>
                <c:pt idx="1824">
                  <c:v>2015-07-16</c:v>
                </c:pt>
                <c:pt idx="1825">
                  <c:v>2015-07-17</c:v>
                </c:pt>
                <c:pt idx="1826">
                  <c:v>2015-07-18</c:v>
                </c:pt>
                <c:pt idx="1827">
                  <c:v>2015-07-19</c:v>
                </c:pt>
                <c:pt idx="1828">
                  <c:v>2015-07-20</c:v>
                </c:pt>
                <c:pt idx="1829">
                  <c:v>2015-07-21</c:v>
                </c:pt>
                <c:pt idx="1830">
                  <c:v>2015-07-22</c:v>
                </c:pt>
                <c:pt idx="1831">
                  <c:v>2015-07-23</c:v>
                </c:pt>
                <c:pt idx="1832">
                  <c:v>2015-07-24</c:v>
                </c:pt>
                <c:pt idx="1833">
                  <c:v>2015-07-25</c:v>
                </c:pt>
                <c:pt idx="1834">
                  <c:v>2015-07-26</c:v>
                </c:pt>
                <c:pt idx="1835">
                  <c:v>2015-07-27</c:v>
                </c:pt>
                <c:pt idx="1836">
                  <c:v>2015-07-28</c:v>
                </c:pt>
                <c:pt idx="1837">
                  <c:v>2015-07-29</c:v>
                </c:pt>
                <c:pt idx="1838">
                  <c:v>2015-07-30</c:v>
                </c:pt>
                <c:pt idx="1839">
                  <c:v>2015-07-31</c:v>
                </c:pt>
                <c:pt idx="1840">
                  <c:v>2015-08-01</c:v>
                </c:pt>
                <c:pt idx="1841">
                  <c:v>2015-08-02</c:v>
                </c:pt>
                <c:pt idx="1842">
                  <c:v>2015-08-03</c:v>
                </c:pt>
                <c:pt idx="1843">
                  <c:v>2015-08-04</c:v>
                </c:pt>
                <c:pt idx="1844">
                  <c:v>2015-08-05</c:v>
                </c:pt>
                <c:pt idx="1845">
                  <c:v>2015-08-06</c:v>
                </c:pt>
                <c:pt idx="1846">
                  <c:v>2015-08-07</c:v>
                </c:pt>
                <c:pt idx="1847">
                  <c:v>2015-08-08</c:v>
                </c:pt>
                <c:pt idx="1848">
                  <c:v>2015-08-09</c:v>
                </c:pt>
                <c:pt idx="1849">
                  <c:v>2015-08-10</c:v>
                </c:pt>
                <c:pt idx="1850">
                  <c:v>2015-08-11</c:v>
                </c:pt>
                <c:pt idx="1851">
                  <c:v>2015-08-12</c:v>
                </c:pt>
                <c:pt idx="1852">
                  <c:v>2015-08-13</c:v>
                </c:pt>
                <c:pt idx="1853">
                  <c:v>2015-08-14</c:v>
                </c:pt>
                <c:pt idx="1854">
                  <c:v>2015-08-15</c:v>
                </c:pt>
                <c:pt idx="1855">
                  <c:v>2015-08-16</c:v>
                </c:pt>
                <c:pt idx="1856">
                  <c:v>2015-08-17</c:v>
                </c:pt>
                <c:pt idx="1857">
                  <c:v>2015-08-18</c:v>
                </c:pt>
                <c:pt idx="1858">
                  <c:v>2015-08-19</c:v>
                </c:pt>
                <c:pt idx="1859">
                  <c:v>2015-08-20</c:v>
                </c:pt>
                <c:pt idx="1860">
                  <c:v>2015-08-21</c:v>
                </c:pt>
                <c:pt idx="1861">
                  <c:v>2015-08-22</c:v>
                </c:pt>
                <c:pt idx="1862">
                  <c:v>2015-08-23</c:v>
                </c:pt>
                <c:pt idx="1863">
                  <c:v>2015-08-24</c:v>
                </c:pt>
                <c:pt idx="1864">
                  <c:v>2015-08-25</c:v>
                </c:pt>
                <c:pt idx="1865">
                  <c:v>2015-08-26</c:v>
                </c:pt>
                <c:pt idx="1866">
                  <c:v>2015-08-27</c:v>
                </c:pt>
                <c:pt idx="1867">
                  <c:v>2015-08-28</c:v>
                </c:pt>
                <c:pt idx="1868">
                  <c:v>2015-08-29</c:v>
                </c:pt>
                <c:pt idx="1869">
                  <c:v>2015-08-30</c:v>
                </c:pt>
                <c:pt idx="1870">
                  <c:v>2015-08-31</c:v>
                </c:pt>
                <c:pt idx="1871">
                  <c:v>2015-09-01</c:v>
                </c:pt>
                <c:pt idx="1872">
                  <c:v>2015-09-02</c:v>
                </c:pt>
                <c:pt idx="1873">
                  <c:v>2015-09-03</c:v>
                </c:pt>
                <c:pt idx="1874">
                  <c:v>2015-09-04</c:v>
                </c:pt>
                <c:pt idx="1875">
                  <c:v>2015-09-05</c:v>
                </c:pt>
                <c:pt idx="1876">
                  <c:v>2015-09-06</c:v>
                </c:pt>
                <c:pt idx="1877">
                  <c:v>2015-09-07</c:v>
                </c:pt>
                <c:pt idx="1878">
                  <c:v>2015-09-08</c:v>
                </c:pt>
                <c:pt idx="1879">
                  <c:v>2015-09-09</c:v>
                </c:pt>
                <c:pt idx="1880">
                  <c:v>2015-09-10</c:v>
                </c:pt>
                <c:pt idx="1881">
                  <c:v>2015-09-11</c:v>
                </c:pt>
                <c:pt idx="1882">
                  <c:v>2015-09-12</c:v>
                </c:pt>
                <c:pt idx="1883">
                  <c:v>2015-09-13</c:v>
                </c:pt>
                <c:pt idx="1884">
                  <c:v>2015-09-14</c:v>
                </c:pt>
                <c:pt idx="1885">
                  <c:v>2015-09-15</c:v>
                </c:pt>
                <c:pt idx="1886">
                  <c:v>2015-09-16</c:v>
                </c:pt>
                <c:pt idx="1887">
                  <c:v>2015-09-17</c:v>
                </c:pt>
                <c:pt idx="1888">
                  <c:v>2015-09-18</c:v>
                </c:pt>
                <c:pt idx="1889">
                  <c:v>2015-09-19</c:v>
                </c:pt>
                <c:pt idx="1890">
                  <c:v>2015-09-20</c:v>
                </c:pt>
                <c:pt idx="1891">
                  <c:v>2015-09-21</c:v>
                </c:pt>
                <c:pt idx="1892">
                  <c:v>2015-09-22</c:v>
                </c:pt>
                <c:pt idx="1893">
                  <c:v>2015-09-23</c:v>
                </c:pt>
                <c:pt idx="1894">
                  <c:v>2015-09-24</c:v>
                </c:pt>
                <c:pt idx="1895">
                  <c:v>2015-09-25</c:v>
                </c:pt>
                <c:pt idx="1896">
                  <c:v>2015-09-26</c:v>
                </c:pt>
                <c:pt idx="1897">
                  <c:v>2015-09-27</c:v>
                </c:pt>
                <c:pt idx="1898">
                  <c:v>2015-09-28</c:v>
                </c:pt>
                <c:pt idx="1899">
                  <c:v>2015-09-29</c:v>
                </c:pt>
                <c:pt idx="1900">
                  <c:v>2015-09-30</c:v>
                </c:pt>
                <c:pt idx="1901">
                  <c:v>2015-10-01</c:v>
                </c:pt>
                <c:pt idx="1902">
                  <c:v>2015-10-02</c:v>
                </c:pt>
                <c:pt idx="1903">
                  <c:v>2015-10-03</c:v>
                </c:pt>
                <c:pt idx="1904">
                  <c:v>2015-10-04</c:v>
                </c:pt>
                <c:pt idx="1905">
                  <c:v>2015-10-05</c:v>
                </c:pt>
                <c:pt idx="1906">
                  <c:v>2015-10-06</c:v>
                </c:pt>
                <c:pt idx="1907">
                  <c:v>2015-10-07</c:v>
                </c:pt>
                <c:pt idx="1908">
                  <c:v>2015-10-08</c:v>
                </c:pt>
                <c:pt idx="1909">
                  <c:v>2015-10-09</c:v>
                </c:pt>
                <c:pt idx="1910">
                  <c:v>2015-10-10</c:v>
                </c:pt>
                <c:pt idx="1911">
                  <c:v>2015-10-11</c:v>
                </c:pt>
                <c:pt idx="1912">
                  <c:v>2015-10-12</c:v>
                </c:pt>
                <c:pt idx="1913">
                  <c:v>2015-10-13</c:v>
                </c:pt>
                <c:pt idx="1914">
                  <c:v>2015-10-14</c:v>
                </c:pt>
                <c:pt idx="1915">
                  <c:v>2015-10-15</c:v>
                </c:pt>
                <c:pt idx="1916">
                  <c:v>2015-10-16</c:v>
                </c:pt>
                <c:pt idx="1917">
                  <c:v>2015-10-17</c:v>
                </c:pt>
                <c:pt idx="1918">
                  <c:v>2015-10-18</c:v>
                </c:pt>
                <c:pt idx="1919">
                  <c:v>2015-10-19</c:v>
                </c:pt>
                <c:pt idx="1920">
                  <c:v>2015-10-20</c:v>
                </c:pt>
                <c:pt idx="1921">
                  <c:v>2015-10-21</c:v>
                </c:pt>
                <c:pt idx="1922">
                  <c:v>2015-10-22</c:v>
                </c:pt>
                <c:pt idx="1923">
                  <c:v>2015-10-23</c:v>
                </c:pt>
                <c:pt idx="1924">
                  <c:v>2015-10-24</c:v>
                </c:pt>
                <c:pt idx="1925">
                  <c:v>2015-10-25</c:v>
                </c:pt>
                <c:pt idx="1926">
                  <c:v>2015-10-26</c:v>
                </c:pt>
                <c:pt idx="1927">
                  <c:v>2015-10-27</c:v>
                </c:pt>
                <c:pt idx="1928">
                  <c:v>2015-10-28</c:v>
                </c:pt>
                <c:pt idx="1929">
                  <c:v>2015-10-29</c:v>
                </c:pt>
                <c:pt idx="1930">
                  <c:v>2015-10-30</c:v>
                </c:pt>
                <c:pt idx="1931">
                  <c:v>2015-10-31</c:v>
                </c:pt>
                <c:pt idx="1932">
                  <c:v>2015-11-01</c:v>
                </c:pt>
                <c:pt idx="1933">
                  <c:v>2015-11-02</c:v>
                </c:pt>
                <c:pt idx="1934">
                  <c:v>2015-11-03</c:v>
                </c:pt>
                <c:pt idx="1935">
                  <c:v>2015-11-04</c:v>
                </c:pt>
                <c:pt idx="1936">
                  <c:v>2015-11-05</c:v>
                </c:pt>
                <c:pt idx="1937">
                  <c:v>2015-11-06</c:v>
                </c:pt>
                <c:pt idx="1938">
                  <c:v>2015-11-07</c:v>
                </c:pt>
                <c:pt idx="1939">
                  <c:v>2015-11-08</c:v>
                </c:pt>
                <c:pt idx="1940">
                  <c:v>2015-11-09</c:v>
                </c:pt>
                <c:pt idx="1941">
                  <c:v>2015-11-10</c:v>
                </c:pt>
                <c:pt idx="1942">
                  <c:v>2015-11-11</c:v>
                </c:pt>
                <c:pt idx="1943">
                  <c:v>2015-11-12</c:v>
                </c:pt>
                <c:pt idx="1944">
                  <c:v>2015-11-13</c:v>
                </c:pt>
                <c:pt idx="1945">
                  <c:v>2015-11-14</c:v>
                </c:pt>
                <c:pt idx="1946">
                  <c:v>2015-11-15</c:v>
                </c:pt>
                <c:pt idx="1947">
                  <c:v>2015-11-16</c:v>
                </c:pt>
                <c:pt idx="1948">
                  <c:v>2015-11-17</c:v>
                </c:pt>
                <c:pt idx="1949">
                  <c:v>2015-11-18</c:v>
                </c:pt>
                <c:pt idx="1950">
                  <c:v>2015-11-19</c:v>
                </c:pt>
                <c:pt idx="1951">
                  <c:v>2015-11-20</c:v>
                </c:pt>
                <c:pt idx="1952">
                  <c:v>2015-11-21</c:v>
                </c:pt>
                <c:pt idx="1953">
                  <c:v>2015-11-22</c:v>
                </c:pt>
                <c:pt idx="1954">
                  <c:v>2015-11-23</c:v>
                </c:pt>
                <c:pt idx="1955">
                  <c:v>2015-11-24</c:v>
                </c:pt>
                <c:pt idx="1956">
                  <c:v>2015-11-25</c:v>
                </c:pt>
                <c:pt idx="1957">
                  <c:v>2015-11-26</c:v>
                </c:pt>
                <c:pt idx="1958">
                  <c:v>2015-11-27</c:v>
                </c:pt>
                <c:pt idx="1959">
                  <c:v>2015-11-28</c:v>
                </c:pt>
                <c:pt idx="1960">
                  <c:v>2015-11-29</c:v>
                </c:pt>
                <c:pt idx="1961">
                  <c:v>2015-11-30</c:v>
                </c:pt>
                <c:pt idx="1962">
                  <c:v>2015-12-01</c:v>
                </c:pt>
                <c:pt idx="1963">
                  <c:v>2015-12-02</c:v>
                </c:pt>
                <c:pt idx="1964">
                  <c:v>2015-12-03</c:v>
                </c:pt>
                <c:pt idx="1965">
                  <c:v>2015-12-04</c:v>
                </c:pt>
                <c:pt idx="1966">
                  <c:v>2015-12-05</c:v>
                </c:pt>
                <c:pt idx="1967">
                  <c:v>2015-12-06</c:v>
                </c:pt>
                <c:pt idx="1968">
                  <c:v>2015-12-07</c:v>
                </c:pt>
                <c:pt idx="1969">
                  <c:v>2015-12-08</c:v>
                </c:pt>
                <c:pt idx="1970">
                  <c:v>2015-12-09</c:v>
                </c:pt>
                <c:pt idx="1971">
                  <c:v>2015-12-10</c:v>
                </c:pt>
                <c:pt idx="1972">
                  <c:v>2015-12-11</c:v>
                </c:pt>
                <c:pt idx="1973">
                  <c:v>2015-12-12</c:v>
                </c:pt>
                <c:pt idx="1974">
                  <c:v>2015-12-13</c:v>
                </c:pt>
                <c:pt idx="1975">
                  <c:v>2015-12-14</c:v>
                </c:pt>
                <c:pt idx="1976">
                  <c:v>2015-12-15</c:v>
                </c:pt>
                <c:pt idx="1977">
                  <c:v>2015-12-16</c:v>
                </c:pt>
                <c:pt idx="1978">
                  <c:v>2015-12-17</c:v>
                </c:pt>
                <c:pt idx="1979">
                  <c:v>2015-12-18</c:v>
                </c:pt>
                <c:pt idx="1980">
                  <c:v>2015-12-19</c:v>
                </c:pt>
                <c:pt idx="1981">
                  <c:v>2015-12-20</c:v>
                </c:pt>
                <c:pt idx="1982">
                  <c:v>2015-12-21</c:v>
                </c:pt>
                <c:pt idx="1983">
                  <c:v>2015-12-22</c:v>
                </c:pt>
                <c:pt idx="1984">
                  <c:v>2015-12-23</c:v>
                </c:pt>
                <c:pt idx="1985">
                  <c:v>2015-12-24</c:v>
                </c:pt>
                <c:pt idx="1986">
                  <c:v>2015-12-25</c:v>
                </c:pt>
                <c:pt idx="1987">
                  <c:v>2015-12-26</c:v>
                </c:pt>
                <c:pt idx="1988">
                  <c:v>2015-12-27</c:v>
                </c:pt>
                <c:pt idx="1989">
                  <c:v>2015-12-28</c:v>
                </c:pt>
                <c:pt idx="1990">
                  <c:v>2015-12-29</c:v>
                </c:pt>
                <c:pt idx="1991">
                  <c:v>2015-12-30</c:v>
                </c:pt>
                <c:pt idx="1992">
                  <c:v>2015-12-31</c:v>
                </c:pt>
                <c:pt idx="1993">
                  <c:v>2016-01-01</c:v>
                </c:pt>
                <c:pt idx="1994">
                  <c:v>2016-01-02</c:v>
                </c:pt>
                <c:pt idx="1995">
                  <c:v>2016-01-03</c:v>
                </c:pt>
                <c:pt idx="1996">
                  <c:v>2016-01-04</c:v>
                </c:pt>
                <c:pt idx="1997">
                  <c:v>2016-01-05</c:v>
                </c:pt>
                <c:pt idx="1998">
                  <c:v>2016-01-06</c:v>
                </c:pt>
                <c:pt idx="1999">
                  <c:v>2016-01-07</c:v>
                </c:pt>
                <c:pt idx="2000">
                  <c:v>2016-01-08</c:v>
                </c:pt>
                <c:pt idx="2001">
                  <c:v>2016-01-09</c:v>
                </c:pt>
                <c:pt idx="2002">
                  <c:v>2016-01-10</c:v>
                </c:pt>
                <c:pt idx="2003">
                  <c:v>2016-01-11</c:v>
                </c:pt>
                <c:pt idx="2004">
                  <c:v>2016-01-12</c:v>
                </c:pt>
                <c:pt idx="2005">
                  <c:v>2016-01-13</c:v>
                </c:pt>
                <c:pt idx="2006">
                  <c:v>2016-01-14</c:v>
                </c:pt>
                <c:pt idx="2007">
                  <c:v>2016-01-15</c:v>
                </c:pt>
                <c:pt idx="2008">
                  <c:v>2016-01-16</c:v>
                </c:pt>
                <c:pt idx="2009">
                  <c:v>2016-01-17</c:v>
                </c:pt>
                <c:pt idx="2010">
                  <c:v>2016-01-18</c:v>
                </c:pt>
                <c:pt idx="2011">
                  <c:v>2016-01-19</c:v>
                </c:pt>
                <c:pt idx="2012">
                  <c:v>2016-01-20</c:v>
                </c:pt>
                <c:pt idx="2013">
                  <c:v>2016-01-21</c:v>
                </c:pt>
                <c:pt idx="2014">
                  <c:v>2016-01-22</c:v>
                </c:pt>
                <c:pt idx="2015">
                  <c:v>2016-01-23</c:v>
                </c:pt>
                <c:pt idx="2016">
                  <c:v>2016-01-24</c:v>
                </c:pt>
                <c:pt idx="2017">
                  <c:v>2016-01-25</c:v>
                </c:pt>
                <c:pt idx="2018">
                  <c:v>2016-01-26</c:v>
                </c:pt>
                <c:pt idx="2019">
                  <c:v>2016-01-27</c:v>
                </c:pt>
                <c:pt idx="2020">
                  <c:v>2016-01-28</c:v>
                </c:pt>
                <c:pt idx="2021">
                  <c:v>2016-01-29</c:v>
                </c:pt>
                <c:pt idx="2022">
                  <c:v>2016-01-30</c:v>
                </c:pt>
                <c:pt idx="2023">
                  <c:v>2016-01-31</c:v>
                </c:pt>
                <c:pt idx="2024">
                  <c:v>2016-02-01</c:v>
                </c:pt>
                <c:pt idx="2025">
                  <c:v>2016-02-02</c:v>
                </c:pt>
                <c:pt idx="2026">
                  <c:v>2016-02-03</c:v>
                </c:pt>
                <c:pt idx="2027">
                  <c:v>2016-02-04</c:v>
                </c:pt>
                <c:pt idx="2028">
                  <c:v>2016-02-05</c:v>
                </c:pt>
                <c:pt idx="2029">
                  <c:v>2016-02-06</c:v>
                </c:pt>
                <c:pt idx="2030">
                  <c:v>2016-02-07</c:v>
                </c:pt>
                <c:pt idx="2031">
                  <c:v>2016-02-08</c:v>
                </c:pt>
                <c:pt idx="2032">
                  <c:v>2016-02-09</c:v>
                </c:pt>
                <c:pt idx="2033">
                  <c:v>2016-02-10</c:v>
                </c:pt>
                <c:pt idx="2034">
                  <c:v>2016-02-11</c:v>
                </c:pt>
                <c:pt idx="2035">
                  <c:v>2016-02-12</c:v>
                </c:pt>
                <c:pt idx="2036">
                  <c:v>2016-02-13</c:v>
                </c:pt>
                <c:pt idx="2037">
                  <c:v>2016-02-14</c:v>
                </c:pt>
                <c:pt idx="2038">
                  <c:v>2016-02-15</c:v>
                </c:pt>
                <c:pt idx="2039">
                  <c:v>2016-02-16</c:v>
                </c:pt>
                <c:pt idx="2040">
                  <c:v>2016-02-17</c:v>
                </c:pt>
                <c:pt idx="2041">
                  <c:v>2016-02-18</c:v>
                </c:pt>
                <c:pt idx="2042">
                  <c:v>2016-02-19</c:v>
                </c:pt>
                <c:pt idx="2043">
                  <c:v>2016-02-20</c:v>
                </c:pt>
                <c:pt idx="2044">
                  <c:v>2016-02-21</c:v>
                </c:pt>
                <c:pt idx="2045">
                  <c:v>2016-02-22</c:v>
                </c:pt>
                <c:pt idx="2046">
                  <c:v>2016-02-23</c:v>
                </c:pt>
                <c:pt idx="2047">
                  <c:v>2016-02-24</c:v>
                </c:pt>
                <c:pt idx="2048">
                  <c:v>2016-02-25</c:v>
                </c:pt>
                <c:pt idx="2049">
                  <c:v>2016-02-26</c:v>
                </c:pt>
                <c:pt idx="2050">
                  <c:v>2016-02-27</c:v>
                </c:pt>
                <c:pt idx="2051">
                  <c:v>2016-02-28</c:v>
                </c:pt>
                <c:pt idx="2052">
                  <c:v>2016-02-29</c:v>
                </c:pt>
                <c:pt idx="2053">
                  <c:v>2016-03-01</c:v>
                </c:pt>
                <c:pt idx="2054">
                  <c:v>2016-03-02</c:v>
                </c:pt>
                <c:pt idx="2055">
                  <c:v>2016-03-03</c:v>
                </c:pt>
                <c:pt idx="2056">
                  <c:v>2016-03-04</c:v>
                </c:pt>
                <c:pt idx="2057">
                  <c:v>2016-03-05</c:v>
                </c:pt>
                <c:pt idx="2058">
                  <c:v>2016-03-06</c:v>
                </c:pt>
                <c:pt idx="2059">
                  <c:v>2016-03-07</c:v>
                </c:pt>
                <c:pt idx="2060">
                  <c:v>2016-03-08</c:v>
                </c:pt>
                <c:pt idx="2061">
                  <c:v>2016-03-09</c:v>
                </c:pt>
                <c:pt idx="2062">
                  <c:v>2016-03-10</c:v>
                </c:pt>
                <c:pt idx="2063">
                  <c:v>2016-03-11</c:v>
                </c:pt>
                <c:pt idx="2064">
                  <c:v>2016-03-12</c:v>
                </c:pt>
                <c:pt idx="2065">
                  <c:v>2016-03-13</c:v>
                </c:pt>
                <c:pt idx="2066">
                  <c:v>2016-03-14</c:v>
                </c:pt>
                <c:pt idx="2067">
                  <c:v>2016-03-15</c:v>
                </c:pt>
                <c:pt idx="2068">
                  <c:v>2016-03-16</c:v>
                </c:pt>
                <c:pt idx="2069">
                  <c:v>2016-03-17</c:v>
                </c:pt>
                <c:pt idx="2070">
                  <c:v>2016-03-18</c:v>
                </c:pt>
                <c:pt idx="2071">
                  <c:v>2016-03-19</c:v>
                </c:pt>
                <c:pt idx="2072">
                  <c:v>2016-03-20</c:v>
                </c:pt>
                <c:pt idx="2073">
                  <c:v>2016-03-21</c:v>
                </c:pt>
                <c:pt idx="2074">
                  <c:v>2016-03-22</c:v>
                </c:pt>
                <c:pt idx="2075">
                  <c:v>2016-03-23</c:v>
                </c:pt>
                <c:pt idx="2076">
                  <c:v>2016-03-24</c:v>
                </c:pt>
                <c:pt idx="2077">
                  <c:v>2016-03-25</c:v>
                </c:pt>
                <c:pt idx="2078">
                  <c:v>2016-03-26</c:v>
                </c:pt>
                <c:pt idx="2079">
                  <c:v>2016-03-27</c:v>
                </c:pt>
                <c:pt idx="2080">
                  <c:v>2016-03-28</c:v>
                </c:pt>
                <c:pt idx="2081">
                  <c:v>2016-03-29</c:v>
                </c:pt>
                <c:pt idx="2082">
                  <c:v>2016-03-30</c:v>
                </c:pt>
                <c:pt idx="2083">
                  <c:v>2016-03-31</c:v>
                </c:pt>
                <c:pt idx="2084">
                  <c:v>2016-04-01</c:v>
                </c:pt>
                <c:pt idx="2085">
                  <c:v>2016-04-02</c:v>
                </c:pt>
                <c:pt idx="2086">
                  <c:v>2016-04-03</c:v>
                </c:pt>
                <c:pt idx="2087">
                  <c:v>2016-04-04</c:v>
                </c:pt>
                <c:pt idx="2088">
                  <c:v>2016-04-05</c:v>
                </c:pt>
                <c:pt idx="2089">
                  <c:v>2016-04-06</c:v>
                </c:pt>
                <c:pt idx="2090">
                  <c:v>2016-04-07</c:v>
                </c:pt>
                <c:pt idx="2091">
                  <c:v>2016-04-08</c:v>
                </c:pt>
                <c:pt idx="2092">
                  <c:v>2016-04-09</c:v>
                </c:pt>
                <c:pt idx="2093">
                  <c:v>2016-04-10</c:v>
                </c:pt>
                <c:pt idx="2094">
                  <c:v>2016-04-11</c:v>
                </c:pt>
                <c:pt idx="2095">
                  <c:v>2016-04-12</c:v>
                </c:pt>
                <c:pt idx="2096">
                  <c:v>2016-04-13</c:v>
                </c:pt>
                <c:pt idx="2097">
                  <c:v>2016-04-14</c:v>
                </c:pt>
                <c:pt idx="2098">
                  <c:v>2016-04-15</c:v>
                </c:pt>
                <c:pt idx="2099">
                  <c:v>2016-04-16</c:v>
                </c:pt>
                <c:pt idx="2100">
                  <c:v>2016-04-17</c:v>
                </c:pt>
                <c:pt idx="2101">
                  <c:v>2016-04-18</c:v>
                </c:pt>
                <c:pt idx="2102">
                  <c:v>2016-04-19</c:v>
                </c:pt>
                <c:pt idx="2103">
                  <c:v>2016-04-20</c:v>
                </c:pt>
                <c:pt idx="2104">
                  <c:v>2016-04-21</c:v>
                </c:pt>
                <c:pt idx="2105">
                  <c:v>2016-04-22</c:v>
                </c:pt>
                <c:pt idx="2106">
                  <c:v>2016-04-23</c:v>
                </c:pt>
                <c:pt idx="2107">
                  <c:v>2016-04-24</c:v>
                </c:pt>
                <c:pt idx="2108">
                  <c:v>2016-04-25</c:v>
                </c:pt>
                <c:pt idx="2109">
                  <c:v>2016-04-26</c:v>
                </c:pt>
                <c:pt idx="2110">
                  <c:v>2016-04-27</c:v>
                </c:pt>
                <c:pt idx="2111">
                  <c:v>2016-04-28</c:v>
                </c:pt>
                <c:pt idx="2112">
                  <c:v>2016-04-29</c:v>
                </c:pt>
                <c:pt idx="2113">
                  <c:v>2016-04-30</c:v>
                </c:pt>
                <c:pt idx="2114">
                  <c:v>2016-05-01</c:v>
                </c:pt>
                <c:pt idx="2115">
                  <c:v>2016-05-02</c:v>
                </c:pt>
                <c:pt idx="2116">
                  <c:v>2016-05-03</c:v>
                </c:pt>
                <c:pt idx="2117">
                  <c:v>2016-05-04</c:v>
                </c:pt>
                <c:pt idx="2118">
                  <c:v>2016-05-05</c:v>
                </c:pt>
                <c:pt idx="2119">
                  <c:v>2016-05-06</c:v>
                </c:pt>
                <c:pt idx="2120">
                  <c:v>2016-05-07</c:v>
                </c:pt>
                <c:pt idx="2121">
                  <c:v>2016-05-08</c:v>
                </c:pt>
                <c:pt idx="2122">
                  <c:v>2016-05-09</c:v>
                </c:pt>
                <c:pt idx="2123">
                  <c:v>2016-05-10</c:v>
                </c:pt>
                <c:pt idx="2124">
                  <c:v>2016-05-11</c:v>
                </c:pt>
                <c:pt idx="2125">
                  <c:v>2016-05-12</c:v>
                </c:pt>
                <c:pt idx="2126">
                  <c:v>2016-05-13</c:v>
                </c:pt>
                <c:pt idx="2127">
                  <c:v>2016-05-14</c:v>
                </c:pt>
                <c:pt idx="2128">
                  <c:v>2016-05-15</c:v>
                </c:pt>
                <c:pt idx="2129">
                  <c:v>2016-05-16</c:v>
                </c:pt>
                <c:pt idx="2130">
                  <c:v>2016-05-17</c:v>
                </c:pt>
                <c:pt idx="2131">
                  <c:v>2016-05-18</c:v>
                </c:pt>
                <c:pt idx="2132">
                  <c:v>2016-05-19</c:v>
                </c:pt>
                <c:pt idx="2133">
                  <c:v>2016-05-20</c:v>
                </c:pt>
                <c:pt idx="2134">
                  <c:v>2016-05-21</c:v>
                </c:pt>
                <c:pt idx="2135">
                  <c:v>2016-05-22</c:v>
                </c:pt>
                <c:pt idx="2136">
                  <c:v>2016-05-23</c:v>
                </c:pt>
                <c:pt idx="2137">
                  <c:v>2016-05-24</c:v>
                </c:pt>
                <c:pt idx="2138">
                  <c:v>2016-05-25</c:v>
                </c:pt>
                <c:pt idx="2139">
                  <c:v>2016-05-26</c:v>
                </c:pt>
                <c:pt idx="2140">
                  <c:v>2016-05-27</c:v>
                </c:pt>
                <c:pt idx="2141">
                  <c:v>2016-05-28</c:v>
                </c:pt>
                <c:pt idx="2142">
                  <c:v>2016-05-29</c:v>
                </c:pt>
                <c:pt idx="2143">
                  <c:v>2016-05-30</c:v>
                </c:pt>
                <c:pt idx="2144">
                  <c:v>2016-05-31</c:v>
                </c:pt>
                <c:pt idx="2145">
                  <c:v>2016-06-01</c:v>
                </c:pt>
                <c:pt idx="2146">
                  <c:v>2016-06-02</c:v>
                </c:pt>
                <c:pt idx="2147">
                  <c:v>2016-06-03</c:v>
                </c:pt>
                <c:pt idx="2148">
                  <c:v>2016-06-04</c:v>
                </c:pt>
                <c:pt idx="2149">
                  <c:v>2016-06-05</c:v>
                </c:pt>
                <c:pt idx="2150">
                  <c:v>2016-06-06</c:v>
                </c:pt>
                <c:pt idx="2151">
                  <c:v>2016-06-07</c:v>
                </c:pt>
                <c:pt idx="2152">
                  <c:v>2016-06-08</c:v>
                </c:pt>
                <c:pt idx="2153">
                  <c:v>2016-06-09</c:v>
                </c:pt>
                <c:pt idx="2154">
                  <c:v>2016-06-10</c:v>
                </c:pt>
                <c:pt idx="2155">
                  <c:v>2016-06-11</c:v>
                </c:pt>
                <c:pt idx="2156">
                  <c:v>2016-06-12</c:v>
                </c:pt>
                <c:pt idx="2157">
                  <c:v>2016-06-13</c:v>
                </c:pt>
                <c:pt idx="2158">
                  <c:v>2016-06-14</c:v>
                </c:pt>
                <c:pt idx="2159">
                  <c:v>2016-06-15</c:v>
                </c:pt>
                <c:pt idx="2160">
                  <c:v>2016-06-16</c:v>
                </c:pt>
                <c:pt idx="2161">
                  <c:v>2016-06-17</c:v>
                </c:pt>
                <c:pt idx="2162">
                  <c:v>2016-06-18</c:v>
                </c:pt>
                <c:pt idx="2163">
                  <c:v>2016-06-19</c:v>
                </c:pt>
                <c:pt idx="2164">
                  <c:v>2016-06-20</c:v>
                </c:pt>
                <c:pt idx="2165">
                  <c:v>2016-06-21</c:v>
                </c:pt>
                <c:pt idx="2166">
                  <c:v>2016-06-22</c:v>
                </c:pt>
                <c:pt idx="2167">
                  <c:v>2016-06-23</c:v>
                </c:pt>
                <c:pt idx="2168">
                  <c:v>2016-06-24</c:v>
                </c:pt>
                <c:pt idx="2169">
                  <c:v>2016-06-25</c:v>
                </c:pt>
                <c:pt idx="2170">
                  <c:v>2016-06-26</c:v>
                </c:pt>
                <c:pt idx="2171">
                  <c:v>2016-06-27</c:v>
                </c:pt>
                <c:pt idx="2172">
                  <c:v>2016-06-28</c:v>
                </c:pt>
                <c:pt idx="2173">
                  <c:v>2016-06-29</c:v>
                </c:pt>
                <c:pt idx="2174">
                  <c:v>2016-06-30</c:v>
                </c:pt>
                <c:pt idx="2175">
                  <c:v>2016-07-01</c:v>
                </c:pt>
                <c:pt idx="2176">
                  <c:v>2016-07-02</c:v>
                </c:pt>
                <c:pt idx="2177">
                  <c:v>2016-07-03</c:v>
                </c:pt>
                <c:pt idx="2178">
                  <c:v>2016-07-04</c:v>
                </c:pt>
                <c:pt idx="2179">
                  <c:v>2016-07-05</c:v>
                </c:pt>
                <c:pt idx="2180">
                  <c:v>2016-07-06</c:v>
                </c:pt>
                <c:pt idx="2181">
                  <c:v>2016-07-07</c:v>
                </c:pt>
                <c:pt idx="2182">
                  <c:v>2016-07-08</c:v>
                </c:pt>
                <c:pt idx="2183">
                  <c:v>2016-07-09</c:v>
                </c:pt>
                <c:pt idx="2184">
                  <c:v>2016-07-10</c:v>
                </c:pt>
                <c:pt idx="2185">
                  <c:v>2016-07-11</c:v>
                </c:pt>
                <c:pt idx="2186">
                  <c:v>2016-07-12</c:v>
                </c:pt>
                <c:pt idx="2187">
                  <c:v>2016-07-13</c:v>
                </c:pt>
                <c:pt idx="2188">
                  <c:v>2016-07-14</c:v>
                </c:pt>
                <c:pt idx="2189">
                  <c:v>2016-07-15</c:v>
                </c:pt>
                <c:pt idx="2190">
                  <c:v>2016-07-16</c:v>
                </c:pt>
                <c:pt idx="2191">
                  <c:v>2016-07-17</c:v>
                </c:pt>
                <c:pt idx="2192">
                  <c:v>2016-07-18</c:v>
                </c:pt>
                <c:pt idx="2193">
                  <c:v>2016-07-19</c:v>
                </c:pt>
                <c:pt idx="2194">
                  <c:v>2016-07-20</c:v>
                </c:pt>
                <c:pt idx="2195">
                  <c:v>2016-07-21</c:v>
                </c:pt>
                <c:pt idx="2196">
                  <c:v>2016-07-22</c:v>
                </c:pt>
                <c:pt idx="2197">
                  <c:v>2016-07-23</c:v>
                </c:pt>
                <c:pt idx="2198">
                  <c:v>2016-07-24</c:v>
                </c:pt>
                <c:pt idx="2199">
                  <c:v>2016-07-25</c:v>
                </c:pt>
                <c:pt idx="2200">
                  <c:v>2016-07-26</c:v>
                </c:pt>
                <c:pt idx="2201">
                  <c:v>2016-07-27</c:v>
                </c:pt>
                <c:pt idx="2202">
                  <c:v>2016-07-28</c:v>
                </c:pt>
                <c:pt idx="2203">
                  <c:v>2016-07-29</c:v>
                </c:pt>
                <c:pt idx="2204">
                  <c:v>2016-07-30</c:v>
                </c:pt>
                <c:pt idx="2205">
                  <c:v>2016-07-31</c:v>
                </c:pt>
                <c:pt idx="2206">
                  <c:v>2016-08-01</c:v>
                </c:pt>
                <c:pt idx="2207">
                  <c:v>2016-08-02</c:v>
                </c:pt>
                <c:pt idx="2208">
                  <c:v>2016-08-03</c:v>
                </c:pt>
                <c:pt idx="2209">
                  <c:v>2016-08-04</c:v>
                </c:pt>
                <c:pt idx="2210">
                  <c:v>2016-08-05</c:v>
                </c:pt>
                <c:pt idx="2211">
                  <c:v>2016-08-06</c:v>
                </c:pt>
                <c:pt idx="2212">
                  <c:v>2016-08-07</c:v>
                </c:pt>
                <c:pt idx="2213">
                  <c:v>2016-08-08</c:v>
                </c:pt>
                <c:pt idx="2214">
                  <c:v>2016-08-09</c:v>
                </c:pt>
                <c:pt idx="2215">
                  <c:v>2016-08-10</c:v>
                </c:pt>
                <c:pt idx="2216">
                  <c:v>2016-08-11</c:v>
                </c:pt>
                <c:pt idx="2217">
                  <c:v>2016-08-12</c:v>
                </c:pt>
                <c:pt idx="2218">
                  <c:v>2016-08-13</c:v>
                </c:pt>
                <c:pt idx="2219">
                  <c:v>2016-08-14</c:v>
                </c:pt>
                <c:pt idx="2220">
                  <c:v>2016-08-15</c:v>
                </c:pt>
                <c:pt idx="2221">
                  <c:v>2016-08-16</c:v>
                </c:pt>
                <c:pt idx="2222">
                  <c:v>2016-08-17</c:v>
                </c:pt>
                <c:pt idx="2223">
                  <c:v>2016-08-18</c:v>
                </c:pt>
                <c:pt idx="2224">
                  <c:v>2016-08-19</c:v>
                </c:pt>
                <c:pt idx="2225">
                  <c:v>2016-08-20</c:v>
                </c:pt>
                <c:pt idx="2226">
                  <c:v>2016-08-21</c:v>
                </c:pt>
                <c:pt idx="2227">
                  <c:v>2016-08-22</c:v>
                </c:pt>
                <c:pt idx="2228">
                  <c:v>2016-08-23</c:v>
                </c:pt>
                <c:pt idx="2229">
                  <c:v>2016-08-24</c:v>
                </c:pt>
                <c:pt idx="2230">
                  <c:v>2016-08-25</c:v>
                </c:pt>
                <c:pt idx="2231">
                  <c:v>2016-08-26</c:v>
                </c:pt>
                <c:pt idx="2232">
                  <c:v>2016-08-27</c:v>
                </c:pt>
                <c:pt idx="2233">
                  <c:v>2016-08-28</c:v>
                </c:pt>
                <c:pt idx="2234">
                  <c:v>2016-08-29</c:v>
                </c:pt>
                <c:pt idx="2235">
                  <c:v>2016-08-30</c:v>
                </c:pt>
                <c:pt idx="2236">
                  <c:v>2016-08-31</c:v>
                </c:pt>
                <c:pt idx="2237">
                  <c:v>2016-09-01</c:v>
                </c:pt>
                <c:pt idx="2238">
                  <c:v>2016-09-02</c:v>
                </c:pt>
                <c:pt idx="2239">
                  <c:v>2016-09-03</c:v>
                </c:pt>
                <c:pt idx="2240">
                  <c:v>2016-09-04</c:v>
                </c:pt>
                <c:pt idx="2241">
                  <c:v>2016-09-05</c:v>
                </c:pt>
                <c:pt idx="2242">
                  <c:v>2016-09-06</c:v>
                </c:pt>
                <c:pt idx="2243">
                  <c:v>2016-09-07</c:v>
                </c:pt>
                <c:pt idx="2244">
                  <c:v>2016-09-08</c:v>
                </c:pt>
                <c:pt idx="2245">
                  <c:v>2016-09-09</c:v>
                </c:pt>
                <c:pt idx="2246">
                  <c:v>2016-09-10</c:v>
                </c:pt>
                <c:pt idx="2247">
                  <c:v>2016-09-11</c:v>
                </c:pt>
                <c:pt idx="2248">
                  <c:v>2016-09-12</c:v>
                </c:pt>
                <c:pt idx="2249">
                  <c:v>2016-09-13</c:v>
                </c:pt>
                <c:pt idx="2250">
                  <c:v>2016-09-14</c:v>
                </c:pt>
                <c:pt idx="2251">
                  <c:v>2016-09-15</c:v>
                </c:pt>
                <c:pt idx="2252">
                  <c:v>2016-09-16</c:v>
                </c:pt>
                <c:pt idx="2253">
                  <c:v>2016-09-17</c:v>
                </c:pt>
                <c:pt idx="2254">
                  <c:v>2016-09-18</c:v>
                </c:pt>
                <c:pt idx="2255">
                  <c:v>2016-09-19</c:v>
                </c:pt>
                <c:pt idx="2256">
                  <c:v>2016-09-20</c:v>
                </c:pt>
                <c:pt idx="2257">
                  <c:v>2016-09-21</c:v>
                </c:pt>
                <c:pt idx="2258">
                  <c:v>2016-09-22</c:v>
                </c:pt>
                <c:pt idx="2259">
                  <c:v>2016-09-23</c:v>
                </c:pt>
                <c:pt idx="2260">
                  <c:v>2016-09-24</c:v>
                </c:pt>
                <c:pt idx="2261">
                  <c:v>2016-09-25</c:v>
                </c:pt>
                <c:pt idx="2262">
                  <c:v>2016-09-26</c:v>
                </c:pt>
                <c:pt idx="2263">
                  <c:v>2016-09-27</c:v>
                </c:pt>
                <c:pt idx="2264">
                  <c:v>2016-09-28</c:v>
                </c:pt>
                <c:pt idx="2265">
                  <c:v>2016-09-29</c:v>
                </c:pt>
                <c:pt idx="2266">
                  <c:v>2016-09-30</c:v>
                </c:pt>
                <c:pt idx="2267">
                  <c:v>2016-10-01</c:v>
                </c:pt>
                <c:pt idx="2268">
                  <c:v>2016-10-02</c:v>
                </c:pt>
                <c:pt idx="2269">
                  <c:v>2016-10-03</c:v>
                </c:pt>
                <c:pt idx="2270">
                  <c:v>2016-10-04</c:v>
                </c:pt>
                <c:pt idx="2271">
                  <c:v>2016-10-05</c:v>
                </c:pt>
                <c:pt idx="2272">
                  <c:v>2016-10-06</c:v>
                </c:pt>
                <c:pt idx="2273">
                  <c:v>2016-10-07</c:v>
                </c:pt>
                <c:pt idx="2274">
                  <c:v>2016-10-08</c:v>
                </c:pt>
                <c:pt idx="2275">
                  <c:v>2016-10-09</c:v>
                </c:pt>
                <c:pt idx="2276">
                  <c:v>2016-10-10</c:v>
                </c:pt>
                <c:pt idx="2277">
                  <c:v>2016-10-11</c:v>
                </c:pt>
                <c:pt idx="2278">
                  <c:v>2016-10-12</c:v>
                </c:pt>
                <c:pt idx="2279">
                  <c:v>2016-10-13</c:v>
                </c:pt>
                <c:pt idx="2280">
                  <c:v>2016-10-14</c:v>
                </c:pt>
                <c:pt idx="2281">
                  <c:v>2016-10-15</c:v>
                </c:pt>
                <c:pt idx="2282">
                  <c:v>2016-10-16</c:v>
                </c:pt>
                <c:pt idx="2283">
                  <c:v>2016-10-17</c:v>
                </c:pt>
                <c:pt idx="2284">
                  <c:v>2016-10-18</c:v>
                </c:pt>
                <c:pt idx="2285">
                  <c:v>2016-10-19</c:v>
                </c:pt>
                <c:pt idx="2286">
                  <c:v>2016-10-20</c:v>
                </c:pt>
                <c:pt idx="2287">
                  <c:v>2016-10-21</c:v>
                </c:pt>
                <c:pt idx="2288">
                  <c:v>2016-10-22</c:v>
                </c:pt>
                <c:pt idx="2289">
                  <c:v>2016-10-23</c:v>
                </c:pt>
                <c:pt idx="2290">
                  <c:v>2016-10-24</c:v>
                </c:pt>
                <c:pt idx="2291">
                  <c:v>2016-10-25</c:v>
                </c:pt>
                <c:pt idx="2292">
                  <c:v>2016-10-26</c:v>
                </c:pt>
                <c:pt idx="2293">
                  <c:v>2016-10-27</c:v>
                </c:pt>
                <c:pt idx="2294">
                  <c:v>2016-10-28</c:v>
                </c:pt>
                <c:pt idx="2295">
                  <c:v>2016-10-29</c:v>
                </c:pt>
                <c:pt idx="2296">
                  <c:v>2016-10-30</c:v>
                </c:pt>
                <c:pt idx="2297">
                  <c:v>2016-10-31</c:v>
                </c:pt>
                <c:pt idx="2298">
                  <c:v>2016-11-01</c:v>
                </c:pt>
                <c:pt idx="2299">
                  <c:v>2016-11-02</c:v>
                </c:pt>
                <c:pt idx="2300">
                  <c:v>2016-11-03</c:v>
                </c:pt>
                <c:pt idx="2301">
                  <c:v>2016-11-04</c:v>
                </c:pt>
                <c:pt idx="2302">
                  <c:v>2016-11-05</c:v>
                </c:pt>
                <c:pt idx="2303">
                  <c:v>2016-11-06</c:v>
                </c:pt>
                <c:pt idx="2304">
                  <c:v>2016-11-07</c:v>
                </c:pt>
                <c:pt idx="2305">
                  <c:v>2016-11-08</c:v>
                </c:pt>
                <c:pt idx="2306">
                  <c:v>2016-11-09</c:v>
                </c:pt>
                <c:pt idx="2307">
                  <c:v>2016-11-10</c:v>
                </c:pt>
                <c:pt idx="2308">
                  <c:v>2016-11-11</c:v>
                </c:pt>
                <c:pt idx="2309">
                  <c:v>2016-11-12</c:v>
                </c:pt>
                <c:pt idx="2310">
                  <c:v>2016-11-13</c:v>
                </c:pt>
                <c:pt idx="2311">
                  <c:v>2016-11-14</c:v>
                </c:pt>
                <c:pt idx="2312">
                  <c:v>2016-11-15</c:v>
                </c:pt>
                <c:pt idx="2313">
                  <c:v>2016-11-16</c:v>
                </c:pt>
                <c:pt idx="2314">
                  <c:v>2016-11-17</c:v>
                </c:pt>
                <c:pt idx="2315">
                  <c:v>2016-11-18</c:v>
                </c:pt>
                <c:pt idx="2316">
                  <c:v>2016-11-19</c:v>
                </c:pt>
                <c:pt idx="2317">
                  <c:v>2016-11-20</c:v>
                </c:pt>
                <c:pt idx="2318">
                  <c:v>2016-11-21</c:v>
                </c:pt>
                <c:pt idx="2319">
                  <c:v>2016-11-22</c:v>
                </c:pt>
                <c:pt idx="2320">
                  <c:v>2016-11-23</c:v>
                </c:pt>
                <c:pt idx="2321">
                  <c:v>2016-11-24</c:v>
                </c:pt>
                <c:pt idx="2322">
                  <c:v>2016-11-25</c:v>
                </c:pt>
                <c:pt idx="2323">
                  <c:v>2016-11-26</c:v>
                </c:pt>
                <c:pt idx="2324">
                  <c:v>2016-11-27</c:v>
                </c:pt>
                <c:pt idx="2325">
                  <c:v>2016-11-28</c:v>
                </c:pt>
                <c:pt idx="2326">
                  <c:v>2016-11-29</c:v>
                </c:pt>
                <c:pt idx="2327">
                  <c:v>2016-11-30</c:v>
                </c:pt>
                <c:pt idx="2328">
                  <c:v>2016-12-01</c:v>
                </c:pt>
                <c:pt idx="2329">
                  <c:v>2016-12-02</c:v>
                </c:pt>
                <c:pt idx="2330">
                  <c:v>2016-12-03</c:v>
                </c:pt>
                <c:pt idx="2331">
                  <c:v>2016-12-04</c:v>
                </c:pt>
                <c:pt idx="2332">
                  <c:v>2016-12-05</c:v>
                </c:pt>
                <c:pt idx="2333">
                  <c:v>2016-12-06</c:v>
                </c:pt>
                <c:pt idx="2334">
                  <c:v>2016-12-07</c:v>
                </c:pt>
                <c:pt idx="2335">
                  <c:v>2016-12-08</c:v>
                </c:pt>
                <c:pt idx="2336">
                  <c:v>2016-12-09</c:v>
                </c:pt>
                <c:pt idx="2337">
                  <c:v>2016-12-10</c:v>
                </c:pt>
                <c:pt idx="2338">
                  <c:v>2016-12-11</c:v>
                </c:pt>
                <c:pt idx="2339">
                  <c:v>2016-12-12</c:v>
                </c:pt>
                <c:pt idx="2340">
                  <c:v>2016-12-13</c:v>
                </c:pt>
                <c:pt idx="2341">
                  <c:v>2016-12-14</c:v>
                </c:pt>
                <c:pt idx="2342">
                  <c:v>2016-12-15</c:v>
                </c:pt>
                <c:pt idx="2343">
                  <c:v>2016-12-16</c:v>
                </c:pt>
                <c:pt idx="2344">
                  <c:v>2016-12-17</c:v>
                </c:pt>
                <c:pt idx="2345">
                  <c:v>2016-12-18</c:v>
                </c:pt>
                <c:pt idx="2346">
                  <c:v>2016-12-19</c:v>
                </c:pt>
                <c:pt idx="2347">
                  <c:v>2016-12-20</c:v>
                </c:pt>
                <c:pt idx="2348">
                  <c:v>2016-12-21</c:v>
                </c:pt>
                <c:pt idx="2349">
                  <c:v>2016-12-22</c:v>
                </c:pt>
                <c:pt idx="2350">
                  <c:v>2016-12-23</c:v>
                </c:pt>
                <c:pt idx="2351">
                  <c:v>2016-12-24</c:v>
                </c:pt>
                <c:pt idx="2352">
                  <c:v>2016-12-25</c:v>
                </c:pt>
                <c:pt idx="2353">
                  <c:v>2016-12-26</c:v>
                </c:pt>
                <c:pt idx="2354">
                  <c:v>2016-12-27</c:v>
                </c:pt>
                <c:pt idx="2355">
                  <c:v>2016-12-28</c:v>
                </c:pt>
                <c:pt idx="2356">
                  <c:v>2016-12-29</c:v>
                </c:pt>
                <c:pt idx="2357">
                  <c:v>2016-12-30</c:v>
                </c:pt>
                <c:pt idx="2358">
                  <c:v>2016-12-31</c:v>
                </c:pt>
                <c:pt idx="2359">
                  <c:v>2017-01-01</c:v>
                </c:pt>
                <c:pt idx="2360">
                  <c:v>2017-01-02</c:v>
                </c:pt>
                <c:pt idx="2361">
                  <c:v>2017-01-03</c:v>
                </c:pt>
                <c:pt idx="2362">
                  <c:v>2017-01-04</c:v>
                </c:pt>
                <c:pt idx="2363">
                  <c:v>2017-01-05</c:v>
                </c:pt>
                <c:pt idx="2364">
                  <c:v>2017-01-06</c:v>
                </c:pt>
                <c:pt idx="2365">
                  <c:v>2017-01-07</c:v>
                </c:pt>
                <c:pt idx="2366">
                  <c:v>2017-01-08</c:v>
                </c:pt>
                <c:pt idx="2367">
                  <c:v>2017-01-09</c:v>
                </c:pt>
                <c:pt idx="2368">
                  <c:v>2017-01-10</c:v>
                </c:pt>
                <c:pt idx="2369">
                  <c:v>2017-01-11</c:v>
                </c:pt>
                <c:pt idx="2370">
                  <c:v>2017-01-12</c:v>
                </c:pt>
                <c:pt idx="2371">
                  <c:v>2017-01-13</c:v>
                </c:pt>
                <c:pt idx="2372">
                  <c:v>2017-01-14</c:v>
                </c:pt>
                <c:pt idx="2373">
                  <c:v>2017-01-15</c:v>
                </c:pt>
                <c:pt idx="2374">
                  <c:v>2017-01-16</c:v>
                </c:pt>
                <c:pt idx="2375">
                  <c:v>2017-01-17</c:v>
                </c:pt>
                <c:pt idx="2376">
                  <c:v>2017-01-18</c:v>
                </c:pt>
                <c:pt idx="2377">
                  <c:v>2017-01-19</c:v>
                </c:pt>
                <c:pt idx="2378">
                  <c:v>2017-01-20</c:v>
                </c:pt>
                <c:pt idx="2379">
                  <c:v>2017-01-21</c:v>
                </c:pt>
                <c:pt idx="2380">
                  <c:v>2017-01-22</c:v>
                </c:pt>
                <c:pt idx="2381">
                  <c:v>2017-01-23</c:v>
                </c:pt>
                <c:pt idx="2382">
                  <c:v>2017-01-24</c:v>
                </c:pt>
                <c:pt idx="2383">
                  <c:v>2017-01-25</c:v>
                </c:pt>
                <c:pt idx="2384">
                  <c:v>2017-01-26</c:v>
                </c:pt>
                <c:pt idx="2385">
                  <c:v>2017-01-27</c:v>
                </c:pt>
                <c:pt idx="2386">
                  <c:v>2017-01-28</c:v>
                </c:pt>
                <c:pt idx="2387">
                  <c:v>2017-01-29</c:v>
                </c:pt>
                <c:pt idx="2388">
                  <c:v>2017-01-30</c:v>
                </c:pt>
                <c:pt idx="2389">
                  <c:v>2017-01-31</c:v>
                </c:pt>
                <c:pt idx="2390">
                  <c:v>2017-02-01</c:v>
                </c:pt>
                <c:pt idx="2391">
                  <c:v>2017-02-02</c:v>
                </c:pt>
                <c:pt idx="2392">
                  <c:v>2017-02-03</c:v>
                </c:pt>
                <c:pt idx="2393">
                  <c:v>2017-02-04</c:v>
                </c:pt>
                <c:pt idx="2394">
                  <c:v>2017-02-05</c:v>
                </c:pt>
                <c:pt idx="2395">
                  <c:v>2017-02-06</c:v>
                </c:pt>
                <c:pt idx="2396">
                  <c:v>2017-02-07</c:v>
                </c:pt>
                <c:pt idx="2397">
                  <c:v>2017-02-08</c:v>
                </c:pt>
                <c:pt idx="2398">
                  <c:v>2017-02-09</c:v>
                </c:pt>
                <c:pt idx="2399">
                  <c:v>2017-02-10</c:v>
                </c:pt>
                <c:pt idx="2400">
                  <c:v>2017-02-11</c:v>
                </c:pt>
                <c:pt idx="2401">
                  <c:v>2017-02-12</c:v>
                </c:pt>
                <c:pt idx="2402">
                  <c:v>2017-02-13</c:v>
                </c:pt>
                <c:pt idx="2403">
                  <c:v>2017-02-14</c:v>
                </c:pt>
                <c:pt idx="2404">
                  <c:v>2017-02-15</c:v>
                </c:pt>
                <c:pt idx="2405">
                  <c:v>2017-02-16</c:v>
                </c:pt>
                <c:pt idx="2406">
                  <c:v>2017-02-17</c:v>
                </c:pt>
                <c:pt idx="2407">
                  <c:v>2017-02-18</c:v>
                </c:pt>
                <c:pt idx="2408">
                  <c:v>2017-02-19</c:v>
                </c:pt>
                <c:pt idx="2409">
                  <c:v>2017-02-20</c:v>
                </c:pt>
                <c:pt idx="2410">
                  <c:v>2017-02-21</c:v>
                </c:pt>
                <c:pt idx="2411">
                  <c:v>2017-02-22</c:v>
                </c:pt>
                <c:pt idx="2412">
                  <c:v>2017-02-23</c:v>
                </c:pt>
                <c:pt idx="2413">
                  <c:v>2017-02-24</c:v>
                </c:pt>
                <c:pt idx="2414">
                  <c:v>2017-02-25</c:v>
                </c:pt>
                <c:pt idx="2415">
                  <c:v>2017-02-26</c:v>
                </c:pt>
                <c:pt idx="2416">
                  <c:v>2017-02-27</c:v>
                </c:pt>
                <c:pt idx="2417">
                  <c:v>2017-02-28</c:v>
                </c:pt>
                <c:pt idx="2418">
                  <c:v>2017-03-01</c:v>
                </c:pt>
                <c:pt idx="2419">
                  <c:v>2017-03-02</c:v>
                </c:pt>
                <c:pt idx="2420">
                  <c:v>2017-03-03</c:v>
                </c:pt>
                <c:pt idx="2421">
                  <c:v>2017-03-04</c:v>
                </c:pt>
                <c:pt idx="2422">
                  <c:v>2017-03-05</c:v>
                </c:pt>
                <c:pt idx="2423">
                  <c:v>2017-03-06</c:v>
                </c:pt>
                <c:pt idx="2424">
                  <c:v>2017-03-07</c:v>
                </c:pt>
                <c:pt idx="2425">
                  <c:v>2017-03-08</c:v>
                </c:pt>
                <c:pt idx="2426">
                  <c:v>2017-03-09</c:v>
                </c:pt>
                <c:pt idx="2427">
                  <c:v>2017-03-10</c:v>
                </c:pt>
                <c:pt idx="2428">
                  <c:v>2017-03-11</c:v>
                </c:pt>
                <c:pt idx="2429">
                  <c:v>2017-03-12</c:v>
                </c:pt>
                <c:pt idx="2430">
                  <c:v>2017-03-13</c:v>
                </c:pt>
                <c:pt idx="2431">
                  <c:v>2017-03-14</c:v>
                </c:pt>
                <c:pt idx="2432">
                  <c:v>2017-03-15</c:v>
                </c:pt>
                <c:pt idx="2433">
                  <c:v>2017-03-16</c:v>
                </c:pt>
                <c:pt idx="2434">
                  <c:v>2017-03-17</c:v>
                </c:pt>
                <c:pt idx="2435">
                  <c:v>2017-03-18</c:v>
                </c:pt>
                <c:pt idx="2436">
                  <c:v>2017-03-19</c:v>
                </c:pt>
                <c:pt idx="2437">
                  <c:v>2017-03-20</c:v>
                </c:pt>
                <c:pt idx="2438">
                  <c:v>2017-03-21</c:v>
                </c:pt>
                <c:pt idx="2439">
                  <c:v>2017-03-22</c:v>
                </c:pt>
                <c:pt idx="2440">
                  <c:v>2017-03-23</c:v>
                </c:pt>
                <c:pt idx="2441">
                  <c:v>2017-03-24</c:v>
                </c:pt>
                <c:pt idx="2442">
                  <c:v>2017-03-25</c:v>
                </c:pt>
                <c:pt idx="2443">
                  <c:v>2017-03-26</c:v>
                </c:pt>
                <c:pt idx="2444">
                  <c:v>2017-03-27</c:v>
                </c:pt>
                <c:pt idx="2445">
                  <c:v>2017-03-28</c:v>
                </c:pt>
                <c:pt idx="2446">
                  <c:v>2017-03-29</c:v>
                </c:pt>
                <c:pt idx="2447">
                  <c:v>2017-03-30</c:v>
                </c:pt>
                <c:pt idx="2448">
                  <c:v>2017-03-31</c:v>
                </c:pt>
                <c:pt idx="2449">
                  <c:v>2017-04-01</c:v>
                </c:pt>
                <c:pt idx="2450">
                  <c:v>2017-04-02</c:v>
                </c:pt>
                <c:pt idx="2451">
                  <c:v>2017-04-03</c:v>
                </c:pt>
                <c:pt idx="2452">
                  <c:v>2017-04-04</c:v>
                </c:pt>
                <c:pt idx="2453">
                  <c:v>2017-04-05</c:v>
                </c:pt>
                <c:pt idx="2454">
                  <c:v>2017-04-06</c:v>
                </c:pt>
                <c:pt idx="2455">
                  <c:v>2017-04-07</c:v>
                </c:pt>
                <c:pt idx="2456">
                  <c:v>2017-04-08</c:v>
                </c:pt>
                <c:pt idx="2457">
                  <c:v>2017-04-09</c:v>
                </c:pt>
                <c:pt idx="2458">
                  <c:v>2017-04-10</c:v>
                </c:pt>
                <c:pt idx="2459">
                  <c:v>2017-04-11</c:v>
                </c:pt>
                <c:pt idx="2460">
                  <c:v>2017-04-12</c:v>
                </c:pt>
                <c:pt idx="2461">
                  <c:v>2017-04-13</c:v>
                </c:pt>
                <c:pt idx="2462">
                  <c:v>2017-04-14</c:v>
                </c:pt>
                <c:pt idx="2463">
                  <c:v>2017-04-15</c:v>
                </c:pt>
                <c:pt idx="2464">
                  <c:v>2017-04-16</c:v>
                </c:pt>
                <c:pt idx="2465">
                  <c:v>2017-04-17</c:v>
                </c:pt>
                <c:pt idx="2466">
                  <c:v>2017-04-18</c:v>
                </c:pt>
                <c:pt idx="2467">
                  <c:v>2017-04-19</c:v>
                </c:pt>
                <c:pt idx="2468">
                  <c:v>2017-04-20</c:v>
                </c:pt>
                <c:pt idx="2469">
                  <c:v>2017-04-21</c:v>
                </c:pt>
                <c:pt idx="2470">
                  <c:v>2017-04-22</c:v>
                </c:pt>
                <c:pt idx="2471">
                  <c:v>2017-04-23</c:v>
                </c:pt>
                <c:pt idx="2472">
                  <c:v>2017-04-24</c:v>
                </c:pt>
                <c:pt idx="2473">
                  <c:v>2017-04-25</c:v>
                </c:pt>
                <c:pt idx="2474">
                  <c:v>2017-04-26</c:v>
                </c:pt>
                <c:pt idx="2475">
                  <c:v>2017-04-27</c:v>
                </c:pt>
                <c:pt idx="2476">
                  <c:v>2017-04-28</c:v>
                </c:pt>
                <c:pt idx="2477">
                  <c:v>2017-04-29</c:v>
                </c:pt>
                <c:pt idx="2478">
                  <c:v>2017-04-30</c:v>
                </c:pt>
                <c:pt idx="2479">
                  <c:v>2017-05-01</c:v>
                </c:pt>
                <c:pt idx="2480">
                  <c:v>2017-05-02</c:v>
                </c:pt>
                <c:pt idx="2481">
                  <c:v>2017-05-03</c:v>
                </c:pt>
                <c:pt idx="2482">
                  <c:v>2017-05-04</c:v>
                </c:pt>
                <c:pt idx="2483">
                  <c:v>2017-05-05</c:v>
                </c:pt>
                <c:pt idx="2484">
                  <c:v>2017-05-06</c:v>
                </c:pt>
                <c:pt idx="2485">
                  <c:v>2017-05-07</c:v>
                </c:pt>
                <c:pt idx="2486">
                  <c:v>2017-05-08</c:v>
                </c:pt>
                <c:pt idx="2487">
                  <c:v>2017-05-09</c:v>
                </c:pt>
                <c:pt idx="2488">
                  <c:v>2017-05-10</c:v>
                </c:pt>
                <c:pt idx="2489">
                  <c:v>2017-05-11</c:v>
                </c:pt>
                <c:pt idx="2490">
                  <c:v>2017-05-12</c:v>
                </c:pt>
                <c:pt idx="2491">
                  <c:v>2017-05-13</c:v>
                </c:pt>
                <c:pt idx="2492">
                  <c:v>2017-05-14</c:v>
                </c:pt>
                <c:pt idx="2493">
                  <c:v>2017-05-15</c:v>
                </c:pt>
                <c:pt idx="2494">
                  <c:v>2017-05-16</c:v>
                </c:pt>
                <c:pt idx="2495">
                  <c:v>2017-05-17</c:v>
                </c:pt>
                <c:pt idx="2496">
                  <c:v>2017-05-18</c:v>
                </c:pt>
                <c:pt idx="2497">
                  <c:v>2017-05-19</c:v>
                </c:pt>
                <c:pt idx="2498">
                  <c:v>2017-05-20</c:v>
                </c:pt>
                <c:pt idx="2499">
                  <c:v>2017-05-21</c:v>
                </c:pt>
                <c:pt idx="2500">
                  <c:v>2017-05-22</c:v>
                </c:pt>
                <c:pt idx="2501">
                  <c:v>2017-05-23</c:v>
                </c:pt>
                <c:pt idx="2502">
                  <c:v>2017-05-24</c:v>
                </c:pt>
                <c:pt idx="2503">
                  <c:v>2017-05-25</c:v>
                </c:pt>
                <c:pt idx="2504">
                  <c:v>2017-05-26</c:v>
                </c:pt>
                <c:pt idx="2505">
                  <c:v>2017-05-27</c:v>
                </c:pt>
                <c:pt idx="2506">
                  <c:v>2017-05-28</c:v>
                </c:pt>
                <c:pt idx="2507">
                  <c:v>2017-05-29</c:v>
                </c:pt>
                <c:pt idx="2508">
                  <c:v>2017-05-30</c:v>
                </c:pt>
                <c:pt idx="2509">
                  <c:v>2017-05-31</c:v>
                </c:pt>
                <c:pt idx="2510">
                  <c:v>2017-06-01</c:v>
                </c:pt>
                <c:pt idx="2511">
                  <c:v>2017-06-02</c:v>
                </c:pt>
                <c:pt idx="2512">
                  <c:v>2017-06-03</c:v>
                </c:pt>
                <c:pt idx="2513">
                  <c:v>2017-06-04</c:v>
                </c:pt>
                <c:pt idx="2514">
                  <c:v>2017-06-05</c:v>
                </c:pt>
                <c:pt idx="2515">
                  <c:v>2017-06-06</c:v>
                </c:pt>
                <c:pt idx="2516">
                  <c:v>2017-06-07</c:v>
                </c:pt>
                <c:pt idx="2517">
                  <c:v>2017-06-08</c:v>
                </c:pt>
                <c:pt idx="2518">
                  <c:v>2017-06-09</c:v>
                </c:pt>
                <c:pt idx="2519">
                  <c:v>2017-06-10</c:v>
                </c:pt>
                <c:pt idx="2520">
                  <c:v>2017-06-11</c:v>
                </c:pt>
                <c:pt idx="2521">
                  <c:v>2017-06-12</c:v>
                </c:pt>
                <c:pt idx="2522">
                  <c:v>2017-06-13</c:v>
                </c:pt>
                <c:pt idx="2523">
                  <c:v>2017-06-14</c:v>
                </c:pt>
                <c:pt idx="2524">
                  <c:v>2017-06-15</c:v>
                </c:pt>
                <c:pt idx="2525">
                  <c:v>2017-06-16</c:v>
                </c:pt>
                <c:pt idx="2526">
                  <c:v>2017-06-17</c:v>
                </c:pt>
                <c:pt idx="2527">
                  <c:v>2017-06-18</c:v>
                </c:pt>
                <c:pt idx="2528">
                  <c:v>2017-06-19</c:v>
                </c:pt>
                <c:pt idx="2529">
                  <c:v>2017-06-20</c:v>
                </c:pt>
                <c:pt idx="2530">
                  <c:v>2017-06-21</c:v>
                </c:pt>
                <c:pt idx="2531">
                  <c:v>2017-06-22</c:v>
                </c:pt>
                <c:pt idx="2532">
                  <c:v>2017-06-23</c:v>
                </c:pt>
                <c:pt idx="2533">
                  <c:v>2017-06-24</c:v>
                </c:pt>
                <c:pt idx="2534">
                  <c:v>2017-06-25</c:v>
                </c:pt>
                <c:pt idx="2535">
                  <c:v>2017-06-26</c:v>
                </c:pt>
                <c:pt idx="2536">
                  <c:v>2017-06-27</c:v>
                </c:pt>
                <c:pt idx="2537">
                  <c:v>2017-06-28</c:v>
                </c:pt>
                <c:pt idx="2538">
                  <c:v>2017-06-29</c:v>
                </c:pt>
                <c:pt idx="2539">
                  <c:v>2017-06-30</c:v>
                </c:pt>
                <c:pt idx="2540">
                  <c:v>2017-07-01</c:v>
                </c:pt>
                <c:pt idx="2541">
                  <c:v>2017-07-02</c:v>
                </c:pt>
                <c:pt idx="2542">
                  <c:v>2017-07-03</c:v>
                </c:pt>
                <c:pt idx="2543">
                  <c:v>2017-07-04</c:v>
                </c:pt>
                <c:pt idx="2544">
                  <c:v>2017-07-05</c:v>
                </c:pt>
                <c:pt idx="2545">
                  <c:v>2017-07-06</c:v>
                </c:pt>
                <c:pt idx="2546">
                  <c:v>2017-07-07</c:v>
                </c:pt>
                <c:pt idx="2547">
                  <c:v>2017-07-08</c:v>
                </c:pt>
                <c:pt idx="2548">
                  <c:v>2017-07-09</c:v>
                </c:pt>
                <c:pt idx="2549">
                  <c:v>2017-07-10</c:v>
                </c:pt>
                <c:pt idx="2550">
                  <c:v>2017-07-11</c:v>
                </c:pt>
                <c:pt idx="2551">
                  <c:v>2017-07-12</c:v>
                </c:pt>
                <c:pt idx="2552">
                  <c:v>2017-07-13</c:v>
                </c:pt>
                <c:pt idx="2553">
                  <c:v>2017-07-14</c:v>
                </c:pt>
                <c:pt idx="2554">
                  <c:v>2017-07-15</c:v>
                </c:pt>
                <c:pt idx="2555">
                  <c:v>2017-07-16</c:v>
                </c:pt>
                <c:pt idx="2556">
                  <c:v>2017-07-17</c:v>
                </c:pt>
                <c:pt idx="2557">
                  <c:v>2017-07-18</c:v>
                </c:pt>
                <c:pt idx="2558">
                  <c:v>2017-07-19</c:v>
                </c:pt>
                <c:pt idx="2559">
                  <c:v>2017-07-20</c:v>
                </c:pt>
                <c:pt idx="2560">
                  <c:v>2017-07-21</c:v>
                </c:pt>
                <c:pt idx="2561">
                  <c:v>2017-07-22</c:v>
                </c:pt>
                <c:pt idx="2562">
                  <c:v>2017-07-23</c:v>
                </c:pt>
                <c:pt idx="2563">
                  <c:v>2017-07-24</c:v>
                </c:pt>
                <c:pt idx="2564">
                  <c:v>2017-07-25</c:v>
                </c:pt>
                <c:pt idx="2565">
                  <c:v>2017-07-26</c:v>
                </c:pt>
                <c:pt idx="2566">
                  <c:v>2017-07-27</c:v>
                </c:pt>
                <c:pt idx="2567">
                  <c:v>2017-07-28</c:v>
                </c:pt>
                <c:pt idx="2568">
                  <c:v>2017-07-29</c:v>
                </c:pt>
                <c:pt idx="2569">
                  <c:v>2017-07-30</c:v>
                </c:pt>
                <c:pt idx="2570">
                  <c:v>2017-07-31</c:v>
                </c:pt>
                <c:pt idx="2571">
                  <c:v>2017-08-01</c:v>
                </c:pt>
                <c:pt idx="2572">
                  <c:v>2017-08-02</c:v>
                </c:pt>
                <c:pt idx="2573">
                  <c:v>2017-08-03</c:v>
                </c:pt>
                <c:pt idx="2574">
                  <c:v>2017-08-04</c:v>
                </c:pt>
                <c:pt idx="2575">
                  <c:v>2017-08-05</c:v>
                </c:pt>
                <c:pt idx="2576">
                  <c:v>2017-08-06</c:v>
                </c:pt>
                <c:pt idx="2577">
                  <c:v>2017-08-07</c:v>
                </c:pt>
                <c:pt idx="2578">
                  <c:v>2017-08-08</c:v>
                </c:pt>
                <c:pt idx="2579">
                  <c:v>2017-08-09</c:v>
                </c:pt>
                <c:pt idx="2580">
                  <c:v>2017-08-10</c:v>
                </c:pt>
                <c:pt idx="2581">
                  <c:v>2017-08-11</c:v>
                </c:pt>
                <c:pt idx="2582">
                  <c:v>2017-08-12</c:v>
                </c:pt>
                <c:pt idx="2583">
                  <c:v>2017-08-13</c:v>
                </c:pt>
                <c:pt idx="2584">
                  <c:v>2017-08-14</c:v>
                </c:pt>
                <c:pt idx="2585">
                  <c:v>2017-08-15</c:v>
                </c:pt>
                <c:pt idx="2586">
                  <c:v>2017-08-16</c:v>
                </c:pt>
                <c:pt idx="2587">
                  <c:v>2017-08-17</c:v>
                </c:pt>
                <c:pt idx="2588">
                  <c:v>2017-08-18</c:v>
                </c:pt>
                <c:pt idx="2589">
                  <c:v>2017-08-19</c:v>
                </c:pt>
                <c:pt idx="2590">
                  <c:v>2017-08-20</c:v>
                </c:pt>
                <c:pt idx="2591">
                  <c:v>2017-08-21</c:v>
                </c:pt>
                <c:pt idx="2592">
                  <c:v>2017-08-22</c:v>
                </c:pt>
                <c:pt idx="2593">
                  <c:v>2017-08-23</c:v>
                </c:pt>
                <c:pt idx="2594">
                  <c:v>2017-08-24</c:v>
                </c:pt>
                <c:pt idx="2595">
                  <c:v>2017-08-25</c:v>
                </c:pt>
                <c:pt idx="2596">
                  <c:v>2017-08-26</c:v>
                </c:pt>
                <c:pt idx="2597">
                  <c:v>2017-08-27</c:v>
                </c:pt>
                <c:pt idx="2598">
                  <c:v>2017-08-28</c:v>
                </c:pt>
                <c:pt idx="2599">
                  <c:v>2017-08-29</c:v>
                </c:pt>
                <c:pt idx="2600">
                  <c:v>2017-08-30</c:v>
                </c:pt>
                <c:pt idx="2601">
                  <c:v>2017-08-31</c:v>
                </c:pt>
                <c:pt idx="2602">
                  <c:v>2017-09-01</c:v>
                </c:pt>
                <c:pt idx="2603">
                  <c:v>2017-09-02</c:v>
                </c:pt>
                <c:pt idx="2604">
                  <c:v>2017-09-03</c:v>
                </c:pt>
                <c:pt idx="2605">
                  <c:v>2017-09-04</c:v>
                </c:pt>
                <c:pt idx="2606">
                  <c:v>2017-09-05</c:v>
                </c:pt>
                <c:pt idx="2607">
                  <c:v>2017-09-06</c:v>
                </c:pt>
                <c:pt idx="2608">
                  <c:v>2017-09-07</c:v>
                </c:pt>
                <c:pt idx="2609">
                  <c:v>2017-09-08</c:v>
                </c:pt>
                <c:pt idx="2610">
                  <c:v>2017-09-09</c:v>
                </c:pt>
                <c:pt idx="2611">
                  <c:v>2017-09-10</c:v>
                </c:pt>
                <c:pt idx="2612">
                  <c:v>2017-09-11</c:v>
                </c:pt>
                <c:pt idx="2613">
                  <c:v>2017-09-12</c:v>
                </c:pt>
                <c:pt idx="2614">
                  <c:v>2017-09-13</c:v>
                </c:pt>
                <c:pt idx="2615">
                  <c:v>2017-09-14</c:v>
                </c:pt>
                <c:pt idx="2616">
                  <c:v>2017-09-15</c:v>
                </c:pt>
                <c:pt idx="2617">
                  <c:v>2017-09-16</c:v>
                </c:pt>
                <c:pt idx="2618">
                  <c:v>2017-09-17</c:v>
                </c:pt>
                <c:pt idx="2619">
                  <c:v>2017-09-18</c:v>
                </c:pt>
                <c:pt idx="2620">
                  <c:v>2017-09-19</c:v>
                </c:pt>
                <c:pt idx="2621">
                  <c:v>2017-09-20</c:v>
                </c:pt>
                <c:pt idx="2622">
                  <c:v>2017-09-21</c:v>
                </c:pt>
                <c:pt idx="2623">
                  <c:v>2017-09-22</c:v>
                </c:pt>
                <c:pt idx="2624">
                  <c:v>2017-09-23</c:v>
                </c:pt>
                <c:pt idx="2625">
                  <c:v>2017-09-24</c:v>
                </c:pt>
                <c:pt idx="2626">
                  <c:v>2017-09-25</c:v>
                </c:pt>
                <c:pt idx="2627">
                  <c:v>2017-09-26</c:v>
                </c:pt>
                <c:pt idx="2628">
                  <c:v>2017-09-27</c:v>
                </c:pt>
                <c:pt idx="2629">
                  <c:v>2017-09-28</c:v>
                </c:pt>
                <c:pt idx="2630">
                  <c:v>2017-09-29</c:v>
                </c:pt>
                <c:pt idx="2631">
                  <c:v>2017-09-30</c:v>
                </c:pt>
                <c:pt idx="2632">
                  <c:v>2017-10-01</c:v>
                </c:pt>
                <c:pt idx="2633">
                  <c:v>2017-10-02</c:v>
                </c:pt>
                <c:pt idx="2634">
                  <c:v>2017-10-03</c:v>
                </c:pt>
                <c:pt idx="2635">
                  <c:v>2017-10-04</c:v>
                </c:pt>
                <c:pt idx="2636">
                  <c:v>2017-10-05</c:v>
                </c:pt>
                <c:pt idx="2637">
                  <c:v>2017-10-06</c:v>
                </c:pt>
                <c:pt idx="2638">
                  <c:v>2017-10-07</c:v>
                </c:pt>
                <c:pt idx="2639">
                  <c:v>2017-10-08</c:v>
                </c:pt>
                <c:pt idx="2640">
                  <c:v>2017-10-09</c:v>
                </c:pt>
                <c:pt idx="2641">
                  <c:v>2017-10-10</c:v>
                </c:pt>
                <c:pt idx="2642">
                  <c:v>2017-10-11</c:v>
                </c:pt>
                <c:pt idx="2643">
                  <c:v>2017-10-12</c:v>
                </c:pt>
                <c:pt idx="2644">
                  <c:v>2017-10-13</c:v>
                </c:pt>
                <c:pt idx="2645">
                  <c:v>2017-10-14</c:v>
                </c:pt>
                <c:pt idx="2646">
                  <c:v>2017-10-15</c:v>
                </c:pt>
                <c:pt idx="2647">
                  <c:v>2017-10-16</c:v>
                </c:pt>
                <c:pt idx="2648">
                  <c:v>2017-10-17</c:v>
                </c:pt>
                <c:pt idx="2649">
                  <c:v>2017-10-18</c:v>
                </c:pt>
                <c:pt idx="2650">
                  <c:v>2017-10-19</c:v>
                </c:pt>
                <c:pt idx="2651">
                  <c:v>2017-10-20</c:v>
                </c:pt>
                <c:pt idx="2652">
                  <c:v>2017-10-21</c:v>
                </c:pt>
                <c:pt idx="2653">
                  <c:v>2017-10-22</c:v>
                </c:pt>
                <c:pt idx="2654">
                  <c:v>2017-10-23</c:v>
                </c:pt>
                <c:pt idx="2655">
                  <c:v>2017-10-24</c:v>
                </c:pt>
                <c:pt idx="2656">
                  <c:v>2017-10-25</c:v>
                </c:pt>
                <c:pt idx="2657">
                  <c:v>2017-10-26</c:v>
                </c:pt>
                <c:pt idx="2658">
                  <c:v>2017-10-27</c:v>
                </c:pt>
                <c:pt idx="2659">
                  <c:v>2017-10-28</c:v>
                </c:pt>
                <c:pt idx="2660">
                  <c:v>2017-10-29</c:v>
                </c:pt>
                <c:pt idx="2661">
                  <c:v>2017-10-30</c:v>
                </c:pt>
                <c:pt idx="2662">
                  <c:v>2017-10-31</c:v>
                </c:pt>
                <c:pt idx="2663">
                  <c:v>2017-11-01</c:v>
                </c:pt>
                <c:pt idx="2664">
                  <c:v>2017-11-02</c:v>
                </c:pt>
                <c:pt idx="2665">
                  <c:v>2017-11-03</c:v>
                </c:pt>
                <c:pt idx="2666">
                  <c:v>2017-11-04</c:v>
                </c:pt>
                <c:pt idx="2667">
                  <c:v>2017-11-05</c:v>
                </c:pt>
                <c:pt idx="2668">
                  <c:v>2017-11-06</c:v>
                </c:pt>
                <c:pt idx="2669">
                  <c:v>2017-11-07</c:v>
                </c:pt>
                <c:pt idx="2670">
                  <c:v>2017-11-08</c:v>
                </c:pt>
                <c:pt idx="2671">
                  <c:v>2017-11-09</c:v>
                </c:pt>
                <c:pt idx="2672">
                  <c:v>2017-11-10</c:v>
                </c:pt>
                <c:pt idx="2673">
                  <c:v>2017-11-11</c:v>
                </c:pt>
                <c:pt idx="2674">
                  <c:v>2017-11-12</c:v>
                </c:pt>
                <c:pt idx="2675">
                  <c:v>2017-11-13</c:v>
                </c:pt>
                <c:pt idx="2676">
                  <c:v>2017-11-14</c:v>
                </c:pt>
                <c:pt idx="2677">
                  <c:v>2017-11-15</c:v>
                </c:pt>
                <c:pt idx="2678">
                  <c:v>2017-11-16</c:v>
                </c:pt>
                <c:pt idx="2679">
                  <c:v>2017-11-17</c:v>
                </c:pt>
                <c:pt idx="2680">
                  <c:v>2017-11-18</c:v>
                </c:pt>
                <c:pt idx="2681">
                  <c:v>2017-11-19</c:v>
                </c:pt>
                <c:pt idx="2682">
                  <c:v>2017-11-20</c:v>
                </c:pt>
                <c:pt idx="2683">
                  <c:v>2017-11-21</c:v>
                </c:pt>
                <c:pt idx="2684">
                  <c:v>2017-11-22</c:v>
                </c:pt>
                <c:pt idx="2685">
                  <c:v>2017-11-23</c:v>
                </c:pt>
                <c:pt idx="2686">
                  <c:v>2017-11-24</c:v>
                </c:pt>
                <c:pt idx="2687">
                  <c:v>2017-11-25</c:v>
                </c:pt>
                <c:pt idx="2688">
                  <c:v>2017-11-26</c:v>
                </c:pt>
                <c:pt idx="2689">
                  <c:v>2017-11-27</c:v>
                </c:pt>
                <c:pt idx="2690">
                  <c:v>2017-11-28</c:v>
                </c:pt>
                <c:pt idx="2691">
                  <c:v>2017-11-29</c:v>
                </c:pt>
                <c:pt idx="2692">
                  <c:v>2017-11-30</c:v>
                </c:pt>
                <c:pt idx="2693">
                  <c:v>2017-12-01</c:v>
                </c:pt>
                <c:pt idx="2694">
                  <c:v>2017-12-02</c:v>
                </c:pt>
                <c:pt idx="2695">
                  <c:v>2017-12-03</c:v>
                </c:pt>
                <c:pt idx="2696">
                  <c:v>2017-12-04</c:v>
                </c:pt>
                <c:pt idx="2697">
                  <c:v>2017-12-05</c:v>
                </c:pt>
                <c:pt idx="2698">
                  <c:v>2017-12-06</c:v>
                </c:pt>
                <c:pt idx="2699">
                  <c:v>2017-12-07</c:v>
                </c:pt>
                <c:pt idx="2700">
                  <c:v>2017-12-08</c:v>
                </c:pt>
                <c:pt idx="2701">
                  <c:v>2017-12-09</c:v>
                </c:pt>
                <c:pt idx="2702">
                  <c:v>2017-12-10</c:v>
                </c:pt>
                <c:pt idx="2703">
                  <c:v>2017-12-11</c:v>
                </c:pt>
                <c:pt idx="2704">
                  <c:v>2017-12-12</c:v>
                </c:pt>
                <c:pt idx="2705">
                  <c:v>2017-12-13</c:v>
                </c:pt>
                <c:pt idx="2706">
                  <c:v>2017-12-14</c:v>
                </c:pt>
                <c:pt idx="2707">
                  <c:v>2017-12-15</c:v>
                </c:pt>
                <c:pt idx="2708">
                  <c:v>2017-12-16</c:v>
                </c:pt>
                <c:pt idx="2709">
                  <c:v>2017-12-17</c:v>
                </c:pt>
                <c:pt idx="2710">
                  <c:v>2017-12-18</c:v>
                </c:pt>
                <c:pt idx="2711">
                  <c:v>2017-12-19</c:v>
                </c:pt>
                <c:pt idx="2712">
                  <c:v>2017-12-20</c:v>
                </c:pt>
                <c:pt idx="2713">
                  <c:v>2017-12-21</c:v>
                </c:pt>
                <c:pt idx="2714">
                  <c:v>2017-12-22</c:v>
                </c:pt>
                <c:pt idx="2715">
                  <c:v>2017-12-23</c:v>
                </c:pt>
                <c:pt idx="2716">
                  <c:v>2017-12-24</c:v>
                </c:pt>
                <c:pt idx="2717">
                  <c:v>2017-12-25</c:v>
                </c:pt>
                <c:pt idx="2718">
                  <c:v>2017-12-26</c:v>
                </c:pt>
                <c:pt idx="2719">
                  <c:v>2017-12-27</c:v>
                </c:pt>
                <c:pt idx="2720">
                  <c:v>2017-12-28</c:v>
                </c:pt>
                <c:pt idx="2721">
                  <c:v>2017-12-29</c:v>
                </c:pt>
                <c:pt idx="2722">
                  <c:v>2017-12-30</c:v>
                </c:pt>
                <c:pt idx="2723">
                  <c:v>2017-12-31</c:v>
                </c:pt>
                <c:pt idx="2724">
                  <c:v>2018-01-01</c:v>
                </c:pt>
                <c:pt idx="2725">
                  <c:v>2018-01-02</c:v>
                </c:pt>
                <c:pt idx="2726">
                  <c:v>2018-01-03</c:v>
                </c:pt>
                <c:pt idx="2727">
                  <c:v>2018-01-04</c:v>
                </c:pt>
                <c:pt idx="2728">
                  <c:v>2018-01-05</c:v>
                </c:pt>
                <c:pt idx="2729">
                  <c:v>2018-01-06</c:v>
                </c:pt>
                <c:pt idx="2730">
                  <c:v>2018-01-07</c:v>
                </c:pt>
                <c:pt idx="2731">
                  <c:v>2018-01-08</c:v>
                </c:pt>
                <c:pt idx="2732">
                  <c:v>2018-01-09</c:v>
                </c:pt>
                <c:pt idx="2733">
                  <c:v>2018-01-10</c:v>
                </c:pt>
                <c:pt idx="2734">
                  <c:v>2018-01-11</c:v>
                </c:pt>
                <c:pt idx="2735">
                  <c:v>2018-01-12</c:v>
                </c:pt>
                <c:pt idx="2736">
                  <c:v>2018-01-13</c:v>
                </c:pt>
                <c:pt idx="2737">
                  <c:v>2018-01-14</c:v>
                </c:pt>
                <c:pt idx="2738">
                  <c:v>2018-01-15</c:v>
                </c:pt>
                <c:pt idx="2739">
                  <c:v>2018-01-16</c:v>
                </c:pt>
                <c:pt idx="2740">
                  <c:v>2018-01-17</c:v>
                </c:pt>
                <c:pt idx="2741">
                  <c:v>2018-01-18</c:v>
                </c:pt>
                <c:pt idx="2742">
                  <c:v>2018-01-19</c:v>
                </c:pt>
                <c:pt idx="2743">
                  <c:v>2018-01-20</c:v>
                </c:pt>
                <c:pt idx="2744">
                  <c:v>2018-01-21</c:v>
                </c:pt>
                <c:pt idx="2745">
                  <c:v>2018-01-22</c:v>
                </c:pt>
                <c:pt idx="2746">
                  <c:v>2018-01-23</c:v>
                </c:pt>
                <c:pt idx="2747">
                  <c:v>2018-01-24</c:v>
                </c:pt>
                <c:pt idx="2748">
                  <c:v>2018-01-25</c:v>
                </c:pt>
                <c:pt idx="2749">
                  <c:v>2018-01-26</c:v>
                </c:pt>
                <c:pt idx="2750">
                  <c:v>2018-01-27</c:v>
                </c:pt>
                <c:pt idx="2751">
                  <c:v>2018-01-28</c:v>
                </c:pt>
                <c:pt idx="2752">
                  <c:v>2018-01-29</c:v>
                </c:pt>
                <c:pt idx="2753">
                  <c:v>2018-01-30</c:v>
                </c:pt>
                <c:pt idx="2754">
                  <c:v>2018-01-31</c:v>
                </c:pt>
                <c:pt idx="2755">
                  <c:v>2018-02-01</c:v>
                </c:pt>
                <c:pt idx="2756">
                  <c:v>2018-02-02</c:v>
                </c:pt>
                <c:pt idx="2757">
                  <c:v>2018-02-03</c:v>
                </c:pt>
                <c:pt idx="2758">
                  <c:v>2018-02-04</c:v>
                </c:pt>
                <c:pt idx="2759">
                  <c:v>2018-02-05</c:v>
                </c:pt>
                <c:pt idx="2760">
                  <c:v>2018-02-06</c:v>
                </c:pt>
                <c:pt idx="2761">
                  <c:v>2018-02-07</c:v>
                </c:pt>
                <c:pt idx="2762">
                  <c:v>2018-02-08</c:v>
                </c:pt>
                <c:pt idx="2763">
                  <c:v>2018-02-09</c:v>
                </c:pt>
                <c:pt idx="2764">
                  <c:v>2018-02-10</c:v>
                </c:pt>
                <c:pt idx="2765">
                  <c:v>2018-02-11</c:v>
                </c:pt>
                <c:pt idx="2766">
                  <c:v>2018-02-12</c:v>
                </c:pt>
                <c:pt idx="2767">
                  <c:v>2018-02-13</c:v>
                </c:pt>
                <c:pt idx="2768">
                  <c:v>2018-02-14</c:v>
                </c:pt>
                <c:pt idx="2769">
                  <c:v>2018-02-15</c:v>
                </c:pt>
                <c:pt idx="2770">
                  <c:v>2018-02-16</c:v>
                </c:pt>
                <c:pt idx="2771">
                  <c:v>2018-02-17</c:v>
                </c:pt>
                <c:pt idx="2772">
                  <c:v>2018-02-18</c:v>
                </c:pt>
                <c:pt idx="2773">
                  <c:v>2018-02-19</c:v>
                </c:pt>
                <c:pt idx="2774">
                  <c:v>2018-02-20</c:v>
                </c:pt>
                <c:pt idx="2775">
                  <c:v>2018-02-21</c:v>
                </c:pt>
                <c:pt idx="2776">
                  <c:v>2018-02-22</c:v>
                </c:pt>
                <c:pt idx="2777">
                  <c:v>2018-02-23</c:v>
                </c:pt>
                <c:pt idx="2778">
                  <c:v>2018-02-24</c:v>
                </c:pt>
                <c:pt idx="2779">
                  <c:v>2018-02-25</c:v>
                </c:pt>
                <c:pt idx="2780">
                  <c:v>2018-02-26</c:v>
                </c:pt>
                <c:pt idx="2781">
                  <c:v>2018-02-27</c:v>
                </c:pt>
                <c:pt idx="2782">
                  <c:v>2018-02-28</c:v>
                </c:pt>
                <c:pt idx="2783">
                  <c:v>2018-03-01</c:v>
                </c:pt>
                <c:pt idx="2784">
                  <c:v>2018-03-02</c:v>
                </c:pt>
                <c:pt idx="2785">
                  <c:v>2018-03-03</c:v>
                </c:pt>
                <c:pt idx="2786">
                  <c:v>2018-03-04</c:v>
                </c:pt>
                <c:pt idx="2787">
                  <c:v>2018-03-05</c:v>
                </c:pt>
                <c:pt idx="2788">
                  <c:v>2018-03-06</c:v>
                </c:pt>
                <c:pt idx="2789">
                  <c:v>2018-03-07</c:v>
                </c:pt>
                <c:pt idx="2790">
                  <c:v>2018-03-08</c:v>
                </c:pt>
                <c:pt idx="2791">
                  <c:v>2018-03-09</c:v>
                </c:pt>
                <c:pt idx="2792">
                  <c:v>2018-03-10</c:v>
                </c:pt>
                <c:pt idx="2793">
                  <c:v>2018-03-11</c:v>
                </c:pt>
                <c:pt idx="2794">
                  <c:v>2018-03-12</c:v>
                </c:pt>
                <c:pt idx="2795">
                  <c:v>2018-03-13</c:v>
                </c:pt>
                <c:pt idx="2796">
                  <c:v>2018-03-14</c:v>
                </c:pt>
                <c:pt idx="2797">
                  <c:v>2018-03-15</c:v>
                </c:pt>
                <c:pt idx="2798">
                  <c:v>2018-03-16</c:v>
                </c:pt>
                <c:pt idx="2799">
                  <c:v>2018-03-17</c:v>
                </c:pt>
                <c:pt idx="2800">
                  <c:v>2018-03-18</c:v>
                </c:pt>
                <c:pt idx="2801">
                  <c:v>2018-03-19</c:v>
                </c:pt>
                <c:pt idx="2802">
                  <c:v>2018-03-20</c:v>
                </c:pt>
                <c:pt idx="2803">
                  <c:v>2018-03-21</c:v>
                </c:pt>
                <c:pt idx="2804">
                  <c:v>2018-03-22</c:v>
                </c:pt>
                <c:pt idx="2805">
                  <c:v>2018-03-23</c:v>
                </c:pt>
                <c:pt idx="2806">
                  <c:v>2018-03-24</c:v>
                </c:pt>
                <c:pt idx="2807">
                  <c:v>2018-03-25</c:v>
                </c:pt>
                <c:pt idx="2808">
                  <c:v>2018-03-26</c:v>
                </c:pt>
                <c:pt idx="2809">
                  <c:v>2018-03-27</c:v>
                </c:pt>
                <c:pt idx="2810">
                  <c:v>2018-03-28</c:v>
                </c:pt>
                <c:pt idx="2811">
                  <c:v>2018-03-29</c:v>
                </c:pt>
                <c:pt idx="2812">
                  <c:v>2018-03-30</c:v>
                </c:pt>
                <c:pt idx="2813">
                  <c:v>2018-03-31</c:v>
                </c:pt>
                <c:pt idx="2814">
                  <c:v>2018-04-01</c:v>
                </c:pt>
                <c:pt idx="2815">
                  <c:v>2018-04-02</c:v>
                </c:pt>
                <c:pt idx="2816">
                  <c:v>2018-04-03</c:v>
                </c:pt>
                <c:pt idx="2817">
                  <c:v>2018-04-04</c:v>
                </c:pt>
                <c:pt idx="2818">
                  <c:v>2018-04-05</c:v>
                </c:pt>
                <c:pt idx="2819">
                  <c:v>2018-04-06</c:v>
                </c:pt>
                <c:pt idx="2820">
                  <c:v>2018-04-07</c:v>
                </c:pt>
                <c:pt idx="2821">
                  <c:v>2018-04-08</c:v>
                </c:pt>
                <c:pt idx="2822">
                  <c:v>2018-04-09</c:v>
                </c:pt>
                <c:pt idx="2823">
                  <c:v>2018-04-10</c:v>
                </c:pt>
                <c:pt idx="2824">
                  <c:v>2018-04-11</c:v>
                </c:pt>
                <c:pt idx="2825">
                  <c:v>2018-04-12</c:v>
                </c:pt>
                <c:pt idx="2826">
                  <c:v>2018-04-13</c:v>
                </c:pt>
                <c:pt idx="2827">
                  <c:v>2018-04-14</c:v>
                </c:pt>
                <c:pt idx="2828">
                  <c:v>2018-04-15</c:v>
                </c:pt>
                <c:pt idx="2829">
                  <c:v>2018-04-16</c:v>
                </c:pt>
                <c:pt idx="2830">
                  <c:v>2018-04-17</c:v>
                </c:pt>
                <c:pt idx="2831">
                  <c:v>2018-04-18</c:v>
                </c:pt>
                <c:pt idx="2832">
                  <c:v>2018-04-19</c:v>
                </c:pt>
                <c:pt idx="2833">
                  <c:v>2018-04-20</c:v>
                </c:pt>
                <c:pt idx="2834">
                  <c:v>2018-04-21</c:v>
                </c:pt>
                <c:pt idx="2835">
                  <c:v>2018-04-22</c:v>
                </c:pt>
                <c:pt idx="2836">
                  <c:v>2018-04-23</c:v>
                </c:pt>
                <c:pt idx="2837">
                  <c:v>2018-04-24</c:v>
                </c:pt>
                <c:pt idx="2838">
                  <c:v>2018-04-25</c:v>
                </c:pt>
                <c:pt idx="2839">
                  <c:v>2018-04-26</c:v>
                </c:pt>
                <c:pt idx="2840">
                  <c:v>2018-04-27</c:v>
                </c:pt>
                <c:pt idx="2841">
                  <c:v>2018-04-28</c:v>
                </c:pt>
                <c:pt idx="2842">
                  <c:v>2018-04-29</c:v>
                </c:pt>
                <c:pt idx="2843">
                  <c:v>2018-04-30</c:v>
                </c:pt>
                <c:pt idx="2844">
                  <c:v>2018-05-01</c:v>
                </c:pt>
                <c:pt idx="2845">
                  <c:v>2018-05-02</c:v>
                </c:pt>
                <c:pt idx="2846">
                  <c:v>2018-05-03</c:v>
                </c:pt>
                <c:pt idx="2847">
                  <c:v>2018-05-04</c:v>
                </c:pt>
                <c:pt idx="2848">
                  <c:v>2018-05-05</c:v>
                </c:pt>
                <c:pt idx="2849">
                  <c:v>2018-05-06</c:v>
                </c:pt>
                <c:pt idx="2850">
                  <c:v>2018-05-07</c:v>
                </c:pt>
                <c:pt idx="2851">
                  <c:v>2018-05-08</c:v>
                </c:pt>
                <c:pt idx="2852">
                  <c:v>2018-05-09</c:v>
                </c:pt>
                <c:pt idx="2853">
                  <c:v>2018-05-10</c:v>
                </c:pt>
                <c:pt idx="2854">
                  <c:v>2018-05-11</c:v>
                </c:pt>
                <c:pt idx="2855">
                  <c:v>2018-05-12</c:v>
                </c:pt>
                <c:pt idx="2856">
                  <c:v>2018-05-13</c:v>
                </c:pt>
                <c:pt idx="2857">
                  <c:v>2018-05-14</c:v>
                </c:pt>
                <c:pt idx="2858">
                  <c:v>2018-05-15</c:v>
                </c:pt>
                <c:pt idx="2859">
                  <c:v>2018-05-16</c:v>
                </c:pt>
                <c:pt idx="2860">
                  <c:v>2018-05-17</c:v>
                </c:pt>
                <c:pt idx="2861">
                  <c:v>2018-05-18</c:v>
                </c:pt>
                <c:pt idx="2862">
                  <c:v>2018-05-19</c:v>
                </c:pt>
                <c:pt idx="2863">
                  <c:v>2018-05-20</c:v>
                </c:pt>
                <c:pt idx="2864">
                  <c:v>2018-05-21</c:v>
                </c:pt>
                <c:pt idx="2865">
                  <c:v>2018-05-22</c:v>
                </c:pt>
                <c:pt idx="2866">
                  <c:v>2018-05-23</c:v>
                </c:pt>
                <c:pt idx="2867">
                  <c:v>2018-05-24</c:v>
                </c:pt>
                <c:pt idx="2868">
                  <c:v>2018-05-25</c:v>
                </c:pt>
                <c:pt idx="2869">
                  <c:v>2018-05-26</c:v>
                </c:pt>
                <c:pt idx="2870">
                  <c:v>2018-05-27</c:v>
                </c:pt>
                <c:pt idx="2871">
                  <c:v>2018-05-28</c:v>
                </c:pt>
                <c:pt idx="2872">
                  <c:v>2018-05-29</c:v>
                </c:pt>
                <c:pt idx="2873">
                  <c:v>2018-05-30</c:v>
                </c:pt>
                <c:pt idx="2874">
                  <c:v>2018-05-31</c:v>
                </c:pt>
                <c:pt idx="2875">
                  <c:v>2018-06-01</c:v>
                </c:pt>
                <c:pt idx="2876">
                  <c:v>2018-06-02</c:v>
                </c:pt>
                <c:pt idx="2877">
                  <c:v>2018-06-03</c:v>
                </c:pt>
                <c:pt idx="2878">
                  <c:v>2018-06-04</c:v>
                </c:pt>
                <c:pt idx="2879">
                  <c:v>2018-06-05</c:v>
                </c:pt>
                <c:pt idx="2880">
                  <c:v>2018-06-06</c:v>
                </c:pt>
                <c:pt idx="2881">
                  <c:v>2018-06-07</c:v>
                </c:pt>
                <c:pt idx="2882">
                  <c:v>2018-06-08</c:v>
                </c:pt>
                <c:pt idx="2883">
                  <c:v>2018-06-09</c:v>
                </c:pt>
                <c:pt idx="2884">
                  <c:v>2018-06-10</c:v>
                </c:pt>
                <c:pt idx="2885">
                  <c:v>2018-06-11</c:v>
                </c:pt>
                <c:pt idx="2886">
                  <c:v>2018-06-12</c:v>
                </c:pt>
                <c:pt idx="2887">
                  <c:v>2018-06-13</c:v>
                </c:pt>
                <c:pt idx="2888">
                  <c:v>2018-06-14</c:v>
                </c:pt>
                <c:pt idx="2889">
                  <c:v>2018-06-15</c:v>
                </c:pt>
                <c:pt idx="2890">
                  <c:v>2018-06-16</c:v>
                </c:pt>
                <c:pt idx="2891">
                  <c:v>2018-06-17</c:v>
                </c:pt>
                <c:pt idx="2892">
                  <c:v>2018-06-18</c:v>
                </c:pt>
                <c:pt idx="2893">
                  <c:v>2018-06-19</c:v>
                </c:pt>
                <c:pt idx="2894">
                  <c:v>2018-06-20</c:v>
                </c:pt>
                <c:pt idx="2895">
                  <c:v>2018-06-21</c:v>
                </c:pt>
                <c:pt idx="2896">
                  <c:v>2018-06-22</c:v>
                </c:pt>
                <c:pt idx="2897">
                  <c:v>2018-06-23</c:v>
                </c:pt>
                <c:pt idx="2898">
                  <c:v>2018-06-24</c:v>
                </c:pt>
                <c:pt idx="2899">
                  <c:v>2018-06-25</c:v>
                </c:pt>
                <c:pt idx="2900">
                  <c:v>2018-06-26</c:v>
                </c:pt>
                <c:pt idx="2901">
                  <c:v>2018-06-27</c:v>
                </c:pt>
                <c:pt idx="2902">
                  <c:v>2018-06-28</c:v>
                </c:pt>
                <c:pt idx="2903">
                  <c:v>2018-06-29</c:v>
                </c:pt>
                <c:pt idx="2904">
                  <c:v>2018-06-30</c:v>
                </c:pt>
                <c:pt idx="2905">
                  <c:v>2018-07-01</c:v>
                </c:pt>
                <c:pt idx="2906">
                  <c:v>2018-07-02</c:v>
                </c:pt>
                <c:pt idx="2907">
                  <c:v>2018-07-03</c:v>
                </c:pt>
                <c:pt idx="2908">
                  <c:v>2018-07-04</c:v>
                </c:pt>
                <c:pt idx="2909">
                  <c:v>2018-07-05</c:v>
                </c:pt>
                <c:pt idx="2910">
                  <c:v>2018-07-06</c:v>
                </c:pt>
                <c:pt idx="2911">
                  <c:v>2018-07-07</c:v>
                </c:pt>
                <c:pt idx="2912">
                  <c:v>2018-07-08</c:v>
                </c:pt>
                <c:pt idx="2913">
                  <c:v>2018-07-09</c:v>
                </c:pt>
                <c:pt idx="2914">
                  <c:v>2018-07-10</c:v>
                </c:pt>
                <c:pt idx="2915">
                  <c:v>2018-07-11</c:v>
                </c:pt>
                <c:pt idx="2916">
                  <c:v>2018-07-12</c:v>
                </c:pt>
                <c:pt idx="2917">
                  <c:v>2018-07-13</c:v>
                </c:pt>
                <c:pt idx="2918">
                  <c:v>2018-07-14</c:v>
                </c:pt>
                <c:pt idx="2919">
                  <c:v>2018-07-15</c:v>
                </c:pt>
                <c:pt idx="2920">
                  <c:v>2018-07-16</c:v>
                </c:pt>
                <c:pt idx="2921">
                  <c:v>2018-07-17</c:v>
                </c:pt>
                <c:pt idx="2922">
                  <c:v>2018-07-18</c:v>
                </c:pt>
                <c:pt idx="2923">
                  <c:v>2018-07-19</c:v>
                </c:pt>
                <c:pt idx="2924">
                  <c:v>2018-07-20</c:v>
                </c:pt>
                <c:pt idx="2925">
                  <c:v>2018-07-21</c:v>
                </c:pt>
                <c:pt idx="2926">
                  <c:v>2018-07-22</c:v>
                </c:pt>
                <c:pt idx="2927">
                  <c:v>2018-07-23</c:v>
                </c:pt>
                <c:pt idx="2928">
                  <c:v>2018-07-24</c:v>
                </c:pt>
                <c:pt idx="2929">
                  <c:v>2018-07-25</c:v>
                </c:pt>
                <c:pt idx="2930">
                  <c:v>2018-07-26</c:v>
                </c:pt>
                <c:pt idx="2931">
                  <c:v>2018-07-27</c:v>
                </c:pt>
                <c:pt idx="2932">
                  <c:v>2018-07-28</c:v>
                </c:pt>
                <c:pt idx="2933">
                  <c:v>2018-07-29</c:v>
                </c:pt>
                <c:pt idx="2934">
                  <c:v>2018-07-30</c:v>
                </c:pt>
                <c:pt idx="2935">
                  <c:v>2018-07-31</c:v>
                </c:pt>
                <c:pt idx="2936">
                  <c:v>2018-08-01</c:v>
                </c:pt>
                <c:pt idx="2937">
                  <c:v>2018-08-02</c:v>
                </c:pt>
                <c:pt idx="2938">
                  <c:v>2018-08-03</c:v>
                </c:pt>
                <c:pt idx="2939">
                  <c:v>2018-08-04</c:v>
                </c:pt>
                <c:pt idx="2940">
                  <c:v>2018-08-05</c:v>
                </c:pt>
                <c:pt idx="2941">
                  <c:v>2018-08-06</c:v>
                </c:pt>
                <c:pt idx="2942">
                  <c:v>2018-08-07</c:v>
                </c:pt>
                <c:pt idx="2943">
                  <c:v>2018-08-08</c:v>
                </c:pt>
                <c:pt idx="2944">
                  <c:v>2018-08-09</c:v>
                </c:pt>
                <c:pt idx="2945">
                  <c:v>2018-08-10</c:v>
                </c:pt>
                <c:pt idx="2946">
                  <c:v>2018-08-11</c:v>
                </c:pt>
                <c:pt idx="2947">
                  <c:v>2018-08-12</c:v>
                </c:pt>
                <c:pt idx="2948">
                  <c:v>2018-08-13</c:v>
                </c:pt>
                <c:pt idx="2949">
                  <c:v>2018-08-14</c:v>
                </c:pt>
                <c:pt idx="2950">
                  <c:v>2018-08-15</c:v>
                </c:pt>
                <c:pt idx="2951">
                  <c:v>2018-08-16</c:v>
                </c:pt>
                <c:pt idx="2952">
                  <c:v>2018-08-17</c:v>
                </c:pt>
                <c:pt idx="2953">
                  <c:v>2018-08-18</c:v>
                </c:pt>
                <c:pt idx="2954">
                  <c:v>2018-08-19</c:v>
                </c:pt>
                <c:pt idx="2955">
                  <c:v>2018-08-20</c:v>
                </c:pt>
                <c:pt idx="2956">
                  <c:v>2018-08-21</c:v>
                </c:pt>
                <c:pt idx="2957">
                  <c:v>2018-08-22</c:v>
                </c:pt>
                <c:pt idx="2958">
                  <c:v>2018-08-23</c:v>
                </c:pt>
                <c:pt idx="2959">
                  <c:v>2018-08-24</c:v>
                </c:pt>
                <c:pt idx="2960">
                  <c:v>2018-08-25</c:v>
                </c:pt>
                <c:pt idx="2961">
                  <c:v>2018-08-26</c:v>
                </c:pt>
                <c:pt idx="2962">
                  <c:v>2018-08-27</c:v>
                </c:pt>
                <c:pt idx="2963">
                  <c:v>2018-08-28</c:v>
                </c:pt>
                <c:pt idx="2964">
                  <c:v>2018-08-29</c:v>
                </c:pt>
                <c:pt idx="2965">
                  <c:v>2018-08-30</c:v>
                </c:pt>
                <c:pt idx="2966">
                  <c:v>2018-08-31</c:v>
                </c:pt>
                <c:pt idx="2967">
                  <c:v>2018-09-01</c:v>
                </c:pt>
                <c:pt idx="2968">
                  <c:v>2018-09-02</c:v>
                </c:pt>
                <c:pt idx="2969">
                  <c:v>2018-09-03</c:v>
                </c:pt>
                <c:pt idx="2970">
                  <c:v>2018-09-04</c:v>
                </c:pt>
                <c:pt idx="2971">
                  <c:v>2018-09-05</c:v>
                </c:pt>
                <c:pt idx="2972">
                  <c:v>2018-09-06</c:v>
                </c:pt>
                <c:pt idx="2973">
                  <c:v>2018-09-07</c:v>
                </c:pt>
                <c:pt idx="2974">
                  <c:v>2018-09-08</c:v>
                </c:pt>
                <c:pt idx="2975">
                  <c:v>2018-09-09</c:v>
                </c:pt>
                <c:pt idx="2976">
                  <c:v>2018-09-10</c:v>
                </c:pt>
                <c:pt idx="2977">
                  <c:v>2018-09-11</c:v>
                </c:pt>
                <c:pt idx="2978">
                  <c:v>2018-09-12</c:v>
                </c:pt>
                <c:pt idx="2979">
                  <c:v>2018-09-13</c:v>
                </c:pt>
                <c:pt idx="2980">
                  <c:v>2018-09-14</c:v>
                </c:pt>
                <c:pt idx="2981">
                  <c:v>2018-09-15</c:v>
                </c:pt>
                <c:pt idx="2982">
                  <c:v>2018-09-16</c:v>
                </c:pt>
                <c:pt idx="2983">
                  <c:v>2018-09-17</c:v>
                </c:pt>
                <c:pt idx="2984">
                  <c:v>2018-09-18</c:v>
                </c:pt>
                <c:pt idx="2985">
                  <c:v>2018-09-19</c:v>
                </c:pt>
                <c:pt idx="2986">
                  <c:v>2018-09-20</c:v>
                </c:pt>
                <c:pt idx="2987">
                  <c:v>2018-09-21</c:v>
                </c:pt>
                <c:pt idx="2988">
                  <c:v>2018-09-22</c:v>
                </c:pt>
                <c:pt idx="2989">
                  <c:v>2018-09-23</c:v>
                </c:pt>
                <c:pt idx="2990">
                  <c:v>2018-09-24</c:v>
                </c:pt>
                <c:pt idx="2991">
                  <c:v>2018-09-25</c:v>
                </c:pt>
                <c:pt idx="2992">
                  <c:v>2018-09-26</c:v>
                </c:pt>
                <c:pt idx="2993">
                  <c:v>2018-09-27</c:v>
                </c:pt>
                <c:pt idx="2994">
                  <c:v>2018-09-28</c:v>
                </c:pt>
                <c:pt idx="2995">
                  <c:v>2018-09-29</c:v>
                </c:pt>
                <c:pt idx="2996">
                  <c:v>2018-09-30</c:v>
                </c:pt>
                <c:pt idx="2997">
                  <c:v>2018-10-01</c:v>
                </c:pt>
                <c:pt idx="2998">
                  <c:v>2018-10-02</c:v>
                </c:pt>
                <c:pt idx="2999">
                  <c:v>2018-10-03</c:v>
                </c:pt>
                <c:pt idx="3000">
                  <c:v>2018-10-04</c:v>
                </c:pt>
                <c:pt idx="3001">
                  <c:v>2018-10-05</c:v>
                </c:pt>
                <c:pt idx="3002">
                  <c:v>2018-10-06</c:v>
                </c:pt>
                <c:pt idx="3003">
                  <c:v>2018-10-07</c:v>
                </c:pt>
                <c:pt idx="3004">
                  <c:v>2018-10-08</c:v>
                </c:pt>
                <c:pt idx="3005">
                  <c:v>2018-10-09</c:v>
                </c:pt>
                <c:pt idx="3006">
                  <c:v>2018-10-10</c:v>
                </c:pt>
                <c:pt idx="3007">
                  <c:v>2018-10-11</c:v>
                </c:pt>
                <c:pt idx="3008">
                  <c:v>2018-10-12</c:v>
                </c:pt>
                <c:pt idx="3009">
                  <c:v>2018-10-13</c:v>
                </c:pt>
                <c:pt idx="3010">
                  <c:v>2018-10-14</c:v>
                </c:pt>
                <c:pt idx="3011">
                  <c:v>2018-10-15</c:v>
                </c:pt>
                <c:pt idx="3012">
                  <c:v>2018-10-16</c:v>
                </c:pt>
                <c:pt idx="3013">
                  <c:v>2018-10-17</c:v>
                </c:pt>
                <c:pt idx="3014">
                  <c:v>2018-10-18</c:v>
                </c:pt>
                <c:pt idx="3015">
                  <c:v>2018-10-19</c:v>
                </c:pt>
                <c:pt idx="3016">
                  <c:v>2018-10-20</c:v>
                </c:pt>
                <c:pt idx="3017">
                  <c:v>2018-10-21</c:v>
                </c:pt>
                <c:pt idx="3018">
                  <c:v>2018-10-22</c:v>
                </c:pt>
                <c:pt idx="3019">
                  <c:v>2018-10-23</c:v>
                </c:pt>
                <c:pt idx="3020">
                  <c:v>2018-10-24</c:v>
                </c:pt>
                <c:pt idx="3021">
                  <c:v>2018-10-25</c:v>
                </c:pt>
                <c:pt idx="3022">
                  <c:v>2018-10-26</c:v>
                </c:pt>
                <c:pt idx="3023">
                  <c:v>2018-10-27</c:v>
                </c:pt>
                <c:pt idx="3024">
                  <c:v>2018-10-28</c:v>
                </c:pt>
                <c:pt idx="3025">
                  <c:v>2018-10-29</c:v>
                </c:pt>
                <c:pt idx="3026">
                  <c:v>2018-10-30</c:v>
                </c:pt>
                <c:pt idx="3027">
                  <c:v>2018-10-31</c:v>
                </c:pt>
                <c:pt idx="3028">
                  <c:v>2018-11-01</c:v>
                </c:pt>
                <c:pt idx="3029">
                  <c:v>2018-11-02</c:v>
                </c:pt>
                <c:pt idx="3030">
                  <c:v>2018-11-03</c:v>
                </c:pt>
                <c:pt idx="3031">
                  <c:v>2018-11-04</c:v>
                </c:pt>
                <c:pt idx="3032">
                  <c:v>2018-11-05</c:v>
                </c:pt>
                <c:pt idx="3033">
                  <c:v>2018-11-06</c:v>
                </c:pt>
                <c:pt idx="3034">
                  <c:v>2018-11-07</c:v>
                </c:pt>
                <c:pt idx="3035">
                  <c:v>2018-11-08</c:v>
                </c:pt>
                <c:pt idx="3036">
                  <c:v>2018-11-09</c:v>
                </c:pt>
                <c:pt idx="3037">
                  <c:v>2018-11-10</c:v>
                </c:pt>
                <c:pt idx="3038">
                  <c:v>2018-11-11</c:v>
                </c:pt>
                <c:pt idx="3039">
                  <c:v>2018-11-12</c:v>
                </c:pt>
                <c:pt idx="3040">
                  <c:v>2018-11-13</c:v>
                </c:pt>
                <c:pt idx="3041">
                  <c:v>2018-11-14</c:v>
                </c:pt>
                <c:pt idx="3042">
                  <c:v>2018-11-15</c:v>
                </c:pt>
                <c:pt idx="3043">
                  <c:v>2018-11-16</c:v>
                </c:pt>
                <c:pt idx="3044">
                  <c:v>2018-11-17</c:v>
                </c:pt>
                <c:pt idx="3045">
                  <c:v>2018-11-18</c:v>
                </c:pt>
                <c:pt idx="3046">
                  <c:v>2018-11-19</c:v>
                </c:pt>
                <c:pt idx="3047">
                  <c:v>2018-11-20</c:v>
                </c:pt>
                <c:pt idx="3048">
                  <c:v>2018-11-21</c:v>
                </c:pt>
                <c:pt idx="3049">
                  <c:v>2018-11-22</c:v>
                </c:pt>
                <c:pt idx="3050">
                  <c:v>2018-11-23</c:v>
                </c:pt>
                <c:pt idx="3051">
                  <c:v>2018-11-24</c:v>
                </c:pt>
                <c:pt idx="3052">
                  <c:v>2018-11-25</c:v>
                </c:pt>
                <c:pt idx="3053">
                  <c:v>2018-11-26</c:v>
                </c:pt>
                <c:pt idx="3054">
                  <c:v>2018-11-27</c:v>
                </c:pt>
                <c:pt idx="3055">
                  <c:v>2018-11-28</c:v>
                </c:pt>
                <c:pt idx="3056">
                  <c:v>2018-11-29</c:v>
                </c:pt>
                <c:pt idx="3057">
                  <c:v>2018-11-30</c:v>
                </c:pt>
                <c:pt idx="3058">
                  <c:v>2018-12-01</c:v>
                </c:pt>
                <c:pt idx="3059">
                  <c:v>2018-12-02</c:v>
                </c:pt>
                <c:pt idx="3060">
                  <c:v>2018-12-03</c:v>
                </c:pt>
                <c:pt idx="3061">
                  <c:v>2018-12-04</c:v>
                </c:pt>
                <c:pt idx="3062">
                  <c:v>2018-12-05</c:v>
                </c:pt>
                <c:pt idx="3063">
                  <c:v>2018-12-06</c:v>
                </c:pt>
                <c:pt idx="3064">
                  <c:v>2018-12-07</c:v>
                </c:pt>
                <c:pt idx="3065">
                  <c:v>2018-12-08</c:v>
                </c:pt>
                <c:pt idx="3066">
                  <c:v>2018-12-09</c:v>
                </c:pt>
                <c:pt idx="3067">
                  <c:v>2018-12-10</c:v>
                </c:pt>
                <c:pt idx="3068">
                  <c:v>2018-12-11</c:v>
                </c:pt>
                <c:pt idx="3069">
                  <c:v>2018-12-12</c:v>
                </c:pt>
                <c:pt idx="3070">
                  <c:v>2018-12-13</c:v>
                </c:pt>
                <c:pt idx="3071">
                  <c:v>2018-12-14</c:v>
                </c:pt>
                <c:pt idx="3072">
                  <c:v>2018-12-15</c:v>
                </c:pt>
                <c:pt idx="3073">
                  <c:v>2018-12-16</c:v>
                </c:pt>
                <c:pt idx="3074">
                  <c:v>2018-12-17</c:v>
                </c:pt>
                <c:pt idx="3075">
                  <c:v>2018-12-18</c:v>
                </c:pt>
                <c:pt idx="3076">
                  <c:v>2018-12-19</c:v>
                </c:pt>
                <c:pt idx="3077">
                  <c:v>2018-12-20</c:v>
                </c:pt>
                <c:pt idx="3078">
                  <c:v>2018-12-21</c:v>
                </c:pt>
                <c:pt idx="3079">
                  <c:v>2018-12-22</c:v>
                </c:pt>
                <c:pt idx="3080">
                  <c:v>2018-12-23</c:v>
                </c:pt>
                <c:pt idx="3081">
                  <c:v>2018-12-24</c:v>
                </c:pt>
                <c:pt idx="3082">
                  <c:v>2018-12-25</c:v>
                </c:pt>
                <c:pt idx="3083">
                  <c:v>2018-12-26</c:v>
                </c:pt>
                <c:pt idx="3084">
                  <c:v>2018-12-27</c:v>
                </c:pt>
                <c:pt idx="3085">
                  <c:v>2018-12-28</c:v>
                </c:pt>
                <c:pt idx="3086">
                  <c:v>2018-12-29</c:v>
                </c:pt>
                <c:pt idx="3087">
                  <c:v>2018-12-30</c:v>
                </c:pt>
                <c:pt idx="3088">
                  <c:v>2018-12-31</c:v>
                </c:pt>
                <c:pt idx="3089">
                  <c:v>2019-01-01</c:v>
                </c:pt>
                <c:pt idx="3090">
                  <c:v>2019-01-02</c:v>
                </c:pt>
                <c:pt idx="3091">
                  <c:v>2019-01-03</c:v>
                </c:pt>
                <c:pt idx="3092">
                  <c:v>2019-01-04</c:v>
                </c:pt>
                <c:pt idx="3093">
                  <c:v>2019-01-05</c:v>
                </c:pt>
                <c:pt idx="3094">
                  <c:v>2019-01-06</c:v>
                </c:pt>
                <c:pt idx="3095">
                  <c:v>2019-01-07</c:v>
                </c:pt>
                <c:pt idx="3096">
                  <c:v>2019-01-08</c:v>
                </c:pt>
                <c:pt idx="3097">
                  <c:v>2019-01-09</c:v>
                </c:pt>
                <c:pt idx="3098">
                  <c:v>2019-01-10</c:v>
                </c:pt>
                <c:pt idx="3099">
                  <c:v>2019-01-11</c:v>
                </c:pt>
                <c:pt idx="3100">
                  <c:v>2019-01-12</c:v>
                </c:pt>
                <c:pt idx="3101">
                  <c:v>2019-01-13</c:v>
                </c:pt>
                <c:pt idx="3102">
                  <c:v>2019-01-14</c:v>
                </c:pt>
                <c:pt idx="3103">
                  <c:v>2019-01-15</c:v>
                </c:pt>
                <c:pt idx="3104">
                  <c:v>2019-01-16</c:v>
                </c:pt>
                <c:pt idx="3105">
                  <c:v>2019-01-17</c:v>
                </c:pt>
                <c:pt idx="3106">
                  <c:v>2019-01-18</c:v>
                </c:pt>
                <c:pt idx="3107">
                  <c:v>2019-01-19</c:v>
                </c:pt>
                <c:pt idx="3108">
                  <c:v>2019-01-20</c:v>
                </c:pt>
                <c:pt idx="3109">
                  <c:v>2019-01-21</c:v>
                </c:pt>
                <c:pt idx="3110">
                  <c:v>2019-01-22</c:v>
                </c:pt>
                <c:pt idx="3111">
                  <c:v>2019-01-23</c:v>
                </c:pt>
                <c:pt idx="3112">
                  <c:v>2019-01-24</c:v>
                </c:pt>
                <c:pt idx="3113">
                  <c:v>2019-01-25</c:v>
                </c:pt>
                <c:pt idx="3114">
                  <c:v>2019-01-26</c:v>
                </c:pt>
                <c:pt idx="3115">
                  <c:v>2019-01-27</c:v>
                </c:pt>
                <c:pt idx="3116">
                  <c:v>2019-01-28</c:v>
                </c:pt>
                <c:pt idx="3117">
                  <c:v>2019-01-29</c:v>
                </c:pt>
                <c:pt idx="3118">
                  <c:v>2019-01-30</c:v>
                </c:pt>
                <c:pt idx="3119">
                  <c:v>2019-01-31</c:v>
                </c:pt>
                <c:pt idx="3120">
                  <c:v>2019-02-01</c:v>
                </c:pt>
                <c:pt idx="3121">
                  <c:v>2019-02-02</c:v>
                </c:pt>
                <c:pt idx="3122">
                  <c:v>2019-02-03</c:v>
                </c:pt>
                <c:pt idx="3123">
                  <c:v>2019-02-04</c:v>
                </c:pt>
                <c:pt idx="3124">
                  <c:v>2019-02-05</c:v>
                </c:pt>
                <c:pt idx="3125">
                  <c:v>2019-02-06</c:v>
                </c:pt>
                <c:pt idx="3126">
                  <c:v>2019-02-07</c:v>
                </c:pt>
                <c:pt idx="3127">
                  <c:v>2019-02-08</c:v>
                </c:pt>
                <c:pt idx="3128">
                  <c:v>2019-02-09</c:v>
                </c:pt>
                <c:pt idx="3129">
                  <c:v>2019-02-10</c:v>
                </c:pt>
                <c:pt idx="3130">
                  <c:v>2019-02-11</c:v>
                </c:pt>
                <c:pt idx="3131">
                  <c:v>2019-02-12</c:v>
                </c:pt>
                <c:pt idx="3132">
                  <c:v>2019-02-13</c:v>
                </c:pt>
                <c:pt idx="3133">
                  <c:v>2019-02-14</c:v>
                </c:pt>
                <c:pt idx="3134">
                  <c:v>2019-02-15</c:v>
                </c:pt>
                <c:pt idx="3135">
                  <c:v>2019-02-16</c:v>
                </c:pt>
                <c:pt idx="3136">
                  <c:v>2019-02-17</c:v>
                </c:pt>
                <c:pt idx="3137">
                  <c:v>2019-02-18</c:v>
                </c:pt>
                <c:pt idx="3138">
                  <c:v>2019-02-19</c:v>
                </c:pt>
                <c:pt idx="3139">
                  <c:v>2019-02-20</c:v>
                </c:pt>
                <c:pt idx="3140">
                  <c:v>2019-02-21</c:v>
                </c:pt>
                <c:pt idx="3141">
                  <c:v>2019-02-22</c:v>
                </c:pt>
                <c:pt idx="3142">
                  <c:v>2019-02-23</c:v>
                </c:pt>
                <c:pt idx="3143">
                  <c:v>2019-02-24</c:v>
                </c:pt>
                <c:pt idx="3144">
                  <c:v>2019-02-25</c:v>
                </c:pt>
                <c:pt idx="3145">
                  <c:v>2019-02-26</c:v>
                </c:pt>
                <c:pt idx="3146">
                  <c:v>2019-02-27</c:v>
                </c:pt>
                <c:pt idx="3147">
                  <c:v>2019-02-28</c:v>
                </c:pt>
                <c:pt idx="3148">
                  <c:v>2019-03-01</c:v>
                </c:pt>
                <c:pt idx="3149">
                  <c:v>2019-03-02</c:v>
                </c:pt>
                <c:pt idx="3150">
                  <c:v>2019-03-03</c:v>
                </c:pt>
                <c:pt idx="3151">
                  <c:v>2019-03-04</c:v>
                </c:pt>
                <c:pt idx="3152">
                  <c:v>2019-03-05</c:v>
                </c:pt>
                <c:pt idx="3153">
                  <c:v>2019-03-06</c:v>
                </c:pt>
                <c:pt idx="3154">
                  <c:v>2019-03-07</c:v>
                </c:pt>
                <c:pt idx="3155">
                  <c:v>2019-03-08</c:v>
                </c:pt>
                <c:pt idx="3156">
                  <c:v>2019-03-09</c:v>
                </c:pt>
                <c:pt idx="3157">
                  <c:v>2019-03-10</c:v>
                </c:pt>
                <c:pt idx="3158">
                  <c:v>2019-03-11</c:v>
                </c:pt>
                <c:pt idx="3159">
                  <c:v>2019-03-12</c:v>
                </c:pt>
                <c:pt idx="3160">
                  <c:v>2019-03-13</c:v>
                </c:pt>
                <c:pt idx="3161">
                  <c:v>2019-03-14</c:v>
                </c:pt>
                <c:pt idx="3162">
                  <c:v>2019-03-15</c:v>
                </c:pt>
                <c:pt idx="3163">
                  <c:v>2019-03-16</c:v>
                </c:pt>
                <c:pt idx="3164">
                  <c:v>2019-03-17</c:v>
                </c:pt>
                <c:pt idx="3165">
                  <c:v>2019-03-18</c:v>
                </c:pt>
                <c:pt idx="3166">
                  <c:v>2019-03-19</c:v>
                </c:pt>
                <c:pt idx="3167">
                  <c:v>2019-03-20</c:v>
                </c:pt>
                <c:pt idx="3168">
                  <c:v>2019-03-21</c:v>
                </c:pt>
                <c:pt idx="3169">
                  <c:v>2019-03-22</c:v>
                </c:pt>
                <c:pt idx="3170">
                  <c:v>2019-03-23</c:v>
                </c:pt>
                <c:pt idx="3171">
                  <c:v>2019-03-24</c:v>
                </c:pt>
                <c:pt idx="3172">
                  <c:v>2019-03-25</c:v>
                </c:pt>
                <c:pt idx="3173">
                  <c:v>2019-03-26</c:v>
                </c:pt>
                <c:pt idx="3174">
                  <c:v>2019-03-27</c:v>
                </c:pt>
                <c:pt idx="3175">
                  <c:v>2019-03-28</c:v>
                </c:pt>
                <c:pt idx="3176">
                  <c:v>2019-03-29</c:v>
                </c:pt>
                <c:pt idx="3177">
                  <c:v>2019-03-30</c:v>
                </c:pt>
                <c:pt idx="3178">
                  <c:v>2019-03-31</c:v>
                </c:pt>
                <c:pt idx="3179">
                  <c:v>2019-04-01</c:v>
                </c:pt>
                <c:pt idx="3180">
                  <c:v>2019-04-02</c:v>
                </c:pt>
                <c:pt idx="3181">
                  <c:v>2019-04-03</c:v>
                </c:pt>
                <c:pt idx="3182">
                  <c:v>2019-04-04</c:v>
                </c:pt>
                <c:pt idx="3183">
                  <c:v>2019-04-05</c:v>
                </c:pt>
                <c:pt idx="3184">
                  <c:v>2019-04-06</c:v>
                </c:pt>
                <c:pt idx="3185">
                  <c:v>2019-04-07</c:v>
                </c:pt>
                <c:pt idx="3186">
                  <c:v>2019-04-08</c:v>
                </c:pt>
                <c:pt idx="3187">
                  <c:v>2019-04-09</c:v>
                </c:pt>
                <c:pt idx="3188">
                  <c:v>2019-04-10</c:v>
                </c:pt>
                <c:pt idx="3189">
                  <c:v>2019-04-11</c:v>
                </c:pt>
                <c:pt idx="3190">
                  <c:v>2019-04-12</c:v>
                </c:pt>
                <c:pt idx="3191">
                  <c:v>2019-04-13</c:v>
                </c:pt>
                <c:pt idx="3192">
                  <c:v>2019-04-14</c:v>
                </c:pt>
                <c:pt idx="3193">
                  <c:v>2019-04-15</c:v>
                </c:pt>
                <c:pt idx="3194">
                  <c:v>2019-04-16</c:v>
                </c:pt>
                <c:pt idx="3195">
                  <c:v>2019-04-17</c:v>
                </c:pt>
                <c:pt idx="3196">
                  <c:v>2019-04-18</c:v>
                </c:pt>
                <c:pt idx="3197">
                  <c:v>2019-04-19</c:v>
                </c:pt>
                <c:pt idx="3198">
                  <c:v>2019-04-20</c:v>
                </c:pt>
                <c:pt idx="3199">
                  <c:v>2019-04-21</c:v>
                </c:pt>
                <c:pt idx="3200">
                  <c:v>2019-04-22</c:v>
                </c:pt>
                <c:pt idx="3201">
                  <c:v>2019-04-23</c:v>
                </c:pt>
                <c:pt idx="3202">
                  <c:v>2019-04-24</c:v>
                </c:pt>
                <c:pt idx="3203">
                  <c:v>2019-04-25</c:v>
                </c:pt>
                <c:pt idx="3204">
                  <c:v>2019-04-26</c:v>
                </c:pt>
                <c:pt idx="3205">
                  <c:v>2019-04-27</c:v>
                </c:pt>
                <c:pt idx="3206">
                  <c:v>2019-04-28</c:v>
                </c:pt>
                <c:pt idx="3207">
                  <c:v>2019-04-29</c:v>
                </c:pt>
                <c:pt idx="3208">
                  <c:v>2019-04-30</c:v>
                </c:pt>
                <c:pt idx="3209">
                  <c:v>2019-05-01</c:v>
                </c:pt>
                <c:pt idx="3210">
                  <c:v>2019-05-02</c:v>
                </c:pt>
                <c:pt idx="3211">
                  <c:v>2019-05-03</c:v>
                </c:pt>
                <c:pt idx="3212">
                  <c:v>2019-05-04</c:v>
                </c:pt>
                <c:pt idx="3213">
                  <c:v>2019-05-05</c:v>
                </c:pt>
                <c:pt idx="3214">
                  <c:v>2019-05-06</c:v>
                </c:pt>
                <c:pt idx="3215">
                  <c:v>2019-05-07</c:v>
                </c:pt>
                <c:pt idx="3216">
                  <c:v>2019-05-08</c:v>
                </c:pt>
                <c:pt idx="3217">
                  <c:v>2019-05-09</c:v>
                </c:pt>
                <c:pt idx="3218">
                  <c:v>2019-05-10</c:v>
                </c:pt>
                <c:pt idx="3219">
                  <c:v>2019-05-11</c:v>
                </c:pt>
                <c:pt idx="3220">
                  <c:v>2019-05-12</c:v>
                </c:pt>
                <c:pt idx="3221">
                  <c:v>2019-05-13</c:v>
                </c:pt>
                <c:pt idx="3222">
                  <c:v>2019-05-14</c:v>
                </c:pt>
                <c:pt idx="3223">
                  <c:v>2019-05-15</c:v>
                </c:pt>
                <c:pt idx="3224">
                  <c:v>2019-05-16</c:v>
                </c:pt>
                <c:pt idx="3225">
                  <c:v>2019-05-17</c:v>
                </c:pt>
                <c:pt idx="3226">
                  <c:v>2019-05-18</c:v>
                </c:pt>
                <c:pt idx="3227">
                  <c:v>2019-05-19</c:v>
                </c:pt>
                <c:pt idx="3228">
                  <c:v>2019-05-20</c:v>
                </c:pt>
                <c:pt idx="3229">
                  <c:v>2019-05-21</c:v>
                </c:pt>
                <c:pt idx="3230">
                  <c:v>2019-05-22</c:v>
                </c:pt>
                <c:pt idx="3231">
                  <c:v>2019-05-23</c:v>
                </c:pt>
                <c:pt idx="3232">
                  <c:v>2019-05-24</c:v>
                </c:pt>
                <c:pt idx="3233">
                  <c:v>2019-05-25</c:v>
                </c:pt>
                <c:pt idx="3234">
                  <c:v>2019-05-26</c:v>
                </c:pt>
                <c:pt idx="3235">
                  <c:v>2019-05-27</c:v>
                </c:pt>
                <c:pt idx="3236">
                  <c:v>2019-05-28</c:v>
                </c:pt>
                <c:pt idx="3237">
                  <c:v>2019-05-29</c:v>
                </c:pt>
                <c:pt idx="3238">
                  <c:v>2019-05-30</c:v>
                </c:pt>
                <c:pt idx="3239">
                  <c:v>2019-05-31</c:v>
                </c:pt>
                <c:pt idx="3240">
                  <c:v>2019-06-01</c:v>
                </c:pt>
                <c:pt idx="3241">
                  <c:v>2019-06-02</c:v>
                </c:pt>
                <c:pt idx="3242">
                  <c:v>2019-06-03</c:v>
                </c:pt>
                <c:pt idx="3243">
                  <c:v>2019-06-04</c:v>
                </c:pt>
                <c:pt idx="3244">
                  <c:v>2019-06-05</c:v>
                </c:pt>
                <c:pt idx="3245">
                  <c:v>2019-06-06</c:v>
                </c:pt>
                <c:pt idx="3246">
                  <c:v>2019-06-07</c:v>
                </c:pt>
                <c:pt idx="3247">
                  <c:v>2019-06-08</c:v>
                </c:pt>
                <c:pt idx="3248">
                  <c:v>2019-06-09</c:v>
                </c:pt>
                <c:pt idx="3249">
                  <c:v>2019-06-10</c:v>
                </c:pt>
                <c:pt idx="3250">
                  <c:v>2019-06-11</c:v>
                </c:pt>
                <c:pt idx="3251">
                  <c:v>2019-06-12</c:v>
                </c:pt>
                <c:pt idx="3252">
                  <c:v>2019-06-13</c:v>
                </c:pt>
                <c:pt idx="3253">
                  <c:v>2019-06-14</c:v>
                </c:pt>
                <c:pt idx="3254">
                  <c:v>2019-06-15</c:v>
                </c:pt>
                <c:pt idx="3255">
                  <c:v>2019-06-16</c:v>
                </c:pt>
                <c:pt idx="3256">
                  <c:v>2019-06-17</c:v>
                </c:pt>
                <c:pt idx="3257">
                  <c:v>2019-06-18</c:v>
                </c:pt>
                <c:pt idx="3258">
                  <c:v>2019-06-19</c:v>
                </c:pt>
                <c:pt idx="3259">
                  <c:v>2019-06-20</c:v>
                </c:pt>
                <c:pt idx="3260">
                  <c:v>2019-06-21</c:v>
                </c:pt>
                <c:pt idx="3261">
                  <c:v>2019-06-22</c:v>
                </c:pt>
                <c:pt idx="3262">
                  <c:v>2019-06-23</c:v>
                </c:pt>
                <c:pt idx="3263">
                  <c:v>2019-06-24</c:v>
                </c:pt>
                <c:pt idx="3264">
                  <c:v>2019-06-25</c:v>
                </c:pt>
                <c:pt idx="3265">
                  <c:v>2019-06-26</c:v>
                </c:pt>
                <c:pt idx="3266">
                  <c:v>2019-06-27</c:v>
                </c:pt>
                <c:pt idx="3267">
                  <c:v>2019-06-28</c:v>
                </c:pt>
                <c:pt idx="3268">
                  <c:v>2019-06-29</c:v>
                </c:pt>
                <c:pt idx="3269">
                  <c:v>2019-06-30</c:v>
                </c:pt>
                <c:pt idx="3270">
                  <c:v>2019-07-01</c:v>
                </c:pt>
                <c:pt idx="3271">
                  <c:v>2019-07-02</c:v>
                </c:pt>
                <c:pt idx="3272">
                  <c:v>2019-07-03</c:v>
                </c:pt>
                <c:pt idx="3273">
                  <c:v>2019-07-04</c:v>
                </c:pt>
                <c:pt idx="3274">
                  <c:v>2019-07-05</c:v>
                </c:pt>
                <c:pt idx="3275">
                  <c:v>2019-07-06</c:v>
                </c:pt>
                <c:pt idx="3276">
                  <c:v>2019-07-07</c:v>
                </c:pt>
                <c:pt idx="3277">
                  <c:v>2019-07-08</c:v>
                </c:pt>
                <c:pt idx="3278">
                  <c:v>2019-07-09</c:v>
                </c:pt>
                <c:pt idx="3279">
                  <c:v>2019-07-10</c:v>
                </c:pt>
                <c:pt idx="3280">
                  <c:v>2019-07-11</c:v>
                </c:pt>
                <c:pt idx="3281">
                  <c:v>2019-07-12</c:v>
                </c:pt>
                <c:pt idx="3282">
                  <c:v>2019-07-13</c:v>
                </c:pt>
                <c:pt idx="3283">
                  <c:v>2019-07-14</c:v>
                </c:pt>
                <c:pt idx="3284">
                  <c:v>2019-07-15</c:v>
                </c:pt>
                <c:pt idx="3285">
                  <c:v>2019-07-16</c:v>
                </c:pt>
                <c:pt idx="3286">
                  <c:v>2019-07-17</c:v>
                </c:pt>
                <c:pt idx="3287">
                  <c:v>2019-07-18</c:v>
                </c:pt>
                <c:pt idx="3288">
                  <c:v>2019-07-19</c:v>
                </c:pt>
                <c:pt idx="3289">
                  <c:v>2019-07-20</c:v>
                </c:pt>
                <c:pt idx="3290">
                  <c:v>2019-07-21</c:v>
                </c:pt>
                <c:pt idx="3291">
                  <c:v>2019-07-22</c:v>
                </c:pt>
                <c:pt idx="3292">
                  <c:v>2019-07-23</c:v>
                </c:pt>
                <c:pt idx="3293">
                  <c:v>2019-07-24</c:v>
                </c:pt>
                <c:pt idx="3294">
                  <c:v>2019-07-25</c:v>
                </c:pt>
                <c:pt idx="3295">
                  <c:v>2019-07-26</c:v>
                </c:pt>
                <c:pt idx="3296">
                  <c:v>2019-07-27</c:v>
                </c:pt>
                <c:pt idx="3297">
                  <c:v>2019-07-28</c:v>
                </c:pt>
                <c:pt idx="3298">
                  <c:v>2019-07-29</c:v>
                </c:pt>
                <c:pt idx="3299">
                  <c:v>2019-07-30</c:v>
                </c:pt>
                <c:pt idx="3300">
                  <c:v>2019-07-31</c:v>
                </c:pt>
                <c:pt idx="3301">
                  <c:v>2019-08-01</c:v>
                </c:pt>
                <c:pt idx="3302">
                  <c:v>2019-08-02</c:v>
                </c:pt>
                <c:pt idx="3303">
                  <c:v>2019-08-03</c:v>
                </c:pt>
                <c:pt idx="3304">
                  <c:v>2019-08-04</c:v>
                </c:pt>
                <c:pt idx="3305">
                  <c:v>2019-08-05</c:v>
                </c:pt>
                <c:pt idx="3306">
                  <c:v>2019-08-06</c:v>
                </c:pt>
                <c:pt idx="3307">
                  <c:v>2019-08-07</c:v>
                </c:pt>
                <c:pt idx="3308">
                  <c:v>2019-08-08</c:v>
                </c:pt>
                <c:pt idx="3309">
                  <c:v>2019-08-09</c:v>
                </c:pt>
                <c:pt idx="3310">
                  <c:v>2019-08-10</c:v>
                </c:pt>
                <c:pt idx="3311">
                  <c:v>2019-08-11</c:v>
                </c:pt>
                <c:pt idx="3312">
                  <c:v>2019-08-12</c:v>
                </c:pt>
                <c:pt idx="3313">
                  <c:v>2019-08-13</c:v>
                </c:pt>
                <c:pt idx="3314">
                  <c:v>2019-08-14</c:v>
                </c:pt>
                <c:pt idx="3315">
                  <c:v>2019-08-15</c:v>
                </c:pt>
                <c:pt idx="3316">
                  <c:v>2019-08-16</c:v>
                </c:pt>
                <c:pt idx="3317">
                  <c:v>2019-08-17</c:v>
                </c:pt>
                <c:pt idx="3318">
                  <c:v>2019-08-18</c:v>
                </c:pt>
                <c:pt idx="3319">
                  <c:v>2019-08-19</c:v>
                </c:pt>
                <c:pt idx="3320">
                  <c:v>2019-08-20</c:v>
                </c:pt>
                <c:pt idx="3321">
                  <c:v>2019-08-21</c:v>
                </c:pt>
                <c:pt idx="3322">
                  <c:v>2019-08-22</c:v>
                </c:pt>
                <c:pt idx="3323">
                  <c:v>2019-08-23</c:v>
                </c:pt>
                <c:pt idx="3324">
                  <c:v>2019-08-24</c:v>
                </c:pt>
                <c:pt idx="3325">
                  <c:v>2019-08-25</c:v>
                </c:pt>
                <c:pt idx="3326">
                  <c:v>2019-08-26</c:v>
                </c:pt>
                <c:pt idx="3327">
                  <c:v>2019-08-27</c:v>
                </c:pt>
                <c:pt idx="3328">
                  <c:v>2019-08-28</c:v>
                </c:pt>
                <c:pt idx="3329">
                  <c:v>2019-08-29</c:v>
                </c:pt>
                <c:pt idx="3330">
                  <c:v>2019-08-30</c:v>
                </c:pt>
                <c:pt idx="3331">
                  <c:v>2019-08-31</c:v>
                </c:pt>
                <c:pt idx="3332">
                  <c:v>2019-09-01</c:v>
                </c:pt>
                <c:pt idx="3333">
                  <c:v>2019-09-02</c:v>
                </c:pt>
                <c:pt idx="3334">
                  <c:v>2019-09-03</c:v>
                </c:pt>
                <c:pt idx="3335">
                  <c:v>2019-09-04</c:v>
                </c:pt>
                <c:pt idx="3336">
                  <c:v>2019-09-05</c:v>
                </c:pt>
                <c:pt idx="3337">
                  <c:v>2019-09-06</c:v>
                </c:pt>
                <c:pt idx="3338">
                  <c:v>2019-09-07</c:v>
                </c:pt>
                <c:pt idx="3339">
                  <c:v>2019-09-08</c:v>
                </c:pt>
                <c:pt idx="3340">
                  <c:v>2019-09-09</c:v>
                </c:pt>
                <c:pt idx="3341">
                  <c:v>2019-09-10</c:v>
                </c:pt>
                <c:pt idx="3342">
                  <c:v>2019-09-11</c:v>
                </c:pt>
                <c:pt idx="3343">
                  <c:v>2019-09-12</c:v>
                </c:pt>
                <c:pt idx="3344">
                  <c:v>2019-09-13</c:v>
                </c:pt>
                <c:pt idx="3345">
                  <c:v>2019-09-14</c:v>
                </c:pt>
                <c:pt idx="3346">
                  <c:v>2019-09-15</c:v>
                </c:pt>
                <c:pt idx="3347">
                  <c:v>2019-09-16</c:v>
                </c:pt>
                <c:pt idx="3348">
                  <c:v>2019-09-17</c:v>
                </c:pt>
                <c:pt idx="3349">
                  <c:v>2019-09-18</c:v>
                </c:pt>
                <c:pt idx="3350">
                  <c:v>2019-09-19</c:v>
                </c:pt>
                <c:pt idx="3351">
                  <c:v>2019-09-20</c:v>
                </c:pt>
                <c:pt idx="3352">
                  <c:v>2019-09-21</c:v>
                </c:pt>
                <c:pt idx="3353">
                  <c:v>2019-09-22</c:v>
                </c:pt>
                <c:pt idx="3354">
                  <c:v>2019-09-23</c:v>
                </c:pt>
                <c:pt idx="3355">
                  <c:v>2019-09-24</c:v>
                </c:pt>
                <c:pt idx="3356">
                  <c:v>2019-09-25</c:v>
                </c:pt>
                <c:pt idx="3357">
                  <c:v>2019-09-26</c:v>
                </c:pt>
                <c:pt idx="3358">
                  <c:v>2019-09-27</c:v>
                </c:pt>
                <c:pt idx="3359">
                  <c:v>2019-09-28</c:v>
                </c:pt>
                <c:pt idx="3360">
                  <c:v>2019-09-29</c:v>
                </c:pt>
                <c:pt idx="3361">
                  <c:v>2019-09-30</c:v>
                </c:pt>
                <c:pt idx="3362">
                  <c:v>2019-10-01</c:v>
                </c:pt>
                <c:pt idx="3363">
                  <c:v>2019-10-02</c:v>
                </c:pt>
                <c:pt idx="3364">
                  <c:v>2019-10-03</c:v>
                </c:pt>
                <c:pt idx="3365">
                  <c:v>2019-10-04</c:v>
                </c:pt>
                <c:pt idx="3366">
                  <c:v>2019-10-05</c:v>
                </c:pt>
                <c:pt idx="3367">
                  <c:v>2019-10-06</c:v>
                </c:pt>
                <c:pt idx="3368">
                  <c:v>2019-10-07</c:v>
                </c:pt>
                <c:pt idx="3369">
                  <c:v>2019-10-08</c:v>
                </c:pt>
                <c:pt idx="3370">
                  <c:v>2019-10-09</c:v>
                </c:pt>
                <c:pt idx="3371">
                  <c:v>2019-10-10</c:v>
                </c:pt>
                <c:pt idx="3372">
                  <c:v>2019-10-11</c:v>
                </c:pt>
                <c:pt idx="3373">
                  <c:v>2019-10-12</c:v>
                </c:pt>
                <c:pt idx="3374">
                  <c:v>2019-10-13</c:v>
                </c:pt>
                <c:pt idx="3375">
                  <c:v>2019-10-14</c:v>
                </c:pt>
                <c:pt idx="3376">
                  <c:v>2019-10-15</c:v>
                </c:pt>
                <c:pt idx="3377">
                  <c:v>2019-10-16</c:v>
                </c:pt>
                <c:pt idx="3378">
                  <c:v>2019-10-17</c:v>
                </c:pt>
                <c:pt idx="3379">
                  <c:v>2019-10-18</c:v>
                </c:pt>
                <c:pt idx="3380">
                  <c:v>2019-10-19</c:v>
                </c:pt>
                <c:pt idx="3381">
                  <c:v>2019-10-20</c:v>
                </c:pt>
                <c:pt idx="3382">
                  <c:v>2019-10-21</c:v>
                </c:pt>
                <c:pt idx="3383">
                  <c:v>2019-10-22</c:v>
                </c:pt>
                <c:pt idx="3384">
                  <c:v>2019-10-23</c:v>
                </c:pt>
                <c:pt idx="3385">
                  <c:v>2019-10-24</c:v>
                </c:pt>
                <c:pt idx="3386">
                  <c:v>2019-10-25</c:v>
                </c:pt>
                <c:pt idx="3387">
                  <c:v>2019-10-26</c:v>
                </c:pt>
                <c:pt idx="3388">
                  <c:v>2019-10-27</c:v>
                </c:pt>
                <c:pt idx="3389">
                  <c:v>2019-10-28</c:v>
                </c:pt>
                <c:pt idx="3390">
                  <c:v>2019-10-29</c:v>
                </c:pt>
                <c:pt idx="3391">
                  <c:v>2019-10-30</c:v>
                </c:pt>
                <c:pt idx="3392">
                  <c:v>2019-10-31</c:v>
                </c:pt>
                <c:pt idx="3393">
                  <c:v>2019-11-01</c:v>
                </c:pt>
                <c:pt idx="3394">
                  <c:v>2019-11-02</c:v>
                </c:pt>
                <c:pt idx="3395">
                  <c:v>2019-11-03</c:v>
                </c:pt>
                <c:pt idx="3396">
                  <c:v>2019-11-04</c:v>
                </c:pt>
                <c:pt idx="3397">
                  <c:v>2019-11-05</c:v>
                </c:pt>
                <c:pt idx="3398">
                  <c:v>2019-11-06</c:v>
                </c:pt>
                <c:pt idx="3399">
                  <c:v>2019-11-07</c:v>
                </c:pt>
                <c:pt idx="3400">
                  <c:v>2019-11-08</c:v>
                </c:pt>
                <c:pt idx="3401">
                  <c:v>2019-11-09</c:v>
                </c:pt>
                <c:pt idx="3402">
                  <c:v>2019-11-10</c:v>
                </c:pt>
                <c:pt idx="3403">
                  <c:v>2019-11-11</c:v>
                </c:pt>
                <c:pt idx="3404">
                  <c:v>2019-11-12</c:v>
                </c:pt>
                <c:pt idx="3405">
                  <c:v>2019-11-13</c:v>
                </c:pt>
                <c:pt idx="3406">
                  <c:v>2019-11-14</c:v>
                </c:pt>
                <c:pt idx="3407">
                  <c:v>2019-11-15</c:v>
                </c:pt>
                <c:pt idx="3408">
                  <c:v>2019-11-16</c:v>
                </c:pt>
                <c:pt idx="3409">
                  <c:v>2019-11-17</c:v>
                </c:pt>
                <c:pt idx="3410">
                  <c:v>2019-11-18</c:v>
                </c:pt>
                <c:pt idx="3411">
                  <c:v>2019-11-19</c:v>
                </c:pt>
                <c:pt idx="3412">
                  <c:v>2019-11-20</c:v>
                </c:pt>
                <c:pt idx="3413">
                  <c:v>2019-11-21</c:v>
                </c:pt>
                <c:pt idx="3414">
                  <c:v>2019-11-22</c:v>
                </c:pt>
                <c:pt idx="3415">
                  <c:v>2019-11-23</c:v>
                </c:pt>
                <c:pt idx="3416">
                  <c:v>2019-11-24</c:v>
                </c:pt>
                <c:pt idx="3417">
                  <c:v>2019-11-25</c:v>
                </c:pt>
                <c:pt idx="3418">
                  <c:v>2019-11-26</c:v>
                </c:pt>
                <c:pt idx="3419">
                  <c:v>2019-11-27</c:v>
                </c:pt>
                <c:pt idx="3420">
                  <c:v>2019-11-28</c:v>
                </c:pt>
                <c:pt idx="3421">
                  <c:v>2019-11-29</c:v>
                </c:pt>
                <c:pt idx="3422">
                  <c:v>2019-11-30</c:v>
                </c:pt>
                <c:pt idx="3423">
                  <c:v>2019-12-01</c:v>
                </c:pt>
                <c:pt idx="3424">
                  <c:v>2019-12-02</c:v>
                </c:pt>
                <c:pt idx="3425">
                  <c:v>2019-12-03</c:v>
                </c:pt>
                <c:pt idx="3426">
                  <c:v>2019-12-04</c:v>
                </c:pt>
                <c:pt idx="3427">
                  <c:v>2019-12-05</c:v>
                </c:pt>
                <c:pt idx="3428">
                  <c:v>2019-12-06</c:v>
                </c:pt>
                <c:pt idx="3429">
                  <c:v>2019-12-07</c:v>
                </c:pt>
                <c:pt idx="3430">
                  <c:v>2019-12-08</c:v>
                </c:pt>
                <c:pt idx="3431">
                  <c:v>2019-12-09</c:v>
                </c:pt>
                <c:pt idx="3432">
                  <c:v>2019-12-10</c:v>
                </c:pt>
                <c:pt idx="3433">
                  <c:v>2019-12-11</c:v>
                </c:pt>
                <c:pt idx="3434">
                  <c:v>2019-12-12</c:v>
                </c:pt>
                <c:pt idx="3435">
                  <c:v>2019-12-13</c:v>
                </c:pt>
                <c:pt idx="3436">
                  <c:v>2019-12-14</c:v>
                </c:pt>
                <c:pt idx="3437">
                  <c:v>2019-12-15</c:v>
                </c:pt>
                <c:pt idx="3438">
                  <c:v>2019-12-16</c:v>
                </c:pt>
                <c:pt idx="3439">
                  <c:v>2019-12-17</c:v>
                </c:pt>
                <c:pt idx="3440">
                  <c:v>2019-12-18</c:v>
                </c:pt>
                <c:pt idx="3441">
                  <c:v>2019-12-19</c:v>
                </c:pt>
                <c:pt idx="3442">
                  <c:v>2019-12-20</c:v>
                </c:pt>
                <c:pt idx="3443">
                  <c:v>2019-12-21</c:v>
                </c:pt>
                <c:pt idx="3444">
                  <c:v>2019-12-22</c:v>
                </c:pt>
                <c:pt idx="3445">
                  <c:v>2019-12-23</c:v>
                </c:pt>
                <c:pt idx="3446">
                  <c:v>2019-12-24</c:v>
                </c:pt>
                <c:pt idx="3447">
                  <c:v>2019-12-25</c:v>
                </c:pt>
                <c:pt idx="3448">
                  <c:v>2019-12-26</c:v>
                </c:pt>
                <c:pt idx="3449">
                  <c:v>2019-12-27</c:v>
                </c:pt>
                <c:pt idx="3450">
                  <c:v>2019-12-28</c:v>
                </c:pt>
                <c:pt idx="3451">
                  <c:v>2019-12-29</c:v>
                </c:pt>
                <c:pt idx="3452">
                  <c:v>2019-12-30</c:v>
                </c:pt>
                <c:pt idx="3453">
                  <c:v>2019-12-31</c:v>
                </c:pt>
                <c:pt idx="3454">
                  <c:v>2020-01-01</c:v>
                </c:pt>
                <c:pt idx="3455">
                  <c:v>2020-01-02</c:v>
                </c:pt>
                <c:pt idx="3456">
                  <c:v>2020-01-03</c:v>
                </c:pt>
                <c:pt idx="3457">
                  <c:v>2020-01-04</c:v>
                </c:pt>
                <c:pt idx="3458">
                  <c:v>2020-01-05</c:v>
                </c:pt>
                <c:pt idx="3459">
                  <c:v>2020-01-06</c:v>
                </c:pt>
                <c:pt idx="3460">
                  <c:v>2020-01-07</c:v>
                </c:pt>
                <c:pt idx="3461">
                  <c:v>2020-01-08</c:v>
                </c:pt>
                <c:pt idx="3462">
                  <c:v>2020-01-09</c:v>
                </c:pt>
                <c:pt idx="3463">
                  <c:v>2020-01-10</c:v>
                </c:pt>
                <c:pt idx="3464">
                  <c:v>2020-01-11</c:v>
                </c:pt>
                <c:pt idx="3465">
                  <c:v>2020-01-12</c:v>
                </c:pt>
                <c:pt idx="3466">
                  <c:v>2020-01-13</c:v>
                </c:pt>
                <c:pt idx="3467">
                  <c:v>2020-01-14</c:v>
                </c:pt>
                <c:pt idx="3468">
                  <c:v>2020-01-15</c:v>
                </c:pt>
                <c:pt idx="3469">
                  <c:v>2020-01-16</c:v>
                </c:pt>
                <c:pt idx="3470">
                  <c:v>2020-01-17</c:v>
                </c:pt>
                <c:pt idx="3471">
                  <c:v>2020-01-18</c:v>
                </c:pt>
                <c:pt idx="3472">
                  <c:v>2020-01-19</c:v>
                </c:pt>
                <c:pt idx="3473">
                  <c:v>2020-01-20</c:v>
                </c:pt>
                <c:pt idx="3474">
                  <c:v>2020-01-21</c:v>
                </c:pt>
                <c:pt idx="3475">
                  <c:v>2020-01-22</c:v>
                </c:pt>
                <c:pt idx="3476">
                  <c:v>2020-01-23</c:v>
                </c:pt>
                <c:pt idx="3477">
                  <c:v>2020-01-24</c:v>
                </c:pt>
                <c:pt idx="3478">
                  <c:v>2020-01-25</c:v>
                </c:pt>
                <c:pt idx="3479">
                  <c:v>2020-01-26</c:v>
                </c:pt>
                <c:pt idx="3480">
                  <c:v>2020-01-27</c:v>
                </c:pt>
                <c:pt idx="3481">
                  <c:v>2020-01-28</c:v>
                </c:pt>
                <c:pt idx="3482">
                  <c:v>2020-01-29</c:v>
                </c:pt>
                <c:pt idx="3483">
                  <c:v>2020-01-30</c:v>
                </c:pt>
                <c:pt idx="3484">
                  <c:v>2020-01-31</c:v>
                </c:pt>
                <c:pt idx="3485">
                  <c:v>2020-02-01</c:v>
                </c:pt>
                <c:pt idx="3486">
                  <c:v>2020-02-02</c:v>
                </c:pt>
                <c:pt idx="3487">
                  <c:v>2020-02-03</c:v>
                </c:pt>
                <c:pt idx="3488">
                  <c:v>2020-02-04</c:v>
                </c:pt>
                <c:pt idx="3489">
                  <c:v>2020-02-05</c:v>
                </c:pt>
                <c:pt idx="3490">
                  <c:v>2020-02-06</c:v>
                </c:pt>
                <c:pt idx="3491">
                  <c:v>2020-02-07</c:v>
                </c:pt>
                <c:pt idx="3492">
                  <c:v>2020-02-08</c:v>
                </c:pt>
                <c:pt idx="3493">
                  <c:v>2020-02-09</c:v>
                </c:pt>
                <c:pt idx="3494">
                  <c:v>2020-02-10</c:v>
                </c:pt>
                <c:pt idx="3495">
                  <c:v>2020-02-11</c:v>
                </c:pt>
                <c:pt idx="3496">
                  <c:v>2020-02-12</c:v>
                </c:pt>
                <c:pt idx="3497">
                  <c:v>2020-02-13</c:v>
                </c:pt>
                <c:pt idx="3498">
                  <c:v>2020-02-14</c:v>
                </c:pt>
                <c:pt idx="3499">
                  <c:v>2020-02-15</c:v>
                </c:pt>
                <c:pt idx="3500">
                  <c:v>2020-02-16</c:v>
                </c:pt>
                <c:pt idx="3501">
                  <c:v>2020-02-17</c:v>
                </c:pt>
                <c:pt idx="3502">
                  <c:v>2020-02-18</c:v>
                </c:pt>
                <c:pt idx="3503">
                  <c:v>2020-02-19</c:v>
                </c:pt>
                <c:pt idx="3504">
                  <c:v>2020-02-20</c:v>
                </c:pt>
                <c:pt idx="3505">
                  <c:v>2020-02-21</c:v>
                </c:pt>
                <c:pt idx="3506">
                  <c:v>2020-02-22</c:v>
                </c:pt>
                <c:pt idx="3507">
                  <c:v>2020-02-23</c:v>
                </c:pt>
                <c:pt idx="3508">
                  <c:v>2020-02-24</c:v>
                </c:pt>
                <c:pt idx="3509">
                  <c:v>2020-02-25</c:v>
                </c:pt>
                <c:pt idx="3510">
                  <c:v>2020-02-26</c:v>
                </c:pt>
                <c:pt idx="3511">
                  <c:v>2020-02-27</c:v>
                </c:pt>
                <c:pt idx="3512">
                  <c:v>2020-02-28</c:v>
                </c:pt>
                <c:pt idx="3513">
                  <c:v>2020-02-29</c:v>
                </c:pt>
                <c:pt idx="3514">
                  <c:v>2020-03-01</c:v>
                </c:pt>
                <c:pt idx="3515">
                  <c:v>2020-03-02</c:v>
                </c:pt>
                <c:pt idx="3516">
                  <c:v>2020-03-03</c:v>
                </c:pt>
                <c:pt idx="3517">
                  <c:v>2020-03-04</c:v>
                </c:pt>
                <c:pt idx="3518">
                  <c:v>2020-03-05</c:v>
                </c:pt>
                <c:pt idx="3519">
                  <c:v>2020-03-06</c:v>
                </c:pt>
                <c:pt idx="3520">
                  <c:v>2020-03-07</c:v>
                </c:pt>
                <c:pt idx="3521">
                  <c:v>2020-03-08</c:v>
                </c:pt>
                <c:pt idx="3522">
                  <c:v>2020-03-09</c:v>
                </c:pt>
                <c:pt idx="3523">
                  <c:v>2020-03-10</c:v>
                </c:pt>
                <c:pt idx="3524">
                  <c:v>2020-03-11</c:v>
                </c:pt>
                <c:pt idx="3525">
                  <c:v>2020-03-12</c:v>
                </c:pt>
                <c:pt idx="3526">
                  <c:v>2020-03-13</c:v>
                </c:pt>
                <c:pt idx="3527">
                  <c:v>2020-03-14</c:v>
                </c:pt>
                <c:pt idx="3528">
                  <c:v>2020-03-15</c:v>
                </c:pt>
                <c:pt idx="3529">
                  <c:v>2020-03-16</c:v>
                </c:pt>
                <c:pt idx="3530">
                  <c:v>2020-03-17</c:v>
                </c:pt>
                <c:pt idx="3531">
                  <c:v>2020-03-18</c:v>
                </c:pt>
                <c:pt idx="3532">
                  <c:v>2020-03-19</c:v>
                </c:pt>
                <c:pt idx="3533">
                  <c:v>2020-03-20</c:v>
                </c:pt>
                <c:pt idx="3534">
                  <c:v>2020-03-21</c:v>
                </c:pt>
                <c:pt idx="3535">
                  <c:v>2020-03-22</c:v>
                </c:pt>
                <c:pt idx="3536">
                  <c:v>2020-03-23</c:v>
                </c:pt>
                <c:pt idx="3537">
                  <c:v>2020-03-24</c:v>
                </c:pt>
                <c:pt idx="3538">
                  <c:v>2020-03-25</c:v>
                </c:pt>
                <c:pt idx="3539">
                  <c:v>2020-03-26</c:v>
                </c:pt>
                <c:pt idx="3540">
                  <c:v>2020-03-27</c:v>
                </c:pt>
                <c:pt idx="3541">
                  <c:v>2020-03-28</c:v>
                </c:pt>
                <c:pt idx="3542">
                  <c:v>2020-03-29</c:v>
                </c:pt>
                <c:pt idx="3543">
                  <c:v>2020-03-30</c:v>
                </c:pt>
                <c:pt idx="3544">
                  <c:v>2020-03-31</c:v>
                </c:pt>
                <c:pt idx="3545">
                  <c:v>2020-04-01</c:v>
                </c:pt>
                <c:pt idx="3546">
                  <c:v>2020-04-02</c:v>
                </c:pt>
                <c:pt idx="3547">
                  <c:v>2020-04-03</c:v>
                </c:pt>
                <c:pt idx="3548">
                  <c:v>2020-04-04</c:v>
                </c:pt>
                <c:pt idx="3549">
                  <c:v>2020-04-05</c:v>
                </c:pt>
                <c:pt idx="3550">
                  <c:v>2020-04-06</c:v>
                </c:pt>
                <c:pt idx="3551">
                  <c:v>2020-04-07</c:v>
                </c:pt>
                <c:pt idx="3552">
                  <c:v>2020-04-08</c:v>
                </c:pt>
                <c:pt idx="3553">
                  <c:v>2020-04-09</c:v>
                </c:pt>
                <c:pt idx="3554">
                  <c:v>2020-04-10</c:v>
                </c:pt>
                <c:pt idx="3555">
                  <c:v>2020-04-11</c:v>
                </c:pt>
                <c:pt idx="3556">
                  <c:v>2020-04-12</c:v>
                </c:pt>
                <c:pt idx="3557">
                  <c:v>2020-04-13</c:v>
                </c:pt>
                <c:pt idx="3558">
                  <c:v>2020-04-14</c:v>
                </c:pt>
                <c:pt idx="3559">
                  <c:v>2020-04-15</c:v>
                </c:pt>
                <c:pt idx="3560">
                  <c:v>2020-04-16</c:v>
                </c:pt>
                <c:pt idx="3561">
                  <c:v>2020-04-17</c:v>
                </c:pt>
                <c:pt idx="3562">
                  <c:v>2020-04-18</c:v>
                </c:pt>
                <c:pt idx="3563">
                  <c:v>2020-04-19</c:v>
                </c:pt>
                <c:pt idx="3564">
                  <c:v>2020-04-20</c:v>
                </c:pt>
                <c:pt idx="3565">
                  <c:v>2020-04-21</c:v>
                </c:pt>
                <c:pt idx="3566">
                  <c:v>2020-04-22</c:v>
                </c:pt>
                <c:pt idx="3567">
                  <c:v>2020-04-23</c:v>
                </c:pt>
                <c:pt idx="3568">
                  <c:v>2020-04-24</c:v>
                </c:pt>
                <c:pt idx="3569">
                  <c:v>2020-04-25</c:v>
                </c:pt>
                <c:pt idx="3570">
                  <c:v>2020-04-26</c:v>
                </c:pt>
                <c:pt idx="3571">
                  <c:v>2020-04-27</c:v>
                </c:pt>
                <c:pt idx="3572">
                  <c:v>2020-04-28</c:v>
                </c:pt>
                <c:pt idx="3573">
                  <c:v>2020-04-29</c:v>
                </c:pt>
                <c:pt idx="3574">
                  <c:v>2020-04-30</c:v>
                </c:pt>
                <c:pt idx="3575">
                  <c:v>2020-05-01</c:v>
                </c:pt>
                <c:pt idx="3576">
                  <c:v>2020-05-02</c:v>
                </c:pt>
                <c:pt idx="3577">
                  <c:v>2020-05-03</c:v>
                </c:pt>
                <c:pt idx="3578">
                  <c:v>2020-05-04</c:v>
                </c:pt>
                <c:pt idx="3579">
                  <c:v>2020-05-05</c:v>
                </c:pt>
                <c:pt idx="3580">
                  <c:v>2020-05-06</c:v>
                </c:pt>
                <c:pt idx="3581">
                  <c:v>2020-05-07</c:v>
                </c:pt>
                <c:pt idx="3582">
                  <c:v>2020-05-08</c:v>
                </c:pt>
                <c:pt idx="3583">
                  <c:v>2020-05-09</c:v>
                </c:pt>
                <c:pt idx="3584">
                  <c:v>2020-05-10</c:v>
                </c:pt>
                <c:pt idx="3585">
                  <c:v>2020-05-11</c:v>
                </c:pt>
                <c:pt idx="3586">
                  <c:v>2020-05-12</c:v>
                </c:pt>
                <c:pt idx="3587">
                  <c:v>2020-05-13</c:v>
                </c:pt>
                <c:pt idx="3588">
                  <c:v>2020-05-14</c:v>
                </c:pt>
                <c:pt idx="3589">
                  <c:v>2020-05-15</c:v>
                </c:pt>
                <c:pt idx="3590">
                  <c:v>2020-05-16</c:v>
                </c:pt>
                <c:pt idx="3591">
                  <c:v>2020-05-17</c:v>
                </c:pt>
                <c:pt idx="3592">
                  <c:v>2020-05-18</c:v>
                </c:pt>
                <c:pt idx="3593">
                  <c:v>2020-05-19</c:v>
                </c:pt>
                <c:pt idx="3594">
                  <c:v>2020-05-20</c:v>
                </c:pt>
                <c:pt idx="3595">
                  <c:v>2020-05-21</c:v>
                </c:pt>
                <c:pt idx="3596">
                  <c:v>2020-05-22</c:v>
                </c:pt>
                <c:pt idx="3597">
                  <c:v>2020-05-23</c:v>
                </c:pt>
                <c:pt idx="3598">
                  <c:v>2020-05-24</c:v>
                </c:pt>
                <c:pt idx="3599">
                  <c:v>2020-05-25</c:v>
                </c:pt>
                <c:pt idx="3600">
                  <c:v>2020-05-26</c:v>
                </c:pt>
                <c:pt idx="3601">
                  <c:v>2020-05-27</c:v>
                </c:pt>
                <c:pt idx="3602">
                  <c:v>2020-05-28</c:v>
                </c:pt>
                <c:pt idx="3603">
                  <c:v>2020-05-29</c:v>
                </c:pt>
                <c:pt idx="3604">
                  <c:v>2020-05-30</c:v>
                </c:pt>
                <c:pt idx="3605">
                  <c:v>2020-05-31</c:v>
                </c:pt>
                <c:pt idx="3606">
                  <c:v>2020-06-01</c:v>
                </c:pt>
                <c:pt idx="3607">
                  <c:v>2020-06-02</c:v>
                </c:pt>
                <c:pt idx="3608">
                  <c:v>2020-06-03</c:v>
                </c:pt>
                <c:pt idx="3609">
                  <c:v>2020-06-04</c:v>
                </c:pt>
                <c:pt idx="3610">
                  <c:v>2020-06-05</c:v>
                </c:pt>
                <c:pt idx="3611">
                  <c:v>2020-06-06</c:v>
                </c:pt>
                <c:pt idx="3612">
                  <c:v>2020-06-07</c:v>
                </c:pt>
                <c:pt idx="3613">
                  <c:v>2020-06-08</c:v>
                </c:pt>
                <c:pt idx="3614">
                  <c:v>2020-06-09</c:v>
                </c:pt>
                <c:pt idx="3615">
                  <c:v>2020-06-10</c:v>
                </c:pt>
                <c:pt idx="3616">
                  <c:v>2020-06-11</c:v>
                </c:pt>
                <c:pt idx="3617">
                  <c:v>2020-06-12</c:v>
                </c:pt>
                <c:pt idx="3618">
                  <c:v>2020-06-13</c:v>
                </c:pt>
                <c:pt idx="3619">
                  <c:v>2020-06-14</c:v>
                </c:pt>
                <c:pt idx="3620">
                  <c:v>2020-06-15</c:v>
                </c:pt>
                <c:pt idx="3621">
                  <c:v>2020-06-16</c:v>
                </c:pt>
                <c:pt idx="3622">
                  <c:v>2020-06-17</c:v>
                </c:pt>
                <c:pt idx="3623">
                  <c:v>2020-06-18</c:v>
                </c:pt>
                <c:pt idx="3624">
                  <c:v>2020-06-19</c:v>
                </c:pt>
                <c:pt idx="3625">
                  <c:v>2020-06-20</c:v>
                </c:pt>
                <c:pt idx="3626">
                  <c:v>2020-06-21</c:v>
                </c:pt>
                <c:pt idx="3627">
                  <c:v>2020-06-22</c:v>
                </c:pt>
                <c:pt idx="3628">
                  <c:v>2020-06-23</c:v>
                </c:pt>
                <c:pt idx="3629">
                  <c:v>2020-06-24</c:v>
                </c:pt>
                <c:pt idx="3630">
                  <c:v>2020-06-25</c:v>
                </c:pt>
                <c:pt idx="3631">
                  <c:v>2020-06-26</c:v>
                </c:pt>
                <c:pt idx="3632">
                  <c:v>2020-06-27</c:v>
                </c:pt>
                <c:pt idx="3633">
                  <c:v>2020-06-28</c:v>
                </c:pt>
                <c:pt idx="3634">
                  <c:v>2020-06-29</c:v>
                </c:pt>
                <c:pt idx="3635">
                  <c:v>2020-06-30</c:v>
                </c:pt>
                <c:pt idx="3636">
                  <c:v>2020-07-01</c:v>
                </c:pt>
                <c:pt idx="3637">
                  <c:v>2020-07-02</c:v>
                </c:pt>
                <c:pt idx="3638">
                  <c:v>2020-07-03</c:v>
                </c:pt>
                <c:pt idx="3639">
                  <c:v>2020-07-04</c:v>
                </c:pt>
                <c:pt idx="3640">
                  <c:v>2020-07-05</c:v>
                </c:pt>
                <c:pt idx="3641">
                  <c:v>2020-07-06</c:v>
                </c:pt>
                <c:pt idx="3642">
                  <c:v>2020-07-07</c:v>
                </c:pt>
                <c:pt idx="3643">
                  <c:v>2020-07-08</c:v>
                </c:pt>
                <c:pt idx="3644">
                  <c:v>2020-07-09</c:v>
                </c:pt>
                <c:pt idx="3645">
                  <c:v>2020-07-10</c:v>
                </c:pt>
                <c:pt idx="3646">
                  <c:v>2020-07-11</c:v>
                </c:pt>
                <c:pt idx="3647">
                  <c:v>2020-07-12</c:v>
                </c:pt>
                <c:pt idx="3648">
                  <c:v>2020-07-13</c:v>
                </c:pt>
                <c:pt idx="3649">
                  <c:v>2020-07-14</c:v>
                </c:pt>
                <c:pt idx="3650">
                  <c:v>2020-07-15</c:v>
                </c:pt>
                <c:pt idx="3651">
                  <c:v>2020-07-16</c:v>
                </c:pt>
                <c:pt idx="3652">
                  <c:v>2020-07-17</c:v>
                </c:pt>
                <c:pt idx="3653">
                  <c:v>2020-07-18</c:v>
                </c:pt>
                <c:pt idx="3654">
                  <c:v>2020-07-19</c:v>
                </c:pt>
                <c:pt idx="3655">
                  <c:v>2020-07-20</c:v>
                </c:pt>
                <c:pt idx="3656">
                  <c:v>2020-07-21</c:v>
                </c:pt>
                <c:pt idx="3657">
                  <c:v>2020-07-22</c:v>
                </c:pt>
                <c:pt idx="3658">
                  <c:v>2020-07-23</c:v>
                </c:pt>
                <c:pt idx="3659">
                  <c:v>2020-07-24</c:v>
                </c:pt>
                <c:pt idx="3660">
                  <c:v>2020-07-25</c:v>
                </c:pt>
                <c:pt idx="3661">
                  <c:v>2020-07-26</c:v>
                </c:pt>
                <c:pt idx="3662">
                  <c:v>2020-07-27</c:v>
                </c:pt>
                <c:pt idx="3663">
                  <c:v>2020-07-28</c:v>
                </c:pt>
                <c:pt idx="3664">
                  <c:v>2020-07-29</c:v>
                </c:pt>
                <c:pt idx="3665">
                  <c:v>2020-07-30</c:v>
                </c:pt>
                <c:pt idx="3666">
                  <c:v>2020-07-31</c:v>
                </c:pt>
                <c:pt idx="3667">
                  <c:v>2020-08-01</c:v>
                </c:pt>
                <c:pt idx="3668">
                  <c:v>2020-08-02</c:v>
                </c:pt>
                <c:pt idx="3669">
                  <c:v>2020-08-03</c:v>
                </c:pt>
                <c:pt idx="3670">
                  <c:v>2020-08-04</c:v>
                </c:pt>
                <c:pt idx="3671">
                  <c:v>2020-08-05</c:v>
                </c:pt>
                <c:pt idx="3672">
                  <c:v>2020-08-06</c:v>
                </c:pt>
                <c:pt idx="3673">
                  <c:v>2020-08-07</c:v>
                </c:pt>
                <c:pt idx="3674">
                  <c:v>2020-08-08</c:v>
                </c:pt>
                <c:pt idx="3675">
                  <c:v>2020-08-09</c:v>
                </c:pt>
                <c:pt idx="3676">
                  <c:v>2020-08-10</c:v>
                </c:pt>
                <c:pt idx="3677">
                  <c:v>2020-08-11</c:v>
                </c:pt>
                <c:pt idx="3678">
                  <c:v>2020-08-12</c:v>
                </c:pt>
                <c:pt idx="3679">
                  <c:v>2020-08-13</c:v>
                </c:pt>
                <c:pt idx="3680">
                  <c:v>2020-08-14</c:v>
                </c:pt>
                <c:pt idx="3681">
                  <c:v>2020-08-15</c:v>
                </c:pt>
                <c:pt idx="3682">
                  <c:v>2020-08-16</c:v>
                </c:pt>
                <c:pt idx="3683">
                  <c:v>2020-08-17</c:v>
                </c:pt>
                <c:pt idx="3684">
                  <c:v>2020-08-18</c:v>
                </c:pt>
                <c:pt idx="3685">
                  <c:v>2020-08-19</c:v>
                </c:pt>
                <c:pt idx="3686">
                  <c:v>2020-08-20</c:v>
                </c:pt>
                <c:pt idx="3687">
                  <c:v>2020-08-21</c:v>
                </c:pt>
                <c:pt idx="3688">
                  <c:v>2020-08-22</c:v>
                </c:pt>
                <c:pt idx="3689">
                  <c:v>2020-08-23</c:v>
                </c:pt>
                <c:pt idx="3690">
                  <c:v>2020-08-24</c:v>
                </c:pt>
                <c:pt idx="3691">
                  <c:v>2020-08-25</c:v>
                </c:pt>
                <c:pt idx="3692">
                  <c:v>2020-08-26</c:v>
                </c:pt>
                <c:pt idx="3693">
                  <c:v>2020-08-27</c:v>
                </c:pt>
                <c:pt idx="3694">
                  <c:v>2020-08-28</c:v>
                </c:pt>
                <c:pt idx="3695">
                  <c:v>2020-08-29</c:v>
                </c:pt>
                <c:pt idx="3696">
                  <c:v>2020-08-30</c:v>
                </c:pt>
                <c:pt idx="3697">
                  <c:v>2020-08-31</c:v>
                </c:pt>
                <c:pt idx="3698">
                  <c:v>2020-09-01</c:v>
                </c:pt>
                <c:pt idx="3699">
                  <c:v>2020-09-02</c:v>
                </c:pt>
                <c:pt idx="3700">
                  <c:v>2020-09-03</c:v>
                </c:pt>
                <c:pt idx="3701">
                  <c:v>2020-09-04</c:v>
                </c:pt>
                <c:pt idx="3702">
                  <c:v>2020-09-05</c:v>
                </c:pt>
                <c:pt idx="3703">
                  <c:v>2020-09-06</c:v>
                </c:pt>
                <c:pt idx="3704">
                  <c:v>2020-09-07</c:v>
                </c:pt>
                <c:pt idx="3705">
                  <c:v>2020-09-08</c:v>
                </c:pt>
                <c:pt idx="3706">
                  <c:v>2020-09-09</c:v>
                </c:pt>
                <c:pt idx="3707">
                  <c:v>2020-09-10</c:v>
                </c:pt>
                <c:pt idx="3708">
                  <c:v>2020-09-11</c:v>
                </c:pt>
                <c:pt idx="3709">
                  <c:v>2020-09-12</c:v>
                </c:pt>
                <c:pt idx="3710">
                  <c:v>2020-09-13</c:v>
                </c:pt>
                <c:pt idx="3711">
                  <c:v>2020-09-14</c:v>
                </c:pt>
                <c:pt idx="3712">
                  <c:v>2020-09-15</c:v>
                </c:pt>
                <c:pt idx="3713">
                  <c:v>2020-09-16</c:v>
                </c:pt>
                <c:pt idx="3714">
                  <c:v>2020-09-17</c:v>
                </c:pt>
                <c:pt idx="3715">
                  <c:v>2020-09-18</c:v>
                </c:pt>
                <c:pt idx="3716">
                  <c:v>2020-09-19</c:v>
                </c:pt>
                <c:pt idx="3717">
                  <c:v>2020-09-20</c:v>
                </c:pt>
                <c:pt idx="3718">
                  <c:v>2020-09-21</c:v>
                </c:pt>
                <c:pt idx="3719">
                  <c:v>2020-09-22</c:v>
                </c:pt>
                <c:pt idx="3720">
                  <c:v>2020-09-23</c:v>
                </c:pt>
                <c:pt idx="3721">
                  <c:v>2020-09-24</c:v>
                </c:pt>
                <c:pt idx="3722">
                  <c:v>2020-09-25</c:v>
                </c:pt>
                <c:pt idx="3723">
                  <c:v>2020-09-26</c:v>
                </c:pt>
                <c:pt idx="3724">
                  <c:v>2020-09-27</c:v>
                </c:pt>
                <c:pt idx="3725">
                  <c:v>2020-09-28</c:v>
                </c:pt>
                <c:pt idx="3726">
                  <c:v>2020-09-29</c:v>
                </c:pt>
                <c:pt idx="3727">
                  <c:v>2020-09-30</c:v>
                </c:pt>
                <c:pt idx="3728">
                  <c:v>2020-10-01</c:v>
                </c:pt>
                <c:pt idx="3729">
                  <c:v>2020-10-02</c:v>
                </c:pt>
                <c:pt idx="3730">
                  <c:v>2020-10-03</c:v>
                </c:pt>
                <c:pt idx="3731">
                  <c:v>2020-10-04</c:v>
                </c:pt>
                <c:pt idx="3732">
                  <c:v>2020-10-05</c:v>
                </c:pt>
                <c:pt idx="3733">
                  <c:v>2020-10-06</c:v>
                </c:pt>
                <c:pt idx="3734">
                  <c:v>2020-10-07</c:v>
                </c:pt>
                <c:pt idx="3735">
                  <c:v>2020-10-08</c:v>
                </c:pt>
                <c:pt idx="3736">
                  <c:v>2020-10-09</c:v>
                </c:pt>
                <c:pt idx="3737">
                  <c:v>2020-10-10</c:v>
                </c:pt>
                <c:pt idx="3738">
                  <c:v>2020-10-11</c:v>
                </c:pt>
                <c:pt idx="3739">
                  <c:v>2020-10-12</c:v>
                </c:pt>
                <c:pt idx="3740">
                  <c:v>2020-10-13</c:v>
                </c:pt>
                <c:pt idx="3741">
                  <c:v>2020-10-14</c:v>
                </c:pt>
                <c:pt idx="3742">
                  <c:v>2020-10-15</c:v>
                </c:pt>
                <c:pt idx="3743">
                  <c:v>2020-10-16</c:v>
                </c:pt>
                <c:pt idx="3744">
                  <c:v>2020-10-17</c:v>
                </c:pt>
                <c:pt idx="3745">
                  <c:v>2020-10-18</c:v>
                </c:pt>
                <c:pt idx="3746">
                  <c:v>2020-10-19</c:v>
                </c:pt>
                <c:pt idx="3747">
                  <c:v>2020-10-20</c:v>
                </c:pt>
                <c:pt idx="3748">
                  <c:v>2020-10-21</c:v>
                </c:pt>
                <c:pt idx="3749">
                  <c:v>2020-10-22</c:v>
                </c:pt>
                <c:pt idx="3750">
                  <c:v>2020-10-23</c:v>
                </c:pt>
                <c:pt idx="3751">
                  <c:v>2020-10-24</c:v>
                </c:pt>
                <c:pt idx="3752">
                  <c:v>2020-10-25</c:v>
                </c:pt>
                <c:pt idx="3753">
                  <c:v>2020-10-26</c:v>
                </c:pt>
                <c:pt idx="3754">
                  <c:v>2020-10-27</c:v>
                </c:pt>
                <c:pt idx="3755">
                  <c:v>2020-10-28</c:v>
                </c:pt>
                <c:pt idx="3756">
                  <c:v>2020-10-29</c:v>
                </c:pt>
                <c:pt idx="3757">
                  <c:v>2020-10-30</c:v>
                </c:pt>
                <c:pt idx="3758">
                  <c:v>2020-10-31</c:v>
                </c:pt>
                <c:pt idx="3759">
                  <c:v>2020-11-01</c:v>
                </c:pt>
                <c:pt idx="3760">
                  <c:v>2020-11-02</c:v>
                </c:pt>
                <c:pt idx="3761">
                  <c:v>2020-11-03</c:v>
                </c:pt>
                <c:pt idx="3762">
                  <c:v>2020-11-04</c:v>
                </c:pt>
                <c:pt idx="3763">
                  <c:v>2020-11-05</c:v>
                </c:pt>
                <c:pt idx="3764">
                  <c:v>2020-11-06</c:v>
                </c:pt>
                <c:pt idx="3765">
                  <c:v>2020-11-07</c:v>
                </c:pt>
                <c:pt idx="3766">
                  <c:v>2020-11-08</c:v>
                </c:pt>
                <c:pt idx="3767">
                  <c:v>2020-11-09</c:v>
                </c:pt>
                <c:pt idx="3768">
                  <c:v>2020-11-10</c:v>
                </c:pt>
                <c:pt idx="3769">
                  <c:v>2020-11-11</c:v>
                </c:pt>
                <c:pt idx="3770">
                  <c:v>2020-11-12</c:v>
                </c:pt>
                <c:pt idx="3771">
                  <c:v>2020-11-13</c:v>
                </c:pt>
                <c:pt idx="3772">
                  <c:v>2020-11-14</c:v>
                </c:pt>
                <c:pt idx="3773">
                  <c:v>2020-11-15</c:v>
                </c:pt>
                <c:pt idx="3774">
                  <c:v>2020-11-16</c:v>
                </c:pt>
                <c:pt idx="3775">
                  <c:v>2020-11-17</c:v>
                </c:pt>
                <c:pt idx="3776">
                  <c:v>2020-11-18</c:v>
                </c:pt>
                <c:pt idx="3777">
                  <c:v>2020-11-19</c:v>
                </c:pt>
                <c:pt idx="3778">
                  <c:v>2020-11-20</c:v>
                </c:pt>
                <c:pt idx="3779">
                  <c:v>2020-11-21</c:v>
                </c:pt>
                <c:pt idx="3780">
                  <c:v>2020-11-22</c:v>
                </c:pt>
                <c:pt idx="3781">
                  <c:v>2020-11-23</c:v>
                </c:pt>
                <c:pt idx="3782">
                  <c:v>2020-11-24</c:v>
                </c:pt>
                <c:pt idx="3783">
                  <c:v>2020-11-25</c:v>
                </c:pt>
                <c:pt idx="3784">
                  <c:v>2020-11-26</c:v>
                </c:pt>
                <c:pt idx="3785">
                  <c:v>2020-11-27</c:v>
                </c:pt>
                <c:pt idx="3786">
                  <c:v>2020-11-28</c:v>
                </c:pt>
                <c:pt idx="3787">
                  <c:v>2020-11-29</c:v>
                </c:pt>
                <c:pt idx="3788">
                  <c:v>2020-11-30</c:v>
                </c:pt>
                <c:pt idx="3789">
                  <c:v>2020-12-01</c:v>
                </c:pt>
                <c:pt idx="3790">
                  <c:v>2020-12-02</c:v>
                </c:pt>
                <c:pt idx="3791">
                  <c:v>2020-12-03</c:v>
                </c:pt>
                <c:pt idx="3792">
                  <c:v>2020-12-04</c:v>
                </c:pt>
                <c:pt idx="3793">
                  <c:v>2020-12-05</c:v>
                </c:pt>
                <c:pt idx="3794">
                  <c:v>2020-12-06</c:v>
                </c:pt>
                <c:pt idx="3795">
                  <c:v>2020-12-07</c:v>
                </c:pt>
                <c:pt idx="3796">
                  <c:v>2020-12-08</c:v>
                </c:pt>
                <c:pt idx="3797">
                  <c:v>2020-12-09</c:v>
                </c:pt>
                <c:pt idx="3798">
                  <c:v>2020-12-10</c:v>
                </c:pt>
                <c:pt idx="3799">
                  <c:v>2020-12-11</c:v>
                </c:pt>
                <c:pt idx="3800">
                  <c:v>2020-12-12</c:v>
                </c:pt>
                <c:pt idx="3801">
                  <c:v>2020-12-13</c:v>
                </c:pt>
                <c:pt idx="3802">
                  <c:v>2020-12-14</c:v>
                </c:pt>
                <c:pt idx="3803">
                  <c:v>2020-12-15</c:v>
                </c:pt>
                <c:pt idx="3804">
                  <c:v>2020-12-16</c:v>
                </c:pt>
                <c:pt idx="3805">
                  <c:v>2020-12-17</c:v>
                </c:pt>
                <c:pt idx="3806">
                  <c:v>2020-12-18</c:v>
                </c:pt>
                <c:pt idx="3807">
                  <c:v>2020-12-19</c:v>
                </c:pt>
                <c:pt idx="3808">
                  <c:v>2020-12-20</c:v>
                </c:pt>
                <c:pt idx="3809">
                  <c:v>2020-12-21</c:v>
                </c:pt>
                <c:pt idx="3810">
                  <c:v>2020-12-22</c:v>
                </c:pt>
                <c:pt idx="3811">
                  <c:v>2020-12-23</c:v>
                </c:pt>
                <c:pt idx="3812">
                  <c:v>2020-12-24</c:v>
                </c:pt>
                <c:pt idx="3813">
                  <c:v>2020-12-25</c:v>
                </c:pt>
                <c:pt idx="3814">
                  <c:v>2020-12-26</c:v>
                </c:pt>
                <c:pt idx="3815">
                  <c:v>2020-12-27</c:v>
                </c:pt>
                <c:pt idx="3816">
                  <c:v>2020-12-28</c:v>
                </c:pt>
                <c:pt idx="3817">
                  <c:v>2020-12-29</c:v>
                </c:pt>
                <c:pt idx="3818">
                  <c:v>2020-12-30</c:v>
                </c:pt>
                <c:pt idx="3819">
                  <c:v>2020-12-31</c:v>
                </c:pt>
                <c:pt idx="3820">
                  <c:v>2021-01-01</c:v>
                </c:pt>
                <c:pt idx="3821">
                  <c:v>2021-01-02</c:v>
                </c:pt>
                <c:pt idx="3822">
                  <c:v>2021-01-03</c:v>
                </c:pt>
                <c:pt idx="3823">
                  <c:v>2021-01-04</c:v>
                </c:pt>
                <c:pt idx="3824">
                  <c:v>2021-01-05</c:v>
                </c:pt>
                <c:pt idx="3825">
                  <c:v>2021-01-06</c:v>
                </c:pt>
                <c:pt idx="3826">
                  <c:v>2021-01-07</c:v>
                </c:pt>
                <c:pt idx="3827">
                  <c:v>2021-01-08</c:v>
                </c:pt>
                <c:pt idx="3828">
                  <c:v>2021-01-09</c:v>
                </c:pt>
                <c:pt idx="3829">
                  <c:v>2021-01-10</c:v>
                </c:pt>
                <c:pt idx="3830">
                  <c:v>2021-01-11</c:v>
                </c:pt>
                <c:pt idx="3831">
                  <c:v>2021-01-12</c:v>
                </c:pt>
                <c:pt idx="3832">
                  <c:v>2021-01-13</c:v>
                </c:pt>
                <c:pt idx="3833">
                  <c:v>2021-01-14</c:v>
                </c:pt>
                <c:pt idx="3834">
                  <c:v>2021-01-15</c:v>
                </c:pt>
                <c:pt idx="3835">
                  <c:v>2021-01-16</c:v>
                </c:pt>
                <c:pt idx="3836">
                  <c:v>2021-01-17</c:v>
                </c:pt>
                <c:pt idx="3837">
                  <c:v>2021-01-18</c:v>
                </c:pt>
                <c:pt idx="3838">
                  <c:v>2021-01-19</c:v>
                </c:pt>
                <c:pt idx="3839">
                  <c:v>2021-01-20</c:v>
                </c:pt>
                <c:pt idx="3840">
                  <c:v>2021-01-21</c:v>
                </c:pt>
                <c:pt idx="3841">
                  <c:v>2021-01-22</c:v>
                </c:pt>
                <c:pt idx="3842">
                  <c:v>2021-01-23</c:v>
                </c:pt>
                <c:pt idx="3843">
                  <c:v>2021-01-24</c:v>
                </c:pt>
                <c:pt idx="3844">
                  <c:v>2021-01-25</c:v>
                </c:pt>
                <c:pt idx="3845">
                  <c:v>2021-01-26</c:v>
                </c:pt>
                <c:pt idx="3846">
                  <c:v>2021-01-27</c:v>
                </c:pt>
                <c:pt idx="3847">
                  <c:v>2021-01-28</c:v>
                </c:pt>
                <c:pt idx="3848">
                  <c:v>2021-01-29</c:v>
                </c:pt>
                <c:pt idx="3849">
                  <c:v>2021-01-30</c:v>
                </c:pt>
                <c:pt idx="3850">
                  <c:v>2021-01-31</c:v>
                </c:pt>
                <c:pt idx="3851">
                  <c:v>2021-02-01</c:v>
                </c:pt>
                <c:pt idx="3852">
                  <c:v>2021-02-02</c:v>
                </c:pt>
                <c:pt idx="3853">
                  <c:v>2021-02-03</c:v>
                </c:pt>
                <c:pt idx="3854">
                  <c:v>2021-02-04</c:v>
                </c:pt>
                <c:pt idx="3855">
                  <c:v>2021-02-05</c:v>
                </c:pt>
                <c:pt idx="3856">
                  <c:v>2021-02-06</c:v>
                </c:pt>
                <c:pt idx="3857">
                  <c:v>2021-02-07</c:v>
                </c:pt>
                <c:pt idx="3858">
                  <c:v>2021-02-08</c:v>
                </c:pt>
                <c:pt idx="3859">
                  <c:v>2021-02-09</c:v>
                </c:pt>
                <c:pt idx="3860">
                  <c:v>2021-02-10</c:v>
                </c:pt>
                <c:pt idx="3861">
                  <c:v>2021-02-11</c:v>
                </c:pt>
                <c:pt idx="3862">
                  <c:v>2021-02-12</c:v>
                </c:pt>
                <c:pt idx="3863">
                  <c:v>2021-02-13</c:v>
                </c:pt>
                <c:pt idx="3864">
                  <c:v>2021-02-14</c:v>
                </c:pt>
                <c:pt idx="3865">
                  <c:v>2021-02-15</c:v>
                </c:pt>
                <c:pt idx="3866">
                  <c:v>2021-02-16</c:v>
                </c:pt>
                <c:pt idx="3867">
                  <c:v>2021-02-17</c:v>
                </c:pt>
                <c:pt idx="3868">
                  <c:v>2021-02-18</c:v>
                </c:pt>
                <c:pt idx="3869">
                  <c:v>2021-02-19</c:v>
                </c:pt>
                <c:pt idx="3870">
                  <c:v>2021-02-20</c:v>
                </c:pt>
                <c:pt idx="3871">
                  <c:v>2021-02-21</c:v>
                </c:pt>
                <c:pt idx="3872">
                  <c:v>2021-02-22</c:v>
                </c:pt>
                <c:pt idx="3873">
                  <c:v>2021-02-23</c:v>
                </c:pt>
                <c:pt idx="3874">
                  <c:v>2021-02-24</c:v>
                </c:pt>
                <c:pt idx="3875">
                  <c:v>2021-02-25</c:v>
                </c:pt>
                <c:pt idx="3876">
                  <c:v>2021-02-26</c:v>
                </c:pt>
                <c:pt idx="3877">
                  <c:v>2021-02-27</c:v>
                </c:pt>
                <c:pt idx="3878">
                  <c:v>2021-02-28</c:v>
                </c:pt>
                <c:pt idx="3879">
                  <c:v>2021-03-01</c:v>
                </c:pt>
                <c:pt idx="3880">
                  <c:v>2021-03-02</c:v>
                </c:pt>
                <c:pt idx="3881">
                  <c:v>2021-03-03</c:v>
                </c:pt>
                <c:pt idx="3882">
                  <c:v>2021-03-04</c:v>
                </c:pt>
                <c:pt idx="3883">
                  <c:v>2021-03-05</c:v>
                </c:pt>
                <c:pt idx="3884">
                  <c:v>2021-03-06</c:v>
                </c:pt>
                <c:pt idx="3885">
                  <c:v>2021-03-07</c:v>
                </c:pt>
                <c:pt idx="3886">
                  <c:v>2021-03-08</c:v>
                </c:pt>
                <c:pt idx="3887">
                  <c:v>2021-03-09</c:v>
                </c:pt>
                <c:pt idx="3888">
                  <c:v>2021-03-10</c:v>
                </c:pt>
                <c:pt idx="3889">
                  <c:v>2021-03-11</c:v>
                </c:pt>
                <c:pt idx="3890">
                  <c:v>2021-03-12</c:v>
                </c:pt>
                <c:pt idx="3891">
                  <c:v>2021-03-13</c:v>
                </c:pt>
                <c:pt idx="3892">
                  <c:v>2021-03-14</c:v>
                </c:pt>
                <c:pt idx="3893">
                  <c:v>2021-03-15</c:v>
                </c:pt>
                <c:pt idx="3894">
                  <c:v>2021-03-16</c:v>
                </c:pt>
                <c:pt idx="3895">
                  <c:v>2021-03-17</c:v>
                </c:pt>
                <c:pt idx="3896">
                  <c:v>2021-03-18</c:v>
                </c:pt>
                <c:pt idx="3897">
                  <c:v>2021-03-19</c:v>
                </c:pt>
                <c:pt idx="3898">
                  <c:v>2021-03-20</c:v>
                </c:pt>
                <c:pt idx="3899">
                  <c:v>2021-03-21</c:v>
                </c:pt>
                <c:pt idx="3900">
                  <c:v>2021-03-22</c:v>
                </c:pt>
                <c:pt idx="3901">
                  <c:v>2021-03-23</c:v>
                </c:pt>
                <c:pt idx="3902">
                  <c:v>2021-03-24</c:v>
                </c:pt>
                <c:pt idx="3903">
                  <c:v>2021-03-25</c:v>
                </c:pt>
                <c:pt idx="3904">
                  <c:v>2021-03-26</c:v>
                </c:pt>
                <c:pt idx="3905">
                  <c:v>2021-03-27</c:v>
                </c:pt>
                <c:pt idx="3906">
                  <c:v>2021-03-28</c:v>
                </c:pt>
                <c:pt idx="3907">
                  <c:v>2021-03-29</c:v>
                </c:pt>
                <c:pt idx="3908">
                  <c:v>2021-03-30</c:v>
                </c:pt>
                <c:pt idx="3909">
                  <c:v>2021-03-31</c:v>
                </c:pt>
                <c:pt idx="3910">
                  <c:v>2021-04-01</c:v>
                </c:pt>
                <c:pt idx="3911">
                  <c:v>2021-04-02</c:v>
                </c:pt>
                <c:pt idx="3912">
                  <c:v>2021-04-03</c:v>
                </c:pt>
                <c:pt idx="3913">
                  <c:v>2021-04-04</c:v>
                </c:pt>
                <c:pt idx="3914">
                  <c:v>2021-04-05</c:v>
                </c:pt>
                <c:pt idx="3915">
                  <c:v>2021-04-06</c:v>
                </c:pt>
                <c:pt idx="3916">
                  <c:v>2021-04-07</c:v>
                </c:pt>
                <c:pt idx="3917">
                  <c:v>2021-04-08</c:v>
                </c:pt>
                <c:pt idx="3918">
                  <c:v>2021-04-09</c:v>
                </c:pt>
                <c:pt idx="3919">
                  <c:v>2021-04-10</c:v>
                </c:pt>
                <c:pt idx="3920">
                  <c:v>2021-04-11</c:v>
                </c:pt>
                <c:pt idx="3921">
                  <c:v>2021-04-12</c:v>
                </c:pt>
                <c:pt idx="3922">
                  <c:v>2021-04-13</c:v>
                </c:pt>
                <c:pt idx="3923">
                  <c:v>2021-04-14</c:v>
                </c:pt>
                <c:pt idx="3924">
                  <c:v>2021-04-15</c:v>
                </c:pt>
                <c:pt idx="3925">
                  <c:v>2021-04-16</c:v>
                </c:pt>
                <c:pt idx="3926">
                  <c:v>2021-04-17</c:v>
                </c:pt>
                <c:pt idx="3927">
                  <c:v>2021-04-18</c:v>
                </c:pt>
                <c:pt idx="3928">
                  <c:v>2021-04-19</c:v>
                </c:pt>
                <c:pt idx="3929">
                  <c:v>2021-04-20</c:v>
                </c:pt>
                <c:pt idx="3930">
                  <c:v>2021-04-21</c:v>
                </c:pt>
                <c:pt idx="3931">
                  <c:v>2021-04-22</c:v>
                </c:pt>
                <c:pt idx="3932">
                  <c:v>2021-04-23</c:v>
                </c:pt>
                <c:pt idx="3933">
                  <c:v>2021-04-24</c:v>
                </c:pt>
                <c:pt idx="3934">
                  <c:v>2021-04-25</c:v>
                </c:pt>
                <c:pt idx="3935">
                  <c:v>2021-04-26</c:v>
                </c:pt>
                <c:pt idx="3936">
                  <c:v>2021-04-27</c:v>
                </c:pt>
                <c:pt idx="3937">
                  <c:v>2021-04-28</c:v>
                </c:pt>
                <c:pt idx="3938">
                  <c:v>2021-04-29</c:v>
                </c:pt>
                <c:pt idx="3939">
                  <c:v>2021-04-30</c:v>
                </c:pt>
                <c:pt idx="3940">
                  <c:v>2021-05-01</c:v>
                </c:pt>
                <c:pt idx="3941">
                  <c:v>2021-05-02</c:v>
                </c:pt>
                <c:pt idx="3942">
                  <c:v>2021-05-03</c:v>
                </c:pt>
                <c:pt idx="3943">
                  <c:v>2021-05-04</c:v>
                </c:pt>
                <c:pt idx="3944">
                  <c:v>2021-05-05</c:v>
                </c:pt>
                <c:pt idx="3945">
                  <c:v>2021-05-06</c:v>
                </c:pt>
                <c:pt idx="3946">
                  <c:v>2021-05-07</c:v>
                </c:pt>
                <c:pt idx="3947">
                  <c:v>2021-05-08</c:v>
                </c:pt>
                <c:pt idx="3948">
                  <c:v>2021-05-09</c:v>
                </c:pt>
                <c:pt idx="3949">
                  <c:v>2021-05-10</c:v>
                </c:pt>
                <c:pt idx="3950">
                  <c:v>2021-05-11</c:v>
                </c:pt>
                <c:pt idx="3951">
                  <c:v>2021-05-12</c:v>
                </c:pt>
                <c:pt idx="3952">
                  <c:v>2021-05-13</c:v>
                </c:pt>
                <c:pt idx="3953">
                  <c:v>2021-05-14</c:v>
                </c:pt>
                <c:pt idx="3954">
                  <c:v>2021-05-15</c:v>
                </c:pt>
                <c:pt idx="3955">
                  <c:v>2021-05-16</c:v>
                </c:pt>
                <c:pt idx="3956">
                  <c:v>2021-05-17</c:v>
                </c:pt>
                <c:pt idx="3957">
                  <c:v>2021-05-18</c:v>
                </c:pt>
                <c:pt idx="3958">
                  <c:v>2021-05-19</c:v>
                </c:pt>
                <c:pt idx="3959">
                  <c:v>2021-05-20</c:v>
                </c:pt>
                <c:pt idx="3960">
                  <c:v>2021-05-21</c:v>
                </c:pt>
                <c:pt idx="3961">
                  <c:v>2021-05-22</c:v>
                </c:pt>
                <c:pt idx="3962">
                  <c:v>2021-05-23</c:v>
                </c:pt>
                <c:pt idx="3963">
                  <c:v>2021-05-24</c:v>
                </c:pt>
                <c:pt idx="3964">
                  <c:v>2021-05-25</c:v>
                </c:pt>
                <c:pt idx="3965">
                  <c:v>2021-05-26</c:v>
                </c:pt>
                <c:pt idx="3966">
                  <c:v>2021-05-27</c:v>
                </c:pt>
                <c:pt idx="3967">
                  <c:v>2021-05-28</c:v>
                </c:pt>
                <c:pt idx="3968">
                  <c:v>2021-05-29</c:v>
                </c:pt>
                <c:pt idx="3969">
                  <c:v>2021-05-30</c:v>
                </c:pt>
                <c:pt idx="3970">
                  <c:v>2021-05-31</c:v>
                </c:pt>
                <c:pt idx="3971">
                  <c:v>2021-06-01</c:v>
                </c:pt>
                <c:pt idx="3972">
                  <c:v>2021-06-02</c:v>
                </c:pt>
                <c:pt idx="3973">
                  <c:v>2021-06-03</c:v>
                </c:pt>
                <c:pt idx="3974">
                  <c:v>2021-06-04</c:v>
                </c:pt>
                <c:pt idx="3975">
                  <c:v>2021-06-05</c:v>
                </c:pt>
                <c:pt idx="3976">
                  <c:v>2021-06-06</c:v>
                </c:pt>
                <c:pt idx="3977">
                  <c:v>2021-06-07</c:v>
                </c:pt>
                <c:pt idx="3978">
                  <c:v>2021-06-08</c:v>
                </c:pt>
                <c:pt idx="3979">
                  <c:v>2021-06-09</c:v>
                </c:pt>
                <c:pt idx="3980">
                  <c:v>2021-06-10</c:v>
                </c:pt>
                <c:pt idx="3981">
                  <c:v>2021-06-11</c:v>
                </c:pt>
                <c:pt idx="3982">
                  <c:v>2021-06-12</c:v>
                </c:pt>
                <c:pt idx="3983">
                  <c:v>2021-06-13</c:v>
                </c:pt>
                <c:pt idx="3984">
                  <c:v>2021-06-14</c:v>
                </c:pt>
                <c:pt idx="3985">
                  <c:v>2021-06-15</c:v>
                </c:pt>
                <c:pt idx="3986">
                  <c:v>2021-06-16</c:v>
                </c:pt>
                <c:pt idx="3987">
                  <c:v>2021-06-17</c:v>
                </c:pt>
                <c:pt idx="3988">
                  <c:v>2021-06-18</c:v>
                </c:pt>
                <c:pt idx="3989">
                  <c:v>2021-06-19</c:v>
                </c:pt>
                <c:pt idx="3990">
                  <c:v>2021-06-20</c:v>
                </c:pt>
                <c:pt idx="3991">
                  <c:v>2021-06-21</c:v>
                </c:pt>
                <c:pt idx="3992">
                  <c:v>2021-06-22</c:v>
                </c:pt>
                <c:pt idx="3993">
                  <c:v>2021-06-23</c:v>
                </c:pt>
                <c:pt idx="3994">
                  <c:v>2021-06-24</c:v>
                </c:pt>
                <c:pt idx="3995">
                  <c:v>2021-06-25</c:v>
                </c:pt>
                <c:pt idx="3996">
                  <c:v>2021-06-26</c:v>
                </c:pt>
                <c:pt idx="3997">
                  <c:v>2021-06-27</c:v>
                </c:pt>
                <c:pt idx="3998">
                  <c:v>2021-06-28</c:v>
                </c:pt>
                <c:pt idx="3999">
                  <c:v>2021-06-29</c:v>
                </c:pt>
                <c:pt idx="4000">
                  <c:v>2021-06-30</c:v>
                </c:pt>
                <c:pt idx="4001">
                  <c:v>2021-07-01</c:v>
                </c:pt>
                <c:pt idx="4002">
                  <c:v>2021-07-02</c:v>
                </c:pt>
                <c:pt idx="4003">
                  <c:v>2021-07-03</c:v>
                </c:pt>
                <c:pt idx="4004">
                  <c:v>2021-07-04</c:v>
                </c:pt>
                <c:pt idx="4005">
                  <c:v>2021-07-05</c:v>
                </c:pt>
                <c:pt idx="4006">
                  <c:v>2021-07-06</c:v>
                </c:pt>
                <c:pt idx="4007">
                  <c:v>2021-07-07</c:v>
                </c:pt>
                <c:pt idx="4008">
                  <c:v>2021-07-08</c:v>
                </c:pt>
                <c:pt idx="4009">
                  <c:v>2021-07-09</c:v>
                </c:pt>
                <c:pt idx="4010">
                  <c:v>2021-07-10</c:v>
                </c:pt>
                <c:pt idx="4011">
                  <c:v>2021-07-11</c:v>
                </c:pt>
                <c:pt idx="4012">
                  <c:v>2021-07-12</c:v>
                </c:pt>
                <c:pt idx="4013">
                  <c:v>2021-07-13</c:v>
                </c:pt>
                <c:pt idx="4014">
                  <c:v>2021-07-14</c:v>
                </c:pt>
                <c:pt idx="4015">
                  <c:v>2021-07-15</c:v>
                </c:pt>
                <c:pt idx="4016">
                  <c:v>2021-07-16</c:v>
                </c:pt>
                <c:pt idx="4017">
                  <c:v>2021-07-17</c:v>
                </c:pt>
                <c:pt idx="4018">
                  <c:v>2021-07-18</c:v>
                </c:pt>
                <c:pt idx="4019">
                  <c:v>2021-07-19</c:v>
                </c:pt>
                <c:pt idx="4020">
                  <c:v>2021-07-20</c:v>
                </c:pt>
                <c:pt idx="4021">
                  <c:v>2021-07-21</c:v>
                </c:pt>
                <c:pt idx="4022">
                  <c:v>2021-07-22</c:v>
                </c:pt>
                <c:pt idx="4023">
                  <c:v>2021-07-23</c:v>
                </c:pt>
                <c:pt idx="4024">
                  <c:v>2021-07-24</c:v>
                </c:pt>
                <c:pt idx="4025">
                  <c:v>2021-07-25</c:v>
                </c:pt>
                <c:pt idx="4026">
                  <c:v>2021-07-26</c:v>
                </c:pt>
                <c:pt idx="4027">
                  <c:v>2021-07-27</c:v>
                </c:pt>
                <c:pt idx="4028">
                  <c:v>2021-07-28</c:v>
                </c:pt>
                <c:pt idx="4029">
                  <c:v>2021-07-29</c:v>
                </c:pt>
                <c:pt idx="4030">
                  <c:v>2021-07-30</c:v>
                </c:pt>
                <c:pt idx="4031">
                  <c:v>2021-07-31</c:v>
                </c:pt>
                <c:pt idx="4032">
                  <c:v>2021-08-01</c:v>
                </c:pt>
                <c:pt idx="4033">
                  <c:v>2021-08-02</c:v>
                </c:pt>
                <c:pt idx="4034">
                  <c:v>2021-08-03</c:v>
                </c:pt>
                <c:pt idx="4035">
                  <c:v>2021-08-04</c:v>
                </c:pt>
                <c:pt idx="4036">
                  <c:v>2021-08-05</c:v>
                </c:pt>
                <c:pt idx="4037">
                  <c:v>2021-08-06</c:v>
                </c:pt>
                <c:pt idx="4038">
                  <c:v>2021-08-07</c:v>
                </c:pt>
                <c:pt idx="4039">
                  <c:v>2021-08-08</c:v>
                </c:pt>
                <c:pt idx="4040">
                  <c:v>2021-08-09</c:v>
                </c:pt>
                <c:pt idx="4041">
                  <c:v>2021-08-10</c:v>
                </c:pt>
                <c:pt idx="4042">
                  <c:v>2021-08-11</c:v>
                </c:pt>
                <c:pt idx="4043">
                  <c:v>2021-08-12</c:v>
                </c:pt>
                <c:pt idx="4044">
                  <c:v>2021-08-13</c:v>
                </c:pt>
                <c:pt idx="4045">
                  <c:v>2021-08-14</c:v>
                </c:pt>
                <c:pt idx="4046">
                  <c:v>2021-08-15</c:v>
                </c:pt>
                <c:pt idx="4047">
                  <c:v>2021-08-16</c:v>
                </c:pt>
                <c:pt idx="4048">
                  <c:v>2021-08-17</c:v>
                </c:pt>
                <c:pt idx="4049">
                  <c:v>2021-08-18</c:v>
                </c:pt>
                <c:pt idx="4050">
                  <c:v>2021-08-19</c:v>
                </c:pt>
                <c:pt idx="4051">
                  <c:v>2021-08-20</c:v>
                </c:pt>
                <c:pt idx="4052">
                  <c:v>2021-08-21</c:v>
                </c:pt>
                <c:pt idx="4053">
                  <c:v>2021-08-22</c:v>
                </c:pt>
                <c:pt idx="4054">
                  <c:v>2021-08-23</c:v>
                </c:pt>
                <c:pt idx="4055">
                  <c:v>2021-08-24</c:v>
                </c:pt>
                <c:pt idx="4056">
                  <c:v>2021-08-25</c:v>
                </c:pt>
                <c:pt idx="4057">
                  <c:v>2021-08-26</c:v>
                </c:pt>
                <c:pt idx="4058">
                  <c:v>2021-08-27</c:v>
                </c:pt>
                <c:pt idx="4059">
                  <c:v>2021-08-28</c:v>
                </c:pt>
                <c:pt idx="4060">
                  <c:v>2021-08-29</c:v>
                </c:pt>
                <c:pt idx="4061">
                  <c:v>2021-08-30</c:v>
                </c:pt>
                <c:pt idx="4062">
                  <c:v>2021-08-31</c:v>
                </c:pt>
                <c:pt idx="4063">
                  <c:v>2021-09-01</c:v>
                </c:pt>
                <c:pt idx="4064">
                  <c:v>2021-09-02</c:v>
                </c:pt>
                <c:pt idx="4065">
                  <c:v>2021-09-03</c:v>
                </c:pt>
                <c:pt idx="4066">
                  <c:v>2021-09-04</c:v>
                </c:pt>
                <c:pt idx="4067">
                  <c:v>2021-09-05</c:v>
                </c:pt>
                <c:pt idx="4068">
                  <c:v>2021-09-06</c:v>
                </c:pt>
                <c:pt idx="4069">
                  <c:v>2021-09-07</c:v>
                </c:pt>
                <c:pt idx="4070">
                  <c:v>2021-09-08</c:v>
                </c:pt>
                <c:pt idx="4071">
                  <c:v>2021-09-09</c:v>
                </c:pt>
                <c:pt idx="4072">
                  <c:v>2021-09-10</c:v>
                </c:pt>
                <c:pt idx="4073">
                  <c:v>2021-09-11</c:v>
                </c:pt>
                <c:pt idx="4074">
                  <c:v>2021-09-12</c:v>
                </c:pt>
                <c:pt idx="4075">
                  <c:v>2021-09-13</c:v>
                </c:pt>
                <c:pt idx="4076">
                  <c:v>2021-09-14</c:v>
                </c:pt>
                <c:pt idx="4077">
                  <c:v>2021-09-15</c:v>
                </c:pt>
                <c:pt idx="4078">
                  <c:v>2021-09-16</c:v>
                </c:pt>
                <c:pt idx="4079">
                  <c:v>2021-09-17</c:v>
                </c:pt>
                <c:pt idx="4080">
                  <c:v>2021-09-18</c:v>
                </c:pt>
                <c:pt idx="4081">
                  <c:v>2021-09-19</c:v>
                </c:pt>
                <c:pt idx="4082">
                  <c:v>2021-09-20</c:v>
                </c:pt>
                <c:pt idx="4083">
                  <c:v>2021-09-21</c:v>
                </c:pt>
                <c:pt idx="4084">
                  <c:v>2021-09-22</c:v>
                </c:pt>
                <c:pt idx="4085">
                  <c:v>2021-09-23</c:v>
                </c:pt>
                <c:pt idx="4086">
                  <c:v>2021-09-24</c:v>
                </c:pt>
                <c:pt idx="4087">
                  <c:v>2021-09-25</c:v>
                </c:pt>
                <c:pt idx="4088">
                  <c:v>2021-09-26</c:v>
                </c:pt>
                <c:pt idx="4089">
                  <c:v>2021-09-27</c:v>
                </c:pt>
                <c:pt idx="4090">
                  <c:v>2021-09-28</c:v>
                </c:pt>
                <c:pt idx="4091">
                  <c:v>2021-09-29</c:v>
                </c:pt>
                <c:pt idx="4092">
                  <c:v>2021-09-30</c:v>
                </c:pt>
                <c:pt idx="4093">
                  <c:v>2021-10-01</c:v>
                </c:pt>
                <c:pt idx="4094">
                  <c:v>2021-10-02</c:v>
                </c:pt>
                <c:pt idx="4095">
                  <c:v>2021-10-03</c:v>
                </c:pt>
                <c:pt idx="4096">
                  <c:v>2021-10-04</c:v>
                </c:pt>
                <c:pt idx="4097">
                  <c:v>2021-10-05</c:v>
                </c:pt>
                <c:pt idx="4098">
                  <c:v>2021-10-06</c:v>
                </c:pt>
                <c:pt idx="4099">
                  <c:v>2021-10-07</c:v>
                </c:pt>
                <c:pt idx="4100">
                  <c:v>2021-10-08</c:v>
                </c:pt>
                <c:pt idx="4101">
                  <c:v>2021-10-09</c:v>
                </c:pt>
                <c:pt idx="4102">
                  <c:v>2021-10-10</c:v>
                </c:pt>
                <c:pt idx="4103">
                  <c:v>2021-10-11</c:v>
                </c:pt>
                <c:pt idx="4104">
                  <c:v>2021-10-12</c:v>
                </c:pt>
                <c:pt idx="4105">
                  <c:v>2021-10-13</c:v>
                </c:pt>
                <c:pt idx="4106">
                  <c:v>2021-10-14</c:v>
                </c:pt>
                <c:pt idx="4107">
                  <c:v>2021-10-15</c:v>
                </c:pt>
                <c:pt idx="4108">
                  <c:v>2021-10-16</c:v>
                </c:pt>
                <c:pt idx="4109">
                  <c:v>2021-10-17</c:v>
                </c:pt>
                <c:pt idx="4110">
                  <c:v>2021-10-18</c:v>
                </c:pt>
                <c:pt idx="4111">
                  <c:v>2021-10-19</c:v>
                </c:pt>
                <c:pt idx="4112">
                  <c:v>2021-10-20</c:v>
                </c:pt>
                <c:pt idx="4113">
                  <c:v>2021-10-21</c:v>
                </c:pt>
                <c:pt idx="4114">
                  <c:v>2021-10-22</c:v>
                </c:pt>
                <c:pt idx="4115">
                  <c:v>2021-10-23</c:v>
                </c:pt>
                <c:pt idx="4116">
                  <c:v>2021-10-24</c:v>
                </c:pt>
                <c:pt idx="4117">
                  <c:v>2021-10-25</c:v>
                </c:pt>
                <c:pt idx="4118">
                  <c:v>2021-10-26</c:v>
                </c:pt>
                <c:pt idx="4119">
                  <c:v>2021-10-27</c:v>
                </c:pt>
                <c:pt idx="4120">
                  <c:v>2021-10-28</c:v>
                </c:pt>
                <c:pt idx="4121">
                  <c:v>2021-10-29</c:v>
                </c:pt>
                <c:pt idx="4122">
                  <c:v>2021-10-30</c:v>
                </c:pt>
                <c:pt idx="4123">
                  <c:v>2021-10-31</c:v>
                </c:pt>
                <c:pt idx="4124">
                  <c:v>2021-11-01</c:v>
                </c:pt>
                <c:pt idx="4125">
                  <c:v>2021-11-02</c:v>
                </c:pt>
                <c:pt idx="4126">
                  <c:v>2021-11-03</c:v>
                </c:pt>
                <c:pt idx="4127">
                  <c:v>2021-11-04</c:v>
                </c:pt>
                <c:pt idx="4128">
                  <c:v>2021-11-05</c:v>
                </c:pt>
                <c:pt idx="4129">
                  <c:v>2021-11-06</c:v>
                </c:pt>
                <c:pt idx="4130">
                  <c:v>2021-11-07</c:v>
                </c:pt>
                <c:pt idx="4131">
                  <c:v>2021-11-08</c:v>
                </c:pt>
                <c:pt idx="4132">
                  <c:v>2021-11-09</c:v>
                </c:pt>
                <c:pt idx="4133">
                  <c:v>2021-11-10</c:v>
                </c:pt>
                <c:pt idx="4134">
                  <c:v>2021-11-11</c:v>
                </c:pt>
                <c:pt idx="4135">
                  <c:v>2021-11-12</c:v>
                </c:pt>
                <c:pt idx="4136">
                  <c:v>2021-11-13</c:v>
                </c:pt>
                <c:pt idx="4137">
                  <c:v>2021-11-14</c:v>
                </c:pt>
                <c:pt idx="4138">
                  <c:v>2021-11-15</c:v>
                </c:pt>
                <c:pt idx="4139">
                  <c:v>2021-11-16</c:v>
                </c:pt>
                <c:pt idx="4140">
                  <c:v>2021-11-17</c:v>
                </c:pt>
                <c:pt idx="4141">
                  <c:v>2021-11-18</c:v>
                </c:pt>
                <c:pt idx="4142">
                  <c:v>2021-11-19</c:v>
                </c:pt>
                <c:pt idx="4143">
                  <c:v>2021-11-20</c:v>
                </c:pt>
                <c:pt idx="4144">
                  <c:v>2021-11-21</c:v>
                </c:pt>
                <c:pt idx="4145">
                  <c:v>2021-11-22</c:v>
                </c:pt>
                <c:pt idx="4146">
                  <c:v>2021-11-23</c:v>
                </c:pt>
                <c:pt idx="4147">
                  <c:v>2021-11-24</c:v>
                </c:pt>
                <c:pt idx="4148">
                  <c:v>2021-11-25</c:v>
                </c:pt>
                <c:pt idx="4149">
                  <c:v>2021-11-26</c:v>
                </c:pt>
                <c:pt idx="4150">
                  <c:v>2021-11-27</c:v>
                </c:pt>
                <c:pt idx="4151">
                  <c:v>2021-11-28</c:v>
                </c:pt>
                <c:pt idx="4152">
                  <c:v>2021-11-29</c:v>
                </c:pt>
                <c:pt idx="4153">
                  <c:v>2021-11-30</c:v>
                </c:pt>
                <c:pt idx="4154">
                  <c:v>2021-12-01</c:v>
                </c:pt>
                <c:pt idx="4155">
                  <c:v>2021-12-02</c:v>
                </c:pt>
                <c:pt idx="4156">
                  <c:v>2021-12-03</c:v>
                </c:pt>
                <c:pt idx="4157">
                  <c:v>2021-12-04</c:v>
                </c:pt>
                <c:pt idx="4158">
                  <c:v>2021-12-05</c:v>
                </c:pt>
                <c:pt idx="4159">
                  <c:v>2021-12-06</c:v>
                </c:pt>
                <c:pt idx="4160">
                  <c:v>2021-12-07</c:v>
                </c:pt>
                <c:pt idx="4161">
                  <c:v>2021-12-08</c:v>
                </c:pt>
                <c:pt idx="4162">
                  <c:v>2021-12-09</c:v>
                </c:pt>
                <c:pt idx="4163">
                  <c:v>2021-12-10</c:v>
                </c:pt>
                <c:pt idx="4164">
                  <c:v>2021-12-11</c:v>
                </c:pt>
                <c:pt idx="4165">
                  <c:v>2021-12-12</c:v>
                </c:pt>
                <c:pt idx="4166">
                  <c:v>2021-12-13</c:v>
                </c:pt>
                <c:pt idx="4167">
                  <c:v>2021-12-14</c:v>
                </c:pt>
                <c:pt idx="4168">
                  <c:v>2021-12-15</c:v>
                </c:pt>
                <c:pt idx="4169">
                  <c:v>2021-12-16</c:v>
                </c:pt>
                <c:pt idx="4170">
                  <c:v>2021-12-17</c:v>
                </c:pt>
                <c:pt idx="4171">
                  <c:v>2021-12-18</c:v>
                </c:pt>
                <c:pt idx="4172">
                  <c:v>2021-12-19</c:v>
                </c:pt>
                <c:pt idx="4173">
                  <c:v>2021-12-20</c:v>
                </c:pt>
                <c:pt idx="4174">
                  <c:v>2021-12-21</c:v>
                </c:pt>
                <c:pt idx="4175">
                  <c:v>2021-12-22</c:v>
                </c:pt>
                <c:pt idx="4176">
                  <c:v>2021-12-23</c:v>
                </c:pt>
                <c:pt idx="4177">
                  <c:v>2021-12-24</c:v>
                </c:pt>
                <c:pt idx="4178">
                  <c:v>2021-12-25</c:v>
                </c:pt>
                <c:pt idx="4179">
                  <c:v>2021-12-26</c:v>
                </c:pt>
                <c:pt idx="4180">
                  <c:v>2021-12-27</c:v>
                </c:pt>
                <c:pt idx="4181">
                  <c:v>2021-12-28</c:v>
                </c:pt>
                <c:pt idx="4182">
                  <c:v>2021-12-29</c:v>
                </c:pt>
                <c:pt idx="4183">
                  <c:v>2021-12-30</c:v>
                </c:pt>
                <c:pt idx="4184">
                  <c:v>2021-12-31</c:v>
                </c:pt>
                <c:pt idx="4185">
                  <c:v>2022-01-01</c:v>
                </c:pt>
                <c:pt idx="4186">
                  <c:v>2022-01-02</c:v>
                </c:pt>
                <c:pt idx="4187">
                  <c:v>2022-01-03</c:v>
                </c:pt>
                <c:pt idx="4188">
                  <c:v>2022-01-04</c:v>
                </c:pt>
                <c:pt idx="4189">
                  <c:v>2022-01-05</c:v>
                </c:pt>
                <c:pt idx="4190">
                  <c:v>2022-01-06</c:v>
                </c:pt>
                <c:pt idx="4191">
                  <c:v>2022-01-07</c:v>
                </c:pt>
                <c:pt idx="4192">
                  <c:v>2022-01-08</c:v>
                </c:pt>
                <c:pt idx="4193">
                  <c:v>2022-01-09</c:v>
                </c:pt>
                <c:pt idx="4194">
                  <c:v>2022-01-10</c:v>
                </c:pt>
                <c:pt idx="4195">
                  <c:v>2022-01-11</c:v>
                </c:pt>
                <c:pt idx="4196">
                  <c:v>2022-01-12</c:v>
                </c:pt>
                <c:pt idx="4197">
                  <c:v>2022-01-13</c:v>
                </c:pt>
                <c:pt idx="4198">
                  <c:v>2022-01-14</c:v>
                </c:pt>
                <c:pt idx="4199">
                  <c:v>2022-01-15</c:v>
                </c:pt>
                <c:pt idx="4200">
                  <c:v>2022-01-16</c:v>
                </c:pt>
                <c:pt idx="4201">
                  <c:v>2022-01-17</c:v>
                </c:pt>
                <c:pt idx="4202">
                  <c:v>2022-01-18</c:v>
                </c:pt>
                <c:pt idx="4203">
                  <c:v>2022-01-19</c:v>
                </c:pt>
                <c:pt idx="4204">
                  <c:v>2022-01-20</c:v>
                </c:pt>
                <c:pt idx="4205">
                  <c:v>2022-01-21</c:v>
                </c:pt>
                <c:pt idx="4206">
                  <c:v>2022-01-22</c:v>
                </c:pt>
                <c:pt idx="4207">
                  <c:v>2022-01-23</c:v>
                </c:pt>
                <c:pt idx="4208">
                  <c:v>2022-01-24</c:v>
                </c:pt>
                <c:pt idx="4209">
                  <c:v>2022-01-25</c:v>
                </c:pt>
                <c:pt idx="4210">
                  <c:v>2022-01-26</c:v>
                </c:pt>
                <c:pt idx="4211">
                  <c:v>2022-01-27</c:v>
                </c:pt>
                <c:pt idx="4212">
                  <c:v>2022-01-28</c:v>
                </c:pt>
                <c:pt idx="4213">
                  <c:v>2022-01-29</c:v>
                </c:pt>
                <c:pt idx="4214">
                  <c:v>2022-01-30</c:v>
                </c:pt>
                <c:pt idx="4215">
                  <c:v>2022-01-31</c:v>
                </c:pt>
                <c:pt idx="4216">
                  <c:v>2022-02-01</c:v>
                </c:pt>
                <c:pt idx="4217">
                  <c:v>2022-02-02</c:v>
                </c:pt>
                <c:pt idx="4218">
                  <c:v>2022-02-03</c:v>
                </c:pt>
                <c:pt idx="4219">
                  <c:v>2022-02-04</c:v>
                </c:pt>
                <c:pt idx="4220">
                  <c:v>2022-02-05</c:v>
                </c:pt>
                <c:pt idx="4221">
                  <c:v>2022-02-06</c:v>
                </c:pt>
                <c:pt idx="4222">
                  <c:v>2022-02-07</c:v>
                </c:pt>
                <c:pt idx="4223">
                  <c:v>2022-02-08</c:v>
                </c:pt>
                <c:pt idx="4224">
                  <c:v>2022-02-09</c:v>
                </c:pt>
                <c:pt idx="4225">
                  <c:v>2022-02-10</c:v>
                </c:pt>
                <c:pt idx="4226">
                  <c:v>2022-02-11</c:v>
                </c:pt>
                <c:pt idx="4227">
                  <c:v>2022-02-12</c:v>
                </c:pt>
                <c:pt idx="4228">
                  <c:v>2022-02-13</c:v>
                </c:pt>
                <c:pt idx="4229">
                  <c:v>2022-02-14</c:v>
                </c:pt>
                <c:pt idx="4230">
                  <c:v>2022-02-15</c:v>
                </c:pt>
                <c:pt idx="4231">
                  <c:v>2022-02-16</c:v>
                </c:pt>
                <c:pt idx="4232">
                  <c:v>2022-02-17</c:v>
                </c:pt>
                <c:pt idx="4233">
                  <c:v>2022-02-18</c:v>
                </c:pt>
                <c:pt idx="4234">
                  <c:v>2022-02-19</c:v>
                </c:pt>
                <c:pt idx="4235">
                  <c:v>2022-02-20</c:v>
                </c:pt>
                <c:pt idx="4236">
                  <c:v>2022-02-21</c:v>
                </c:pt>
                <c:pt idx="4237">
                  <c:v>2022-02-22</c:v>
                </c:pt>
                <c:pt idx="4238">
                  <c:v>2022-02-23</c:v>
                </c:pt>
                <c:pt idx="4239">
                  <c:v>2022-02-24</c:v>
                </c:pt>
                <c:pt idx="4240">
                  <c:v>2022-02-25</c:v>
                </c:pt>
                <c:pt idx="4241">
                  <c:v>2022-02-26</c:v>
                </c:pt>
                <c:pt idx="4242">
                  <c:v>2022-02-27</c:v>
                </c:pt>
                <c:pt idx="4243">
                  <c:v>2022-02-28</c:v>
                </c:pt>
                <c:pt idx="4244">
                  <c:v>2022-03-01</c:v>
                </c:pt>
                <c:pt idx="4245">
                  <c:v>2022-03-02</c:v>
                </c:pt>
                <c:pt idx="4246">
                  <c:v>2022-03-03</c:v>
                </c:pt>
                <c:pt idx="4247">
                  <c:v>2022-03-04</c:v>
                </c:pt>
                <c:pt idx="4248">
                  <c:v>2022-03-05</c:v>
                </c:pt>
                <c:pt idx="4249">
                  <c:v>2022-03-06</c:v>
                </c:pt>
                <c:pt idx="4250">
                  <c:v>2022-03-07</c:v>
                </c:pt>
                <c:pt idx="4251">
                  <c:v>2022-03-08</c:v>
                </c:pt>
                <c:pt idx="4252">
                  <c:v>2022-03-09</c:v>
                </c:pt>
                <c:pt idx="4253">
                  <c:v>2022-03-10</c:v>
                </c:pt>
                <c:pt idx="4254">
                  <c:v>2022-03-11</c:v>
                </c:pt>
                <c:pt idx="4255">
                  <c:v>2022-03-12</c:v>
                </c:pt>
                <c:pt idx="4256">
                  <c:v>2022-03-13</c:v>
                </c:pt>
                <c:pt idx="4257">
                  <c:v>2022-03-14</c:v>
                </c:pt>
                <c:pt idx="4258">
                  <c:v>2022-03-15</c:v>
                </c:pt>
                <c:pt idx="4259">
                  <c:v>2022-03-16</c:v>
                </c:pt>
                <c:pt idx="4260">
                  <c:v>2022-03-17</c:v>
                </c:pt>
                <c:pt idx="4261">
                  <c:v>2022-03-18</c:v>
                </c:pt>
                <c:pt idx="4262">
                  <c:v>2022-03-19</c:v>
                </c:pt>
                <c:pt idx="4263">
                  <c:v>2022-03-20</c:v>
                </c:pt>
                <c:pt idx="4264">
                  <c:v>2022-03-21</c:v>
                </c:pt>
                <c:pt idx="4265">
                  <c:v>2022-03-22</c:v>
                </c:pt>
                <c:pt idx="4266">
                  <c:v>2022-03-23</c:v>
                </c:pt>
                <c:pt idx="4267">
                  <c:v>2022-03-24</c:v>
                </c:pt>
                <c:pt idx="4268">
                  <c:v>2022-03-25</c:v>
                </c:pt>
                <c:pt idx="4269">
                  <c:v>2022-03-26</c:v>
                </c:pt>
                <c:pt idx="4270">
                  <c:v>2022-03-27</c:v>
                </c:pt>
                <c:pt idx="4271">
                  <c:v>2022-03-28</c:v>
                </c:pt>
                <c:pt idx="4272">
                  <c:v>2022-03-29</c:v>
                </c:pt>
                <c:pt idx="4273">
                  <c:v>2022-03-30</c:v>
                </c:pt>
                <c:pt idx="4274">
                  <c:v>2022-03-31</c:v>
                </c:pt>
                <c:pt idx="4275">
                  <c:v>2022-04-01</c:v>
                </c:pt>
                <c:pt idx="4276">
                  <c:v>2022-04-02</c:v>
                </c:pt>
                <c:pt idx="4277">
                  <c:v>2022-04-03</c:v>
                </c:pt>
                <c:pt idx="4278">
                  <c:v>2022-04-04</c:v>
                </c:pt>
                <c:pt idx="4279">
                  <c:v>2022-04-05</c:v>
                </c:pt>
                <c:pt idx="4280">
                  <c:v>2022-04-06</c:v>
                </c:pt>
                <c:pt idx="4281">
                  <c:v>2022-04-07</c:v>
                </c:pt>
                <c:pt idx="4282">
                  <c:v>2022-04-08</c:v>
                </c:pt>
                <c:pt idx="4283">
                  <c:v>2022-04-09</c:v>
                </c:pt>
                <c:pt idx="4284">
                  <c:v>2022-04-10</c:v>
                </c:pt>
                <c:pt idx="4285">
                  <c:v>2022-04-11</c:v>
                </c:pt>
                <c:pt idx="4286">
                  <c:v>2022-04-12</c:v>
                </c:pt>
                <c:pt idx="4287">
                  <c:v>2022-04-13</c:v>
                </c:pt>
                <c:pt idx="4288">
                  <c:v>2022-04-14</c:v>
                </c:pt>
                <c:pt idx="4289">
                  <c:v>2022-04-15</c:v>
                </c:pt>
                <c:pt idx="4290">
                  <c:v>2022-04-16</c:v>
                </c:pt>
                <c:pt idx="4291">
                  <c:v>2022-04-17</c:v>
                </c:pt>
                <c:pt idx="4292">
                  <c:v>2022-04-18</c:v>
                </c:pt>
                <c:pt idx="4293">
                  <c:v>2022-04-19</c:v>
                </c:pt>
                <c:pt idx="4294">
                  <c:v>2022-04-20</c:v>
                </c:pt>
                <c:pt idx="4295">
                  <c:v>2022-04-21</c:v>
                </c:pt>
                <c:pt idx="4296">
                  <c:v>2022-04-22</c:v>
                </c:pt>
                <c:pt idx="4297">
                  <c:v>2022-04-23</c:v>
                </c:pt>
                <c:pt idx="4298">
                  <c:v>2022-04-24</c:v>
                </c:pt>
                <c:pt idx="4299">
                  <c:v>2022-04-25</c:v>
                </c:pt>
                <c:pt idx="4300">
                  <c:v>2022-04-26</c:v>
                </c:pt>
                <c:pt idx="4301">
                  <c:v>2022-04-27</c:v>
                </c:pt>
                <c:pt idx="4302">
                  <c:v>2022-04-28</c:v>
                </c:pt>
                <c:pt idx="4303">
                  <c:v>2022-04-29</c:v>
                </c:pt>
                <c:pt idx="4304">
                  <c:v>2022-04-30</c:v>
                </c:pt>
                <c:pt idx="4305">
                  <c:v>2022-05-01</c:v>
                </c:pt>
                <c:pt idx="4306">
                  <c:v>2022-05-02</c:v>
                </c:pt>
                <c:pt idx="4307">
                  <c:v>2022-05-03</c:v>
                </c:pt>
                <c:pt idx="4308">
                  <c:v>2022-05-04</c:v>
                </c:pt>
                <c:pt idx="4309">
                  <c:v>2022-05-05</c:v>
                </c:pt>
                <c:pt idx="4310">
                  <c:v>2022-05-06</c:v>
                </c:pt>
                <c:pt idx="4311">
                  <c:v>2022-05-07</c:v>
                </c:pt>
                <c:pt idx="4312">
                  <c:v>2022-05-08</c:v>
                </c:pt>
                <c:pt idx="4313">
                  <c:v>2022-05-09</c:v>
                </c:pt>
                <c:pt idx="4314">
                  <c:v>2022-05-10</c:v>
                </c:pt>
                <c:pt idx="4315">
                  <c:v>2022-05-11</c:v>
                </c:pt>
                <c:pt idx="4316">
                  <c:v>2022-05-12</c:v>
                </c:pt>
                <c:pt idx="4317">
                  <c:v>2022-05-13</c:v>
                </c:pt>
                <c:pt idx="4318">
                  <c:v>2022-05-14</c:v>
                </c:pt>
                <c:pt idx="4319">
                  <c:v>2022-05-15</c:v>
                </c:pt>
                <c:pt idx="4320">
                  <c:v>2022-05-16</c:v>
                </c:pt>
                <c:pt idx="4321">
                  <c:v>2022-05-17</c:v>
                </c:pt>
                <c:pt idx="4322">
                  <c:v>2022-05-18</c:v>
                </c:pt>
                <c:pt idx="4323">
                  <c:v>2022-05-19</c:v>
                </c:pt>
                <c:pt idx="4324">
                  <c:v>2022-05-20</c:v>
                </c:pt>
                <c:pt idx="4325">
                  <c:v>2022-05-21</c:v>
                </c:pt>
                <c:pt idx="4326">
                  <c:v>2022-05-22</c:v>
                </c:pt>
                <c:pt idx="4327">
                  <c:v>2022-05-23</c:v>
                </c:pt>
                <c:pt idx="4328">
                  <c:v>2022-05-24</c:v>
                </c:pt>
                <c:pt idx="4329">
                  <c:v>2022-05-25</c:v>
                </c:pt>
                <c:pt idx="4330">
                  <c:v>2022-05-26</c:v>
                </c:pt>
                <c:pt idx="4331">
                  <c:v>2022-05-27</c:v>
                </c:pt>
                <c:pt idx="4332">
                  <c:v>2022-05-28</c:v>
                </c:pt>
                <c:pt idx="4333">
                  <c:v>2022-05-29</c:v>
                </c:pt>
                <c:pt idx="4334">
                  <c:v>2022-05-30</c:v>
                </c:pt>
                <c:pt idx="4335">
                  <c:v>2022-05-31</c:v>
                </c:pt>
                <c:pt idx="4336">
                  <c:v>2022-06-01</c:v>
                </c:pt>
                <c:pt idx="4337">
                  <c:v>2022-06-02</c:v>
                </c:pt>
                <c:pt idx="4338">
                  <c:v>2022-06-03</c:v>
                </c:pt>
                <c:pt idx="4339">
                  <c:v>2022-06-04</c:v>
                </c:pt>
                <c:pt idx="4340">
                  <c:v>2022-06-05</c:v>
                </c:pt>
                <c:pt idx="4341">
                  <c:v>2022-06-06</c:v>
                </c:pt>
                <c:pt idx="4342">
                  <c:v>2022-06-07</c:v>
                </c:pt>
                <c:pt idx="4343">
                  <c:v>2022-06-08</c:v>
                </c:pt>
                <c:pt idx="4344">
                  <c:v>2022-06-09</c:v>
                </c:pt>
                <c:pt idx="4345">
                  <c:v>2022-06-10</c:v>
                </c:pt>
                <c:pt idx="4346">
                  <c:v>2022-06-11</c:v>
                </c:pt>
                <c:pt idx="4347">
                  <c:v>2022-06-12</c:v>
                </c:pt>
                <c:pt idx="4348">
                  <c:v>2022-06-13</c:v>
                </c:pt>
                <c:pt idx="4349">
                  <c:v>2022-06-14</c:v>
                </c:pt>
                <c:pt idx="4350">
                  <c:v>2022-06-15</c:v>
                </c:pt>
                <c:pt idx="4351">
                  <c:v>2022-06-16</c:v>
                </c:pt>
                <c:pt idx="4352">
                  <c:v>2022-06-17</c:v>
                </c:pt>
                <c:pt idx="4353">
                  <c:v>2022-06-18</c:v>
                </c:pt>
                <c:pt idx="4354">
                  <c:v>2022-06-19</c:v>
                </c:pt>
                <c:pt idx="4355">
                  <c:v>2022-06-20</c:v>
                </c:pt>
                <c:pt idx="4356">
                  <c:v>2022-06-21</c:v>
                </c:pt>
                <c:pt idx="4357">
                  <c:v>2022-06-22</c:v>
                </c:pt>
                <c:pt idx="4358">
                  <c:v>2022-06-23</c:v>
                </c:pt>
                <c:pt idx="4359">
                  <c:v>2022-06-24</c:v>
                </c:pt>
                <c:pt idx="4360">
                  <c:v>2022-06-25</c:v>
                </c:pt>
                <c:pt idx="4361">
                  <c:v>2022-06-26</c:v>
                </c:pt>
                <c:pt idx="4362">
                  <c:v>2022-06-27</c:v>
                </c:pt>
                <c:pt idx="4363">
                  <c:v>2022-06-28</c:v>
                </c:pt>
                <c:pt idx="4364">
                  <c:v>2022-06-29</c:v>
                </c:pt>
                <c:pt idx="4365">
                  <c:v>2022-06-30</c:v>
                </c:pt>
                <c:pt idx="4366">
                  <c:v>2022-07-01</c:v>
                </c:pt>
                <c:pt idx="4367">
                  <c:v>2022-07-02</c:v>
                </c:pt>
                <c:pt idx="4368">
                  <c:v>2022-07-03</c:v>
                </c:pt>
                <c:pt idx="4369">
                  <c:v>2022-07-04</c:v>
                </c:pt>
                <c:pt idx="4370">
                  <c:v>2022-07-05</c:v>
                </c:pt>
                <c:pt idx="4371">
                  <c:v>2022-07-06</c:v>
                </c:pt>
                <c:pt idx="4372">
                  <c:v>2022-07-07</c:v>
                </c:pt>
                <c:pt idx="4373">
                  <c:v>2022-07-08</c:v>
                </c:pt>
                <c:pt idx="4374">
                  <c:v>2022-07-09</c:v>
                </c:pt>
                <c:pt idx="4375">
                  <c:v>2022-07-10</c:v>
                </c:pt>
                <c:pt idx="4376">
                  <c:v>2022-07-11</c:v>
                </c:pt>
                <c:pt idx="4377">
                  <c:v>2022-07-12</c:v>
                </c:pt>
                <c:pt idx="4378">
                  <c:v>2022-07-13</c:v>
                </c:pt>
                <c:pt idx="4379">
                  <c:v>2022-07-14</c:v>
                </c:pt>
                <c:pt idx="4380">
                  <c:v>2022-07-15</c:v>
                </c:pt>
                <c:pt idx="4381">
                  <c:v>2022-07-16</c:v>
                </c:pt>
                <c:pt idx="4382">
                  <c:v>2022-07-17</c:v>
                </c:pt>
                <c:pt idx="4383">
                  <c:v>2022-07-18</c:v>
                </c:pt>
                <c:pt idx="4384">
                  <c:v>2022-07-19</c:v>
                </c:pt>
                <c:pt idx="4385">
                  <c:v>2022-07-20</c:v>
                </c:pt>
                <c:pt idx="4386">
                  <c:v>2022-07-21</c:v>
                </c:pt>
                <c:pt idx="4387">
                  <c:v>2022-07-22</c:v>
                </c:pt>
                <c:pt idx="4388">
                  <c:v>2022-07-23</c:v>
                </c:pt>
                <c:pt idx="4389">
                  <c:v>2022-07-24</c:v>
                </c:pt>
                <c:pt idx="4390">
                  <c:v>2022-07-25</c:v>
                </c:pt>
                <c:pt idx="4391">
                  <c:v>2022-07-26</c:v>
                </c:pt>
                <c:pt idx="4392">
                  <c:v>2022-07-27</c:v>
                </c:pt>
                <c:pt idx="4393">
                  <c:v>2022-07-28</c:v>
                </c:pt>
                <c:pt idx="4394">
                  <c:v>2022-07-29</c:v>
                </c:pt>
                <c:pt idx="4395">
                  <c:v>2022-07-30</c:v>
                </c:pt>
                <c:pt idx="4396">
                  <c:v>2022-07-31</c:v>
                </c:pt>
                <c:pt idx="4397">
                  <c:v>2022-08-01</c:v>
                </c:pt>
                <c:pt idx="4398">
                  <c:v>2022-08-02</c:v>
                </c:pt>
                <c:pt idx="4399">
                  <c:v>2022-08-03</c:v>
                </c:pt>
                <c:pt idx="4400">
                  <c:v>2022-08-04</c:v>
                </c:pt>
                <c:pt idx="4401">
                  <c:v>2022-08-05</c:v>
                </c:pt>
                <c:pt idx="4402">
                  <c:v>2022-08-06</c:v>
                </c:pt>
                <c:pt idx="4403">
                  <c:v>2022-08-07</c:v>
                </c:pt>
                <c:pt idx="4404">
                  <c:v>2022-08-08</c:v>
                </c:pt>
                <c:pt idx="4405">
                  <c:v>2022-08-09</c:v>
                </c:pt>
                <c:pt idx="4406">
                  <c:v>2022-08-10</c:v>
                </c:pt>
                <c:pt idx="4407">
                  <c:v>2022-08-11</c:v>
                </c:pt>
                <c:pt idx="4408">
                  <c:v>2022-08-12</c:v>
                </c:pt>
                <c:pt idx="4409">
                  <c:v>2022-08-13</c:v>
                </c:pt>
                <c:pt idx="4410">
                  <c:v>2022-08-14</c:v>
                </c:pt>
                <c:pt idx="4411">
                  <c:v>2022-08-15</c:v>
                </c:pt>
                <c:pt idx="4412">
                  <c:v>2022-08-16</c:v>
                </c:pt>
                <c:pt idx="4413">
                  <c:v>2022-08-17</c:v>
                </c:pt>
                <c:pt idx="4414">
                  <c:v>2022-08-18</c:v>
                </c:pt>
                <c:pt idx="4415">
                  <c:v>2022-08-19</c:v>
                </c:pt>
                <c:pt idx="4416">
                  <c:v>2022-08-20</c:v>
                </c:pt>
                <c:pt idx="4417">
                  <c:v>2022-08-21</c:v>
                </c:pt>
                <c:pt idx="4418">
                  <c:v>2022-08-22</c:v>
                </c:pt>
                <c:pt idx="4419">
                  <c:v>2022-08-23</c:v>
                </c:pt>
                <c:pt idx="4420">
                  <c:v>2022-08-24</c:v>
                </c:pt>
                <c:pt idx="4421">
                  <c:v>2022-08-25</c:v>
                </c:pt>
                <c:pt idx="4422">
                  <c:v>2022-08-26</c:v>
                </c:pt>
                <c:pt idx="4423">
                  <c:v>2022-08-27</c:v>
                </c:pt>
                <c:pt idx="4424">
                  <c:v>2022-08-28</c:v>
                </c:pt>
                <c:pt idx="4425">
                  <c:v>2022-08-29</c:v>
                </c:pt>
                <c:pt idx="4426">
                  <c:v>2022-08-30</c:v>
                </c:pt>
                <c:pt idx="4427">
                  <c:v>2022-08-31</c:v>
                </c:pt>
                <c:pt idx="4428">
                  <c:v>2022-09-01</c:v>
                </c:pt>
                <c:pt idx="4429">
                  <c:v>2022-09-02</c:v>
                </c:pt>
                <c:pt idx="4430">
                  <c:v>2022-09-03</c:v>
                </c:pt>
                <c:pt idx="4431">
                  <c:v>2022-09-04</c:v>
                </c:pt>
                <c:pt idx="4432">
                  <c:v>2022-09-05</c:v>
                </c:pt>
                <c:pt idx="4433">
                  <c:v>2022-09-06</c:v>
                </c:pt>
                <c:pt idx="4434">
                  <c:v>2022-09-07</c:v>
                </c:pt>
                <c:pt idx="4435">
                  <c:v>2022-09-08</c:v>
                </c:pt>
                <c:pt idx="4436">
                  <c:v>2022-09-09</c:v>
                </c:pt>
                <c:pt idx="4437">
                  <c:v>2022-09-10</c:v>
                </c:pt>
                <c:pt idx="4438">
                  <c:v>2022-09-11</c:v>
                </c:pt>
                <c:pt idx="4439">
                  <c:v>2022-09-12</c:v>
                </c:pt>
                <c:pt idx="4440">
                  <c:v>2022-09-13</c:v>
                </c:pt>
                <c:pt idx="4441">
                  <c:v>2022-09-14</c:v>
                </c:pt>
                <c:pt idx="4442">
                  <c:v>2022-09-15</c:v>
                </c:pt>
                <c:pt idx="4443">
                  <c:v>2022-09-16</c:v>
                </c:pt>
                <c:pt idx="4444">
                  <c:v>2022-09-17</c:v>
                </c:pt>
                <c:pt idx="4445">
                  <c:v>2022-09-18</c:v>
                </c:pt>
                <c:pt idx="4446">
                  <c:v>2022-09-19</c:v>
                </c:pt>
                <c:pt idx="4447">
                  <c:v>2022-09-20</c:v>
                </c:pt>
                <c:pt idx="4448">
                  <c:v>2022-09-21</c:v>
                </c:pt>
                <c:pt idx="4449">
                  <c:v>2022-09-22</c:v>
                </c:pt>
                <c:pt idx="4450">
                  <c:v>2022-09-23</c:v>
                </c:pt>
                <c:pt idx="4451">
                  <c:v>2022-09-24</c:v>
                </c:pt>
                <c:pt idx="4452">
                  <c:v>2022-09-25</c:v>
                </c:pt>
                <c:pt idx="4453">
                  <c:v>2022-09-26</c:v>
                </c:pt>
                <c:pt idx="4454">
                  <c:v>2022-09-27</c:v>
                </c:pt>
                <c:pt idx="4455">
                  <c:v>2022-09-28</c:v>
                </c:pt>
                <c:pt idx="4456">
                  <c:v>2022-09-29</c:v>
                </c:pt>
                <c:pt idx="4457">
                  <c:v>2022-09-30</c:v>
                </c:pt>
                <c:pt idx="4458">
                  <c:v>2022-10-01</c:v>
                </c:pt>
                <c:pt idx="4459">
                  <c:v>2022-10-02</c:v>
                </c:pt>
                <c:pt idx="4460">
                  <c:v>2022-10-03</c:v>
                </c:pt>
                <c:pt idx="4461">
                  <c:v>2022-10-04</c:v>
                </c:pt>
                <c:pt idx="4462">
                  <c:v>2022-10-05</c:v>
                </c:pt>
                <c:pt idx="4463">
                  <c:v>2022-10-06</c:v>
                </c:pt>
                <c:pt idx="4464">
                  <c:v>2022-10-07</c:v>
                </c:pt>
                <c:pt idx="4465">
                  <c:v>2022-10-08</c:v>
                </c:pt>
                <c:pt idx="4466">
                  <c:v>2022-10-09</c:v>
                </c:pt>
                <c:pt idx="4467">
                  <c:v>2022-10-10</c:v>
                </c:pt>
                <c:pt idx="4468">
                  <c:v>2022-10-11</c:v>
                </c:pt>
                <c:pt idx="4469">
                  <c:v>2022-10-12</c:v>
                </c:pt>
                <c:pt idx="4470">
                  <c:v>2022-10-13</c:v>
                </c:pt>
                <c:pt idx="4471">
                  <c:v>2022-10-14</c:v>
                </c:pt>
                <c:pt idx="4472">
                  <c:v>2022-10-15</c:v>
                </c:pt>
                <c:pt idx="4473">
                  <c:v>2022-10-16</c:v>
                </c:pt>
                <c:pt idx="4474">
                  <c:v>2022-10-17</c:v>
                </c:pt>
                <c:pt idx="4475">
                  <c:v>2022-10-18</c:v>
                </c:pt>
                <c:pt idx="4476">
                  <c:v>2022-10-19</c:v>
                </c:pt>
                <c:pt idx="4477">
                  <c:v>2022-10-20</c:v>
                </c:pt>
                <c:pt idx="4478">
                  <c:v>2022-10-21</c:v>
                </c:pt>
                <c:pt idx="4479">
                  <c:v>2022-10-22</c:v>
                </c:pt>
                <c:pt idx="4480">
                  <c:v>2022-10-23</c:v>
                </c:pt>
                <c:pt idx="4481">
                  <c:v>2022-10-24</c:v>
                </c:pt>
                <c:pt idx="4482">
                  <c:v>2022-10-25</c:v>
                </c:pt>
                <c:pt idx="4483">
                  <c:v>2022-10-26</c:v>
                </c:pt>
                <c:pt idx="4484">
                  <c:v>2022-10-27</c:v>
                </c:pt>
                <c:pt idx="4485">
                  <c:v>2022-10-28</c:v>
                </c:pt>
                <c:pt idx="4486">
                  <c:v>2022-10-29</c:v>
                </c:pt>
                <c:pt idx="4487">
                  <c:v>2022-10-30</c:v>
                </c:pt>
                <c:pt idx="4488">
                  <c:v>2022-10-31</c:v>
                </c:pt>
                <c:pt idx="4489">
                  <c:v>2022-11-01</c:v>
                </c:pt>
                <c:pt idx="4490">
                  <c:v>2022-11-02</c:v>
                </c:pt>
                <c:pt idx="4491">
                  <c:v>2022-11-03</c:v>
                </c:pt>
                <c:pt idx="4492">
                  <c:v>2022-11-04</c:v>
                </c:pt>
                <c:pt idx="4493">
                  <c:v>2022-11-05</c:v>
                </c:pt>
                <c:pt idx="4494">
                  <c:v>2022-11-06</c:v>
                </c:pt>
                <c:pt idx="4495">
                  <c:v>2022-11-07</c:v>
                </c:pt>
                <c:pt idx="4496">
                  <c:v>2022-11-08</c:v>
                </c:pt>
                <c:pt idx="4497">
                  <c:v>2022-11-09</c:v>
                </c:pt>
                <c:pt idx="4498">
                  <c:v>2022-11-10</c:v>
                </c:pt>
                <c:pt idx="4499">
                  <c:v>2022-11-11</c:v>
                </c:pt>
                <c:pt idx="4500">
                  <c:v>2022-11-12</c:v>
                </c:pt>
                <c:pt idx="4501">
                  <c:v>2022-11-13</c:v>
                </c:pt>
                <c:pt idx="4502">
                  <c:v>2022-11-14</c:v>
                </c:pt>
                <c:pt idx="4503">
                  <c:v>2022-11-15</c:v>
                </c:pt>
                <c:pt idx="4504">
                  <c:v>2022-11-16</c:v>
                </c:pt>
                <c:pt idx="4505">
                  <c:v>2022-11-17</c:v>
                </c:pt>
                <c:pt idx="4506">
                  <c:v>2022-11-18</c:v>
                </c:pt>
                <c:pt idx="4507">
                  <c:v>2022-11-19</c:v>
                </c:pt>
                <c:pt idx="4508">
                  <c:v>2022-11-20</c:v>
                </c:pt>
                <c:pt idx="4509">
                  <c:v>2022-11-21</c:v>
                </c:pt>
                <c:pt idx="4510">
                  <c:v>2022-11-22</c:v>
                </c:pt>
                <c:pt idx="4511">
                  <c:v>2022-11-23</c:v>
                </c:pt>
                <c:pt idx="4512">
                  <c:v>2022-11-24</c:v>
                </c:pt>
                <c:pt idx="4513">
                  <c:v>2022-11-25</c:v>
                </c:pt>
                <c:pt idx="4514">
                  <c:v>2022-11-26</c:v>
                </c:pt>
                <c:pt idx="4515">
                  <c:v>2022-11-27</c:v>
                </c:pt>
                <c:pt idx="4516">
                  <c:v>2022-11-28</c:v>
                </c:pt>
                <c:pt idx="4517">
                  <c:v>2022-11-29</c:v>
                </c:pt>
                <c:pt idx="4518">
                  <c:v>2022-11-30</c:v>
                </c:pt>
                <c:pt idx="4519">
                  <c:v>2022-12-01</c:v>
                </c:pt>
                <c:pt idx="4520">
                  <c:v>2022-12-02</c:v>
                </c:pt>
                <c:pt idx="4521">
                  <c:v>2022-12-03</c:v>
                </c:pt>
                <c:pt idx="4522">
                  <c:v>2022-12-04</c:v>
                </c:pt>
                <c:pt idx="4523">
                  <c:v>2022-12-05</c:v>
                </c:pt>
                <c:pt idx="4524">
                  <c:v>2022-12-06</c:v>
                </c:pt>
                <c:pt idx="4525">
                  <c:v>2022-12-07</c:v>
                </c:pt>
                <c:pt idx="4526">
                  <c:v>2022-12-08</c:v>
                </c:pt>
                <c:pt idx="4527">
                  <c:v>2022-12-09</c:v>
                </c:pt>
                <c:pt idx="4528">
                  <c:v>2022-12-10</c:v>
                </c:pt>
                <c:pt idx="4529">
                  <c:v>2022-12-11</c:v>
                </c:pt>
                <c:pt idx="4530">
                  <c:v>2022-12-12</c:v>
                </c:pt>
                <c:pt idx="4531">
                  <c:v>2022-12-13</c:v>
                </c:pt>
                <c:pt idx="4532">
                  <c:v>2022-12-14</c:v>
                </c:pt>
                <c:pt idx="4533">
                  <c:v>2022-12-15</c:v>
                </c:pt>
                <c:pt idx="4534">
                  <c:v>2022-12-16</c:v>
                </c:pt>
                <c:pt idx="4535">
                  <c:v>2022-12-17</c:v>
                </c:pt>
                <c:pt idx="4536">
                  <c:v>2022-12-18</c:v>
                </c:pt>
                <c:pt idx="4537">
                  <c:v>2022-12-19</c:v>
                </c:pt>
                <c:pt idx="4538">
                  <c:v>2022-12-20</c:v>
                </c:pt>
                <c:pt idx="4539">
                  <c:v>2022-12-21</c:v>
                </c:pt>
                <c:pt idx="4540">
                  <c:v>2022-12-22</c:v>
                </c:pt>
                <c:pt idx="4541">
                  <c:v>2022-12-23</c:v>
                </c:pt>
                <c:pt idx="4542">
                  <c:v>2022-12-24</c:v>
                </c:pt>
                <c:pt idx="4543">
                  <c:v>2022-12-25</c:v>
                </c:pt>
                <c:pt idx="4544">
                  <c:v>2022-12-26</c:v>
                </c:pt>
                <c:pt idx="4545">
                  <c:v>2022-12-27</c:v>
                </c:pt>
                <c:pt idx="4546">
                  <c:v>2022-12-28</c:v>
                </c:pt>
                <c:pt idx="4547">
                  <c:v>2022-12-29</c:v>
                </c:pt>
                <c:pt idx="4548">
                  <c:v>2022-12-30</c:v>
                </c:pt>
                <c:pt idx="4549">
                  <c:v>2022-12-31</c:v>
                </c:pt>
                <c:pt idx="4550">
                  <c:v>2023-01-01</c:v>
                </c:pt>
                <c:pt idx="4551">
                  <c:v>2023-01-02</c:v>
                </c:pt>
                <c:pt idx="4552">
                  <c:v>2023-01-03</c:v>
                </c:pt>
                <c:pt idx="4553">
                  <c:v>2023-01-04</c:v>
                </c:pt>
                <c:pt idx="4554">
                  <c:v>2023-01-05</c:v>
                </c:pt>
                <c:pt idx="4555">
                  <c:v>2023-01-06</c:v>
                </c:pt>
                <c:pt idx="4556">
                  <c:v>2023-01-07</c:v>
                </c:pt>
                <c:pt idx="4557">
                  <c:v>2023-01-08</c:v>
                </c:pt>
                <c:pt idx="4558">
                  <c:v>2023-01-09</c:v>
                </c:pt>
                <c:pt idx="4559">
                  <c:v>2023-01-10</c:v>
                </c:pt>
                <c:pt idx="4560">
                  <c:v>2023-01-11</c:v>
                </c:pt>
                <c:pt idx="4561">
                  <c:v>2023-01-12</c:v>
                </c:pt>
                <c:pt idx="4562">
                  <c:v>2023-01-13</c:v>
                </c:pt>
                <c:pt idx="4563">
                  <c:v>2023-01-14</c:v>
                </c:pt>
                <c:pt idx="4564">
                  <c:v>2023-01-15</c:v>
                </c:pt>
                <c:pt idx="4565">
                  <c:v>2023-01-16</c:v>
                </c:pt>
                <c:pt idx="4566">
                  <c:v>2023-01-17</c:v>
                </c:pt>
                <c:pt idx="4567">
                  <c:v>2023-01-18</c:v>
                </c:pt>
                <c:pt idx="4568">
                  <c:v>2023-01-19</c:v>
                </c:pt>
                <c:pt idx="4569">
                  <c:v>2023-01-20</c:v>
                </c:pt>
                <c:pt idx="4570">
                  <c:v>2023-01-21</c:v>
                </c:pt>
                <c:pt idx="4571">
                  <c:v>2023-01-22</c:v>
                </c:pt>
                <c:pt idx="4572">
                  <c:v>2023-01-23</c:v>
                </c:pt>
                <c:pt idx="4573">
                  <c:v>2023-01-24</c:v>
                </c:pt>
                <c:pt idx="4574">
                  <c:v>2023-01-25</c:v>
                </c:pt>
                <c:pt idx="4575">
                  <c:v>2023-01-26</c:v>
                </c:pt>
                <c:pt idx="4576">
                  <c:v>2023-01-27</c:v>
                </c:pt>
                <c:pt idx="4577">
                  <c:v>2023-01-28</c:v>
                </c:pt>
                <c:pt idx="4578">
                  <c:v>2023-01-29</c:v>
                </c:pt>
                <c:pt idx="4579">
                  <c:v>2023-01-30</c:v>
                </c:pt>
                <c:pt idx="4580">
                  <c:v>2023-01-31</c:v>
                </c:pt>
                <c:pt idx="4581">
                  <c:v>2023-02-01</c:v>
                </c:pt>
                <c:pt idx="4582">
                  <c:v>2023-02-02</c:v>
                </c:pt>
                <c:pt idx="4583">
                  <c:v>2023-02-03</c:v>
                </c:pt>
                <c:pt idx="4584">
                  <c:v>2023-02-04</c:v>
                </c:pt>
                <c:pt idx="4585">
                  <c:v>2023-02-05</c:v>
                </c:pt>
                <c:pt idx="4586">
                  <c:v>2023-02-06</c:v>
                </c:pt>
                <c:pt idx="4587">
                  <c:v>2023-02-07</c:v>
                </c:pt>
                <c:pt idx="4588">
                  <c:v>2023-02-08</c:v>
                </c:pt>
                <c:pt idx="4589">
                  <c:v>2023-02-09</c:v>
                </c:pt>
                <c:pt idx="4590">
                  <c:v>2023-02-10</c:v>
                </c:pt>
                <c:pt idx="4591">
                  <c:v>2023-02-11</c:v>
                </c:pt>
                <c:pt idx="4592">
                  <c:v>2023-02-12</c:v>
                </c:pt>
                <c:pt idx="4593">
                  <c:v>2023-02-13</c:v>
                </c:pt>
                <c:pt idx="4594">
                  <c:v>2023-02-14</c:v>
                </c:pt>
                <c:pt idx="4595">
                  <c:v>2023-02-15</c:v>
                </c:pt>
                <c:pt idx="4596">
                  <c:v>2023-02-16</c:v>
                </c:pt>
                <c:pt idx="4597">
                  <c:v>2023-02-17</c:v>
                </c:pt>
                <c:pt idx="4598">
                  <c:v>2023-02-18</c:v>
                </c:pt>
                <c:pt idx="4599">
                  <c:v>2023-02-19</c:v>
                </c:pt>
                <c:pt idx="4600">
                  <c:v>2023-02-20</c:v>
                </c:pt>
                <c:pt idx="4601">
                  <c:v>2023-02-21</c:v>
                </c:pt>
                <c:pt idx="4602">
                  <c:v>2023-02-22</c:v>
                </c:pt>
                <c:pt idx="4603">
                  <c:v>2023-02-23</c:v>
                </c:pt>
                <c:pt idx="4604">
                  <c:v>2023-02-24</c:v>
                </c:pt>
                <c:pt idx="4605">
                  <c:v>2023-02-25</c:v>
                </c:pt>
                <c:pt idx="4606">
                  <c:v>2023-02-26</c:v>
                </c:pt>
                <c:pt idx="4607">
                  <c:v>2023-02-27</c:v>
                </c:pt>
                <c:pt idx="4608">
                  <c:v>2023-02-28</c:v>
                </c:pt>
                <c:pt idx="4609">
                  <c:v>2023-03-01</c:v>
                </c:pt>
                <c:pt idx="4610">
                  <c:v>2023-03-02</c:v>
                </c:pt>
                <c:pt idx="4611">
                  <c:v>2023-03-03</c:v>
                </c:pt>
                <c:pt idx="4612">
                  <c:v>2023-03-04</c:v>
                </c:pt>
                <c:pt idx="4613">
                  <c:v>2023-03-05</c:v>
                </c:pt>
                <c:pt idx="4614">
                  <c:v>2023-03-06</c:v>
                </c:pt>
                <c:pt idx="4615">
                  <c:v>2023-03-07</c:v>
                </c:pt>
                <c:pt idx="4616">
                  <c:v>2023-03-08</c:v>
                </c:pt>
                <c:pt idx="4617">
                  <c:v>2023-03-09</c:v>
                </c:pt>
                <c:pt idx="4618">
                  <c:v>2023-03-10</c:v>
                </c:pt>
                <c:pt idx="4619">
                  <c:v>2023-03-11</c:v>
                </c:pt>
                <c:pt idx="4620">
                  <c:v>2023-03-12</c:v>
                </c:pt>
                <c:pt idx="4621">
                  <c:v>2023-03-13</c:v>
                </c:pt>
                <c:pt idx="4622">
                  <c:v>2023-03-14</c:v>
                </c:pt>
                <c:pt idx="4623">
                  <c:v>2023-03-15</c:v>
                </c:pt>
                <c:pt idx="4624">
                  <c:v>2023-03-16</c:v>
                </c:pt>
                <c:pt idx="4625">
                  <c:v>2023-03-17</c:v>
                </c:pt>
                <c:pt idx="4626">
                  <c:v>2023-03-18</c:v>
                </c:pt>
                <c:pt idx="4627">
                  <c:v>2023-03-19</c:v>
                </c:pt>
                <c:pt idx="4628">
                  <c:v>2023-03-20</c:v>
                </c:pt>
                <c:pt idx="4629">
                  <c:v>2023-03-21</c:v>
                </c:pt>
                <c:pt idx="4630">
                  <c:v>2023-03-22</c:v>
                </c:pt>
                <c:pt idx="4631">
                  <c:v>2023-03-23</c:v>
                </c:pt>
                <c:pt idx="4632">
                  <c:v>2023-03-24</c:v>
                </c:pt>
                <c:pt idx="4633">
                  <c:v>2023-03-25</c:v>
                </c:pt>
                <c:pt idx="4634">
                  <c:v>2023-03-26</c:v>
                </c:pt>
                <c:pt idx="4635">
                  <c:v>2023-03-27</c:v>
                </c:pt>
                <c:pt idx="4636">
                  <c:v>2023-03-28</c:v>
                </c:pt>
                <c:pt idx="4637">
                  <c:v>2023-03-29</c:v>
                </c:pt>
                <c:pt idx="4638">
                  <c:v>2023-03-30</c:v>
                </c:pt>
                <c:pt idx="4639">
                  <c:v>2023-03-31</c:v>
                </c:pt>
                <c:pt idx="4640">
                  <c:v>2023-04-01</c:v>
                </c:pt>
                <c:pt idx="4641">
                  <c:v>2023-04-02</c:v>
                </c:pt>
                <c:pt idx="4642">
                  <c:v>2023-04-03</c:v>
                </c:pt>
                <c:pt idx="4643">
                  <c:v>2023-04-04</c:v>
                </c:pt>
                <c:pt idx="4644">
                  <c:v>2023-04-05</c:v>
                </c:pt>
                <c:pt idx="4645">
                  <c:v>2023-04-06</c:v>
                </c:pt>
                <c:pt idx="4646">
                  <c:v>2023-04-07</c:v>
                </c:pt>
                <c:pt idx="4647">
                  <c:v>2023-04-08</c:v>
                </c:pt>
                <c:pt idx="4648">
                  <c:v>2023-04-09</c:v>
                </c:pt>
                <c:pt idx="4649">
                  <c:v>2023-04-10</c:v>
                </c:pt>
                <c:pt idx="4650">
                  <c:v>2023-04-11</c:v>
                </c:pt>
                <c:pt idx="4651">
                  <c:v>2023-04-12</c:v>
                </c:pt>
                <c:pt idx="4652">
                  <c:v>2023-04-13</c:v>
                </c:pt>
                <c:pt idx="4653">
                  <c:v>2023-04-14</c:v>
                </c:pt>
                <c:pt idx="4654">
                  <c:v>2023-04-15</c:v>
                </c:pt>
                <c:pt idx="4655">
                  <c:v>2023-04-16</c:v>
                </c:pt>
                <c:pt idx="4656">
                  <c:v>2023-04-17</c:v>
                </c:pt>
                <c:pt idx="4657">
                  <c:v>2023-04-18</c:v>
                </c:pt>
                <c:pt idx="4658">
                  <c:v>2023-04-19</c:v>
                </c:pt>
                <c:pt idx="4659">
                  <c:v>2023-04-20</c:v>
                </c:pt>
                <c:pt idx="4660">
                  <c:v>2023-04-21</c:v>
                </c:pt>
                <c:pt idx="4661">
                  <c:v>2023-04-22</c:v>
                </c:pt>
                <c:pt idx="4662">
                  <c:v>2023-04-23</c:v>
                </c:pt>
                <c:pt idx="4663">
                  <c:v>2023-04-24</c:v>
                </c:pt>
                <c:pt idx="4664">
                  <c:v>2023-04-25</c:v>
                </c:pt>
                <c:pt idx="4665">
                  <c:v>2023-04-26</c:v>
                </c:pt>
                <c:pt idx="4666">
                  <c:v>2023-04-27</c:v>
                </c:pt>
                <c:pt idx="4667">
                  <c:v>2023-04-28</c:v>
                </c:pt>
                <c:pt idx="4668">
                  <c:v>2023-04-29</c:v>
                </c:pt>
                <c:pt idx="4669">
                  <c:v>2023-04-30</c:v>
                </c:pt>
                <c:pt idx="4670">
                  <c:v>2023-05-01</c:v>
                </c:pt>
                <c:pt idx="4671">
                  <c:v>2023-05-02</c:v>
                </c:pt>
                <c:pt idx="4672">
                  <c:v>2023-05-03</c:v>
                </c:pt>
                <c:pt idx="4673">
                  <c:v>2023-05-04</c:v>
                </c:pt>
                <c:pt idx="4674">
                  <c:v>2023-05-05</c:v>
                </c:pt>
                <c:pt idx="4675">
                  <c:v>2023-05-06</c:v>
                </c:pt>
                <c:pt idx="4676">
                  <c:v>2023-05-07</c:v>
                </c:pt>
                <c:pt idx="4677">
                  <c:v>2023-05-08</c:v>
                </c:pt>
                <c:pt idx="4678">
                  <c:v>2023-05-09</c:v>
                </c:pt>
                <c:pt idx="4679">
                  <c:v>2023-05-10</c:v>
                </c:pt>
                <c:pt idx="4680">
                  <c:v>2023-05-11</c:v>
                </c:pt>
                <c:pt idx="4681">
                  <c:v>2023-05-12</c:v>
                </c:pt>
                <c:pt idx="4682">
                  <c:v>2023-05-13</c:v>
                </c:pt>
                <c:pt idx="4683">
                  <c:v>2023-05-14</c:v>
                </c:pt>
                <c:pt idx="4684">
                  <c:v>2023-05-15</c:v>
                </c:pt>
                <c:pt idx="4685">
                  <c:v>2023-05-16</c:v>
                </c:pt>
                <c:pt idx="4686">
                  <c:v>2023-05-17</c:v>
                </c:pt>
                <c:pt idx="4687">
                  <c:v>2023-05-18</c:v>
                </c:pt>
                <c:pt idx="4688">
                  <c:v>2023-05-19</c:v>
                </c:pt>
                <c:pt idx="4689">
                  <c:v>2023-05-20</c:v>
                </c:pt>
                <c:pt idx="4690">
                  <c:v>2023-05-21</c:v>
                </c:pt>
                <c:pt idx="4691">
                  <c:v>2023-05-22</c:v>
                </c:pt>
                <c:pt idx="4692">
                  <c:v>2023-05-23</c:v>
                </c:pt>
                <c:pt idx="4693">
                  <c:v>2023-05-24</c:v>
                </c:pt>
                <c:pt idx="4694">
                  <c:v>2023-05-25</c:v>
                </c:pt>
                <c:pt idx="4695">
                  <c:v>2023-05-26</c:v>
                </c:pt>
                <c:pt idx="4696">
                  <c:v>2023-05-27</c:v>
                </c:pt>
                <c:pt idx="4697">
                  <c:v>2023-05-28</c:v>
                </c:pt>
                <c:pt idx="4698">
                  <c:v>2023-05-29</c:v>
                </c:pt>
                <c:pt idx="4699">
                  <c:v>2023-05-30</c:v>
                </c:pt>
                <c:pt idx="4700">
                  <c:v>2023-05-31</c:v>
                </c:pt>
                <c:pt idx="4701">
                  <c:v>2023-06-01</c:v>
                </c:pt>
                <c:pt idx="4702">
                  <c:v>2023-06-02</c:v>
                </c:pt>
                <c:pt idx="4703">
                  <c:v>2023-06-03</c:v>
                </c:pt>
                <c:pt idx="4704">
                  <c:v>2023-06-04</c:v>
                </c:pt>
                <c:pt idx="4705">
                  <c:v>2023-06-05</c:v>
                </c:pt>
                <c:pt idx="4706">
                  <c:v>2023-06-06</c:v>
                </c:pt>
                <c:pt idx="4707">
                  <c:v>2023-06-07</c:v>
                </c:pt>
                <c:pt idx="4708">
                  <c:v>2023-06-08</c:v>
                </c:pt>
                <c:pt idx="4709">
                  <c:v>2023-06-09</c:v>
                </c:pt>
                <c:pt idx="4710">
                  <c:v>2023-06-10</c:v>
                </c:pt>
                <c:pt idx="4711">
                  <c:v>2023-06-11</c:v>
                </c:pt>
                <c:pt idx="4712">
                  <c:v>2023-06-12</c:v>
                </c:pt>
                <c:pt idx="4713">
                  <c:v>2023-06-13</c:v>
                </c:pt>
                <c:pt idx="4714">
                  <c:v>2023-06-14</c:v>
                </c:pt>
                <c:pt idx="4715">
                  <c:v>2023-06-15</c:v>
                </c:pt>
                <c:pt idx="4716">
                  <c:v>2023-06-16</c:v>
                </c:pt>
                <c:pt idx="4717">
                  <c:v>2023-06-17</c:v>
                </c:pt>
                <c:pt idx="4718">
                  <c:v>2023-06-18</c:v>
                </c:pt>
                <c:pt idx="4719">
                  <c:v>2023-06-19</c:v>
                </c:pt>
                <c:pt idx="4720">
                  <c:v>2023-06-20</c:v>
                </c:pt>
                <c:pt idx="4721">
                  <c:v>2023-06-21</c:v>
                </c:pt>
                <c:pt idx="4722">
                  <c:v>2023-06-22</c:v>
                </c:pt>
                <c:pt idx="4723">
                  <c:v>2023-06-23</c:v>
                </c:pt>
                <c:pt idx="4724">
                  <c:v>2023-06-24</c:v>
                </c:pt>
                <c:pt idx="4725">
                  <c:v>2023-06-25</c:v>
                </c:pt>
                <c:pt idx="4726">
                  <c:v>2023-06-26</c:v>
                </c:pt>
                <c:pt idx="4727">
                  <c:v>2023-06-27</c:v>
                </c:pt>
                <c:pt idx="4728">
                  <c:v>2023-06-28</c:v>
                </c:pt>
                <c:pt idx="4729">
                  <c:v>2023-06-29</c:v>
                </c:pt>
                <c:pt idx="4730">
                  <c:v>2023-06-30</c:v>
                </c:pt>
                <c:pt idx="4731">
                  <c:v>2023-07-01</c:v>
                </c:pt>
                <c:pt idx="4732">
                  <c:v>2023-07-02</c:v>
                </c:pt>
                <c:pt idx="4733">
                  <c:v>2023-07-03</c:v>
                </c:pt>
                <c:pt idx="4734">
                  <c:v>2023-07-04</c:v>
                </c:pt>
                <c:pt idx="4735">
                  <c:v>2023-07-05</c:v>
                </c:pt>
                <c:pt idx="4736">
                  <c:v>2023-07-06</c:v>
                </c:pt>
                <c:pt idx="4737">
                  <c:v>2023-07-07</c:v>
                </c:pt>
                <c:pt idx="4738">
                  <c:v>2023-07-08</c:v>
                </c:pt>
                <c:pt idx="4739">
                  <c:v>2023-07-09</c:v>
                </c:pt>
                <c:pt idx="4740">
                  <c:v>2023-07-10</c:v>
                </c:pt>
                <c:pt idx="4741">
                  <c:v>2023-07-11</c:v>
                </c:pt>
                <c:pt idx="4742">
                  <c:v>2023-07-12</c:v>
                </c:pt>
                <c:pt idx="4743">
                  <c:v>2023-07-13</c:v>
                </c:pt>
                <c:pt idx="4744">
                  <c:v>2023-07-14</c:v>
                </c:pt>
                <c:pt idx="4745">
                  <c:v>2023-07-15</c:v>
                </c:pt>
                <c:pt idx="4746">
                  <c:v>2023-07-16</c:v>
                </c:pt>
                <c:pt idx="4747">
                  <c:v>2023-07-17</c:v>
                </c:pt>
                <c:pt idx="4748">
                  <c:v>2023-07-18</c:v>
                </c:pt>
                <c:pt idx="4749">
                  <c:v>2023-07-19</c:v>
                </c:pt>
                <c:pt idx="4750">
                  <c:v>2023-07-20</c:v>
                </c:pt>
                <c:pt idx="4751">
                  <c:v>2023-07-21</c:v>
                </c:pt>
                <c:pt idx="4752">
                  <c:v>2023-07-22</c:v>
                </c:pt>
                <c:pt idx="4753">
                  <c:v>2023-07-23</c:v>
                </c:pt>
                <c:pt idx="4754">
                  <c:v>2023-07-24</c:v>
                </c:pt>
                <c:pt idx="4755">
                  <c:v>2023-07-25</c:v>
                </c:pt>
                <c:pt idx="4756">
                  <c:v>2023-07-26</c:v>
                </c:pt>
                <c:pt idx="4757">
                  <c:v>2023-07-27</c:v>
                </c:pt>
                <c:pt idx="4758">
                  <c:v>2023-07-28</c:v>
                </c:pt>
                <c:pt idx="4759">
                  <c:v>2023-07-29</c:v>
                </c:pt>
                <c:pt idx="4760">
                  <c:v>2023-07-30</c:v>
                </c:pt>
                <c:pt idx="4761">
                  <c:v>2023-07-31</c:v>
                </c:pt>
                <c:pt idx="4762">
                  <c:v>2023-08-01</c:v>
                </c:pt>
                <c:pt idx="4763">
                  <c:v>2023-08-02</c:v>
                </c:pt>
                <c:pt idx="4764">
                  <c:v>2023-08-03</c:v>
                </c:pt>
                <c:pt idx="4765">
                  <c:v>2023-08-04</c:v>
                </c:pt>
                <c:pt idx="4766">
                  <c:v>2023-08-05</c:v>
                </c:pt>
                <c:pt idx="4767">
                  <c:v>2023-08-06</c:v>
                </c:pt>
                <c:pt idx="4768">
                  <c:v>2023-08-07</c:v>
                </c:pt>
                <c:pt idx="4769">
                  <c:v>2023-08-08</c:v>
                </c:pt>
                <c:pt idx="4770">
                  <c:v>2023-08-09</c:v>
                </c:pt>
                <c:pt idx="4771">
                  <c:v>2023-08-10</c:v>
                </c:pt>
                <c:pt idx="4772">
                  <c:v>2023-08-11</c:v>
                </c:pt>
                <c:pt idx="4773">
                  <c:v>2023-08-12</c:v>
                </c:pt>
                <c:pt idx="4774">
                  <c:v>2023-08-13</c:v>
                </c:pt>
                <c:pt idx="4775">
                  <c:v>2023-08-14</c:v>
                </c:pt>
                <c:pt idx="4776">
                  <c:v>2023-08-15</c:v>
                </c:pt>
                <c:pt idx="4777">
                  <c:v>2023-08-16</c:v>
                </c:pt>
                <c:pt idx="4778">
                  <c:v>2023-08-17</c:v>
                </c:pt>
                <c:pt idx="4779">
                  <c:v>2023-08-18</c:v>
                </c:pt>
                <c:pt idx="4780">
                  <c:v>2023-08-19</c:v>
                </c:pt>
                <c:pt idx="4781">
                  <c:v>2023-08-20</c:v>
                </c:pt>
                <c:pt idx="4782">
                  <c:v>2023-08-21</c:v>
                </c:pt>
                <c:pt idx="4783">
                  <c:v>2023-08-22</c:v>
                </c:pt>
                <c:pt idx="4784">
                  <c:v>2023-08-23</c:v>
                </c:pt>
                <c:pt idx="4785">
                  <c:v>2023-08-24</c:v>
                </c:pt>
                <c:pt idx="4786">
                  <c:v>2023-08-25</c:v>
                </c:pt>
                <c:pt idx="4787">
                  <c:v>2023-08-26</c:v>
                </c:pt>
                <c:pt idx="4788">
                  <c:v>2023-08-27</c:v>
                </c:pt>
                <c:pt idx="4789">
                  <c:v>2023-08-28</c:v>
                </c:pt>
                <c:pt idx="4790">
                  <c:v>2023-08-29</c:v>
                </c:pt>
                <c:pt idx="4791">
                  <c:v>2023-08-30</c:v>
                </c:pt>
                <c:pt idx="4792">
                  <c:v>2023-08-31</c:v>
                </c:pt>
                <c:pt idx="4793">
                  <c:v>2023-09-01</c:v>
                </c:pt>
                <c:pt idx="4794">
                  <c:v>2023-09-02</c:v>
                </c:pt>
                <c:pt idx="4795">
                  <c:v>2023-09-03</c:v>
                </c:pt>
                <c:pt idx="4796">
                  <c:v>2023-09-04</c:v>
                </c:pt>
                <c:pt idx="4797">
                  <c:v>2023-09-05</c:v>
                </c:pt>
                <c:pt idx="4798">
                  <c:v>2023-09-06</c:v>
                </c:pt>
                <c:pt idx="4799">
                  <c:v>2023-09-07</c:v>
                </c:pt>
                <c:pt idx="4800">
                  <c:v>2023-09-08</c:v>
                </c:pt>
                <c:pt idx="4801">
                  <c:v>2023-09-09</c:v>
                </c:pt>
                <c:pt idx="4802">
                  <c:v>2023-09-10</c:v>
                </c:pt>
                <c:pt idx="4803">
                  <c:v>2023-09-11</c:v>
                </c:pt>
                <c:pt idx="4804">
                  <c:v>2023-09-12</c:v>
                </c:pt>
                <c:pt idx="4805">
                  <c:v>2023-09-13</c:v>
                </c:pt>
                <c:pt idx="4806">
                  <c:v>2023-09-14</c:v>
                </c:pt>
                <c:pt idx="4807">
                  <c:v>2023-09-15</c:v>
                </c:pt>
                <c:pt idx="4808">
                  <c:v>2023-09-16</c:v>
                </c:pt>
                <c:pt idx="4809">
                  <c:v>2023-09-17</c:v>
                </c:pt>
                <c:pt idx="4810">
                  <c:v>2023-09-18</c:v>
                </c:pt>
                <c:pt idx="4811">
                  <c:v>2023-09-19</c:v>
                </c:pt>
                <c:pt idx="4812">
                  <c:v>2023-09-20</c:v>
                </c:pt>
                <c:pt idx="4813">
                  <c:v>2023-09-21</c:v>
                </c:pt>
                <c:pt idx="4814">
                  <c:v>2023-09-22</c:v>
                </c:pt>
                <c:pt idx="4815">
                  <c:v>2023-09-23</c:v>
                </c:pt>
                <c:pt idx="4816">
                  <c:v>2023-09-24</c:v>
                </c:pt>
                <c:pt idx="4817">
                  <c:v>2023-09-25</c:v>
                </c:pt>
                <c:pt idx="4818">
                  <c:v>2023-09-26</c:v>
                </c:pt>
                <c:pt idx="4819">
                  <c:v>2023-09-27</c:v>
                </c:pt>
                <c:pt idx="4820">
                  <c:v>2023-09-28</c:v>
                </c:pt>
                <c:pt idx="4821">
                  <c:v>2023-09-29</c:v>
                </c:pt>
                <c:pt idx="4822">
                  <c:v>2023-09-30</c:v>
                </c:pt>
                <c:pt idx="4823">
                  <c:v>2023-10-01</c:v>
                </c:pt>
                <c:pt idx="4824">
                  <c:v>2023-10-02</c:v>
                </c:pt>
                <c:pt idx="4825">
                  <c:v>2023-10-03</c:v>
                </c:pt>
                <c:pt idx="4826">
                  <c:v>2023-10-04</c:v>
                </c:pt>
                <c:pt idx="4827">
                  <c:v>2023-10-05</c:v>
                </c:pt>
                <c:pt idx="4828">
                  <c:v>2023-10-06</c:v>
                </c:pt>
                <c:pt idx="4829">
                  <c:v>2023-10-07</c:v>
                </c:pt>
                <c:pt idx="4830">
                  <c:v>2023-10-08</c:v>
                </c:pt>
                <c:pt idx="4831">
                  <c:v>2023-10-09</c:v>
                </c:pt>
                <c:pt idx="4832">
                  <c:v>2023-10-10</c:v>
                </c:pt>
                <c:pt idx="4833">
                  <c:v>2023-10-11</c:v>
                </c:pt>
                <c:pt idx="4834">
                  <c:v>2023-10-12</c:v>
                </c:pt>
                <c:pt idx="4835">
                  <c:v>2023-10-13</c:v>
                </c:pt>
                <c:pt idx="4836">
                  <c:v>2023-10-14</c:v>
                </c:pt>
                <c:pt idx="4837">
                  <c:v>2023-10-15</c:v>
                </c:pt>
                <c:pt idx="4838">
                  <c:v>2023-10-16</c:v>
                </c:pt>
                <c:pt idx="4839">
                  <c:v>2023-10-17</c:v>
                </c:pt>
                <c:pt idx="4840">
                  <c:v>2023-10-18</c:v>
                </c:pt>
                <c:pt idx="4841">
                  <c:v>2023-10-19</c:v>
                </c:pt>
                <c:pt idx="4842">
                  <c:v>2023-10-20</c:v>
                </c:pt>
                <c:pt idx="4843">
                  <c:v>2023-10-21</c:v>
                </c:pt>
                <c:pt idx="4844">
                  <c:v>2023-10-22</c:v>
                </c:pt>
                <c:pt idx="4845">
                  <c:v>2023-10-23</c:v>
                </c:pt>
                <c:pt idx="4846">
                  <c:v>2023-10-24</c:v>
                </c:pt>
                <c:pt idx="4847">
                  <c:v>2023-10-25</c:v>
                </c:pt>
                <c:pt idx="4848">
                  <c:v>2023-10-26</c:v>
                </c:pt>
                <c:pt idx="4849">
                  <c:v>2023-10-27</c:v>
                </c:pt>
                <c:pt idx="4850">
                  <c:v>2023-10-28</c:v>
                </c:pt>
                <c:pt idx="4851">
                  <c:v>2023-10-29</c:v>
                </c:pt>
                <c:pt idx="4852">
                  <c:v>2023-10-30</c:v>
                </c:pt>
                <c:pt idx="4853">
                  <c:v>2023-10-31</c:v>
                </c:pt>
                <c:pt idx="4854">
                  <c:v>2023-11-01</c:v>
                </c:pt>
                <c:pt idx="4855">
                  <c:v>2023-11-02</c:v>
                </c:pt>
                <c:pt idx="4856">
                  <c:v>2023-11-03</c:v>
                </c:pt>
                <c:pt idx="4857">
                  <c:v>2023-11-04</c:v>
                </c:pt>
                <c:pt idx="4858">
                  <c:v>2023-11-05</c:v>
                </c:pt>
                <c:pt idx="4859">
                  <c:v>2023-11-06</c:v>
                </c:pt>
                <c:pt idx="4860">
                  <c:v>2023-11-07</c:v>
                </c:pt>
                <c:pt idx="4861">
                  <c:v>2023-11-08</c:v>
                </c:pt>
                <c:pt idx="4862">
                  <c:v>2023-11-09</c:v>
                </c:pt>
                <c:pt idx="4863">
                  <c:v>2023-11-10</c:v>
                </c:pt>
                <c:pt idx="4864">
                  <c:v>2023-11-11</c:v>
                </c:pt>
                <c:pt idx="4865">
                  <c:v>2023-11-12</c:v>
                </c:pt>
                <c:pt idx="4866">
                  <c:v>2023-11-13</c:v>
                </c:pt>
                <c:pt idx="4867">
                  <c:v>2023-11-14</c:v>
                </c:pt>
                <c:pt idx="4868">
                  <c:v>2023-11-15</c:v>
                </c:pt>
                <c:pt idx="4869">
                  <c:v>2023-11-16</c:v>
                </c:pt>
                <c:pt idx="4870">
                  <c:v>2023-11-17</c:v>
                </c:pt>
                <c:pt idx="4871">
                  <c:v>2023-11-18</c:v>
                </c:pt>
                <c:pt idx="4872">
                  <c:v>2023-11-19</c:v>
                </c:pt>
                <c:pt idx="4873">
                  <c:v>2023-11-20</c:v>
                </c:pt>
                <c:pt idx="4874">
                  <c:v>2023-11-21</c:v>
                </c:pt>
                <c:pt idx="4875">
                  <c:v>2023-11-22</c:v>
                </c:pt>
                <c:pt idx="4876">
                  <c:v>2023-11-23</c:v>
                </c:pt>
                <c:pt idx="4877">
                  <c:v>2023-11-24</c:v>
                </c:pt>
                <c:pt idx="4878">
                  <c:v>2023-11-25</c:v>
                </c:pt>
                <c:pt idx="4879">
                  <c:v>2023-11-26</c:v>
                </c:pt>
                <c:pt idx="4880">
                  <c:v>2023-11-27</c:v>
                </c:pt>
                <c:pt idx="4881">
                  <c:v>2023-11-28</c:v>
                </c:pt>
                <c:pt idx="4882">
                  <c:v>2023-11-29</c:v>
                </c:pt>
                <c:pt idx="4883">
                  <c:v>2023-11-30</c:v>
                </c:pt>
                <c:pt idx="4884">
                  <c:v>2023-12-01</c:v>
                </c:pt>
                <c:pt idx="4885">
                  <c:v>2023-12-02</c:v>
                </c:pt>
                <c:pt idx="4886">
                  <c:v>2023-12-03</c:v>
                </c:pt>
                <c:pt idx="4887">
                  <c:v>2023-12-04</c:v>
                </c:pt>
                <c:pt idx="4888">
                  <c:v>2023-12-05</c:v>
                </c:pt>
                <c:pt idx="4889">
                  <c:v>2023-12-06</c:v>
                </c:pt>
                <c:pt idx="4890">
                  <c:v>2023-12-07</c:v>
                </c:pt>
                <c:pt idx="4891">
                  <c:v>2023-12-08</c:v>
                </c:pt>
                <c:pt idx="4892">
                  <c:v>2023-12-09</c:v>
                </c:pt>
                <c:pt idx="4893">
                  <c:v>2023-12-10</c:v>
                </c:pt>
                <c:pt idx="4894">
                  <c:v>2023-12-11</c:v>
                </c:pt>
                <c:pt idx="4895">
                  <c:v>2023-12-12</c:v>
                </c:pt>
                <c:pt idx="4896">
                  <c:v>2023-12-13</c:v>
                </c:pt>
                <c:pt idx="4897">
                  <c:v>2023-12-14</c:v>
                </c:pt>
                <c:pt idx="4898">
                  <c:v>2023-12-15</c:v>
                </c:pt>
                <c:pt idx="4899">
                  <c:v>2023-12-16</c:v>
                </c:pt>
                <c:pt idx="4900">
                  <c:v>2023-12-17</c:v>
                </c:pt>
                <c:pt idx="4901">
                  <c:v>2023-12-18</c:v>
                </c:pt>
                <c:pt idx="4902">
                  <c:v>2023-12-19</c:v>
                </c:pt>
                <c:pt idx="4903">
                  <c:v>2023-12-20</c:v>
                </c:pt>
                <c:pt idx="4904">
                  <c:v>2023-12-21</c:v>
                </c:pt>
                <c:pt idx="4905">
                  <c:v>2023-12-22</c:v>
                </c:pt>
                <c:pt idx="4906">
                  <c:v>2023-12-23</c:v>
                </c:pt>
                <c:pt idx="4907">
                  <c:v>2023-12-24</c:v>
                </c:pt>
                <c:pt idx="4908">
                  <c:v>2023-12-25</c:v>
                </c:pt>
                <c:pt idx="4909">
                  <c:v>2023-12-26</c:v>
                </c:pt>
                <c:pt idx="4910">
                  <c:v>2023-12-27</c:v>
                </c:pt>
                <c:pt idx="4911">
                  <c:v>2023-12-28</c:v>
                </c:pt>
                <c:pt idx="4912">
                  <c:v>2023-12-29</c:v>
                </c:pt>
                <c:pt idx="4913">
                  <c:v>2023-12-30</c:v>
                </c:pt>
                <c:pt idx="4914">
                  <c:v>2023-12-31</c:v>
                </c:pt>
                <c:pt idx="4915">
                  <c:v>2024-01-01</c:v>
                </c:pt>
                <c:pt idx="4916">
                  <c:v>2024-01-02</c:v>
                </c:pt>
                <c:pt idx="4917">
                  <c:v>2024-01-03</c:v>
                </c:pt>
                <c:pt idx="4918">
                  <c:v>2024-01-04</c:v>
                </c:pt>
                <c:pt idx="4919">
                  <c:v>2024-01-05</c:v>
                </c:pt>
                <c:pt idx="4920">
                  <c:v>2024-01-06</c:v>
                </c:pt>
                <c:pt idx="4921">
                  <c:v>2024-01-07</c:v>
                </c:pt>
                <c:pt idx="4922">
                  <c:v>2024-01-08</c:v>
                </c:pt>
                <c:pt idx="4923">
                  <c:v>2024-01-09</c:v>
                </c:pt>
                <c:pt idx="4924">
                  <c:v>2024-01-10</c:v>
                </c:pt>
                <c:pt idx="4925">
                  <c:v>2024-01-11</c:v>
                </c:pt>
                <c:pt idx="4926">
                  <c:v>2024-01-12</c:v>
                </c:pt>
                <c:pt idx="4927">
                  <c:v>2024-01-13</c:v>
                </c:pt>
                <c:pt idx="4928">
                  <c:v>2024-01-14</c:v>
                </c:pt>
                <c:pt idx="4929">
                  <c:v>2024-01-15</c:v>
                </c:pt>
                <c:pt idx="4930">
                  <c:v>2024-01-16</c:v>
                </c:pt>
                <c:pt idx="4931">
                  <c:v>2024-01-17</c:v>
                </c:pt>
                <c:pt idx="4932">
                  <c:v>2024-01-18</c:v>
                </c:pt>
                <c:pt idx="4933">
                  <c:v>2024-01-19</c:v>
                </c:pt>
                <c:pt idx="4934">
                  <c:v>2024-01-20</c:v>
                </c:pt>
                <c:pt idx="4935">
                  <c:v>2024-01-21</c:v>
                </c:pt>
                <c:pt idx="4936">
                  <c:v>2024-01-22</c:v>
                </c:pt>
                <c:pt idx="4937">
                  <c:v>2024-01-23</c:v>
                </c:pt>
                <c:pt idx="4938">
                  <c:v>2024-01-24</c:v>
                </c:pt>
                <c:pt idx="4939">
                  <c:v>2024-01-25</c:v>
                </c:pt>
                <c:pt idx="4940">
                  <c:v>2024-01-26</c:v>
                </c:pt>
                <c:pt idx="4941">
                  <c:v>2024-01-27</c:v>
                </c:pt>
                <c:pt idx="4942">
                  <c:v>2024-01-28</c:v>
                </c:pt>
                <c:pt idx="4943">
                  <c:v>2024-01-29</c:v>
                </c:pt>
                <c:pt idx="4944">
                  <c:v>2024-01-30</c:v>
                </c:pt>
                <c:pt idx="4945">
                  <c:v>2024-01-31</c:v>
                </c:pt>
                <c:pt idx="4946">
                  <c:v>2024-02-01</c:v>
                </c:pt>
                <c:pt idx="4947">
                  <c:v>2024-02-02</c:v>
                </c:pt>
                <c:pt idx="4948">
                  <c:v>2024-02-03</c:v>
                </c:pt>
                <c:pt idx="4949">
                  <c:v>2024-02-04</c:v>
                </c:pt>
                <c:pt idx="4950">
                  <c:v>2024-02-05</c:v>
                </c:pt>
                <c:pt idx="4951">
                  <c:v>2024-02-06</c:v>
                </c:pt>
                <c:pt idx="4952">
                  <c:v>2024-02-07</c:v>
                </c:pt>
                <c:pt idx="4953">
                  <c:v>2024-02-08</c:v>
                </c:pt>
                <c:pt idx="4954">
                  <c:v>2024-02-09</c:v>
                </c:pt>
                <c:pt idx="4955">
                  <c:v>2024-02-10</c:v>
                </c:pt>
                <c:pt idx="4956">
                  <c:v>2024-02-11</c:v>
                </c:pt>
                <c:pt idx="4957">
                  <c:v>2024-02-12</c:v>
                </c:pt>
                <c:pt idx="4958">
                  <c:v>2024-02-13</c:v>
                </c:pt>
                <c:pt idx="4959">
                  <c:v>2024-02-14</c:v>
                </c:pt>
                <c:pt idx="4960">
                  <c:v>2024-02-15</c:v>
                </c:pt>
                <c:pt idx="4961">
                  <c:v>2024-02-16</c:v>
                </c:pt>
                <c:pt idx="4962">
                  <c:v>2024-02-17</c:v>
                </c:pt>
                <c:pt idx="4963">
                  <c:v>2024-02-18</c:v>
                </c:pt>
                <c:pt idx="4964">
                  <c:v>2024-02-19</c:v>
                </c:pt>
                <c:pt idx="4965">
                  <c:v>2024-02-20</c:v>
                </c:pt>
                <c:pt idx="4966">
                  <c:v>2024-02-21</c:v>
                </c:pt>
                <c:pt idx="4967">
                  <c:v>2024-02-22</c:v>
                </c:pt>
                <c:pt idx="4968">
                  <c:v>2024-02-23</c:v>
                </c:pt>
                <c:pt idx="4969">
                  <c:v>2024-02-24</c:v>
                </c:pt>
                <c:pt idx="4970">
                  <c:v>2024-02-25</c:v>
                </c:pt>
                <c:pt idx="4971">
                  <c:v>2024-02-26</c:v>
                </c:pt>
                <c:pt idx="4972">
                  <c:v>2024-02-27</c:v>
                </c:pt>
                <c:pt idx="4973">
                  <c:v>2024-02-28</c:v>
                </c:pt>
                <c:pt idx="4974">
                  <c:v>2024-02-29</c:v>
                </c:pt>
                <c:pt idx="4975">
                  <c:v>2024-03-01</c:v>
                </c:pt>
                <c:pt idx="4976">
                  <c:v>2024-03-02</c:v>
                </c:pt>
                <c:pt idx="4977">
                  <c:v>2024-03-03</c:v>
                </c:pt>
                <c:pt idx="4978">
                  <c:v>2024-03-04</c:v>
                </c:pt>
                <c:pt idx="4979">
                  <c:v>2024-03-05</c:v>
                </c:pt>
                <c:pt idx="4980">
                  <c:v>2024-03-06</c:v>
                </c:pt>
                <c:pt idx="4981">
                  <c:v>2024-03-07</c:v>
                </c:pt>
                <c:pt idx="4982">
                  <c:v>2024-03-08</c:v>
                </c:pt>
                <c:pt idx="4983">
                  <c:v>2024-03-09</c:v>
                </c:pt>
                <c:pt idx="4984">
                  <c:v>2024-03-10</c:v>
                </c:pt>
                <c:pt idx="4985">
                  <c:v>2024-03-11</c:v>
                </c:pt>
                <c:pt idx="4986">
                  <c:v>2024-03-12</c:v>
                </c:pt>
                <c:pt idx="4987">
                  <c:v>2024-03-13</c:v>
                </c:pt>
                <c:pt idx="4988">
                  <c:v>2024-03-14</c:v>
                </c:pt>
                <c:pt idx="4989">
                  <c:v>2024-03-15</c:v>
                </c:pt>
                <c:pt idx="4990">
                  <c:v>2024-03-16</c:v>
                </c:pt>
                <c:pt idx="4991">
                  <c:v>2024-03-17</c:v>
                </c:pt>
                <c:pt idx="4992">
                  <c:v>2024-03-18</c:v>
                </c:pt>
                <c:pt idx="4993">
                  <c:v>2024-03-19</c:v>
                </c:pt>
                <c:pt idx="4994">
                  <c:v>2024-03-20</c:v>
                </c:pt>
                <c:pt idx="4995">
                  <c:v>2024-03-21</c:v>
                </c:pt>
                <c:pt idx="4996">
                  <c:v>2024-03-22</c:v>
                </c:pt>
                <c:pt idx="4997">
                  <c:v>2024-03-23</c:v>
                </c:pt>
                <c:pt idx="4998">
                  <c:v>2024-03-24</c:v>
                </c:pt>
                <c:pt idx="4999">
                  <c:v>2024-03-25</c:v>
                </c:pt>
                <c:pt idx="5000">
                  <c:v>2024-03-26</c:v>
                </c:pt>
                <c:pt idx="5001">
                  <c:v>2024-03-27</c:v>
                </c:pt>
                <c:pt idx="5002">
                  <c:v>2024-03-28</c:v>
                </c:pt>
                <c:pt idx="5003">
                  <c:v>2024-03-29</c:v>
                </c:pt>
                <c:pt idx="5004">
                  <c:v>2024-03-30</c:v>
                </c:pt>
                <c:pt idx="5005">
                  <c:v>2024-03-31</c:v>
                </c:pt>
                <c:pt idx="5006">
                  <c:v>2024-04-01</c:v>
                </c:pt>
                <c:pt idx="5007">
                  <c:v>2024-04-02</c:v>
                </c:pt>
                <c:pt idx="5008">
                  <c:v>2024-04-03</c:v>
                </c:pt>
                <c:pt idx="5009">
                  <c:v>2024-04-04</c:v>
                </c:pt>
                <c:pt idx="5010">
                  <c:v>2024-04-05</c:v>
                </c:pt>
                <c:pt idx="5011">
                  <c:v>2024-04-06</c:v>
                </c:pt>
                <c:pt idx="5012">
                  <c:v>2024-04-07</c:v>
                </c:pt>
                <c:pt idx="5013">
                  <c:v>2024-04-08</c:v>
                </c:pt>
                <c:pt idx="5014">
                  <c:v>2024-04-09</c:v>
                </c:pt>
                <c:pt idx="5015">
                  <c:v>2024-04-10</c:v>
                </c:pt>
                <c:pt idx="5016">
                  <c:v>2024-04-11</c:v>
                </c:pt>
                <c:pt idx="5017">
                  <c:v>2024-04-12</c:v>
                </c:pt>
                <c:pt idx="5018">
                  <c:v>2024-04-13</c:v>
                </c:pt>
                <c:pt idx="5019">
                  <c:v>2024-04-14</c:v>
                </c:pt>
                <c:pt idx="5020">
                  <c:v>2024-04-15</c:v>
                </c:pt>
                <c:pt idx="5021">
                  <c:v>2024-04-16</c:v>
                </c:pt>
                <c:pt idx="5022">
                  <c:v>2024-04-17</c:v>
                </c:pt>
                <c:pt idx="5023">
                  <c:v>2024-04-18</c:v>
                </c:pt>
                <c:pt idx="5024">
                  <c:v>2024-04-19</c:v>
                </c:pt>
                <c:pt idx="5025">
                  <c:v>2024-04-20</c:v>
                </c:pt>
                <c:pt idx="5026">
                  <c:v>2024-04-21</c:v>
                </c:pt>
                <c:pt idx="5027">
                  <c:v>2024-04-22</c:v>
                </c:pt>
                <c:pt idx="5028">
                  <c:v>2024-04-23</c:v>
                </c:pt>
                <c:pt idx="5029">
                  <c:v>2024-04-24</c:v>
                </c:pt>
                <c:pt idx="5030">
                  <c:v>2024-04-25</c:v>
                </c:pt>
                <c:pt idx="5031">
                  <c:v>2024-04-26</c:v>
                </c:pt>
                <c:pt idx="5032">
                  <c:v>2024-04-27</c:v>
                </c:pt>
                <c:pt idx="5033">
                  <c:v>2024-04-28</c:v>
                </c:pt>
                <c:pt idx="5034">
                  <c:v>2024-04-29</c:v>
                </c:pt>
                <c:pt idx="5035">
                  <c:v>2024-04-30</c:v>
                </c:pt>
                <c:pt idx="5036">
                  <c:v>2024-05-01</c:v>
                </c:pt>
                <c:pt idx="5037">
                  <c:v>2024-05-02</c:v>
                </c:pt>
                <c:pt idx="5038">
                  <c:v>2024-05-03</c:v>
                </c:pt>
                <c:pt idx="5039">
                  <c:v>2024-05-04</c:v>
                </c:pt>
                <c:pt idx="5040">
                  <c:v>2024-05-05</c:v>
                </c:pt>
                <c:pt idx="5041">
                  <c:v>2024-05-06</c:v>
                </c:pt>
                <c:pt idx="5042">
                  <c:v>2024-05-07</c:v>
                </c:pt>
                <c:pt idx="5043">
                  <c:v>2024-05-08</c:v>
                </c:pt>
                <c:pt idx="5044">
                  <c:v>2024-05-09</c:v>
                </c:pt>
                <c:pt idx="5045">
                  <c:v>2024-05-10</c:v>
                </c:pt>
                <c:pt idx="5046">
                  <c:v>2024-05-11</c:v>
                </c:pt>
                <c:pt idx="5047">
                  <c:v>2024-05-12</c:v>
                </c:pt>
                <c:pt idx="5048">
                  <c:v>2024-05-13</c:v>
                </c:pt>
                <c:pt idx="5049">
                  <c:v>2024-05-14</c:v>
                </c:pt>
                <c:pt idx="5050">
                  <c:v>2024-05-15</c:v>
                </c:pt>
                <c:pt idx="5051">
                  <c:v>2024-05-16</c:v>
                </c:pt>
                <c:pt idx="5052">
                  <c:v>2024-05-17</c:v>
                </c:pt>
                <c:pt idx="5053">
                  <c:v>2024-05-18</c:v>
                </c:pt>
                <c:pt idx="5054">
                  <c:v>2024-05-19</c:v>
                </c:pt>
                <c:pt idx="5055">
                  <c:v>2024-05-20</c:v>
                </c:pt>
                <c:pt idx="5056">
                  <c:v>2024-05-21</c:v>
                </c:pt>
                <c:pt idx="5057">
                  <c:v>2024-05-22</c:v>
                </c:pt>
                <c:pt idx="5058">
                  <c:v>2024-05-23</c:v>
                </c:pt>
                <c:pt idx="5059">
                  <c:v>2024-05-24</c:v>
                </c:pt>
                <c:pt idx="5060">
                  <c:v>2024-05-25</c:v>
                </c:pt>
                <c:pt idx="5061">
                  <c:v>2024-05-26</c:v>
                </c:pt>
                <c:pt idx="5062">
                  <c:v>2024-05-27</c:v>
                </c:pt>
                <c:pt idx="5063">
                  <c:v>2024-05-28</c:v>
                </c:pt>
                <c:pt idx="5064">
                  <c:v>2024-05-29</c:v>
                </c:pt>
                <c:pt idx="5065">
                  <c:v>2024-05-30</c:v>
                </c:pt>
                <c:pt idx="5066">
                  <c:v>2024-05-31</c:v>
                </c:pt>
                <c:pt idx="5067">
                  <c:v>2024-06-01</c:v>
                </c:pt>
                <c:pt idx="5068">
                  <c:v>2024-06-02</c:v>
                </c:pt>
                <c:pt idx="5069">
                  <c:v>2024-06-03</c:v>
                </c:pt>
                <c:pt idx="5070">
                  <c:v>2024-06-04</c:v>
                </c:pt>
                <c:pt idx="5071">
                  <c:v>2024-06-05</c:v>
                </c:pt>
                <c:pt idx="5072">
                  <c:v>2024-06-06</c:v>
                </c:pt>
                <c:pt idx="5073">
                  <c:v>2024-06-07</c:v>
                </c:pt>
                <c:pt idx="5074">
                  <c:v>2024-06-08</c:v>
                </c:pt>
                <c:pt idx="5075">
                  <c:v>2024-06-09</c:v>
                </c:pt>
                <c:pt idx="5076">
                  <c:v>2024-06-10</c:v>
                </c:pt>
                <c:pt idx="5077">
                  <c:v>2024-06-11</c:v>
                </c:pt>
                <c:pt idx="5078">
                  <c:v>2024-06-12</c:v>
                </c:pt>
                <c:pt idx="5079">
                  <c:v>2024-06-13</c:v>
                </c:pt>
                <c:pt idx="5080">
                  <c:v>2024-06-14</c:v>
                </c:pt>
                <c:pt idx="5081">
                  <c:v>2024-06-15</c:v>
                </c:pt>
                <c:pt idx="5082">
                  <c:v>2024-06-16</c:v>
                </c:pt>
                <c:pt idx="5083">
                  <c:v>2024-06-17</c:v>
                </c:pt>
                <c:pt idx="5084">
                  <c:v>2024-06-18</c:v>
                </c:pt>
                <c:pt idx="5085">
                  <c:v>2024-06-19</c:v>
                </c:pt>
                <c:pt idx="5086">
                  <c:v>2024-06-20</c:v>
                </c:pt>
                <c:pt idx="5087">
                  <c:v>2024-06-21</c:v>
                </c:pt>
                <c:pt idx="5088">
                  <c:v>2024-06-22</c:v>
                </c:pt>
                <c:pt idx="5089">
                  <c:v>2024-06-23</c:v>
                </c:pt>
                <c:pt idx="5090">
                  <c:v>2024-06-24</c:v>
                </c:pt>
                <c:pt idx="5091">
                  <c:v>2024-06-25</c:v>
                </c:pt>
                <c:pt idx="5092">
                  <c:v>2024-06-26</c:v>
                </c:pt>
                <c:pt idx="5093">
                  <c:v>2024-06-27</c:v>
                </c:pt>
                <c:pt idx="5094">
                  <c:v>2024-06-28</c:v>
                </c:pt>
                <c:pt idx="5095">
                  <c:v>2024-06-29</c:v>
                </c:pt>
                <c:pt idx="5096">
                  <c:v>2024-06-30</c:v>
                </c:pt>
                <c:pt idx="5097">
                  <c:v>2024-07-01</c:v>
                </c:pt>
                <c:pt idx="5098">
                  <c:v>2024-07-02</c:v>
                </c:pt>
                <c:pt idx="5099">
                  <c:v>2024-07-03</c:v>
                </c:pt>
                <c:pt idx="5100">
                  <c:v>2024-07-04</c:v>
                </c:pt>
                <c:pt idx="5101">
                  <c:v>2024-07-05</c:v>
                </c:pt>
                <c:pt idx="5102">
                  <c:v>2024-07-06</c:v>
                </c:pt>
                <c:pt idx="5103">
                  <c:v>2024-07-07</c:v>
                </c:pt>
                <c:pt idx="5104">
                  <c:v>2024-07-08</c:v>
                </c:pt>
                <c:pt idx="5105">
                  <c:v>2024-07-09</c:v>
                </c:pt>
                <c:pt idx="5106">
                  <c:v>2024-07-10</c:v>
                </c:pt>
                <c:pt idx="5107">
                  <c:v>2024-07-11</c:v>
                </c:pt>
                <c:pt idx="5108">
                  <c:v>2024-07-12</c:v>
                </c:pt>
                <c:pt idx="5109">
                  <c:v>2024-07-13</c:v>
                </c:pt>
                <c:pt idx="5110">
                  <c:v>2024-07-14</c:v>
                </c:pt>
                <c:pt idx="5111">
                  <c:v>2024-07-15</c:v>
                </c:pt>
                <c:pt idx="5112">
                  <c:v>2024-07-16</c:v>
                </c:pt>
                <c:pt idx="5113">
                  <c:v>2024-07-17</c:v>
                </c:pt>
                <c:pt idx="5114">
                  <c:v>2024-07-18</c:v>
                </c:pt>
                <c:pt idx="5115">
                  <c:v>2024-07-19</c:v>
                </c:pt>
                <c:pt idx="5116">
                  <c:v>2024-07-20</c:v>
                </c:pt>
                <c:pt idx="5117">
                  <c:v>2024-07-21</c:v>
                </c:pt>
                <c:pt idx="5118">
                  <c:v>2024-07-22</c:v>
                </c:pt>
                <c:pt idx="5119">
                  <c:v>2024-07-23</c:v>
                </c:pt>
                <c:pt idx="5120">
                  <c:v>2024-07-24</c:v>
                </c:pt>
                <c:pt idx="5121">
                  <c:v>2024-07-25</c:v>
                </c:pt>
                <c:pt idx="5122">
                  <c:v>2024-07-26</c:v>
                </c:pt>
                <c:pt idx="5123">
                  <c:v>2024-07-27</c:v>
                </c:pt>
                <c:pt idx="5124">
                  <c:v>2024-07-28</c:v>
                </c:pt>
                <c:pt idx="5125">
                  <c:v>2024-07-29</c:v>
                </c:pt>
                <c:pt idx="5126">
                  <c:v>2024-07-30</c:v>
                </c:pt>
                <c:pt idx="5127">
                  <c:v>2024-07-31</c:v>
                </c:pt>
                <c:pt idx="5128">
                  <c:v>2024-08-01</c:v>
                </c:pt>
                <c:pt idx="5129">
                  <c:v>2024-08-02</c:v>
                </c:pt>
                <c:pt idx="5130">
                  <c:v>2024-08-03</c:v>
                </c:pt>
                <c:pt idx="5131">
                  <c:v>2024-08-04</c:v>
                </c:pt>
                <c:pt idx="5132">
                  <c:v>2024-08-05</c:v>
                </c:pt>
                <c:pt idx="5133">
                  <c:v>2024-08-06</c:v>
                </c:pt>
                <c:pt idx="5134">
                  <c:v>2024-08-07</c:v>
                </c:pt>
                <c:pt idx="5135">
                  <c:v>2024-08-08</c:v>
                </c:pt>
                <c:pt idx="5136">
                  <c:v>2024-08-09</c:v>
                </c:pt>
                <c:pt idx="5137">
                  <c:v>2024-08-10</c:v>
                </c:pt>
                <c:pt idx="5138">
                  <c:v>2024-08-11</c:v>
                </c:pt>
                <c:pt idx="5139">
                  <c:v>2024-08-12</c:v>
                </c:pt>
                <c:pt idx="5140">
                  <c:v>2024-08-13</c:v>
                </c:pt>
                <c:pt idx="5141">
                  <c:v>2024-08-14</c:v>
                </c:pt>
                <c:pt idx="5142">
                  <c:v>2024-08-15</c:v>
                </c:pt>
                <c:pt idx="5143">
                  <c:v>2024-08-16</c:v>
                </c:pt>
                <c:pt idx="5144">
                  <c:v>2024-08-17</c:v>
                </c:pt>
                <c:pt idx="5145">
                  <c:v>2024-08-18</c:v>
                </c:pt>
                <c:pt idx="5146">
                  <c:v>2024-08-19</c:v>
                </c:pt>
                <c:pt idx="5147">
                  <c:v>2024-08-20</c:v>
                </c:pt>
                <c:pt idx="5148">
                  <c:v>2024-08-21</c:v>
                </c:pt>
                <c:pt idx="5149">
                  <c:v>2024-08-22</c:v>
                </c:pt>
                <c:pt idx="5150">
                  <c:v>2024-08-23</c:v>
                </c:pt>
                <c:pt idx="5151">
                  <c:v>2024-08-24</c:v>
                </c:pt>
                <c:pt idx="5152">
                  <c:v>2024-08-25</c:v>
                </c:pt>
                <c:pt idx="5153">
                  <c:v>2024-08-26</c:v>
                </c:pt>
                <c:pt idx="5154">
                  <c:v>2024-08-27</c:v>
                </c:pt>
                <c:pt idx="5155">
                  <c:v>2024-08-28</c:v>
                </c:pt>
                <c:pt idx="5156">
                  <c:v>2024-08-29</c:v>
                </c:pt>
                <c:pt idx="5157">
                  <c:v>2024-08-30</c:v>
                </c:pt>
                <c:pt idx="5158">
                  <c:v>2024-08-31</c:v>
                </c:pt>
                <c:pt idx="5159">
                  <c:v>2024-09-01</c:v>
                </c:pt>
                <c:pt idx="5160">
                  <c:v>2024-09-02</c:v>
                </c:pt>
                <c:pt idx="5161">
                  <c:v>2024-09-03</c:v>
                </c:pt>
                <c:pt idx="5162">
                  <c:v>2024-09-04</c:v>
                </c:pt>
                <c:pt idx="5163">
                  <c:v>2024-09-05</c:v>
                </c:pt>
                <c:pt idx="5164">
                  <c:v>2024-09-06</c:v>
                </c:pt>
                <c:pt idx="5165">
                  <c:v>2024-09-07</c:v>
                </c:pt>
                <c:pt idx="5166">
                  <c:v>2024-09-08</c:v>
                </c:pt>
                <c:pt idx="5167">
                  <c:v>2024-09-09</c:v>
                </c:pt>
                <c:pt idx="5168">
                  <c:v>2024-09-10</c:v>
                </c:pt>
                <c:pt idx="5169">
                  <c:v>2024-09-11</c:v>
                </c:pt>
                <c:pt idx="5170">
                  <c:v>2024-09-12</c:v>
                </c:pt>
                <c:pt idx="5171">
                  <c:v>2024-09-13</c:v>
                </c:pt>
                <c:pt idx="5172">
                  <c:v>2024-09-14</c:v>
                </c:pt>
                <c:pt idx="5173">
                  <c:v>2024-09-15</c:v>
                </c:pt>
                <c:pt idx="5174">
                  <c:v>2024-09-16</c:v>
                </c:pt>
                <c:pt idx="5175">
                  <c:v>2024-09-17</c:v>
                </c:pt>
                <c:pt idx="5176">
                  <c:v>2024-09-18</c:v>
                </c:pt>
                <c:pt idx="5177">
                  <c:v>2024-09-19</c:v>
                </c:pt>
                <c:pt idx="5178">
                  <c:v>2024-09-20</c:v>
                </c:pt>
                <c:pt idx="5179">
                  <c:v>2024-09-21</c:v>
                </c:pt>
                <c:pt idx="5180">
                  <c:v>2024-09-22</c:v>
                </c:pt>
                <c:pt idx="5181">
                  <c:v>2024-09-23</c:v>
                </c:pt>
                <c:pt idx="5182">
                  <c:v>2024-09-24</c:v>
                </c:pt>
                <c:pt idx="5183">
                  <c:v>2024-09-25</c:v>
                </c:pt>
                <c:pt idx="5184">
                  <c:v>2024-09-26</c:v>
                </c:pt>
                <c:pt idx="5185">
                  <c:v>2024-09-27</c:v>
                </c:pt>
                <c:pt idx="5186">
                  <c:v>2024-09-28</c:v>
                </c:pt>
                <c:pt idx="5187">
                  <c:v>2024-09-29</c:v>
                </c:pt>
                <c:pt idx="5188">
                  <c:v>2024-09-30</c:v>
                </c:pt>
                <c:pt idx="5189">
                  <c:v>2024-10-01</c:v>
                </c:pt>
                <c:pt idx="5190">
                  <c:v>2024-10-02</c:v>
                </c:pt>
                <c:pt idx="5191">
                  <c:v>2024-10-03</c:v>
                </c:pt>
                <c:pt idx="5192">
                  <c:v>2024-10-04</c:v>
                </c:pt>
                <c:pt idx="5193">
                  <c:v>2024-10-05</c:v>
                </c:pt>
                <c:pt idx="5194">
                  <c:v>2024-10-06</c:v>
                </c:pt>
                <c:pt idx="5195">
                  <c:v>2024-10-07</c:v>
                </c:pt>
                <c:pt idx="5196">
                  <c:v>2024-10-08</c:v>
                </c:pt>
                <c:pt idx="5197">
                  <c:v>2024-10-09</c:v>
                </c:pt>
                <c:pt idx="5198">
                  <c:v>2024-10-10</c:v>
                </c:pt>
                <c:pt idx="5199">
                  <c:v>2024-10-11</c:v>
                </c:pt>
                <c:pt idx="5200">
                  <c:v>2024-10-12</c:v>
                </c:pt>
                <c:pt idx="5201">
                  <c:v>2024-10-13</c:v>
                </c:pt>
                <c:pt idx="5202">
                  <c:v>2024-10-14</c:v>
                </c:pt>
                <c:pt idx="5203">
                  <c:v>2024-10-15</c:v>
                </c:pt>
                <c:pt idx="5204">
                  <c:v>2024-10-16</c:v>
                </c:pt>
                <c:pt idx="5205">
                  <c:v>2024-10-17</c:v>
                </c:pt>
                <c:pt idx="5206">
                  <c:v>2024-10-18</c:v>
                </c:pt>
                <c:pt idx="5207">
                  <c:v>2024-10-19</c:v>
                </c:pt>
                <c:pt idx="5208">
                  <c:v>2024-10-20</c:v>
                </c:pt>
                <c:pt idx="5209">
                  <c:v>2024-10-21</c:v>
                </c:pt>
                <c:pt idx="5210">
                  <c:v>2024-10-22</c:v>
                </c:pt>
                <c:pt idx="5211">
                  <c:v>2024-10-23</c:v>
                </c:pt>
                <c:pt idx="5212">
                  <c:v>2024-10-24</c:v>
                </c:pt>
                <c:pt idx="5213">
                  <c:v>2024-10-25</c:v>
                </c:pt>
                <c:pt idx="5214">
                  <c:v>2024-10-26</c:v>
                </c:pt>
                <c:pt idx="5215">
                  <c:v>2024-10-27</c:v>
                </c:pt>
                <c:pt idx="5216">
                  <c:v>2024-10-28</c:v>
                </c:pt>
                <c:pt idx="5217">
                  <c:v>2024-10-29</c:v>
                </c:pt>
                <c:pt idx="5218">
                  <c:v>2024-10-30</c:v>
                </c:pt>
                <c:pt idx="5219">
                  <c:v>2024-10-31</c:v>
                </c:pt>
                <c:pt idx="5220">
                  <c:v>2024-11-01</c:v>
                </c:pt>
                <c:pt idx="5221">
                  <c:v>2024-11-02</c:v>
                </c:pt>
                <c:pt idx="5222">
                  <c:v>2024-11-03</c:v>
                </c:pt>
                <c:pt idx="5223">
                  <c:v>2024-11-04</c:v>
                </c:pt>
                <c:pt idx="5224">
                  <c:v>2024-11-05</c:v>
                </c:pt>
                <c:pt idx="5225">
                  <c:v>2024-11-06</c:v>
                </c:pt>
                <c:pt idx="5226">
                  <c:v>2024-11-07</c:v>
                </c:pt>
                <c:pt idx="5227">
                  <c:v>2024-11-08</c:v>
                </c:pt>
                <c:pt idx="5228">
                  <c:v>2024-11-09</c:v>
                </c:pt>
                <c:pt idx="5229">
                  <c:v>2024-11-10</c:v>
                </c:pt>
                <c:pt idx="5230">
                  <c:v>2024-11-11</c:v>
                </c:pt>
                <c:pt idx="5231">
                  <c:v>2024-11-12</c:v>
                </c:pt>
                <c:pt idx="5232">
                  <c:v>2024-11-13</c:v>
                </c:pt>
                <c:pt idx="5233">
                  <c:v>2024-11-14</c:v>
                </c:pt>
                <c:pt idx="5234">
                  <c:v>2024-11-15</c:v>
                </c:pt>
                <c:pt idx="5235">
                  <c:v>2024-11-16</c:v>
                </c:pt>
                <c:pt idx="5236">
                  <c:v>2024-11-17</c:v>
                </c:pt>
                <c:pt idx="5237">
                  <c:v>2024-11-18</c:v>
                </c:pt>
                <c:pt idx="5238">
                  <c:v>2024-11-19</c:v>
                </c:pt>
                <c:pt idx="5239">
                  <c:v>2024-11-20</c:v>
                </c:pt>
                <c:pt idx="5240">
                  <c:v>2024-11-21</c:v>
                </c:pt>
                <c:pt idx="5241">
                  <c:v>2024-11-22</c:v>
                </c:pt>
                <c:pt idx="5242">
                  <c:v>2024-11-23</c:v>
                </c:pt>
                <c:pt idx="5243">
                  <c:v>2024-11-24</c:v>
                </c:pt>
                <c:pt idx="5244">
                  <c:v>2024-11-25</c:v>
                </c:pt>
                <c:pt idx="5245">
                  <c:v>2024-11-26</c:v>
                </c:pt>
                <c:pt idx="5246">
                  <c:v>2024-11-27</c:v>
                </c:pt>
                <c:pt idx="5247">
                  <c:v>2024-11-28</c:v>
                </c:pt>
                <c:pt idx="5248">
                  <c:v>2024-11-29</c:v>
                </c:pt>
                <c:pt idx="5249">
                  <c:v>2024-11-30</c:v>
                </c:pt>
                <c:pt idx="5250">
                  <c:v>2024-12-01</c:v>
                </c:pt>
                <c:pt idx="5251">
                  <c:v>2024-12-02</c:v>
                </c:pt>
                <c:pt idx="5252">
                  <c:v>2024-12-03</c:v>
                </c:pt>
                <c:pt idx="5253">
                  <c:v>2024-12-04</c:v>
                </c:pt>
                <c:pt idx="5254">
                  <c:v>2024-12-05</c:v>
                </c:pt>
                <c:pt idx="5255">
                  <c:v>2024-12-06</c:v>
                </c:pt>
                <c:pt idx="5256">
                  <c:v>2024-12-07</c:v>
                </c:pt>
                <c:pt idx="5257">
                  <c:v>2024-12-08</c:v>
                </c:pt>
                <c:pt idx="5258">
                  <c:v>2024-12-09</c:v>
                </c:pt>
                <c:pt idx="5259">
                  <c:v>2024-12-10</c:v>
                </c:pt>
                <c:pt idx="5260">
                  <c:v>2024-12-11</c:v>
                </c:pt>
                <c:pt idx="5261">
                  <c:v>2024-12-12</c:v>
                </c:pt>
                <c:pt idx="5262">
                  <c:v>2024-12-13</c:v>
                </c:pt>
                <c:pt idx="5263">
                  <c:v>2024-12-14</c:v>
                </c:pt>
                <c:pt idx="5264">
                  <c:v>2024-12-15</c:v>
                </c:pt>
                <c:pt idx="5265">
                  <c:v>2024-12-16</c:v>
                </c:pt>
                <c:pt idx="5266">
                  <c:v>2024-12-17</c:v>
                </c:pt>
                <c:pt idx="5267">
                  <c:v>2024-12-18</c:v>
                </c:pt>
                <c:pt idx="5268">
                  <c:v>2024-12-19</c:v>
                </c:pt>
                <c:pt idx="5269">
                  <c:v>2024-12-20</c:v>
                </c:pt>
                <c:pt idx="5270">
                  <c:v>2024-12-21</c:v>
                </c:pt>
                <c:pt idx="5271">
                  <c:v>2024-12-22</c:v>
                </c:pt>
                <c:pt idx="5272">
                  <c:v>2024-12-23</c:v>
                </c:pt>
                <c:pt idx="5273">
                  <c:v>2024-12-24</c:v>
                </c:pt>
                <c:pt idx="5274">
                  <c:v>2024-12-25</c:v>
                </c:pt>
                <c:pt idx="5275">
                  <c:v>2024-12-26</c:v>
                </c:pt>
                <c:pt idx="5276">
                  <c:v>2024-12-27</c:v>
                </c:pt>
                <c:pt idx="5277">
                  <c:v>2024-12-28</c:v>
                </c:pt>
                <c:pt idx="5278">
                  <c:v>2024-12-29</c:v>
                </c:pt>
                <c:pt idx="5279">
                  <c:v>2024-12-30</c:v>
                </c:pt>
                <c:pt idx="5280">
                  <c:v>2024-12-31</c:v>
                </c:pt>
                <c:pt idx="5281">
                  <c:v>2025-01-01</c:v>
                </c:pt>
                <c:pt idx="5282">
                  <c:v>2025-01-02</c:v>
                </c:pt>
                <c:pt idx="5283">
                  <c:v>2025-01-03</c:v>
                </c:pt>
                <c:pt idx="5284">
                  <c:v>2025-01-04</c:v>
                </c:pt>
                <c:pt idx="5285">
                  <c:v>2025-01-05</c:v>
                </c:pt>
                <c:pt idx="5286">
                  <c:v>2025-01-06</c:v>
                </c:pt>
                <c:pt idx="5287">
                  <c:v>2025-01-07</c:v>
                </c:pt>
                <c:pt idx="5288">
                  <c:v>2025-01-08</c:v>
                </c:pt>
                <c:pt idx="5289">
                  <c:v>2025-01-09</c:v>
                </c:pt>
                <c:pt idx="5290">
                  <c:v>2025-01-10</c:v>
                </c:pt>
                <c:pt idx="5291">
                  <c:v>2025-01-11</c:v>
                </c:pt>
                <c:pt idx="5292">
                  <c:v>2025-01-12</c:v>
                </c:pt>
                <c:pt idx="5293">
                  <c:v>2025-01-13</c:v>
                </c:pt>
                <c:pt idx="5294">
                  <c:v>2025-01-14</c:v>
                </c:pt>
                <c:pt idx="5295">
                  <c:v>2025-01-15</c:v>
                </c:pt>
                <c:pt idx="5296">
                  <c:v>2025-01-16</c:v>
                </c:pt>
                <c:pt idx="5297">
                  <c:v>2025-01-17</c:v>
                </c:pt>
                <c:pt idx="5298">
                  <c:v>2025-01-18</c:v>
                </c:pt>
                <c:pt idx="5299">
                  <c:v>2025-01-19</c:v>
                </c:pt>
                <c:pt idx="5300">
                  <c:v>2025-01-20</c:v>
                </c:pt>
                <c:pt idx="5301">
                  <c:v>2025-01-21</c:v>
                </c:pt>
                <c:pt idx="5302">
                  <c:v>2025-01-22</c:v>
                </c:pt>
                <c:pt idx="5303">
                  <c:v>2025-01-23</c:v>
                </c:pt>
                <c:pt idx="5304">
                  <c:v>2025-01-24</c:v>
                </c:pt>
                <c:pt idx="5305">
                  <c:v>2025-01-25</c:v>
                </c:pt>
                <c:pt idx="5306">
                  <c:v>2025-01-26</c:v>
                </c:pt>
                <c:pt idx="5307">
                  <c:v>2025-01-27</c:v>
                </c:pt>
                <c:pt idx="5308">
                  <c:v>2025-01-28</c:v>
                </c:pt>
                <c:pt idx="5309">
                  <c:v>2025-01-29</c:v>
                </c:pt>
                <c:pt idx="5310">
                  <c:v>2025-01-30</c:v>
                </c:pt>
                <c:pt idx="5311">
                  <c:v>2025-01-31</c:v>
                </c:pt>
                <c:pt idx="5312">
                  <c:v>2025-02-01</c:v>
                </c:pt>
                <c:pt idx="5313">
                  <c:v>2025-02-02</c:v>
                </c:pt>
                <c:pt idx="5314">
                  <c:v>2025-02-03</c:v>
                </c:pt>
                <c:pt idx="5315">
                  <c:v>2025-02-04</c:v>
                </c:pt>
                <c:pt idx="5316">
                  <c:v>2025-02-05</c:v>
                </c:pt>
                <c:pt idx="5317">
                  <c:v>2025-02-06</c:v>
                </c:pt>
                <c:pt idx="5318">
                  <c:v>2025-02-07</c:v>
                </c:pt>
                <c:pt idx="5319">
                  <c:v>2025-02-08</c:v>
                </c:pt>
                <c:pt idx="5320">
                  <c:v>2025-02-09</c:v>
                </c:pt>
                <c:pt idx="5321">
                  <c:v>2025-02-10</c:v>
                </c:pt>
                <c:pt idx="5322">
                  <c:v>2025-02-11</c:v>
                </c:pt>
                <c:pt idx="5323">
                  <c:v>2025-02-12</c:v>
                </c:pt>
                <c:pt idx="5324">
                  <c:v>2025-02-13</c:v>
                </c:pt>
                <c:pt idx="5325">
                  <c:v>2025-02-14</c:v>
                </c:pt>
                <c:pt idx="5326">
                  <c:v>2025-02-15</c:v>
                </c:pt>
                <c:pt idx="5327">
                  <c:v>2025-02-16</c:v>
                </c:pt>
                <c:pt idx="5328">
                  <c:v>2025-02-17</c:v>
                </c:pt>
                <c:pt idx="5329">
                  <c:v>2025-02-18</c:v>
                </c:pt>
                <c:pt idx="5330">
                  <c:v>2025-02-19</c:v>
                </c:pt>
                <c:pt idx="5331">
                  <c:v>2025-02-20</c:v>
                </c:pt>
                <c:pt idx="5332">
                  <c:v>2025-02-21</c:v>
                </c:pt>
                <c:pt idx="5333">
                  <c:v>2025-02-22</c:v>
                </c:pt>
                <c:pt idx="5334">
                  <c:v>2025-02-23</c:v>
                </c:pt>
                <c:pt idx="5335">
                  <c:v>2025-02-24</c:v>
                </c:pt>
                <c:pt idx="5336">
                  <c:v>2025-02-25</c:v>
                </c:pt>
                <c:pt idx="5337">
                  <c:v>2025-02-26</c:v>
                </c:pt>
                <c:pt idx="5338">
                  <c:v>2025-02-27</c:v>
                </c:pt>
                <c:pt idx="5339">
                  <c:v>2025-02-28</c:v>
                </c:pt>
                <c:pt idx="5340">
                  <c:v>2025-03-01</c:v>
                </c:pt>
                <c:pt idx="5341">
                  <c:v>2025-03-02</c:v>
                </c:pt>
                <c:pt idx="5342">
                  <c:v>2025-03-03</c:v>
                </c:pt>
                <c:pt idx="5343">
                  <c:v>2025-03-04</c:v>
                </c:pt>
                <c:pt idx="5344">
                  <c:v>2025-03-05</c:v>
                </c:pt>
                <c:pt idx="5345">
                  <c:v>2025-03-06</c:v>
                </c:pt>
                <c:pt idx="5346">
                  <c:v>2025-03-07</c:v>
                </c:pt>
                <c:pt idx="5347">
                  <c:v>2025-03-08</c:v>
                </c:pt>
                <c:pt idx="5348">
                  <c:v>2025-03-09</c:v>
                </c:pt>
                <c:pt idx="5349">
                  <c:v>2025-03-10</c:v>
                </c:pt>
                <c:pt idx="5350">
                  <c:v>2025-03-11</c:v>
                </c:pt>
                <c:pt idx="5351">
                  <c:v>2025-03-12</c:v>
                </c:pt>
                <c:pt idx="5352">
                  <c:v>2025-03-13</c:v>
                </c:pt>
                <c:pt idx="5353">
                  <c:v>2025-03-14</c:v>
                </c:pt>
                <c:pt idx="5354">
                  <c:v>2025-03-15</c:v>
                </c:pt>
                <c:pt idx="5355">
                  <c:v>2025-03-16</c:v>
                </c:pt>
                <c:pt idx="5356">
                  <c:v>2025-03-17</c:v>
                </c:pt>
                <c:pt idx="5357">
                  <c:v>2025-03-18</c:v>
                </c:pt>
                <c:pt idx="5358">
                  <c:v>2025-03-19</c:v>
                </c:pt>
                <c:pt idx="5359">
                  <c:v>2025-03-20</c:v>
                </c:pt>
                <c:pt idx="5360">
                  <c:v>2025-03-21</c:v>
                </c:pt>
                <c:pt idx="5361">
                  <c:v>2025-03-22</c:v>
                </c:pt>
                <c:pt idx="5362">
                  <c:v>2025-03-23</c:v>
                </c:pt>
                <c:pt idx="5363">
                  <c:v>2025-03-24</c:v>
                </c:pt>
                <c:pt idx="5364">
                  <c:v>2025-03-25</c:v>
                </c:pt>
                <c:pt idx="5365">
                  <c:v>2025-03-26</c:v>
                </c:pt>
                <c:pt idx="5366">
                  <c:v>2025-03-27</c:v>
                </c:pt>
                <c:pt idx="5367">
                  <c:v>2025-03-28</c:v>
                </c:pt>
                <c:pt idx="5368">
                  <c:v>2025-03-29</c:v>
                </c:pt>
                <c:pt idx="5369">
                  <c:v>2025-03-30</c:v>
                </c:pt>
                <c:pt idx="5370">
                  <c:v>2025-03-31</c:v>
                </c:pt>
                <c:pt idx="5371">
                  <c:v>2025-04-01</c:v>
                </c:pt>
                <c:pt idx="5372">
                  <c:v>2025-04-02</c:v>
                </c:pt>
                <c:pt idx="5373">
                  <c:v>2025-04-03</c:v>
                </c:pt>
                <c:pt idx="5374">
                  <c:v>2025-04-04</c:v>
                </c:pt>
                <c:pt idx="5375">
                  <c:v>2025-04-05</c:v>
                </c:pt>
                <c:pt idx="5376">
                  <c:v>2025-04-06</c:v>
                </c:pt>
                <c:pt idx="5377">
                  <c:v>2025-04-07</c:v>
                </c:pt>
                <c:pt idx="5378">
                  <c:v>2025-04-08</c:v>
                </c:pt>
                <c:pt idx="5379">
                  <c:v>2025-04-09</c:v>
                </c:pt>
                <c:pt idx="5380">
                  <c:v>2025-04-10</c:v>
                </c:pt>
                <c:pt idx="5381">
                  <c:v>2025-04-11</c:v>
                </c:pt>
                <c:pt idx="5382">
                  <c:v>2025-04-12</c:v>
                </c:pt>
                <c:pt idx="5383">
                  <c:v>2025-04-13</c:v>
                </c:pt>
                <c:pt idx="5384">
                  <c:v>2025-04-14</c:v>
                </c:pt>
                <c:pt idx="5385">
                  <c:v>2025-04-15</c:v>
                </c:pt>
                <c:pt idx="5386">
                  <c:v>2025-04-16</c:v>
                </c:pt>
                <c:pt idx="5387">
                  <c:v>2025-04-17</c:v>
                </c:pt>
                <c:pt idx="5388">
                  <c:v>2025-04-18</c:v>
                </c:pt>
                <c:pt idx="5389">
                  <c:v>2025-04-19</c:v>
                </c:pt>
                <c:pt idx="5390">
                  <c:v>2025-04-20</c:v>
                </c:pt>
                <c:pt idx="5391">
                  <c:v>2025-04-21</c:v>
                </c:pt>
                <c:pt idx="5392">
                  <c:v>2025-04-22</c:v>
                </c:pt>
                <c:pt idx="5393">
                  <c:v>2025-04-23</c:v>
                </c:pt>
                <c:pt idx="5394">
                  <c:v>2025-04-24</c:v>
                </c:pt>
                <c:pt idx="5395">
                  <c:v>2025-04-25</c:v>
                </c:pt>
                <c:pt idx="5396">
                  <c:v>2025-04-26</c:v>
                </c:pt>
                <c:pt idx="5397">
                  <c:v>2025-04-27</c:v>
                </c:pt>
                <c:pt idx="5398">
                  <c:v>2025-04-28</c:v>
                </c:pt>
                <c:pt idx="5399">
                  <c:v>2025-04-29</c:v>
                </c:pt>
                <c:pt idx="5400">
                  <c:v>2025-04-30</c:v>
                </c:pt>
                <c:pt idx="5401">
                  <c:v>2025-05-01</c:v>
                </c:pt>
                <c:pt idx="5402">
                  <c:v>2025-05-02</c:v>
                </c:pt>
                <c:pt idx="5403">
                  <c:v>2025-05-03</c:v>
                </c:pt>
                <c:pt idx="5404">
                  <c:v>2025-05-04</c:v>
                </c:pt>
                <c:pt idx="5405">
                  <c:v>2025-05-05</c:v>
                </c:pt>
                <c:pt idx="5406">
                  <c:v>2025-05-06</c:v>
                </c:pt>
                <c:pt idx="5407">
                  <c:v>2025-05-07</c:v>
                </c:pt>
                <c:pt idx="5408">
                  <c:v>2025-05-08</c:v>
                </c:pt>
                <c:pt idx="5409">
                  <c:v>2025-05-09</c:v>
                </c:pt>
                <c:pt idx="5410">
                  <c:v>2025-05-10</c:v>
                </c:pt>
                <c:pt idx="5411">
                  <c:v>2025-05-11</c:v>
                </c:pt>
                <c:pt idx="5412">
                  <c:v>2025-05-12</c:v>
                </c:pt>
                <c:pt idx="5413">
                  <c:v>2025-05-13</c:v>
                </c:pt>
                <c:pt idx="5414">
                  <c:v>2025-05-14</c:v>
                </c:pt>
                <c:pt idx="5415">
                  <c:v>2025-05-15</c:v>
                </c:pt>
                <c:pt idx="5416">
                  <c:v>2025-05-16</c:v>
                </c:pt>
                <c:pt idx="5417">
                  <c:v>2025-05-17</c:v>
                </c:pt>
                <c:pt idx="5418">
                  <c:v>2025-05-18</c:v>
                </c:pt>
                <c:pt idx="5419">
                  <c:v>2025-05-19</c:v>
                </c:pt>
                <c:pt idx="5420">
                  <c:v>2025-05-20</c:v>
                </c:pt>
                <c:pt idx="5421">
                  <c:v>2025-05-21</c:v>
                </c:pt>
                <c:pt idx="5422">
                  <c:v>2025-05-22</c:v>
                </c:pt>
                <c:pt idx="5423">
                  <c:v>2025-05-23</c:v>
                </c:pt>
                <c:pt idx="5424">
                  <c:v>2025-05-24</c:v>
                </c:pt>
                <c:pt idx="5425">
                  <c:v>2025-05-25</c:v>
                </c:pt>
                <c:pt idx="5426">
                  <c:v>2025-05-26</c:v>
                </c:pt>
                <c:pt idx="5427">
                  <c:v>2025-05-27</c:v>
                </c:pt>
                <c:pt idx="5428">
                  <c:v>2025-05-28</c:v>
                </c:pt>
                <c:pt idx="5429">
                  <c:v>2025-05-29</c:v>
                </c:pt>
                <c:pt idx="5430">
                  <c:v>2025-05-30</c:v>
                </c:pt>
                <c:pt idx="5431">
                  <c:v>2025-05-31</c:v>
                </c:pt>
                <c:pt idx="5432">
                  <c:v>2025-06-01</c:v>
                </c:pt>
                <c:pt idx="5433">
                  <c:v>2025-06-02</c:v>
                </c:pt>
                <c:pt idx="5434">
                  <c:v>2025-06-03</c:v>
                </c:pt>
                <c:pt idx="5435">
                  <c:v>2025-06-04</c:v>
                </c:pt>
                <c:pt idx="5436">
                  <c:v>2025-06-05</c:v>
                </c:pt>
                <c:pt idx="5437">
                  <c:v>2025-06-06</c:v>
                </c:pt>
                <c:pt idx="5438">
                  <c:v>2025-06-07</c:v>
                </c:pt>
                <c:pt idx="5439">
                  <c:v>2025-06-08</c:v>
                </c:pt>
                <c:pt idx="5440">
                  <c:v>2025-06-09</c:v>
                </c:pt>
                <c:pt idx="5441">
                  <c:v>2025-06-10</c:v>
                </c:pt>
                <c:pt idx="5442">
                  <c:v>2025-06-11</c:v>
                </c:pt>
                <c:pt idx="5443">
                  <c:v>2025-06-12</c:v>
                </c:pt>
                <c:pt idx="5444">
                  <c:v>2025-06-13</c:v>
                </c:pt>
                <c:pt idx="5445">
                  <c:v>2025-06-14</c:v>
                </c:pt>
                <c:pt idx="5446">
                  <c:v>2025-06-15</c:v>
                </c:pt>
                <c:pt idx="5447">
                  <c:v>2025-06-16</c:v>
                </c:pt>
                <c:pt idx="5448">
                  <c:v>2025-06-17</c:v>
                </c:pt>
                <c:pt idx="5449">
                  <c:v>2025-06-18</c:v>
                </c:pt>
                <c:pt idx="5450">
                  <c:v>2025-06-19</c:v>
                </c:pt>
                <c:pt idx="5451">
                  <c:v>2025-06-20</c:v>
                </c:pt>
                <c:pt idx="5452">
                  <c:v>2025-06-21</c:v>
                </c:pt>
                <c:pt idx="5453">
                  <c:v>2025-06-22</c:v>
                </c:pt>
                <c:pt idx="5454">
                  <c:v>2025-06-23</c:v>
                </c:pt>
                <c:pt idx="5455">
                  <c:v>2025-06-24</c:v>
                </c:pt>
                <c:pt idx="5456">
                  <c:v>2025-06-25</c:v>
                </c:pt>
                <c:pt idx="5457">
                  <c:v>2025-06-26</c:v>
                </c:pt>
                <c:pt idx="5458">
                  <c:v>2025-06-27</c:v>
                </c:pt>
                <c:pt idx="5459">
                  <c:v>2025-06-28</c:v>
                </c:pt>
                <c:pt idx="5460">
                  <c:v>2025-06-29</c:v>
                </c:pt>
                <c:pt idx="5461">
                  <c:v>2025-06-30</c:v>
                </c:pt>
                <c:pt idx="5462">
                  <c:v>2025-07-01</c:v>
                </c:pt>
                <c:pt idx="5463">
                  <c:v>2025-07-02</c:v>
                </c:pt>
                <c:pt idx="5464">
                  <c:v>2025-07-03</c:v>
                </c:pt>
                <c:pt idx="5465">
                  <c:v>2025-07-04</c:v>
                </c:pt>
                <c:pt idx="5466">
                  <c:v>2025-07-05</c:v>
                </c:pt>
                <c:pt idx="5467">
                  <c:v>2025-07-06</c:v>
                </c:pt>
                <c:pt idx="5468">
                  <c:v>2025-07-07</c:v>
                </c:pt>
                <c:pt idx="5469">
                  <c:v>2025-07-08</c:v>
                </c:pt>
                <c:pt idx="5470">
                  <c:v>2025-07-09</c:v>
                </c:pt>
                <c:pt idx="5471">
                  <c:v>2025-07-10</c:v>
                </c:pt>
                <c:pt idx="5472">
                  <c:v>2025-07-11</c:v>
                </c:pt>
                <c:pt idx="5473">
                  <c:v>2025-07-12</c:v>
                </c:pt>
                <c:pt idx="5474">
                  <c:v>2025-07-13</c:v>
                </c:pt>
                <c:pt idx="5475">
                  <c:v>2025-07-14</c:v>
                </c:pt>
                <c:pt idx="5476">
                  <c:v>2025-07-15</c:v>
                </c:pt>
                <c:pt idx="5477">
                  <c:v>2025-07-16</c:v>
                </c:pt>
                <c:pt idx="5478">
                  <c:v>2025-07-17</c:v>
                </c:pt>
                <c:pt idx="5479">
                  <c:v>2025-07-18</c:v>
                </c:pt>
                <c:pt idx="5480">
                  <c:v>2025-07-19</c:v>
                </c:pt>
                <c:pt idx="5481">
                  <c:v>2025-07-20</c:v>
                </c:pt>
                <c:pt idx="5482">
                  <c:v>2025-07-21</c:v>
                </c:pt>
                <c:pt idx="5483">
                  <c:v>2025-07-22</c:v>
                </c:pt>
                <c:pt idx="5484">
                  <c:v>2025-07-23</c:v>
                </c:pt>
                <c:pt idx="5485">
                  <c:v>2025-07-24</c:v>
                </c:pt>
                <c:pt idx="5486">
                  <c:v>2025-07-25</c:v>
                </c:pt>
                <c:pt idx="5487">
                  <c:v>2025-07-26</c:v>
                </c:pt>
                <c:pt idx="5488">
                  <c:v>2025-07-27</c:v>
                </c:pt>
                <c:pt idx="5489">
                  <c:v>2025-07-28</c:v>
                </c:pt>
                <c:pt idx="5490">
                  <c:v>2025-07-29</c:v>
                </c:pt>
                <c:pt idx="5491">
                  <c:v>2025-07-30</c:v>
                </c:pt>
                <c:pt idx="5492">
                  <c:v>2025-07-31</c:v>
                </c:pt>
                <c:pt idx="5493">
                  <c:v>2025-08-01</c:v>
                </c:pt>
                <c:pt idx="5494">
                  <c:v>2025-08-02</c:v>
                </c:pt>
                <c:pt idx="5495">
                  <c:v>2025-08-03</c:v>
                </c:pt>
                <c:pt idx="5496">
                  <c:v>2025-08-04</c:v>
                </c:pt>
                <c:pt idx="5497">
                  <c:v>2025-08-05</c:v>
                </c:pt>
                <c:pt idx="5498">
                  <c:v>2025-08-06</c:v>
                </c:pt>
                <c:pt idx="5499">
                  <c:v>2025-08-07</c:v>
                </c:pt>
                <c:pt idx="5500">
                  <c:v>2025-08-08</c:v>
                </c:pt>
                <c:pt idx="5501">
                  <c:v>2025-08-09</c:v>
                </c:pt>
                <c:pt idx="5502">
                  <c:v>2025-08-10</c:v>
                </c:pt>
                <c:pt idx="5503">
                  <c:v>2025-08-11</c:v>
                </c:pt>
                <c:pt idx="5504">
                  <c:v>2025-08-12</c:v>
                </c:pt>
                <c:pt idx="5505">
                  <c:v>2025-08-13</c:v>
                </c:pt>
                <c:pt idx="5506">
                  <c:v>2025-08-14</c:v>
                </c:pt>
                <c:pt idx="5507">
                  <c:v>2025-08-15</c:v>
                </c:pt>
                <c:pt idx="5508">
                  <c:v>2025-08-16</c:v>
                </c:pt>
                <c:pt idx="5509">
                  <c:v>2025-08-17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2025-08-23</c:v>
                </c:pt>
                <c:pt idx="5516">
                  <c:v>2025-08-24</c:v>
                </c:pt>
                <c:pt idx="5517">
                  <c:v>2025-08-25</c:v>
                </c:pt>
                <c:pt idx="5518">
                  <c:v>2025-08-26</c:v>
                </c:pt>
                <c:pt idx="5519">
                  <c:v>2025-08-27</c:v>
                </c:pt>
                <c:pt idx="5520">
                  <c:v>2025-08-28</c:v>
                </c:pt>
                <c:pt idx="5521">
                  <c:v>2025-08-29</c:v>
                </c:pt>
                <c:pt idx="5522">
                  <c:v>2025-08-30</c:v>
                </c:pt>
                <c:pt idx="5523">
                  <c:v>2025-08-31</c:v>
                </c:pt>
                <c:pt idx="5524">
                  <c:v>2025-09-01</c:v>
                </c:pt>
                <c:pt idx="5525">
                  <c:v>2025-09-02</c:v>
                </c:pt>
                <c:pt idx="5526">
                  <c:v>2025-09-03</c:v>
                </c:pt>
                <c:pt idx="5527">
                  <c:v>2025-09-04</c:v>
                </c:pt>
                <c:pt idx="5528">
                  <c:v>2025-09-05</c:v>
                </c:pt>
                <c:pt idx="5529">
                  <c:v>2025-09-06</c:v>
                </c:pt>
                <c:pt idx="5530">
                  <c:v>2025-09-07</c:v>
                </c:pt>
                <c:pt idx="5531">
                  <c:v>2025-09-08</c:v>
                </c:pt>
                <c:pt idx="5532">
                  <c:v>2025-09-09</c:v>
                </c:pt>
                <c:pt idx="5533">
                  <c:v>2025-09-10</c:v>
                </c:pt>
                <c:pt idx="5534">
                  <c:v>2025-09-11</c:v>
                </c:pt>
                <c:pt idx="5535">
                  <c:v>2025-09-12</c:v>
                </c:pt>
                <c:pt idx="5536">
                  <c:v>2025-09-13</c:v>
                </c:pt>
                <c:pt idx="5537">
                  <c:v>2025-09-14</c:v>
                </c:pt>
                <c:pt idx="5538">
                  <c:v>2025-09-15</c:v>
                </c:pt>
                <c:pt idx="5539">
                  <c:v>2025-09-16</c:v>
                </c:pt>
                <c:pt idx="5540">
                  <c:v>2025-09-17</c:v>
                </c:pt>
                <c:pt idx="5541">
                  <c:v>2025-09-18</c:v>
                </c:pt>
                <c:pt idx="5542">
                  <c:v>2025-09-19</c:v>
                </c:pt>
                <c:pt idx="5543">
                  <c:v>2025-09-20</c:v>
                </c:pt>
                <c:pt idx="5544">
                  <c:v>2025-09-21</c:v>
                </c:pt>
                <c:pt idx="5545">
                  <c:v>2025-09-22</c:v>
                </c:pt>
                <c:pt idx="5546">
                  <c:v>2025-09-23</c:v>
                </c:pt>
                <c:pt idx="5547">
                  <c:v>2025-09-24</c:v>
                </c:pt>
                <c:pt idx="5548">
                  <c:v>2025-09-25</c:v>
                </c:pt>
                <c:pt idx="5549">
                  <c:v>2025-09-26</c:v>
                </c:pt>
                <c:pt idx="5550">
                  <c:v>2025-09-27</c:v>
                </c:pt>
                <c:pt idx="5551">
                  <c:v>2025-09-28</c:v>
                </c:pt>
                <c:pt idx="5552">
                  <c:v>2025-09-29</c:v>
                </c:pt>
                <c:pt idx="5553">
                  <c:v>2025-09-30</c:v>
                </c:pt>
                <c:pt idx="5554">
                  <c:v>2025-10-01</c:v>
                </c:pt>
                <c:pt idx="5555">
                  <c:v>2025-10-02</c:v>
                </c:pt>
                <c:pt idx="5556">
                  <c:v>2025-10-03</c:v>
                </c:pt>
                <c:pt idx="5557">
                  <c:v>2025-10-04</c:v>
                </c:pt>
                <c:pt idx="5558">
                  <c:v>2025-10-05</c:v>
                </c:pt>
                <c:pt idx="5559">
                  <c:v>2025-10-06</c:v>
                </c:pt>
                <c:pt idx="5560">
                  <c:v>2025-10-07</c:v>
                </c:pt>
                <c:pt idx="5561">
                  <c:v>2025-10-08</c:v>
                </c:pt>
                <c:pt idx="5562">
                  <c:v>2025-10-09</c:v>
                </c:pt>
                <c:pt idx="5563">
                  <c:v>2025-10-10</c:v>
                </c:pt>
                <c:pt idx="5564">
                  <c:v>2025-10-11</c:v>
                </c:pt>
                <c:pt idx="5565">
                  <c:v>2025-10-12</c:v>
                </c:pt>
                <c:pt idx="5566">
                  <c:v>2025-10-13</c:v>
                </c:pt>
                <c:pt idx="5567">
                  <c:v>2025-10-14</c:v>
                </c:pt>
                <c:pt idx="5568">
                  <c:v>2025-10-15</c:v>
                </c:pt>
                <c:pt idx="5569">
                  <c:v>2025-10-16</c:v>
                </c:pt>
                <c:pt idx="5570">
                  <c:v>2025-10-17</c:v>
                </c:pt>
                <c:pt idx="5571">
                  <c:v>2025-10-18</c:v>
                </c:pt>
                <c:pt idx="5572">
                  <c:v>2025-10-19</c:v>
                </c:pt>
                <c:pt idx="5573">
                  <c:v>2025-10-20</c:v>
                </c:pt>
                <c:pt idx="5574">
                  <c:v>2025-10-21</c:v>
                </c:pt>
                <c:pt idx="5575">
                  <c:v>2025-10-22</c:v>
                </c:pt>
                <c:pt idx="5576">
                  <c:v>2025-10-23</c:v>
                </c:pt>
                <c:pt idx="5577">
                  <c:v>2025-10-24</c:v>
                </c:pt>
                <c:pt idx="5578">
                  <c:v>2025-10-25</c:v>
                </c:pt>
                <c:pt idx="5579">
                  <c:v>2025-10-26</c:v>
                </c:pt>
                <c:pt idx="5580">
                  <c:v>2025-10-27</c:v>
                </c:pt>
                <c:pt idx="5581">
                  <c:v>2025-10-28</c:v>
                </c:pt>
                <c:pt idx="5582">
                  <c:v>2025-10-29</c:v>
                </c:pt>
                <c:pt idx="5583">
                  <c:v>2025-10-30</c:v>
                </c:pt>
                <c:pt idx="5584">
                  <c:v>2025-10-31</c:v>
                </c:pt>
                <c:pt idx="5585">
                  <c:v>2025-11-01</c:v>
                </c:pt>
                <c:pt idx="5586">
                  <c:v>2025-11-02</c:v>
                </c:pt>
                <c:pt idx="5587">
                  <c:v>2025-11-03</c:v>
                </c:pt>
                <c:pt idx="5588">
                  <c:v>2025-11-04</c:v>
                </c:pt>
                <c:pt idx="5589">
                  <c:v>2025-11-05</c:v>
                </c:pt>
                <c:pt idx="5590">
                  <c:v>2025-11-06</c:v>
                </c:pt>
                <c:pt idx="5591">
                  <c:v>2025-11-07</c:v>
                </c:pt>
                <c:pt idx="5592">
                  <c:v>2025-11-08</c:v>
                </c:pt>
                <c:pt idx="5593">
                  <c:v>2025-11-09</c:v>
                </c:pt>
                <c:pt idx="5594">
                  <c:v>2025-11-10</c:v>
                </c:pt>
                <c:pt idx="5595">
                  <c:v>2025-11-11</c:v>
                </c:pt>
                <c:pt idx="5596">
                  <c:v>2025-11-12</c:v>
                </c:pt>
                <c:pt idx="5597">
                  <c:v>2025-11-13</c:v>
                </c:pt>
                <c:pt idx="5598">
                  <c:v>2025-11-14</c:v>
                </c:pt>
                <c:pt idx="5599">
                  <c:v>2025-11-15</c:v>
                </c:pt>
                <c:pt idx="5600">
                  <c:v>2025-11-16</c:v>
                </c:pt>
                <c:pt idx="5601">
                  <c:v>2025-11-17</c:v>
                </c:pt>
                <c:pt idx="5602">
                  <c:v>2025-11-18</c:v>
                </c:pt>
                <c:pt idx="5603">
                  <c:v>2025-11-19</c:v>
                </c:pt>
                <c:pt idx="5604">
                  <c:v>2025-11-20</c:v>
                </c:pt>
                <c:pt idx="5605">
                  <c:v>2025-11-21</c:v>
                </c:pt>
                <c:pt idx="5606">
                  <c:v>2025-11-22</c:v>
                </c:pt>
                <c:pt idx="5607">
                  <c:v>2025-11-23</c:v>
                </c:pt>
                <c:pt idx="5608">
                  <c:v>2025-11-24</c:v>
                </c:pt>
                <c:pt idx="5609">
                  <c:v>2025-11-25</c:v>
                </c:pt>
                <c:pt idx="5610">
                  <c:v>2025-11-26</c:v>
                </c:pt>
                <c:pt idx="5611">
                  <c:v>2025-11-27</c:v>
                </c:pt>
                <c:pt idx="5612">
                  <c:v>2025-11-28</c:v>
                </c:pt>
                <c:pt idx="5613">
                  <c:v>2025-11-29</c:v>
                </c:pt>
                <c:pt idx="5614">
                  <c:v>2025-11-30</c:v>
                </c:pt>
                <c:pt idx="5615">
                  <c:v>2025-12-01</c:v>
                </c:pt>
                <c:pt idx="5616">
                  <c:v>2025-12-02</c:v>
                </c:pt>
                <c:pt idx="5617">
                  <c:v>2025-12-03</c:v>
                </c:pt>
                <c:pt idx="5618">
                  <c:v>2025-12-04</c:v>
                </c:pt>
                <c:pt idx="5619">
                  <c:v>2025-12-05</c:v>
                </c:pt>
                <c:pt idx="5620">
                  <c:v>2025-12-06</c:v>
                </c:pt>
                <c:pt idx="5621">
                  <c:v>2025-12-07</c:v>
                </c:pt>
                <c:pt idx="5622">
                  <c:v>2025-12-08</c:v>
                </c:pt>
                <c:pt idx="5623">
                  <c:v>2025-12-09</c:v>
                </c:pt>
                <c:pt idx="5624">
                  <c:v>2025-12-10</c:v>
                </c:pt>
                <c:pt idx="5625">
                  <c:v>2025-12-11</c:v>
                </c:pt>
                <c:pt idx="5626">
                  <c:v>2025-12-12</c:v>
                </c:pt>
                <c:pt idx="5627">
                  <c:v>2025-12-13</c:v>
                </c:pt>
                <c:pt idx="5628">
                  <c:v>2025-12-14</c:v>
                </c:pt>
                <c:pt idx="5629">
                  <c:v>2025-12-15</c:v>
                </c:pt>
                <c:pt idx="5630">
                  <c:v>2025-12-16</c:v>
                </c:pt>
                <c:pt idx="5631">
                  <c:v>2025-12-17</c:v>
                </c:pt>
                <c:pt idx="5632">
                  <c:v>2025-12-18</c:v>
                </c:pt>
                <c:pt idx="5633">
                  <c:v>2025-12-19</c:v>
                </c:pt>
                <c:pt idx="5634">
                  <c:v>2025-12-20</c:v>
                </c:pt>
                <c:pt idx="5635">
                  <c:v>2025-12-21</c:v>
                </c:pt>
                <c:pt idx="5636">
                  <c:v>2025-12-22</c:v>
                </c:pt>
                <c:pt idx="5637">
                  <c:v>2025-12-23</c:v>
                </c:pt>
                <c:pt idx="5638">
                  <c:v>2025-12-24</c:v>
                </c:pt>
                <c:pt idx="5639">
                  <c:v>2025-12-25</c:v>
                </c:pt>
                <c:pt idx="5640">
                  <c:v>2025-12-26</c:v>
                </c:pt>
                <c:pt idx="5641">
                  <c:v>2025-12-27</c:v>
                </c:pt>
                <c:pt idx="5642">
                  <c:v>2025-12-28</c:v>
                </c:pt>
                <c:pt idx="5643">
                  <c:v>2025-12-29</c:v>
                </c:pt>
                <c:pt idx="5644">
                  <c:v>2025-12-30</c:v>
                </c:pt>
                <c:pt idx="5645">
                  <c:v>2025-12-31</c:v>
                </c:pt>
                <c:pt idx="5646">
                  <c:v>2026-01-01</c:v>
                </c:pt>
                <c:pt idx="5647">
                  <c:v>2026-01-02</c:v>
                </c:pt>
                <c:pt idx="5648">
                  <c:v>2026-01-03</c:v>
                </c:pt>
                <c:pt idx="5649">
                  <c:v>2026-01-04</c:v>
                </c:pt>
                <c:pt idx="5650">
                  <c:v>2026-01-05</c:v>
                </c:pt>
                <c:pt idx="5651">
                  <c:v>2026-01-06</c:v>
                </c:pt>
                <c:pt idx="5652">
                  <c:v>2026-01-07</c:v>
                </c:pt>
                <c:pt idx="5653">
                  <c:v>2026-01-08</c:v>
                </c:pt>
                <c:pt idx="5654">
                  <c:v>2026-01-09</c:v>
                </c:pt>
                <c:pt idx="5655">
                  <c:v>2026-01-10</c:v>
                </c:pt>
                <c:pt idx="5656">
                  <c:v>2026-01-11</c:v>
                </c:pt>
                <c:pt idx="5657">
                  <c:v>2026-01-12</c:v>
                </c:pt>
                <c:pt idx="5658">
                  <c:v>2026-01-13</c:v>
                </c:pt>
                <c:pt idx="5659">
                  <c:v>2026-01-14</c:v>
                </c:pt>
                <c:pt idx="5660">
                  <c:v>2026-01-15</c:v>
                </c:pt>
                <c:pt idx="5661">
                  <c:v>2026-01-16</c:v>
                </c:pt>
                <c:pt idx="5662">
                  <c:v>2026-01-17</c:v>
                </c:pt>
                <c:pt idx="5663">
                  <c:v>2026-01-18</c:v>
                </c:pt>
                <c:pt idx="5664">
                  <c:v>2026-01-19</c:v>
                </c:pt>
                <c:pt idx="5665">
                  <c:v>2026-01-20</c:v>
                </c:pt>
                <c:pt idx="5666">
                  <c:v>2026-01-21</c:v>
                </c:pt>
                <c:pt idx="5667">
                  <c:v>2026-01-22</c:v>
                </c:pt>
                <c:pt idx="5668">
                  <c:v>2026-01-23</c:v>
                </c:pt>
                <c:pt idx="5669">
                  <c:v>2026-01-24</c:v>
                </c:pt>
                <c:pt idx="5670">
                  <c:v>2026-01-25</c:v>
                </c:pt>
                <c:pt idx="5671">
                  <c:v>2026-01-26</c:v>
                </c:pt>
                <c:pt idx="5672">
                  <c:v>2026-01-27</c:v>
                </c:pt>
                <c:pt idx="5673">
                  <c:v>2026-01-28</c:v>
                </c:pt>
                <c:pt idx="5674">
                  <c:v>2026-01-29</c:v>
                </c:pt>
                <c:pt idx="5675">
                  <c:v>2026-01-30</c:v>
                </c:pt>
                <c:pt idx="5676">
                  <c:v>2026-01-31</c:v>
                </c:pt>
                <c:pt idx="5677">
                  <c:v>2026-02-01</c:v>
                </c:pt>
                <c:pt idx="5678">
                  <c:v>2026-02-02</c:v>
                </c:pt>
                <c:pt idx="5679">
                  <c:v>2026-02-03</c:v>
                </c:pt>
                <c:pt idx="5680">
                  <c:v>2026-02-04</c:v>
                </c:pt>
                <c:pt idx="5681">
                  <c:v>2026-02-05</c:v>
                </c:pt>
                <c:pt idx="5682">
                  <c:v>2026-02-06</c:v>
                </c:pt>
                <c:pt idx="5683">
                  <c:v>2026-02-07</c:v>
                </c:pt>
                <c:pt idx="5684">
                  <c:v>2026-02-08</c:v>
                </c:pt>
                <c:pt idx="5685">
                  <c:v>2026-02-09</c:v>
                </c:pt>
                <c:pt idx="5686">
                  <c:v>2026-02-10</c:v>
                </c:pt>
                <c:pt idx="5687">
                  <c:v>2026-02-11</c:v>
                </c:pt>
                <c:pt idx="5688">
                  <c:v>2026-02-12</c:v>
                </c:pt>
                <c:pt idx="5689">
                  <c:v>2026-02-13</c:v>
                </c:pt>
                <c:pt idx="5690">
                  <c:v>2026-02-14</c:v>
                </c:pt>
                <c:pt idx="5691">
                  <c:v>2026-02-15</c:v>
                </c:pt>
                <c:pt idx="5692">
                  <c:v>2026-02-16</c:v>
                </c:pt>
                <c:pt idx="5693">
                  <c:v>2026-02-17</c:v>
                </c:pt>
                <c:pt idx="5694">
                  <c:v>2026-02-18</c:v>
                </c:pt>
                <c:pt idx="5695">
                  <c:v>2026-02-19</c:v>
                </c:pt>
                <c:pt idx="5696">
                  <c:v>2026-02-20</c:v>
                </c:pt>
                <c:pt idx="5697">
                  <c:v>2026-02-21</c:v>
                </c:pt>
                <c:pt idx="5698">
                  <c:v>2026-02-22</c:v>
                </c:pt>
                <c:pt idx="5699">
                  <c:v>2026-02-23</c:v>
                </c:pt>
                <c:pt idx="5700">
                  <c:v>2026-02-24</c:v>
                </c:pt>
                <c:pt idx="5701">
                  <c:v>2026-02-25</c:v>
                </c:pt>
                <c:pt idx="5702">
                  <c:v>2026-02-26</c:v>
                </c:pt>
                <c:pt idx="5703">
                  <c:v>2026-02-27</c:v>
                </c:pt>
                <c:pt idx="5704">
                  <c:v>2026-02-28</c:v>
                </c:pt>
                <c:pt idx="5705">
                  <c:v>2026-03-01</c:v>
                </c:pt>
                <c:pt idx="5706">
                  <c:v>2026-03-02</c:v>
                </c:pt>
                <c:pt idx="5707">
                  <c:v>2026-03-03</c:v>
                </c:pt>
                <c:pt idx="5708">
                  <c:v>2026-03-04</c:v>
                </c:pt>
                <c:pt idx="5709">
                  <c:v>2026-03-05</c:v>
                </c:pt>
                <c:pt idx="5710">
                  <c:v>2026-03-06</c:v>
                </c:pt>
                <c:pt idx="5711">
                  <c:v>2026-03-07</c:v>
                </c:pt>
                <c:pt idx="5712">
                  <c:v>2026-03-08</c:v>
                </c:pt>
                <c:pt idx="5713">
                  <c:v>2026-03-09</c:v>
                </c:pt>
                <c:pt idx="5714">
                  <c:v>2026-03-10</c:v>
                </c:pt>
                <c:pt idx="5715">
                  <c:v>2026-03-11</c:v>
                </c:pt>
                <c:pt idx="5716">
                  <c:v>2026-03-12</c:v>
                </c:pt>
                <c:pt idx="5717">
                  <c:v>2026-03-13</c:v>
                </c:pt>
                <c:pt idx="5718">
                  <c:v>2026-03-14</c:v>
                </c:pt>
                <c:pt idx="5719">
                  <c:v>2026-03-15</c:v>
                </c:pt>
                <c:pt idx="5720">
                  <c:v>2026-03-16</c:v>
                </c:pt>
                <c:pt idx="5721">
                  <c:v>2026-03-17</c:v>
                </c:pt>
                <c:pt idx="5722">
                  <c:v>2026-03-18</c:v>
                </c:pt>
                <c:pt idx="5723">
                  <c:v>2026-03-19</c:v>
                </c:pt>
                <c:pt idx="5724">
                  <c:v>2026-03-20</c:v>
                </c:pt>
                <c:pt idx="5725">
                  <c:v>2026-03-21</c:v>
                </c:pt>
                <c:pt idx="5726">
                  <c:v>2026-03-22</c:v>
                </c:pt>
                <c:pt idx="5727">
                  <c:v>2026-03-23</c:v>
                </c:pt>
                <c:pt idx="5728">
                  <c:v>2026-03-24</c:v>
                </c:pt>
                <c:pt idx="5729">
                  <c:v>2026-03-25</c:v>
                </c:pt>
                <c:pt idx="5730">
                  <c:v>2026-03-26</c:v>
                </c:pt>
                <c:pt idx="5731">
                  <c:v>2026-03-27</c:v>
                </c:pt>
                <c:pt idx="5732">
                  <c:v>2026-03-28</c:v>
                </c:pt>
                <c:pt idx="5733">
                  <c:v>2026-03-29</c:v>
                </c:pt>
                <c:pt idx="5734">
                  <c:v>2026-03-30</c:v>
                </c:pt>
                <c:pt idx="5735">
                  <c:v>2026-03-31</c:v>
                </c:pt>
                <c:pt idx="5736">
                  <c:v>2026-04-01</c:v>
                </c:pt>
                <c:pt idx="5737">
                  <c:v>2026-04-02</c:v>
                </c:pt>
                <c:pt idx="5738">
                  <c:v>2026-04-03</c:v>
                </c:pt>
                <c:pt idx="5739">
                  <c:v>2026-04-04</c:v>
                </c:pt>
                <c:pt idx="5740">
                  <c:v>2026-04-05</c:v>
                </c:pt>
                <c:pt idx="5741">
                  <c:v>2026-04-06</c:v>
                </c:pt>
                <c:pt idx="5742">
                  <c:v>2026-04-07</c:v>
                </c:pt>
                <c:pt idx="5743">
                  <c:v>2026-04-08</c:v>
                </c:pt>
                <c:pt idx="5744">
                  <c:v>2026-04-09</c:v>
                </c:pt>
                <c:pt idx="5745">
                  <c:v>2026-04-10</c:v>
                </c:pt>
                <c:pt idx="5746">
                  <c:v>2026-04-11</c:v>
                </c:pt>
                <c:pt idx="5747">
                  <c:v>2026-04-12</c:v>
                </c:pt>
                <c:pt idx="5748">
                  <c:v>2026-04-13</c:v>
                </c:pt>
                <c:pt idx="5749">
                  <c:v>2026-04-14</c:v>
                </c:pt>
                <c:pt idx="5750">
                  <c:v>2026-04-15</c:v>
                </c:pt>
                <c:pt idx="5751">
                  <c:v>2026-04-16</c:v>
                </c:pt>
                <c:pt idx="5752">
                  <c:v>2026-04-17</c:v>
                </c:pt>
                <c:pt idx="5753">
                  <c:v>2026-04-18</c:v>
                </c:pt>
                <c:pt idx="5754">
                  <c:v>2026-04-19</c:v>
                </c:pt>
                <c:pt idx="5755">
                  <c:v>2026-04-20</c:v>
                </c:pt>
                <c:pt idx="5756">
                  <c:v>2026-04-21</c:v>
                </c:pt>
                <c:pt idx="5757">
                  <c:v>2026-04-22</c:v>
                </c:pt>
                <c:pt idx="5758">
                  <c:v>2026-04-23</c:v>
                </c:pt>
                <c:pt idx="5759">
                  <c:v>2026-04-24</c:v>
                </c:pt>
                <c:pt idx="5760">
                  <c:v>2026-04-25</c:v>
                </c:pt>
                <c:pt idx="5761">
                  <c:v>2026-04-26</c:v>
                </c:pt>
                <c:pt idx="5762">
                  <c:v>2026-04-27</c:v>
                </c:pt>
                <c:pt idx="5763">
                  <c:v>2026-04-28</c:v>
                </c:pt>
                <c:pt idx="5764">
                  <c:v>2026-04-29</c:v>
                </c:pt>
                <c:pt idx="5765">
                  <c:v>2026-04-30</c:v>
                </c:pt>
                <c:pt idx="5766">
                  <c:v>2026-05-01</c:v>
                </c:pt>
                <c:pt idx="5767">
                  <c:v>2026-05-02</c:v>
                </c:pt>
                <c:pt idx="5768">
                  <c:v>2026-05-03</c:v>
                </c:pt>
                <c:pt idx="5769">
                  <c:v>2026-05-04</c:v>
                </c:pt>
                <c:pt idx="5770">
                  <c:v>2026-05-05</c:v>
                </c:pt>
                <c:pt idx="5771">
                  <c:v>2026-05-06</c:v>
                </c:pt>
                <c:pt idx="5772">
                  <c:v>2026-05-07</c:v>
                </c:pt>
                <c:pt idx="5773">
                  <c:v>2026-05-08</c:v>
                </c:pt>
                <c:pt idx="5774">
                  <c:v>2026-05-09</c:v>
                </c:pt>
                <c:pt idx="5775">
                  <c:v>2026-05-10</c:v>
                </c:pt>
                <c:pt idx="5776">
                  <c:v>2026-05-11</c:v>
                </c:pt>
                <c:pt idx="5777">
                  <c:v>2026-05-12</c:v>
                </c:pt>
                <c:pt idx="5778">
                  <c:v>2026-05-13</c:v>
                </c:pt>
                <c:pt idx="5779">
                  <c:v>2026-05-14</c:v>
                </c:pt>
                <c:pt idx="5780">
                  <c:v>2026-05-15</c:v>
                </c:pt>
                <c:pt idx="5781">
                  <c:v>2026-05-16</c:v>
                </c:pt>
                <c:pt idx="5782">
                  <c:v>2026-05-17</c:v>
                </c:pt>
                <c:pt idx="5783">
                  <c:v>2026-05-18</c:v>
                </c:pt>
                <c:pt idx="5784">
                  <c:v>2026-05-19</c:v>
                </c:pt>
                <c:pt idx="5785">
                  <c:v>2026-05-20</c:v>
                </c:pt>
                <c:pt idx="5786">
                  <c:v>2026-05-21</c:v>
                </c:pt>
                <c:pt idx="5787">
                  <c:v>2026-05-22</c:v>
                </c:pt>
                <c:pt idx="5788">
                  <c:v>2026-05-23</c:v>
                </c:pt>
              </c:strCache>
            </c:strRef>
          </c:cat>
          <c:val>
            <c:numRef>
              <c:f>멱법칙!$C$2:$C$5790</c:f>
              <c:numCache>
                <c:formatCode>#,##0.00</c:formatCode>
                <c:ptCount val="5789"/>
                <c:pt idx="0">
                  <c:v>0.09</c:v>
                </c:pt>
                <c:pt idx="1">
                  <c:v>0.08</c:v>
                </c:pt>
                <c:pt idx="2">
                  <c:v>0.07</c:v>
                </c:pt>
                <c:pt idx="3">
                  <c:v>0.08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0.05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0.07</c:v>
                </c:pt>
                <c:pt idx="12">
                  <c:v>0.06</c:v>
                </c:pt>
                <c:pt idx="13">
                  <c:v>0.07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0.07</c:v>
                </c:pt>
                <c:pt idx="23">
                  <c:v>0.07</c:v>
                </c:pt>
                <c:pt idx="24">
                  <c:v>0.07</c:v>
                </c:pt>
                <c:pt idx="25">
                  <c:v>0.07</c:v>
                </c:pt>
                <c:pt idx="26">
                  <c:v>0.06</c:v>
                </c:pt>
                <c:pt idx="27">
                  <c:v>0.07</c:v>
                </c:pt>
                <c:pt idx="28">
                  <c:v>0.07</c:v>
                </c:pt>
                <c:pt idx="29">
                  <c:v>0.07</c:v>
                </c:pt>
                <c:pt idx="30">
                  <c:v>0.07</c:v>
                </c:pt>
                <c:pt idx="31">
                  <c:v>0.07</c:v>
                </c:pt>
                <c:pt idx="32">
                  <c:v>0.07</c:v>
                </c:pt>
                <c:pt idx="33">
                  <c:v>0.07</c:v>
                </c:pt>
                <c:pt idx="34">
                  <c:v>0.07</c:v>
                </c:pt>
                <c:pt idx="35">
                  <c:v>0.07</c:v>
                </c:pt>
                <c:pt idx="36">
                  <c:v>0.06</c:v>
                </c:pt>
                <c:pt idx="37">
                  <c:v>0.07</c:v>
                </c:pt>
                <c:pt idx="38">
                  <c:v>0.06</c:v>
                </c:pt>
                <c:pt idx="39">
                  <c:v>0.06</c:v>
                </c:pt>
                <c:pt idx="40">
                  <c:v>0.07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0.07</c:v>
                </c:pt>
                <c:pt idx="82">
                  <c:v>0.08</c:v>
                </c:pt>
                <c:pt idx="83">
                  <c:v>0.09</c:v>
                </c:pt>
                <c:pt idx="84">
                  <c:v>0.1</c:v>
                </c:pt>
                <c:pt idx="85">
                  <c:v>0.1</c:v>
                </c:pt>
                <c:pt idx="86">
                  <c:v>0.09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0.11</c:v>
                </c:pt>
                <c:pt idx="96">
                  <c:v>0.1</c:v>
                </c:pt>
                <c:pt idx="97">
                  <c:v>0.1</c:v>
                </c:pt>
                <c:pt idx="98">
                  <c:v>0.12</c:v>
                </c:pt>
                <c:pt idx="99">
                  <c:v>0.14</c:v>
                </c:pt>
                <c:pt idx="100">
                  <c:v>0.15</c:v>
                </c:pt>
                <c:pt idx="101">
                  <c:v>0.19</c:v>
                </c:pt>
                <c:pt idx="102">
                  <c:v>0.17</c:v>
                </c:pt>
                <c:pt idx="103">
                  <c:v>0.19</c:v>
                </c:pt>
                <c:pt idx="104">
                  <c:v>0.2</c:v>
                </c:pt>
                <c:pt idx="105">
                  <c:v>0.19</c:v>
                </c:pt>
                <c:pt idx="106">
                  <c:v>0.19</c:v>
                </c:pt>
                <c:pt idx="107">
                  <c:v>0.19</c:v>
                </c:pt>
                <c:pt idx="108">
                  <c:v>0.19</c:v>
                </c:pt>
                <c:pt idx="109">
                  <c:v>0.23</c:v>
                </c:pt>
                <c:pt idx="110">
                  <c:v>0.26</c:v>
                </c:pt>
                <c:pt idx="111">
                  <c:v>0.4</c:v>
                </c:pt>
                <c:pt idx="112">
                  <c:v>0.34</c:v>
                </c:pt>
                <c:pt idx="113">
                  <c:v>0.24</c:v>
                </c:pt>
                <c:pt idx="114">
                  <c:v>0.22</c:v>
                </c:pt>
                <c:pt idx="115">
                  <c:v>0.23</c:v>
                </c:pt>
                <c:pt idx="116">
                  <c:v>0.22</c:v>
                </c:pt>
                <c:pt idx="117">
                  <c:v>0.27</c:v>
                </c:pt>
                <c:pt idx="118">
                  <c:v>0.28</c:v>
                </c:pt>
                <c:pt idx="119">
                  <c:v>0.28</c:v>
                </c:pt>
                <c:pt idx="120">
                  <c:v>0.27</c:v>
                </c:pt>
                <c:pt idx="121">
                  <c:v>0.23</c:v>
                </c:pt>
                <c:pt idx="122">
                  <c:v>0.24</c:v>
                </c:pt>
                <c:pt idx="123">
                  <c:v>0.27</c:v>
                </c:pt>
                <c:pt idx="124">
                  <c:v>0.28</c:v>
                </c:pt>
                <c:pt idx="125">
                  <c:v>0.28</c:v>
                </c:pt>
                <c:pt idx="126">
                  <c:v>0.28</c:v>
                </c:pt>
                <c:pt idx="127">
                  <c:v>0.28</c:v>
                </c:pt>
                <c:pt idx="128">
                  <c:v>0.28</c:v>
                </c:pt>
                <c:pt idx="129">
                  <c:v>0.28</c:v>
                </c:pt>
                <c:pt idx="130">
                  <c:v>0.28</c:v>
                </c:pt>
                <c:pt idx="131">
                  <c:v>0.28</c:v>
                </c:pt>
                <c:pt idx="132">
                  <c:v>0.28</c:v>
                </c:pt>
                <c:pt idx="133">
                  <c:v>0.27</c:v>
                </c:pt>
                <c:pt idx="134">
                  <c:v>0.23</c:v>
                </c:pt>
                <c:pt idx="135">
                  <c:v>0.21</c:v>
                </c:pt>
                <c:pt idx="136">
                  <c:v>0.23</c:v>
                </c:pt>
                <c:pt idx="137">
                  <c:v>0.26</c:v>
                </c:pt>
                <c:pt idx="138">
                  <c:v>0.25</c:v>
                </c:pt>
                <c:pt idx="139">
                  <c:v>0.21</c:v>
                </c:pt>
                <c:pt idx="140">
                  <c:v>0.2</c:v>
                </c:pt>
                <c:pt idx="141">
                  <c:v>0.2</c:v>
                </c:pt>
                <c:pt idx="142">
                  <c:v>0.23</c:v>
                </c:pt>
                <c:pt idx="143">
                  <c:v>0.24</c:v>
                </c:pt>
                <c:pt idx="144">
                  <c:v>0.2</c:v>
                </c:pt>
                <c:pt idx="145">
                  <c:v>0.2</c:v>
                </c:pt>
                <c:pt idx="146">
                  <c:v>0.23</c:v>
                </c:pt>
                <c:pt idx="147">
                  <c:v>0.22</c:v>
                </c:pt>
                <c:pt idx="148">
                  <c:v>0.23</c:v>
                </c:pt>
                <c:pt idx="149">
                  <c:v>0.25</c:v>
                </c:pt>
                <c:pt idx="150">
                  <c:v>0.24</c:v>
                </c:pt>
                <c:pt idx="151">
                  <c:v>0.25</c:v>
                </c:pt>
                <c:pt idx="152">
                  <c:v>0.24</c:v>
                </c:pt>
                <c:pt idx="153">
                  <c:v>0.24</c:v>
                </c:pt>
                <c:pt idx="154">
                  <c:v>0.24</c:v>
                </c:pt>
                <c:pt idx="155">
                  <c:v>0.27</c:v>
                </c:pt>
                <c:pt idx="156">
                  <c:v>0.24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0.26</c:v>
                </c:pt>
                <c:pt idx="162">
                  <c:v>0.26</c:v>
                </c:pt>
                <c:pt idx="163">
                  <c:v>0.28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0.29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0.32</c:v>
                </c:pt>
                <c:pt idx="174">
                  <c:v>0.32</c:v>
                </c:pt>
                <c:pt idx="175">
                  <c:v>0.32</c:v>
                </c:pt>
                <c:pt idx="176">
                  <c:v>0.33</c:v>
                </c:pt>
                <c:pt idx="177">
                  <c:v>0.33</c:v>
                </c:pt>
                <c:pt idx="178">
                  <c:v>0.32</c:v>
                </c:pt>
                <c:pt idx="179">
                  <c:v>0.32</c:v>
                </c:pt>
                <c:pt idx="180">
                  <c:v>0.4</c:v>
                </c:pt>
                <c:pt idx="181">
                  <c:v>0.39</c:v>
                </c:pt>
                <c:pt idx="182">
                  <c:v>0.39</c:v>
                </c:pt>
                <c:pt idx="183">
                  <c:v>0.35</c:v>
                </c:pt>
                <c:pt idx="184">
                  <c:v>0.31</c:v>
                </c:pt>
                <c:pt idx="185">
                  <c:v>0.31</c:v>
                </c:pt>
                <c:pt idx="186">
                  <c:v>0.39</c:v>
                </c:pt>
                <c:pt idx="187">
                  <c:v>0.42</c:v>
                </c:pt>
                <c:pt idx="188">
                  <c:v>0.44</c:v>
                </c:pt>
                <c:pt idx="189">
                  <c:v>0.44</c:v>
                </c:pt>
                <c:pt idx="190">
                  <c:v>0.42</c:v>
                </c:pt>
                <c:pt idx="191">
                  <c:v>0.41</c:v>
                </c:pt>
                <c:pt idx="192">
                  <c:v>0.42</c:v>
                </c:pt>
                <c:pt idx="193">
                  <c:v>0.42</c:v>
                </c:pt>
                <c:pt idx="194">
                  <c:v>0.44</c:v>
                </c:pt>
                <c:pt idx="195">
                  <c:v>0.44</c:v>
                </c:pt>
                <c:pt idx="196">
                  <c:v>0.48</c:v>
                </c:pt>
                <c:pt idx="197">
                  <c:v>0.53</c:v>
                </c:pt>
                <c:pt idx="198">
                  <c:v>0.71</c:v>
                </c:pt>
                <c:pt idx="199">
                  <c:v>0.73</c:v>
                </c:pt>
                <c:pt idx="200">
                  <c:v>0.69</c:v>
                </c:pt>
                <c:pt idx="201">
                  <c:v>0.81</c:v>
                </c:pt>
                <c:pt idx="202">
                  <c:v>0.91</c:v>
                </c:pt>
                <c:pt idx="203">
                  <c:v>0.9</c:v>
                </c:pt>
                <c:pt idx="204">
                  <c:v>0.89</c:v>
                </c:pt>
                <c:pt idx="205">
                  <c:v>0.92</c:v>
                </c:pt>
                <c:pt idx="206">
                  <c:v>1.02</c:v>
                </c:pt>
                <c:pt idx="207">
                  <c:v>0.98</c:v>
                </c:pt>
                <c:pt idx="208">
                  <c:v>1.05</c:v>
                </c:pt>
                <c:pt idx="209">
                  <c:v>1.08</c:v>
                </c:pt>
                <c:pt idx="210">
                  <c:v>1.05</c:v>
                </c:pt>
                <c:pt idx="211">
                  <c:v>1.07</c:v>
                </c:pt>
                <c:pt idx="212">
                  <c:v>1.05</c:v>
                </c:pt>
                <c:pt idx="213">
                  <c:v>1.03</c:v>
                </c:pt>
                <c:pt idx="214">
                  <c:v>1.04</c:v>
                </c:pt>
                <c:pt idx="215">
                  <c:v>0.9</c:v>
                </c:pt>
                <c:pt idx="216">
                  <c:v>0.94</c:v>
                </c:pt>
                <c:pt idx="217">
                  <c:v>0.86</c:v>
                </c:pt>
                <c:pt idx="218">
                  <c:v>0.84</c:v>
                </c:pt>
                <c:pt idx="219">
                  <c:v>0.88</c:v>
                </c:pt>
                <c:pt idx="220">
                  <c:v>0.9</c:v>
                </c:pt>
                <c:pt idx="221">
                  <c:v>0.99</c:v>
                </c:pt>
                <c:pt idx="222">
                  <c:v>0.91</c:v>
                </c:pt>
                <c:pt idx="223">
                  <c:v>0.96</c:v>
                </c:pt>
                <c:pt idx="224">
                  <c:v>0.9</c:v>
                </c:pt>
                <c:pt idx="225">
                  <c:v>0.86</c:v>
                </c:pt>
                <c:pt idx="226">
                  <c:v>0.92</c:v>
                </c:pt>
                <c:pt idx="227">
                  <c:v>0.94</c:v>
                </c:pt>
                <c:pt idx="228">
                  <c:v>0.94</c:v>
                </c:pt>
                <c:pt idx="229">
                  <c:v>0.9</c:v>
                </c:pt>
                <c:pt idx="230">
                  <c:v>0.91</c:v>
                </c:pt>
                <c:pt idx="231">
                  <c:v>0.88</c:v>
                </c:pt>
                <c:pt idx="232">
                  <c:v>0.88</c:v>
                </c:pt>
                <c:pt idx="233">
                  <c:v>0.87</c:v>
                </c:pt>
                <c:pt idx="234">
                  <c:v>0.86</c:v>
                </c:pt>
                <c:pt idx="235">
                  <c:v>0.92</c:v>
                </c:pt>
                <c:pt idx="236">
                  <c:v>0.88</c:v>
                </c:pt>
                <c:pt idx="237">
                  <c:v>0.92</c:v>
                </c:pt>
                <c:pt idx="238">
                  <c:v>0.89</c:v>
                </c:pt>
                <c:pt idx="239">
                  <c:v>0.89</c:v>
                </c:pt>
                <c:pt idx="240">
                  <c:v>0.87</c:v>
                </c:pt>
                <c:pt idx="241">
                  <c:v>0.85</c:v>
                </c:pt>
                <c:pt idx="242">
                  <c:v>0.83</c:v>
                </c:pt>
                <c:pt idx="243">
                  <c:v>0.8</c:v>
                </c:pt>
                <c:pt idx="244">
                  <c:v>0.77</c:v>
                </c:pt>
                <c:pt idx="245">
                  <c:v>0.74</c:v>
                </c:pt>
                <c:pt idx="246">
                  <c:v>0.76</c:v>
                </c:pt>
                <c:pt idx="247">
                  <c:v>0.81</c:v>
                </c:pt>
                <c:pt idx="248">
                  <c:v>0.85</c:v>
                </c:pt>
                <c:pt idx="249">
                  <c:v>0.87</c:v>
                </c:pt>
                <c:pt idx="250">
                  <c:v>0.88</c:v>
                </c:pt>
                <c:pt idx="251">
                  <c:v>0.86</c:v>
                </c:pt>
                <c:pt idx="252">
                  <c:v>0.82</c:v>
                </c:pt>
                <c:pt idx="253">
                  <c:v>0.79</c:v>
                </c:pt>
                <c:pt idx="254">
                  <c:v>0.79</c:v>
                </c:pt>
                <c:pt idx="255">
                  <c:v>0.79</c:v>
                </c:pt>
                <c:pt idx="256">
                  <c:v>0.78</c:v>
                </c:pt>
                <c:pt idx="257">
                  <c:v>0.77</c:v>
                </c:pt>
                <c:pt idx="258">
                  <c:v>0.78</c:v>
                </c:pt>
                <c:pt idx="259">
                  <c:v>0.78</c:v>
                </c:pt>
                <c:pt idx="260">
                  <c:v>0.68</c:v>
                </c:pt>
                <c:pt idx="261">
                  <c:v>0.72</c:v>
                </c:pt>
                <c:pt idx="262">
                  <c:v>0.74</c:v>
                </c:pt>
                <c:pt idx="263">
                  <c:v>0.75</c:v>
                </c:pt>
                <c:pt idx="264">
                  <c:v>0.75</c:v>
                </c:pt>
                <c:pt idx="265">
                  <c:v>0.73</c:v>
                </c:pt>
                <c:pt idx="266">
                  <c:v>0.73</c:v>
                </c:pt>
                <c:pt idx="267">
                  <c:v>0.77</c:v>
                </c:pt>
                <c:pt idx="268">
                  <c:v>0.86</c:v>
                </c:pt>
                <c:pt idx="269">
                  <c:v>0.93</c:v>
                </c:pt>
                <c:pt idx="270">
                  <c:v>1</c:v>
                </c:pt>
                <c:pt idx="271">
                  <c:v>0.98</c:v>
                </c:pt>
                <c:pt idx="272">
                  <c:v>1.05</c:v>
                </c:pt>
                <c:pt idx="273">
                  <c:v>1.1</c:v>
                </c:pt>
                <c:pt idx="274">
                  <c:v>1.15</c:v>
                </c:pt>
                <c:pt idx="275">
                  <c:v>1.19</c:v>
                </c:pt>
                <c:pt idx="276">
                  <c:v>1.14</c:v>
                </c:pt>
                <c:pt idx="277">
                  <c:v>1.21</c:v>
                </c:pt>
                <c:pt idx="278">
                  <c:v>1.4</c:v>
                </c:pt>
                <c:pt idx="279">
                  <c:v>1.83</c:v>
                </c:pt>
                <c:pt idx="280">
                  <c:v>1.63</c:v>
                </c:pt>
                <c:pt idx="281">
                  <c:v>1.56</c:v>
                </c:pt>
                <c:pt idx="282">
                  <c:v>1.77</c:v>
                </c:pt>
                <c:pt idx="283">
                  <c:v>1.9</c:v>
                </c:pt>
                <c:pt idx="284">
                  <c:v>2.29</c:v>
                </c:pt>
                <c:pt idx="285">
                  <c:v>2.85</c:v>
                </c:pt>
                <c:pt idx="286">
                  <c:v>3.5</c:v>
                </c:pt>
                <c:pt idx="287">
                  <c:v>3.09</c:v>
                </c:pt>
                <c:pt idx="288">
                  <c:v>3.2</c:v>
                </c:pt>
                <c:pt idx="289">
                  <c:v>3.36</c:v>
                </c:pt>
                <c:pt idx="290">
                  <c:v>3.41</c:v>
                </c:pt>
                <c:pt idx="291">
                  <c:v>3.34</c:v>
                </c:pt>
                <c:pt idx="292">
                  <c:v>3.46</c:v>
                </c:pt>
                <c:pt idx="293">
                  <c:v>3.64</c:v>
                </c:pt>
                <c:pt idx="294">
                  <c:v>3.85</c:v>
                </c:pt>
                <c:pt idx="295">
                  <c:v>3.8</c:v>
                </c:pt>
                <c:pt idx="296">
                  <c:v>5.65</c:v>
                </c:pt>
                <c:pt idx="297">
                  <c:v>5.44</c:v>
                </c:pt>
                <c:pt idx="298">
                  <c:v>6.33</c:v>
                </c:pt>
                <c:pt idx="299">
                  <c:v>8.14</c:v>
                </c:pt>
                <c:pt idx="300">
                  <c:v>7.01</c:v>
                </c:pt>
                <c:pt idx="301">
                  <c:v>6.92</c:v>
                </c:pt>
                <c:pt idx="302">
                  <c:v>7.89</c:v>
                </c:pt>
                <c:pt idx="303">
                  <c:v>7.26</c:v>
                </c:pt>
                <c:pt idx="304">
                  <c:v>6.76</c:v>
                </c:pt>
                <c:pt idx="305">
                  <c:v>6.89</c:v>
                </c:pt>
                <c:pt idx="306">
                  <c:v>5.62</c:v>
                </c:pt>
                <c:pt idx="307">
                  <c:v>6.08</c:v>
                </c:pt>
                <c:pt idx="308">
                  <c:v>6.71</c:v>
                </c:pt>
                <c:pt idx="309">
                  <c:v>7.07</c:v>
                </c:pt>
                <c:pt idx="310">
                  <c:v>7.4</c:v>
                </c:pt>
                <c:pt idx="311">
                  <c:v>8.57</c:v>
                </c:pt>
                <c:pt idx="312">
                  <c:v>8.78</c:v>
                </c:pt>
                <c:pt idx="313">
                  <c:v>8.53</c:v>
                </c:pt>
                <c:pt idx="314">
                  <c:v>8.35</c:v>
                </c:pt>
                <c:pt idx="315">
                  <c:v>8.4</c:v>
                </c:pt>
                <c:pt idx="316">
                  <c:v>8.78</c:v>
                </c:pt>
                <c:pt idx="317">
                  <c:v>8.72</c:v>
                </c:pt>
                <c:pt idx="318">
                  <c:v>9.62</c:v>
                </c:pt>
                <c:pt idx="319">
                  <c:v>10.7</c:v>
                </c:pt>
                <c:pt idx="320">
                  <c:v>14.26</c:v>
                </c:pt>
                <c:pt idx="321">
                  <c:v>18.31</c:v>
                </c:pt>
                <c:pt idx="322">
                  <c:v>16.54</c:v>
                </c:pt>
                <c:pt idx="323">
                  <c:v>18.4</c:v>
                </c:pt>
                <c:pt idx="324">
                  <c:v>23.24</c:v>
                </c:pt>
                <c:pt idx="325">
                  <c:v>29.03</c:v>
                </c:pt>
                <c:pt idx="326">
                  <c:v>28.79</c:v>
                </c:pt>
                <c:pt idx="327">
                  <c:v>24.05</c:v>
                </c:pt>
                <c:pt idx="328">
                  <c:v>14.75</c:v>
                </c:pt>
                <c:pt idx="329">
                  <c:v>18.85</c:v>
                </c:pt>
                <c:pt idx="330">
                  <c:v>19.54</c:v>
                </c:pt>
                <c:pt idx="331">
                  <c:v>19.26</c:v>
                </c:pt>
                <c:pt idx="332">
                  <c:v>19.46</c:v>
                </c:pt>
                <c:pt idx="333">
                  <c:v>17.93</c:v>
                </c:pt>
                <c:pt idx="334">
                  <c:v>15.44</c:v>
                </c:pt>
                <c:pt idx="335">
                  <c:v>16.88</c:v>
                </c:pt>
                <c:pt idx="336">
                  <c:v>17.51</c:v>
                </c:pt>
                <c:pt idx="337">
                  <c:v>17.51</c:v>
                </c:pt>
                <c:pt idx="338">
                  <c:v>17.51</c:v>
                </c:pt>
                <c:pt idx="339">
                  <c:v>17.51</c:v>
                </c:pt>
                <c:pt idx="340">
                  <c:v>17.51</c:v>
                </c:pt>
                <c:pt idx="341">
                  <c:v>17.51</c:v>
                </c:pt>
                <c:pt idx="342">
                  <c:v>17.51</c:v>
                </c:pt>
                <c:pt idx="343">
                  <c:v>16.36</c:v>
                </c:pt>
                <c:pt idx="344">
                  <c:v>16.75</c:v>
                </c:pt>
                <c:pt idx="345">
                  <c:v>16.96</c:v>
                </c:pt>
                <c:pt idx="346">
                  <c:v>16.85</c:v>
                </c:pt>
                <c:pt idx="347">
                  <c:v>16.19</c:v>
                </c:pt>
                <c:pt idx="348">
                  <c:v>15.42</c:v>
                </c:pt>
                <c:pt idx="349">
                  <c:v>15.38</c:v>
                </c:pt>
                <c:pt idx="350">
                  <c:v>15.46</c:v>
                </c:pt>
                <c:pt idx="351">
                  <c:v>13.85</c:v>
                </c:pt>
                <c:pt idx="352">
                  <c:v>12.96</c:v>
                </c:pt>
                <c:pt idx="353">
                  <c:v>14.71</c:v>
                </c:pt>
                <c:pt idx="354">
                  <c:v>14.8</c:v>
                </c:pt>
                <c:pt idx="355">
                  <c:v>14.3</c:v>
                </c:pt>
                <c:pt idx="356">
                  <c:v>14.38</c:v>
                </c:pt>
                <c:pt idx="357">
                  <c:v>14.62</c:v>
                </c:pt>
                <c:pt idx="358">
                  <c:v>14.31</c:v>
                </c:pt>
                <c:pt idx="359">
                  <c:v>14.02</c:v>
                </c:pt>
                <c:pt idx="360">
                  <c:v>13.97</c:v>
                </c:pt>
                <c:pt idx="361">
                  <c:v>14</c:v>
                </c:pt>
                <c:pt idx="362">
                  <c:v>13.81</c:v>
                </c:pt>
                <c:pt idx="363">
                  <c:v>13.71</c:v>
                </c:pt>
                <c:pt idx="364">
                  <c:v>13.26</c:v>
                </c:pt>
                <c:pt idx="365">
                  <c:v>13.63</c:v>
                </c:pt>
                <c:pt idx="366">
                  <c:v>13.82</c:v>
                </c:pt>
                <c:pt idx="367">
                  <c:v>13.68</c:v>
                </c:pt>
                <c:pt idx="368">
                  <c:v>13.61</c:v>
                </c:pt>
                <c:pt idx="369">
                  <c:v>13.7</c:v>
                </c:pt>
                <c:pt idx="370">
                  <c:v>13.68</c:v>
                </c:pt>
                <c:pt idx="371">
                  <c:v>13.99</c:v>
                </c:pt>
                <c:pt idx="372">
                  <c:v>14.03</c:v>
                </c:pt>
                <c:pt idx="373">
                  <c:v>13.88</c:v>
                </c:pt>
                <c:pt idx="374">
                  <c:v>13.88</c:v>
                </c:pt>
                <c:pt idx="375">
                  <c:v>13.49</c:v>
                </c:pt>
                <c:pt idx="376">
                  <c:v>13.51</c:v>
                </c:pt>
                <c:pt idx="377">
                  <c:v>13.54</c:v>
                </c:pt>
                <c:pt idx="378">
                  <c:v>13.37</c:v>
                </c:pt>
                <c:pt idx="379">
                  <c:v>13.02</c:v>
                </c:pt>
                <c:pt idx="380">
                  <c:v>12.21</c:v>
                </c:pt>
                <c:pt idx="381">
                  <c:v>9.29</c:v>
                </c:pt>
                <c:pt idx="382">
                  <c:v>10.77</c:v>
                </c:pt>
                <c:pt idx="383">
                  <c:v>9.73</c:v>
                </c:pt>
                <c:pt idx="384">
                  <c:v>6.96</c:v>
                </c:pt>
                <c:pt idx="385">
                  <c:v>8.5</c:v>
                </c:pt>
                <c:pt idx="386">
                  <c:v>7.78</c:v>
                </c:pt>
                <c:pt idx="387">
                  <c:v>9.8</c:v>
                </c:pt>
                <c:pt idx="388">
                  <c:v>10.05</c:v>
                </c:pt>
                <c:pt idx="389">
                  <c:v>9.44</c:v>
                </c:pt>
                <c:pt idx="390">
                  <c:v>9.45</c:v>
                </c:pt>
                <c:pt idx="391">
                  <c:v>10</c:v>
                </c:pt>
                <c:pt idx="392">
                  <c:v>10.81</c:v>
                </c:pt>
                <c:pt idx="393">
                  <c:v>11.13</c:v>
                </c:pt>
                <c:pt idx="394">
                  <c:v>10.99</c:v>
                </c:pt>
                <c:pt idx="395">
                  <c:v>10.96</c:v>
                </c:pt>
                <c:pt idx="396">
                  <c:v>10.86</c:v>
                </c:pt>
                <c:pt idx="397">
                  <c:v>11.67</c:v>
                </c:pt>
                <c:pt idx="398">
                  <c:v>11.46</c:v>
                </c:pt>
                <c:pt idx="399">
                  <c:v>11.35</c:v>
                </c:pt>
                <c:pt idx="400">
                  <c:v>10.92</c:v>
                </c:pt>
                <c:pt idx="401">
                  <c:v>10.92</c:v>
                </c:pt>
                <c:pt idx="402">
                  <c:v>10.87</c:v>
                </c:pt>
                <c:pt idx="403">
                  <c:v>9.55</c:v>
                </c:pt>
                <c:pt idx="404">
                  <c:v>8.13</c:v>
                </c:pt>
                <c:pt idx="405">
                  <c:v>8.6</c:v>
                </c:pt>
                <c:pt idx="406">
                  <c:v>9.03</c:v>
                </c:pt>
                <c:pt idx="407">
                  <c:v>8.96</c:v>
                </c:pt>
                <c:pt idx="408">
                  <c:v>8.81</c:v>
                </c:pt>
                <c:pt idx="409">
                  <c:v>8.2</c:v>
                </c:pt>
                <c:pt idx="410">
                  <c:v>8.23</c:v>
                </c:pt>
                <c:pt idx="411">
                  <c:v>8.62</c:v>
                </c:pt>
                <c:pt idx="412">
                  <c:v>8.45</c:v>
                </c:pt>
                <c:pt idx="413">
                  <c:v>8.2</c:v>
                </c:pt>
                <c:pt idx="414">
                  <c:v>7.6</c:v>
                </c:pt>
                <c:pt idx="415">
                  <c:v>6.85</c:v>
                </c:pt>
                <c:pt idx="416">
                  <c:v>7.16</c:v>
                </c:pt>
                <c:pt idx="417">
                  <c:v>6.68</c:v>
                </c:pt>
                <c:pt idx="418">
                  <c:v>4.99</c:v>
                </c:pt>
                <c:pt idx="419">
                  <c:v>4.74</c:v>
                </c:pt>
                <c:pt idx="420">
                  <c:v>5.85</c:v>
                </c:pt>
                <c:pt idx="421">
                  <c:v>6.09</c:v>
                </c:pt>
                <c:pt idx="422">
                  <c:v>5.8</c:v>
                </c:pt>
                <c:pt idx="423">
                  <c:v>5.6</c:v>
                </c:pt>
                <c:pt idx="424">
                  <c:v>4.87</c:v>
                </c:pt>
                <c:pt idx="425">
                  <c:v>4.83</c:v>
                </c:pt>
                <c:pt idx="426">
                  <c:v>4.78</c:v>
                </c:pt>
                <c:pt idx="427">
                  <c:v>5.24</c:v>
                </c:pt>
                <c:pt idx="428">
                  <c:v>5.52</c:v>
                </c:pt>
                <c:pt idx="429">
                  <c:v>6.15</c:v>
                </c:pt>
                <c:pt idx="430">
                  <c:v>5.6</c:v>
                </c:pt>
                <c:pt idx="431">
                  <c:v>5.48</c:v>
                </c:pt>
                <c:pt idx="432">
                  <c:v>5.56</c:v>
                </c:pt>
                <c:pt idx="433">
                  <c:v>5.46</c:v>
                </c:pt>
                <c:pt idx="434">
                  <c:v>5.34</c:v>
                </c:pt>
                <c:pt idx="435">
                  <c:v>4.87</c:v>
                </c:pt>
                <c:pt idx="436">
                  <c:v>4.91</c:v>
                </c:pt>
                <c:pt idx="437">
                  <c:v>4.76</c:v>
                </c:pt>
                <c:pt idx="438">
                  <c:v>4.78</c:v>
                </c:pt>
                <c:pt idx="439">
                  <c:v>5.14</c:v>
                </c:pt>
                <c:pt idx="440">
                  <c:v>5.03</c:v>
                </c:pt>
                <c:pt idx="441">
                  <c:v>5.01</c:v>
                </c:pt>
                <c:pt idx="442">
                  <c:v>5.02</c:v>
                </c:pt>
                <c:pt idx="443">
                  <c:v>4.96</c:v>
                </c:pt>
                <c:pt idx="444">
                  <c:v>4.89</c:v>
                </c:pt>
                <c:pt idx="445">
                  <c:v>4.73</c:v>
                </c:pt>
                <c:pt idx="446">
                  <c:v>4.28</c:v>
                </c:pt>
                <c:pt idx="447">
                  <c:v>3.98</c:v>
                </c:pt>
                <c:pt idx="448">
                  <c:v>4.11</c:v>
                </c:pt>
                <c:pt idx="449">
                  <c:v>4.07</c:v>
                </c:pt>
                <c:pt idx="450">
                  <c:v>4.01</c:v>
                </c:pt>
                <c:pt idx="451">
                  <c:v>4.17</c:v>
                </c:pt>
                <c:pt idx="452">
                  <c:v>4.04</c:v>
                </c:pt>
                <c:pt idx="453">
                  <c:v>3.99</c:v>
                </c:pt>
                <c:pt idx="454">
                  <c:v>3.84</c:v>
                </c:pt>
                <c:pt idx="455">
                  <c:v>3.61</c:v>
                </c:pt>
                <c:pt idx="456">
                  <c:v>2.58</c:v>
                </c:pt>
                <c:pt idx="457">
                  <c:v>2.42</c:v>
                </c:pt>
                <c:pt idx="458">
                  <c:v>2.22</c:v>
                </c:pt>
                <c:pt idx="459">
                  <c:v>2.36</c:v>
                </c:pt>
                <c:pt idx="460">
                  <c:v>2.57</c:v>
                </c:pt>
                <c:pt idx="461">
                  <c:v>3.16</c:v>
                </c:pt>
                <c:pt idx="462">
                  <c:v>3.15</c:v>
                </c:pt>
                <c:pt idx="463">
                  <c:v>2.52</c:v>
                </c:pt>
                <c:pt idx="464">
                  <c:v>2.8</c:v>
                </c:pt>
                <c:pt idx="465">
                  <c:v>2.78</c:v>
                </c:pt>
                <c:pt idx="466">
                  <c:v>3.05</c:v>
                </c:pt>
                <c:pt idx="467">
                  <c:v>3.18</c:v>
                </c:pt>
                <c:pt idx="468">
                  <c:v>3.57</c:v>
                </c:pt>
                <c:pt idx="469">
                  <c:v>3.26</c:v>
                </c:pt>
                <c:pt idx="470">
                  <c:v>3.27</c:v>
                </c:pt>
                <c:pt idx="471">
                  <c:v>3.17</c:v>
                </c:pt>
                <c:pt idx="472">
                  <c:v>3.26</c:v>
                </c:pt>
                <c:pt idx="473">
                  <c:v>3.17</c:v>
                </c:pt>
                <c:pt idx="474">
                  <c:v>3.12</c:v>
                </c:pt>
                <c:pt idx="475">
                  <c:v>2.98</c:v>
                </c:pt>
                <c:pt idx="476">
                  <c:v>2.96</c:v>
                </c:pt>
                <c:pt idx="477">
                  <c:v>3.02</c:v>
                </c:pt>
                <c:pt idx="478">
                  <c:v>3.06</c:v>
                </c:pt>
                <c:pt idx="479">
                  <c:v>2.92</c:v>
                </c:pt>
                <c:pt idx="480">
                  <c:v>2.86</c:v>
                </c:pt>
                <c:pt idx="481">
                  <c:v>3.07</c:v>
                </c:pt>
                <c:pt idx="482">
                  <c:v>3.03</c:v>
                </c:pt>
                <c:pt idx="483">
                  <c:v>2.99</c:v>
                </c:pt>
                <c:pt idx="484">
                  <c:v>2.22</c:v>
                </c:pt>
                <c:pt idx="485">
                  <c:v>2.32</c:v>
                </c:pt>
                <c:pt idx="486">
                  <c:v>2.55</c:v>
                </c:pt>
                <c:pt idx="487">
                  <c:v>2.28</c:v>
                </c:pt>
                <c:pt idx="488">
                  <c:v>2.11</c:v>
                </c:pt>
                <c:pt idx="489">
                  <c:v>2.2</c:v>
                </c:pt>
                <c:pt idx="490">
                  <c:v>2.2</c:v>
                </c:pt>
                <c:pt idx="491">
                  <c:v>2.28</c:v>
                </c:pt>
                <c:pt idx="492">
                  <c:v>2.32</c:v>
                </c:pt>
                <c:pt idx="493">
                  <c:v>2.33</c:v>
                </c:pt>
                <c:pt idx="494">
                  <c:v>2.44</c:v>
                </c:pt>
                <c:pt idx="495">
                  <c:v>2.5</c:v>
                </c:pt>
                <c:pt idx="496">
                  <c:v>2.47</c:v>
                </c:pt>
                <c:pt idx="497">
                  <c:v>2.48</c:v>
                </c:pt>
                <c:pt idx="498">
                  <c:v>2.54</c:v>
                </c:pt>
                <c:pt idx="499">
                  <c:v>2.76</c:v>
                </c:pt>
                <c:pt idx="500">
                  <c:v>2.97</c:v>
                </c:pt>
                <c:pt idx="501">
                  <c:v>3.08</c:v>
                </c:pt>
                <c:pt idx="502">
                  <c:v>3.1</c:v>
                </c:pt>
                <c:pt idx="503">
                  <c:v>2.8</c:v>
                </c:pt>
                <c:pt idx="504">
                  <c:v>2.82</c:v>
                </c:pt>
                <c:pt idx="505">
                  <c:v>2.87</c:v>
                </c:pt>
                <c:pt idx="506">
                  <c:v>3.03</c:v>
                </c:pt>
                <c:pt idx="507">
                  <c:v>2.99</c:v>
                </c:pt>
                <c:pt idx="508">
                  <c:v>2.99</c:v>
                </c:pt>
                <c:pt idx="509">
                  <c:v>2.96</c:v>
                </c:pt>
                <c:pt idx="510">
                  <c:v>3.07</c:v>
                </c:pt>
                <c:pt idx="511">
                  <c:v>3.25</c:v>
                </c:pt>
                <c:pt idx="512">
                  <c:v>3.19</c:v>
                </c:pt>
                <c:pt idx="513">
                  <c:v>3.24</c:v>
                </c:pt>
                <c:pt idx="514">
                  <c:v>3.16</c:v>
                </c:pt>
                <c:pt idx="515">
                  <c:v>3.2</c:v>
                </c:pt>
                <c:pt idx="516">
                  <c:v>3.21</c:v>
                </c:pt>
                <c:pt idx="517">
                  <c:v>3.19</c:v>
                </c:pt>
                <c:pt idx="518">
                  <c:v>3.19</c:v>
                </c:pt>
                <c:pt idx="519">
                  <c:v>3.53</c:v>
                </c:pt>
                <c:pt idx="520">
                  <c:v>3.95</c:v>
                </c:pt>
                <c:pt idx="521">
                  <c:v>3.89</c:v>
                </c:pt>
                <c:pt idx="522">
                  <c:v>3.9</c:v>
                </c:pt>
                <c:pt idx="523">
                  <c:v>3.94</c:v>
                </c:pt>
                <c:pt idx="524">
                  <c:v>3.94</c:v>
                </c:pt>
                <c:pt idx="525">
                  <c:v>4.23</c:v>
                </c:pt>
                <c:pt idx="526">
                  <c:v>4</c:v>
                </c:pt>
                <c:pt idx="527">
                  <c:v>4.1</c:v>
                </c:pt>
                <c:pt idx="528">
                  <c:v>4.21</c:v>
                </c:pt>
                <c:pt idx="529">
                  <c:v>4.17</c:v>
                </c:pt>
                <c:pt idx="530">
                  <c:v>4.31</c:v>
                </c:pt>
                <c:pt idx="531">
                  <c:v>4.71</c:v>
                </c:pt>
                <c:pt idx="532">
                  <c:v>5.29</c:v>
                </c:pt>
                <c:pt idx="533">
                  <c:v>5.2</c:v>
                </c:pt>
                <c:pt idx="534">
                  <c:v>4.87</c:v>
                </c:pt>
                <c:pt idx="535">
                  <c:v>5.59</c:v>
                </c:pt>
                <c:pt idx="536">
                  <c:v>6.87</c:v>
                </c:pt>
                <c:pt idx="537">
                  <c:v>6.68</c:v>
                </c:pt>
                <c:pt idx="538">
                  <c:v>6.8</c:v>
                </c:pt>
                <c:pt idx="539">
                  <c:v>7.1</c:v>
                </c:pt>
                <c:pt idx="540">
                  <c:v>6.29</c:v>
                </c:pt>
                <c:pt idx="541">
                  <c:v>6.53</c:v>
                </c:pt>
                <c:pt idx="542">
                  <c:v>6.89</c:v>
                </c:pt>
                <c:pt idx="543">
                  <c:v>6.77</c:v>
                </c:pt>
                <c:pt idx="544">
                  <c:v>6.45</c:v>
                </c:pt>
                <c:pt idx="545">
                  <c:v>6.76</c:v>
                </c:pt>
                <c:pt idx="546">
                  <c:v>7.05</c:v>
                </c:pt>
                <c:pt idx="547">
                  <c:v>6.72</c:v>
                </c:pt>
                <c:pt idx="548">
                  <c:v>5.6</c:v>
                </c:pt>
                <c:pt idx="549">
                  <c:v>5.9</c:v>
                </c:pt>
                <c:pt idx="550">
                  <c:v>6.32</c:v>
                </c:pt>
                <c:pt idx="551">
                  <c:v>6.5</c:v>
                </c:pt>
                <c:pt idx="552">
                  <c:v>6.18</c:v>
                </c:pt>
                <c:pt idx="553">
                  <c:v>6.3</c:v>
                </c:pt>
                <c:pt idx="554">
                  <c:v>6.37</c:v>
                </c:pt>
                <c:pt idx="555">
                  <c:v>6.27</c:v>
                </c:pt>
                <c:pt idx="556">
                  <c:v>5.81</c:v>
                </c:pt>
                <c:pt idx="557">
                  <c:v>5.37</c:v>
                </c:pt>
                <c:pt idx="558">
                  <c:v>5.3</c:v>
                </c:pt>
                <c:pt idx="559">
                  <c:v>5.66</c:v>
                </c:pt>
                <c:pt idx="560">
                  <c:v>5.39</c:v>
                </c:pt>
                <c:pt idx="561">
                  <c:v>5.5</c:v>
                </c:pt>
                <c:pt idx="562">
                  <c:v>5.54</c:v>
                </c:pt>
                <c:pt idx="563">
                  <c:v>6.08</c:v>
                </c:pt>
                <c:pt idx="564">
                  <c:v>6.1</c:v>
                </c:pt>
                <c:pt idx="565">
                  <c:v>5.95</c:v>
                </c:pt>
                <c:pt idx="566">
                  <c:v>5.9</c:v>
                </c:pt>
                <c:pt idx="567">
                  <c:v>5.68</c:v>
                </c:pt>
                <c:pt idx="568">
                  <c:v>5.48</c:v>
                </c:pt>
                <c:pt idx="569">
                  <c:v>5.66</c:v>
                </c:pt>
                <c:pt idx="570">
                  <c:v>5.62</c:v>
                </c:pt>
                <c:pt idx="571">
                  <c:v>5.84</c:v>
                </c:pt>
                <c:pt idx="572">
                  <c:v>5.94</c:v>
                </c:pt>
                <c:pt idx="573">
                  <c:v>5.61</c:v>
                </c:pt>
                <c:pt idx="574">
                  <c:v>5.52</c:v>
                </c:pt>
                <c:pt idx="575">
                  <c:v>5.35</c:v>
                </c:pt>
                <c:pt idx="576">
                  <c:v>4.48</c:v>
                </c:pt>
                <c:pt idx="577">
                  <c:v>4.33</c:v>
                </c:pt>
                <c:pt idx="578">
                  <c:v>4.26</c:v>
                </c:pt>
                <c:pt idx="579">
                  <c:v>4.39</c:v>
                </c:pt>
                <c:pt idx="580">
                  <c:v>4.27</c:v>
                </c:pt>
                <c:pt idx="581">
                  <c:v>4.39</c:v>
                </c:pt>
                <c:pt idx="582">
                  <c:v>4.37</c:v>
                </c:pt>
                <c:pt idx="583">
                  <c:v>4.32</c:v>
                </c:pt>
                <c:pt idx="584">
                  <c:v>4.42</c:v>
                </c:pt>
                <c:pt idx="585">
                  <c:v>5.04</c:v>
                </c:pt>
                <c:pt idx="586">
                  <c:v>5.03</c:v>
                </c:pt>
                <c:pt idx="587">
                  <c:v>4.77</c:v>
                </c:pt>
                <c:pt idx="588">
                  <c:v>4.93</c:v>
                </c:pt>
                <c:pt idx="589">
                  <c:v>4.95</c:v>
                </c:pt>
                <c:pt idx="590">
                  <c:v>4.86</c:v>
                </c:pt>
                <c:pt idx="591">
                  <c:v>4.87</c:v>
                </c:pt>
                <c:pt idx="592">
                  <c:v>4.92</c:v>
                </c:pt>
                <c:pt idx="593">
                  <c:v>4.71</c:v>
                </c:pt>
                <c:pt idx="594">
                  <c:v>4.63</c:v>
                </c:pt>
                <c:pt idx="595">
                  <c:v>4.83</c:v>
                </c:pt>
                <c:pt idx="596">
                  <c:v>4.98</c:v>
                </c:pt>
                <c:pt idx="597">
                  <c:v>4.99</c:v>
                </c:pt>
                <c:pt idx="598">
                  <c:v>4.95</c:v>
                </c:pt>
                <c:pt idx="599">
                  <c:v>4.93</c:v>
                </c:pt>
                <c:pt idx="600">
                  <c:v>4.87</c:v>
                </c:pt>
                <c:pt idx="601">
                  <c:v>4.84</c:v>
                </c:pt>
                <c:pt idx="602">
                  <c:v>4.89</c:v>
                </c:pt>
                <c:pt idx="603">
                  <c:v>4.91</c:v>
                </c:pt>
                <c:pt idx="604">
                  <c:v>5.29</c:v>
                </c:pt>
                <c:pt idx="605">
                  <c:v>5.39</c:v>
                </c:pt>
                <c:pt idx="606">
                  <c:v>5.34</c:v>
                </c:pt>
                <c:pt idx="607">
                  <c:v>5.34</c:v>
                </c:pt>
                <c:pt idx="608">
                  <c:v>5.24</c:v>
                </c:pt>
                <c:pt idx="609">
                  <c:v>5.27</c:v>
                </c:pt>
                <c:pt idx="610">
                  <c:v>4.68</c:v>
                </c:pt>
                <c:pt idx="611">
                  <c:v>4.83</c:v>
                </c:pt>
                <c:pt idx="612">
                  <c:v>4.82</c:v>
                </c:pt>
                <c:pt idx="613">
                  <c:v>4.73</c:v>
                </c:pt>
                <c:pt idx="614">
                  <c:v>4.69</c:v>
                </c:pt>
                <c:pt idx="615">
                  <c:v>4.65</c:v>
                </c:pt>
                <c:pt idx="616">
                  <c:v>4.55</c:v>
                </c:pt>
                <c:pt idx="617">
                  <c:v>4.63</c:v>
                </c:pt>
                <c:pt idx="618">
                  <c:v>4.81</c:v>
                </c:pt>
                <c:pt idx="619">
                  <c:v>4.79</c:v>
                </c:pt>
                <c:pt idx="620">
                  <c:v>4.79</c:v>
                </c:pt>
                <c:pt idx="621">
                  <c:v>4.86</c:v>
                </c:pt>
                <c:pt idx="622">
                  <c:v>4.89</c:v>
                </c:pt>
                <c:pt idx="623">
                  <c:v>4.79</c:v>
                </c:pt>
                <c:pt idx="624">
                  <c:v>4.98</c:v>
                </c:pt>
                <c:pt idx="625">
                  <c:v>4.96</c:v>
                </c:pt>
                <c:pt idx="626">
                  <c:v>4.92</c:v>
                </c:pt>
                <c:pt idx="627">
                  <c:v>4.92</c:v>
                </c:pt>
                <c:pt idx="628">
                  <c:v>4.95</c:v>
                </c:pt>
                <c:pt idx="629">
                  <c:v>4.71</c:v>
                </c:pt>
                <c:pt idx="630">
                  <c:v>4.78</c:v>
                </c:pt>
                <c:pt idx="631">
                  <c:v>4.85</c:v>
                </c:pt>
                <c:pt idx="632">
                  <c:v>4.84</c:v>
                </c:pt>
                <c:pt idx="633">
                  <c:v>4.92</c:v>
                </c:pt>
                <c:pt idx="634">
                  <c:v>4.9</c:v>
                </c:pt>
                <c:pt idx="635">
                  <c:v>4.93</c:v>
                </c:pt>
                <c:pt idx="636">
                  <c:v>4.96</c:v>
                </c:pt>
                <c:pt idx="637">
                  <c:v>4.96</c:v>
                </c:pt>
                <c:pt idx="638">
                  <c:v>4.95</c:v>
                </c:pt>
                <c:pt idx="639">
                  <c:v>4.97</c:v>
                </c:pt>
                <c:pt idx="640">
                  <c:v>5.12</c:v>
                </c:pt>
                <c:pt idx="641">
                  <c:v>5.13</c:v>
                </c:pt>
                <c:pt idx="642">
                  <c:v>5.37</c:v>
                </c:pt>
                <c:pt idx="643">
                  <c:v>5.28</c:v>
                </c:pt>
                <c:pt idx="644">
                  <c:v>5.2</c:v>
                </c:pt>
                <c:pt idx="645">
                  <c:v>5.11</c:v>
                </c:pt>
                <c:pt idx="646">
                  <c:v>5.09</c:v>
                </c:pt>
                <c:pt idx="647">
                  <c:v>5.15</c:v>
                </c:pt>
                <c:pt idx="648">
                  <c:v>5.1</c:v>
                </c:pt>
                <c:pt idx="649">
                  <c:v>5.1</c:v>
                </c:pt>
                <c:pt idx="650">
                  <c:v>4.97</c:v>
                </c:pt>
                <c:pt idx="651">
                  <c:v>4.9</c:v>
                </c:pt>
                <c:pt idx="652">
                  <c:v>4.94</c:v>
                </c:pt>
                <c:pt idx="653">
                  <c:v>4.99</c:v>
                </c:pt>
                <c:pt idx="654">
                  <c:v>5.05</c:v>
                </c:pt>
                <c:pt idx="655">
                  <c:v>5.12</c:v>
                </c:pt>
                <c:pt idx="656">
                  <c:v>5.09</c:v>
                </c:pt>
                <c:pt idx="657">
                  <c:v>5.06</c:v>
                </c:pt>
                <c:pt idx="658">
                  <c:v>5.05</c:v>
                </c:pt>
                <c:pt idx="659">
                  <c:v>5.07</c:v>
                </c:pt>
                <c:pt idx="660">
                  <c:v>5.02</c:v>
                </c:pt>
                <c:pt idx="661">
                  <c:v>5.04</c:v>
                </c:pt>
                <c:pt idx="662">
                  <c:v>4.93</c:v>
                </c:pt>
                <c:pt idx="663">
                  <c:v>4.96</c:v>
                </c:pt>
                <c:pt idx="664">
                  <c:v>4.95</c:v>
                </c:pt>
                <c:pt idx="665">
                  <c:v>4.94</c:v>
                </c:pt>
                <c:pt idx="666">
                  <c:v>5.01</c:v>
                </c:pt>
                <c:pt idx="667">
                  <c:v>5.03</c:v>
                </c:pt>
                <c:pt idx="668">
                  <c:v>5.09</c:v>
                </c:pt>
                <c:pt idx="669">
                  <c:v>5.09</c:v>
                </c:pt>
                <c:pt idx="670">
                  <c:v>5.12</c:v>
                </c:pt>
                <c:pt idx="671">
                  <c:v>5.11</c:v>
                </c:pt>
                <c:pt idx="672">
                  <c:v>5.09</c:v>
                </c:pt>
                <c:pt idx="673">
                  <c:v>5.09</c:v>
                </c:pt>
                <c:pt idx="674">
                  <c:v>5.09</c:v>
                </c:pt>
                <c:pt idx="675">
                  <c:v>5.13</c:v>
                </c:pt>
                <c:pt idx="676">
                  <c:v>5.12</c:v>
                </c:pt>
                <c:pt idx="677">
                  <c:v>5.14</c:v>
                </c:pt>
                <c:pt idx="678">
                  <c:v>5.1</c:v>
                </c:pt>
                <c:pt idx="679">
                  <c:v>5.13</c:v>
                </c:pt>
                <c:pt idx="680">
                  <c:v>5.14</c:v>
                </c:pt>
                <c:pt idx="681">
                  <c:v>5.15</c:v>
                </c:pt>
                <c:pt idx="682">
                  <c:v>5.14</c:v>
                </c:pt>
                <c:pt idx="683">
                  <c:v>5.18</c:v>
                </c:pt>
                <c:pt idx="684">
                  <c:v>5.27</c:v>
                </c:pt>
                <c:pt idx="685">
                  <c:v>5.24</c:v>
                </c:pt>
                <c:pt idx="686">
                  <c:v>5.21</c:v>
                </c:pt>
                <c:pt idx="687">
                  <c:v>5.26</c:v>
                </c:pt>
                <c:pt idx="688">
                  <c:v>5.43</c:v>
                </c:pt>
                <c:pt idx="689">
                  <c:v>5.45</c:v>
                </c:pt>
                <c:pt idx="690">
                  <c:v>5.59</c:v>
                </c:pt>
                <c:pt idx="691">
                  <c:v>5.62</c:v>
                </c:pt>
                <c:pt idx="692">
                  <c:v>5.56</c:v>
                </c:pt>
                <c:pt idx="693">
                  <c:v>5.46</c:v>
                </c:pt>
                <c:pt idx="694">
                  <c:v>5.59</c:v>
                </c:pt>
                <c:pt idx="695">
                  <c:v>5.73</c:v>
                </c:pt>
                <c:pt idx="696">
                  <c:v>5.91</c:v>
                </c:pt>
                <c:pt idx="697">
                  <c:v>5.96</c:v>
                </c:pt>
                <c:pt idx="698">
                  <c:v>6.52</c:v>
                </c:pt>
                <c:pt idx="699">
                  <c:v>6.44</c:v>
                </c:pt>
                <c:pt idx="700">
                  <c:v>6.2</c:v>
                </c:pt>
                <c:pt idx="701">
                  <c:v>6.31</c:v>
                </c:pt>
                <c:pt idx="702">
                  <c:v>6.49</c:v>
                </c:pt>
                <c:pt idx="703">
                  <c:v>6.69</c:v>
                </c:pt>
                <c:pt idx="704">
                  <c:v>6.67</c:v>
                </c:pt>
                <c:pt idx="705">
                  <c:v>6.56</c:v>
                </c:pt>
                <c:pt idx="706">
                  <c:v>6.45</c:v>
                </c:pt>
                <c:pt idx="707">
                  <c:v>6.35</c:v>
                </c:pt>
                <c:pt idx="708">
                  <c:v>6.32</c:v>
                </c:pt>
                <c:pt idx="709">
                  <c:v>6.43</c:v>
                </c:pt>
                <c:pt idx="710">
                  <c:v>6.62</c:v>
                </c:pt>
                <c:pt idx="711">
                  <c:v>6.59</c:v>
                </c:pt>
                <c:pt idx="712">
                  <c:v>6.66</c:v>
                </c:pt>
                <c:pt idx="713">
                  <c:v>6.68</c:v>
                </c:pt>
                <c:pt idx="714">
                  <c:v>6.63</c:v>
                </c:pt>
                <c:pt idx="715">
                  <c:v>6.74</c:v>
                </c:pt>
                <c:pt idx="716">
                  <c:v>6.45</c:v>
                </c:pt>
                <c:pt idx="717">
                  <c:v>6.51</c:v>
                </c:pt>
                <c:pt idx="718">
                  <c:v>6.64</c:v>
                </c:pt>
                <c:pt idx="719">
                  <c:v>6.67</c:v>
                </c:pt>
                <c:pt idx="720">
                  <c:v>6.81</c:v>
                </c:pt>
                <c:pt idx="721">
                  <c:v>6.8</c:v>
                </c:pt>
                <c:pt idx="722">
                  <c:v>7.03</c:v>
                </c:pt>
                <c:pt idx="723">
                  <c:v>7.18</c:v>
                </c:pt>
                <c:pt idx="724">
                  <c:v>7.19</c:v>
                </c:pt>
                <c:pt idx="725">
                  <c:v>7.56</c:v>
                </c:pt>
                <c:pt idx="726">
                  <c:v>7.63</c:v>
                </c:pt>
                <c:pt idx="727">
                  <c:v>7.58</c:v>
                </c:pt>
                <c:pt idx="728">
                  <c:v>7.63</c:v>
                </c:pt>
                <c:pt idx="729">
                  <c:v>8.49</c:v>
                </c:pt>
                <c:pt idx="730">
                  <c:v>8.75</c:v>
                </c:pt>
                <c:pt idx="731">
                  <c:v>9.1</c:v>
                </c:pt>
                <c:pt idx="732">
                  <c:v>8.88</c:v>
                </c:pt>
                <c:pt idx="733">
                  <c:v>8.53</c:v>
                </c:pt>
                <c:pt idx="734">
                  <c:v>8.88</c:v>
                </c:pt>
                <c:pt idx="735">
                  <c:v>8.51</c:v>
                </c:pt>
                <c:pt idx="736">
                  <c:v>8.53</c:v>
                </c:pt>
                <c:pt idx="737">
                  <c:v>8.57</c:v>
                </c:pt>
                <c:pt idx="738">
                  <c:v>8.77</c:v>
                </c:pt>
                <c:pt idx="739">
                  <c:v>8.88</c:v>
                </c:pt>
                <c:pt idx="740">
                  <c:v>8.89</c:v>
                </c:pt>
                <c:pt idx="741">
                  <c:v>8.84</c:v>
                </c:pt>
                <c:pt idx="742">
                  <c:v>8.75</c:v>
                </c:pt>
                <c:pt idx="743">
                  <c:v>9.09</c:v>
                </c:pt>
                <c:pt idx="744">
                  <c:v>9.32</c:v>
                </c:pt>
                <c:pt idx="745">
                  <c:v>9.57</c:v>
                </c:pt>
                <c:pt idx="746">
                  <c:v>10.55</c:v>
                </c:pt>
                <c:pt idx="747">
                  <c:v>10.92</c:v>
                </c:pt>
                <c:pt idx="748">
                  <c:v>10.92</c:v>
                </c:pt>
                <c:pt idx="749">
                  <c:v>10.81</c:v>
                </c:pt>
                <c:pt idx="750">
                  <c:v>10.87</c:v>
                </c:pt>
                <c:pt idx="751">
                  <c:v>10.94</c:v>
                </c:pt>
                <c:pt idx="752">
                  <c:v>11.07</c:v>
                </c:pt>
                <c:pt idx="753">
                  <c:v>11.1</c:v>
                </c:pt>
                <c:pt idx="754">
                  <c:v>11.45</c:v>
                </c:pt>
                <c:pt idx="755">
                  <c:v>11.54</c:v>
                </c:pt>
                <c:pt idx="756">
                  <c:v>11.59</c:v>
                </c:pt>
                <c:pt idx="757">
                  <c:v>11.98</c:v>
                </c:pt>
                <c:pt idx="758">
                  <c:v>12.19</c:v>
                </c:pt>
                <c:pt idx="759">
                  <c:v>13.17</c:v>
                </c:pt>
                <c:pt idx="760">
                  <c:v>13.45</c:v>
                </c:pt>
                <c:pt idx="761">
                  <c:v>12.08</c:v>
                </c:pt>
                <c:pt idx="762">
                  <c:v>11.58</c:v>
                </c:pt>
                <c:pt idx="763">
                  <c:v>7.83</c:v>
                </c:pt>
                <c:pt idx="764">
                  <c:v>9.98</c:v>
                </c:pt>
                <c:pt idx="765">
                  <c:v>9.9</c:v>
                </c:pt>
                <c:pt idx="766">
                  <c:v>9.77</c:v>
                </c:pt>
                <c:pt idx="767">
                  <c:v>10.09</c:v>
                </c:pt>
                <c:pt idx="768">
                  <c:v>10.59</c:v>
                </c:pt>
                <c:pt idx="769">
                  <c:v>10.58</c:v>
                </c:pt>
                <c:pt idx="770">
                  <c:v>10.55</c:v>
                </c:pt>
                <c:pt idx="771">
                  <c:v>10.9</c:v>
                </c:pt>
                <c:pt idx="772">
                  <c:v>10.93</c:v>
                </c:pt>
                <c:pt idx="773">
                  <c:v>10.87</c:v>
                </c:pt>
                <c:pt idx="774">
                  <c:v>10.73</c:v>
                </c:pt>
                <c:pt idx="775">
                  <c:v>10.1</c:v>
                </c:pt>
                <c:pt idx="776">
                  <c:v>10.01</c:v>
                </c:pt>
                <c:pt idx="777">
                  <c:v>10.23</c:v>
                </c:pt>
                <c:pt idx="778">
                  <c:v>10.5</c:v>
                </c:pt>
                <c:pt idx="779">
                  <c:v>10.36</c:v>
                </c:pt>
                <c:pt idx="780">
                  <c:v>11.03</c:v>
                </c:pt>
                <c:pt idx="781">
                  <c:v>11.16</c:v>
                </c:pt>
                <c:pt idx="782">
                  <c:v>11.08</c:v>
                </c:pt>
                <c:pt idx="783">
                  <c:v>11.04</c:v>
                </c:pt>
                <c:pt idx="784">
                  <c:v>11.06</c:v>
                </c:pt>
                <c:pt idx="785">
                  <c:v>11.13</c:v>
                </c:pt>
                <c:pt idx="786">
                  <c:v>11.27</c:v>
                </c:pt>
                <c:pt idx="787">
                  <c:v>11.32</c:v>
                </c:pt>
                <c:pt idx="788">
                  <c:v>11.38</c:v>
                </c:pt>
                <c:pt idx="789">
                  <c:v>11.73</c:v>
                </c:pt>
                <c:pt idx="790">
                  <c:v>11.72</c:v>
                </c:pt>
                <c:pt idx="791">
                  <c:v>11.89</c:v>
                </c:pt>
                <c:pt idx="792">
                  <c:v>11.91</c:v>
                </c:pt>
                <c:pt idx="793">
                  <c:v>12.26</c:v>
                </c:pt>
                <c:pt idx="794">
                  <c:v>12.5</c:v>
                </c:pt>
                <c:pt idx="795">
                  <c:v>12.37</c:v>
                </c:pt>
                <c:pt idx="796">
                  <c:v>12.33</c:v>
                </c:pt>
                <c:pt idx="797">
                  <c:v>12.21</c:v>
                </c:pt>
                <c:pt idx="798">
                  <c:v>12.17</c:v>
                </c:pt>
                <c:pt idx="799">
                  <c:v>12.11</c:v>
                </c:pt>
                <c:pt idx="800">
                  <c:v>12.18</c:v>
                </c:pt>
                <c:pt idx="801">
                  <c:v>12.32</c:v>
                </c:pt>
                <c:pt idx="802">
                  <c:v>12.32</c:v>
                </c:pt>
                <c:pt idx="803">
                  <c:v>12.38</c:v>
                </c:pt>
                <c:pt idx="804">
                  <c:v>12.4</c:v>
                </c:pt>
                <c:pt idx="805">
                  <c:v>12.39</c:v>
                </c:pt>
                <c:pt idx="806">
                  <c:v>12.39</c:v>
                </c:pt>
                <c:pt idx="807">
                  <c:v>12.81</c:v>
                </c:pt>
                <c:pt idx="808">
                  <c:v>12.96</c:v>
                </c:pt>
                <c:pt idx="809">
                  <c:v>12.86</c:v>
                </c:pt>
                <c:pt idx="810">
                  <c:v>12.75</c:v>
                </c:pt>
                <c:pt idx="811">
                  <c:v>12.51</c:v>
                </c:pt>
                <c:pt idx="812">
                  <c:v>11.87</c:v>
                </c:pt>
                <c:pt idx="813">
                  <c:v>11.73</c:v>
                </c:pt>
                <c:pt idx="814">
                  <c:v>11.83</c:v>
                </c:pt>
                <c:pt idx="815">
                  <c:v>12.11</c:v>
                </c:pt>
                <c:pt idx="816">
                  <c:v>12.07</c:v>
                </c:pt>
                <c:pt idx="817">
                  <c:v>12.03</c:v>
                </c:pt>
                <c:pt idx="818">
                  <c:v>11.93</c:v>
                </c:pt>
                <c:pt idx="819">
                  <c:v>11.65</c:v>
                </c:pt>
                <c:pt idx="820">
                  <c:v>11.91</c:v>
                </c:pt>
                <c:pt idx="821">
                  <c:v>11.85</c:v>
                </c:pt>
                <c:pt idx="822">
                  <c:v>11.92</c:v>
                </c:pt>
                <c:pt idx="823">
                  <c:v>11.93</c:v>
                </c:pt>
                <c:pt idx="824">
                  <c:v>11.76</c:v>
                </c:pt>
                <c:pt idx="825">
                  <c:v>11.69</c:v>
                </c:pt>
                <c:pt idx="826">
                  <c:v>11.66</c:v>
                </c:pt>
                <c:pt idx="827">
                  <c:v>11.74</c:v>
                </c:pt>
                <c:pt idx="828">
                  <c:v>11.71</c:v>
                </c:pt>
                <c:pt idx="829">
                  <c:v>11.63</c:v>
                </c:pt>
                <c:pt idx="830">
                  <c:v>10.75</c:v>
                </c:pt>
                <c:pt idx="831">
                  <c:v>10.13</c:v>
                </c:pt>
                <c:pt idx="832">
                  <c:v>10.46</c:v>
                </c:pt>
                <c:pt idx="833">
                  <c:v>10.71</c:v>
                </c:pt>
                <c:pt idx="834">
                  <c:v>10.63</c:v>
                </c:pt>
                <c:pt idx="835">
                  <c:v>10.86</c:v>
                </c:pt>
                <c:pt idx="836">
                  <c:v>11.15</c:v>
                </c:pt>
                <c:pt idx="837">
                  <c:v>10.61</c:v>
                </c:pt>
                <c:pt idx="838">
                  <c:v>10.53</c:v>
                </c:pt>
                <c:pt idx="839">
                  <c:v>10.65</c:v>
                </c:pt>
                <c:pt idx="840">
                  <c:v>10.8</c:v>
                </c:pt>
                <c:pt idx="841">
                  <c:v>10.74</c:v>
                </c:pt>
                <c:pt idx="842">
                  <c:v>10.87</c:v>
                </c:pt>
                <c:pt idx="843">
                  <c:v>10.95</c:v>
                </c:pt>
                <c:pt idx="844">
                  <c:v>10.89</c:v>
                </c:pt>
                <c:pt idx="845">
                  <c:v>10.82</c:v>
                </c:pt>
                <c:pt idx="846">
                  <c:v>10.86</c:v>
                </c:pt>
                <c:pt idx="847">
                  <c:v>10.84</c:v>
                </c:pt>
                <c:pt idx="848">
                  <c:v>11.03</c:v>
                </c:pt>
                <c:pt idx="849">
                  <c:v>11</c:v>
                </c:pt>
                <c:pt idx="850">
                  <c:v>10.96</c:v>
                </c:pt>
                <c:pt idx="851">
                  <c:v>11.18</c:v>
                </c:pt>
                <c:pt idx="852">
                  <c:v>11.71</c:v>
                </c:pt>
                <c:pt idx="853">
                  <c:v>11.75</c:v>
                </c:pt>
                <c:pt idx="854">
                  <c:v>11.67</c:v>
                </c:pt>
                <c:pt idx="855">
                  <c:v>11.75</c:v>
                </c:pt>
                <c:pt idx="856">
                  <c:v>11.7</c:v>
                </c:pt>
                <c:pt idx="857">
                  <c:v>11.73</c:v>
                </c:pt>
                <c:pt idx="858">
                  <c:v>12.29</c:v>
                </c:pt>
                <c:pt idx="859">
                  <c:v>12.28</c:v>
                </c:pt>
                <c:pt idx="860">
                  <c:v>12.41</c:v>
                </c:pt>
                <c:pt idx="861">
                  <c:v>12.53</c:v>
                </c:pt>
                <c:pt idx="862">
                  <c:v>12.18</c:v>
                </c:pt>
                <c:pt idx="863">
                  <c:v>12.16</c:v>
                </c:pt>
                <c:pt idx="864">
                  <c:v>12.33</c:v>
                </c:pt>
                <c:pt idx="865">
                  <c:v>12.5</c:v>
                </c:pt>
                <c:pt idx="866">
                  <c:v>12.59</c:v>
                </c:pt>
                <c:pt idx="867">
                  <c:v>12.59</c:v>
                </c:pt>
                <c:pt idx="868">
                  <c:v>12.5</c:v>
                </c:pt>
                <c:pt idx="869">
                  <c:v>12.66</c:v>
                </c:pt>
                <c:pt idx="870">
                  <c:v>13.37</c:v>
                </c:pt>
                <c:pt idx="871">
                  <c:v>13.31</c:v>
                </c:pt>
                <c:pt idx="872">
                  <c:v>13.48</c:v>
                </c:pt>
                <c:pt idx="873">
                  <c:v>13.48</c:v>
                </c:pt>
                <c:pt idx="874">
                  <c:v>13.5</c:v>
                </c:pt>
                <c:pt idx="875">
                  <c:v>13.35</c:v>
                </c:pt>
                <c:pt idx="876">
                  <c:v>13.49</c:v>
                </c:pt>
                <c:pt idx="877">
                  <c:v>13.62</c:v>
                </c:pt>
                <c:pt idx="878">
                  <c:v>13.67</c:v>
                </c:pt>
                <c:pt idx="879">
                  <c:v>13.76</c:v>
                </c:pt>
                <c:pt idx="880">
                  <c:v>13.6</c:v>
                </c:pt>
                <c:pt idx="881">
                  <c:v>13.53</c:v>
                </c:pt>
                <c:pt idx="882">
                  <c:v>13.33</c:v>
                </c:pt>
                <c:pt idx="883">
                  <c:v>13.32</c:v>
                </c:pt>
                <c:pt idx="884">
                  <c:v>13.27</c:v>
                </c:pt>
                <c:pt idx="885">
                  <c:v>13.54</c:v>
                </c:pt>
                <c:pt idx="886">
                  <c:v>13.57</c:v>
                </c:pt>
                <c:pt idx="887">
                  <c:v>13.43</c:v>
                </c:pt>
                <c:pt idx="888">
                  <c:v>13.43</c:v>
                </c:pt>
                <c:pt idx="889">
                  <c:v>13.32</c:v>
                </c:pt>
                <c:pt idx="890">
                  <c:v>13.43</c:v>
                </c:pt>
                <c:pt idx="891">
                  <c:v>13.37</c:v>
                </c:pt>
                <c:pt idx="892">
                  <c:v>13.45</c:v>
                </c:pt>
                <c:pt idx="893">
                  <c:v>13.4</c:v>
                </c:pt>
                <c:pt idx="894">
                  <c:v>13.46</c:v>
                </c:pt>
                <c:pt idx="895">
                  <c:v>13.37</c:v>
                </c:pt>
                <c:pt idx="896">
                  <c:v>13.45</c:v>
                </c:pt>
                <c:pt idx="897">
                  <c:v>13.55</c:v>
                </c:pt>
                <c:pt idx="898">
                  <c:v>13.33</c:v>
                </c:pt>
                <c:pt idx="899">
                  <c:v>13.28</c:v>
                </c:pt>
                <c:pt idx="900">
                  <c:v>13.38</c:v>
                </c:pt>
                <c:pt idx="901">
                  <c:v>13.45</c:v>
                </c:pt>
                <c:pt idx="902">
                  <c:v>13.46</c:v>
                </c:pt>
                <c:pt idx="903">
                  <c:v>13.5</c:v>
                </c:pt>
                <c:pt idx="904">
                  <c:v>13.56</c:v>
                </c:pt>
                <c:pt idx="905">
                  <c:v>13.78</c:v>
                </c:pt>
                <c:pt idx="906">
                  <c:v>13.82</c:v>
                </c:pt>
                <c:pt idx="907">
                  <c:v>14.12</c:v>
                </c:pt>
                <c:pt idx="908">
                  <c:v>14.23</c:v>
                </c:pt>
                <c:pt idx="909">
                  <c:v>14.21</c:v>
                </c:pt>
                <c:pt idx="910">
                  <c:v>14.16</c:v>
                </c:pt>
                <c:pt idx="911">
                  <c:v>14.32</c:v>
                </c:pt>
                <c:pt idx="912">
                  <c:v>14.31</c:v>
                </c:pt>
                <c:pt idx="913">
                  <c:v>14.71</c:v>
                </c:pt>
                <c:pt idx="914">
                  <c:v>15.6</c:v>
                </c:pt>
                <c:pt idx="915">
                  <c:v>15.72</c:v>
                </c:pt>
                <c:pt idx="916">
                  <c:v>15.59</c:v>
                </c:pt>
                <c:pt idx="917">
                  <c:v>15.72</c:v>
                </c:pt>
                <c:pt idx="918">
                  <c:v>16.78</c:v>
                </c:pt>
                <c:pt idx="919">
                  <c:v>17.3</c:v>
                </c:pt>
                <c:pt idx="920">
                  <c:v>17.54</c:v>
                </c:pt>
                <c:pt idx="921">
                  <c:v>16.9</c:v>
                </c:pt>
                <c:pt idx="922">
                  <c:v>17.41</c:v>
                </c:pt>
                <c:pt idx="923">
                  <c:v>17.55</c:v>
                </c:pt>
                <c:pt idx="924">
                  <c:v>17.86</c:v>
                </c:pt>
                <c:pt idx="925">
                  <c:v>18.79</c:v>
                </c:pt>
                <c:pt idx="926">
                  <c:v>19.51</c:v>
                </c:pt>
                <c:pt idx="927">
                  <c:v>19.74</c:v>
                </c:pt>
                <c:pt idx="928">
                  <c:v>20.51</c:v>
                </c:pt>
                <c:pt idx="929">
                  <c:v>20.44</c:v>
                </c:pt>
                <c:pt idx="930">
                  <c:v>19.64</c:v>
                </c:pt>
                <c:pt idx="931">
                  <c:v>20.58</c:v>
                </c:pt>
                <c:pt idx="932">
                  <c:v>20.44</c:v>
                </c:pt>
                <c:pt idx="933">
                  <c:v>20.66</c:v>
                </c:pt>
                <c:pt idx="934">
                  <c:v>21.21</c:v>
                </c:pt>
                <c:pt idx="935">
                  <c:v>22.12</c:v>
                </c:pt>
                <c:pt idx="936">
                  <c:v>22.79</c:v>
                </c:pt>
                <c:pt idx="937">
                  <c:v>23.73</c:v>
                </c:pt>
                <c:pt idx="938">
                  <c:v>23.9</c:v>
                </c:pt>
                <c:pt idx="939">
                  <c:v>24.5</c:v>
                </c:pt>
                <c:pt idx="940">
                  <c:v>24.98</c:v>
                </c:pt>
                <c:pt idx="941">
                  <c:v>24.64</c:v>
                </c:pt>
                <c:pt idx="942">
                  <c:v>27.28</c:v>
                </c:pt>
                <c:pt idx="943">
                  <c:v>27.17</c:v>
                </c:pt>
                <c:pt idx="944">
                  <c:v>27.35</c:v>
                </c:pt>
                <c:pt idx="945">
                  <c:v>26.93</c:v>
                </c:pt>
                <c:pt idx="946">
                  <c:v>26.93</c:v>
                </c:pt>
                <c:pt idx="947">
                  <c:v>29.41</c:v>
                </c:pt>
                <c:pt idx="948">
                  <c:v>29.82</c:v>
                </c:pt>
                <c:pt idx="949">
                  <c:v>29.82</c:v>
                </c:pt>
                <c:pt idx="950">
                  <c:v>30.47</c:v>
                </c:pt>
                <c:pt idx="951">
                  <c:v>29.81</c:v>
                </c:pt>
                <c:pt idx="952">
                  <c:v>29.88</c:v>
                </c:pt>
                <c:pt idx="953">
                  <c:v>30.35</c:v>
                </c:pt>
                <c:pt idx="954">
                  <c:v>31.16</c:v>
                </c:pt>
                <c:pt idx="955">
                  <c:v>31.24</c:v>
                </c:pt>
                <c:pt idx="956">
                  <c:v>33.38</c:v>
                </c:pt>
                <c:pt idx="957">
                  <c:v>34.61</c:v>
                </c:pt>
                <c:pt idx="958">
                  <c:v>34.14</c:v>
                </c:pt>
                <c:pt idx="959">
                  <c:v>34.45</c:v>
                </c:pt>
                <c:pt idx="960">
                  <c:v>36.38</c:v>
                </c:pt>
                <c:pt idx="961">
                  <c:v>40.67</c:v>
                </c:pt>
                <c:pt idx="962">
                  <c:v>43.28</c:v>
                </c:pt>
                <c:pt idx="963">
                  <c:v>41.95</c:v>
                </c:pt>
                <c:pt idx="964">
                  <c:v>43.9</c:v>
                </c:pt>
                <c:pt idx="965">
                  <c:v>46.89</c:v>
                </c:pt>
                <c:pt idx="966">
                  <c:v>46.07</c:v>
                </c:pt>
                <c:pt idx="967">
                  <c:v>48.28</c:v>
                </c:pt>
                <c:pt idx="968">
                  <c:v>44.41</c:v>
                </c:pt>
                <c:pt idx="969">
                  <c:v>47.02</c:v>
                </c:pt>
                <c:pt idx="970">
                  <c:v>46.93</c:v>
                </c:pt>
                <c:pt idx="971">
                  <c:v>46.9</c:v>
                </c:pt>
                <c:pt idx="972">
                  <c:v>47.16</c:v>
                </c:pt>
                <c:pt idx="973">
                  <c:v>47.33</c:v>
                </c:pt>
                <c:pt idx="974">
                  <c:v>51.37</c:v>
                </c:pt>
                <c:pt idx="975">
                  <c:v>59.5</c:v>
                </c:pt>
                <c:pt idx="976">
                  <c:v>63.69</c:v>
                </c:pt>
                <c:pt idx="977">
                  <c:v>70.92</c:v>
                </c:pt>
                <c:pt idx="978">
                  <c:v>69.85</c:v>
                </c:pt>
                <c:pt idx="979">
                  <c:v>64.38</c:v>
                </c:pt>
                <c:pt idx="980">
                  <c:v>71.69</c:v>
                </c:pt>
                <c:pt idx="981">
                  <c:v>74.31</c:v>
                </c:pt>
                <c:pt idx="982">
                  <c:v>78.61</c:v>
                </c:pt>
                <c:pt idx="983">
                  <c:v>88.85</c:v>
                </c:pt>
                <c:pt idx="984">
                  <c:v>87.67</c:v>
                </c:pt>
                <c:pt idx="985">
                  <c:v>90.3</c:v>
                </c:pt>
                <c:pt idx="986">
                  <c:v>92.19</c:v>
                </c:pt>
                <c:pt idx="987">
                  <c:v>93.9</c:v>
                </c:pt>
                <c:pt idx="988">
                  <c:v>103.58</c:v>
                </c:pt>
                <c:pt idx="989">
                  <c:v>116.68</c:v>
                </c:pt>
                <c:pt idx="990">
                  <c:v>131.38</c:v>
                </c:pt>
                <c:pt idx="991">
                  <c:v>133.01</c:v>
                </c:pt>
                <c:pt idx="992">
                  <c:v>142.63</c:v>
                </c:pt>
                <c:pt idx="993">
                  <c:v>143.08</c:v>
                </c:pt>
                <c:pt idx="994">
                  <c:v>162.85</c:v>
                </c:pt>
                <c:pt idx="995">
                  <c:v>186.35</c:v>
                </c:pt>
                <c:pt idx="996">
                  <c:v>230.68</c:v>
                </c:pt>
                <c:pt idx="997">
                  <c:v>161.19</c:v>
                </c:pt>
                <c:pt idx="998">
                  <c:v>82.9</c:v>
                </c:pt>
                <c:pt idx="999">
                  <c:v>111.48</c:v>
                </c:pt>
                <c:pt idx="1000">
                  <c:v>97.61</c:v>
                </c:pt>
                <c:pt idx="1001">
                  <c:v>88.86</c:v>
                </c:pt>
                <c:pt idx="1002">
                  <c:v>80.87</c:v>
                </c:pt>
                <c:pt idx="1003">
                  <c:v>68.28</c:v>
                </c:pt>
                <c:pt idx="1004">
                  <c:v>92.86</c:v>
                </c:pt>
                <c:pt idx="1005">
                  <c:v>108.63</c:v>
                </c:pt>
                <c:pt idx="1006">
                  <c:v>119.01</c:v>
                </c:pt>
                <c:pt idx="1007">
                  <c:v>128.21</c:v>
                </c:pt>
                <c:pt idx="1008">
                  <c:v>118.48</c:v>
                </c:pt>
                <c:pt idx="1009">
                  <c:v>126.31</c:v>
                </c:pt>
                <c:pt idx="1010">
                  <c:v>142.13</c:v>
                </c:pt>
                <c:pt idx="1011">
                  <c:v>154.13</c:v>
                </c:pt>
                <c:pt idx="1012">
                  <c:v>141.01</c:v>
                </c:pt>
                <c:pt idx="1013">
                  <c:v>137.21</c:v>
                </c:pt>
                <c:pt idx="1014">
                  <c:v>128.23</c:v>
                </c:pt>
                <c:pt idx="1015">
                  <c:v>134.62</c:v>
                </c:pt>
                <c:pt idx="1016">
                  <c:v>143.81</c:v>
                </c:pt>
                <c:pt idx="1017">
                  <c:v>139.13</c:v>
                </c:pt>
                <c:pt idx="1018">
                  <c:v>116.11</c:v>
                </c:pt>
                <c:pt idx="1019">
                  <c:v>106.34</c:v>
                </c:pt>
                <c:pt idx="1020">
                  <c:v>96.32</c:v>
                </c:pt>
                <c:pt idx="1021">
                  <c:v>112.5</c:v>
                </c:pt>
                <c:pt idx="1022">
                  <c:v>116.49</c:v>
                </c:pt>
                <c:pt idx="1023">
                  <c:v>112.12</c:v>
                </c:pt>
                <c:pt idx="1024">
                  <c:v>111.61</c:v>
                </c:pt>
                <c:pt idx="1025">
                  <c:v>113.14</c:v>
                </c:pt>
                <c:pt idx="1026">
                  <c:v>111.97</c:v>
                </c:pt>
                <c:pt idx="1027">
                  <c:v>117.69</c:v>
                </c:pt>
                <c:pt idx="1028">
                  <c:v>115.5</c:v>
                </c:pt>
                <c:pt idx="1029">
                  <c:v>114.89</c:v>
                </c:pt>
                <c:pt idx="1030">
                  <c:v>117.4</c:v>
                </c:pt>
                <c:pt idx="1031">
                  <c:v>107.87</c:v>
                </c:pt>
                <c:pt idx="1032">
                  <c:v>108.99</c:v>
                </c:pt>
                <c:pt idx="1033">
                  <c:v>112.92</c:v>
                </c:pt>
                <c:pt idx="1034">
                  <c:v>117.28</c:v>
                </c:pt>
                <c:pt idx="1035">
                  <c:v>118.17</c:v>
                </c:pt>
                <c:pt idx="1036">
                  <c:v>117.03</c:v>
                </c:pt>
                <c:pt idx="1037">
                  <c:v>117.82</c:v>
                </c:pt>
                <c:pt idx="1038">
                  <c:v>117.25</c:v>
                </c:pt>
                <c:pt idx="1039">
                  <c:v>118.98</c:v>
                </c:pt>
                <c:pt idx="1040">
                  <c:v>123.73</c:v>
                </c:pt>
                <c:pt idx="1041">
                  <c:v>128.97</c:v>
                </c:pt>
                <c:pt idx="1042">
                  <c:v>128.84</c:v>
                </c:pt>
                <c:pt idx="1043">
                  <c:v>130.16</c:v>
                </c:pt>
                <c:pt idx="1044">
                  <c:v>126.39</c:v>
                </c:pt>
                <c:pt idx="1045">
                  <c:v>125.9</c:v>
                </c:pt>
                <c:pt idx="1046">
                  <c:v>129.56</c:v>
                </c:pt>
                <c:pt idx="1047">
                  <c:v>126.51</c:v>
                </c:pt>
                <c:pt idx="1048">
                  <c:v>127.82</c:v>
                </c:pt>
                <c:pt idx="1049">
                  <c:v>128.79</c:v>
                </c:pt>
                <c:pt idx="1050">
                  <c:v>122.63</c:v>
                </c:pt>
                <c:pt idx="1051">
                  <c:v>122.95</c:v>
                </c:pt>
                <c:pt idx="1052">
                  <c:v>120.19</c:v>
                </c:pt>
                <c:pt idx="1053">
                  <c:v>120.87</c:v>
                </c:pt>
                <c:pt idx="1054">
                  <c:v>119.05</c:v>
                </c:pt>
                <c:pt idx="1055">
                  <c:v>110.2</c:v>
                </c:pt>
                <c:pt idx="1056">
                  <c:v>109.18</c:v>
                </c:pt>
                <c:pt idx="1057">
                  <c:v>99.9</c:v>
                </c:pt>
                <c:pt idx="1058">
                  <c:v>104.36</c:v>
                </c:pt>
                <c:pt idx="1059">
                  <c:v>107.51</c:v>
                </c:pt>
                <c:pt idx="1060">
                  <c:v>106.38</c:v>
                </c:pt>
                <c:pt idx="1061">
                  <c:v>101.32</c:v>
                </c:pt>
                <c:pt idx="1062">
                  <c:v>99.21</c:v>
                </c:pt>
                <c:pt idx="1063">
                  <c:v>99.88</c:v>
                </c:pt>
                <c:pt idx="1064">
                  <c:v>99.04</c:v>
                </c:pt>
                <c:pt idx="1065">
                  <c:v>100.13</c:v>
                </c:pt>
                <c:pt idx="1066">
                  <c:v>104.29</c:v>
                </c:pt>
                <c:pt idx="1067">
                  <c:v>104.42</c:v>
                </c:pt>
                <c:pt idx="1068">
                  <c:v>104.32</c:v>
                </c:pt>
                <c:pt idx="1069">
                  <c:v>101.42</c:v>
                </c:pt>
                <c:pt idx="1070">
                  <c:v>100.04</c:v>
                </c:pt>
                <c:pt idx="1071">
                  <c:v>100.31</c:v>
                </c:pt>
                <c:pt idx="1072">
                  <c:v>99.05</c:v>
                </c:pt>
                <c:pt idx="1073">
                  <c:v>97.83</c:v>
                </c:pt>
                <c:pt idx="1074">
                  <c:v>98.65</c:v>
                </c:pt>
                <c:pt idx="1075">
                  <c:v>96.8</c:v>
                </c:pt>
                <c:pt idx="1076">
                  <c:v>89.42</c:v>
                </c:pt>
                <c:pt idx="1077">
                  <c:v>88.8</c:v>
                </c:pt>
                <c:pt idx="1078">
                  <c:v>89.48</c:v>
                </c:pt>
                <c:pt idx="1079">
                  <c:v>82.87</c:v>
                </c:pt>
                <c:pt idx="1080">
                  <c:v>87.82</c:v>
                </c:pt>
                <c:pt idx="1081">
                  <c:v>77.69</c:v>
                </c:pt>
                <c:pt idx="1082">
                  <c:v>79.13</c:v>
                </c:pt>
                <c:pt idx="1083">
                  <c:v>67.45</c:v>
                </c:pt>
                <c:pt idx="1084">
                  <c:v>66.34</c:v>
                </c:pt>
                <c:pt idx="1085">
                  <c:v>72.11</c:v>
                </c:pt>
                <c:pt idx="1086">
                  <c:v>73.99</c:v>
                </c:pt>
                <c:pt idx="1087">
                  <c:v>74.89</c:v>
                </c:pt>
                <c:pt idx="1088">
                  <c:v>85.01</c:v>
                </c:pt>
                <c:pt idx="1089">
                  <c:v>87.5</c:v>
                </c:pt>
                <c:pt idx="1090">
                  <c:v>90.05</c:v>
                </c:pt>
                <c:pt idx="1091">
                  <c:v>91.59</c:v>
                </c:pt>
                <c:pt idx="1092">
                  <c:v>89.89</c:v>
                </c:pt>
                <c:pt idx="1093">
                  <c:v>93.8</c:v>
                </c:pt>
                <c:pt idx="1094">
                  <c:v>91.78</c:v>
                </c:pt>
                <c:pt idx="1095">
                  <c:v>91.03</c:v>
                </c:pt>
                <c:pt idx="1096">
                  <c:v>84.96</c:v>
                </c:pt>
                <c:pt idx="1097">
                  <c:v>86.24</c:v>
                </c:pt>
                <c:pt idx="1098">
                  <c:v>84.91</c:v>
                </c:pt>
                <c:pt idx="1099">
                  <c:v>85.66</c:v>
                </c:pt>
                <c:pt idx="1100">
                  <c:v>85.65</c:v>
                </c:pt>
                <c:pt idx="1101">
                  <c:v>86.98</c:v>
                </c:pt>
                <c:pt idx="1102">
                  <c:v>88.15</c:v>
                </c:pt>
                <c:pt idx="1103">
                  <c:v>90.17</c:v>
                </c:pt>
                <c:pt idx="1104">
                  <c:v>89.98</c:v>
                </c:pt>
                <c:pt idx="1105">
                  <c:v>88.17</c:v>
                </c:pt>
                <c:pt idx="1106">
                  <c:v>92.75</c:v>
                </c:pt>
                <c:pt idx="1107">
                  <c:v>93.3</c:v>
                </c:pt>
                <c:pt idx="1108">
                  <c:v>96.66</c:v>
                </c:pt>
                <c:pt idx="1109">
                  <c:v>98.02</c:v>
                </c:pt>
                <c:pt idx="1110">
                  <c:v>96.57</c:v>
                </c:pt>
                <c:pt idx="1111">
                  <c:v>96.07</c:v>
                </c:pt>
                <c:pt idx="1112">
                  <c:v>95.51</c:v>
                </c:pt>
                <c:pt idx="1113">
                  <c:v>96.37</c:v>
                </c:pt>
                <c:pt idx="1114">
                  <c:v>97.53</c:v>
                </c:pt>
                <c:pt idx="1115">
                  <c:v>97.67</c:v>
                </c:pt>
                <c:pt idx="1116">
                  <c:v>97.05</c:v>
                </c:pt>
                <c:pt idx="1117">
                  <c:v>94.26</c:v>
                </c:pt>
                <c:pt idx="1118">
                  <c:v>92.47</c:v>
                </c:pt>
                <c:pt idx="1119">
                  <c:v>93.29</c:v>
                </c:pt>
                <c:pt idx="1120">
                  <c:v>94.27</c:v>
                </c:pt>
                <c:pt idx="1121">
                  <c:v>95.45</c:v>
                </c:pt>
                <c:pt idx="1122">
                  <c:v>97.76</c:v>
                </c:pt>
                <c:pt idx="1123">
                  <c:v>99.12</c:v>
                </c:pt>
                <c:pt idx="1124">
                  <c:v>98.11</c:v>
                </c:pt>
                <c:pt idx="1125">
                  <c:v>98.29</c:v>
                </c:pt>
                <c:pt idx="1126">
                  <c:v>99.63</c:v>
                </c:pt>
                <c:pt idx="1127">
                  <c:v>99.18</c:v>
                </c:pt>
                <c:pt idx="1128">
                  <c:v>102.78</c:v>
                </c:pt>
                <c:pt idx="1129">
                  <c:v>104.5</c:v>
                </c:pt>
                <c:pt idx="1130">
                  <c:v>110.8</c:v>
                </c:pt>
                <c:pt idx="1131">
                  <c:v>109.52</c:v>
                </c:pt>
                <c:pt idx="1132">
                  <c:v>107.7</c:v>
                </c:pt>
                <c:pt idx="1133">
                  <c:v>108.88</c:v>
                </c:pt>
                <c:pt idx="1134">
                  <c:v>113.08</c:v>
                </c:pt>
                <c:pt idx="1135">
                  <c:v>112.12</c:v>
                </c:pt>
                <c:pt idx="1136">
                  <c:v>117.76</c:v>
                </c:pt>
                <c:pt idx="1137">
                  <c:v>118.32</c:v>
                </c:pt>
                <c:pt idx="1138">
                  <c:v>118.84</c:v>
                </c:pt>
                <c:pt idx="1139">
                  <c:v>124.89</c:v>
                </c:pt>
                <c:pt idx="1140">
                  <c:v>128.38</c:v>
                </c:pt>
                <c:pt idx="1141">
                  <c:v>130.54</c:v>
                </c:pt>
                <c:pt idx="1142">
                  <c:v>129.57</c:v>
                </c:pt>
                <c:pt idx="1143">
                  <c:v>129.18</c:v>
                </c:pt>
                <c:pt idx="1144">
                  <c:v>122.53</c:v>
                </c:pt>
                <c:pt idx="1145">
                  <c:v>122.37</c:v>
                </c:pt>
                <c:pt idx="1146">
                  <c:v>117.86</c:v>
                </c:pt>
                <c:pt idx="1147">
                  <c:v>119.81</c:v>
                </c:pt>
                <c:pt idx="1148">
                  <c:v>118.06</c:v>
                </c:pt>
                <c:pt idx="1149">
                  <c:v>121.26</c:v>
                </c:pt>
                <c:pt idx="1150">
                  <c:v>122.22</c:v>
                </c:pt>
                <c:pt idx="1151">
                  <c:v>127.09</c:v>
                </c:pt>
                <c:pt idx="1152">
                  <c:v>126.78</c:v>
                </c:pt>
                <c:pt idx="1153">
                  <c:v>127.41</c:v>
                </c:pt>
                <c:pt idx="1154">
                  <c:v>124.35</c:v>
                </c:pt>
                <c:pt idx="1155">
                  <c:v>125.08</c:v>
                </c:pt>
                <c:pt idx="1156">
                  <c:v>126.2</c:v>
                </c:pt>
                <c:pt idx="1157">
                  <c:v>126.9</c:v>
                </c:pt>
                <c:pt idx="1158">
                  <c:v>126.9</c:v>
                </c:pt>
                <c:pt idx="1159">
                  <c:v>124.18</c:v>
                </c:pt>
                <c:pt idx="1160">
                  <c:v>122.92</c:v>
                </c:pt>
                <c:pt idx="1161">
                  <c:v>123.51</c:v>
                </c:pt>
                <c:pt idx="1162">
                  <c:v>123.12</c:v>
                </c:pt>
                <c:pt idx="1163">
                  <c:v>122.87</c:v>
                </c:pt>
                <c:pt idx="1164">
                  <c:v>123.8</c:v>
                </c:pt>
                <c:pt idx="1165">
                  <c:v>123.61</c:v>
                </c:pt>
                <c:pt idx="1166">
                  <c:v>124.69</c:v>
                </c:pt>
                <c:pt idx="1167">
                  <c:v>126.61</c:v>
                </c:pt>
                <c:pt idx="1168">
                  <c:v>126.8</c:v>
                </c:pt>
                <c:pt idx="1169">
                  <c:v>127.11</c:v>
                </c:pt>
                <c:pt idx="1170">
                  <c:v>126.09</c:v>
                </c:pt>
                <c:pt idx="1171">
                  <c:v>127.58</c:v>
                </c:pt>
                <c:pt idx="1172">
                  <c:v>104.11</c:v>
                </c:pt>
                <c:pt idx="1173">
                  <c:v>117.58</c:v>
                </c:pt>
                <c:pt idx="1174">
                  <c:v>121.93</c:v>
                </c:pt>
                <c:pt idx="1175">
                  <c:v>121.39</c:v>
                </c:pt>
                <c:pt idx="1176">
                  <c:v>122.48</c:v>
                </c:pt>
                <c:pt idx="1177">
                  <c:v>123.91</c:v>
                </c:pt>
                <c:pt idx="1178">
                  <c:v>124.77</c:v>
                </c:pt>
                <c:pt idx="1179">
                  <c:v>125.93</c:v>
                </c:pt>
                <c:pt idx="1180">
                  <c:v>126.7</c:v>
                </c:pt>
                <c:pt idx="1181">
                  <c:v>127.26</c:v>
                </c:pt>
                <c:pt idx="1182">
                  <c:v>127.85</c:v>
                </c:pt>
                <c:pt idx="1183">
                  <c:v>132.42</c:v>
                </c:pt>
                <c:pt idx="1184">
                  <c:v>135.34</c:v>
                </c:pt>
                <c:pt idx="1185">
                  <c:v>141.49</c:v>
                </c:pt>
                <c:pt idx="1186">
                  <c:v>138.33</c:v>
                </c:pt>
                <c:pt idx="1187">
                  <c:v>143.75</c:v>
                </c:pt>
                <c:pt idx="1188">
                  <c:v>152.78</c:v>
                </c:pt>
                <c:pt idx="1189">
                  <c:v>165.77</c:v>
                </c:pt>
                <c:pt idx="1190">
                  <c:v>166.5</c:v>
                </c:pt>
                <c:pt idx="1191">
                  <c:v>179.91</c:v>
                </c:pt>
                <c:pt idx="1192">
                  <c:v>190.4</c:v>
                </c:pt>
                <c:pt idx="1193">
                  <c:v>204.6</c:v>
                </c:pt>
                <c:pt idx="1194">
                  <c:v>194.41</c:v>
                </c:pt>
                <c:pt idx="1195">
                  <c:v>185.64</c:v>
                </c:pt>
                <c:pt idx="1196">
                  <c:v>179.81</c:v>
                </c:pt>
                <c:pt idx="1197">
                  <c:v>194.55</c:v>
                </c:pt>
                <c:pt idx="1198">
                  <c:v>196.27</c:v>
                </c:pt>
                <c:pt idx="1199">
                  <c:v>204.43</c:v>
                </c:pt>
                <c:pt idx="1200">
                  <c:v>197.9</c:v>
                </c:pt>
                <c:pt idx="1201">
                  <c:v>203.28</c:v>
                </c:pt>
                <c:pt idx="1202">
                  <c:v>203.04</c:v>
                </c:pt>
                <c:pt idx="1203">
                  <c:v>204.79</c:v>
                </c:pt>
                <c:pt idx="1204">
                  <c:v>210.28</c:v>
                </c:pt>
                <c:pt idx="1205">
                  <c:v>228.79</c:v>
                </c:pt>
                <c:pt idx="1206">
                  <c:v>243.64</c:v>
                </c:pt>
                <c:pt idx="1207">
                  <c:v>263.21</c:v>
                </c:pt>
                <c:pt idx="1208">
                  <c:v>290.12</c:v>
                </c:pt>
                <c:pt idx="1209">
                  <c:v>333.75</c:v>
                </c:pt>
                <c:pt idx="1210">
                  <c:v>331.05</c:v>
                </c:pt>
                <c:pt idx="1211">
                  <c:v>327.56</c:v>
                </c:pt>
                <c:pt idx="1212">
                  <c:v>342.7</c:v>
                </c:pt>
                <c:pt idx="1213">
                  <c:v>354.65</c:v>
                </c:pt>
                <c:pt idx="1214">
                  <c:v>394.5</c:v>
                </c:pt>
                <c:pt idx="1215">
                  <c:v>416.71</c:v>
                </c:pt>
                <c:pt idx="1216">
                  <c:v>408.4</c:v>
                </c:pt>
                <c:pt idx="1217">
                  <c:v>435.8</c:v>
                </c:pt>
                <c:pt idx="1218">
                  <c:v>485.34</c:v>
                </c:pt>
                <c:pt idx="1219">
                  <c:v>657.78</c:v>
                </c:pt>
                <c:pt idx="1220">
                  <c:v>546.88</c:v>
                </c:pt>
                <c:pt idx="1221">
                  <c:v>595.34</c:v>
                </c:pt>
                <c:pt idx="1222">
                  <c:v>720.76</c:v>
                </c:pt>
                <c:pt idx="1223">
                  <c:v>802.92</c:v>
                </c:pt>
                <c:pt idx="1224">
                  <c:v>834.3</c:v>
                </c:pt>
                <c:pt idx="1225">
                  <c:v>807.17</c:v>
                </c:pt>
                <c:pt idx="1226">
                  <c:v>816.24</c:v>
                </c:pt>
                <c:pt idx="1227">
                  <c:v>916.1</c:v>
                </c:pt>
                <c:pt idx="1228">
                  <c:v>962.91</c:v>
                </c:pt>
                <c:pt idx="1229">
                  <c:v>1007.39</c:v>
                </c:pt>
                <c:pt idx="1230">
                  <c:v>1128.73</c:v>
                </c:pt>
                <c:pt idx="1231">
                  <c:v>1119.3</c:v>
                </c:pt>
                <c:pt idx="1232">
                  <c:v>964.49</c:v>
                </c:pt>
                <c:pt idx="1233">
                  <c:v>1040.81</c:v>
                </c:pt>
                <c:pt idx="1234">
                  <c:v>1053.62</c:v>
                </c:pt>
                <c:pt idx="1235">
                  <c:v>1134.93</c:v>
                </c:pt>
                <c:pt idx="1236">
                  <c:v>1027.41</c:v>
                </c:pt>
                <c:pt idx="1237">
                  <c:v>824.58</c:v>
                </c:pt>
                <c:pt idx="1238">
                  <c:v>703.75</c:v>
                </c:pt>
                <c:pt idx="1239">
                  <c:v>783.57</c:v>
                </c:pt>
                <c:pt idx="1240">
                  <c:v>896.08</c:v>
                </c:pt>
                <c:pt idx="1241">
                  <c:v>977.17</c:v>
                </c:pt>
                <c:pt idx="1242">
                  <c:v>875.46</c:v>
                </c:pt>
                <c:pt idx="1243">
                  <c:v>873.32</c:v>
                </c:pt>
                <c:pt idx="1244">
                  <c:v>879.16</c:v>
                </c:pt>
                <c:pt idx="1245">
                  <c:v>852.86</c:v>
                </c:pt>
                <c:pt idx="1246">
                  <c:v>864.06</c:v>
                </c:pt>
                <c:pt idx="1247">
                  <c:v>677.89</c:v>
                </c:pt>
                <c:pt idx="1248">
                  <c:v>682.63</c:v>
                </c:pt>
                <c:pt idx="1249">
                  <c:v>526.12</c:v>
                </c:pt>
                <c:pt idx="1250">
                  <c:v>685.53</c:v>
                </c:pt>
                <c:pt idx="1251">
                  <c:v>600.22</c:v>
                </c:pt>
                <c:pt idx="1252">
                  <c:v>597.03</c:v>
                </c:pt>
                <c:pt idx="1253">
                  <c:v>615.01</c:v>
                </c:pt>
                <c:pt idx="1254">
                  <c:v>657.93</c:v>
                </c:pt>
                <c:pt idx="1255">
                  <c:v>650.66</c:v>
                </c:pt>
                <c:pt idx="1256">
                  <c:v>678.29</c:v>
                </c:pt>
                <c:pt idx="1257">
                  <c:v>750</c:v>
                </c:pt>
                <c:pt idx="1258">
                  <c:v>722.57</c:v>
                </c:pt>
                <c:pt idx="1259">
                  <c:v>715.85</c:v>
                </c:pt>
                <c:pt idx="1260">
                  <c:v>727.27</c:v>
                </c:pt>
                <c:pt idx="1261">
                  <c:v>735.74</c:v>
                </c:pt>
                <c:pt idx="1262">
                  <c:v>729.56</c:v>
                </c:pt>
                <c:pt idx="1263">
                  <c:v>752.4</c:v>
                </c:pt>
                <c:pt idx="1264">
                  <c:v>784.95</c:v>
                </c:pt>
                <c:pt idx="1265">
                  <c:v>807.22</c:v>
                </c:pt>
                <c:pt idx="1266">
                  <c:v>828.6</c:v>
                </c:pt>
                <c:pt idx="1267">
                  <c:v>902.49</c:v>
                </c:pt>
                <c:pt idx="1268">
                  <c:v>914.46</c:v>
                </c:pt>
                <c:pt idx="1269">
                  <c:v>803.35</c:v>
                </c:pt>
                <c:pt idx="1270">
                  <c:v>820.69</c:v>
                </c:pt>
                <c:pt idx="1271">
                  <c:v>831.33</c:v>
                </c:pt>
                <c:pt idx="1272">
                  <c:v>853.3</c:v>
                </c:pt>
                <c:pt idx="1273">
                  <c:v>889.56</c:v>
                </c:pt>
                <c:pt idx="1274">
                  <c:v>845.19</c:v>
                </c:pt>
                <c:pt idx="1275">
                  <c:v>822.88</c:v>
                </c:pt>
                <c:pt idx="1276">
                  <c:v>815.29</c:v>
                </c:pt>
                <c:pt idx="1277">
                  <c:v>841.09</c:v>
                </c:pt>
                <c:pt idx="1278">
                  <c:v>815.85</c:v>
                </c:pt>
                <c:pt idx="1279">
                  <c:v>792.83</c:v>
                </c:pt>
                <c:pt idx="1280">
                  <c:v>809.78</c:v>
                </c:pt>
                <c:pt idx="1281">
                  <c:v>838.43</c:v>
                </c:pt>
                <c:pt idx="1282">
                  <c:v>828.89</c:v>
                </c:pt>
                <c:pt idx="1283">
                  <c:v>823.82</c:v>
                </c:pt>
                <c:pt idx="1284">
                  <c:v>818.98</c:v>
                </c:pt>
                <c:pt idx="1285">
                  <c:v>810.92</c:v>
                </c:pt>
                <c:pt idx="1286">
                  <c:v>781.04</c:v>
                </c:pt>
                <c:pt idx="1287">
                  <c:v>804.4</c:v>
                </c:pt>
                <c:pt idx="1288">
                  <c:v>814.5</c:v>
                </c:pt>
                <c:pt idx="1289">
                  <c:v>742.7</c:v>
                </c:pt>
                <c:pt idx="1290">
                  <c:v>790.18</c:v>
                </c:pt>
                <c:pt idx="1291">
                  <c:v>793.38</c:v>
                </c:pt>
                <c:pt idx="1292">
                  <c:v>799.47</c:v>
                </c:pt>
                <c:pt idx="1293">
                  <c:v>803.24</c:v>
                </c:pt>
                <c:pt idx="1294">
                  <c:v>813.22</c:v>
                </c:pt>
                <c:pt idx="1295">
                  <c:v>814.49</c:v>
                </c:pt>
                <c:pt idx="1296">
                  <c:v>807</c:v>
                </c:pt>
                <c:pt idx="1297">
                  <c:v>800.08</c:v>
                </c:pt>
                <c:pt idx="1298">
                  <c:v>784.47</c:v>
                </c:pt>
                <c:pt idx="1299">
                  <c:v>763.57</c:v>
                </c:pt>
                <c:pt idx="1300">
                  <c:v>711.57</c:v>
                </c:pt>
                <c:pt idx="1301">
                  <c:v>677.68</c:v>
                </c:pt>
                <c:pt idx="1302">
                  <c:v>687.41</c:v>
                </c:pt>
                <c:pt idx="1303">
                  <c:v>685.46</c:v>
                </c:pt>
                <c:pt idx="1304">
                  <c:v>671.9</c:v>
                </c:pt>
                <c:pt idx="1305">
                  <c:v>653.77</c:v>
                </c:pt>
                <c:pt idx="1306">
                  <c:v>612.92</c:v>
                </c:pt>
                <c:pt idx="1307">
                  <c:v>668.79</c:v>
                </c:pt>
                <c:pt idx="1308">
                  <c:v>654.38</c:v>
                </c:pt>
                <c:pt idx="1309">
                  <c:v>623.25</c:v>
                </c:pt>
                <c:pt idx="1310">
                  <c:v>631.33</c:v>
                </c:pt>
                <c:pt idx="1311">
                  <c:v>627.27</c:v>
                </c:pt>
                <c:pt idx="1312">
                  <c:v>623.54</c:v>
                </c:pt>
                <c:pt idx="1313">
                  <c:v>563.77</c:v>
                </c:pt>
                <c:pt idx="1314">
                  <c:v>580.32</c:v>
                </c:pt>
                <c:pt idx="1315">
                  <c:v>607.12</c:v>
                </c:pt>
                <c:pt idx="1316">
                  <c:v>610.08</c:v>
                </c:pt>
                <c:pt idx="1317">
                  <c:v>542.27</c:v>
                </c:pt>
                <c:pt idx="1318">
                  <c:v>533.71</c:v>
                </c:pt>
                <c:pt idx="1319">
                  <c:v>587.58</c:v>
                </c:pt>
                <c:pt idx="1320">
                  <c:v>585.39</c:v>
                </c:pt>
                <c:pt idx="1321">
                  <c:v>551.29</c:v>
                </c:pt>
                <c:pt idx="1322">
                  <c:v>567.53</c:v>
                </c:pt>
                <c:pt idx="1323">
                  <c:v>558.53</c:v>
                </c:pt>
                <c:pt idx="1324">
                  <c:v>676.51</c:v>
                </c:pt>
                <c:pt idx="1325">
                  <c:v>674.51</c:v>
                </c:pt>
                <c:pt idx="1326">
                  <c:v>670.34</c:v>
                </c:pt>
                <c:pt idx="1327">
                  <c:v>667.71</c:v>
                </c:pt>
                <c:pt idx="1328">
                  <c:v>631.77</c:v>
                </c:pt>
                <c:pt idx="1329">
                  <c:v>621.52</c:v>
                </c:pt>
                <c:pt idx="1330">
                  <c:v>640.58</c:v>
                </c:pt>
                <c:pt idx="1331">
                  <c:v>628.15</c:v>
                </c:pt>
                <c:pt idx="1332">
                  <c:v>633.73</c:v>
                </c:pt>
                <c:pt idx="1333">
                  <c:v>634.65</c:v>
                </c:pt>
                <c:pt idx="1334">
                  <c:v>643.43</c:v>
                </c:pt>
                <c:pt idx="1335">
                  <c:v>628.31</c:v>
                </c:pt>
                <c:pt idx="1336">
                  <c:v>636.22</c:v>
                </c:pt>
                <c:pt idx="1337">
                  <c:v>634.17</c:v>
                </c:pt>
                <c:pt idx="1338">
                  <c:v>622.76</c:v>
                </c:pt>
                <c:pt idx="1339">
                  <c:v>614.31</c:v>
                </c:pt>
                <c:pt idx="1340">
                  <c:v>610.51</c:v>
                </c:pt>
                <c:pt idx="1341">
                  <c:v>586.61</c:v>
                </c:pt>
                <c:pt idx="1342">
                  <c:v>569.69</c:v>
                </c:pt>
                <c:pt idx="1343">
                  <c:v>564.7</c:v>
                </c:pt>
                <c:pt idx="1344">
                  <c:v>558.96</c:v>
                </c:pt>
                <c:pt idx="1345">
                  <c:v>585.02</c:v>
                </c:pt>
                <c:pt idx="1346">
                  <c:v>583.77</c:v>
                </c:pt>
                <c:pt idx="1347">
                  <c:v>579.24</c:v>
                </c:pt>
                <c:pt idx="1348">
                  <c:v>483.16</c:v>
                </c:pt>
                <c:pt idx="1349">
                  <c:v>498.66</c:v>
                </c:pt>
                <c:pt idx="1350">
                  <c:v>489.52</c:v>
                </c:pt>
                <c:pt idx="1351">
                  <c:v>458.97</c:v>
                </c:pt>
                <c:pt idx="1352">
                  <c:v>455.36</c:v>
                </c:pt>
                <c:pt idx="1353">
                  <c:v>479.01</c:v>
                </c:pt>
                <c:pt idx="1354">
                  <c:v>439.01</c:v>
                </c:pt>
                <c:pt idx="1355">
                  <c:v>449.44</c:v>
                </c:pt>
                <c:pt idx="1356">
                  <c:v>449.72</c:v>
                </c:pt>
                <c:pt idx="1357">
                  <c:v>461.68</c:v>
                </c:pt>
                <c:pt idx="1358">
                  <c:v>458.63</c:v>
                </c:pt>
                <c:pt idx="1359">
                  <c:v>448.66</c:v>
                </c:pt>
                <c:pt idx="1360">
                  <c:v>452.8</c:v>
                </c:pt>
                <c:pt idx="1361">
                  <c:v>442.84</c:v>
                </c:pt>
                <c:pt idx="1362">
                  <c:v>366.91</c:v>
                </c:pt>
                <c:pt idx="1363">
                  <c:v>421.94</c:v>
                </c:pt>
                <c:pt idx="1364">
                  <c:v>424.27</c:v>
                </c:pt>
                <c:pt idx="1365">
                  <c:v>416.36</c:v>
                </c:pt>
                <c:pt idx="1366">
                  <c:v>461.11</c:v>
                </c:pt>
                <c:pt idx="1367">
                  <c:v>521.62</c:v>
                </c:pt>
                <c:pt idx="1368">
                  <c:v>531.48</c:v>
                </c:pt>
                <c:pt idx="1369">
                  <c:v>499.84</c:v>
                </c:pt>
                <c:pt idx="1370">
                  <c:v>483.02</c:v>
                </c:pt>
                <c:pt idx="1371">
                  <c:v>504.37</c:v>
                </c:pt>
                <c:pt idx="1372">
                  <c:v>501.56</c:v>
                </c:pt>
                <c:pt idx="1373">
                  <c:v>498.08</c:v>
                </c:pt>
                <c:pt idx="1374">
                  <c:v>489.5</c:v>
                </c:pt>
                <c:pt idx="1375">
                  <c:v>490.63</c:v>
                </c:pt>
                <c:pt idx="1376">
                  <c:v>503.29</c:v>
                </c:pt>
                <c:pt idx="1377">
                  <c:v>466.43</c:v>
                </c:pt>
                <c:pt idx="1378">
                  <c:v>459.23</c:v>
                </c:pt>
                <c:pt idx="1379">
                  <c:v>438.71</c:v>
                </c:pt>
                <c:pt idx="1380">
                  <c:v>441.55</c:v>
                </c:pt>
                <c:pt idx="1381">
                  <c:v>447.71</c:v>
                </c:pt>
                <c:pt idx="1382">
                  <c:v>448.88</c:v>
                </c:pt>
                <c:pt idx="1383">
                  <c:v>460.19</c:v>
                </c:pt>
                <c:pt idx="1384">
                  <c:v>452.24</c:v>
                </c:pt>
                <c:pt idx="1385">
                  <c:v>438.98</c:v>
                </c:pt>
                <c:pt idx="1386">
                  <c:v>436.68</c:v>
                </c:pt>
                <c:pt idx="1387">
                  <c:v>432.34</c:v>
                </c:pt>
                <c:pt idx="1388">
                  <c:v>430.13</c:v>
                </c:pt>
                <c:pt idx="1389">
                  <c:v>442.18</c:v>
                </c:pt>
                <c:pt idx="1390">
                  <c:v>440.4</c:v>
                </c:pt>
                <c:pt idx="1391">
                  <c:v>452.7</c:v>
                </c:pt>
                <c:pt idx="1392">
                  <c:v>456.76</c:v>
                </c:pt>
                <c:pt idx="1393">
                  <c:v>439.11</c:v>
                </c:pt>
                <c:pt idx="1394">
                  <c:v>441.28</c:v>
                </c:pt>
                <c:pt idx="1395">
                  <c:v>439.01</c:v>
                </c:pt>
                <c:pt idx="1396">
                  <c:v>444.85</c:v>
                </c:pt>
                <c:pt idx="1397">
                  <c:v>446.96</c:v>
                </c:pt>
                <c:pt idx="1398">
                  <c:v>448.74</c:v>
                </c:pt>
                <c:pt idx="1399">
                  <c:v>449.22</c:v>
                </c:pt>
                <c:pt idx="1400">
                  <c:v>446.96</c:v>
                </c:pt>
                <c:pt idx="1401">
                  <c:v>447.4</c:v>
                </c:pt>
                <c:pt idx="1402">
                  <c:v>490.34</c:v>
                </c:pt>
                <c:pt idx="1403">
                  <c:v>493.93</c:v>
                </c:pt>
                <c:pt idx="1404">
                  <c:v>526.81</c:v>
                </c:pt>
                <c:pt idx="1405">
                  <c:v>523.7</c:v>
                </c:pt>
                <c:pt idx="1406">
                  <c:v>527.69</c:v>
                </c:pt>
                <c:pt idx="1407">
                  <c:v>573.31</c:v>
                </c:pt>
                <c:pt idx="1408">
                  <c:v>584.85</c:v>
                </c:pt>
                <c:pt idx="1409">
                  <c:v>573.93</c:v>
                </c:pt>
                <c:pt idx="1410">
                  <c:v>579.19</c:v>
                </c:pt>
                <c:pt idx="1411">
                  <c:v>570.35</c:v>
                </c:pt>
                <c:pt idx="1412">
                  <c:v>620.85</c:v>
                </c:pt>
                <c:pt idx="1413">
                  <c:v>627.89</c:v>
                </c:pt>
                <c:pt idx="1414">
                  <c:v>630.07</c:v>
                </c:pt>
                <c:pt idx="1415">
                  <c:v>663.51</c:v>
                </c:pt>
                <c:pt idx="1416">
                  <c:v>672.39</c:v>
                </c:pt>
                <c:pt idx="1417">
                  <c:v>643.89</c:v>
                </c:pt>
                <c:pt idx="1418">
                  <c:v>661.5</c:v>
                </c:pt>
                <c:pt idx="1419">
                  <c:v>650.13</c:v>
                </c:pt>
                <c:pt idx="1420">
                  <c:v>656.8</c:v>
                </c:pt>
                <c:pt idx="1421">
                  <c:v>657.82</c:v>
                </c:pt>
                <c:pt idx="1422">
                  <c:v>648.34</c:v>
                </c:pt>
                <c:pt idx="1423">
                  <c:v>650.94</c:v>
                </c:pt>
                <c:pt idx="1424">
                  <c:v>631.49</c:v>
                </c:pt>
                <c:pt idx="1425">
                  <c:v>591.98</c:v>
                </c:pt>
                <c:pt idx="1426">
                  <c:v>597.04</c:v>
                </c:pt>
                <c:pt idx="1427">
                  <c:v>575.56</c:v>
                </c:pt>
                <c:pt idx="1428">
                  <c:v>589.72</c:v>
                </c:pt>
                <c:pt idx="1429">
                  <c:v>590.57</c:v>
                </c:pt>
                <c:pt idx="1430">
                  <c:v>609.08</c:v>
                </c:pt>
                <c:pt idx="1431">
                  <c:v>607.63</c:v>
                </c:pt>
                <c:pt idx="1432">
                  <c:v>595.75</c:v>
                </c:pt>
                <c:pt idx="1433">
                  <c:v>591.53</c:v>
                </c:pt>
                <c:pt idx="1434">
                  <c:v>592.76</c:v>
                </c:pt>
                <c:pt idx="1435">
                  <c:v>599.63</c:v>
                </c:pt>
                <c:pt idx="1436">
                  <c:v>589.55</c:v>
                </c:pt>
                <c:pt idx="1437">
                  <c:v>579.97</c:v>
                </c:pt>
                <c:pt idx="1438">
                  <c:v>562.24</c:v>
                </c:pt>
                <c:pt idx="1439">
                  <c:v>580.75</c:v>
                </c:pt>
                <c:pt idx="1440">
                  <c:v>600.64</c:v>
                </c:pt>
                <c:pt idx="1441">
                  <c:v>594.39</c:v>
                </c:pt>
                <c:pt idx="1442">
                  <c:v>600.84</c:v>
                </c:pt>
                <c:pt idx="1443">
                  <c:v>638.95</c:v>
                </c:pt>
                <c:pt idx="1444">
                  <c:v>642.96</c:v>
                </c:pt>
                <c:pt idx="1445">
                  <c:v>651.3</c:v>
                </c:pt>
                <c:pt idx="1446">
                  <c:v>646.41</c:v>
                </c:pt>
                <c:pt idx="1447">
                  <c:v>630.64</c:v>
                </c:pt>
                <c:pt idx="1448">
                  <c:v>630.47</c:v>
                </c:pt>
                <c:pt idx="1449">
                  <c:v>634.67</c:v>
                </c:pt>
                <c:pt idx="1450">
                  <c:v>622.85</c:v>
                </c:pt>
                <c:pt idx="1451">
                  <c:v>624.89</c:v>
                </c:pt>
                <c:pt idx="1452">
                  <c:v>621.94</c:v>
                </c:pt>
                <c:pt idx="1453">
                  <c:v>616.52</c:v>
                </c:pt>
                <c:pt idx="1454">
                  <c:v>634.49</c:v>
                </c:pt>
                <c:pt idx="1455">
                  <c:v>636.92</c:v>
                </c:pt>
                <c:pt idx="1456">
                  <c:v>629.88</c:v>
                </c:pt>
                <c:pt idx="1457">
                  <c:v>619.2</c:v>
                </c:pt>
                <c:pt idx="1458">
                  <c:v>621.93</c:v>
                </c:pt>
                <c:pt idx="1459">
                  <c:v>616.35</c:v>
                </c:pt>
                <c:pt idx="1460">
                  <c:v>624.26</c:v>
                </c:pt>
                <c:pt idx="1461">
                  <c:v>630.75</c:v>
                </c:pt>
                <c:pt idx="1462">
                  <c:v>629.17</c:v>
                </c:pt>
                <c:pt idx="1463">
                  <c:v>625.25</c:v>
                </c:pt>
                <c:pt idx="1464">
                  <c:v>621.31</c:v>
                </c:pt>
                <c:pt idx="1465">
                  <c:v>619.82</c:v>
                </c:pt>
                <c:pt idx="1466">
                  <c:v>619.77</c:v>
                </c:pt>
                <c:pt idx="1467">
                  <c:v>602.88</c:v>
                </c:pt>
                <c:pt idx="1468">
                  <c:v>601.58</c:v>
                </c:pt>
                <c:pt idx="1469">
                  <c:v>594.7</c:v>
                </c:pt>
                <c:pt idx="1470">
                  <c:v>591.58</c:v>
                </c:pt>
                <c:pt idx="1471">
                  <c:v>587.49</c:v>
                </c:pt>
                <c:pt idx="1472">
                  <c:v>584.11</c:v>
                </c:pt>
                <c:pt idx="1473">
                  <c:v>562.91</c:v>
                </c:pt>
                <c:pt idx="1474">
                  <c:v>581.98</c:v>
                </c:pt>
                <c:pt idx="1475">
                  <c:v>596.51</c:v>
                </c:pt>
                <c:pt idx="1476">
                  <c:v>589.76</c:v>
                </c:pt>
                <c:pt idx="1477">
                  <c:v>586.75</c:v>
                </c:pt>
                <c:pt idx="1478">
                  <c:v>587.61</c:v>
                </c:pt>
                <c:pt idx="1479">
                  <c:v>581.88</c:v>
                </c:pt>
                <c:pt idx="1480">
                  <c:v>582.25</c:v>
                </c:pt>
                <c:pt idx="1481">
                  <c:v>586.05</c:v>
                </c:pt>
                <c:pt idx="1482">
                  <c:v>589.02</c:v>
                </c:pt>
                <c:pt idx="1483">
                  <c:v>588.98</c:v>
                </c:pt>
                <c:pt idx="1484">
                  <c:v>589.37</c:v>
                </c:pt>
                <c:pt idx="1485">
                  <c:v>573.44</c:v>
                </c:pt>
                <c:pt idx="1486">
                  <c:v>568.31</c:v>
                </c:pt>
                <c:pt idx="1487">
                  <c:v>548.37</c:v>
                </c:pt>
                <c:pt idx="1488">
                  <c:v>505.11</c:v>
                </c:pt>
                <c:pt idx="1489">
                  <c:v>500.32</c:v>
                </c:pt>
                <c:pt idx="1490">
                  <c:v>521.75</c:v>
                </c:pt>
                <c:pt idx="1491">
                  <c:v>497.76</c:v>
                </c:pt>
                <c:pt idx="1492">
                  <c:v>468.96</c:v>
                </c:pt>
                <c:pt idx="1493">
                  <c:v>486.79</c:v>
                </c:pt>
                <c:pt idx="1494">
                  <c:v>515.12</c:v>
                </c:pt>
                <c:pt idx="1495">
                  <c:v>519.31</c:v>
                </c:pt>
                <c:pt idx="1496">
                  <c:v>516.16</c:v>
                </c:pt>
                <c:pt idx="1497">
                  <c:v>497.13</c:v>
                </c:pt>
                <c:pt idx="1498">
                  <c:v>508.43</c:v>
                </c:pt>
                <c:pt idx="1499">
                  <c:v>501.61</c:v>
                </c:pt>
                <c:pt idx="1500">
                  <c:v>511.85</c:v>
                </c:pt>
                <c:pt idx="1501">
                  <c:v>510.16</c:v>
                </c:pt>
                <c:pt idx="1502">
                  <c:v>506.29</c:v>
                </c:pt>
                <c:pt idx="1503">
                  <c:v>508.87</c:v>
                </c:pt>
                <c:pt idx="1504">
                  <c:v>501.28</c:v>
                </c:pt>
                <c:pt idx="1505">
                  <c:v>478.51</c:v>
                </c:pt>
                <c:pt idx="1506">
                  <c:v>474.54</c:v>
                </c:pt>
                <c:pt idx="1507">
                  <c:v>474.43</c:v>
                </c:pt>
                <c:pt idx="1508">
                  <c:v>473.96</c:v>
                </c:pt>
                <c:pt idx="1509">
                  <c:v>489.56</c:v>
                </c:pt>
                <c:pt idx="1510">
                  <c:v>478.75</c:v>
                </c:pt>
                <c:pt idx="1511">
                  <c:v>480.64</c:v>
                </c:pt>
                <c:pt idx="1512">
                  <c:v>478.37</c:v>
                </c:pt>
                <c:pt idx="1513">
                  <c:v>468.98</c:v>
                </c:pt>
                <c:pt idx="1514">
                  <c:v>473.51</c:v>
                </c:pt>
                <c:pt idx="1515">
                  <c:v>477.78</c:v>
                </c:pt>
                <c:pt idx="1516">
                  <c:v>477.27</c:v>
                </c:pt>
                <c:pt idx="1517">
                  <c:v>474</c:v>
                </c:pt>
                <c:pt idx="1518">
                  <c:v>477.96</c:v>
                </c:pt>
                <c:pt idx="1519">
                  <c:v>475.65</c:v>
                </c:pt>
                <c:pt idx="1520">
                  <c:v>472.66</c:v>
                </c:pt>
                <c:pt idx="1521">
                  <c:v>464.18</c:v>
                </c:pt>
                <c:pt idx="1522">
                  <c:v>456.34</c:v>
                </c:pt>
                <c:pt idx="1523">
                  <c:v>426.88</c:v>
                </c:pt>
                <c:pt idx="1524">
                  <c:v>393.89</c:v>
                </c:pt>
                <c:pt idx="1525">
                  <c:v>411.04</c:v>
                </c:pt>
                <c:pt idx="1526">
                  <c:v>400.4</c:v>
                </c:pt>
                <c:pt idx="1527">
                  <c:v>400.88</c:v>
                </c:pt>
                <c:pt idx="1528">
                  <c:v>438.49</c:v>
                </c:pt>
                <c:pt idx="1529">
                  <c:v>423.7</c:v>
                </c:pt>
                <c:pt idx="1530">
                  <c:v>409.54</c:v>
                </c:pt>
                <c:pt idx="1531">
                  <c:v>405.3</c:v>
                </c:pt>
                <c:pt idx="1532">
                  <c:v>400.6</c:v>
                </c:pt>
                <c:pt idx="1533">
                  <c:v>375.55</c:v>
                </c:pt>
                <c:pt idx="1534">
                  <c:v>373.06</c:v>
                </c:pt>
                <c:pt idx="1535">
                  <c:v>389.26</c:v>
                </c:pt>
                <c:pt idx="1536">
                  <c:v>382.91</c:v>
                </c:pt>
                <c:pt idx="1537">
                  <c:v>372.53</c:v>
                </c:pt>
                <c:pt idx="1538">
                  <c:v>357.67</c:v>
                </c:pt>
                <c:pt idx="1539">
                  <c:v>328.83</c:v>
                </c:pt>
                <c:pt idx="1540">
                  <c:v>322.83</c:v>
                </c:pt>
                <c:pt idx="1541">
                  <c:v>326.8</c:v>
                </c:pt>
                <c:pt idx="1542">
                  <c:v>333.57</c:v>
                </c:pt>
                <c:pt idx="1543">
                  <c:v>354.41</c:v>
                </c:pt>
                <c:pt idx="1544">
                  <c:v>361.72</c:v>
                </c:pt>
                <c:pt idx="1545">
                  <c:v>358.89</c:v>
                </c:pt>
                <c:pt idx="1546">
                  <c:v>361.91</c:v>
                </c:pt>
                <c:pt idx="1547">
                  <c:v>377.87</c:v>
                </c:pt>
                <c:pt idx="1548">
                  <c:v>391.99</c:v>
                </c:pt>
                <c:pt idx="1549">
                  <c:v>400.88</c:v>
                </c:pt>
                <c:pt idx="1550">
                  <c:v>394.63</c:v>
                </c:pt>
                <c:pt idx="1551">
                  <c:v>382.32</c:v>
                </c:pt>
                <c:pt idx="1552">
                  <c:v>382.2</c:v>
                </c:pt>
                <c:pt idx="1553">
                  <c:v>391.29</c:v>
                </c:pt>
                <c:pt idx="1554">
                  <c:v>388.68</c:v>
                </c:pt>
                <c:pt idx="1555">
                  <c:v>381.19</c:v>
                </c:pt>
                <c:pt idx="1556">
                  <c:v>385.2</c:v>
                </c:pt>
                <c:pt idx="1557">
                  <c:v>380.78</c:v>
                </c:pt>
                <c:pt idx="1558">
                  <c:v>357.34</c:v>
                </c:pt>
                <c:pt idx="1559">
                  <c:v>357.49</c:v>
                </c:pt>
                <c:pt idx="1560">
                  <c:v>345.81</c:v>
                </c:pt>
                <c:pt idx="1561">
                  <c:v>353.08</c:v>
                </c:pt>
                <c:pt idx="1562">
                  <c:v>350.02</c:v>
                </c:pt>
                <c:pt idx="1563">
                  <c:v>354.65</c:v>
                </c:pt>
                <c:pt idx="1564">
                  <c:v>333.6</c:v>
                </c:pt>
                <c:pt idx="1565">
                  <c:v>344.61</c:v>
                </c:pt>
                <c:pt idx="1566">
                  <c:v>337.18</c:v>
                </c:pt>
                <c:pt idx="1567">
                  <c:v>324.37</c:v>
                </c:pt>
                <c:pt idx="1568">
                  <c:v>324.25</c:v>
                </c:pt>
                <c:pt idx="1569">
                  <c:v>325.36</c:v>
                </c:pt>
                <c:pt idx="1570">
                  <c:v>329.66</c:v>
                </c:pt>
                <c:pt idx="1571">
                  <c:v>338.81</c:v>
                </c:pt>
                <c:pt idx="1572">
                  <c:v>349.69</c:v>
                </c:pt>
                <c:pt idx="1573">
                  <c:v>342.13</c:v>
                </c:pt>
                <c:pt idx="1574">
                  <c:v>345.72</c:v>
                </c:pt>
                <c:pt idx="1575">
                  <c:v>363.61</c:v>
                </c:pt>
                <c:pt idx="1576">
                  <c:v>365.5</c:v>
                </c:pt>
                <c:pt idx="1577">
                  <c:v>367.83</c:v>
                </c:pt>
                <c:pt idx="1578">
                  <c:v>422.59</c:v>
                </c:pt>
                <c:pt idx="1579">
                  <c:v>421.91</c:v>
                </c:pt>
                <c:pt idx="1580">
                  <c:v>398.39</c:v>
                </c:pt>
                <c:pt idx="1581">
                  <c:v>377.99</c:v>
                </c:pt>
                <c:pt idx="1582">
                  <c:v>390.21</c:v>
                </c:pt>
                <c:pt idx="1583">
                  <c:v>387.5</c:v>
                </c:pt>
                <c:pt idx="1584">
                  <c:v>373.86</c:v>
                </c:pt>
                <c:pt idx="1585">
                  <c:v>377.61</c:v>
                </c:pt>
                <c:pt idx="1586">
                  <c:v>356.18</c:v>
                </c:pt>
                <c:pt idx="1587">
                  <c:v>350.75</c:v>
                </c:pt>
                <c:pt idx="1588">
                  <c:v>352.46</c:v>
                </c:pt>
                <c:pt idx="1589">
                  <c:v>367.77</c:v>
                </c:pt>
                <c:pt idx="1590">
                  <c:v>376.99</c:v>
                </c:pt>
                <c:pt idx="1591">
                  <c:v>376.76</c:v>
                </c:pt>
                <c:pt idx="1592">
                  <c:v>367.53</c:v>
                </c:pt>
                <c:pt idx="1593">
                  <c:v>369.53</c:v>
                </c:pt>
                <c:pt idx="1594">
                  <c:v>377.9</c:v>
                </c:pt>
                <c:pt idx="1595">
                  <c:v>376.08</c:v>
                </c:pt>
                <c:pt idx="1596">
                  <c:v>378.69</c:v>
                </c:pt>
                <c:pt idx="1597">
                  <c:v>379.11</c:v>
                </c:pt>
                <c:pt idx="1598">
                  <c:v>382.95</c:v>
                </c:pt>
                <c:pt idx="1599">
                  <c:v>375.92</c:v>
                </c:pt>
                <c:pt idx="1600">
                  <c:v>368.85</c:v>
                </c:pt>
                <c:pt idx="1601">
                  <c:v>378.43</c:v>
                </c:pt>
                <c:pt idx="1602">
                  <c:v>375.14</c:v>
                </c:pt>
                <c:pt idx="1603">
                  <c:v>376.64</c:v>
                </c:pt>
                <c:pt idx="1604">
                  <c:v>363.22</c:v>
                </c:pt>
                <c:pt idx="1605">
                  <c:v>351.11</c:v>
                </c:pt>
                <c:pt idx="1606">
                  <c:v>347.88</c:v>
                </c:pt>
                <c:pt idx="1607">
                  <c:v>348.59</c:v>
                </c:pt>
                <c:pt idx="1608">
                  <c:v>353.19</c:v>
                </c:pt>
                <c:pt idx="1609">
                  <c:v>349.24</c:v>
                </c:pt>
                <c:pt idx="1610">
                  <c:v>356.08</c:v>
                </c:pt>
                <c:pt idx="1611">
                  <c:v>347.1</c:v>
                </c:pt>
                <c:pt idx="1612">
                  <c:v>328.61</c:v>
                </c:pt>
                <c:pt idx="1613">
                  <c:v>320.3</c:v>
                </c:pt>
                <c:pt idx="1614">
                  <c:v>313.51</c:v>
                </c:pt>
                <c:pt idx="1615">
                  <c:v>318.24</c:v>
                </c:pt>
                <c:pt idx="1616">
                  <c:v>330.07</c:v>
                </c:pt>
                <c:pt idx="1617">
                  <c:v>320.99</c:v>
                </c:pt>
                <c:pt idx="1618">
                  <c:v>331.84</c:v>
                </c:pt>
                <c:pt idx="1619">
                  <c:v>336.08</c:v>
                </c:pt>
                <c:pt idx="1620">
                  <c:v>323.03</c:v>
                </c:pt>
                <c:pt idx="1621">
                  <c:v>319</c:v>
                </c:pt>
                <c:pt idx="1622">
                  <c:v>329.21</c:v>
                </c:pt>
                <c:pt idx="1623">
                  <c:v>315.97</c:v>
                </c:pt>
                <c:pt idx="1624">
                  <c:v>317.01</c:v>
                </c:pt>
                <c:pt idx="1625">
                  <c:v>313.07</c:v>
                </c:pt>
                <c:pt idx="1626">
                  <c:v>310.44</c:v>
                </c:pt>
                <c:pt idx="1627">
                  <c:v>320.66</c:v>
                </c:pt>
                <c:pt idx="1628">
                  <c:v>314.78</c:v>
                </c:pt>
                <c:pt idx="1629">
                  <c:v>315.94</c:v>
                </c:pt>
                <c:pt idx="1630">
                  <c:v>285.65</c:v>
                </c:pt>
                <c:pt idx="1631">
                  <c:v>263.33</c:v>
                </c:pt>
                <c:pt idx="1632">
                  <c:v>275</c:v>
                </c:pt>
                <c:pt idx="1633">
                  <c:v>287.55</c:v>
                </c:pt>
                <c:pt idx="1634">
                  <c:v>297.54</c:v>
                </c:pt>
                <c:pt idx="1635">
                  <c:v>284.34</c:v>
                </c:pt>
                <c:pt idx="1636">
                  <c:v>292.5</c:v>
                </c:pt>
                <c:pt idx="1637">
                  <c:v>276.23</c:v>
                </c:pt>
                <c:pt idx="1638">
                  <c:v>268.76</c:v>
                </c:pt>
                <c:pt idx="1639">
                  <c:v>268.62</c:v>
                </c:pt>
                <c:pt idx="1640">
                  <c:v>224.11</c:v>
                </c:pt>
                <c:pt idx="1641">
                  <c:v>175.64</c:v>
                </c:pt>
                <c:pt idx="1642">
                  <c:v>212.34</c:v>
                </c:pt>
                <c:pt idx="1643">
                  <c:v>207.6</c:v>
                </c:pt>
                <c:pt idx="1644">
                  <c:v>199.82</c:v>
                </c:pt>
                <c:pt idx="1645">
                  <c:v>211.13</c:v>
                </c:pt>
                <c:pt idx="1646">
                  <c:v>216.89</c:v>
                </c:pt>
                <c:pt idx="1647">
                  <c:v>211.92</c:v>
                </c:pt>
                <c:pt idx="1648">
                  <c:v>227.9</c:v>
                </c:pt>
                <c:pt idx="1649">
                  <c:v>233.65</c:v>
                </c:pt>
                <c:pt idx="1650">
                  <c:v>233.13</c:v>
                </c:pt>
                <c:pt idx="1651">
                  <c:v>249.08</c:v>
                </c:pt>
                <c:pt idx="1652">
                  <c:v>254.52</c:v>
                </c:pt>
                <c:pt idx="1653">
                  <c:v>273.95</c:v>
                </c:pt>
                <c:pt idx="1654">
                  <c:v>264.75</c:v>
                </c:pt>
                <c:pt idx="1655">
                  <c:v>235.74</c:v>
                </c:pt>
                <c:pt idx="1656">
                  <c:v>233.96</c:v>
                </c:pt>
                <c:pt idx="1657">
                  <c:v>228.9</c:v>
                </c:pt>
                <c:pt idx="1658">
                  <c:v>217.33</c:v>
                </c:pt>
                <c:pt idx="1659">
                  <c:v>227.11</c:v>
                </c:pt>
                <c:pt idx="1660">
                  <c:v>240.09</c:v>
                </c:pt>
                <c:pt idx="1661">
                  <c:v>227.78</c:v>
                </c:pt>
                <c:pt idx="1662">
                  <c:v>226.78</c:v>
                </c:pt>
                <c:pt idx="1663">
                  <c:v>217.01</c:v>
                </c:pt>
                <c:pt idx="1664">
                  <c:v>222.72</c:v>
                </c:pt>
                <c:pt idx="1665">
                  <c:v>228.65</c:v>
                </c:pt>
                <c:pt idx="1666">
                  <c:v>224.04</c:v>
                </c:pt>
                <c:pt idx="1667">
                  <c:v>220.77</c:v>
                </c:pt>
                <c:pt idx="1668">
                  <c:v>220.89</c:v>
                </c:pt>
                <c:pt idx="1669">
                  <c:v>219.5</c:v>
                </c:pt>
                <c:pt idx="1670">
                  <c:v>222.58</c:v>
                </c:pt>
                <c:pt idx="1671">
                  <c:v>236.56</c:v>
                </c:pt>
                <c:pt idx="1672">
                  <c:v>257.63</c:v>
                </c:pt>
                <c:pt idx="1673">
                  <c:v>234.45</c:v>
                </c:pt>
                <c:pt idx="1674">
                  <c:v>235.09</c:v>
                </c:pt>
                <c:pt idx="1675">
                  <c:v>243.91</c:v>
                </c:pt>
                <c:pt idx="1676">
                  <c:v>236</c:v>
                </c:pt>
                <c:pt idx="1677">
                  <c:v>241.87</c:v>
                </c:pt>
                <c:pt idx="1678">
                  <c:v>245.53</c:v>
                </c:pt>
                <c:pt idx="1679">
                  <c:v>245.6</c:v>
                </c:pt>
                <c:pt idx="1680">
                  <c:v>236.69</c:v>
                </c:pt>
                <c:pt idx="1681">
                  <c:v>239.07</c:v>
                </c:pt>
                <c:pt idx="1682">
                  <c:v>239.87</c:v>
                </c:pt>
                <c:pt idx="1683">
                  <c:v>238.24</c:v>
                </c:pt>
                <c:pt idx="1684">
                  <c:v>237.04</c:v>
                </c:pt>
                <c:pt idx="1685">
                  <c:v>255.12</c:v>
                </c:pt>
                <c:pt idx="1686">
                  <c:v>254.95</c:v>
                </c:pt>
                <c:pt idx="1687">
                  <c:v>260.65</c:v>
                </c:pt>
                <c:pt idx="1688">
                  <c:v>276.32</c:v>
                </c:pt>
                <c:pt idx="1689">
                  <c:v>282.71</c:v>
                </c:pt>
                <c:pt idx="1690">
                  <c:v>273.45</c:v>
                </c:pt>
                <c:pt idx="1691">
                  <c:v>276.27</c:v>
                </c:pt>
                <c:pt idx="1692">
                  <c:v>273.32</c:v>
                </c:pt>
                <c:pt idx="1693">
                  <c:v>276.4</c:v>
                </c:pt>
                <c:pt idx="1694">
                  <c:v>275.34</c:v>
                </c:pt>
                <c:pt idx="1695">
                  <c:v>290.13</c:v>
                </c:pt>
                <c:pt idx="1696">
                  <c:v>292.32</c:v>
                </c:pt>
                <c:pt idx="1697">
                  <c:v>296.69</c:v>
                </c:pt>
                <c:pt idx="1698">
                  <c:v>295.8</c:v>
                </c:pt>
                <c:pt idx="1699">
                  <c:v>285.91</c:v>
                </c:pt>
                <c:pt idx="1700">
                  <c:v>283.61</c:v>
                </c:pt>
                <c:pt idx="1701">
                  <c:v>287.27</c:v>
                </c:pt>
                <c:pt idx="1702">
                  <c:v>291.39</c:v>
                </c:pt>
                <c:pt idx="1703">
                  <c:v>285.25</c:v>
                </c:pt>
                <c:pt idx="1704">
                  <c:v>257.29</c:v>
                </c:pt>
                <c:pt idx="1705">
                  <c:v>262.09</c:v>
                </c:pt>
                <c:pt idx="1706">
                  <c:v>262.97</c:v>
                </c:pt>
                <c:pt idx="1707">
                  <c:v>261.18</c:v>
                </c:pt>
                <c:pt idx="1708">
                  <c:v>268.9</c:v>
                </c:pt>
                <c:pt idx="1709">
                  <c:v>266.78</c:v>
                </c:pt>
                <c:pt idx="1710">
                  <c:v>246.84</c:v>
                </c:pt>
                <c:pt idx="1711">
                  <c:v>246.72</c:v>
                </c:pt>
                <c:pt idx="1712">
                  <c:v>249.53</c:v>
                </c:pt>
                <c:pt idx="1713">
                  <c:v>247.38</c:v>
                </c:pt>
                <c:pt idx="1714">
                  <c:v>253.23</c:v>
                </c:pt>
                <c:pt idx="1715">
                  <c:v>242.97</c:v>
                </c:pt>
                <c:pt idx="1716">
                  <c:v>248.34</c:v>
                </c:pt>
                <c:pt idx="1717">
                  <c:v>244.71</c:v>
                </c:pt>
                <c:pt idx="1718">
                  <c:v>247.19</c:v>
                </c:pt>
                <c:pt idx="1719">
                  <c:v>253.63</c:v>
                </c:pt>
                <c:pt idx="1720">
                  <c:v>254.83</c:v>
                </c:pt>
                <c:pt idx="1721">
                  <c:v>253.95</c:v>
                </c:pt>
                <c:pt idx="1722">
                  <c:v>261.11</c:v>
                </c:pt>
                <c:pt idx="1723">
                  <c:v>256.37</c:v>
                </c:pt>
                <c:pt idx="1724">
                  <c:v>254.83</c:v>
                </c:pt>
                <c:pt idx="1725">
                  <c:v>245.83</c:v>
                </c:pt>
                <c:pt idx="1726">
                  <c:v>243.86</c:v>
                </c:pt>
                <c:pt idx="1727">
                  <c:v>235.87</c:v>
                </c:pt>
                <c:pt idx="1728">
                  <c:v>237.41</c:v>
                </c:pt>
                <c:pt idx="1729">
                  <c:v>237.14</c:v>
                </c:pt>
                <c:pt idx="1730">
                  <c:v>225.51</c:v>
                </c:pt>
                <c:pt idx="1731">
                  <c:v>219.76</c:v>
                </c:pt>
                <c:pt idx="1732">
                  <c:v>223.31</c:v>
                </c:pt>
                <c:pt idx="1733">
                  <c:v>228.49</c:v>
                </c:pt>
                <c:pt idx="1734">
                  <c:v>222.79</c:v>
                </c:pt>
                <c:pt idx="1735">
                  <c:v>223.4</c:v>
                </c:pt>
                <c:pt idx="1736">
                  <c:v>223.28</c:v>
                </c:pt>
                <c:pt idx="1737">
                  <c:v>224.89</c:v>
                </c:pt>
                <c:pt idx="1738">
                  <c:v>234.94</c:v>
                </c:pt>
                <c:pt idx="1739">
                  <c:v>233.82</c:v>
                </c:pt>
                <c:pt idx="1740">
                  <c:v>235.93</c:v>
                </c:pt>
                <c:pt idx="1741">
                  <c:v>231.46</c:v>
                </c:pt>
                <c:pt idx="1742">
                  <c:v>226.45</c:v>
                </c:pt>
                <c:pt idx="1743">
                  <c:v>220.5</c:v>
                </c:pt>
                <c:pt idx="1744">
                  <c:v>227.33</c:v>
                </c:pt>
                <c:pt idx="1745">
                  <c:v>225.55</c:v>
                </c:pt>
                <c:pt idx="1746">
                  <c:v>225.67</c:v>
                </c:pt>
                <c:pt idx="1747">
                  <c:v>236.33</c:v>
                </c:pt>
                <c:pt idx="1748">
                  <c:v>232.75</c:v>
                </c:pt>
                <c:pt idx="1749">
                  <c:v>235.54</c:v>
                </c:pt>
                <c:pt idx="1750">
                  <c:v>240.46</c:v>
                </c:pt>
                <c:pt idx="1751">
                  <c:v>238.98</c:v>
                </c:pt>
                <c:pt idx="1752">
                  <c:v>236.02</c:v>
                </c:pt>
                <c:pt idx="1753">
                  <c:v>229.48</c:v>
                </c:pt>
                <c:pt idx="1754">
                  <c:v>237.13</c:v>
                </c:pt>
                <c:pt idx="1755">
                  <c:v>244.38</c:v>
                </c:pt>
                <c:pt idx="1756">
                  <c:v>242.71</c:v>
                </c:pt>
                <c:pt idx="1757">
                  <c:v>240.73</c:v>
                </c:pt>
                <c:pt idx="1758">
                  <c:v>242.25</c:v>
                </c:pt>
                <c:pt idx="1759">
                  <c:v>242.21</c:v>
                </c:pt>
                <c:pt idx="1760">
                  <c:v>236.55</c:v>
                </c:pt>
                <c:pt idx="1761">
                  <c:v>236.95</c:v>
                </c:pt>
                <c:pt idx="1762">
                  <c:v>237.48</c:v>
                </c:pt>
                <c:pt idx="1763">
                  <c:v>235.81</c:v>
                </c:pt>
                <c:pt idx="1764">
                  <c:v>236.96</c:v>
                </c:pt>
                <c:pt idx="1765">
                  <c:v>232.88</c:v>
                </c:pt>
                <c:pt idx="1766">
                  <c:v>231.97</c:v>
                </c:pt>
                <c:pt idx="1767">
                  <c:v>234.19</c:v>
                </c:pt>
                <c:pt idx="1768">
                  <c:v>235.55</c:v>
                </c:pt>
                <c:pt idx="1769">
                  <c:v>240.32</c:v>
                </c:pt>
                <c:pt idx="1770">
                  <c:v>238.96</c:v>
                </c:pt>
                <c:pt idx="1771">
                  <c:v>240.71</c:v>
                </c:pt>
                <c:pt idx="1772">
                  <c:v>237</c:v>
                </c:pt>
                <c:pt idx="1773">
                  <c:v>236.8</c:v>
                </c:pt>
                <c:pt idx="1774">
                  <c:v>237.2</c:v>
                </c:pt>
                <c:pt idx="1775">
                  <c:v>236.96</c:v>
                </c:pt>
                <c:pt idx="1776">
                  <c:v>236.65</c:v>
                </c:pt>
                <c:pt idx="1777">
                  <c:v>232.79</c:v>
                </c:pt>
                <c:pt idx="1778">
                  <c:v>229.45</c:v>
                </c:pt>
                <c:pt idx="1779">
                  <c:v>223.28</c:v>
                </c:pt>
                <c:pt idx="1780">
                  <c:v>225.32</c:v>
                </c:pt>
                <c:pt idx="1781">
                  <c:v>225.21</c:v>
                </c:pt>
                <c:pt idx="1782">
                  <c:v>223.54</c:v>
                </c:pt>
                <c:pt idx="1783">
                  <c:v>224.73</c:v>
                </c:pt>
                <c:pt idx="1784">
                  <c:v>225.16</c:v>
                </c:pt>
                <c:pt idx="1785">
                  <c:v>223.41</c:v>
                </c:pt>
                <c:pt idx="1786">
                  <c:v>228.77</c:v>
                </c:pt>
                <c:pt idx="1787">
                  <c:v>229.37</c:v>
                </c:pt>
                <c:pt idx="1788">
                  <c:v>228.59</c:v>
                </c:pt>
                <c:pt idx="1789">
                  <c:v>229.58</c:v>
                </c:pt>
                <c:pt idx="1790">
                  <c:v>229.81</c:v>
                </c:pt>
                <c:pt idx="1791">
                  <c:v>233.02</c:v>
                </c:pt>
                <c:pt idx="1792">
                  <c:v>232.51</c:v>
                </c:pt>
                <c:pt idx="1793">
                  <c:v>236.79</c:v>
                </c:pt>
                <c:pt idx="1794">
                  <c:v>251.43</c:v>
                </c:pt>
                <c:pt idx="1795">
                  <c:v>247.97</c:v>
                </c:pt>
                <c:pt idx="1796">
                  <c:v>249.01</c:v>
                </c:pt>
                <c:pt idx="1797">
                  <c:v>244.8</c:v>
                </c:pt>
                <c:pt idx="1798">
                  <c:v>245.58</c:v>
                </c:pt>
                <c:pt idx="1799">
                  <c:v>244.3</c:v>
                </c:pt>
                <c:pt idx="1800">
                  <c:v>247.02</c:v>
                </c:pt>
                <c:pt idx="1801">
                  <c:v>244.18</c:v>
                </c:pt>
                <c:pt idx="1802">
                  <c:v>240.45</c:v>
                </c:pt>
                <c:pt idx="1803">
                  <c:v>242.35</c:v>
                </c:pt>
                <c:pt idx="1804">
                  <c:v>242.97</c:v>
                </c:pt>
                <c:pt idx="1805">
                  <c:v>251.53</c:v>
                </c:pt>
                <c:pt idx="1806">
                  <c:v>249.06</c:v>
                </c:pt>
                <c:pt idx="1807">
                  <c:v>256.65</c:v>
                </c:pt>
                <c:pt idx="1808">
                  <c:v>263.85</c:v>
                </c:pt>
                <c:pt idx="1809">
                  <c:v>258.04</c:v>
                </c:pt>
                <c:pt idx="1810">
                  <c:v>254.75</c:v>
                </c:pt>
                <c:pt idx="1811">
                  <c:v>256.09</c:v>
                </c:pt>
                <c:pt idx="1812">
                  <c:v>260.51</c:v>
                </c:pt>
                <c:pt idx="1813">
                  <c:v>271.3</c:v>
                </c:pt>
                <c:pt idx="1814">
                  <c:v>269.14</c:v>
                </c:pt>
                <c:pt idx="1815">
                  <c:v>266.47</c:v>
                </c:pt>
                <c:pt idx="1816">
                  <c:v>270.58</c:v>
                </c:pt>
                <c:pt idx="1817">
                  <c:v>269.68</c:v>
                </c:pt>
                <c:pt idx="1818">
                  <c:v>285.56</c:v>
                </c:pt>
                <c:pt idx="1819">
                  <c:v>293.92</c:v>
                </c:pt>
                <c:pt idx="1820">
                  <c:v>311.48</c:v>
                </c:pt>
                <c:pt idx="1821">
                  <c:v>292.65</c:v>
                </c:pt>
                <c:pt idx="1822">
                  <c:v>287.74</c:v>
                </c:pt>
                <c:pt idx="1823">
                  <c:v>285.92</c:v>
                </c:pt>
                <c:pt idx="1824">
                  <c:v>278.53</c:v>
                </c:pt>
                <c:pt idx="1825">
                  <c:v>280.06</c:v>
                </c:pt>
                <c:pt idx="1826">
                  <c:v>277.35</c:v>
                </c:pt>
                <c:pt idx="1827">
                  <c:v>275.28</c:v>
                </c:pt>
                <c:pt idx="1828">
                  <c:v>279.11</c:v>
                </c:pt>
                <c:pt idx="1829">
                  <c:v>276.65</c:v>
                </c:pt>
                <c:pt idx="1830">
                  <c:v>277.76</c:v>
                </c:pt>
                <c:pt idx="1831">
                  <c:v>276.81</c:v>
                </c:pt>
                <c:pt idx="1832">
                  <c:v>289.31</c:v>
                </c:pt>
                <c:pt idx="1833">
                  <c:v>289.51</c:v>
                </c:pt>
                <c:pt idx="1834">
                  <c:v>293.31</c:v>
                </c:pt>
                <c:pt idx="1835">
                  <c:v>294.43</c:v>
                </c:pt>
                <c:pt idx="1836">
                  <c:v>295.41</c:v>
                </c:pt>
                <c:pt idx="1837">
                  <c:v>289.86</c:v>
                </c:pt>
                <c:pt idx="1838">
                  <c:v>288.24</c:v>
                </c:pt>
                <c:pt idx="1839">
                  <c:v>284.6</c:v>
                </c:pt>
                <c:pt idx="1840">
                  <c:v>281.67</c:v>
                </c:pt>
                <c:pt idx="1841">
                  <c:v>282.42</c:v>
                </c:pt>
                <c:pt idx="1842">
                  <c:v>282.19</c:v>
                </c:pt>
                <c:pt idx="1843">
                  <c:v>285.29</c:v>
                </c:pt>
                <c:pt idx="1844">
                  <c:v>282.34</c:v>
                </c:pt>
                <c:pt idx="1845">
                  <c:v>279</c:v>
                </c:pt>
                <c:pt idx="1846">
                  <c:v>279.49</c:v>
                </c:pt>
                <c:pt idx="1847">
                  <c:v>261.45</c:v>
                </c:pt>
                <c:pt idx="1848">
                  <c:v>266.34</c:v>
                </c:pt>
                <c:pt idx="1849">
                  <c:v>264.93</c:v>
                </c:pt>
                <c:pt idx="1850">
                  <c:v>271.42</c:v>
                </c:pt>
                <c:pt idx="1851">
                  <c:v>268.14</c:v>
                </c:pt>
                <c:pt idx="1852">
                  <c:v>264.69</c:v>
                </c:pt>
                <c:pt idx="1853">
                  <c:v>266.36</c:v>
                </c:pt>
                <c:pt idx="1854">
                  <c:v>261.94</c:v>
                </c:pt>
                <c:pt idx="1855">
                  <c:v>258.93</c:v>
                </c:pt>
                <c:pt idx="1856">
                  <c:v>258.01</c:v>
                </c:pt>
                <c:pt idx="1857">
                  <c:v>217.89</c:v>
                </c:pt>
                <c:pt idx="1858">
                  <c:v>227.22</c:v>
                </c:pt>
                <c:pt idx="1859">
                  <c:v>235.52</c:v>
                </c:pt>
                <c:pt idx="1860">
                  <c:v>232.8</c:v>
                </c:pt>
                <c:pt idx="1861">
                  <c:v>230.64</c:v>
                </c:pt>
                <c:pt idx="1862">
                  <c:v>228.67</c:v>
                </c:pt>
                <c:pt idx="1863">
                  <c:v>211.96</c:v>
                </c:pt>
                <c:pt idx="1864">
                  <c:v>222.66</c:v>
                </c:pt>
                <c:pt idx="1865">
                  <c:v>226.12</c:v>
                </c:pt>
                <c:pt idx="1866">
                  <c:v>224.94</c:v>
                </c:pt>
                <c:pt idx="1867">
                  <c:v>232.17</c:v>
                </c:pt>
                <c:pt idx="1868">
                  <c:v>229.83</c:v>
                </c:pt>
                <c:pt idx="1869">
                  <c:v>229.02</c:v>
                </c:pt>
                <c:pt idx="1870">
                  <c:v>230.69</c:v>
                </c:pt>
                <c:pt idx="1871">
                  <c:v>227.96</c:v>
                </c:pt>
                <c:pt idx="1872">
                  <c:v>229.5</c:v>
                </c:pt>
                <c:pt idx="1873">
                  <c:v>227.11</c:v>
                </c:pt>
                <c:pt idx="1874">
                  <c:v>231.18</c:v>
                </c:pt>
                <c:pt idx="1875">
                  <c:v>235.9</c:v>
                </c:pt>
                <c:pt idx="1876">
                  <c:v>240.81</c:v>
                </c:pt>
                <c:pt idx="1877">
                  <c:v>240.63</c:v>
                </c:pt>
                <c:pt idx="1878">
                  <c:v>244.17</c:v>
                </c:pt>
                <c:pt idx="1879">
                  <c:v>238.72</c:v>
                </c:pt>
                <c:pt idx="1880">
                  <c:v>238.75</c:v>
                </c:pt>
                <c:pt idx="1881">
                  <c:v>240.85</c:v>
                </c:pt>
                <c:pt idx="1882">
                  <c:v>236.35</c:v>
                </c:pt>
                <c:pt idx="1883">
                  <c:v>230.55</c:v>
                </c:pt>
                <c:pt idx="1884">
                  <c:v>230.95</c:v>
                </c:pt>
                <c:pt idx="1885">
                  <c:v>230.4</c:v>
                </c:pt>
                <c:pt idx="1886">
                  <c:v>229.04</c:v>
                </c:pt>
                <c:pt idx="1887">
                  <c:v>233.2</c:v>
                </c:pt>
                <c:pt idx="1888">
                  <c:v>233.18</c:v>
                </c:pt>
                <c:pt idx="1889">
                  <c:v>232.24</c:v>
                </c:pt>
                <c:pt idx="1890">
                  <c:v>231.36</c:v>
                </c:pt>
                <c:pt idx="1891">
                  <c:v>226.77</c:v>
                </c:pt>
                <c:pt idx="1892">
                  <c:v>230.63</c:v>
                </c:pt>
                <c:pt idx="1893">
                  <c:v>230.13</c:v>
                </c:pt>
                <c:pt idx="1894">
                  <c:v>234.32</c:v>
                </c:pt>
                <c:pt idx="1895">
                  <c:v>235.54</c:v>
                </c:pt>
                <c:pt idx="1896">
                  <c:v>234.59</c:v>
                </c:pt>
                <c:pt idx="1897">
                  <c:v>233.24</c:v>
                </c:pt>
                <c:pt idx="1898">
                  <c:v>240.02</c:v>
                </c:pt>
                <c:pt idx="1899">
                  <c:v>237.34</c:v>
                </c:pt>
                <c:pt idx="1900">
                  <c:v>236.74</c:v>
                </c:pt>
                <c:pt idx="1901">
                  <c:v>238.23</c:v>
                </c:pt>
                <c:pt idx="1902">
                  <c:v>237.94</c:v>
                </c:pt>
                <c:pt idx="1903">
                  <c:v>239.74</c:v>
                </c:pt>
                <c:pt idx="1904">
                  <c:v>239.52</c:v>
                </c:pt>
                <c:pt idx="1905">
                  <c:v>240.96</c:v>
                </c:pt>
                <c:pt idx="1906">
                  <c:v>246.94</c:v>
                </c:pt>
                <c:pt idx="1907">
                  <c:v>243.73</c:v>
                </c:pt>
                <c:pt idx="1908">
                  <c:v>243.03</c:v>
                </c:pt>
                <c:pt idx="1909">
                  <c:v>244.45</c:v>
                </c:pt>
                <c:pt idx="1910">
                  <c:v>245.96</c:v>
                </c:pt>
                <c:pt idx="1911">
                  <c:v>248.53</c:v>
                </c:pt>
                <c:pt idx="1912">
                  <c:v>246.09</c:v>
                </c:pt>
                <c:pt idx="1913">
                  <c:v>250.47</c:v>
                </c:pt>
                <c:pt idx="1914">
                  <c:v>253.14</c:v>
                </c:pt>
                <c:pt idx="1915">
                  <c:v>254.69</c:v>
                </c:pt>
                <c:pt idx="1916">
                  <c:v>262.74</c:v>
                </c:pt>
                <c:pt idx="1917">
                  <c:v>271.93</c:v>
                </c:pt>
                <c:pt idx="1918">
                  <c:v>263.48</c:v>
                </c:pt>
                <c:pt idx="1919">
                  <c:v>264.36</c:v>
                </c:pt>
                <c:pt idx="1920">
                  <c:v>270.83</c:v>
                </c:pt>
                <c:pt idx="1921">
                  <c:v>268.04</c:v>
                </c:pt>
                <c:pt idx="1922">
                  <c:v>275.41</c:v>
                </c:pt>
                <c:pt idx="1923">
                  <c:v>278.61</c:v>
                </c:pt>
                <c:pt idx="1924">
                  <c:v>283.61</c:v>
                </c:pt>
                <c:pt idx="1925">
                  <c:v>286.05</c:v>
                </c:pt>
                <c:pt idx="1926">
                  <c:v>286.7</c:v>
                </c:pt>
                <c:pt idx="1927">
                  <c:v>295.56</c:v>
                </c:pt>
                <c:pt idx="1928">
                  <c:v>304.44</c:v>
                </c:pt>
                <c:pt idx="1929">
                  <c:v>314.88</c:v>
                </c:pt>
                <c:pt idx="1930">
                  <c:v>328.49</c:v>
                </c:pt>
                <c:pt idx="1931">
                  <c:v>314.12</c:v>
                </c:pt>
                <c:pt idx="1932">
                  <c:v>329.85</c:v>
                </c:pt>
                <c:pt idx="1933">
                  <c:v>364.62</c:v>
                </c:pt>
                <c:pt idx="1934">
                  <c:v>400.92</c:v>
                </c:pt>
                <c:pt idx="1935">
                  <c:v>405.48</c:v>
                </c:pt>
                <c:pt idx="1936">
                  <c:v>384.34</c:v>
                </c:pt>
                <c:pt idx="1937">
                  <c:v>372.98</c:v>
                </c:pt>
                <c:pt idx="1938">
                  <c:v>386.5</c:v>
                </c:pt>
                <c:pt idx="1939">
                  <c:v>372.4</c:v>
                </c:pt>
                <c:pt idx="1940">
                  <c:v>380.5</c:v>
                </c:pt>
                <c:pt idx="1941">
                  <c:v>337.83</c:v>
                </c:pt>
                <c:pt idx="1942">
                  <c:v>308.92</c:v>
                </c:pt>
                <c:pt idx="1943">
                  <c:v>337.52</c:v>
                </c:pt>
                <c:pt idx="1944">
                  <c:v>337.28</c:v>
                </c:pt>
                <c:pt idx="1945">
                  <c:v>333.05</c:v>
                </c:pt>
                <c:pt idx="1946">
                  <c:v>319.93</c:v>
                </c:pt>
                <c:pt idx="1947">
                  <c:v>331.13</c:v>
                </c:pt>
                <c:pt idx="1948">
                  <c:v>335.85</c:v>
                </c:pt>
                <c:pt idx="1949">
                  <c:v>335.74</c:v>
                </c:pt>
                <c:pt idx="1950">
                  <c:v>326.23</c:v>
                </c:pt>
                <c:pt idx="1951">
                  <c:v>321.94</c:v>
                </c:pt>
                <c:pt idx="1952">
                  <c:v>325.91</c:v>
                </c:pt>
                <c:pt idx="1953">
                  <c:v>323.72</c:v>
                </c:pt>
                <c:pt idx="1954">
                  <c:v>323.01</c:v>
                </c:pt>
                <c:pt idx="1955">
                  <c:v>319.96</c:v>
                </c:pt>
                <c:pt idx="1956">
                  <c:v>328.96</c:v>
                </c:pt>
                <c:pt idx="1957">
                  <c:v>356.26</c:v>
                </c:pt>
                <c:pt idx="1958">
                  <c:v>359.27</c:v>
                </c:pt>
                <c:pt idx="1959">
                  <c:v>356.57</c:v>
                </c:pt>
                <c:pt idx="1960">
                  <c:v>371.71</c:v>
                </c:pt>
                <c:pt idx="1961">
                  <c:v>377.39</c:v>
                </c:pt>
                <c:pt idx="1962">
                  <c:v>362.53</c:v>
                </c:pt>
                <c:pt idx="1963">
                  <c:v>359.22</c:v>
                </c:pt>
                <c:pt idx="1964">
                  <c:v>361.21</c:v>
                </c:pt>
                <c:pt idx="1965">
                  <c:v>363.24</c:v>
                </c:pt>
                <c:pt idx="1966">
                  <c:v>389.36</c:v>
                </c:pt>
                <c:pt idx="1967">
                  <c:v>393.32</c:v>
                </c:pt>
                <c:pt idx="1968">
                  <c:v>395.35</c:v>
                </c:pt>
                <c:pt idx="1969">
                  <c:v>413.8</c:v>
                </c:pt>
                <c:pt idx="1970">
                  <c:v>417.63</c:v>
                </c:pt>
                <c:pt idx="1971">
                  <c:v>415.73</c:v>
                </c:pt>
                <c:pt idx="1972">
                  <c:v>453.86</c:v>
                </c:pt>
                <c:pt idx="1973">
                  <c:v>435.86</c:v>
                </c:pt>
                <c:pt idx="1974">
                  <c:v>434.4</c:v>
                </c:pt>
                <c:pt idx="1975">
                  <c:v>442.99</c:v>
                </c:pt>
                <c:pt idx="1976">
                  <c:v>464.62</c:v>
                </c:pt>
                <c:pt idx="1977">
                  <c:v>454.14</c:v>
                </c:pt>
                <c:pt idx="1978">
                  <c:v>456.24</c:v>
                </c:pt>
                <c:pt idx="1979">
                  <c:v>463.18</c:v>
                </c:pt>
                <c:pt idx="1980">
                  <c:v>461.4</c:v>
                </c:pt>
                <c:pt idx="1981">
                  <c:v>442.15</c:v>
                </c:pt>
                <c:pt idx="1982">
                  <c:v>437.64</c:v>
                </c:pt>
                <c:pt idx="1983">
                  <c:v>435.27</c:v>
                </c:pt>
                <c:pt idx="1984">
                  <c:v>442.67</c:v>
                </c:pt>
                <c:pt idx="1985">
                  <c:v>455.88</c:v>
                </c:pt>
                <c:pt idx="1986">
                  <c:v>455.72</c:v>
                </c:pt>
                <c:pt idx="1987">
                  <c:v>418.22</c:v>
                </c:pt>
                <c:pt idx="1988">
                  <c:v>422.71</c:v>
                </c:pt>
                <c:pt idx="1989">
                  <c:v>421.05</c:v>
                </c:pt>
                <c:pt idx="1990">
                  <c:v>431.34</c:v>
                </c:pt>
                <c:pt idx="1991">
                  <c:v>426.04</c:v>
                </c:pt>
                <c:pt idx="1992">
                  <c:v>429.68</c:v>
                </c:pt>
                <c:pt idx="1993">
                  <c:v>434.68</c:v>
                </c:pt>
                <c:pt idx="1994">
                  <c:v>434.44</c:v>
                </c:pt>
                <c:pt idx="1995">
                  <c:v>430.14</c:v>
                </c:pt>
                <c:pt idx="1996">
                  <c:v>433.45</c:v>
                </c:pt>
                <c:pt idx="1997">
                  <c:v>432.67</c:v>
                </c:pt>
                <c:pt idx="1998">
                  <c:v>430.68</c:v>
                </c:pt>
                <c:pt idx="1999">
                  <c:v>459.21</c:v>
                </c:pt>
                <c:pt idx="2000">
                  <c:v>454.13</c:v>
                </c:pt>
                <c:pt idx="2001">
                  <c:v>449.85</c:v>
                </c:pt>
                <c:pt idx="2002">
                  <c:v>448.58</c:v>
                </c:pt>
                <c:pt idx="2003">
                  <c:v>449.03</c:v>
                </c:pt>
                <c:pt idx="2004">
                  <c:v>441.77</c:v>
                </c:pt>
                <c:pt idx="2005">
                  <c:v>432.31</c:v>
                </c:pt>
                <c:pt idx="2006">
                  <c:v>429.82</c:v>
                </c:pt>
                <c:pt idx="2007">
                  <c:v>367.82</c:v>
                </c:pt>
                <c:pt idx="2008">
                  <c:v>388.07</c:v>
                </c:pt>
                <c:pt idx="2009">
                  <c:v>382.48</c:v>
                </c:pt>
                <c:pt idx="2010">
                  <c:v>384.87</c:v>
                </c:pt>
                <c:pt idx="2011">
                  <c:v>378.16</c:v>
                </c:pt>
                <c:pt idx="2012">
                  <c:v>420.62</c:v>
                </c:pt>
                <c:pt idx="2013">
                  <c:v>409.3</c:v>
                </c:pt>
                <c:pt idx="2014">
                  <c:v>381.05</c:v>
                </c:pt>
                <c:pt idx="2015">
                  <c:v>386.37</c:v>
                </c:pt>
                <c:pt idx="2016">
                  <c:v>403.45</c:v>
                </c:pt>
                <c:pt idx="2017">
                  <c:v>391.99</c:v>
                </c:pt>
                <c:pt idx="2018">
                  <c:v>391.14</c:v>
                </c:pt>
                <c:pt idx="2019">
                  <c:v>394.63</c:v>
                </c:pt>
                <c:pt idx="2020">
                  <c:v>378.9</c:v>
                </c:pt>
                <c:pt idx="2021">
                  <c:v>379</c:v>
                </c:pt>
                <c:pt idx="2022">
                  <c:v>377.26</c:v>
                </c:pt>
                <c:pt idx="2023">
                  <c:v>366.34</c:v>
                </c:pt>
                <c:pt idx="2024">
                  <c:v>371.22</c:v>
                </c:pt>
                <c:pt idx="2025">
                  <c:v>372.93</c:v>
                </c:pt>
                <c:pt idx="2026">
                  <c:v>368.1</c:v>
                </c:pt>
                <c:pt idx="2027">
                  <c:v>389.72</c:v>
                </c:pt>
                <c:pt idx="2028">
                  <c:v>384.4</c:v>
                </c:pt>
                <c:pt idx="2029">
                  <c:v>374.63</c:v>
                </c:pt>
                <c:pt idx="2030">
                  <c:v>375.15</c:v>
                </c:pt>
                <c:pt idx="2031">
                  <c:v>370.81</c:v>
                </c:pt>
                <c:pt idx="2032">
                  <c:v>373.51</c:v>
                </c:pt>
                <c:pt idx="2033">
                  <c:v>379.08</c:v>
                </c:pt>
                <c:pt idx="2034">
                  <c:v>377.64</c:v>
                </c:pt>
                <c:pt idx="2035">
                  <c:v>382.29</c:v>
                </c:pt>
                <c:pt idx="2036">
                  <c:v>389.6</c:v>
                </c:pt>
                <c:pt idx="2037">
                  <c:v>406.15</c:v>
                </c:pt>
                <c:pt idx="2038">
                  <c:v>399.27</c:v>
                </c:pt>
                <c:pt idx="2039">
                  <c:v>407.04</c:v>
                </c:pt>
                <c:pt idx="2040">
                  <c:v>415.32</c:v>
                </c:pt>
                <c:pt idx="2041">
                  <c:v>421.29</c:v>
                </c:pt>
                <c:pt idx="2042">
                  <c:v>419.63</c:v>
                </c:pt>
                <c:pt idx="2043">
                  <c:v>440.2</c:v>
                </c:pt>
                <c:pt idx="2044">
                  <c:v>438.72</c:v>
                </c:pt>
                <c:pt idx="2045">
                  <c:v>437.54</c:v>
                </c:pt>
                <c:pt idx="2046">
                  <c:v>420.03</c:v>
                </c:pt>
                <c:pt idx="2047">
                  <c:v>424</c:v>
                </c:pt>
                <c:pt idx="2048">
                  <c:v>424.09</c:v>
                </c:pt>
                <c:pt idx="2049">
                  <c:v>431.76</c:v>
                </c:pt>
                <c:pt idx="2050">
                  <c:v>432.95</c:v>
                </c:pt>
                <c:pt idx="2051">
                  <c:v>433.1</c:v>
                </c:pt>
                <c:pt idx="2052">
                  <c:v>437.78</c:v>
                </c:pt>
                <c:pt idx="2053">
                  <c:v>432.81</c:v>
                </c:pt>
                <c:pt idx="2054">
                  <c:v>423.08</c:v>
                </c:pt>
                <c:pt idx="2055">
                  <c:v>419.27</c:v>
                </c:pt>
                <c:pt idx="2056">
                  <c:v>407.99</c:v>
                </c:pt>
                <c:pt idx="2057">
                  <c:v>397.31</c:v>
                </c:pt>
                <c:pt idx="2058">
                  <c:v>403.71</c:v>
                </c:pt>
                <c:pt idx="2059">
                  <c:v>413.23</c:v>
                </c:pt>
                <c:pt idx="2060">
                  <c:v>411.43</c:v>
                </c:pt>
                <c:pt idx="2061">
                  <c:v>412.54</c:v>
                </c:pt>
                <c:pt idx="2062">
                  <c:v>416.34</c:v>
                </c:pt>
                <c:pt idx="2063">
                  <c:v>419.51</c:v>
                </c:pt>
                <c:pt idx="2064">
                  <c:v>410.26</c:v>
                </c:pt>
                <c:pt idx="2065">
                  <c:v>411.81</c:v>
                </c:pt>
                <c:pt idx="2066">
                  <c:v>415.03</c:v>
                </c:pt>
                <c:pt idx="2067">
                  <c:v>415.27</c:v>
                </c:pt>
                <c:pt idx="2068">
                  <c:v>417.02</c:v>
                </c:pt>
                <c:pt idx="2069">
                  <c:v>418.61</c:v>
                </c:pt>
                <c:pt idx="2070">
                  <c:v>408.9</c:v>
                </c:pt>
                <c:pt idx="2071">
                  <c:v>409.12</c:v>
                </c:pt>
                <c:pt idx="2072">
                  <c:v>412.06</c:v>
                </c:pt>
                <c:pt idx="2073">
                  <c:v>411.6</c:v>
                </c:pt>
                <c:pt idx="2074">
                  <c:v>416.58</c:v>
                </c:pt>
                <c:pt idx="2075">
                  <c:v>417.38</c:v>
                </c:pt>
                <c:pt idx="2076">
                  <c:v>413.56</c:v>
                </c:pt>
                <c:pt idx="2077">
                  <c:v>416.37</c:v>
                </c:pt>
                <c:pt idx="2078">
                  <c:v>416.82</c:v>
                </c:pt>
                <c:pt idx="2079">
                  <c:v>425.45</c:v>
                </c:pt>
                <c:pt idx="2080">
                  <c:v>422.92</c:v>
                </c:pt>
                <c:pt idx="2081">
                  <c:v>415.86</c:v>
                </c:pt>
                <c:pt idx="2082">
                  <c:v>412.78</c:v>
                </c:pt>
                <c:pt idx="2083">
                  <c:v>415.96</c:v>
                </c:pt>
                <c:pt idx="2084">
                  <c:v>417.2</c:v>
                </c:pt>
                <c:pt idx="2085">
                  <c:v>419.76</c:v>
                </c:pt>
                <c:pt idx="2086">
                  <c:v>420.07</c:v>
                </c:pt>
                <c:pt idx="2087">
                  <c:v>419.54</c:v>
                </c:pt>
                <c:pt idx="2088">
                  <c:v>422.5</c:v>
                </c:pt>
                <c:pt idx="2089">
                  <c:v>421.91</c:v>
                </c:pt>
                <c:pt idx="2090">
                  <c:v>421.47</c:v>
                </c:pt>
                <c:pt idx="2091">
                  <c:v>418.64</c:v>
                </c:pt>
                <c:pt idx="2092">
                  <c:v>418.76</c:v>
                </c:pt>
                <c:pt idx="2093">
                  <c:v>421.95</c:v>
                </c:pt>
                <c:pt idx="2094">
                  <c:v>423.27</c:v>
                </c:pt>
                <c:pt idx="2095">
                  <c:v>427.43</c:v>
                </c:pt>
                <c:pt idx="2096">
                  <c:v>424.87</c:v>
                </c:pt>
                <c:pt idx="2097">
                  <c:v>425.86</c:v>
                </c:pt>
                <c:pt idx="2098">
                  <c:v>430.72</c:v>
                </c:pt>
                <c:pt idx="2099">
                  <c:v>432.22</c:v>
                </c:pt>
                <c:pt idx="2100">
                  <c:v>429.34</c:v>
                </c:pt>
                <c:pt idx="2101">
                  <c:v>429.66</c:v>
                </c:pt>
                <c:pt idx="2102">
                  <c:v>437.57</c:v>
                </c:pt>
                <c:pt idx="2103">
                  <c:v>442.66</c:v>
                </c:pt>
                <c:pt idx="2104">
                  <c:v>452.16</c:v>
                </c:pt>
                <c:pt idx="2105">
                  <c:v>448.13</c:v>
                </c:pt>
                <c:pt idx="2106">
                  <c:v>453.91</c:v>
                </c:pt>
                <c:pt idx="2107">
                  <c:v>463.38</c:v>
                </c:pt>
                <c:pt idx="2108">
                  <c:v>465.32</c:v>
                </c:pt>
                <c:pt idx="2109">
                  <c:v>469.61</c:v>
                </c:pt>
                <c:pt idx="2110">
                  <c:v>445.74</c:v>
                </c:pt>
                <c:pt idx="2111">
                  <c:v>451.06</c:v>
                </c:pt>
                <c:pt idx="2112">
                  <c:v>457.01</c:v>
                </c:pt>
                <c:pt idx="2113">
                  <c:v>449.9</c:v>
                </c:pt>
                <c:pt idx="2114">
                  <c:v>455.01</c:v>
                </c:pt>
                <c:pt idx="2115">
                  <c:v>444.93</c:v>
                </c:pt>
                <c:pt idx="2116">
                  <c:v>451.63</c:v>
                </c:pt>
                <c:pt idx="2117">
                  <c:v>448.37</c:v>
                </c:pt>
                <c:pt idx="2118">
                  <c:v>449.34</c:v>
                </c:pt>
                <c:pt idx="2119">
                  <c:v>461.69</c:v>
                </c:pt>
                <c:pt idx="2120">
                  <c:v>461.36</c:v>
                </c:pt>
                <c:pt idx="2121">
                  <c:v>461.38</c:v>
                </c:pt>
                <c:pt idx="2122">
                  <c:v>463.46</c:v>
                </c:pt>
                <c:pt idx="2123">
                  <c:v>451.08</c:v>
                </c:pt>
                <c:pt idx="2124">
                  <c:v>453.9</c:v>
                </c:pt>
                <c:pt idx="2125">
                  <c:v>455.61</c:v>
                </c:pt>
                <c:pt idx="2126">
                  <c:v>457.24</c:v>
                </c:pt>
                <c:pt idx="2127">
                  <c:v>458.12</c:v>
                </c:pt>
                <c:pt idx="2128">
                  <c:v>460.86</c:v>
                </c:pt>
                <c:pt idx="2129">
                  <c:v>455.22</c:v>
                </c:pt>
                <c:pt idx="2130">
                  <c:v>453.55</c:v>
                </c:pt>
                <c:pt idx="2131">
                  <c:v>454.49</c:v>
                </c:pt>
                <c:pt idx="2132">
                  <c:v>437.72</c:v>
                </c:pt>
                <c:pt idx="2133">
                  <c:v>442.4</c:v>
                </c:pt>
                <c:pt idx="2134">
                  <c:v>444.08</c:v>
                </c:pt>
                <c:pt idx="2135">
                  <c:v>440.56</c:v>
                </c:pt>
                <c:pt idx="2136">
                  <c:v>444.21</c:v>
                </c:pt>
                <c:pt idx="2137">
                  <c:v>445.67</c:v>
                </c:pt>
                <c:pt idx="2138">
                  <c:v>450.55</c:v>
                </c:pt>
                <c:pt idx="2139">
                  <c:v>454.43</c:v>
                </c:pt>
                <c:pt idx="2140">
                  <c:v>471.82</c:v>
                </c:pt>
                <c:pt idx="2141">
                  <c:v>530.91</c:v>
                </c:pt>
                <c:pt idx="2142">
                  <c:v>527.55</c:v>
                </c:pt>
                <c:pt idx="2143">
                  <c:v>533.49</c:v>
                </c:pt>
                <c:pt idx="2144">
                  <c:v>530.94</c:v>
                </c:pt>
                <c:pt idx="2145">
                  <c:v>537.61</c:v>
                </c:pt>
                <c:pt idx="2146">
                  <c:v>538.77</c:v>
                </c:pt>
                <c:pt idx="2147">
                  <c:v>570.18</c:v>
                </c:pt>
                <c:pt idx="2148">
                  <c:v>574.27</c:v>
                </c:pt>
                <c:pt idx="2149">
                  <c:v>575.14</c:v>
                </c:pt>
                <c:pt idx="2150">
                  <c:v>585.86</c:v>
                </c:pt>
                <c:pt idx="2151">
                  <c:v>578.47</c:v>
                </c:pt>
                <c:pt idx="2152">
                  <c:v>583.1</c:v>
                </c:pt>
                <c:pt idx="2153">
                  <c:v>577.1</c:v>
                </c:pt>
                <c:pt idx="2154">
                  <c:v>579.81</c:v>
                </c:pt>
                <c:pt idx="2155">
                  <c:v>605.45</c:v>
                </c:pt>
                <c:pt idx="2156">
                  <c:v>670.39</c:v>
                </c:pt>
                <c:pt idx="2157">
                  <c:v>704.32</c:v>
                </c:pt>
                <c:pt idx="2158">
                  <c:v>684.95</c:v>
                </c:pt>
                <c:pt idx="2159">
                  <c:v>695</c:v>
                </c:pt>
                <c:pt idx="2160">
                  <c:v>767.42</c:v>
                </c:pt>
                <c:pt idx="2161">
                  <c:v>750.01</c:v>
                </c:pt>
                <c:pt idx="2162">
                  <c:v>758.29</c:v>
                </c:pt>
                <c:pt idx="2163">
                  <c:v>766.77</c:v>
                </c:pt>
                <c:pt idx="2164">
                  <c:v>722.5</c:v>
                </c:pt>
                <c:pt idx="2165">
                  <c:v>669.6</c:v>
                </c:pt>
                <c:pt idx="2166">
                  <c:v>594.83</c:v>
                </c:pt>
                <c:pt idx="2167">
                  <c:v>627.68</c:v>
                </c:pt>
                <c:pt idx="2168">
                  <c:v>664.13</c:v>
                </c:pt>
                <c:pt idx="2169">
                  <c:v>668.87</c:v>
                </c:pt>
                <c:pt idx="2170">
                  <c:v>630.43</c:v>
                </c:pt>
                <c:pt idx="2171">
                  <c:v>652.24</c:v>
                </c:pt>
                <c:pt idx="2172">
                  <c:v>647.22</c:v>
                </c:pt>
                <c:pt idx="2173">
                  <c:v>638.59</c:v>
                </c:pt>
                <c:pt idx="2174">
                  <c:v>674.28</c:v>
                </c:pt>
                <c:pt idx="2175">
                  <c:v>677.51</c:v>
                </c:pt>
                <c:pt idx="2176">
                  <c:v>702.74</c:v>
                </c:pt>
                <c:pt idx="2177">
                  <c:v>662.55</c:v>
                </c:pt>
                <c:pt idx="2178">
                  <c:v>679.84</c:v>
                </c:pt>
                <c:pt idx="2179">
                  <c:v>668.17</c:v>
                </c:pt>
                <c:pt idx="2180">
                  <c:v>677.65</c:v>
                </c:pt>
                <c:pt idx="2181">
                  <c:v>640.05</c:v>
                </c:pt>
                <c:pt idx="2182">
                  <c:v>665.05</c:v>
                </c:pt>
                <c:pt idx="2183">
                  <c:v>651.94</c:v>
                </c:pt>
                <c:pt idx="2184">
                  <c:v>649.96</c:v>
                </c:pt>
                <c:pt idx="2185">
                  <c:v>650.27</c:v>
                </c:pt>
                <c:pt idx="2186">
                  <c:v>670.02</c:v>
                </c:pt>
                <c:pt idx="2187">
                  <c:v>658.33</c:v>
                </c:pt>
                <c:pt idx="2188">
                  <c:v>660.91</c:v>
                </c:pt>
                <c:pt idx="2189">
                  <c:v>666.76</c:v>
                </c:pt>
                <c:pt idx="2190">
                  <c:v>665.28</c:v>
                </c:pt>
                <c:pt idx="2191">
                  <c:v>681.09</c:v>
                </c:pt>
                <c:pt idx="2192">
                  <c:v>675.12</c:v>
                </c:pt>
                <c:pt idx="2193">
                  <c:v>674.66</c:v>
                </c:pt>
                <c:pt idx="2194">
                  <c:v>667.31</c:v>
                </c:pt>
                <c:pt idx="2195">
                  <c:v>666.85</c:v>
                </c:pt>
                <c:pt idx="2196">
                  <c:v>650.56</c:v>
                </c:pt>
                <c:pt idx="2197">
                  <c:v>657.38</c:v>
                </c:pt>
                <c:pt idx="2198">
                  <c:v>661.39</c:v>
                </c:pt>
                <c:pt idx="2199">
                  <c:v>655.12</c:v>
                </c:pt>
                <c:pt idx="2200">
                  <c:v>654.63</c:v>
                </c:pt>
                <c:pt idx="2201">
                  <c:v>656.28</c:v>
                </c:pt>
                <c:pt idx="2202">
                  <c:v>656.2</c:v>
                </c:pt>
                <c:pt idx="2203">
                  <c:v>657.56</c:v>
                </c:pt>
                <c:pt idx="2204">
                  <c:v>655.36</c:v>
                </c:pt>
                <c:pt idx="2205">
                  <c:v>624.8</c:v>
                </c:pt>
                <c:pt idx="2206">
                  <c:v>606.51</c:v>
                </c:pt>
                <c:pt idx="2207">
                  <c:v>526.98</c:v>
                </c:pt>
                <c:pt idx="2208">
                  <c:v>570.35</c:v>
                </c:pt>
                <c:pt idx="2209">
                  <c:v>583.54</c:v>
                </c:pt>
                <c:pt idx="2210">
                  <c:v>581.28</c:v>
                </c:pt>
                <c:pt idx="2211">
                  <c:v>590.8</c:v>
                </c:pt>
                <c:pt idx="2212">
                  <c:v>594.73</c:v>
                </c:pt>
                <c:pt idx="2213">
                  <c:v>591.63</c:v>
                </c:pt>
                <c:pt idx="2214">
                  <c:v>587.93</c:v>
                </c:pt>
                <c:pt idx="2215">
                  <c:v>589.97</c:v>
                </c:pt>
                <c:pt idx="2216">
                  <c:v>589.59</c:v>
                </c:pt>
                <c:pt idx="2217">
                  <c:v>587.19</c:v>
                </c:pt>
                <c:pt idx="2218">
                  <c:v>585.36</c:v>
                </c:pt>
                <c:pt idx="2219">
                  <c:v>571.39</c:v>
                </c:pt>
                <c:pt idx="2220">
                  <c:v>566.56</c:v>
                </c:pt>
                <c:pt idx="2221">
                  <c:v>578.41</c:v>
                </c:pt>
                <c:pt idx="2222">
                  <c:v>573.66</c:v>
                </c:pt>
                <c:pt idx="2223">
                  <c:v>573.26</c:v>
                </c:pt>
                <c:pt idx="2224">
                  <c:v>573.96</c:v>
                </c:pt>
                <c:pt idx="2225">
                  <c:v>581.8</c:v>
                </c:pt>
                <c:pt idx="2226">
                  <c:v>580.79</c:v>
                </c:pt>
                <c:pt idx="2227">
                  <c:v>584.97</c:v>
                </c:pt>
                <c:pt idx="2228">
                  <c:v>582.63</c:v>
                </c:pt>
                <c:pt idx="2229">
                  <c:v>578.7</c:v>
                </c:pt>
                <c:pt idx="2230">
                  <c:v>576.03</c:v>
                </c:pt>
                <c:pt idx="2231">
                  <c:v>578.87</c:v>
                </c:pt>
                <c:pt idx="2232">
                  <c:v>570.2</c:v>
                </c:pt>
                <c:pt idx="2233">
                  <c:v>575.11</c:v>
                </c:pt>
                <c:pt idx="2234">
                  <c:v>573.43</c:v>
                </c:pt>
                <c:pt idx="2235">
                  <c:v>575.7</c:v>
                </c:pt>
                <c:pt idx="2236">
                  <c:v>572.27</c:v>
                </c:pt>
                <c:pt idx="2237">
                  <c:v>572.22</c:v>
                </c:pt>
                <c:pt idx="2238">
                  <c:v>576.85</c:v>
                </c:pt>
                <c:pt idx="2239">
                  <c:v>600.37</c:v>
                </c:pt>
                <c:pt idx="2240">
                  <c:v>610.54</c:v>
                </c:pt>
                <c:pt idx="2241">
                  <c:v>607.53</c:v>
                </c:pt>
                <c:pt idx="2242">
                  <c:v>613</c:v>
                </c:pt>
                <c:pt idx="2243">
                  <c:v>615.66</c:v>
                </c:pt>
                <c:pt idx="2244">
                  <c:v>630.55</c:v>
                </c:pt>
                <c:pt idx="2245">
                  <c:v>622.98</c:v>
                </c:pt>
                <c:pt idx="2246">
                  <c:v>624.75</c:v>
                </c:pt>
                <c:pt idx="2247">
                  <c:v>608.25</c:v>
                </c:pt>
                <c:pt idx="2248">
                  <c:v>607.71</c:v>
                </c:pt>
                <c:pt idx="2249">
                  <c:v>608.69</c:v>
                </c:pt>
                <c:pt idx="2250">
                  <c:v>609.41</c:v>
                </c:pt>
                <c:pt idx="2251">
                  <c:v>607.07</c:v>
                </c:pt>
                <c:pt idx="2252">
                  <c:v>607.81</c:v>
                </c:pt>
                <c:pt idx="2253">
                  <c:v>607.38</c:v>
                </c:pt>
                <c:pt idx="2254">
                  <c:v>611.53</c:v>
                </c:pt>
                <c:pt idx="2255">
                  <c:v>608.87</c:v>
                </c:pt>
                <c:pt idx="2256">
                  <c:v>608.37</c:v>
                </c:pt>
                <c:pt idx="2257">
                  <c:v>596.95</c:v>
                </c:pt>
                <c:pt idx="2258">
                  <c:v>595.56</c:v>
                </c:pt>
                <c:pt idx="2259">
                  <c:v>602.38</c:v>
                </c:pt>
                <c:pt idx="2260">
                  <c:v>602.69</c:v>
                </c:pt>
                <c:pt idx="2261">
                  <c:v>600.61</c:v>
                </c:pt>
                <c:pt idx="2262">
                  <c:v>606.78</c:v>
                </c:pt>
                <c:pt idx="2263">
                  <c:v>605.15</c:v>
                </c:pt>
                <c:pt idx="2264">
                  <c:v>604.69</c:v>
                </c:pt>
                <c:pt idx="2265">
                  <c:v>605.2</c:v>
                </c:pt>
                <c:pt idx="2266">
                  <c:v>608.87</c:v>
                </c:pt>
                <c:pt idx="2267">
                  <c:v>615.41</c:v>
                </c:pt>
                <c:pt idx="2268">
                  <c:v>611.75</c:v>
                </c:pt>
                <c:pt idx="2269">
                  <c:v>612.59</c:v>
                </c:pt>
                <c:pt idx="2270">
                  <c:v>610.01</c:v>
                </c:pt>
                <c:pt idx="2271">
                  <c:v>612.15</c:v>
                </c:pt>
                <c:pt idx="2272">
                  <c:v>611.76</c:v>
                </c:pt>
                <c:pt idx="2273">
                  <c:v>617.91</c:v>
                </c:pt>
                <c:pt idx="2274">
                  <c:v>619.3</c:v>
                </c:pt>
                <c:pt idx="2275">
                  <c:v>617.1</c:v>
                </c:pt>
                <c:pt idx="2276">
                  <c:v>618.09</c:v>
                </c:pt>
                <c:pt idx="2277">
                  <c:v>642.98</c:v>
                </c:pt>
                <c:pt idx="2278">
                  <c:v>636.6</c:v>
                </c:pt>
                <c:pt idx="2279">
                  <c:v>635.44</c:v>
                </c:pt>
                <c:pt idx="2280">
                  <c:v>639.59</c:v>
                </c:pt>
                <c:pt idx="2281">
                  <c:v>637.28</c:v>
                </c:pt>
                <c:pt idx="2282">
                  <c:v>642.91</c:v>
                </c:pt>
                <c:pt idx="2283">
                  <c:v>639.14</c:v>
                </c:pt>
                <c:pt idx="2284">
                  <c:v>635.58</c:v>
                </c:pt>
                <c:pt idx="2285">
                  <c:v>629.64</c:v>
                </c:pt>
                <c:pt idx="2286">
                  <c:v>628.6</c:v>
                </c:pt>
                <c:pt idx="2287">
                  <c:v>630.91</c:v>
                </c:pt>
                <c:pt idx="2288">
                  <c:v>654.51</c:v>
                </c:pt>
                <c:pt idx="2289">
                  <c:v>651.96</c:v>
                </c:pt>
                <c:pt idx="2290">
                  <c:v>650.03</c:v>
                </c:pt>
                <c:pt idx="2291">
                  <c:v>655.79</c:v>
                </c:pt>
                <c:pt idx="2292">
                  <c:v>675.11</c:v>
                </c:pt>
                <c:pt idx="2293">
                  <c:v>686.52</c:v>
                </c:pt>
                <c:pt idx="2294">
                  <c:v>690.39</c:v>
                </c:pt>
                <c:pt idx="2295">
                  <c:v>715.45</c:v>
                </c:pt>
                <c:pt idx="2296">
                  <c:v>699.33</c:v>
                </c:pt>
                <c:pt idx="2297">
                  <c:v>698.9</c:v>
                </c:pt>
                <c:pt idx="2298">
                  <c:v>730.58</c:v>
                </c:pt>
                <c:pt idx="2299">
                  <c:v>740.37</c:v>
                </c:pt>
                <c:pt idx="2300">
                  <c:v>689.94</c:v>
                </c:pt>
                <c:pt idx="2301">
                  <c:v>705.43</c:v>
                </c:pt>
                <c:pt idx="2302">
                  <c:v>706.82</c:v>
                </c:pt>
                <c:pt idx="2303">
                  <c:v>715.9</c:v>
                </c:pt>
                <c:pt idx="2304">
                  <c:v>706.18</c:v>
                </c:pt>
                <c:pt idx="2305">
                  <c:v>711.84</c:v>
                </c:pt>
                <c:pt idx="2306">
                  <c:v>721.5</c:v>
                </c:pt>
                <c:pt idx="2307">
                  <c:v>713.41</c:v>
                </c:pt>
                <c:pt idx="2308">
                  <c:v>715.7</c:v>
                </c:pt>
                <c:pt idx="2309">
                  <c:v>703.85</c:v>
                </c:pt>
                <c:pt idx="2310">
                  <c:v>703.63</c:v>
                </c:pt>
                <c:pt idx="2311">
                  <c:v>705.64</c:v>
                </c:pt>
                <c:pt idx="2312">
                  <c:v>712.35</c:v>
                </c:pt>
                <c:pt idx="2313">
                  <c:v>742.05</c:v>
                </c:pt>
                <c:pt idx="2314">
                  <c:v>735.32</c:v>
                </c:pt>
                <c:pt idx="2315">
                  <c:v>749.58</c:v>
                </c:pt>
                <c:pt idx="2316">
                  <c:v>751.21</c:v>
                </c:pt>
                <c:pt idx="2317">
                  <c:v>730.35</c:v>
                </c:pt>
                <c:pt idx="2318">
                  <c:v>736.51</c:v>
                </c:pt>
                <c:pt idx="2319">
                  <c:v>748</c:v>
                </c:pt>
                <c:pt idx="2320">
                  <c:v>741.24</c:v>
                </c:pt>
                <c:pt idx="2321">
                  <c:v>737.35</c:v>
                </c:pt>
                <c:pt idx="2322">
                  <c:v>739.69</c:v>
                </c:pt>
                <c:pt idx="2323">
                  <c:v>734.65</c:v>
                </c:pt>
                <c:pt idx="2324">
                  <c:v>727.74</c:v>
                </c:pt>
                <c:pt idx="2325">
                  <c:v>730.08</c:v>
                </c:pt>
                <c:pt idx="2326">
                  <c:v>731.65</c:v>
                </c:pt>
                <c:pt idx="2327">
                  <c:v>742.2</c:v>
                </c:pt>
                <c:pt idx="2328">
                  <c:v>753.67</c:v>
                </c:pt>
                <c:pt idx="2329">
                  <c:v>772.3</c:v>
                </c:pt>
                <c:pt idx="2330">
                  <c:v>766.11</c:v>
                </c:pt>
                <c:pt idx="2331">
                  <c:v>766.38</c:v>
                </c:pt>
                <c:pt idx="2332">
                  <c:v>752.67</c:v>
                </c:pt>
                <c:pt idx="2333">
                  <c:v>759.12</c:v>
                </c:pt>
                <c:pt idx="2334">
                  <c:v>764.99</c:v>
                </c:pt>
                <c:pt idx="2335">
                  <c:v>767.66</c:v>
                </c:pt>
                <c:pt idx="2336">
                  <c:v>771.9</c:v>
                </c:pt>
                <c:pt idx="2337">
                  <c:v>775.47</c:v>
                </c:pt>
                <c:pt idx="2338">
                  <c:v>770.5</c:v>
                </c:pt>
                <c:pt idx="2339">
                  <c:v>778.51</c:v>
                </c:pt>
                <c:pt idx="2340">
                  <c:v>778.93</c:v>
                </c:pt>
                <c:pt idx="2341">
                  <c:v>776.96</c:v>
                </c:pt>
                <c:pt idx="2342">
                  <c:v>776.18</c:v>
                </c:pt>
                <c:pt idx="2343">
                  <c:v>782.23</c:v>
                </c:pt>
                <c:pt idx="2344">
                  <c:v>789.6</c:v>
                </c:pt>
                <c:pt idx="2345">
                  <c:v>790.63</c:v>
                </c:pt>
                <c:pt idx="2346">
                  <c:v>790.28</c:v>
                </c:pt>
                <c:pt idx="2347">
                  <c:v>799.78</c:v>
                </c:pt>
                <c:pt idx="2348">
                  <c:v>828.48</c:v>
                </c:pt>
                <c:pt idx="2349">
                  <c:v>858.5</c:v>
                </c:pt>
                <c:pt idx="2350">
                  <c:v>915.56</c:v>
                </c:pt>
                <c:pt idx="2351">
                  <c:v>891.16</c:v>
                </c:pt>
                <c:pt idx="2352">
                  <c:v>896</c:v>
                </c:pt>
                <c:pt idx="2353">
                  <c:v>903.2</c:v>
                </c:pt>
                <c:pt idx="2354">
                  <c:v>925.95</c:v>
                </c:pt>
                <c:pt idx="2355">
                  <c:v>979.96</c:v>
                </c:pt>
                <c:pt idx="2356">
                  <c:v>973.46</c:v>
                </c:pt>
                <c:pt idx="2357">
                  <c:v>961.18</c:v>
                </c:pt>
                <c:pt idx="2358">
                  <c:v>968.97</c:v>
                </c:pt>
                <c:pt idx="2359">
                  <c:v>997.26</c:v>
                </c:pt>
                <c:pt idx="2360">
                  <c:v>1017.08</c:v>
                </c:pt>
                <c:pt idx="2361">
                  <c:v>1032.61</c:v>
                </c:pt>
                <c:pt idx="2362">
                  <c:v>1134.5</c:v>
                </c:pt>
                <c:pt idx="2363">
                  <c:v>1000.5</c:v>
                </c:pt>
                <c:pt idx="2364">
                  <c:v>892.46</c:v>
                </c:pt>
                <c:pt idx="2365">
                  <c:v>903.45</c:v>
                </c:pt>
                <c:pt idx="2366">
                  <c:v>912.48</c:v>
                </c:pt>
                <c:pt idx="2367">
                  <c:v>903.51</c:v>
                </c:pt>
                <c:pt idx="2368">
                  <c:v>906.5</c:v>
                </c:pt>
                <c:pt idx="2369">
                  <c:v>788.31</c:v>
                </c:pt>
                <c:pt idx="2370">
                  <c:v>807.11</c:v>
                </c:pt>
                <c:pt idx="2371">
                  <c:v>826.75</c:v>
                </c:pt>
                <c:pt idx="2372">
                  <c:v>820.05</c:v>
                </c:pt>
                <c:pt idx="2373">
                  <c:v>824.55</c:v>
                </c:pt>
                <c:pt idx="2374">
                  <c:v>830.84</c:v>
                </c:pt>
                <c:pt idx="2375">
                  <c:v>906.03</c:v>
                </c:pt>
                <c:pt idx="2376">
                  <c:v>881.26</c:v>
                </c:pt>
                <c:pt idx="2377">
                  <c:v>902.26</c:v>
                </c:pt>
                <c:pt idx="2378">
                  <c:v>895.17</c:v>
                </c:pt>
                <c:pt idx="2379">
                  <c:v>924.47</c:v>
                </c:pt>
                <c:pt idx="2380">
                  <c:v>922.47</c:v>
                </c:pt>
                <c:pt idx="2381">
                  <c:v>919.12</c:v>
                </c:pt>
                <c:pt idx="2382">
                  <c:v>887.74</c:v>
                </c:pt>
                <c:pt idx="2383">
                  <c:v>895.69</c:v>
                </c:pt>
                <c:pt idx="2384">
                  <c:v>916.67</c:v>
                </c:pt>
                <c:pt idx="2385">
                  <c:v>920.45</c:v>
                </c:pt>
                <c:pt idx="2386">
                  <c:v>922.77</c:v>
                </c:pt>
                <c:pt idx="2387">
                  <c:v>915.63</c:v>
                </c:pt>
                <c:pt idx="2388">
                  <c:v>920.31</c:v>
                </c:pt>
                <c:pt idx="2389">
                  <c:v>968.5</c:v>
                </c:pt>
                <c:pt idx="2390">
                  <c:v>987.53</c:v>
                </c:pt>
                <c:pt idx="2391">
                  <c:v>1007.7</c:v>
                </c:pt>
                <c:pt idx="2392">
                  <c:v>1015.3</c:v>
                </c:pt>
                <c:pt idx="2393">
                  <c:v>1033.79</c:v>
                </c:pt>
                <c:pt idx="2394">
                  <c:v>1014.57</c:v>
                </c:pt>
                <c:pt idx="2395">
                  <c:v>1023.32</c:v>
                </c:pt>
                <c:pt idx="2396">
                  <c:v>1053.62</c:v>
                </c:pt>
                <c:pt idx="2397">
                  <c:v>1052.37</c:v>
                </c:pt>
                <c:pt idx="2398">
                  <c:v>982.75</c:v>
                </c:pt>
                <c:pt idx="2399">
                  <c:v>996.65</c:v>
                </c:pt>
                <c:pt idx="2400">
                  <c:v>1011.38</c:v>
                </c:pt>
                <c:pt idx="2401">
                  <c:v>1006.3</c:v>
                </c:pt>
                <c:pt idx="2402">
                  <c:v>999.95</c:v>
                </c:pt>
                <c:pt idx="2403">
                  <c:v>1012.21</c:v>
                </c:pt>
                <c:pt idx="2404">
                  <c:v>1013.9</c:v>
                </c:pt>
                <c:pt idx="2405">
                  <c:v>1036.81</c:v>
                </c:pt>
                <c:pt idx="2406">
                  <c:v>1058.67</c:v>
                </c:pt>
                <c:pt idx="2407">
                  <c:v>1060.67</c:v>
                </c:pt>
                <c:pt idx="2408">
                  <c:v>1058.79</c:v>
                </c:pt>
                <c:pt idx="2409">
                  <c:v>1088.69</c:v>
                </c:pt>
                <c:pt idx="2410">
                  <c:v>1128.86</c:v>
                </c:pt>
                <c:pt idx="2411">
                  <c:v>1129.7</c:v>
                </c:pt>
                <c:pt idx="2412">
                  <c:v>1188.86</c:v>
                </c:pt>
                <c:pt idx="2413">
                  <c:v>1185.49</c:v>
                </c:pt>
                <c:pt idx="2414">
                  <c:v>1151.6</c:v>
                </c:pt>
                <c:pt idx="2415">
                  <c:v>1181.71</c:v>
                </c:pt>
                <c:pt idx="2416">
                  <c:v>1194.15</c:v>
                </c:pt>
                <c:pt idx="2417">
                  <c:v>1188.4</c:v>
                </c:pt>
                <c:pt idx="2418">
                  <c:v>1228.46</c:v>
                </c:pt>
                <c:pt idx="2419">
                  <c:v>1262.93</c:v>
                </c:pt>
                <c:pt idx="2420">
                  <c:v>1289.36</c:v>
                </c:pt>
                <c:pt idx="2421">
                  <c:v>1268.94</c:v>
                </c:pt>
                <c:pt idx="2422">
                  <c:v>1276.27</c:v>
                </c:pt>
                <c:pt idx="2423">
                  <c:v>1282.25</c:v>
                </c:pt>
                <c:pt idx="2424">
                  <c:v>1234.48</c:v>
                </c:pt>
                <c:pt idx="2425">
                  <c:v>1152.14</c:v>
                </c:pt>
                <c:pt idx="2426">
                  <c:v>1193.46</c:v>
                </c:pt>
                <c:pt idx="2427">
                  <c:v>1098.53</c:v>
                </c:pt>
                <c:pt idx="2428">
                  <c:v>1176.82</c:v>
                </c:pt>
                <c:pt idx="2429">
                  <c:v>1231.75</c:v>
                </c:pt>
                <c:pt idx="2430">
                  <c:v>1239.4</c:v>
                </c:pt>
                <c:pt idx="2431">
                  <c:v>1246.54</c:v>
                </c:pt>
                <c:pt idx="2432">
                  <c:v>1258.65</c:v>
                </c:pt>
                <c:pt idx="2433">
                  <c:v>1178.02</c:v>
                </c:pt>
                <c:pt idx="2434">
                  <c:v>1072.08</c:v>
                </c:pt>
                <c:pt idx="2435">
                  <c:v>962.57</c:v>
                </c:pt>
                <c:pt idx="2436">
                  <c:v>1020.22</c:v>
                </c:pt>
                <c:pt idx="2437">
                  <c:v>1037.76</c:v>
                </c:pt>
                <c:pt idx="2438">
                  <c:v>1111.82</c:v>
                </c:pt>
                <c:pt idx="2439">
                  <c:v>1037.3</c:v>
                </c:pt>
                <c:pt idx="2440">
                  <c:v>1028.17</c:v>
                </c:pt>
                <c:pt idx="2441">
                  <c:v>935.06</c:v>
                </c:pt>
                <c:pt idx="2442">
                  <c:v>968.54</c:v>
                </c:pt>
                <c:pt idx="2443">
                  <c:v>962.96</c:v>
                </c:pt>
                <c:pt idx="2444">
                  <c:v>1042.92</c:v>
                </c:pt>
                <c:pt idx="2445">
                  <c:v>1045.16</c:v>
                </c:pt>
                <c:pt idx="2446">
                  <c:v>1039.69</c:v>
                </c:pt>
                <c:pt idx="2447">
                  <c:v>1037.99</c:v>
                </c:pt>
                <c:pt idx="2448">
                  <c:v>1081.74</c:v>
                </c:pt>
                <c:pt idx="2449">
                  <c:v>1089.52</c:v>
                </c:pt>
                <c:pt idx="2450">
                  <c:v>1105.56</c:v>
                </c:pt>
                <c:pt idx="2451">
                  <c:v>1144.66</c:v>
                </c:pt>
                <c:pt idx="2452">
                  <c:v>1141.92</c:v>
                </c:pt>
                <c:pt idx="2453">
                  <c:v>1135.81</c:v>
                </c:pt>
                <c:pt idx="2454">
                  <c:v>1194.6</c:v>
                </c:pt>
                <c:pt idx="2455">
                  <c:v>1191.73</c:v>
                </c:pt>
                <c:pt idx="2456">
                  <c:v>1184.42</c:v>
                </c:pt>
                <c:pt idx="2457">
                  <c:v>1213.63</c:v>
                </c:pt>
                <c:pt idx="2458">
                  <c:v>1211.65</c:v>
                </c:pt>
                <c:pt idx="2459">
                  <c:v>1229.78</c:v>
                </c:pt>
                <c:pt idx="2460">
                  <c:v>1216.11</c:v>
                </c:pt>
                <c:pt idx="2461">
                  <c:v>1172.56</c:v>
                </c:pt>
                <c:pt idx="2462">
                  <c:v>1174.33</c:v>
                </c:pt>
                <c:pt idx="2463">
                  <c:v>1175.56</c:v>
                </c:pt>
                <c:pt idx="2464">
                  <c:v>1173.69</c:v>
                </c:pt>
                <c:pt idx="2465">
                  <c:v>1191.9</c:v>
                </c:pt>
                <c:pt idx="2466">
                  <c:v>1202.13</c:v>
                </c:pt>
                <c:pt idx="2467">
                  <c:v>1209.56</c:v>
                </c:pt>
                <c:pt idx="2468">
                  <c:v>1235.8</c:v>
                </c:pt>
                <c:pt idx="2469">
                  <c:v>1247.34</c:v>
                </c:pt>
                <c:pt idx="2470">
                  <c:v>1243.55</c:v>
                </c:pt>
                <c:pt idx="2471">
                  <c:v>1250</c:v>
                </c:pt>
                <c:pt idx="2472">
                  <c:v>1257.24</c:v>
                </c:pt>
                <c:pt idx="2473">
                  <c:v>1279.86</c:v>
                </c:pt>
                <c:pt idx="2474">
                  <c:v>1296.49</c:v>
                </c:pt>
                <c:pt idx="2475">
                  <c:v>1345.89</c:v>
                </c:pt>
                <c:pt idx="2476">
                  <c:v>1347.99</c:v>
                </c:pt>
                <c:pt idx="2477">
                  <c:v>1357.72</c:v>
                </c:pt>
                <c:pt idx="2478">
                  <c:v>1381.96</c:v>
                </c:pt>
                <c:pt idx="2479">
                  <c:v>1436.94</c:v>
                </c:pt>
                <c:pt idx="2480">
                  <c:v>1463.82</c:v>
                </c:pt>
                <c:pt idx="2481">
                  <c:v>1519.41</c:v>
                </c:pt>
                <c:pt idx="2482">
                  <c:v>1539.83</c:v>
                </c:pt>
                <c:pt idx="2483">
                  <c:v>1529.85</c:v>
                </c:pt>
                <c:pt idx="2484">
                  <c:v>1573.29</c:v>
                </c:pt>
                <c:pt idx="2485">
                  <c:v>1526.27</c:v>
                </c:pt>
                <c:pt idx="2486">
                  <c:v>1685.09</c:v>
                </c:pt>
                <c:pt idx="2487">
                  <c:v>1719.23</c:v>
                </c:pt>
                <c:pt idx="2488">
                  <c:v>1782.5</c:v>
                </c:pt>
                <c:pt idx="2489">
                  <c:v>1835.49</c:v>
                </c:pt>
                <c:pt idx="2490">
                  <c:v>1704.66</c:v>
                </c:pt>
                <c:pt idx="2491">
                  <c:v>1779.84</c:v>
                </c:pt>
                <c:pt idx="2492">
                  <c:v>1794.59</c:v>
                </c:pt>
                <c:pt idx="2493">
                  <c:v>1736.88</c:v>
                </c:pt>
                <c:pt idx="2494">
                  <c:v>1757.03</c:v>
                </c:pt>
                <c:pt idx="2495">
                  <c:v>1808.75</c:v>
                </c:pt>
                <c:pt idx="2496">
                  <c:v>1894.25</c:v>
                </c:pt>
                <c:pt idx="2497">
                  <c:v>1967.55</c:v>
                </c:pt>
                <c:pt idx="2498">
                  <c:v>2048.12</c:v>
                </c:pt>
                <c:pt idx="2499">
                  <c:v>2045.22</c:v>
                </c:pt>
                <c:pt idx="2500">
                  <c:v>2078.94</c:v>
                </c:pt>
                <c:pt idx="2501">
                  <c:v>2257.29</c:v>
                </c:pt>
                <c:pt idx="2502">
                  <c:v>2415.01</c:v>
                </c:pt>
                <c:pt idx="2503">
                  <c:v>2319.6</c:v>
                </c:pt>
                <c:pt idx="2504">
                  <c:v>2279.42</c:v>
                </c:pt>
                <c:pt idx="2505">
                  <c:v>2044.3</c:v>
                </c:pt>
                <c:pt idx="2506">
                  <c:v>2225.7</c:v>
                </c:pt>
                <c:pt idx="2507">
                  <c:v>2284.72</c:v>
                </c:pt>
                <c:pt idx="2508">
                  <c:v>2167.26</c:v>
                </c:pt>
                <c:pt idx="2509">
                  <c:v>2299.43</c:v>
                </c:pt>
                <c:pt idx="2510">
                  <c:v>2399.89</c:v>
                </c:pt>
                <c:pt idx="2511">
                  <c:v>2479.42</c:v>
                </c:pt>
                <c:pt idx="2512">
                  <c:v>2549.55</c:v>
                </c:pt>
                <c:pt idx="2513">
                  <c:v>2524.99</c:v>
                </c:pt>
                <c:pt idx="2514">
                  <c:v>2685.32</c:v>
                </c:pt>
                <c:pt idx="2515">
                  <c:v>2871.34</c:v>
                </c:pt>
                <c:pt idx="2516">
                  <c:v>2706.76</c:v>
                </c:pt>
                <c:pt idx="2517">
                  <c:v>2802.56</c:v>
                </c:pt>
                <c:pt idx="2518">
                  <c:v>2804.87</c:v>
                </c:pt>
                <c:pt idx="2519">
                  <c:v>2916.33</c:v>
                </c:pt>
                <c:pt idx="2520">
                  <c:v>2974.21</c:v>
                </c:pt>
                <c:pt idx="2521">
                  <c:v>2665.43</c:v>
                </c:pt>
                <c:pt idx="2522">
                  <c:v>2707.14</c:v>
                </c:pt>
                <c:pt idx="2523">
                  <c:v>2443.82</c:v>
                </c:pt>
                <c:pt idx="2524">
                  <c:v>2409.89</c:v>
                </c:pt>
                <c:pt idx="2525">
                  <c:v>2476.36</c:v>
                </c:pt>
                <c:pt idx="2526">
                  <c:v>2652.76</c:v>
                </c:pt>
                <c:pt idx="2527">
                  <c:v>2508.21</c:v>
                </c:pt>
                <c:pt idx="2528">
                  <c:v>2589.64</c:v>
                </c:pt>
                <c:pt idx="2529">
                  <c:v>2733.23</c:v>
                </c:pt>
                <c:pt idx="2530">
                  <c:v>2639.26</c:v>
                </c:pt>
                <c:pt idx="2531">
                  <c:v>2686.65</c:v>
                </c:pt>
                <c:pt idx="2532">
                  <c:v>2685.87</c:v>
                </c:pt>
                <c:pt idx="2533">
                  <c:v>2562.19</c:v>
                </c:pt>
                <c:pt idx="2534">
                  <c:v>2497.73</c:v>
                </c:pt>
                <c:pt idx="2535">
                  <c:v>2426.37</c:v>
                </c:pt>
                <c:pt idx="2536">
                  <c:v>2530.35</c:v>
                </c:pt>
                <c:pt idx="2537">
                  <c:v>2562.79</c:v>
                </c:pt>
                <c:pt idx="2538">
                  <c:v>2540.44</c:v>
                </c:pt>
                <c:pt idx="2539">
                  <c:v>2452.71</c:v>
                </c:pt>
                <c:pt idx="2540">
                  <c:v>2412.37</c:v>
                </c:pt>
                <c:pt idx="2541">
                  <c:v>2518.87</c:v>
                </c:pt>
                <c:pt idx="2542">
                  <c:v>2551.93</c:v>
                </c:pt>
                <c:pt idx="2543">
                  <c:v>2599.74</c:v>
                </c:pt>
                <c:pt idx="2544">
                  <c:v>2608.1</c:v>
                </c:pt>
                <c:pt idx="2545">
                  <c:v>2603.2</c:v>
                </c:pt>
                <c:pt idx="2546">
                  <c:v>2495.78</c:v>
                </c:pt>
                <c:pt idx="2547">
                  <c:v>2553.49</c:v>
                </c:pt>
                <c:pt idx="2548">
                  <c:v>2506.17</c:v>
                </c:pt>
                <c:pt idx="2549">
                  <c:v>2319.37</c:v>
                </c:pt>
                <c:pt idx="2550">
                  <c:v>2319.17</c:v>
                </c:pt>
                <c:pt idx="2551">
                  <c:v>2374.89</c:v>
                </c:pt>
                <c:pt idx="2552">
                  <c:v>2343.74</c:v>
                </c:pt>
                <c:pt idx="2553">
                  <c:v>2214.83</c:v>
                </c:pt>
                <c:pt idx="2554">
                  <c:v>1989.63</c:v>
                </c:pt>
                <c:pt idx="2555">
                  <c:v>1910.75</c:v>
                </c:pt>
                <c:pt idx="2556">
                  <c:v>2215.75</c:v>
                </c:pt>
                <c:pt idx="2557">
                  <c:v>2303.76</c:v>
                </c:pt>
                <c:pt idx="2558">
                  <c:v>2257.07</c:v>
                </c:pt>
                <c:pt idx="2559">
                  <c:v>2823.9</c:v>
                </c:pt>
                <c:pt idx="2560">
                  <c:v>2666.14</c:v>
                </c:pt>
                <c:pt idx="2561">
                  <c:v>2829.75</c:v>
                </c:pt>
                <c:pt idx="2562">
                  <c:v>2753.24</c:v>
                </c:pt>
                <c:pt idx="2563">
                  <c:v>2755.16</c:v>
                </c:pt>
                <c:pt idx="2564">
                  <c:v>2558.69</c:v>
                </c:pt>
                <c:pt idx="2565">
                  <c:v>2522.32</c:v>
                </c:pt>
                <c:pt idx="2566">
                  <c:v>2665.15</c:v>
                </c:pt>
                <c:pt idx="2567">
                  <c:v>2793.83</c:v>
                </c:pt>
                <c:pt idx="2568">
                  <c:v>2706.45</c:v>
                </c:pt>
                <c:pt idx="2569">
                  <c:v>2749.38</c:v>
                </c:pt>
                <c:pt idx="2570">
                  <c:v>2862.61</c:v>
                </c:pt>
                <c:pt idx="2571">
                  <c:v>2727.39</c:v>
                </c:pt>
                <c:pt idx="2572">
                  <c:v>2690.15</c:v>
                </c:pt>
                <c:pt idx="2573">
                  <c:v>2789.75</c:v>
                </c:pt>
                <c:pt idx="2574">
                  <c:v>2860.27</c:v>
                </c:pt>
                <c:pt idx="2575">
                  <c:v>3237.42</c:v>
                </c:pt>
                <c:pt idx="2576">
                  <c:v>3230.12</c:v>
                </c:pt>
                <c:pt idx="2577">
                  <c:v>3392.56</c:v>
                </c:pt>
                <c:pt idx="2578">
                  <c:v>3425.68</c:v>
                </c:pt>
                <c:pt idx="2579">
                  <c:v>3347.22</c:v>
                </c:pt>
                <c:pt idx="2580">
                  <c:v>3437.03</c:v>
                </c:pt>
                <c:pt idx="2581">
                  <c:v>3660.52</c:v>
                </c:pt>
                <c:pt idx="2582">
                  <c:v>3871.08</c:v>
                </c:pt>
                <c:pt idx="2583">
                  <c:v>4063.8</c:v>
                </c:pt>
                <c:pt idx="2584">
                  <c:v>4304.6</c:v>
                </c:pt>
                <c:pt idx="2585">
                  <c:v>4160.03</c:v>
                </c:pt>
                <c:pt idx="2586">
                  <c:v>4364.68</c:v>
                </c:pt>
                <c:pt idx="2587">
                  <c:v>4308.52</c:v>
                </c:pt>
                <c:pt idx="2588">
                  <c:v>4108.51</c:v>
                </c:pt>
                <c:pt idx="2589">
                  <c:v>4160.33</c:v>
                </c:pt>
                <c:pt idx="2590">
                  <c:v>4085.81</c:v>
                </c:pt>
                <c:pt idx="2591">
                  <c:v>3992.63</c:v>
                </c:pt>
                <c:pt idx="2592">
                  <c:v>4074.33</c:v>
                </c:pt>
                <c:pt idx="2593">
                  <c:v>4146.92</c:v>
                </c:pt>
                <c:pt idx="2594">
                  <c:v>4325.82</c:v>
                </c:pt>
                <c:pt idx="2595">
                  <c:v>4353.13</c:v>
                </c:pt>
                <c:pt idx="2596">
                  <c:v>4341.98</c:v>
                </c:pt>
                <c:pt idx="2597">
                  <c:v>4344.9</c:v>
                </c:pt>
                <c:pt idx="2598">
                  <c:v>4379.76</c:v>
                </c:pt>
                <c:pt idx="2599">
                  <c:v>4600.46</c:v>
                </c:pt>
                <c:pt idx="2600">
                  <c:v>4586.63</c:v>
                </c:pt>
                <c:pt idx="2601">
                  <c:v>4740.36</c:v>
                </c:pt>
                <c:pt idx="2602">
                  <c:v>4918.17</c:v>
                </c:pt>
                <c:pt idx="2603">
                  <c:v>4595.02</c:v>
                </c:pt>
                <c:pt idx="2604">
                  <c:v>4625.3</c:v>
                </c:pt>
                <c:pt idx="2605">
                  <c:v>4374.75</c:v>
                </c:pt>
                <c:pt idx="2606">
                  <c:v>4454.05</c:v>
                </c:pt>
                <c:pt idx="2607">
                  <c:v>4607.52</c:v>
                </c:pt>
                <c:pt idx="2608">
                  <c:v>4635.11</c:v>
                </c:pt>
                <c:pt idx="2609">
                  <c:v>4345.46</c:v>
                </c:pt>
                <c:pt idx="2610">
                  <c:v>4335.59</c:v>
                </c:pt>
                <c:pt idx="2611">
                  <c:v>4261.84</c:v>
                </c:pt>
                <c:pt idx="2612">
                  <c:v>4212.55</c:v>
                </c:pt>
                <c:pt idx="2613">
                  <c:v>4164.32</c:v>
                </c:pt>
                <c:pt idx="2614">
                  <c:v>3887.12</c:v>
                </c:pt>
                <c:pt idx="2615">
                  <c:v>3247.47</c:v>
                </c:pt>
                <c:pt idx="2616">
                  <c:v>3699.22</c:v>
                </c:pt>
                <c:pt idx="2617">
                  <c:v>3711.23</c:v>
                </c:pt>
                <c:pt idx="2618">
                  <c:v>3711.86</c:v>
                </c:pt>
                <c:pt idx="2619">
                  <c:v>4080.43</c:v>
                </c:pt>
                <c:pt idx="2620">
                  <c:v>3925.74</c:v>
                </c:pt>
                <c:pt idx="2621">
                  <c:v>3895.78</c:v>
                </c:pt>
                <c:pt idx="2622">
                  <c:v>3617.24</c:v>
                </c:pt>
                <c:pt idx="2623">
                  <c:v>3619.21</c:v>
                </c:pt>
                <c:pt idx="2624">
                  <c:v>3775.6</c:v>
                </c:pt>
                <c:pt idx="2625">
                  <c:v>3676.9</c:v>
                </c:pt>
                <c:pt idx="2626">
                  <c:v>3918.74</c:v>
                </c:pt>
                <c:pt idx="2627">
                  <c:v>3890.09</c:v>
                </c:pt>
                <c:pt idx="2628">
                  <c:v>4207.79</c:v>
                </c:pt>
                <c:pt idx="2629">
                  <c:v>4187.77</c:v>
                </c:pt>
                <c:pt idx="2630">
                  <c:v>4155.01</c:v>
                </c:pt>
                <c:pt idx="2631">
                  <c:v>4334.54</c:v>
                </c:pt>
                <c:pt idx="2632">
                  <c:v>4382.09</c:v>
                </c:pt>
                <c:pt idx="2633">
                  <c:v>4386.88</c:v>
                </c:pt>
                <c:pt idx="2634">
                  <c:v>4306.56</c:v>
                </c:pt>
                <c:pt idx="2635">
                  <c:v>4216.68</c:v>
                </c:pt>
                <c:pt idx="2636">
                  <c:v>4319.42</c:v>
                </c:pt>
                <c:pt idx="2637">
                  <c:v>4365.92</c:v>
                </c:pt>
                <c:pt idx="2638">
                  <c:v>4438.86</c:v>
                </c:pt>
                <c:pt idx="2639">
                  <c:v>4600.74</c:v>
                </c:pt>
                <c:pt idx="2640">
                  <c:v>4777.53</c:v>
                </c:pt>
                <c:pt idx="2641">
                  <c:v>4741.08</c:v>
                </c:pt>
                <c:pt idx="2642">
                  <c:v>4814.97</c:v>
                </c:pt>
                <c:pt idx="2643">
                  <c:v>5393.67</c:v>
                </c:pt>
                <c:pt idx="2644">
                  <c:v>5614.08</c:v>
                </c:pt>
                <c:pt idx="2645">
                  <c:v>5785.74</c:v>
                </c:pt>
                <c:pt idx="2646">
                  <c:v>5689.87</c:v>
                </c:pt>
                <c:pt idx="2647">
                  <c:v>5756.15</c:v>
                </c:pt>
                <c:pt idx="2648">
                  <c:v>5590.42</c:v>
                </c:pt>
                <c:pt idx="2649">
                  <c:v>5583.87</c:v>
                </c:pt>
                <c:pt idx="2650">
                  <c:v>5708.31</c:v>
                </c:pt>
                <c:pt idx="2651">
                  <c:v>6000.88</c:v>
                </c:pt>
                <c:pt idx="2652">
                  <c:v>6030.21</c:v>
                </c:pt>
                <c:pt idx="2653">
                  <c:v>5996.6</c:v>
                </c:pt>
                <c:pt idx="2654">
                  <c:v>5888.25</c:v>
                </c:pt>
                <c:pt idx="2655">
                  <c:v>5517.78</c:v>
                </c:pt>
                <c:pt idx="2656">
                  <c:v>5736.02</c:v>
                </c:pt>
                <c:pt idx="2657">
                  <c:v>5900.32</c:v>
                </c:pt>
                <c:pt idx="2658">
                  <c:v>5771.95</c:v>
                </c:pt>
                <c:pt idx="2659">
                  <c:v>5762.39</c:v>
                </c:pt>
                <c:pt idx="2660">
                  <c:v>6174.73</c:v>
                </c:pt>
                <c:pt idx="2661">
                  <c:v>6119.26</c:v>
                </c:pt>
                <c:pt idx="2662">
                  <c:v>6428.51</c:v>
                </c:pt>
                <c:pt idx="2663">
                  <c:v>6726.41</c:v>
                </c:pt>
                <c:pt idx="2664">
                  <c:v>7043.78</c:v>
                </c:pt>
                <c:pt idx="2665">
                  <c:v>7198.63</c:v>
                </c:pt>
                <c:pt idx="2666">
                  <c:v>7420.5</c:v>
                </c:pt>
                <c:pt idx="2667">
                  <c:v>7371.14</c:v>
                </c:pt>
                <c:pt idx="2668">
                  <c:v>6985.26</c:v>
                </c:pt>
                <c:pt idx="2669">
                  <c:v>7118.2</c:v>
                </c:pt>
                <c:pt idx="2670">
                  <c:v>7451.21</c:v>
                </c:pt>
                <c:pt idx="2671">
                  <c:v>7117.74</c:v>
                </c:pt>
                <c:pt idx="2672">
                  <c:v>6620.57</c:v>
                </c:pt>
                <c:pt idx="2673">
                  <c:v>6346.72</c:v>
                </c:pt>
                <c:pt idx="2674">
                  <c:v>5829.1</c:v>
                </c:pt>
                <c:pt idx="2675">
                  <c:v>6519.45</c:v>
                </c:pt>
                <c:pt idx="2676">
                  <c:v>6592.37</c:v>
                </c:pt>
                <c:pt idx="2677">
                  <c:v>7257.37</c:v>
                </c:pt>
                <c:pt idx="2678">
                  <c:v>7833.7</c:v>
                </c:pt>
                <c:pt idx="2679">
                  <c:v>7729.03</c:v>
                </c:pt>
                <c:pt idx="2680">
                  <c:v>7796.15</c:v>
                </c:pt>
                <c:pt idx="2681">
                  <c:v>8018.32</c:v>
                </c:pt>
                <c:pt idx="2682">
                  <c:v>8269.87</c:v>
                </c:pt>
                <c:pt idx="2683">
                  <c:v>8092</c:v>
                </c:pt>
                <c:pt idx="2684">
                  <c:v>8249.6</c:v>
                </c:pt>
                <c:pt idx="2685">
                  <c:v>8071.67</c:v>
                </c:pt>
                <c:pt idx="2686">
                  <c:v>8232.42</c:v>
                </c:pt>
                <c:pt idx="2687">
                  <c:v>8760.17</c:v>
                </c:pt>
                <c:pt idx="2688">
                  <c:v>9319.9</c:v>
                </c:pt>
                <c:pt idx="2689">
                  <c:v>9730.73</c:v>
                </c:pt>
                <c:pt idx="2690">
                  <c:v>9932.19</c:v>
                </c:pt>
                <c:pt idx="2691">
                  <c:v>9800.03</c:v>
                </c:pt>
                <c:pt idx="2692">
                  <c:v>9996.71</c:v>
                </c:pt>
                <c:pt idx="2693">
                  <c:v>10808.96</c:v>
                </c:pt>
                <c:pt idx="2694">
                  <c:v>10934.86</c:v>
                </c:pt>
                <c:pt idx="2695">
                  <c:v>11213.94</c:v>
                </c:pt>
                <c:pt idx="2696">
                  <c:v>11562.13</c:v>
                </c:pt>
                <c:pt idx="2697">
                  <c:v>11736.75</c:v>
                </c:pt>
                <c:pt idx="2698">
                  <c:v>13992.13</c:v>
                </c:pt>
                <c:pt idx="2699">
                  <c:v>17032.29</c:v>
                </c:pt>
                <c:pt idx="2700">
                  <c:v>16298.49</c:v>
                </c:pt>
                <c:pt idx="2701">
                  <c:v>15050.02</c:v>
                </c:pt>
                <c:pt idx="2702">
                  <c:v>15475</c:v>
                </c:pt>
                <c:pt idx="2703">
                  <c:v>16873.5</c:v>
                </c:pt>
                <c:pt idx="2704">
                  <c:v>17433.93</c:v>
                </c:pt>
                <c:pt idx="2705">
                  <c:v>16515.15</c:v>
                </c:pt>
                <c:pt idx="2706">
                  <c:v>16602.89</c:v>
                </c:pt>
                <c:pt idx="2707">
                  <c:v>17702</c:v>
                </c:pt>
                <c:pt idx="2708">
                  <c:v>19640.51</c:v>
                </c:pt>
                <c:pt idx="2709">
                  <c:v>19250.47</c:v>
                </c:pt>
                <c:pt idx="2710">
                  <c:v>18982.03</c:v>
                </c:pt>
                <c:pt idx="2711">
                  <c:v>17653.33</c:v>
                </c:pt>
                <c:pt idx="2712">
                  <c:v>16453.63</c:v>
                </c:pt>
                <c:pt idx="2713">
                  <c:v>15633.83</c:v>
                </c:pt>
                <c:pt idx="2714">
                  <c:v>14305.72</c:v>
                </c:pt>
                <c:pt idx="2715">
                  <c:v>14910.86</c:v>
                </c:pt>
                <c:pt idx="2716">
                  <c:v>14026.35</c:v>
                </c:pt>
                <c:pt idx="2717">
                  <c:v>14080.94</c:v>
                </c:pt>
                <c:pt idx="2718">
                  <c:v>15727.15</c:v>
                </c:pt>
                <c:pt idx="2719">
                  <c:v>15389</c:v>
                </c:pt>
                <c:pt idx="2720">
                  <c:v>14289.45</c:v>
                </c:pt>
                <c:pt idx="2721">
                  <c:v>14571.75</c:v>
                </c:pt>
                <c:pt idx="2722">
                  <c:v>12948.72</c:v>
                </c:pt>
                <c:pt idx="2723">
                  <c:v>13921.48</c:v>
                </c:pt>
                <c:pt idx="2724">
                  <c:v>13464.65</c:v>
                </c:pt>
                <c:pt idx="2725">
                  <c:v>14754.32</c:v>
                </c:pt>
                <c:pt idx="2726">
                  <c:v>15010.29</c:v>
                </c:pt>
                <c:pt idx="2727">
                  <c:v>15070.3</c:v>
                </c:pt>
                <c:pt idx="2728">
                  <c:v>16997.23</c:v>
                </c:pt>
                <c:pt idx="2729">
                  <c:v>17103.59</c:v>
                </c:pt>
                <c:pt idx="2730">
                  <c:v>16231.69</c:v>
                </c:pt>
                <c:pt idx="2731">
                  <c:v>14937.42</c:v>
                </c:pt>
                <c:pt idx="2732">
                  <c:v>14378.59</c:v>
                </c:pt>
                <c:pt idx="2733">
                  <c:v>14669.09</c:v>
                </c:pt>
                <c:pt idx="2734">
                  <c:v>13186.75</c:v>
                </c:pt>
                <c:pt idx="2735">
                  <c:v>13789.44</c:v>
                </c:pt>
                <c:pt idx="2736">
                  <c:v>14231.23</c:v>
                </c:pt>
                <c:pt idx="2737">
                  <c:v>13681.07</c:v>
                </c:pt>
                <c:pt idx="2738">
                  <c:v>13591.7</c:v>
                </c:pt>
                <c:pt idx="2739">
                  <c:v>11431.04</c:v>
                </c:pt>
                <c:pt idx="2740">
                  <c:v>11159.61</c:v>
                </c:pt>
                <c:pt idx="2741">
                  <c:v>11246.04</c:v>
                </c:pt>
                <c:pt idx="2742">
                  <c:v>11440.26</c:v>
                </c:pt>
                <c:pt idx="2743">
                  <c:v>12768.4</c:v>
                </c:pt>
                <c:pt idx="2744">
                  <c:v>11422.39</c:v>
                </c:pt>
                <c:pt idx="2745">
                  <c:v>10737.35</c:v>
                </c:pt>
                <c:pt idx="2746">
                  <c:v>10849.39</c:v>
                </c:pt>
                <c:pt idx="2747">
                  <c:v>11225.9</c:v>
                </c:pt>
                <c:pt idx="2748">
                  <c:v>11130.46</c:v>
                </c:pt>
                <c:pt idx="2749">
                  <c:v>11035.55</c:v>
                </c:pt>
                <c:pt idx="2750">
                  <c:v>11320.97</c:v>
                </c:pt>
                <c:pt idx="2751">
                  <c:v>11615.96</c:v>
                </c:pt>
                <c:pt idx="2752">
                  <c:v>11132.55</c:v>
                </c:pt>
                <c:pt idx="2753">
                  <c:v>9959.55</c:v>
                </c:pt>
                <c:pt idx="2754">
                  <c:v>10050.1</c:v>
                </c:pt>
                <c:pt idx="2755">
                  <c:v>9039.87</c:v>
                </c:pt>
                <c:pt idx="2756">
                  <c:v>8786.08</c:v>
                </c:pt>
                <c:pt idx="2757">
                  <c:v>9132.1</c:v>
                </c:pt>
                <c:pt idx="2758">
                  <c:v>8250.53</c:v>
                </c:pt>
                <c:pt idx="2759">
                  <c:v>6849.54</c:v>
                </c:pt>
                <c:pt idx="2760">
                  <c:v>7738.64</c:v>
                </c:pt>
                <c:pt idx="2761">
                  <c:v>7624.6</c:v>
                </c:pt>
                <c:pt idx="2762">
                  <c:v>8218.58</c:v>
                </c:pt>
                <c:pt idx="2763">
                  <c:v>8660.45</c:v>
                </c:pt>
                <c:pt idx="2764">
                  <c:v>8530.29</c:v>
                </c:pt>
                <c:pt idx="2765">
                  <c:v>8096.73</c:v>
                </c:pt>
                <c:pt idx="2766">
                  <c:v>8907.67</c:v>
                </c:pt>
                <c:pt idx="2767">
                  <c:v>8523.97</c:v>
                </c:pt>
                <c:pt idx="2768">
                  <c:v>9467.3</c:v>
                </c:pt>
                <c:pt idx="2769">
                  <c:v>10106.73</c:v>
                </c:pt>
                <c:pt idx="2770">
                  <c:v>10189.32</c:v>
                </c:pt>
                <c:pt idx="2771">
                  <c:v>11085.6</c:v>
                </c:pt>
                <c:pt idx="2772">
                  <c:v>10452.09</c:v>
                </c:pt>
                <c:pt idx="2773">
                  <c:v>11139.36</c:v>
                </c:pt>
                <c:pt idx="2774">
                  <c:v>11245.93</c:v>
                </c:pt>
                <c:pt idx="2775">
                  <c:v>10458.87</c:v>
                </c:pt>
                <c:pt idx="2776">
                  <c:v>9878.16</c:v>
                </c:pt>
                <c:pt idx="2777">
                  <c:v>10159.07</c:v>
                </c:pt>
                <c:pt idx="2778">
                  <c:v>9686.6</c:v>
                </c:pt>
                <c:pt idx="2779">
                  <c:v>9603.23</c:v>
                </c:pt>
                <c:pt idx="2780">
                  <c:v>10312.37</c:v>
                </c:pt>
                <c:pt idx="2781">
                  <c:v>10654.11</c:v>
                </c:pt>
                <c:pt idx="2782">
                  <c:v>10307.02</c:v>
                </c:pt>
                <c:pt idx="2783">
                  <c:v>10923.63</c:v>
                </c:pt>
                <c:pt idx="2784">
                  <c:v>11014.06</c:v>
                </c:pt>
                <c:pt idx="2785">
                  <c:v>11425.68</c:v>
                </c:pt>
                <c:pt idx="2786">
                  <c:v>11462.58</c:v>
                </c:pt>
                <c:pt idx="2787">
                  <c:v>11540.66</c:v>
                </c:pt>
                <c:pt idx="2788">
                  <c:v>10677.04</c:v>
                </c:pt>
                <c:pt idx="2789">
                  <c:v>9903.09</c:v>
                </c:pt>
                <c:pt idx="2790">
                  <c:v>9330.48</c:v>
                </c:pt>
                <c:pt idx="2791">
                  <c:v>9278.14</c:v>
                </c:pt>
                <c:pt idx="2792">
                  <c:v>8786.56</c:v>
                </c:pt>
                <c:pt idx="2793">
                  <c:v>9513.54</c:v>
                </c:pt>
                <c:pt idx="2794">
                  <c:v>9147.89</c:v>
                </c:pt>
                <c:pt idx="2795">
                  <c:v>9160.54</c:v>
                </c:pt>
                <c:pt idx="2796">
                  <c:v>8222.13</c:v>
                </c:pt>
                <c:pt idx="2797">
                  <c:v>8268.59</c:v>
                </c:pt>
                <c:pt idx="2798">
                  <c:v>8376.9</c:v>
                </c:pt>
                <c:pt idx="2799">
                  <c:v>7881.66</c:v>
                </c:pt>
                <c:pt idx="2800">
                  <c:v>8189.02</c:v>
                </c:pt>
                <c:pt idx="2801">
                  <c:v>8537.02</c:v>
                </c:pt>
                <c:pt idx="2802">
                  <c:v>8895.55</c:v>
                </c:pt>
                <c:pt idx="2803">
                  <c:v>8879.59</c:v>
                </c:pt>
                <c:pt idx="2804">
                  <c:v>8710.66</c:v>
                </c:pt>
                <c:pt idx="2805">
                  <c:v>8771.75</c:v>
                </c:pt>
                <c:pt idx="2806">
                  <c:v>8610.99</c:v>
                </c:pt>
                <c:pt idx="2807">
                  <c:v>8440.61</c:v>
                </c:pt>
                <c:pt idx="2808">
                  <c:v>8171.18</c:v>
                </c:pt>
                <c:pt idx="2809">
                  <c:v>7837.27</c:v>
                </c:pt>
                <c:pt idx="2810">
                  <c:v>7933.64</c:v>
                </c:pt>
                <c:pt idx="2811">
                  <c:v>7108.57</c:v>
                </c:pt>
                <c:pt idx="2812">
                  <c:v>6832.15</c:v>
                </c:pt>
                <c:pt idx="2813">
                  <c:v>6922.28</c:v>
                </c:pt>
                <c:pt idx="2814">
                  <c:v>6804.52</c:v>
                </c:pt>
                <c:pt idx="2815">
                  <c:v>7033.26</c:v>
                </c:pt>
                <c:pt idx="2816">
                  <c:v>7420.8</c:v>
                </c:pt>
                <c:pt idx="2817">
                  <c:v>6780.54</c:v>
                </c:pt>
                <c:pt idx="2818">
                  <c:v>6798.42</c:v>
                </c:pt>
                <c:pt idx="2819">
                  <c:v>6610.49</c:v>
                </c:pt>
                <c:pt idx="2820">
                  <c:v>6886.47</c:v>
                </c:pt>
                <c:pt idx="2821">
                  <c:v>7010</c:v>
                </c:pt>
                <c:pt idx="2822">
                  <c:v>6736.89</c:v>
                </c:pt>
                <c:pt idx="2823">
                  <c:v>6816.72</c:v>
                </c:pt>
                <c:pt idx="2824">
                  <c:v>6944.79</c:v>
                </c:pt>
                <c:pt idx="2825">
                  <c:v>7904.33</c:v>
                </c:pt>
                <c:pt idx="2826">
                  <c:v>7919.06</c:v>
                </c:pt>
                <c:pt idx="2827">
                  <c:v>8006.42</c:v>
                </c:pt>
                <c:pt idx="2828">
                  <c:v>8342.27</c:v>
                </c:pt>
                <c:pt idx="2829">
                  <c:v>8046.98</c:v>
                </c:pt>
                <c:pt idx="2830">
                  <c:v>7887.74</c:v>
                </c:pt>
                <c:pt idx="2831">
                  <c:v>8162.83</c:v>
                </c:pt>
                <c:pt idx="2832">
                  <c:v>8272.97</c:v>
                </c:pt>
                <c:pt idx="2833">
                  <c:v>8839.5</c:v>
                </c:pt>
                <c:pt idx="2834">
                  <c:v>8863.54</c:v>
                </c:pt>
                <c:pt idx="2835">
                  <c:v>8800.96</c:v>
                </c:pt>
                <c:pt idx="2836">
                  <c:v>8930.78</c:v>
                </c:pt>
                <c:pt idx="2837">
                  <c:v>9652.21</c:v>
                </c:pt>
                <c:pt idx="2838">
                  <c:v>8855.51</c:v>
                </c:pt>
                <c:pt idx="2839">
                  <c:v>9264.73</c:v>
                </c:pt>
                <c:pt idx="2840">
                  <c:v>8981.33</c:v>
                </c:pt>
                <c:pt idx="2841">
                  <c:v>9341.82</c:v>
                </c:pt>
                <c:pt idx="2842">
                  <c:v>9397</c:v>
                </c:pt>
                <c:pt idx="2843">
                  <c:v>9228.73</c:v>
                </c:pt>
                <c:pt idx="2844">
                  <c:v>9072.17</c:v>
                </c:pt>
                <c:pt idx="2845">
                  <c:v>9204.13</c:v>
                </c:pt>
                <c:pt idx="2846">
                  <c:v>9750.7</c:v>
                </c:pt>
                <c:pt idx="2847">
                  <c:v>9696.64</c:v>
                </c:pt>
                <c:pt idx="2848">
                  <c:v>9795.93</c:v>
                </c:pt>
                <c:pt idx="2849">
                  <c:v>9595.09</c:v>
                </c:pt>
                <c:pt idx="2850">
                  <c:v>9339.51</c:v>
                </c:pt>
                <c:pt idx="2851">
                  <c:v>9212.37</c:v>
                </c:pt>
                <c:pt idx="2852">
                  <c:v>9293.04</c:v>
                </c:pt>
                <c:pt idx="2853">
                  <c:v>9037.53</c:v>
                </c:pt>
                <c:pt idx="2854">
                  <c:v>8419.76</c:v>
                </c:pt>
                <c:pt idx="2855">
                  <c:v>8485.78</c:v>
                </c:pt>
                <c:pt idx="2856">
                  <c:v>8695.83</c:v>
                </c:pt>
                <c:pt idx="2857">
                  <c:v>8671.07</c:v>
                </c:pt>
                <c:pt idx="2858">
                  <c:v>8488.46</c:v>
                </c:pt>
                <c:pt idx="2859">
                  <c:v>8327.76</c:v>
                </c:pt>
                <c:pt idx="2860">
                  <c:v>8050.52</c:v>
                </c:pt>
                <c:pt idx="2861">
                  <c:v>8233.09</c:v>
                </c:pt>
                <c:pt idx="2862">
                  <c:v>8229.48</c:v>
                </c:pt>
                <c:pt idx="2863">
                  <c:v>8511.45</c:v>
                </c:pt>
                <c:pt idx="2864">
                  <c:v>8398.62</c:v>
                </c:pt>
                <c:pt idx="2865">
                  <c:v>8007.53</c:v>
                </c:pt>
                <c:pt idx="2866">
                  <c:v>7520.87</c:v>
                </c:pt>
                <c:pt idx="2867">
                  <c:v>7575.62</c:v>
                </c:pt>
                <c:pt idx="2868">
                  <c:v>7425.38</c:v>
                </c:pt>
                <c:pt idx="2869">
                  <c:v>7326.3</c:v>
                </c:pt>
                <c:pt idx="2870">
                  <c:v>7338.19</c:v>
                </c:pt>
                <c:pt idx="2871">
                  <c:v>7110.82</c:v>
                </c:pt>
                <c:pt idx="2872">
                  <c:v>7453.63</c:v>
                </c:pt>
                <c:pt idx="2873">
                  <c:v>7374.67</c:v>
                </c:pt>
                <c:pt idx="2874">
                  <c:v>7478.74</c:v>
                </c:pt>
                <c:pt idx="2875">
                  <c:v>7519.84</c:v>
                </c:pt>
                <c:pt idx="2876">
                  <c:v>7637.45</c:v>
                </c:pt>
                <c:pt idx="2877">
                  <c:v>7702.16</c:v>
                </c:pt>
                <c:pt idx="2878">
                  <c:v>7486.65</c:v>
                </c:pt>
                <c:pt idx="2879">
                  <c:v>7611.15</c:v>
                </c:pt>
                <c:pt idx="2880">
                  <c:v>7650.78</c:v>
                </c:pt>
                <c:pt idx="2881">
                  <c:v>7665.95</c:v>
                </c:pt>
                <c:pt idx="2882">
                  <c:v>7622.6</c:v>
                </c:pt>
                <c:pt idx="2883">
                  <c:v>7556.17</c:v>
                </c:pt>
                <c:pt idx="2884">
                  <c:v>6744.74</c:v>
                </c:pt>
                <c:pt idx="2885">
                  <c:v>6849.45</c:v>
                </c:pt>
                <c:pt idx="2886">
                  <c:v>6526.7</c:v>
                </c:pt>
                <c:pt idx="2887">
                  <c:v>6306.51</c:v>
                </c:pt>
                <c:pt idx="2888">
                  <c:v>6629.77</c:v>
                </c:pt>
                <c:pt idx="2889">
                  <c:v>6399.67</c:v>
                </c:pt>
                <c:pt idx="2890">
                  <c:v>6495.32</c:v>
                </c:pt>
                <c:pt idx="2891">
                  <c:v>6450.69</c:v>
                </c:pt>
                <c:pt idx="2892">
                  <c:v>6703.81</c:v>
                </c:pt>
                <c:pt idx="2893">
                  <c:v>6732.51</c:v>
                </c:pt>
                <c:pt idx="2894">
                  <c:v>6753.21</c:v>
                </c:pt>
                <c:pt idx="2895">
                  <c:v>6720.37</c:v>
                </c:pt>
                <c:pt idx="2896">
                  <c:v>6059.58</c:v>
                </c:pt>
                <c:pt idx="2897">
                  <c:v>6174.23</c:v>
                </c:pt>
                <c:pt idx="2898">
                  <c:v>6146.49</c:v>
                </c:pt>
                <c:pt idx="2899">
                  <c:v>6243.54</c:v>
                </c:pt>
                <c:pt idx="2900">
                  <c:v>6096.13</c:v>
                </c:pt>
                <c:pt idx="2901">
                  <c:v>6139.19</c:v>
                </c:pt>
                <c:pt idx="2902">
                  <c:v>5858.64</c:v>
                </c:pt>
                <c:pt idx="2903">
                  <c:v>6220.91</c:v>
                </c:pt>
                <c:pt idx="2904">
                  <c:v>6375.54</c:v>
                </c:pt>
                <c:pt idx="2905">
                  <c:v>6361.4</c:v>
                </c:pt>
                <c:pt idx="2906">
                  <c:v>6608.37</c:v>
                </c:pt>
                <c:pt idx="2907">
                  <c:v>6498.31</c:v>
                </c:pt>
                <c:pt idx="2908">
                  <c:v>6579.33</c:v>
                </c:pt>
                <c:pt idx="2909">
                  <c:v>6535.3</c:v>
                </c:pt>
                <c:pt idx="2910">
                  <c:v>6598.46</c:v>
                </c:pt>
                <c:pt idx="2911">
                  <c:v>6737.86</c:v>
                </c:pt>
                <c:pt idx="2912">
                  <c:v>6704.92</c:v>
                </c:pt>
                <c:pt idx="2913">
                  <c:v>6664.02</c:v>
                </c:pt>
                <c:pt idx="2914">
                  <c:v>6309.08</c:v>
                </c:pt>
                <c:pt idx="2915">
                  <c:v>6377.98</c:v>
                </c:pt>
                <c:pt idx="2916">
                  <c:v>6159.47</c:v>
                </c:pt>
                <c:pt idx="2917">
                  <c:v>6208.99</c:v>
                </c:pt>
                <c:pt idx="2918">
                  <c:v>6255.11</c:v>
                </c:pt>
                <c:pt idx="2919">
                  <c:v>6347.6</c:v>
                </c:pt>
                <c:pt idx="2920">
                  <c:v>6710.81</c:v>
                </c:pt>
                <c:pt idx="2921">
                  <c:v>7320.59</c:v>
                </c:pt>
                <c:pt idx="2922">
                  <c:v>7376.04</c:v>
                </c:pt>
                <c:pt idx="2923">
                  <c:v>7467.03</c:v>
                </c:pt>
                <c:pt idx="2924">
                  <c:v>7327.26</c:v>
                </c:pt>
                <c:pt idx="2925">
                  <c:v>7410.57</c:v>
                </c:pt>
                <c:pt idx="2926">
                  <c:v>7399.48</c:v>
                </c:pt>
                <c:pt idx="2927">
                  <c:v>7716.16</c:v>
                </c:pt>
                <c:pt idx="2928">
                  <c:v>8397.62</c:v>
                </c:pt>
                <c:pt idx="2929">
                  <c:v>8202.72</c:v>
                </c:pt>
                <c:pt idx="2930">
                  <c:v>7913.93</c:v>
                </c:pt>
                <c:pt idx="2931">
                  <c:v>8173.77</c:v>
                </c:pt>
                <c:pt idx="2932">
                  <c:v>8190.36</c:v>
                </c:pt>
                <c:pt idx="2933">
                  <c:v>8229.61</c:v>
                </c:pt>
                <c:pt idx="2934">
                  <c:v>8171.84</c:v>
                </c:pt>
                <c:pt idx="2935">
                  <c:v>7725.13</c:v>
                </c:pt>
                <c:pt idx="2936">
                  <c:v>7596.7</c:v>
                </c:pt>
                <c:pt idx="2937">
                  <c:v>7542.69</c:v>
                </c:pt>
                <c:pt idx="2938">
                  <c:v>7411.34</c:v>
                </c:pt>
                <c:pt idx="2939">
                  <c:v>7002.21</c:v>
                </c:pt>
                <c:pt idx="2940">
                  <c:v>7031.59</c:v>
                </c:pt>
                <c:pt idx="2941">
                  <c:v>6929.99</c:v>
                </c:pt>
                <c:pt idx="2942">
                  <c:v>6722.58</c:v>
                </c:pt>
                <c:pt idx="2943">
                  <c:v>6267.39</c:v>
                </c:pt>
                <c:pt idx="2944">
                  <c:v>6558.1</c:v>
                </c:pt>
                <c:pt idx="2945">
                  <c:v>6135.75</c:v>
                </c:pt>
                <c:pt idx="2946">
                  <c:v>6313.75</c:v>
                </c:pt>
                <c:pt idx="2947">
                  <c:v>6314.69</c:v>
                </c:pt>
                <c:pt idx="2948">
                  <c:v>6265.85</c:v>
                </c:pt>
                <c:pt idx="2949">
                  <c:v>6184.83</c:v>
                </c:pt>
                <c:pt idx="2950">
                  <c:v>6270.21</c:v>
                </c:pt>
                <c:pt idx="2951">
                  <c:v>6290.75</c:v>
                </c:pt>
                <c:pt idx="2952">
                  <c:v>6563.08</c:v>
                </c:pt>
                <c:pt idx="2953">
                  <c:v>6399.29</c:v>
                </c:pt>
                <c:pt idx="2954">
                  <c:v>6490.72</c:v>
                </c:pt>
                <c:pt idx="2955">
                  <c:v>6272.95</c:v>
                </c:pt>
                <c:pt idx="2956">
                  <c:v>6473.08</c:v>
                </c:pt>
                <c:pt idx="2957">
                  <c:v>6365.01</c:v>
                </c:pt>
                <c:pt idx="2958">
                  <c:v>6516.41</c:v>
                </c:pt>
                <c:pt idx="2959">
                  <c:v>6697.73</c:v>
                </c:pt>
                <c:pt idx="2960">
                  <c:v>6745.44</c:v>
                </c:pt>
                <c:pt idx="2961">
                  <c:v>6689.87</c:v>
                </c:pt>
                <c:pt idx="2962">
                  <c:v>6839.16</c:v>
                </c:pt>
                <c:pt idx="2963">
                  <c:v>7092.97</c:v>
                </c:pt>
                <c:pt idx="2964">
                  <c:v>7033.43</c:v>
                </c:pt>
                <c:pt idx="2965">
                  <c:v>6966.96</c:v>
                </c:pt>
                <c:pt idx="2966">
                  <c:v>7025.14</c:v>
                </c:pt>
                <c:pt idx="2967">
                  <c:v>7192.35</c:v>
                </c:pt>
                <c:pt idx="2968">
                  <c:v>7286.67</c:v>
                </c:pt>
                <c:pt idx="2969">
                  <c:v>7257.47</c:v>
                </c:pt>
                <c:pt idx="2970">
                  <c:v>7358.81</c:v>
                </c:pt>
                <c:pt idx="2971">
                  <c:v>6790.9</c:v>
                </c:pt>
                <c:pt idx="2972">
                  <c:v>6488.08</c:v>
                </c:pt>
                <c:pt idx="2973">
                  <c:v>6408.65</c:v>
                </c:pt>
                <c:pt idx="2974">
                  <c:v>6187.79</c:v>
                </c:pt>
                <c:pt idx="2975">
                  <c:v>6249.25</c:v>
                </c:pt>
                <c:pt idx="2976">
                  <c:v>6295.39</c:v>
                </c:pt>
                <c:pt idx="2977">
                  <c:v>6278.42</c:v>
                </c:pt>
                <c:pt idx="2978">
                  <c:v>6327.54</c:v>
                </c:pt>
                <c:pt idx="2979">
                  <c:v>6490.91</c:v>
                </c:pt>
                <c:pt idx="2980">
                  <c:v>6494.7</c:v>
                </c:pt>
                <c:pt idx="2981">
                  <c:v>6524.17</c:v>
                </c:pt>
                <c:pt idx="2982">
                  <c:v>6497.4</c:v>
                </c:pt>
                <c:pt idx="2983">
                  <c:v>6258.59</c:v>
                </c:pt>
                <c:pt idx="2984">
                  <c:v>6340.35</c:v>
                </c:pt>
                <c:pt idx="2985">
                  <c:v>6383.95</c:v>
                </c:pt>
                <c:pt idx="2986">
                  <c:v>6498.61</c:v>
                </c:pt>
                <c:pt idx="2987">
                  <c:v>6741.14</c:v>
                </c:pt>
                <c:pt idx="2988">
                  <c:v>6705.48</c:v>
                </c:pt>
                <c:pt idx="2989">
                  <c:v>6703.14</c:v>
                </c:pt>
                <c:pt idx="2990">
                  <c:v>6576.55</c:v>
                </c:pt>
                <c:pt idx="2991">
                  <c:v>6416.44</c:v>
                </c:pt>
                <c:pt idx="2992">
                  <c:v>6463.25</c:v>
                </c:pt>
                <c:pt idx="2993">
                  <c:v>6677.9</c:v>
                </c:pt>
                <c:pt idx="2994">
                  <c:v>6623.13</c:v>
                </c:pt>
                <c:pt idx="2995">
                  <c:v>6584.5</c:v>
                </c:pt>
                <c:pt idx="2996">
                  <c:v>6604.49</c:v>
                </c:pt>
                <c:pt idx="2997">
                  <c:v>6561.81</c:v>
                </c:pt>
                <c:pt idx="2998">
                  <c:v>6508.72</c:v>
                </c:pt>
                <c:pt idx="2999">
                  <c:v>6464.46</c:v>
                </c:pt>
                <c:pt idx="3000">
                  <c:v>6545.29</c:v>
                </c:pt>
                <c:pt idx="3001">
                  <c:v>6585.15</c:v>
                </c:pt>
                <c:pt idx="3002">
                  <c:v>6550.48</c:v>
                </c:pt>
                <c:pt idx="3003">
                  <c:v>6564.57</c:v>
                </c:pt>
                <c:pt idx="3004">
                  <c:v>6604.69</c:v>
                </c:pt>
                <c:pt idx="3005">
                  <c:v>6590.43</c:v>
                </c:pt>
                <c:pt idx="3006">
                  <c:v>6529.1</c:v>
                </c:pt>
                <c:pt idx="3007">
                  <c:v>6159.25</c:v>
                </c:pt>
                <c:pt idx="3008">
                  <c:v>6191.68</c:v>
                </c:pt>
                <c:pt idx="3009">
                  <c:v>6197.69</c:v>
                </c:pt>
                <c:pt idx="3010">
                  <c:v>6182.88</c:v>
                </c:pt>
                <c:pt idx="3011">
                  <c:v>6442.72</c:v>
                </c:pt>
                <c:pt idx="3012">
                  <c:v>6461.94</c:v>
                </c:pt>
                <c:pt idx="3013">
                  <c:v>6442.73</c:v>
                </c:pt>
                <c:pt idx="3014">
                  <c:v>6396.48</c:v>
                </c:pt>
                <c:pt idx="3015">
                  <c:v>6383.08</c:v>
                </c:pt>
                <c:pt idx="3016">
                  <c:v>6408.25</c:v>
                </c:pt>
                <c:pt idx="3017">
                  <c:v>6415.34</c:v>
                </c:pt>
                <c:pt idx="3018">
                  <c:v>6408.03</c:v>
                </c:pt>
                <c:pt idx="3019">
                  <c:v>6395.99</c:v>
                </c:pt>
                <c:pt idx="3020">
                  <c:v>6413.8</c:v>
                </c:pt>
                <c:pt idx="3021">
                  <c:v>6402.32</c:v>
                </c:pt>
                <c:pt idx="3022">
                  <c:v>6404.11</c:v>
                </c:pt>
                <c:pt idx="3023">
                  <c:v>6409.41</c:v>
                </c:pt>
                <c:pt idx="3024">
                  <c:v>6406.63</c:v>
                </c:pt>
                <c:pt idx="3025">
                  <c:v>6263.04</c:v>
                </c:pt>
                <c:pt idx="3026">
                  <c:v>6272.17</c:v>
                </c:pt>
                <c:pt idx="3027">
                  <c:v>6306.32</c:v>
                </c:pt>
                <c:pt idx="3028">
                  <c:v>6342.98</c:v>
                </c:pt>
                <c:pt idx="3029">
                  <c:v>6348.17</c:v>
                </c:pt>
                <c:pt idx="3030">
                  <c:v>6332.43</c:v>
                </c:pt>
                <c:pt idx="3031">
                  <c:v>6420.42</c:v>
                </c:pt>
                <c:pt idx="3032">
                  <c:v>6402.95</c:v>
                </c:pt>
                <c:pt idx="3033">
                  <c:v>6441.15</c:v>
                </c:pt>
                <c:pt idx="3034">
                  <c:v>6500.87</c:v>
                </c:pt>
                <c:pt idx="3035">
                  <c:v>6406.75</c:v>
                </c:pt>
                <c:pt idx="3036">
                  <c:v>6331.38</c:v>
                </c:pt>
                <c:pt idx="3037">
                  <c:v>6353.11</c:v>
                </c:pt>
                <c:pt idx="3038">
                  <c:v>6335.41</c:v>
                </c:pt>
                <c:pt idx="3039">
                  <c:v>6320.66</c:v>
                </c:pt>
                <c:pt idx="3040">
                  <c:v>6267.94</c:v>
                </c:pt>
                <c:pt idx="3041">
                  <c:v>5574.26</c:v>
                </c:pt>
                <c:pt idx="3042">
                  <c:v>5538.56</c:v>
                </c:pt>
                <c:pt idx="3043">
                  <c:v>5496.02</c:v>
                </c:pt>
                <c:pt idx="3044">
                  <c:v>5501.09</c:v>
                </c:pt>
                <c:pt idx="3045">
                  <c:v>5555.38</c:v>
                </c:pt>
                <c:pt idx="3046">
                  <c:v>4792.2</c:v>
                </c:pt>
                <c:pt idx="3047">
                  <c:v>4317.53</c:v>
                </c:pt>
                <c:pt idx="3048">
                  <c:v>4549.32</c:v>
                </c:pt>
                <c:pt idx="3049">
                  <c:v>4303.62</c:v>
                </c:pt>
                <c:pt idx="3050">
                  <c:v>4289.89</c:v>
                </c:pt>
                <c:pt idx="3051">
                  <c:v>3806.32</c:v>
                </c:pt>
                <c:pt idx="3052">
                  <c:v>3946.85</c:v>
                </c:pt>
                <c:pt idx="3053">
                  <c:v>3700.29</c:v>
                </c:pt>
                <c:pt idx="3054">
                  <c:v>3776.56</c:v>
                </c:pt>
                <c:pt idx="3055">
                  <c:v>4208.48</c:v>
                </c:pt>
                <c:pt idx="3056">
                  <c:v>4239.04</c:v>
                </c:pt>
                <c:pt idx="3057">
                  <c:v>3973.33</c:v>
                </c:pt>
                <c:pt idx="3058">
                  <c:v>4148.07</c:v>
                </c:pt>
                <c:pt idx="3059">
                  <c:v>4098.75</c:v>
                </c:pt>
                <c:pt idx="3060">
                  <c:v>3843.98</c:v>
                </c:pt>
                <c:pt idx="3061">
                  <c:v>3892.95</c:v>
                </c:pt>
                <c:pt idx="3062">
                  <c:v>3709.52</c:v>
                </c:pt>
                <c:pt idx="3063">
                  <c:v>3511.97</c:v>
                </c:pt>
                <c:pt idx="3064">
                  <c:v>3373</c:v>
                </c:pt>
                <c:pt idx="3065">
                  <c:v>3407.95</c:v>
                </c:pt>
                <c:pt idx="3066">
                  <c:v>3540.44</c:v>
                </c:pt>
                <c:pt idx="3067">
                  <c:v>3413.59</c:v>
                </c:pt>
                <c:pt idx="3068">
                  <c:v>3352.56</c:v>
                </c:pt>
                <c:pt idx="3069">
                  <c:v>3423.01</c:v>
                </c:pt>
                <c:pt idx="3070">
                  <c:v>3260.34</c:v>
                </c:pt>
                <c:pt idx="3071">
                  <c:v>3198.95</c:v>
                </c:pt>
                <c:pt idx="3072">
                  <c:v>3185.07</c:v>
                </c:pt>
                <c:pt idx="3073">
                  <c:v>3195.41</c:v>
                </c:pt>
                <c:pt idx="3074">
                  <c:v>3499.16</c:v>
                </c:pt>
                <c:pt idx="3075">
                  <c:v>3659.53</c:v>
                </c:pt>
                <c:pt idx="3076">
                  <c:v>3697.73</c:v>
                </c:pt>
                <c:pt idx="3077">
                  <c:v>4067.74</c:v>
                </c:pt>
                <c:pt idx="3078">
                  <c:v>3839.09</c:v>
                </c:pt>
                <c:pt idx="3079">
                  <c:v>3964.95</c:v>
                </c:pt>
                <c:pt idx="3080">
                  <c:v>3942.67</c:v>
                </c:pt>
                <c:pt idx="3081">
                  <c:v>4040.05</c:v>
                </c:pt>
                <c:pt idx="3082">
                  <c:v>3761.58</c:v>
                </c:pt>
                <c:pt idx="3083">
                  <c:v>3807.66</c:v>
                </c:pt>
                <c:pt idx="3084">
                  <c:v>3585.46</c:v>
                </c:pt>
                <c:pt idx="3085">
                  <c:v>3881.05</c:v>
                </c:pt>
                <c:pt idx="3086">
                  <c:v>3823.14</c:v>
                </c:pt>
                <c:pt idx="3087">
                  <c:v>3825.41</c:v>
                </c:pt>
                <c:pt idx="3088">
                  <c:v>3687.2</c:v>
                </c:pt>
                <c:pt idx="3089">
                  <c:v>3808.12</c:v>
                </c:pt>
                <c:pt idx="3090">
                  <c:v>3898.2</c:v>
                </c:pt>
                <c:pt idx="3091">
                  <c:v>3784.39</c:v>
                </c:pt>
                <c:pt idx="3092">
                  <c:v>3827.52</c:v>
                </c:pt>
                <c:pt idx="3093">
                  <c:v>3798.61</c:v>
                </c:pt>
                <c:pt idx="3094">
                  <c:v>4045.99</c:v>
                </c:pt>
                <c:pt idx="3095">
                  <c:v>4001.02</c:v>
                </c:pt>
                <c:pt idx="3096">
                  <c:v>3992.62</c:v>
                </c:pt>
                <c:pt idx="3097">
                  <c:v>4004.26</c:v>
                </c:pt>
                <c:pt idx="3098">
                  <c:v>3627.9</c:v>
                </c:pt>
                <c:pt idx="3099">
                  <c:v>3624.16</c:v>
                </c:pt>
                <c:pt idx="3100">
                  <c:v>3617.02</c:v>
                </c:pt>
                <c:pt idx="3101">
                  <c:v>3508.67</c:v>
                </c:pt>
                <c:pt idx="3102">
                  <c:v>3666.95</c:v>
                </c:pt>
                <c:pt idx="3103">
                  <c:v>3581.29</c:v>
                </c:pt>
                <c:pt idx="3104">
                  <c:v>3606.99</c:v>
                </c:pt>
                <c:pt idx="3105">
                  <c:v>3640.13</c:v>
                </c:pt>
                <c:pt idx="3106">
                  <c:v>3609.43</c:v>
                </c:pt>
                <c:pt idx="3107">
                  <c:v>3687.3</c:v>
                </c:pt>
                <c:pt idx="3108">
                  <c:v>3538.31</c:v>
                </c:pt>
                <c:pt idx="3109">
                  <c:v>3535.62</c:v>
                </c:pt>
                <c:pt idx="3110">
                  <c:v>3577.31</c:v>
                </c:pt>
                <c:pt idx="3111">
                  <c:v>3551.89</c:v>
                </c:pt>
                <c:pt idx="3112">
                  <c:v>3567.59</c:v>
                </c:pt>
                <c:pt idx="3113">
                  <c:v>3561.35</c:v>
                </c:pt>
                <c:pt idx="3114">
                  <c:v>3557.04</c:v>
                </c:pt>
                <c:pt idx="3115">
                  <c:v>3537.61</c:v>
                </c:pt>
                <c:pt idx="3116">
                  <c:v>3435.05</c:v>
                </c:pt>
                <c:pt idx="3117">
                  <c:v>3395.82</c:v>
                </c:pt>
                <c:pt idx="3118">
                  <c:v>3437.9</c:v>
                </c:pt>
                <c:pt idx="3119">
                  <c:v>3410.13</c:v>
                </c:pt>
                <c:pt idx="3120">
                  <c:v>3445.05</c:v>
                </c:pt>
                <c:pt idx="3121">
                  <c:v>3461.94</c:v>
                </c:pt>
                <c:pt idx="3122">
                  <c:v>3413.02</c:v>
                </c:pt>
                <c:pt idx="3123">
                  <c:v>3411.39</c:v>
                </c:pt>
                <c:pt idx="3124">
                  <c:v>3426.47</c:v>
                </c:pt>
                <c:pt idx="3125">
                  <c:v>3367.51</c:v>
                </c:pt>
                <c:pt idx="3126">
                  <c:v>3358.87</c:v>
                </c:pt>
                <c:pt idx="3127">
                  <c:v>3612.48</c:v>
                </c:pt>
                <c:pt idx="3128">
                  <c:v>3621.27</c:v>
                </c:pt>
                <c:pt idx="3129">
                  <c:v>3642.02</c:v>
                </c:pt>
                <c:pt idx="3130">
                  <c:v>3590.62</c:v>
                </c:pt>
                <c:pt idx="3131">
                  <c:v>3587.9</c:v>
                </c:pt>
                <c:pt idx="3132">
                  <c:v>3576.09</c:v>
                </c:pt>
                <c:pt idx="3133">
                  <c:v>3561.92</c:v>
                </c:pt>
                <c:pt idx="3134">
                  <c:v>3565.01</c:v>
                </c:pt>
                <c:pt idx="3135">
                  <c:v>3584.74</c:v>
                </c:pt>
                <c:pt idx="3136">
                  <c:v>3622.76</c:v>
                </c:pt>
                <c:pt idx="3137">
                  <c:v>3866.13</c:v>
                </c:pt>
                <c:pt idx="3138">
                  <c:v>3895.44</c:v>
                </c:pt>
                <c:pt idx="3139">
                  <c:v>3931.61</c:v>
                </c:pt>
                <c:pt idx="3140">
                  <c:v>3892.26</c:v>
                </c:pt>
                <c:pt idx="3141">
                  <c:v>3948.3</c:v>
                </c:pt>
                <c:pt idx="3142">
                  <c:v>4110.15</c:v>
                </c:pt>
                <c:pt idx="3143">
                  <c:v>3754.18</c:v>
                </c:pt>
                <c:pt idx="3144">
                  <c:v>3822.02</c:v>
                </c:pt>
                <c:pt idx="3145">
                  <c:v>3796.18</c:v>
                </c:pt>
                <c:pt idx="3146">
                  <c:v>3799.38</c:v>
                </c:pt>
                <c:pt idx="3147">
                  <c:v>3792.95</c:v>
                </c:pt>
                <c:pt idx="3148">
                  <c:v>3810.63</c:v>
                </c:pt>
                <c:pt idx="3149">
                  <c:v>3809.64</c:v>
                </c:pt>
                <c:pt idx="3150">
                  <c:v>3782.38</c:v>
                </c:pt>
                <c:pt idx="3151">
                  <c:v>3698.16</c:v>
                </c:pt>
                <c:pt idx="3152">
                  <c:v>3840.13</c:v>
                </c:pt>
                <c:pt idx="3153">
                  <c:v>3852</c:v>
                </c:pt>
                <c:pt idx="3154">
                  <c:v>3855.92</c:v>
                </c:pt>
                <c:pt idx="3155">
                  <c:v>3839.23</c:v>
                </c:pt>
                <c:pt idx="3156">
                  <c:v>3910.36</c:v>
                </c:pt>
                <c:pt idx="3157">
                  <c:v>3903.91</c:v>
                </c:pt>
                <c:pt idx="3158">
                  <c:v>3851.57</c:v>
                </c:pt>
                <c:pt idx="3159">
                  <c:v>3858.91</c:v>
                </c:pt>
                <c:pt idx="3160">
                  <c:v>3851.96</c:v>
                </c:pt>
                <c:pt idx="3161">
                  <c:v>3853.78</c:v>
                </c:pt>
                <c:pt idx="3162">
                  <c:v>3901.91</c:v>
                </c:pt>
                <c:pt idx="3163">
                  <c:v>3989.8</c:v>
                </c:pt>
                <c:pt idx="3164">
                  <c:v>3967.14</c:v>
                </c:pt>
                <c:pt idx="3165">
                  <c:v>3969.44</c:v>
                </c:pt>
                <c:pt idx="3166">
                  <c:v>3996.17</c:v>
                </c:pt>
                <c:pt idx="3167">
                  <c:v>4030.66</c:v>
                </c:pt>
                <c:pt idx="3168">
                  <c:v>3976.27</c:v>
                </c:pt>
                <c:pt idx="3169">
                  <c:v>3983.89</c:v>
                </c:pt>
                <c:pt idx="3170">
                  <c:v>3981.78</c:v>
                </c:pt>
                <c:pt idx="3171">
                  <c:v>3970.67</c:v>
                </c:pt>
                <c:pt idx="3172">
                  <c:v>3908.24</c:v>
                </c:pt>
                <c:pt idx="3173">
                  <c:v>3917.76</c:v>
                </c:pt>
                <c:pt idx="3174">
                  <c:v>4027.01</c:v>
                </c:pt>
                <c:pt idx="3175">
                  <c:v>4010.94</c:v>
                </c:pt>
                <c:pt idx="3176">
                  <c:v>4089.46</c:v>
                </c:pt>
                <c:pt idx="3177">
                  <c:v>4091.89</c:v>
                </c:pt>
                <c:pt idx="3178">
                  <c:v>4094.32</c:v>
                </c:pt>
                <c:pt idx="3179">
                  <c:v>4138.42</c:v>
                </c:pt>
                <c:pt idx="3180">
                  <c:v>4903.72</c:v>
                </c:pt>
                <c:pt idx="3181">
                  <c:v>4960.23</c:v>
                </c:pt>
                <c:pt idx="3182">
                  <c:v>4911.27</c:v>
                </c:pt>
                <c:pt idx="3183">
                  <c:v>5033.23</c:v>
                </c:pt>
                <c:pt idx="3184">
                  <c:v>5044.36</c:v>
                </c:pt>
                <c:pt idx="3185">
                  <c:v>5189.11</c:v>
                </c:pt>
                <c:pt idx="3186">
                  <c:v>5283.42</c:v>
                </c:pt>
                <c:pt idx="3187">
                  <c:v>5195.58</c:v>
                </c:pt>
                <c:pt idx="3188">
                  <c:v>5311.74</c:v>
                </c:pt>
                <c:pt idx="3189">
                  <c:v>5050.67</c:v>
                </c:pt>
                <c:pt idx="3190">
                  <c:v>5082.86</c:v>
                </c:pt>
                <c:pt idx="3191">
                  <c:v>5074.79</c:v>
                </c:pt>
                <c:pt idx="3192">
                  <c:v>5156.8</c:v>
                </c:pt>
                <c:pt idx="3193">
                  <c:v>5042.9</c:v>
                </c:pt>
                <c:pt idx="3194">
                  <c:v>5205.96</c:v>
                </c:pt>
                <c:pt idx="3195">
                  <c:v>5226.35</c:v>
                </c:pt>
                <c:pt idx="3196">
                  <c:v>5278.5</c:v>
                </c:pt>
                <c:pt idx="3197">
                  <c:v>5289.95</c:v>
                </c:pt>
                <c:pt idx="3198">
                  <c:v>5313.97</c:v>
                </c:pt>
                <c:pt idx="3199">
                  <c:v>5295.73</c:v>
                </c:pt>
                <c:pt idx="3200">
                  <c:v>5383.8</c:v>
                </c:pt>
                <c:pt idx="3201">
                  <c:v>5544.86</c:v>
                </c:pt>
                <c:pt idx="3202">
                  <c:v>5431.95</c:v>
                </c:pt>
                <c:pt idx="3203">
                  <c:v>5127.67</c:v>
                </c:pt>
                <c:pt idx="3204">
                  <c:v>5150.16</c:v>
                </c:pt>
                <c:pt idx="3205">
                  <c:v>5181.81</c:v>
                </c:pt>
                <c:pt idx="3206">
                  <c:v>5148.67</c:v>
                </c:pt>
                <c:pt idx="3207">
                  <c:v>5148.8</c:v>
                </c:pt>
                <c:pt idx="3208">
                  <c:v>5266.62</c:v>
                </c:pt>
                <c:pt idx="3209">
                  <c:v>5315.18</c:v>
                </c:pt>
                <c:pt idx="3210">
                  <c:v>5393.13</c:v>
                </c:pt>
                <c:pt idx="3211">
                  <c:v>5658.43</c:v>
                </c:pt>
                <c:pt idx="3212">
                  <c:v>5774.71</c:v>
                </c:pt>
                <c:pt idx="3213">
                  <c:v>5728.35</c:v>
                </c:pt>
                <c:pt idx="3214">
                  <c:v>5691.69</c:v>
                </c:pt>
                <c:pt idx="3215">
                  <c:v>5825.74</c:v>
                </c:pt>
                <c:pt idx="3216">
                  <c:v>5931.8</c:v>
                </c:pt>
                <c:pt idx="3217">
                  <c:v>6150.14</c:v>
                </c:pt>
                <c:pt idx="3218">
                  <c:v>6357.46</c:v>
                </c:pt>
                <c:pt idx="3219">
                  <c:v>7325.08</c:v>
                </c:pt>
                <c:pt idx="3220">
                  <c:v>6942.62</c:v>
                </c:pt>
                <c:pt idx="3221">
                  <c:v>7798.91</c:v>
                </c:pt>
                <c:pt idx="3222">
                  <c:v>7955.56</c:v>
                </c:pt>
                <c:pt idx="3223">
                  <c:v>8215.21</c:v>
                </c:pt>
                <c:pt idx="3224">
                  <c:v>7862.07</c:v>
                </c:pt>
                <c:pt idx="3225">
                  <c:v>7326.92</c:v>
                </c:pt>
                <c:pt idx="3226">
                  <c:v>7277.99</c:v>
                </c:pt>
                <c:pt idx="3227">
                  <c:v>8219.74</c:v>
                </c:pt>
                <c:pt idx="3228">
                  <c:v>7981.14</c:v>
                </c:pt>
                <c:pt idx="3229">
                  <c:v>7983.81</c:v>
                </c:pt>
                <c:pt idx="3230">
                  <c:v>7667.9</c:v>
                </c:pt>
                <c:pt idx="3231">
                  <c:v>7897.47</c:v>
                </c:pt>
                <c:pt idx="3232">
                  <c:v>7987.1</c:v>
                </c:pt>
                <c:pt idx="3233">
                  <c:v>8061.59</c:v>
                </c:pt>
                <c:pt idx="3234">
                  <c:v>8731.52</c:v>
                </c:pt>
                <c:pt idx="3235">
                  <c:v>8816.79</c:v>
                </c:pt>
                <c:pt idx="3236">
                  <c:v>8719.13</c:v>
                </c:pt>
                <c:pt idx="3237">
                  <c:v>8655.49</c:v>
                </c:pt>
                <c:pt idx="3238">
                  <c:v>8271.62</c:v>
                </c:pt>
                <c:pt idx="3239">
                  <c:v>8556.22</c:v>
                </c:pt>
                <c:pt idx="3240">
                  <c:v>8554.81</c:v>
                </c:pt>
                <c:pt idx="3241">
                  <c:v>8744.35</c:v>
                </c:pt>
                <c:pt idx="3242">
                  <c:v>8173.4</c:v>
                </c:pt>
                <c:pt idx="3243">
                  <c:v>7649.94</c:v>
                </c:pt>
                <c:pt idx="3244">
                  <c:v>7798.54</c:v>
                </c:pt>
                <c:pt idx="3245">
                  <c:v>7776.71</c:v>
                </c:pt>
                <c:pt idx="3246">
                  <c:v>8023.95</c:v>
                </c:pt>
                <c:pt idx="3247">
                  <c:v>7939.81</c:v>
                </c:pt>
                <c:pt idx="3248">
                  <c:v>7634.07</c:v>
                </c:pt>
                <c:pt idx="3249">
                  <c:v>7993.3</c:v>
                </c:pt>
                <c:pt idx="3250">
                  <c:v>7922.48</c:v>
                </c:pt>
                <c:pt idx="3251">
                  <c:v>8146.76</c:v>
                </c:pt>
                <c:pt idx="3252">
                  <c:v>8232.78</c:v>
                </c:pt>
                <c:pt idx="3253">
                  <c:v>8698</c:v>
                </c:pt>
                <c:pt idx="3254">
                  <c:v>8850.58</c:v>
                </c:pt>
                <c:pt idx="3255">
                  <c:v>9019.52</c:v>
                </c:pt>
                <c:pt idx="3256">
                  <c:v>9340.57</c:v>
                </c:pt>
                <c:pt idx="3257">
                  <c:v>9047.13</c:v>
                </c:pt>
                <c:pt idx="3258">
                  <c:v>9285.06</c:v>
                </c:pt>
                <c:pt idx="3259">
                  <c:v>9546.72</c:v>
                </c:pt>
                <c:pt idx="3260">
                  <c:v>10083.49</c:v>
                </c:pt>
                <c:pt idx="3261">
                  <c:v>10685.3</c:v>
                </c:pt>
                <c:pt idx="3262">
                  <c:v>10794.43</c:v>
                </c:pt>
                <c:pt idx="3263">
                  <c:v>11004.21</c:v>
                </c:pt>
                <c:pt idx="3264">
                  <c:v>11726.26</c:v>
                </c:pt>
                <c:pt idx="3265">
                  <c:v>12863.46</c:v>
                </c:pt>
                <c:pt idx="3266">
                  <c:v>11109.8</c:v>
                </c:pt>
                <c:pt idx="3267">
                  <c:v>12358.21</c:v>
                </c:pt>
                <c:pt idx="3268">
                  <c:v>11944.35</c:v>
                </c:pt>
                <c:pt idx="3269">
                  <c:v>10842.62</c:v>
                </c:pt>
                <c:pt idx="3270">
                  <c:v>10569.55</c:v>
                </c:pt>
                <c:pt idx="3271">
                  <c:v>10766.08</c:v>
                </c:pt>
                <c:pt idx="3272">
                  <c:v>11952.02</c:v>
                </c:pt>
                <c:pt idx="3273">
                  <c:v>11177.01</c:v>
                </c:pt>
                <c:pt idx="3274">
                  <c:v>10998.4</c:v>
                </c:pt>
                <c:pt idx="3275">
                  <c:v>11208.23</c:v>
                </c:pt>
                <c:pt idx="3276">
                  <c:v>11456.18</c:v>
                </c:pt>
                <c:pt idx="3277">
                  <c:v>12319.62</c:v>
                </c:pt>
                <c:pt idx="3278">
                  <c:v>12579.11</c:v>
                </c:pt>
                <c:pt idx="3279">
                  <c:v>12106.78</c:v>
                </c:pt>
                <c:pt idx="3280">
                  <c:v>11294.68</c:v>
                </c:pt>
                <c:pt idx="3281">
                  <c:v>11813.32</c:v>
                </c:pt>
                <c:pt idx="3282">
                  <c:v>11346.84</c:v>
                </c:pt>
                <c:pt idx="3283">
                  <c:v>10283.08</c:v>
                </c:pt>
                <c:pt idx="3284">
                  <c:v>10926.38</c:v>
                </c:pt>
                <c:pt idx="3285">
                  <c:v>9471.14</c:v>
                </c:pt>
                <c:pt idx="3286">
                  <c:v>9674.88</c:v>
                </c:pt>
                <c:pt idx="3287">
                  <c:v>10679.89</c:v>
                </c:pt>
                <c:pt idx="3288">
                  <c:v>10532.2</c:v>
                </c:pt>
                <c:pt idx="3289">
                  <c:v>10862.65</c:v>
                </c:pt>
                <c:pt idx="3290">
                  <c:v>10589.71</c:v>
                </c:pt>
                <c:pt idx="3291">
                  <c:v>10318.56</c:v>
                </c:pt>
                <c:pt idx="3292">
                  <c:v>9866.65</c:v>
                </c:pt>
                <c:pt idx="3293">
                  <c:v>9792.79</c:v>
                </c:pt>
                <c:pt idx="3294">
                  <c:v>9897.19</c:v>
                </c:pt>
                <c:pt idx="3295">
                  <c:v>9836.7</c:v>
                </c:pt>
                <c:pt idx="3296">
                  <c:v>9446.67</c:v>
                </c:pt>
                <c:pt idx="3297">
                  <c:v>9529.79</c:v>
                </c:pt>
                <c:pt idx="3298">
                  <c:v>9504.16</c:v>
                </c:pt>
                <c:pt idx="3299">
                  <c:v>9589.11</c:v>
                </c:pt>
                <c:pt idx="3300">
                  <c:v>10059</c:v>
                </c:pt>
                <c:pt idx="3301">
                  <c:v>10400.31</c:v>
                </c:pt>
                <c:pt idx="3302">
                  <c:v>10529.69</c:v>
                </c:pt>
                <c:pt idx="3303">
                  <c:v>10810.42</c:v>
                </c:pt>
                <c:pt idx="3304">
                  <c:v>10986.51</c:v>
                </c:pt>
                <c:pt idx="3305">
                  <c:v>11790.02</c:v>
                </c:pt>
                <c:pt idx="3306">
                  <c:v>11423.5</c:v>
                </c:pt>
                <c:pt idx="3307">
                  <c:v>11967.27</c:v>
                </c:pt>
                <c:pt idx="3308">
                  <c:v>11938.23</c:v>
                </c:pt>
                <c:pt idx="3309">
                  <c:v>11858.34</c:v>
                </c:pt>
                <c:pt idx="3310">
                  <c:v>11303.73</c:v>
                </c:pt>
                <c:pt idx="3311">
                  <c:v>11530.2</c:v>
                </c:pt>
                <c:pt idx="3312">
                  <c:v>11384.7</c:v>
                </c:pt>
                <c:pt idx="3313">
                  <c:v>10867.05</c:v>
                </c:pt>
                <c:pt idx="3314">
                  <c:v>10024.38</c:v>
                </c:pt>
                <c:pt idx="3315">
                  <c:v>10310.09</c:v>
                </c:pt>
                <c:pt idx="3316">
                  <c:v>10373.32</c:v>
                </c:pt>
                <c:pt idx="3317">
                  <c:v>10207.16</c:v>
                </c:pt>
                <c:pt idx="3318">
                  <c:v>10331.31</c:v>
                </c:pt>
                <c:pt idx="3319">
                  <c:v>10884.63</c:v>
                </c:pt>
                <c:pt idx="3320">
                  <c:v>10771.39</c:v>
                </c:pt>
                <c:pt idx="3321">
                  <c:v>10096.83</c:v>
                </c:pt>
                <c:pt idx="3322">
                  <c:v>10119.71</c:v>
                </c:pt>
                <c:pt idx="3323">
                  <c:v>10414.14</c:v>
                </c:pt>
                <c:pt idx="3324">
                  <c:v>10147.09</c:v>
                </c:pt>
                <c:pt idx="3325">
                  <c:v>10100.36</c:v>
                </c:pt>
                <c:pt idx="3326">
                  <c:v>10362.64</c:v>
                </c:pt>
                <c:pt idx="3327">
                  <c:v>10168.22</c:v>
                </c:pt>
                <c:pt idx="3328">
                  <c:v>9724.8</c:v>
                </c:pt>
                <c:pt idx="3329">
                  <c:v>9482.31</c:v>
                </c:pt>
                <c:pt idx="3330">
                  <c:v>9577.68</c:v>
                </c:pt>
                <c:pt idx="3331">
                  <c:v>9605.02</c:v>
                </c:pt>
                <c:pt idx="3332">
                  <c:v>9762.94</c:v>
                </c:pt>
                <c:pt idx="3333">
                  <c:v>10377.34</c:v>
                </c:pt>
                <c:pt idx="3334">
                  <c:v>10618.78</c:v>
                </c:pt>
                <c:pt idx="3335">
                  <c:v>10577.24</c:v>
                </c:pt>
                <c:pt idx="3336">
                  <c:v>10580.18</c:v>
                </c:pt>
                <c:pt idx="3337">
                  <c:v>10330.85</c:v>
                </c:pt>
                <c:pt idx="3338">
                  <c:v>10494.51</c:v>
                </c:pt>
                <c:pt idx="3339">
                  <c:v>10407.27</c:v>
                </c:pt>
                <c:pt idx="3340">
                  <c:v>10332.46</c:v>
                </c:pt>
                <c:pt idx="3341">
                  <c:v>10085.95</c:v>
                </c:pt>
                <c:pt idx="3342">
                  <c:v>10142.15</c:v>
                </c:pt>
                <c:pt idx="3343">
                  <c:v>10403.36</c:v>
                </c:pt>
                <c:pt idx="3344">
                  <c:v>10345.34</c:v>
                </c:pt>
                <c:pt idx="3345">
                  <c:v>10363.45</c:v>
                </c:pt>
                <c:pt idx="3346">
                  <c:v>10306.17</c:v>
                </c:pt>
                <c:pt idx="3347">
                  <c:v>10257.82</c:v>
                </c:pt>
                <c:pt idx="3348">
                  <c:v>10195.61</c:v>
                </c:pt>
                <c:pt idx="3349">
                  <c:v>10161.32</c:v>
                </c:pt>
                <c:pt idx="3350">
                  <c:v>10268.39</c:v>
                </c:pt>
                <c:pt idx="3351">
                  <c:v>10170.13</c:v>
                </c:pt>
                <c:pt idx="3352">
                  <c:v>9986.41</c:v>
                </c:pt>
                <c:pt idx="3353">
                  <c:v>10047.01</c:v>
                </c:pt>
                <c:pt idx="3354">
                  <c:v>9692.74</c:v>
                </c:pt>
                <c:pt idx="3355">
                  <c:v>8613.67</c:v>
                </c:pt>
                <c:pt idx="3356">
                  <c:v>8424.16</c:v>
                </c:pt>
                <c:pt idx="3357">
                  <c:v>8091.7</c:v>
                </c:pt>
                <c:pt idx="3358">
                  <c:v>8186.78</c:v>
                </c:pt>
                <c:pt idx="3359">
                  <c:v>8201.98</c:v>
                </c:pt>
                <c:pt idx="3360">
                  <c:v>8064.51</c:v>
                </c:pt>
                <c:pt idx="3361">
                  <c:v>8282.37</c:v>
                </c:pt>
                <c:pt idx="3362">
                  <c:v>8314.55</c:v>
                </c:pt>
                <c:pt idx="3363">
                  <c:v>8362.53</c:v>
                </c:pt>
                <c:pt idx="3364">
                  <c:v>8254.34</c:v>
                </c:pt>
                <c:pt idx="3365">
                  <c:v>8165.69</c:v>
                </c:pt>
                <c:pt idx="3366">
                  <c:v>8141.63</c:v>
                </c:pt>
                <c:pt idx="3367">
                  <c:v>7854.61</c:v>
                </c:pt>
                <c:pt idx="3368">
                  <c:v>8226.02</c:v>
                </c:pt>
                <c:pt idx="3369">
                  <c:v>8190.12</c:v>
                </c:pt>
                <c:pt idx="3370">
                  <c:v>8598.33</c:v>
                </c:pt>
                <c:pt idx="3371">
                  <c:v>8578.09</c:v>
                </c:pt>
                <c:pt idx="3372">
                  <c:v>8289.85</c:v>
                </c:pt>
                <c:pt idx="3373">
                  <c:v>8323.75</c:v>
                </c:pt>
                <c:pt idx="3374">
                  <c:v>8291.25</c:v>
                </c:pt>
                <c:pt idx="3375">
                  <c:v>8346.37</c:v>
                </c:pt>
                <c:pt idx="3376">
                  <c:v>8160.71</c:v>
                </c:pt>
                <c:pt idx="3377">
                  <c:v>8003.86</c:v>
                </c:pt>
                <c:pt idx="3378">
                  <c:v>8072.49</c:v>
                </c:pt>
                <c:pt idx="3379">
                  <c:v>7959.33</c:v>
                </c:pt>
                <c:pt idx="3380">
                  <c:v>7948.48</c:v>
                </c:pt>
                <c:pt idx="3381">
                  <c:v>8213.71</c:v>
                </c:pt>
                <c:pt idx="3382">
                  <c:v>8211.65</c:v>
                </c:pt>
                <c:pt idx="3383">
                  <c:v>8029.21</c:v>
                </c:pt>
                <c:pt idx="3384">
                  <c:v>7458.04</c:v>
                </c:pt>
                <c:pt idx="3385">
                  <c:v>7454.37</c:v>
                </c:pt>
                <c:pt idx="3386">
                  <c:v>8656.66</c:v>
                </c:pt>
                <c:pt idx="3387">
                  <c:v>9249.65</c:v>
                </c:pt>
                <c:pt idx="3388">
                  <c:v>9558.16</c:v>
                </c:pt>
                <c:pt idx="3389">
                  <c:v>9319.18</c:v>
                </c:pt>
                <c:pt idx="3390">
                  <c:v>9431.21</c:v>
                </c:pt>
                <c:pt idx="3391">
                  <c:v>9182.86</c:v>
                </c:pt>
                <c:pt idx="3392">
                  <c:v>9155.28</c:v>
                </c:pt>
                <c:pt idx="3393">
                  <c:v>9251.38</c:v>
                </c:pt>
                <c:pt idx="3394">
                  <c:v>9300.19</c:v>
                </c:pt>
                <c:pt idx="3395">
                  <c:v>9209.64</c:v>
                </c:pt>
                <c:pt idx="3396">
                  <c:v>9418.36</c:v>
                </c:pt>
                <c:pt idx="3397">
                  <c:v>9330.79</c:v>
                </c:pt>
                <c:pt idx="3398">
                  <c:v>9354.93</c:v>
                </c:pt>
                <c:pt idx="3399">
                  <c:v>9210.75</c:v>
                </c:pt>
                <c:pt idx="3400">
                  <c:v>8791.33</c:v>
                </c:pt>
                <c:pt idx="3401">
                  <c:v>8810.78</c:v>
                </c:pt>
                <c:pt idx="3402">
                  <c:v>9042.89</c:v>
                </c:pt>
                <c:pt idx="3403">
                  <c:v>8713.21</c:v>
                </c:pt>
                <c:pt idx="3404">
                  <c:v>8788.96</c:v>
                </c:pt>
                <c:pt idx="3405">
                  <c:v>8766.73</c:v>
                </c:pt>
                <c:pt idx="3406">
                  <c:v>8645.44</c:v>
                </c:pt>
                <c:pt idx="3407">
                  <c:v>8465.88</c:v>
                </c:pt>
                <c:pt idx="3408">
                  <c:v>8477.69</c:v>
                </c:pt>
                <c:pt idx="3409">
                  <c:v>8505.16</c:v>
                </c:pt>
                <c:pt idx="3410">
                  <c:v>8183.53</c:v>
                </c:pt>
                <c:pt idx="3411">
                  <c:v>8116.82</c:v>
                </c:pt>
                <c:pt idx="3412">
                  <c:v>8076.55</c:v>
                </c:pt>
                <c:pt idx="3413">
                  <c:v>7612.28</c:v>
                </c:pt>
                <c:pt idx="3414">
                  <c:v>7277.52</c:v>
                </c:pt>
                <c:pt idx="3415">
                  <c:v>7324.84</c:v>
                </c:pt>
                <c:pt idx="3416">
                  <c:v>6943.38</c:v>
                </c:pt>
                <c:pt idx="3417">
                  <c:v>7139.04</c:v>
                </c:pt>
                <c:pt idx="3418">
                  <c:v>7165.44</c:v>
                </c:pt>
                <c:pt idx="3419">
                  <c:v>7526.86</c:v>
                </c:pt>
                <c:pt idx="3420">
                  <c:v>7436.34</c:v>
                </c:pt>
                <c:pt idx="3421">
                  <c:v>7747.74</c:v>
                </c:pt>
                <c:pt idx="3422">
                  <c:v>7556.19</c:v>
                </c:pt>
                <c:pt idx="3423">
                  <c:v>7417.73</c:v>
                </c:pt>
                <c:pt idx="3424">
                  <c:v>7318.31</c:v>
                </c:pt>
                <c:pt idx="3425">
                  <c:v>7306.45</c:v>
                </c:pt>
                <c:pt idx="3426">
                  <c:v>7215.02</c:v>
                </c:pt>
                <c:pt idx="3427">
                  <c:v>7404.09</c:v>
                </c:pt>
                <c:pt idx="3428">
                  <c:v>7534.21</c:v>
                </c:pt>
                <c:pt idx="3429">
                  <c:v>7512.06</c:v>
                </c:pt>
                <c:pt idx="3430">
                  <c:v>7528.94</c:v>
                </c:pt>
                <c:pt idx="3431">
                  <c:v>7340.23</c:v>
                </c:pt>
                <c:pt idx="3432">
                  <c:v>7232.09</c:v>
                </c:pt>
                <c:pt idx="3433">
                  <c:v>7200.46</c:v>
                </c:pt>
                <c:pt idx="3434">
                  <c:v>7192.85</c:v>
                </c:pt>
                <c:pt idx="3435">
                  <c:v>7244.9</c:v>
                </c:pt>
                <c:pt idx="3436">
                  <c:v>7071.11</c:v>
                </c:pt>
                <c:pt idx="3437">
                  <c:v>7111.29</c:v>
                </c:pt>
                <c:pt idx="3438">
                  <c:v>6882.4</c:v>
                </c:pt>
                <c:pt idx="3439">
                  <c:v>6608.96</c:v>
                </c:pt>
                <c:pt idx="3440">
                  <c:v>7284.63</c:v>
                </c:pt>
                <c:pt idx="3441">
                  <c:v>7146.17</c:v>
                </c:pt>
                <c:pt idx="3442">
                  <c:v>7184.22</c:v>
                </c:pt>
                <c:pt idx="3443">
                  <c:v>7140.3</c:v>
                </c:pt>
                <c:pt idx="3444">
                  <c:v>7479.4</c:v>
                </c:pt>
                <c:pt idx="3445">
                  <c:v>7321.75</c:v>
                </c:pt>
                <c:pt idx="3446">
                  <c:v>7235.63</c:v>
                </c:pt>
                <c:pt idx="3447">
                  <c:v>7191.17</c:v>
                </c:pt>
                <c:pt idx="3448">
                  <c:v>7194.64</c:v>
                </c:pt>
                <c:pt idx="3449">
                  <c:v>7237.15</c:v>
                </c:pt>
                <c:pt idx="3450">
                  <c:v>7306.64</c:v>
                </c:pt>
                <c:pt idx="3451">
                  <c:v>7391.58</c:v>
                </c:pt>
                <c:pt idx="3452">
                  <c:v>7229.4</c:v>
                </c:pt>
                <c:pt idx="3453">
                  <c:v>7167.4</c:v>
                </c:pt>
                <c:pt idx="3454">
                  <c:v>7170.63</c:v>
                </c:pt>
                <c:pt idx="3455">
                  <c:v>6946.83</c:v>
                </c:pt>
                <c:pt idx="3456">
                  <c:v>7315.31</c:v>
                </c:pt>
                <c:pt idx="3457">
                  <c:v>7343.16</c:v>
                </c:pt>
                <c:pt idx="3458">
                  <c:v>7345.53</c:v>
                </c:pt>
                <c:pt idx="3459">
                  <c:v>7765.8</c:v>
                </c:pt>
                <c:pt idx="3460">
                  <c:v>8136.09</c:v>
                </c:pt>
                <c:pt idx="3461">
                  <c:v>8059.7</c:v>
                </c:pt>
                <c:pt idx="3462">
                  <c:v>7817.14</c:v>
                </c:pt>
                <c:pt idx="3463">
                  <c:v>8129.82</c:v>
                </c:pt>
                <c:pt idx="3464">
                  <c:v>8032.01</c:v>
                </c:pt>
                <c:pt idx="3465">
                  <c:v>8164.55</c:v>
                </c:pt>
                <c:pt idx="3466">
                  <c:v>8121.93</c:v>
                </c:pt>
                <c:pt idx="3467">
                  <c:v>8830.17</c:v>
                </c:pt>
                <c:pt idx="3468">
                  <c:v>8811.45</c:v>
                </c:pt>
                <c:pt idx="3469">
                  <c:v>8718.69</c:v>
                </c:pt>
                <c:pt idx="3470">
                  <c:v>8912.54</c:v>
                </c:pt>
                <c:pt idx="3471">
                  <c:v>8928.18</c:v>
                </c:pt>
                <c:pt idx="3472">
                  <c:v>8687.35</c:v>
                </c:pt>
                <c:pt idx="3473">
                  <c:v>8636.26</c:v>
                </c:pt>
                <c:pt idx="3474">
                  <c:v>8730.87</c:v>
                </c:pt>
                <c:pt idx="3475">
                  <c:v>8647.9</c:v>
                </c:pt>
                <c:pt idx="3476">
                  <c:v>8366.38</c:v>
                </c:pt>
                <c:pt idx="3477">
                  <c:v>8423.39</c:v>
                </c:pt>
                <c:pt idx="3478">
                  <c:v>8344.77</c:v>
                </c:pt>
                <c:pt idx="3479">
                  <c:v>8573.87</c:v>
                </c:pt>
                <c:pt idx="3480">
                  <c:v>8901.96</c:v>
                </c:pt>
                <c:pt idx="3481">
                  <c:v>9297.39</c:v>
                </c:pt>
                <c:pt idx="3482">
                  <c:v>9311.95</c:v>
                </c:pt>
                <c:pt idx="3483">
                  <c:v>9508.92</c:v>
                </c:pt>
                <c:pt idx="3484">
                  <c:v>9357.28</c:v>
                </c:pt>
                <c:pt idx="3485">
                  <c:v>9381.89</c:v>
                </c:pt>
                <c:pt idx="3486">
                  <c:v>9339.39</c:v>
                </c:pt>
                <c:pt idx="3487">
                  <c:v>9279.81</c:v>
                </c:pt>
                <c:pt idx="3488">
                  <c:v>9161.63</c:v>
                </c:pt>
                <c:pt idx="3489">
                  <c:v>9628.14</c:v>
                </c:pt>
                <c:pt idx="3490">
                  <c:v>9739.28</c:v>
                </c:pt>
                <c:pt idx="3491">
                  <c:v>9800.28</c:v>
                </c:pt>
                <c:pt idx="3492">
                  <c:v>9911.29</c:v>
                </c:pt>
                <c:pt idx="3493">
                  <c:v>10151.08</c:v>
                </c:pt>
                <c:pt idx="3494">
                  <c:v>9872.36</c:v>
                </c:pt>
                <c:pt idx="3495">
                  <c:v>10272.22</c:v>
                </c:pt>
                <c:pt idx="3496">
                  <c:v>10360.14</c:v>
                </c:pt>
                <c:pt idx="3497">
                  <c:v>10235.5</c:v>
                </c:pt>
                <c:pt idx="3498">
                  <c:v>10361.62</c:v>
                </c:pt>
                <c:pt idx="3499">
                  <c:v>9911.72</c:v>
                </c:pt>
                <c:pt idx="3500">
                  <c:v>9952.05</c:v>
                </c:pt>
                <c:pt idx="3501">
                  <c:v>9683.08</c:v>
                </c:pt>
                <c:pt idx="3502">
                  <c:v>10195.3</c:v>
                </c:pt>
                <c:pt idx="3503">
                  <c:v>9636</c:v>
                </c:pt>
                <c:pt idx="3504">
                  <c:v>9614.03</c:v>
                </c:pt>
                <c:pt idx="3505">
                  <c:v>9701.8</c:v>
                </c:pt>
                <c:pt idx="3506">
                  <c:v>9675.25</c:v>
                </c:pt>
                <c:pt idx="3507">
                  <c:v>9972.84</c:v>
                </c:pt>
                <c:pt idx="3508">
                  <c:v>9648.01</c:v>
                </c:pt>
                <c:pt idx="3509">
                  <c:v>9344.29</c:v>
                </c:pt>
                <c:pt idx="3510">
                  <c:v>8798.89</c:v>
                </c:pt>
                <c:pt idx="3511">
                  <c:v>8779.03</c:v>
                </c:pt>
                <c:pt idx="3512">
                  <c:v>8750.59</c:v>
                </c:pt>
                <c:pt idx="3513">
                  <c:v>8582.09</c:v>
                </c:pt>
                <c:pt idx="3514">
                  <c:v>8541.77</c:v>
                </c:pt>
                <c:pt idx="3515">
                  <c:v>8906.21</c:v>
                </c:pt>
                <c:pt idx="3516">
                  <c:v>8768.81</c:v>
                </c:pt>
                <c:pt idx="3517">
                  <c:v>8756.37</c:v>
                </c:pt>
                <c:pt idx="3518">
                  <c:v>9062.62</c:v>
                </c:pt>
                <c:pt idx="3519">
                  <c:v>9147.09</c:v>
                </c:pt>
                <c:pt idx="3520">
                  <c:v>8898.31</c:v>
                </c:pt>
                <c:pt idx="3521">
                  <c:v>8109.61</c:v>
                </c:pt>
                <c:pt idx="3522">
                  <c:v>7896.39</c:v>
                </c:pt>
                <c:pt idx="3523">
                  <c:v>7909.93</c:v>
                </c:pt>
                <c:pt idx="3524">
                  <c:v>7939.34</c:v>
                </c:pt>
                <c:pt idx="3525">
                  <c:v>4959.31</c:v>
                </c:pt>
                <c:pt idx="3526">
                  <c:v>5627.69</c:v>
                </c:pt>
                <c:pt idx="3527">
                  <c:v>5145.17</c:v>
                </c:pt>
                <c:pt idx="3528">
                  <c:v>5358.61</c:v>
                </c:pt>
                <c:pt idx="3529">
                  <c:v>5012.93</c:v>
                </c:pt>
                <c:pt idx="3530">
                  <c:v>5416.75</c:v>
                </c:pt>
                <c:pt idx="3531">
                  <c:v>5392.49</c:v>
                </c:pt>
                <c:pt idx="3532">
                  <c:v>6203.55</c:v>
                </c:pt>
                <c:pt idx="3533">
                  <c:v>6174.15</c:v>
                </c:pt>
                <c:pt idx="3534">
                  <c:v>6175.83</c:v>
                </c:pt>
                <c:pt idx="3535">
                  <c:v>5830.56</c:v>
                </c:pt>
                <c:pt idx="3536">
                  <c:v>6486.41</c:v>
                </c:pt>
                <c:pt idx="3537">
                  <c:v>6775.06</c:v>
                </c:pt>
                <c:pt idx="3538">
                  <c:v>6689.97</c:v>
                </c:pt>
                <c:pt idx="3539">
                  <c:v>6754.46</c:v>
                </c:pt>
                <c:pt idx="3540">
                  <c:v>6490.8</c:v>
                </c:pt>
                <c:pt idx="3541">
                  <c:v>6231.82</c:v>
                </c:pt>
                <c:pt idx="3542">
                  <c:v>5904.86</c:v>
                </c:pt>
                <c:pt idx="3543">
                  <c:v>6436.91</c:v>
                </c:pt>
                <c:pt idx="3544">
                  <c:v>6432.38</c:v>
                </c:pt>
                <c:pt idx="3545">
                  <c:v>6643.11</c:v>
                </c:pt>
                <c:pt idx="3546">
                  <c:v>6792.74</c:v>
                </c:pt>
                <c:pt idx="3547">
                  <c:v>6751.9</c:v>
                </c:pt>
                <c:pt idx="3548">
                  <c:v>6859.99</c:v>
                </c:pt>
                <c:pt idx="3549">
                  <c:v>6790.81</c:v>
                </c:pt>
                <c:pt idx="3550">
                  <c:v>7298.17</c:v>
                </c:pt>
                <c:pt idx="3551">
                  <c:v>7187.59</c:v>
                </c:pt>
                <c:pt idx="3552">
                  <c:v>7372.19</c:v>
                </c:pt>
                <c:pt idx="3553">
                  <c:v>7299.58</c:v>
                </c:pt>
                <c:pt idx="3554">
                  <c:v>6859.82</c:v>
                </c:pt>
                <c:pt idx="3555">
                  <c:v>6883.18</c:v>
                </c:pt>
                <c:pt idx="3556">
                  <c:v>6978.67</c:v>
                </c:pt>
                <c:pt idx="3557">
                  <c:v>6863.58</c:v>
                </c:pt>
                <c:pt idx="3558">
                  <c:v>6875.54</c:v>
                </c:pt>
                <c:pt idx="3559">
                  <c:v>6625.48</c:v>
                </c:pt>
                <c:pt idx="3560">
                  <c:v>7127.79</c:v>
                </c:pt>
                <c:pt idx="3561">
                  <c:v>7081.4</c:v>
                </c:pt>
                <c:pt idx="3562">
                  <c:v>7262.79</c:v>
                </c:pt>
                <c:pt idx="3563">
                  <c:v>7150.24</c:v>
                </c:pt>
                <c:pt idx="3564">
                  <c:v>6853.27</c:v>
                </c:pt>
                <c:pt idx="3565">
                  <c:v>6870.42</c:v>
                </c:pt>
                <c:pt idx="3566">
                  <c:v>7123.66</c:v>
                </c:pt>
                <c:pt idx="3567">
                  <c:v>7488.61</c:v>
                </c:pt>
                <c:pt idx="3568">
                  <c:v>7506.44</c:v>
                </c:pt>
                <c:pt idx="3569">
                  <c:v>7537.74</c:v>
                </c:pt>
                <c:pt idx="3570">
                  <c:v>7684.07</c:v>
                </c:pt>
                <c:pt idx="3571">
                  <c:v>7777.49</c:v>
                </c:pt>
                <c:pt idx="3572">
                  <c:v>7769.9</c:v>
                </c:pt>
                <c:pt idx="3573">
                  <c:v>8761.84</c:v>
                </c:pt>
                <c:pt idx="3574">
                  <c:v>8652.41</c:v>
                </c:pt>
                <c:pt idx="3575">
                  <c:v>8855.54</c:v>
                </c:pt>
                <c:pt idx="3576">
                  <c:v>8977.28</c:v>
                </c:pt>
                <c:pt idx="3577">
                  <c:v>8896.8</c:v>
                </c:pt>
                <c:pt idx="3578">
                  <c:v>8881.95</c:v>
                </c:pt>
                <c:pt idx="3579">
                  <c:v>8985.88</c:v>
                </c:pt>
                <c:pt idx="3580">
                  <c:v>9266.81</c:v>
                </c:pt>
                <c:pt idx="3581">
                  <c:v>9993.75</c:v>
                </c:pt>
                <c:pt idx="3582">
                  <c:v>9859.32</c:v>
                </c:pt>
                <c:pt idx="3583">
                  <c:v>9577.34</c:v>
                </c:pt>
                <c:pt idx="3584">
                  <c:v>8715.03</c:v>
                </c:pt>
                <c:pt idx="3585">
                  <c:v>8591.65</c:v>
                </c:pt>
                <c:pt idx="3586">
                  <c:v>8817.25</c:v>
                </c:pt>
                <c:pt idx="3587">
                  <c:v>9323</c:v>
                </c:pt>
                <c:pt idx="3588">
                  <c:v>9801.27</c:v>
                </c:pt>
                <c:pt idx="3589">
                  <c:v>9326.88</c:v>
                </c:pt>
                <c:pt idx="3590">
                  <c:v>9395.48</c:v>
                </c:pt>
                <c:pt idx="3591">
                  <c:v>9682.53</c:v>
                </c:pt>
                <c:pt idx="3592">
                  <c:v>9726.85</c:v>
                </c:pt>
                <c:pt idx="3593">
                  <c:v>9754.2</c:v>
                </c:pt>
                <c:pt idx="3594">
                  <c:v>9515.7</c:v>
                </c:pt>
                <c:pt idx="3595">
                  <c:v>9068.8</c:v>
                </c:pt>
                <c:pt idx="3596">
                  <c:v>9161.82</c:v>
                </c:pt>
                <c:pt idx="3597">
                  <c:v>9183.66</c:v>
                </c:pt>
                <c:pt idx="3598">
                  <c:v>8806.23</c:v>
                </c:pt>
                <c:pt idx="3599">
                  <c:v>8909.19</c:v>
                </c:pt>
                <c:pt idx="3600">
                  <c:v>8835.14</c:v>
                </c:pt>
                <c:pt idx="3601">
                  <c:v>9169.06</c:v>
                </c:pt>
                <c:pt idx="3602">
                  <c:v>9568.26</c:v>
                </c:pt>
                <c:pt idx="3603">
                  <c:v>9432.41</c:v>
                </c:pt>
                <c:pt idx="3604">
                  <c:v>9691.68</c:v>
                </c:pt>
                <c:pt idx="3605">
                  <c:v>9433.94</c:v>
                </c:pt>
                <c:pt idx="3606">
                  <c:v>10199.14</c:v>
                </c:pt>
                <c:pt idx="3607">
                  <c:v>9512.35</c:v>
                </c:pt>
                <c:pt idx="3608">
                  <c:v>9642.27</c:v>
                </c:pt>
                <c:pt idx="3609">
                  <c:v>9813.36</c:v>
                </c:pt>
                <c:pt idx="3610">
                  <c:v>9641.89</c:v>
                </c:pt>
                <c:pt idx="3611">
                  <c:v>9668.67</c:v>
                </c:pt>
                <c:pt idx="3612">
                  <c:v>9747.58</c:v>
                </c:pt>
                <c:pt idx="3613">
                  <c:v>9769.34</c:v>
                </c:pt>
                <c:pt idx="3614">
                  <c:v>9779.42</c:v>
                </c:pt>
                <c:pt idx="3615">
                  <c:v>9888.44</c:v>
                </c:pt>
                <c:pt idx="3616">
                  <c:v>9277.45</c:v>
                </c:pt>
                <c:pt idx="3617">
                  <c:v>9456.16</c:v>
                </c:pt>
                <c:pt idx="3618">
                  <c:v>9461.33</c:v>
                </c:pt>
                <c:pt idx="3619">
                  <c:v>9342.96</c:v>
                </c:pt>
                <c:pt idx="3620">
                  <c:v>9441.38</c:v>
                </c:pt>
                <c:pt idx="3621">
                  <c:v>9520.09</c:v>
                </c:pt>
                <c:pt idx="3622">
                  <c:v>9448.69</c:v>
                </c:pt>
                <c:pt idx="3623">
                  <c:v>9389.99</c:v>
                </c:pt>
                <c:pt idx="3624">
                  <c:v>9285.99</c:v>
                </c:pt>
                <c:pt idx="3625">
                  <c:v>9357.29</c:v>
                </c:pt>
                <c:pt idx="3626">
                  <c:v>9284.77</c:v>
                </c:pt>
                <c:pt idx="3627">
                  <c:v>9684.62</c:v>
                </c:pt>
                <c:pt idx="3628">
                  <c:v>9611.73</c:v>
                </c:pt>
                <c:pt idx="3629">
                  <c:v>9292.94</c:v>
                </c:pt>
                <c:pt idx="3630">
                  <c:v>9247.12</c:v>
                </c:pt>
                <c:pt idx="3631">
                  <c:v>9159.44</c:v>
                </c:pt>
                <c:pt idx="3632">
                  <c:v>9002.17</c:v>
                </c:pt>
                <c:pt idx="3633">
                  <c:v>9108.07</c:v>
                </c:pt>
                <c:pt idx="3634">
                  <c:v>9184.25</c:v>
                </c:pt>
                <c:pt idx="3635">
                  <c:v>9143.97</c:v>
                </c:pt>
                <c:pt idx="3636">
                  <c:v>9241.34</c:v>
                </c:pt>
                <c:pt idx="3637">
                  <c:v>9094.39</c:v>
                </c:pt>
                <c:pt idx="3638">
                  <c:v>9066.69</c:v>
                </c:pt>
                <c:pt idx="3639">
                  <c:v>9126.22</c:v>
                </c:pt>
                <c:pt idx="3640">
                  <c:v>9079.61</c:v>
                </c:pt>
                <c:pt idx="3641">
                  <c:v>9338.94</c:v>
                </c:pt>
                <c:pt idx="3642">
                  <c:v>9252.16</c:v>
                </c:pt>
                <c:pt idx="3643">
                  <c:v>9434.57</c:v>
                </c:pt>
                <c:pt idx="3644">
                  <c:v>9231.5</c:v>
                </c:pt>
                <c:pt idx="3645">
                  <c:v>9285.22</c:v>
                </c:pt>
                <c:pt idx="3646">
                  <c:v>9237.17</c:v>
                </c:pt>
                <c:pt idx="3647">
                  <c:v>9289.1</c:v>
                </c:pt>
                <c:pt idx="3648">
                  <c:v>9236.62</c:v>
                </c:pt>
                <c:pt idx="3649">
                  <c:v>9260.36</c:v>
                </c:pt>
                <c:pt idx="3650">
                  <c:v>9196.73</c:v>
                </c:pt>
                <c:pt idx="3651">
                  <c:v>9132.59</c:v>
                </c:pt>
                <c:pt idx="3652">
                  <c:v>9156.47</c:v>
                </c:pt>
                <c:pt idx="3653">
                  <c:v>9175.91</c:v>
                </c:pt>
                <c:pt idx="3654">
                  <c:v>9218.84</c:v>
                </c:pt>
                <c:pt idx="3655">
                  <c:v>9167.19</c:v>
                </c:pt>
                <c:pt idx="3656">
                  <c:v>9388.57</c:v>
                </c:pt>
                <c:pt idx="3657">
                  <c:v>9531.26</c:v>
                </c:pt>
                <c:pt idx="3658">
                  <c:v>9609.17</c:v>
                </c:pt>
                <c:pt idx="3659">
                  <c:v>9548.1</c:v>
                </c:pt>
                <c:pt idx="3660">
                  <c:v>9702.45</c:v>
                </c:pt>
                <c:pt idx="3661">
                  <c:v>9933.91</c:v>
                </c:pt>
                <c:pt idx="3662">
                  <c:v>11046.51</c:v>
                </c:pt>
                <c:pt idx="3663">
                  <c:v>10944.61</c:v>
                </c:pt>
                <c:pt idx="3664">
                  <c:v>11115.77</c:v>
                </c:pt>
                <c:pt idx="3665">
                  <c:v>11135.39</c:v>
                </c:pt>
                <c:pt idx="3666">
                  <c:v>11338.2</c:v>
                </c:pt>
                <c:pt idx="3667">
                  <c:v>11797.58</c:v>
                </c:pt>
                <c:pt idx="3668">
                  <c:v>11094.02</c:v>
                </c:pt>
                <c:pt idx="3669">
                  <c:v>11236.1</c:v>
                </c:pt>
                <c:pt idx="3670">
                  <c:v>11202.65</c:v>
                </c:pt>
                <c:pt idx="3671">
                  <c:v>11721.44</c:v>
                </c:pt>
                <c:pt idx="3672">
                  <c:v>11769.31</c:v>
                </c:pt>
                <c:pt idx="3673">
                  <c:v>11598.97</c:v>
                </c:pt>
                <c:pt idx="3674">
                  <c:v>11743.01</c:v>
                </c:pt>
                <c:pt idx="3675">
                  <c:v>11680.52</c:v>
                </c:pt>
                <c:pt idx="3676">
                  <c:v>11870.37</c:v>
                </c:pt>
                <c:pt idx="3677">
                  <c:v>11392.64</c:v>
                </c:pt>
                <c:pt idx="3678">
                  <c:v>11575.51</c:v>
                </c:pt>
                <c:pt idx="3679">
                  <c:v>11773.45</c:v>
                </c:pt>
                <c:pt idx="3680">
                  <c:v>11774.41</c:v>
                </c:pt>
                <c:pt idx="3681">
                  <c:v>11866.91</c:v>
                </c:pt>
                <c:pt idx="3682">
                  <c:v>11899.64</c:v>
                </c:pt>
                <c:pt idx="3683">
                  <c:v>12315.76</c:v>
                </c:pt>
                <c:pt idx="3684">
                  <c:v>11992.7</c:v>
                </c:pt>
                <c:pt idx="3685">
                  <c:v>11736.85</c:v>
                </c:pt>
                <c:pt idx="3686">
                  <c:v>11867.52</c:v>
                </c:pt>
                <c:pt idx="3687">
                  <c:v>11524.7</c:v>
                </c:pt>
                <c:pt idx="3688">
                  <c:v>11682.29</c:v>
                </c:pt>
                <c:pt idx="3689">
                  <c:v>11665.61</c:v>
                </c:pt>
                <c:pt idx="3690">
                  <c:v>11771.41</c:v>
                </c:pt>
                <c:pt idx="3691">
                  <c:v>11358.45</c:v>
                </c:pt>
                <c:pt idx="3692">
                  <c:v>11472.05</c:v>
                </c:pt>
                <c:pt idx="3693">
                  <c:v>11314.67</c:v>
                </c:pt>
                <c:pt idx="3694">
                  <c:v>11527.88</c:v>
                </c:pt>
                <c:pt idx="3695">
                  <c:v>11490.76</c:v>
                </c:pt>
                <c:pt idx="3696">
                  <c:v>11698.98</c:v>
                </c:pt>
                <c:pt idx="3697">
                  <c:v>11678.35</c:v>
                </c:pt>
                <c:pt idx="3698">
                  <c:v>11970.36</c:v>
                </c:pt>
                <c:pt idx="3699">
                  <c:v>11414.52</c:v>
                </c:pt>
                <c:pt idx="3700">
                  <c:v>10261.49</c:v>
                </c:pt>
                <c:pt idx="3701">
                  <c:v>10471.97</c:v>
                </c:pt>
                <c:pt idx="3702">
                  <c:v>10128.64</c:v>
                </c:pt>
                <c:pt idx="3703">
                  <c:v>10253.3</c:v>
                </c:pt>
                <c:pt idx="3704">
                  <c:v>10367.88</c:v>
                </c:pt>
                <c:pt idx="3705">
                  <c:v>10108.64</c:v>
                </c:pt>
                <c:pt idx="3706">
                  <c:v>10223.11</c:v>
                </c:pt>
                <c:pt idx="3707">
                  <c:v>10334.63</c:v>
                </c:pt>
                <c:pt idx="3708">
                  <c:v>10387.02</c:v>
                </c:pt>
                <c:pt idx="3709">
                  <c:v>10436.98</c:v>
                </c:pt>
                <c:pt idx="3710">
                  <c:v>10322.52</c:v>
                </c:pt>
                <c:pt idx="3711">
                  <c:v>10662.72</c:v>
                </c:pt>
                <c:pt idx="3712">
                  <c:v>10779.38</c:v>
                </c:pt>
                <c:pt idx="3713">
                  <c:v>10968.32</c:v>
                </c:pt>
                <c:pt idx="3714">
                  <c:v>10936.29</c:v>
                </c:pt>
                <c:pt idx="3715">
                  <c:v>10920.11</c:v>
                </c:pt>
                <c:pt idx="3716">
                  <c:v>11073.78</c:v>
                </c:pt>
                <c:pt idx="3717">
                  <c:v>10921.22</c:v>
                </c:pt>
                <c:pt idx="3718">
                  <c:v>10455.38</c:v>
                </c:pt>
                <c:pt idx="3719">
                  <c:v>10519.84</c:v>
                </c:pt>
                <c:pt idx="3720">
                  <c:v>10233.3</c:v>
                </c:pt>
                <c:pt idx="3721">
                  <c:v>10739.04</c:v>
                </c:pt>
                <c:pt idx="3722">
                  <c:v>10683.63</c:v>
                </c:pt>
                <c:pt idx="3723">
                  <c:v>10742.03</c:v>
                </c:pt>
                <c:pt idx="3724">
                  <c:v>10758.82</c:v>
                </c:pt>
                <c:pt idx="3725">
                  <c:v>10727.38</c:v>
                </c:pt>
                <c:pt idx="3726">
                  <c:v>10841.14</c:v>
                </c:pt>
                <c:pt idx="3727">
                  <c:v>10772.35</c:v>
                </c:pt>
                <c:pt idx="3728">
                  <c:v>10606.62</c:v>
                </c:pt>
                <c:pt idx="3729">
                  <c:v>10570.11</c:v>
                </c:pt>
                <c:pt idx="3730">
                  <c:v>10555.71</c:v>
                </c:pt>
                <c:pt idx="3731">
                  <c:v>10665.62</c:v>
                </c:pt>
                <c:pt idx="3732">
                  <c:v>10772.64</c:v>
                </c:pt>
                <c:pt idx="3733">
                  <c:v>10596.37</c:v>
                </c:pt>
                <c:pt idx="3734">
                  <c:v>10667.19</c:v>
                </c:pt>
                <c:pt idx="3735">
                  <c:v>10902.53</c:v>
                </c:pt>
                <c:pt idx="3736">
                  <c:v>11074.1</c:v>
                </c:pt>
                <c:pt idx="3737">
                  <c:v>11302.85</c:v>
                </c:pt>
                <c:pt idx="3738">
                  <c:v>11378.26</c:v>
                </c:pt>
                <c:pt idx="3739">
                  <c:v>11548.4</c:v>
                </c:pt>
                <c:pt idx="3740">
                  <c:v>11434.97</c:v>
                </c:pt>
                <c:pt idx="3741">
                  <c:v>11417.11</c:v>
                </c:pt>
                <c:pt idx="3742">
                  <c:v>11502.58</c:v>
                </c:pt>
                <c:pt idx="3743">
                  <c:v>11338.99</c:v>
                </c:pt>
                <c:pt idx="3744">
                  <c:v>11362.8</c:v>
                </c:pt>
                <c:pt idx="3745">
                  <c:v>11489.62</c:v>
                </c:pt>
                <c:pt idx="3746">
                  <c:v>11745.81</c:v>
                </c:pt>
                <c:pt idx="3747">
                  <c:v>11929.46</c:v>
                </c:pt>
                <c:pt idx="3748">
                  <c:v>12848.49</c:v>
                </c:pt>
                <c:pt idx="3749">
                  <c:v>12997.5</c:v>
                </c:pt>
                <c:pt idx="3750">
                  <c:v>12953.43</c:v>
                </c:pt>
                <c:pt idx="3751">
                  <c:v>13113.87</c:v>
                </c:pt>
                <c:pt idx="3752">
                  <c:v>13041.64</c:v>
                </c:pt>
                <c:pt idx="3753">
                  <c:v>13080.66</c:v>
                </c:pt>
                <c:pt idx="3754">
                  <c:v>13675.52</c:v>
                </c:pt>
                <c:pt idx="3755">
                  <c:v>13290.33</c:v>
                </c:pt>
                <c:pt idx="3756">
                  <c:v>13475.22</c:v>
                </c:pt>
                <c:pt idx="3757">
                  <c:v>13603.3</c:v>
                </c:pt>
                <c:pt idx="3758">
                  <c:v>13807.23</c:v>
                </c:pt>
                <c:pt idx="3759">
                  <c:v>13736.9</c:v>
                </c:pt>
                <c:pt idx="3760">
                  <c:v>13595.56</c:v>
                </c:pt>
                <c:pt idx="3761">
                  <c:v>13996.92</c:v>
                </c:pt>
                <c:pt idx="3762">
                  <c:v>14129.15</c:v>
                </c:pt>
                <c:pt idx="3763">
                  <c:v>15606.47</c:v>
                </c:pt>
                <c:pt idx="3764">
                  <c:v>15618.97</c:v>
                </c:pt>
                <c:pt idx="3765">
                  <c:v>14866.36</c:v>
                </c:pt>
                <c:pt idx="3766">
                  <c:v>15500</c:v>
                </c:pt>
                <c:pt idx="3767">
                  <c:v>15319.82</c:v>
                </c:pt>
                <c:pt idx="3768">
                  <c:v>15319.28</c:v>
                </c:pt>
                <c:pt idx="3769">
                  <c:v>15731.24</c:v>
                </c:pt>
                <c:pt idx="3770">
                  <c:v>16289.81</c:v>
                </c:pt>
                <c:pt idx="3771">
                  <c:v>16330.06</c:v>
                </c:pt>
                <c:pt idx="3772">
                  <c:v>16102.01</c:v>
                </c:pt>
                <c:pt idx="3773">
                  <c:v>15986.75</c:v>
                </c:pt>
                <c:pt idx="3774">
                  <c:v>16743.05</c:v>
                </c:pt>
                <c:pt idx="3775">
                  <c:v>17682.17</c:v>
                </c:pt>
                <c:pt idx="3776">
                  <c:v>17804.69</c:v>
                </c:pt>
                <c:pt idx="3777">
                  <c:v>17818.67</c:v>
                </c:pt>
                <c:pt idx="3778">
                  <c:v>18663.78</c:v>
                </c:pt>
                <c:pt idx="3779">
                  <c:v>18706.59</c:v>
                </c:pt>
                <c:pt idx="3780">
                  <c:v>18482.69</c:v>
                </c:pt>
                <c:pt idx="3781">
                  <c:v>18373.26</c:v>
                </c:pt>
                <c:pt idx="3782">
                  <c:v>19150.25</c:v>
                </c:pt>
                <c:pt idx="3783">
                  <c:v>18748.39</c:v>
                </c:pt>
                <c:pt idx="3784">
                  <c:v>17113.72</c:v>
                </c:pt>
                <c:pt idx="3785">
                  <c:v>17101.6</c:v>
                </c:pt>
                <c:pt idx="3786">
                  <c:v>17745.38</c:v>
                </c:pt>
                <c:pt idx="3787">
                  <c:v>18190.87</c:v>
                </c:pt>
                <c:pt idx="3788">
                  <c:v>19664.41</c:v>
                </c:pt>
                <c:pt idx="3789">
                  <c:v>18820.61</c:v>
                </c:pt>
                <c:pt idx="3790">
                  <c:v>19214.87</c:v>
                </c:pt>
                <c:pt idx="3791">
                  <c:v>19470.31</c:v>
                </c:pt>
                <c:pt idx="3792">
                  <c:v>18732.97</c:v>
                </c:pt>
                <c:pt idx="3793">
                  <c:v>19114.63</c:v>
                </c:pt>
                <c:pt idx="3794">
                  <c:v>19356.31</c:v>
                </c:pt>
                <c:pt idx="3795">
                  <c:v>19182.18</c:v>
                </c:pt>
                <c:pt idx="3796">
                  <c:v>18340.98</c:v>
                </c:pt>
                <c:pt idx="3797">
                  <c:v>18574.7</c:v>
                </c:pt>
                <c:pt idx="3798">
                  <c:v>18294.85</c:v>
                </c:pt>
                <c:pt idx="3799">
                  <c:v>18061.76</c:v>
                </c:pt>
                <c:pt idx="3800">
                  <c:v>18813.28</c:v>
                </c:pt>
                <c:pt idx="3801">
                  <c:v>19156.08</c:v>
                </c:pt>
                <c:pt idx="3802">
                  <c:v>19286.75</c:v>
                </c:pt>
                <c:pt idx="3803">
                  <c:v>19432.59</c:v>
                </c:pt>
                <c:pt idx="3804">
                  <c:v>21370.72</c:v>
                </c:pt>
                <c:pt idx="3805">
                  <c:v>22789.27</c:v>
                </c:pt>
                <c:pt idx="3806">
                  <c:v>23048.76</c:v>
                </c:pt>
                <c:pt idx="3807">
                  <c:v>23856.77</c:v>
                </c:pt>
                <c:pt idx="3808">
                  <c:v>23528.55</c:v>
                </c:pt>
                <c:pt idx="3809">
                  <c:v>22937.42</c:v>
                </c:pt>
                <c:pt idx="3810">
                  <c:v>23756.89</c:v>
                </c:pt>
                <c:pt idx="3811">
                  <c:v>23307.27</c:v>
                </c:pt>
                <c:pt idx="3812">
                  <c:v>23707.63</c:v>
                </c:pt>
                <c:pt idx="3813">
                  <c:v>24669.16</c:v>
                </c:pt>
                <c:pt idx="3814">
                  <c:v>26478.07</c:v>
                </c:pt>
                <c:pt idx="3815">
                  <c:v>26430.86</c:v>
                </c:pt>
                <c:pt idx="3816">
                  <c:v>27039.35</c:v>
                </c:pt>
                <c:pt idx="3817">
                  <c:v>27231.2</c:v>
                </c:pt>
                <c:pt idx="3818">
                  <c:v>28844.61</c:v>
                </c:pt>
                <c:pt idx="3819">
                  <c:v>29022.67</c:v>
                </c:pt>
                <c:pt idx="3820">
                  <c:v>29380.69</c:v>
                </c:pt>
                <c:pt idx="3821">
                  <c:v>32022.68</c:v>
                </c:pt>
                <c:pt idx="3822">
                  <c:v>33277.84</c:v>
                </c:pt>
                <c:pt idx="3823">
                  <c:v>31802.15</c:v>
                </c:pt>
                <c:pt idx="3824">
                  <c:v>34013.17</c:v>
                </c:pt>
                <c:pt idx="3825">
                  <c:v>36643.28</c:v>
                </c:pt>
                <c:pt idx="3826">
                  <c:v>39215.65</c:v>
                </c:pt>
                <c:pt idx="3827">
                  <c:v>40775.4</c:v>
                </c:pt>
                <c:pt idx="3828">
                  <c:v>40370.68</c:v>
                </c:pt>
                <c:pt idx="3829">
                  <c:v>38329.34</c:v>
                </c:pt>
                <c:pt idx="3830">
                  <c:v>35269.51</c:v>
                </c:pt>
                <c:pt idx="3831">
                  <c:v>33712.47</c:v>
                </c:pt>
                <c:pt idx="3832">
                  <c:v>37296.55</c:v>
                </c:pt>
                <c:pt idx="3833">
                  <c:v>39045.52</c:v>
                </c:pt>
                <c:pt idx="3834">
                  <c:v>36710.32</c:v>
                </c:pt>
                <c:pt idx="3835">
                  <c:v>36177.26</c:v>
                </c:pt>
                <c:pt idx="3836">
                  <c:v>36069.94</c:v>
                </c:pt>
                <c:pt idx="3837">
                  <c:v>36594.3</c:v>
                </c:pt>
                <c:pt idx="3838">
                  <c:v>36250.15</c:v>
                </c:pt>
                <c:pt idx="3839">
                  <c:v>35515.48</c:v>
                </c:pt>
                <c:pt idx="3840">
                  <c:v>31022.95</c:v>
                </c:pt>
                <c:pt idx="3841">
                  <c:v>32986.44</c:v>
                </c:pt>
                <c:pt idx="3842">
                  <c:v>32036.28</c:v>
                </c:pt>
                <c:pt idx="3843">
                  <c:v>32216.1</c:v>
                </c:pt>
                <c:pt idx="3844">
                  <c:v>32419.71</c:v>
                </c:pt>
                <c:pt idx="3845">
                  <c:v>32640.64</c:v>
                </c:pt>
                <c:pt idx="3846">
                  <c:v>30358.93</c:v>
                </c:pt>
                <c:pt idx="3847">
                  <c:v>33511.29</c:v>
                </c:pt>
                <c:pt idx="3848">
                  <c:v>34166.15</c:v>
                </c:pt>
                <c:pt idx="3849">
                  <c:v>34349.92</c:v>
                </c:pt>
                <c:pt idx="3850">
                  <c:v>33157.83</c:v>
                </c:pt>
                <c:pt idx="3851">
                  <c:v>33570.27</c:v>
                </c:pt>
                <c:pt idx="3852">
                  <c:v>35596.15</c:v>
                </c:pt>
                <c:pt idx="3853">
                  <c:v>37578.37</c:v>
                </c:pt>
                <c:pt idx="3854">
                  <c:v>37129.2</c:v>
                </c:pt>
                <c:pt idx="3855">
                  <c:v>38045.41</c:v>
                </c:pt>
                <c:pt idx="3856">
                  <c:v>39341.73</c:v>
                </c:pt>
                <c:pt idx="3857">
                  <c:v>39003.01</c:v>
                </c:pt>
                <c:pt idx="3858">
                  <c:v>46121.93</c:v>
                </c:pt>
                <c:pt idx="3859">
                  <c:v>46548.16</c:v>
                </c:pt>
                <c:pt idx="3860">
                  <c:v>45078.13</c:v>
                </c:pt>
                <c:pt idx="3861">
                  <c:v>47892.84</c:v>
                </c:pt>
                <c:pt idx="3862">
                  <c:v>47525.21</c:v>
                </c:pt>
                <c:pt idx="3863">
                  <c:v>47208.63</c:v>
                </c:pt>
                <c:pt idx="3864">
                  <c:v>48829.83</c:v>
                </c:pt>
                <c:pt idx="3865">
                  <c:v>48110.24</c:v>
                </c:pt>
                <c:pt idx="3866">
                  <c:v>49140.38</c:v>
                </c:pt>
                <c:pt idx="3867">
                  <c:v>52224.94</c:v>
                </c:pt>
                <c:pt idx="3868">
                  <c:v>51650.07</c:v>
                </c:pt>
                <c:pt idx="3869">
                  <c:v>55820.5</c:v>
                </c:pt>
                <c:pt idx="3870">
                  <c:v>55861.82</c:v>
                </c:pt>
                <c:pt idx="3871">
                  <c:v>57500.72</c:v>
                </c:pt>
                <c:pt idx="3872">
                  <c:v>53952.15</c:v>
                </c:pt>
                <c:pt idx="3873">
                  <c:v>48560.49</c:v>
                </c:pt>
                <c:pt idx="3874">
                  <c:v>49567.35</c:v>
                </c:pt>
                <c:pt idx="3875">
                  <c:v>47568.13</c:v>
                </c:pt>
                <c:pt idx="3876">
                  <c:v>46231.77</c:v>
                </c:pt>
                <c:pt idx="3877">
                  <c:v>45834.51</c:v>
                </c:pt>
                <c:pt idx="3878">
                  <c:v>45359.46</c:v>
                </c:pt>
                <c:pt idx="3879">
                  <c:v>49634.45</c:v>
                </c:pt>
                <c:pt idx="3880">
                  <c:v>48304.71</c:v>
                </c:pt>
                <c:pt idx="3881">
                  <c:v>50690.47</c:v>
                </c:pt>
                <c:pt idx="3882">
                  <c:v>48472.8</c:v>
                </c:pt>
                <c:pt idx="3883">
                  <c:v>48800.82</c:v>
                </c:pt>
                <c:pt idx="3884">
                  <c:v>48970.52</c:v>
                </c:pt>
                <c:pt idx="3885">
                  <c:v>51086.47</c:v>
                </c:pt>
                <c:pt idx="3886">
                  <c:v>52088.48</c:v>
                </c:pt>
                <c:pt idx="3887">
                  <c:v>54739.14</c:v>
                </c:pt>
                <c:pt idx="3888">
                  <c:v>56116.04</c:v>
                </c:pt>
                <c:pt idx="3889">
                  <c:v>57847.25</c:v>
                </c:pt>
                <c:pt idx="3890">
                  <c:v>57334.64</c:v>
                </c:pt>
                <c:pt idx="3891">
                  <c:v>61288.79</c:v>
                </c:pt>
                <c:pt idx="3892">
                  <c:v>59905.62</c:v>
                </c:pt>
                <c:pt idx="3893">
                  <c:v>56121.12</c:v>
                </c:pt>
                <c:pt idx="3894">
                  <c:v>56500.45</c:v>
                </c:pt>
                <c:pt idx="3895">
                  <c:v>58683.07</c:v>
                </c:pt>
                <c:pt idx="3896">
                  <c:v>57731.48</c:v>
                </c:pt>
                <c:pt idx="3897">
                  <c:v>58168.12</c:v>
                </c:pt>
                <c:pt idx="3898">
                  <c:v>58247.88</c:v>
                </c:pt>
                <c:pt idx="3899">
                  <c:v>57447.93</c:v>
                </c:pt>
                <c:pt idx="3900">
                  <c:v>54453.14</c:v>
                </c:pt>
                <c:pt idx="3901">
                  <c:v>54563.61</c:v>
                </c:pt>
                <c:pt idx="3902">
                  <c:v>52595.41</c:v>
                </c:pt>
                <c:pt idx="3903">
                  <c:v>51547.12</c:v>
                </c:pt>
                <c:pt idx="3904">
                  <c:v>54817.86</c:v>
                </c:pt>
                <c:pt idx="3905">
                  <c:v>56019.84</c:v>
                </c:pt>
                <c:pt idx="3906">
                  <c:v>55713.04</c:v>
                </c:pt>
                <c:pt idx="3907">
                  <c:v>57571.23</c:v>
                </c:pt>
                <c:pt idx="3908">
                  <c:v>58684.55</c:v>
                </c:pt>
                <c:pt idx="3909">
                  <c:v>58792.19</c:v>
                </c:pt>
                <c:pt idx="3910">
                  <c:v>58818.98</c:v>
                </c:pt>
                <c:pt idx="3911">
                  <c:v>59031.53</c:v>
                </c:pt>
                <c:pt idx="3912">
                  <c:v>57282.39</c:v>
                </c:pt>
                <c:pt idx="3913">
                  <c:v>58202.2</c:v>
                </c:pt>
                <c:pt idx="3914">
                  <c:v>58755.85</c:v>
                </c:pt>
                <c:pt idx="3915">
                  <c:v>58084.07</c:v>
                </c:pt>
                <c:pt idx="3916">
                  <c:v>56266.83</c:v>
                </c:pt>
                <c:pt idx="3917">
                  <c:v>57963.34</c:v>
                </c:pt>
                <c:pt idx="3918">
                  <c:v>58051.76</c:v>
                </c:pt>
                <c:pt idx="3919">
                  <c:v>59651.56</c:v>
                </c:pt>
                <c:pt idx="3920">
                  <c:v>59932.93</c:v>
                </c:pt>
                <c:pt idx="3921">
                  <c:v>59905.94</c:v>
                </c:pt>
                <c:pt idx="3922">
                  <c:v>63445.64</c:v>
                </c:pt>
                <c:pt idx="3923">
                  <c:v>62869.5</c:v>
                </c:pt>
                <c:pt idx="3924">
                  <c:v>63231.16</c:v>
                </c:pt>
                <c:pt idx="3925">
                  <c:v>61571.11</c:v>
                </c:pt>
                <c:pt idx="3926">
                  <c:v>60280.88</c:v>
                </c:pt>
                <c:pt idx="3927">
                  <c:v>56389.56</c:v>
                </c:pt>
                <c:pt idx="3928">
                  <c:v>55798.14</c:v>
                </c:pt>
                <c:pt idx="3929">
                  <c:v>56474.37</c:v>
                </c:pt>
                <c:pt idx="3930">
                  <c:v>54025.8</c:v>
                </c:pt>
                <c:pt idx="3931">
                  <c:v>51882.06</c:v>
                </c:pt>
                <c:pt idx="3932">
                  <c:v>50954.91</c:v>
                </c:pt>
                <c:pt idx="3933">
                  <c:v>50279.95</c:v>
                </c:pt>
                <c:pt idx="3934">
                  <c:v>48946.94</c:v>
                </c:pt>
                <c:pt idx="3935">
                  <c:v>53943.35</c:v>
                </c:pt>
                <c:pt idx="3936">
                  <c:v>55027.03</c:v>
                </c:pt>
                <c:pt idx="3937">
                  <c:v>54787.38</c:v>
                </c:pt>
                <c:pt idx="3938">
                  <c:v>53567.08</c:v>
                </c:pt>
                <c:pt idx="3939">
                  <c:v>57741.44</c:v>
                </c:pt>
                <c:pt idx="3940">
                  <c:v>57863.59</c:v>
                </c:pt>
                <c:pt idx="3941">
                  <c:v>56572.6</c:v>
                </c:pt>
                <c:pt idx="3942">
                  <c:v>57243.04</c:v>
                </c:pt>
                <c:pt idx="3943">
                  <c:v>53724.11</c:v>
                </c:pt>
                <c:pt idx="3944">
                  <c:v>57342.03</c:v>
                </c:pt>
                <c:pt idx="3945">
                  <c:v>56527.35</c:v>
                </c:pt>
                <c:pt idx="3946">
                  <c:v>57341.07</c:v>
                </c:pt>
                <c:pt idx="3947">
                  <c:v>58736.13</c:v>
                </c:pt>
                <c:pt idx="3948">
                  <c:v>58288.43</c:v>
                </c:pt>
                <c:pt idx="3949">
                  <c:v>55902.93</c:v>
                </c:pt>
                <c:pt idx="3950">
                  <c:v>56612.1</c:v>
                </c:pt>
                <c:pt idx="3951">
                  <c:v>50972.36</c:v>
                </c:pt>
                <c:pt idx="3952">
                  <c:v>49368.61</c:v>
                </c:pt>
                <c:pt idx="3953">
                  <c:v>49997.4</c:v>
                </c:pt>
                <c:pt idx="3954">
                  <c:v>47047.96</c:v>
                </c:pt>
                <c:pt idx="3955">
                  <c:v>46022.5</c:v>
                </c:pt>
                <c:pt idx="3956">
                  <c:v>43492.4</c:v>
                </c:pt>
                <c:pt idx="3957">
                  <c:v>42789.81</c:v>
                </c:pt>
                <c:pt idx="3958">
                  <c:v>37642.52</c:v>
                </c:pt>
                <c:pt idx="3959">
                  <c:v>40799.4</c:v>
                </c:pt>
                <c:pt idx="3960">
                  <c:v>37174.33</c:v>
                </c:pt>
                <c:pt idx="3961">
                  <c:v>37643.42</c:v>
                </c:pt>
                <c:pt idx="3962">
                  <c:v>34774.21</c:v>
                </c:pt>
                <c:pt idx="3963">
                  <c:v>38630.41</c:v>
                </c:pt>
                <c:pt idx="3964">
                  <c:v>38269.77</c:v>
                </c:pt>
                <c:pt idx="3965">
                  <c:v>39194.86</c:v>
                </c:pt>
                <c:pt idx="3966">
                  <c:v>38510.86</c:v>
                </c:pt>
                <c:pt idx="3967">
                  <c:v>35596.72</c:v>
                </c:pt>
                <c:pt idx="3968">
                  <c:v>34681.82</c:v>
                </c:pt>
                <c:pt idx="3969">
                  <c:v>35652.17</c:v>
                </c:pt>
                <c:pt idx="3970">
                  <c:v>37312.97</c:v>
                </c:pt>
                <c:pt idx="3971">
                  <c:v>36661.38</c:v>
                </c:pt>
                <c:pt idx="3972">
                  <c:v>37639.46</c:v>
                </c:pt>
                <c:pt idx="3973">
                  <c:v>39160.15</c:v>
                </c:pt>
                <c:pt idx="3974">
                  <c:v>36884.37</c:v>
                </c:pt>
                <c:pt idx="3975">
                  <c:v>35409.57</c:v>
                </c:pt>
                <c:pt idx="3976">
                  <c:v>35720.6</c:v>
                </c:pt>
                <c:pt idx="3977">
                  <c:v>33724.91</c:v>
                </c:pt>
                <c:pt idx="3978">
                  <c:v>33475.05</c:v>
                </c:pt>
                <c:pt idx="3979">
                  <c:v>37372.99</c:v>
                </c:pt>
                <c:pt idx="3980">
                  <c:v>36826</c:v>
                </c:pt>
                <c:pt idx="3981">
                  <c:v>37185.39</c:v>
                </c:pt>
                <c:pt idx="3982">
                  <c:v>35669.17</c:v>
                </c:pt>
                <c:pt idx="3983">
                  <c:v>38925.42</c:v>
                </c:pt>
                <c:pt idx="3984">
                  <c:v>40455.6</c:v>
                </c:pt>
                <c:pt idx="3985">
                  <c:v>40254.65</c:v>
                </c:pt>
                <c:pt idx="3986">
                  <c:v>38265.54</c:v>
                </c:pt>
                <c:pt idx="3987">
                  <c:v>38018.64</c:v>
                </c:pt>
                <c:pt idx="3988">
                  <c:v>35714.31</c:v>
                </c:pt>
                <c:pt idx="3989">
                  <c:v>35555.98</c:v>
                </c:pt>
                <c:pt idx="3990">
                  <c:v>35599.94</c:v>
                </c:pt>
                <c:pt idx="3991">
                  <c:v>31715.16</c:v>
                </c:pt>
                <c:pt idx="3992">
                  <c:v>32394.56</c:v>
                </c:pt>
                <c:pt idx="3993">
                  <c:v>33610.5</c:v>
                </c:pt>
                <c:pt idx="3994">
                  <c:v>34658.97</c:v>
                </c:pt>
                <c:pt idx="3995">
                  <c:v>31683.5</c:v>
                </c:pt>
                <c:pt idx="3996">
                  <c:v>31890.68</c:v>
                </c:pt>
                <c:pt idx="3997">
                  <c:v>34506.49</c:v>
                </c:pt>
                <c:pt idx="3998">
                  <c:v>34376.19</c:v>
                </c:pt>
                <c:pt idx="3999">
                  <c:v>35933.78</c:v>
                </c:pt>
                <c:pt idx="4000">
                  <c:v>35065.47</c:v>
                </c:pt>
                <c:pt idx="4001">
                  <c:v>33505.08</c:v>
                </c:pt>
                <c:pt idx="4002">
                  <c:v>33782.95</c:v>
                </c:pt>
                <c:pt idx="4003">
                  <c:v>34588.22</c:v>
                </c:pt>
                <c:pt idx="4004">
                  <c:v>35355.61</c:v>
                </c:pt>
                <c:pt idx="4005">
                  <c:v>33911.75</c:v>
                </c:pt>
                <c:pt idx="4006">
                  <c:v>34123.98</c:v>
                </c:pt>
                <c:pt idx="4007">
                  <c:v>33931.62</c:v>
                </c:pt>
                <c:pt idx="4008">
                  <c:v>32819.66</c:v>
                </c:pt>
                <c:pt idx="4009">
                  <c:v>33914.88</c:v>
                </c:pt>
                <c:pt idx="4010">
                  <c:v>33610.95</c:v>
                </c:pt>
                <c:pt idx="4011">
                  <c:v>34258.44</c:v>
                </c:pt>
                <c:pt idx="4012">
                  <c:v>33135.24</c:v>
                </c:pt>
                <c:pt idx="4013">
                  <c:v>32641.98</c:v>
                </c:pt>
                <c:pt idx="4014">
                  <c:v>32798.28</c:v>
                </c:pt>
                <c:pt idx="4015">
                  <c:v>31707.69</c:v>
                </c:pt>
                <c:pt idx="4016">
                  <c:v>31455.72</c:v>
                </c:pt>
                <c:pt idx="4017">
                  <c:v>31547.95</c:v>
                </c:pt>
                <c:pt idx="4018">
                  <c:v>31707.7</c:v>
                </c:pt>
                <c:pt idx="4019">
                  <c:v>30883.47</c:v>
                </c:pt>
                <c:pt idx="4020">
                  <c:v>29766.66</c:v>
                </c:pt>
                <c:pt idx="4021">
                  <c:v>32119.66</c:v>
                </c:pt>
                <c:pt idx="4022">
                  <c:v>32306.96</c:v>
                </c:pt>
                <c:pt idx="4023">
                  <c:v>33439.6</c:v>
                </c:pt>
                <c:pt idx="4024">
                  <c:v>34166.91</c:v>
                </c:pt>
                <c:pt idx="4025">
                  <c:v>35119.94</c:v>
                </c:pt>
                <c:pt idx="4026">
                  <c:v>37444.78</c:v>
                </c:pt>
                <c:pt idx="4027">
                  <c:v>39126.54</c:v>
                </c:pt>
                <c:pt idx="4028">
                  <c:v>39939.19</c:v>
                </c:pt>
                <c:pt idx="4029">
                  <c:v>40086.16</c:v>
                </c:pt>
                <c:pt idx="4030">
                  <c:v>41789.67</c:v>
                </c:pt>
                <c:pt idx="4031">
                  <c:v>41793.31</c:v>
                </c:pt>
                <c:pt idx="4032">
                  <c:v>39968.97</c:v>
                </c:pt>
                <c:pt idx="4033">
                  <c:v>39304.19</c:v>
                </c:pt>
                <c:pt idx="4034">
                  <c:v>38288.83</c:v>
                </c:pt>
                <c:pt idx="4035">
                  <c:v>39773.91</c:v>
                </c:pt>
                <c:pt idx="4036">
                  <c:v>40941.65</c:v>
                </c:pt>
                <c:pt idx="4037">
                  <c:v>42790.36</c:v>
                </c:pt>
                <c:pt idx="4038">
                  <c:v>44484.9</c:v>
                </c:pt>
                <c:pt idx="4039">
                  <c:v>43972.3</c:v>
                </c:pt>
                <c:pt idx="4040">
                  <c:v>46265.64</c:v>
                </c:pt>
                <c:pt idx="4041">
                  <c:v>45488.79</c:v>
                </c:pt>
                <c:pt idx="4042">
                  <c:v>45676.33</c:v>
                </c:pt>
                <c:pt idx="4043">
                  <c:v>44405.75</c:v>
                </c:pt>
                <c:pt idx="4044">
                  <c:v>47717.49</c:v>
                </c:pt>
                <c:pt idx="4045">
                  <c:v>47124.21</c:v>
                </c:pt>
                <c:pt idx="4046">
                  <c:v>47074.37</c:v>
                </c:pt>
                <c:pt idx="4047">
                  <c:v>45984.72</c:v>
                </c:pt>
                <c:pt idx="4048">
                  <c:v>44714.1</c:v>
                </c:pt>
                <c:pt idx="4049">
                  <c:v>44954.36</c:v>
                </c:pt>
                <c:pt idx="4050">
                  <c:v>46646.86</c:v>
                </c:pt>
                <c:pt idx="4051">
                  <c:v>49240.84</c:v>
                </c:pt>
                <c:pt idx="4052">
                  <c:v>49070.24</c:v>
                </c:pt>
                <c:pt idx="4053">
                  <c:v>49363.32</c:v>
                </c:pt>
                <c:pt idx="4054">
                  <c:v>49590.88</c:v>
                </c:pt>
                <c:pt idx="4055">
                  <c:v>47925.86</c:v>
                </c:pt>
                <c:pt idx="4056">
                  <c:v>49002.32</c:v>
                </c:pt>
                <c:pt idx="4057">
                  <c:v>47190.34</c:v>
                </c:pt>
                <c:pt idx="4058">
                  <c:v>49048.48</c:v>
                </c:pt>
                <c:pt idx="4059">
                  <c:v>48852.47</c:v>
                </c:pt>
                <c:pt idx="4060">
                  <c:v>48948.35</c:v>
                </c:pt>
                <c:pt idx="4061">
                  <c:v>47125.77</c:v>
                </c:pt>
                <c:pt idx="4062">
                  <c:v>47219.24</c:v>
                </c:pt>
                <c:pt idx="4063">
                  <c:v>48688.54</c:v>
                </c:pt>
                <c:pt idx="4064">
                  <c:v>49369.59</c:v>
                </c:pt>
                <c:pt idx="4065">
                  <c:v>49860.53</c:v>
                </c:pt>
                <c:pt idx="4066">
                  <c:v>49919.58</c:v>
                </c:pt>
                <c:pt idx="4067">
                  <c:v>51747.64</c:v>
                </c:pt>
                <c:pt idx="4068">
                  <c:v>52640.59</c:v>
                </c:pt>
                <c:pt idx="4069">
                  <c:v>46854.4</c:v>
                </c:pt>
                <c:pt idx="4070">
                  <c:v>46187.98</c:v>
                </c:pt>
                <c:pt idx="4071">
                  <c:v>46448.77</c:v>
                </c:pt>
                <c:pt idx="4072">
                  <c:v>44765.28</c:v>
                </c:pt>
                <c:pt idx="4073">
                  <c:v>45098.59</c:v>
                </c:pt>
                <c:pt idx="4074">
                  <c:v>46180.61</c:v>
                </c:pt>
                <c:pt idx="4075">
                  <c:v>44991.52</c:v>
                </c:pt>
                <c:pt idx="4076">
                  <c:v>47022.62</c:v>
                </c:pt>
                <c:pt idx="4077">
                  <c:v>48167.19</c:v>
                </c:pt>
                <c:pt idx="4078">
                  <c:v>47797.33</c:v>
                </c:pt>
                <c:pt idx="4079">
                  <c:v>47213.79</c:v>
                </c:pt>
                <c:pt idx="4080">
                  <c:v>48204.01</c:v>
                </c:pt>
                <c:pt idx="4081">
                  <c:v>47218.47</c:v>
                </c:pt>
                <c:pt idx="4082">
                  <c:v>42855.51</c:v>
                </c:pt>
                <c:pt idx="4083">
                  <c:v>40526.49</c:v>
                </c:pt>
                <c:pt idx="4084">
                  <c:v>43577.57</c:v>
                </c:pt>
                <c:pt idx="4085">
                  <c:v>44861.3</c:v>
                </c:pt>
                <c:pt idx="4086">
                  <c:v>42803.31</c:v>
                </c:pt>
                <c:pt idx="4087">
                  <c:v>42735.27</c:v>
                </c:pt>
                <c:pt idx="4088">
                  <c:v>43131.29</c:v>
                </c:pt>
                <c:pt idx="4089">
                  <c:v>42496.79</c:v>
                </c:pt>
                <c:pt idx="4090">
                  <c:v>41223.79</c:v>
                </c:pt>
                <c:pt idx="4091">
                  <c:v>41453.95</c:v>
                </c:pt>
                <c:pt idx="4092">
                  <c:v>43781.55</c:v>
                </c:pt>
                <c:pt idx="4093">
                  <c:v>48078.13</c:v>
                </c:pt>
                <c:pt idx="4094">
                  <c:v>47792.44</c:v>
                </c:pt>
                <c:pt idx="4095">
                  <c:v>48202.62</c:v>
                </c:pt>
                <c:pt idx="4096">
                  <c:v>49288.5</c:v>
                </c:pt>
                <c:pt idx="4097">
                  <c:v>51558.05</c:v>
                </c:pt>
                <c:pt idx="4098">
                  <c:v>55419.8</c:v>
                </c:pt>
                <c:pt idx="4099">
                  <c:v>53805.16</c:v>
                </c:pt>
                <c:pt idx="4100">
                  <c:v>53933.53</c:v>
                </c:pt>
                <c:pt idx="4101">
                  <c:v>55010.92</c:v>
                </c:pt>
                <c:pt idx="4102">
                  <c:v>54701.28</c:v>
                </c:pt>
                <c:pt idx="4103">
                  <c:v>57289.19</c:v>
                </c:pt>
                <c:pt idx="4104">
                  <c:v>56196.18</c:v>
                </c:pt>
                <c:pt idx="4105">
                  <c:v>57348.89</c:v>
                </c:pt>
                <c:pt idx="4106">
                  <c:v>57384.04</c:v>
                </c:pt>
                <c:pt idx="4107">
                  <c:v>61446.08</c:v>
                </c:pt>
                <c:pt idx="4108">
                  <c:v>60932.06</c:v>
                </c:pt>
                <c:pt idx="4109">
                  <c:v>61462.22</c:v>
                </c:pt>
                <c:pt idx="4110">
                  <c:v>61977.06</c:v>
                </c:pt>
                <c:pt idx="4111">
                  <c:v>64290.9</c:v>
                </c:pt>
                <c:pt idx="4112">
                  <c:v>66061.8</c:v>
                </c:pt>
                <c:pt idx="4113">
                  <c:v>62373.89</c:v>
                </c:pt>
                <c:pt idx="4114">
                  <c:v>60750.97</c:v>
                </c:pt>
                <c:pt idx="4115">
                  <c:v>61250.08</c:v>
                </c:pt>
                <c:pt idx="4116">
                  <c:v>60865.45</c:v>
                </c:pt>
                <c:pt idx="4117">
                  <c:v>63031.67</c:v>
                </c:pt>
                <c:pt idx="4118">
                  <c:v>60393.98</c:v>
                </c:pt>
                <c:pt idx="4119">
                  <c:v>58563.34</c:v>
                </c:pt>
                <c:pt idx="4120">
                  <c:v>60564.57</c:v>
                </c:pt>
                <c:pt idx="4121">
                  <c:v>62230.81</c:v>
                </c:pt>
                <c:pt idx="4122">
                  <c:v>61742.92</c:v>
                </c:pt>
                <c:pt idx="4123">
                  <c:v>61432.97</c:v>
                </c:pt>
                <c:pt idx="4124">
                  <c:v>61092.1</c:v>
                </c:pt>
                <c:pt idx="4125">
                  <c:v>63024.75</c:v>
                </c:pt>
                <c:pt idx="4126">
                  <c:v>62955.98</c:v>
                </c:pt>
                <c:pt idx="4127">
                  <c:v>61393.89</c:v>
                </c:pt>
                <c:pt idx="4128">
                  <c:v>61005.84</c:v>
                </c:pt>
                <c:pt idx="4129">
                  <c:v>61455.05</c:v>
                </c:pt>
                <c:pt idx="4130">
                  <c:v>63043.83</c:v>
                </c:pt>
                <c:pt idx="4131">
                  <c:v>67541.76</c:v>
                </c:pt>
                <c:pt idx="4132">
                  <c:v>67095.59</c:v>
                </c:pt>
                <c:pt idx="4133">
                  <c:v>64756.08</c:v>
                </c:pt>
                <c:pt idx="4134">
                  <c:v>64962.93</c:v>
                </c:pt>
                <c:pt idx="4135">
                  <c:v>64078.97</c:v>
                </c:pt>
                <c:pt idx="4136">
                  <c:v>64397.79</c:v>
                </c:pt>
                <c:pt idx="4137">
                  <c:v>65032.23</c:v>
                </c:pt>
                <c:pt idx="4138">
                  <c:v>63753.5</c:v>
                </c:pt>
                <c:pt idx="4139">
                  <c:v>60322.5</c:v>
                </c:pt>
                <c:pt idx="4140">
                  <c:v>60154.31</c:v>
                </c:pt>
                <c:pt idx="4141">
                  <c:v>56794.16</c:v>
                </c:pt>
                <c:pt idx="4142">
                  <c:v>58014.07</c:v>
                </c:pt>
                <c:pt idx="4143">
                  <c:v>59749.47</c:v>
                </c:pt>
                <c:pt idx="4144">
                  <c:v>59032.62</c:v>
                </c:pt>
                <c:pt idx="4145">
                  <c:v>56383.57</c:v>
                </c:pt>
                <c:pt idx="4146">
                  <c:v>57642.27</c:v>
                </c:pt>
                <c:pt idx="4147">
                  <c:v>57141.83</c:v>
                </c:pt>
                <c:pt idx="4148">
                  <c:v>59008.66</c:v>
                </c:pt>
                <c:pt idx="4149">
                  <c:v>53800.62</c:v>
                </c:pt>
                <c:pt idx="4150">
                  <c:v>54635.88</c:v>
                </c:pt>
                <c:pt idx="4151">
                  <c:v>57248.57</c:v>
                </c:pt>
                <c:pt idx="4152">
                  <c:v>57920.71</c:v>
                </c:pt>
                <c:pt idx="4153">
                  <c:v>57097.01</c:v>
                </c:pt>
                <c:pt idx="4154">
                  <c:v>57180.61</c:v>
                </c:pt>
                <c:pt idx="4155">
                  <c:v>56582.89</c:v>
                </c:pt>
                <c:pt idx="4156">
                  <c:v>53671.62</c:v>
                </c:pt>
                <c:pt idx="4157">
                  <c:v>49159.74</c:v>
                </c:pt>
                <c:pt idx="4158">
                  <c:v>49327.09</c:v>
                </c:pt>
                <c:pt idx="4159">
                  <c:v>50535.43</c:v>
                </c:pt>
                <c:pt idx="4160">
                  <c:v>50574.47</c:v>
                </c:pt>
                <c:pt idx="4161">
                  <c:v>50500.65</c:v>
                </c:pt>
                <c:pt idx="4162">
                  <c:v>47937.82</c:v>
                </c:pt>
                <c:pt idx="4163">
                  <c:v>47437.23</c:v>
                </c:pt>
                <c:pt idx="4164">
                  <c:v>49321.77</c:v>
                </c:pt>
                <c:pt idx="4165">
                  <c:v>50136.57</c:v>
                </c:pt>
                <c:pt idx="4166">
                  <c:v>46785.33</c:v>
                </c:pt>
                <c:pt idx="4167">
                  <c:v>48292.68</c:v>
                </c:pt>
                <c:pt idx="4168">
                  <c:v>48830.62</c:v>
                </c:pt>
                <c:pt idx="4169">
                  <c:v>47663.47</c:v>
                </c:pt>
                <c:pt idx="4170">
                  <c:v>46334.48</c:v>
                </c:pt>
                <c:pt idx="4171">
                  <c:v>46904.87</c:v>
                </c:pt>
                <c:pt idx="4172">
                  <c:v>46876.43</c:v>
                </c:pt>
                <c:pt idx="4173">
                  <c:v>46954.76</c:v>
                </c:pt>
                <c:pt idx="4174">
                  <c:v>49082.06</c:v>
                </c:pt>
                <c:pt idx="4175">
                  <c:v>48692.1</c:v>
                </c:pt>
                <c:pt idx="4176">
                  <c:v>50712.97</c:v>
                </c:pt>
                <c:pt idx="4177">
                  <c:v>50783.83</c:v>
                </c:pt>
                <c:pt idx="4178">
                  <c:v>50590.45</c:v>
                </c:pt>
                <c:pt idx="4179">
                  <c:v>50798.31</c:v>
                </c:pt>
                <c:pt idx="4180">
                  <c:v>50796.38</c:v>
                </c:pt>
                <c:pt idx="4181">
                  <c:v>47673.04</c:v>
                </c:pt>
                <c:pt idx="4182">
                  <c:v>46470.32</c:v>
                </c:pt>
                <c:pt idx="4183">
                  <c:v>47102.46</c:v>
                </c:pt>
                <c:pt idx="4184">
                  <c:v>46355.12</c:v>
                </c:pt>
                <c:pt idx="4185">
                  <c:v>47560.01</c:v>
                </c:pt>
                <c:pt idx="4186">
                  <c:v>47352.56</c:v>
                </c:pt>
                <c:pt idx="4187">
                  <c:v>46453.43</c:v>
                </c:pt>
                <c:pt idx="4188">
                  <c:v>45905.96</c:v>
                </c:pt>
                <c:pt idx="4189">
                  <c:v>43530.94</c:v>
                </c:pt>
                <c:pt idx="4190">
                  <c:v>43144.97</c:v>
                </c:pt>
                <c:pt idx="4191">
                  <c:v>41512.78</c:v>
                </c:pt>
                <c:pt idx="4192">
                  <c:v>41799.81</c:v>
                </c:pt>
                <c:pt idx="4193">
                  <c:v>41886.5</c:v>
                </c:pt>
                <c:pt idx="4194">
                  <c:v>41816.95</c:v>
                </c:pt>
                <c:pt idx="4195">
                  <c:v>42768.18</c:v>
                </c:pt>
                <c:pt idx="4196">
                  <c:v>43961.03</c:v>
                </c:pt>
                <c:pt idx="4197">
                  <c:v>42626.87</c:v>
                </c:pt>
                <c:pt idx="4198">
                  <c:v>43102.65</c:v>
                </c:pt>
                <c:pt idx="4199">
                  <c:v>43206.67</c:v>
                </c:pt>
                <c:pt idx="4200">
                  <c:v>43168.86</c:v>
                </c:pt>
                <c:pt idx="4201">
                  <c:v>42211.27</c:v>
                </c:pt>
                <c:pt idx="4202">
                  <c:v>42431.23</c:v>
                </c:pt>
                <c:pt idx="4203">
                  <c:v>41787.72</c:v>
                </c:pt>
                <c:pt idx="4204">
                  <c:v>40756.13</c:v>
                </c:pt>
                <c:pt idx="4205">
                  <c:v>36492.29</c:v>
                </c:pt>
                <c:pt idx="4206">
                  <c:v>34996.39</c:v>
                </c:pt>
                <c:pt idx="4207">
                  <c:v>36271.05</c:v>
                </c:pt>
                <c:pt idx="4208">
                  <c:v>36659.73</c:v>
                </c:pt>
                <c:pt idx="4209">
                  <c:v>36952.59</c:v>
                </c:pt>
                <c:pt idx="4210">
                  <c:v>36825.82</c:v>
                </c:pt>
                <c:pt idx="4211">
                  <c:v>37021.94</c:v>
                </c:pt>
                <c:pt idx="4212">
                  <c:v>37768.85</c:v>
                </c:pt>
                <c:pt idx="4213">
                  <c:v>38088.29</c:v>
                </c:pt>
                <c:pt idx="4214">
                  <c:v>37983.51</c:v>
                </c:pt>
                <c:pt idx="4215">
                  <c:v>38462.67</c:v>
                </c:pt>
                <c:pt idx="4216">
                  <c:v>38787.96</c:v>
                </c:pt>
                <c:pt idx="4217">
                  <c:v>36942.33</c:v>
                </c:pt>
                <c:pt idx="4218">
                  <c:v>37057.65</c:v>
                </c:pt>
                <c:pt idx="4219">
                  <c:v>41079.91</c:v>
                </c:pt>
                <c:pt idx="4220">
                  <c:v>41508.58</c:v>
                </c:pt>
                <c:pt idx="4221">
                  <c:v>42358.23</c:v>
                </c:pt>
                <c:pt idx="4222">
                  <c:v>43888.98</c:v>
                </c:pt>
                <c:pt idx="4223">
                  <c:v>44167.44</c:v>
                </c:pt>
                <c:pt idx="4224">
                  <c:v>44405.07</c:v>
                </c:pt>
                <c:pt idx="4225">
                  <c:v>43614.34</c:v>
                </c:pt>
                <c:pt idx="4226">
                  <c:v>42357.32</c:v>
                </c:pt>
                <c:pt idx="4227">
                  <c:v>42173.46</c:v>
                </c:pt>
                <c:pt idx="4228">
                  <c:v>42195.59</c:v>
                </c:pt>
                <c:pt idx="4229">
                  <c:v>42646.16</c:v>
                </c:pt>
                <c:pt idx="4230">
                  <c:v>44511.91</c:v>
                </c:pt>
                <c:pt idx="4231">
                  <c:v>44065.71</c:v>
                </c:pt>
                <c:pt idx="4232">
                  <c:v>40610.02</c:v>
                </c:pt>
                <c:pt idx="4233">
                  <c:v>40044.22</c:v>
                </c:pt>
                <c:pt idx="4234">
                  <c:v>40095.89</c:v>
                </c:pt>
                <c:pt idx="4235">
                  <c:v>38551.62</c:v>
                </c:pt>
                <c:pt idx="4236">
                  <c:v>37098.04</c:v>
                </c:pt>
                <c:pt idx="4237">
                  <c:v>38202.59</c:v>
                </c:pt>
                <c:pt idx="4238">
                  <c:v>37308.27</c:v>
                </c:pt>
                <c:pt idx="4239">
                  <c:v>38283.79</c:v>
                </c:pt>
                <c:pt idx="4240">
                  <c:v>39323.77</c:v>
                </c:pt>
                <c:pt idx="4241">
                  <c:v>39056.58</c:v>
                </c:pt>
                <c:pt idx="4242">
                  <c:v>37664.78</c:v>
                </c:pt>
                <c:pt idx="4243">
                  <c:v>43179.25</c:v>
                </c:pt>
                <c:pt idx="4244">
                  <c:v>44334.46</c:v>
                </c:pt>
                <c:pt idx="4245">
                  <c:v>43984.58</c:v>
                </c:pt>
                <c:pt idx="4246">
                  <c:v>42492.77</c:v>
                </c:pt>
                <c:pt idx="4247">
                  <c:v>39106.41</c:v>
                </c:pt>
                <c:pt idx="4248">
                  <c:v>39383.88</c:v>
                </c:pt>
                <c:pt idx="4249">
                  <c:v>38399.34</c:v>
                </c:pt>
                <c:pt idx="4250">
                  <c:v>38146.73</c:v>
                </c:pt>
                <c:pt idx="4251">
                  <c:v>38725.48</c:v>
                </c:pt>
                <c:pt idx="4252">
                  <c:v>41989.4</c:v>
                </c:pt>
                <c:pt idx="4253">
                  <c:v>39482.26</c:v>
                </c:pt>
                <c:pt idx="4254">
                  <c:v>38825.36</c:v>
                </c:pt>
                <c:pt idx="4255">
                  <c:v>38951.13</c:v>
                </c:pt>
                <c:pt idx="4256">
                  <c:v>37808.32</c:v>
                </c:pt>
                <c:pt idx="4257">
                  <c:v>39649.05</c:v>
                </c:pt>
                <c:pt idx="4258">
                  <c:v>39356.81</c:v>
                </c:pt>
                <c:pt idx="4259">
                  <c:v>41101.77</c:v>
                </c:pt>
                <c:pt idx="4260">
                  <c:v>40966.42</c:v>
                </c:pt>
                <c:pt idx="4261">
                  <c:v>41826.12</c:v>
                </c:pt>
                <c:pt idx="4262">
                  <c:v>42193.16</c:v>
                </c:pt>
                <c:pt idx="4263">
                  <c:v>41294.72</c:v>
                </c:pt>
                <c:pt idx="4264">
                  <c:v>41064.43</c:v>
                </c:pt>
                <c:pt idx="4265">
                  <c:v>42383.17</c:v>
                </c:pt>
                <c:pt idx="4266">
                  <c:v>42734.2</c:v>
                </c:pt>
                <c:pt idx="4267">
                  <c:v>43974.59</c:v>
                </c:pt>
                <c:pt idx="4268">
                  <c:v>44347.03</c:v>
                </c:pt>
                <c:pt idx="4269">
                  <c:v>44519.93</c:v>
                </c:pt>
                <c:pt idx="4270">
                  <c:v>46777.21</c:v>
                </c:pt>
                <c:pt idx="4271">
                  <c:v>47223.65</c:v>
                </c:pt>
                <c:pt idx="4272">
                  <c:v>47463.71</c:v>
                </c:pt>
                <c:pt idx="4273">
                  <c:v>47123.3</c:v>
                </c:pt>
                <c:pt idx="4274">
                  <c:v>45562.21</c:v>
                </c:pt>
                <c:pt idx="4275">
                  <c:v>46250.34</c:v>
                </c:pt>
                <c:pt idx="4276">
                  <c:v>45939.9</c:v>
                </c:pt>
                <c:pt idx="4277">
                  <c:v>46440.54</c:v>
                </c:pt>
                <c:pt idx="4278">
                  <c:v>46663</c:v>
                </c:pt>
                <c:pt idx="4279">
                  <c:v>45693.04</c:v>
                </c:pt>
                <c:pt idx="4280">
                  <c:v>43304.94</c:v>
                </c:pt>
                <c:pt idx="4281">
                  <c:v>43569.05</c:v>
                </c:pt>
                <c:pt idx="4282">
                  <c:v>42222.07</c:v>
                </c:pt>
                <c:pt idx="4283">
                  <c:v>42680.99</c:v>
                </c:pt>
                <c:pt idx="4284">
                  <c:v>42264.46</c:v>
                </c:pt>
                <c:pt idx="4285">
                  <c:v>39544.03</c:v>
                </c:pt>
                <c:pt idx="4286">
                  <c:v>40096.37</c:v>
                </c:pt>
                <c:pt idx="4287">
                  <c:v>41152.76</c:v>
                </c:pt>
                <c:pt idx="4288">
                  <c:v>39916.5</c:v>
                </c:pt>
                <c:pt idx="4289">
                  <c:v>40527.33</c:v>
                </c:pt>
                <c:pt idx="4290">
                  <c:v>40439.59</c:v>
                </c:pt>
                <c:pt idx="4291">
                  <c:v>39704.78</c:v>
                </c:pt>
                <c:pt idx="4292">
                  <c:v>40818.88</c:v>
                </c:pt>
                <c:pt idx="4293">
                  <c:v>41489.66</c:v>
                </c:pt>
                <c:pt idx="4294">
                  <c:v>41395.64</c:v>
                </c:pt>
                <c:pt idx="4295">
                  <c:v>40457.5</c:v>
                </c:pt>
                <c:pt idx="4296">
                  <c:v>39737.97</c:v>
                </c:pt>
                <c:pt idx="4297">
                  <c:v>39582.45</c:v>
                </c:pt>
                <c:pt idx="4298">
                  <c:v>39511.65</c:v>
                </c:pt>
                <c:pt idx="4299">
                  <c:v>40473.75</c:v>
                </c:pt>
                <c:pt idx="4300">
                  <c:v>38072.8</c:v>
                </c:pt>
                <c:pt idx="4301">
                  <c:v>39218.54</c:v>
                </c:pt>
                <c:pt idx="4302">
                  <c:v>39747.99</c:v>
                </c:pt>
                <c:pt idx="4303">
                  <c:v>38609.51</c:v>
                </c:pt>
                <c:pt idx="4304">
                  <c:v>37714.09</c:v>
                </c:pt>
                <c:pt idx="4305">
                  <c:v>38459.23</c:v>
                </c:pt>
                <c:pt idx="4306">
                  <c:v>38566.06</c:v>
                </c:pt>
                <c:pt idx="4307">
                  <c:v>37704.41</c:v>
                </c:pt>
                <c:pt idx="4308">
                  <c:v>39641.85</c:v>
                </c:pt>
                <c:pt idx="4309">
                  <c:v>36502.02</c:v>
                </c:pt>
                <c:pt idx="4310">
                  <c:v>36043</c:v>
                </c:pt>
                <c:pt idx="4311">
                  <c:v>35508.71</c:v>
                </c:pt>
                <c:pt idx="4312">
                  <c:v>34058.91</c:v>
                </c:pt>
                <c:pt idx="4313">
                  <c:v>30457.92</c:v>
                </c:pt>
                <c:pt idx="4314">
                  <c:v>30990.74</c:v>
                </c:pt>
                <c:pt idx="4315">
                  <c:v>28796.56</c:v>
                </c:pt>
                <c:pt idx="4316">
                  <c:v>29030.71</c:v>
                </c:pt>
                <c:pt idx="4317">
                  <c:v>29285.93</c:v>
                </c:pt>
                <c:pt idx="4318">
                  <c:v>30051.94</c:v>
                </c:pt>
                <c:pt idx="4319">
                  <c:v>31182.62</c:v>
                </c:pt>
                <c:pt idx="4320">
                  <c:v>29889.61</c:v>
                </c:pt>
                <c:pt idx="4321">
                  <c:v>30438.19</c:v>
                </c:pt>
                <c:pt idx="4322">
                  <c:v>28771.22</c:v>
                </c:pt>
                <c:pt idx="4323">
                  <c:v>30257.89</c:v>
                </c:pt>
                <c:pt idx="4324">
                  <c:v>29224.25</c:v>
                </c:pt>
                <c:pt idx="4325">
                  <c:v>29420.08</c:v>
                </c:pt>
                <c:pt idx="4326">
                  <c:v>30331.88</c:v>
                </c:pt>
                <c:pt idx="4327">
                  <c:v>29088.25</c:v>
                </c:pt>
                <c:pt idx="4328">
                  <c:v>29643.68</c:v>
                </c:pt>
                <c:pt idx="4329">
                  <c:v>29577.26</c:v>
                </c:pt>
                <c:pt idx="4330">
                  <c:v>29332.49</c:v>
                </c:pt>
                <c:pt idx="4331">
                  <c:v>28612.04</c:v>
                </c:pt>
                <c:pt idx="4332">
                  <c:v>29045.52</c:v>
                </c:pt>
                <c:pt idx="4333">
                  <c:v>29430.07</c:v>
                </c:pt>
                <c:pt idx="4334">
                  <c:v>31735.95</c:v>
                </c:pt>
                <c:pt idx="4335">
                  <c:v>31831.41</c:v>
                </c:pt>
                <c:pt idx="4336">
                  <c:v>29825.92</c:v>
                </c:pt>
                <c:pt idx="4337">
                  <c:v>30504.27</c:v>
                </c:pt>
                <c:pt idx="4338">
                  <c:v>29662.67</c:v>
                </c:pt>
                <c:pt idx="4339">
                  <c:v>29792.41</c:v>
                </c:pt>
                <c:pt idx="4340">
                  <c:v>29915.41</c:v>
                </c:pt>
                <c:pt idx="4341">
                  <c:v>31333.68</c:v>
                </c:pt>
                <c:pt idx="4342">
                  <c:v>31175.03</c:v>
                </c:pt>
                <c:pt idx="4343">
                  <c:v>30228.46</c:v>
                </c:pt>
                <c:pt idx="4344">
                  <c:v>30064.49</c:v>
                </c:pt>
                <c:pt idx="4345">
                  <c:v>29070.4</c:v>
                </c:pt>
                <c:pt idx="4346">
                  <c:v>28360.79</c:v>
                </c:pt>
                <c:pt idx="4347">
                  <c:v>26830.28</c:v>
                </c:pt>
                <c:pt idx="4348">
                  <c:v>22316.26</c:v>
                </c:pt>
                <c:pt idx="4349">
                  <c:v>22072.87</c:v>
                </c:pt>
                <c:pt idx="4350">
                  <c:v>22520.79</c:v>
                </c:pt>
                <c:pt idx="4351">
                  <c:v>20310.18</c:v>
                </c:pt>
                <c:pt idx="4352">
                  <c:v>20464.93</c:v>
                </c:pt>
                <c:pt idx="4353">
                  <c:v>19013.87</c:v>
                </c:pt>
                <c:pt idx="4354">
                  <c:v>20492.3</c:v>
                </c:pt>
                <c:pt idx="4355">
                  <c:v>20571.63</c:v>
                </c:pt>
                <c:pt idx="4356">
                  <c:v>20688.47</c:v>
                </c:pt>
                <c:pt idx="4357">
                  <c:v>20003.17</c:v>
                </c:pt>
                <c:pt idx="4358">
                  <c:v>21097.1</c:v>
                </c:pt>
                <c:pt idx="4359">
                  <c:v>21299.08</c:v>
                </c:pt>
                <c:pt idx="4360">
                  <c:v>21468.34</c:v>
                </c:pt>
                <c:pt idx="4361">
                  <c:v>21066.62</c:v>
                </c:pt>
                <c:pt idx="4362">
                  <c:v>20751.05</c:v>
                </c:pt>
                <c:pt idx="4363">
                  <c:v>20263.22</c:v>
                </c:pt>
                <c:pt idx="4364">
                  <c:v>20080.95</c:v>
                </c:pt>
                <c:pt idx="4365">
                  <c:v>19332.91</c:v>
                </c:pt>
                <c:pt idx="4366">
                  <c:v>19341.86</c:v>
                </c:pt>
                <c:pt idx="4367">
                  <c:v>19231.83</c:v>
                </c:pt>
                <c:pt idx="4368">
                  <c:v>19276.51</c:v>
                </c:pt>
                <c:pt idx="4369">
                  <c:v>20226.3</c:v>
                </c:pt>
                <c:pt idx="4370">
                  <c:v>20193.34</c:v>
                </c:pt>
                <c:pt idx="4371">
                  <c:v>20560.84</c:v>
                </c:pt>
                <c:pt idx="4372">
                  <c:v>21651.42</c:v>
                </c:pt>
                <c:pt idx="4373">
                  <c:v>21813.79</c:v>
                </c:pt>
                <c:pt idx="4374">
                  <c:v>21585.13</c:v>
                </c:pt>
                <c:pt idx="4375">
                  <c:v>20831.27</c:v>
                </c:pt>
                <c:pt idx="4376">
                  <c:v>19971.33</c:v>
                </c:pt>
                <c:pt idx="4377">
                  <c:v>19339.15</c:v>
                </c:pt>
                <c:pt idx="4378">
                  <c:v>20155.53</c:v>
                </c:pt>
                <c:pt idx="4379">
                  <c:v>20552.9</c:v>
                </c:pt>
                <c:pt idx="4380">
                  <c:v>20831.72</c:v>
                </c:pt>
                <c:pt idx="4381">
                  <c:v>21196.51</c:v>
                </c:pt>
                <c:pt idx="4382">
                  <c:v>20827.89</c:v>
                </c:pt>
                <c:pt idx="4383">
                  <c:v>22305.71</c:v>
                </c:pt>
                <c:pt idx="4384">
                  <c:v>23371.2</c:v>
                </c:pt>
                <c:pt idx="4385">
                  <c:v>23280.94</c:v>
                </c:pt>
                <c:pt idx="4386">
                  <c:v>23152.41</c:v>
                </c:pt>
                <c:pt idx="4387">
                  <c:v>22706.08</c:v>
                </c:pt>
                <c:pt idx="4388">
                  <c:v>22484.46</c:v>
                </c:pt>
                <c:pt idx="4389">
                  <c:v>22653.36</c:v>
                </c:pt>
                <c:pt idx="4390">
                  <c:v>21510.13</c:v>
                </c:pt>
                <c:pt idx="4391">
                  <c:v>21181.66</c:v>
                </c:pt>
                <c:pt idx="4392">
                  <c:v>22898.42</c:v>
                </c:pt>
                <c:pt idx="4393">
                  <c:v>23838.56</c:v>
                </c:pt>
                <c:pt idx="4394">
                  <c:v>23950.74</c:v>
                </c:pt>
                <c:pt idx="4395">
                  <c:v>23623.43</c:v>
                </c:pt>
                <c:pt idx="4396">
                  <c:v>23356.17</c:v>
                </c:pt>
                <c:pt idx="4397">
                  <c:v>23331.44</c:v>
                </c:pt>
                <c:pt idx="4398">
                  <c:v>23031.43</c:v>
                </c:pt>
                <c:pt idx="4399">
                  <c:v>22809.75</c:v>
                </c:pt>
                <c:pt idx="4400">
                  <c:v>22628.33</c:v>
                </c:pt>
                <c:pt idx="4401">
                  <c:v>23248.97</c:v>
                </c:pt>
                <c:pt idx="4402">
                  <c:v>22996.28</c:v>
                </c:pt>
                <c:pt idx="4403">
                  <c:v>23153.66</c:v>
                </c:pt>
                <c:pt idx="4404">
                  <c:v>23803.65</c:v>
                </c:pt>
                <c:pt idx="4405">
                  <c:v>23186.29</c:v>
                </c:pt>
                <c:pt idx="4406">
                  <c:v>23923.06</c:v>
                </c:pt>
                <c:pt idx="4407">
                  <c:v>23934.44</c:v>
                </c:pt>
                <c:pt idx="4408">
                  <c:v>24396.31</c:v>
                </c:pt>
                <c:pt idx="4409">
                  <c:v>24426.22</c:v>
                </c:pt>
                <c:pt idx="4410">
                  <c:v>24314.2</c:v>
                </c:pt>
                <c:pt idx="4411">
                  <c:v>24083.95</c:v>
                </c:pt>
                <c:pt idx="4412">
                  <c:v>23868.82</c:v>
                </c:pt>
                <c:pt idx="4413">
                  <c:v>23336.35</c:v>
                </c:pt>
                <c:pt idx="4414">
                  <c:v>23221.17</c:v>
                </c:pt>
                <c:pt idx="4415">
                  <c:v>20906.77</c:v>
                </c:pt>
                <c:pt idx="4416">
                  <c:v>21146.65</c:v>
                </c:pt>
                <c:pt idx="4417">
                  <c:v>21554</c:v>
                </c:pt>
                <c:pt idx="4418">
                  <c:v>21301.08</c:v>
                </c:pt>
                <c:pt idx="4419">
                  <c:v>21534.51</c:v>
                </c:pt>
                <c:pt idx="4420">
                  <c:v>21424.97</c:v>
                </c:pt>
                <c:pt idx="4421">
                  <c:v>21587.84</c:v>
                </c:pt>
                <c:pt idx="4422">
                  <c:v>20246.17</c:v>
                </c:pt>
                <c:pt idx="4423">
                  <c:v>20043.99</c:v>
                </c:pt>
                <c:pt idx="4424">
                  <c:v>19673.54</c:v>
                </c:pt>
                <c:pt idx="4425">
                  <c:v>20270.96</c:v>
                </c:pt>
                <c:pt idx="4426">
                  <c:v>19825.46</c:v>
                </c:pt>
                <c:pt idx="4427">
                  <c:v>20024.67</c:v>
                </c:pt>
                <c:pt idx="4428">
                  <c:v>20105.46</c:v>
                </c:pt>
                <c:pt idx="4429">
                  <c:v>19948.86</c:v>
                </c:pt>
                <c:pt idx="4430">
                  <c:v>19803.83</c:v>
                </c:pt>
                <c:pt idx="4431">
                  <c:v>19961.91</c:v>
                </c:pt>
                <c:pt idx="4432">
                  <c:v>19797.8</c:v>
                </c:pt>
                <c:pt idx="4433">
                  <c:v>18846.15</c:v>
                </c:pt>
                <c:pt idx="4434">
                  <c:v>19292.91</c:v>
                </c:pt>
                <c:pt idx="4435">
                  <c:v>19319.12</c:v>
                </c:pt>
                <c:pt idx="4436">
                  <c:v>21363.31</c:v>
                </c:pt>
                <c:pt idx="4437">
                  <c:v>21715.21</c:v>
                </c:pt>
                <c:pt idx="4438">
                  <c:v>21732.77</c:v>
                </c:pt>
                <c:pt idx="4439">
                  <c:v>22365.21</c:v>
                </c:pt>
                <c:pt idx="4440">
                  <c:v>20165.04</c:v>
                </c:pt>
                <c:pt idx="4441">
                  <c:v>20246.37</c:v>
                </c:pt>
                <c:pt idx="4442">
                  <c:v>19696.87</c:v>
                </c:pt>
                <c:pt idx="4443">
                  <c:v>19741.58</c:v>
                </c:pt>
                <c:pt idx="4444">
                  <c:v>20120.7</c:v>
                </c:pt>
                <c:pt idx="4445">
                  <c:v>19427.1</c:v>
                </c:pt>
                <c:pt idx="4446">
                  <c:v>19557.98</c:v>
                </c:pt>
                <c:pt idx="4447">
                  <c:v>18872.95</c:v>
                </c:pt>
                <c:pt idx="4448">
                  <c:v>18506.76</c:v>
                </c:pt>
                <c:pt idx="4449">
                  <c:v>19414.54</c:v>
                </c:pt>
                <c:pt idx="4450">
                  <c:v>19326.86</c:v>
                </c:pt>
                <c:pt idx="4451">
                  <c:v>18924.77</c:v>
                </c:pt>
                <c:pt idx="4452">
                  <c:v>18793.16</c:v>
                </c:pt>
                <c:pt idx="4453">
                  <c:v>19201.13</c:v>
                </c:pt>
                <c:pt idx="4454">
                  <c:v>19106.74</c:v>
                </c:pt>
                <c:pt idx="4455">
                  <c:v>19454.94</c:v>
                </c:pt>
                <c:pt idx="4456">
                  <c:v>19540.87</c:v>
                </c:pt>
                <c:pt idx="4457">
                  <c:v>19435.19</c:v>
                </c:pt>
                <c:pt idx="4458">
                  <c:v>19311.86</c:v>
                </c:pt>
                <c:pt idx="4459">
                  <c:v>19015.29</c:v>
                </c:pt>
                <c:pt idx="4460">
                  <c:v>19633.43</c:v>
                </c:pt>
                <c:pt idx="4461">
                  <c:v>20339.97</c:v>
                </c:pt>
                <c:pt idx="4462">
                  <c:v>20155.1</c:v>
                </c:pt>
                <c:pt idx="4463">
                  <c:v>19950.55</c:v>
                </c:pt>
                <c:pt idx="4464">
                  <c:v>19539.14</c:v>
                </c:pt>
                <c:pt idx="4465">
                  <c:v>19416.18</c:v>
                </c:pt>
                <c:pt idx="4466">
                  <c:v>19428.37</c:v>
                </c:pt>
                <c:pt idx="4467">
                  <c:v>19154.4</c:v>
                </c:pt>
                <c:pt idx="4468">
                  <c:v>19039.28</c:v>
                </c:pt>
                <c:pt idx="4469">
                  <c:v>19156.91</c:v>
                </c:pt>
                <c:pt idx="4470">
                  <c:v>19387.83</c:v>
                </c:pt>
                <c:pt idx="4471">
                  <c:v>19177.69</c:v>
                </c:pt>
                <c:pt idx="4472">
                  <c:v>19069.87</c:v>
                </c:pt>
                <c:pt idx="4473">
                  <c:v>19261.75</c:v>
                </c:pt>
                <c:pt idx="4474">
                  <c:v>19557.02</c:v>
                </c:pt>
                <c:pt idx="4475">
                  <c:v>19341.41</c:v>
                </c:pt>
                <c:pt idx="4476">
                  <c:v>19132.15</c:v>
                </c:pt>
                <c:pt idx="4477">
                  <c:v>19033.38</c:v>
                </c:pt>
                <c:pt idx="4478">
                  <c:v>19174.88</c:v>
                </c:pt>
                <c:pt idx="4479">
                  <c:v>19207.63</c:v>
                </c:pt>
                <c:pt idx="4480">
                  <c:v>19565.41</c:v>
                </c:pt>
                <c:pt idx="4481">
                  <c:v>19341.46</c:v>
                </c:pt>
                <c:pt idx="4482">
                  <c:v>20094.96</c:v>
                </c:pt>
                <c:pt idx="4483">
                  <c:v>20797.03</c:v>
                </c:pt>
                <c:pt idx="4484">
                  <c:v>20280.18</c:v>
                </c:pt>
                <c:pt idx="4485">
                  <c:v>20604.61</c:v>
                </c:pt>
                <c:pt idx="4486">
                  <c:v>20803.9</c:v>
                </c:pt>
                <c:pt idx="4487">
                  <c:v>20616.7</c:v>
                </c:pt>
                <c:pt idx="4488">
                  <c:v>20490.86</c:v>
                </c:pt>
                <c:pt idx="4489">
                  <c:v>20483.97</c:v>
                </c:pt>
                <c:pt idx="4490">
                  <c:v>20148.28</c:v>
                </c:pt>
                <c:pt idx="4491">
                  <c:v>20198.11</c:v>
                </c:pt>
                <c:pt idx="4492">
                  <c:v>21157.24</c:v>
                </c:pt>
                <c:pt idx="4493">
                  <c:v>21283.47</c:v>
                </c:pt>
                <c:pt idx="4494">
                  <c:v>20946.8</c:v>
                </c:pt>
                <c:pt idx="4495">
                  <c:v>20568.57</c:v>
                </c:pt>
                <c:pt idx="4496">
                  <c:v>18520.97</c:v>
                </c:pt>
                <c:pt idx="4497">
                  <c:v>15758.29</c:v>
                </c:pt>
                <c:pt idx="4498">
                  <c:v>17541.56</c:v>
                </c:pt>
                <c:pt idx="4499">
                  <c:v>16916.85</c:v>
                </c:pt>
                <c:pt idx="4500">
                  <c:v>16771.24</c:v>
                </c:pt>
                <c:pt idx="4501">
                  <c:v>16320.5</c:v>
                </c:pt>
                <c:pt idx="4502">
                  <c:v>16629.48</c:v>
                </c:pt>
                <c:pt idx="4503">
                  <c:v>16855.59</c:v>
                </c:pt>
                <c:pt idx="4504">
                  <c:v>16659.61</c:v>
                </c:pt>
                <c:pt idx="4505">
                  <c:v>16675.18</c:v>
                </c:pt>
                <c:pt idx="4506">
                  <c:v>16661.52</c:v>
                </c:pt>
                <c:pt idx="4507">
                  <c:v>16696</c:v>
                </c:pt>
                <c:pt idx="4508">
                  <c:v>16246.84</c:v>
                </c:pt>
                <c:pt idx="4509">
                  <c:v>15778.02</c:v>
                </c:pt>
                <c:pt idx="4510">
                  <c:v>16172.89</c:v>
                </c:pt>
                <c:pt idx="4511">
                  <c:v>16574.06</c:v>
                </c:pt>
                <c:pt idx="4512">
                  <c:v>16583.52</c:v>
                </c:pt>
                <c:pt idx="4513">
                  <c:v>16522.39</c:v>
                </c:pt>
                <c:pt idx="4514">
                  <c:v>16448.64</c:v>
                </c:pt>
                <c:pt idx="4515">
                  <c:v>16436.07</c:v>
                </c:pt>
                <c:pt idx="4516">
                  <c:v>16212.58</c:v>
                </c:pt>
                <c:pt idx="4517">
                  <c:v>16443.04</c:v>
                </c:pt>
                <c:pt idx="4518">
                  <c:v>17176.9</c:v>
                </c:pt>
                <c:pt idx="4519">
                  <c:v>16961.29</c:v>
                </c:pt>
                <c:pt idx="4520">
                  <c:v>17075.11</c:v>
                </c:pt>
                <c:pt idx="4521">
                  <c:v>16899.51</c:v>
                </c:pt>
                <c:pt idx="4522">
                  <c:v>17121.71</c:v>
                </c:pt>
                <c:pt idx="4523">
                  <c:v>16961.35</c:v>
                </c:pt>
                <c:pt idx="4524">
                  <c:v>17070.52</c:v>
                </c:pt>
                <c:pt idx="4525">
                  <c:v>16848.25</c:v>
                </c:pt>
                <c:pt idx="4526">
                  <c:v>17231.46</c:v>
                </c:pt>
                <c:pt idx="4527">
                  <c:v>17136.15</c:v>
                </c:pt>
                <c:pt idx="4528">
                  <c:v>17124.21</c:v>
                </c:pt>
                <c:pt idx="4529">
                  <c:v>17094.36</c:v>
                </c:pt>
                <c:pt idx="4530">
                  <c:v>17195.52</c:v>
                </c:pt>
                <c:pt idx="4531">
                  <c:v>17774.92</c:v>
                </c:pt>
                <c:pt idx="4532">
                  <c:v>17809.72</c:v>
                </c:pt>
                <c:pt idx="4533">
                  <c:v>17344.05</c:v>
                </c:pt>
                <c:pt idx="4534">
                  <c:v>16606.11</c:v>
                </c:pt>
                <c:pt idx="4535">
                  <c:v>16774.39</c:v>
                </c:pt>
                <c:pt idx="4536">
                  <c:v>16776.12</c:v>
                </c:pt>
                <c:pt idx="4537">
                  <c:v>16424.13</c:v>
                </c:pt>
                <c:pt idx="4538">
                  <c:v>16901.82</c:v>
                </c:pt>
                <c:pt idx="4539">
                  <c:v>16800.53</c:v>
                </c:pt>
                <c:pt idx="4540">
                  <c:v>16814.22</c:v>
                </c:pt>
                <c:pt idx="4541">
                  <c:v>16780.52</c:v>
                </c:pt>
                <c:pt idx="4542">
                  <c:v>16837.61</c:v>
                </c:pt>
                <c:pt idx="4543">
                  <c:v>16824.84</c:v>
                </c:pt>
                <c:pt idx="4544">
                  <c:v>16879.94</c:v>
                </c:pt>
                <c:pt idx="4545">
                  <c:v>16698.91</c:v>
                </c:pt>
                <c:pt idx="4546">
                  <c:v>16536.29</c:v>
                </c:pt>
                <c:pt idx="4547">
                  <c:v>16630.59</c:v>
                </c:pt>
                <c:pt idx="4548">
                  <c:v>16593.69</c:v>
                </c:pt>
                <c:pt idx="4549">
                  <c:v>16524.22</c:v>
                </c:pt>
                <c:pt idx="4550">
                  <c:v>16606.75</c:v>
                </c:pt>
                <c:pt idx="4551">
                  <c:v>16688.72</c:v>
                </c:pt>
                <c:pt idx="4552">
                  <c:v>16670.08</c:v>
                </c:pt>
                <c:pt idx="4553">
                  <c:v>16848.37</c:v>
                </c:pt>
                <c:pt idx="4554">
                  <c:v>16824.8</c:v>
                </c:pt>
                <c:pt idx="4555">
                  <c:v>16957.86</c:v>
                </c:pt>
                <c:pt idx="4556">
                  <c:v>16942.63</c:v>
                </c:pt>
                <c:pt idx="4557">
                  <c:v>17059.24</c:v>
                </c:pt>
                <c:pt idx="4558">
                  <c:v>17182.32</c:v>
                </c:pt>
                <c:pt idx="4559">
                  <c:v>17433.91</c:v>
                </c:pt>
                <c:pt idx="4560">
                  <c:v>17833.71</c:v>
                </c:pt>
                <c:pt idx="4561">
                  <c:v>18869.7</c:v>
                </c:pt>
                <c:pt idx="4562">
                  <c:v>19868.72</c:v>
                </c:pt>
                <c:pt idx="4563">
                  <c:v>21010.92</c:v>
                </c:pt>
                <c:pt idx="4564">
                  <c:v>20876.01</c:v>
                </c:pt>
                <c:pt idx="4565">
                  <c:v>21180.41</c:v>
                </c:pt>
                <c:pt idx="4566">
                  <c:v>21178.3</c:v>
                </c:pt>
                <c:pt idx="4567">
                  <c:v>20709.67</c:v>
                </c:pt>
                <c:pt idx="4568">
                  <c:v>21071.83</c:v>
                </c:pt>
                <c:pt idx="4569">
                  <c:v>22660.72</c:v>
                </c:pt>
                <c:pt idx="4570">
                  <c:v>22803.17</c:v>
                </c:pt>
                <c:pt idx="4571">
                  <c:v>22716.28</c:v>
                </c:pt>
                <c:pt idx="4572">
                  <c:v>22929.02</c:v>
                </c:pt>
                <c:pt idx="4573">
                  <c:v>22611.13</c:v>
                </c:pt>
                <c:pt idx="4574">
                  <c:v>23109.08</c:v>
                </c:pt>
                <c:pt idx="4575">
                  <c:v>23008.69</c:v>
                </c:pt>
                <c:pt idx="4576">
                  <c:v>23070.5</c:v>
                </c:pt>
                <c:pt idx="4577">
                  <c:v>23008.81</c:v>
                </c:pt>
                <c:pt idx="4578">
                  <c:v>23775</c:v>
                </c:pt>
                <c:pt idx="4579">
                  <c:v>22799.43</c:v>
                </c:pt>
                <c:pt idx="4580">
                  <c:v>23130.05</c:v>
                </c:pt>
                <c:pt idx="4581">
                  <c:v>23727.2</c:v>
                </c:pt>
                <c:pt idx="4582">
                  <c:v>23505.6</c:v>
                </c:pt>
                <c:pt idx="4583">
                  <c:v>23445.81</c:v>
                </c:pt>
                <c:pt idx="4584">
                  <c:v>23355.52</c:v>
                </c:pt>
                <c:pt idx="4585">
                  <c:v>22957.23</c:v>
                </c:pt>
                <c:pt idx="4586">
                  <c:v>22745.17</c:v>
                </c:pt>
                <c:pt idx="4587">
                  <c:v>23266.27</c:v>
                </c:pt>
                <c:pt idx="4588">
                  <c:v>22937.58</c:v>
                </c:pt>
                <c:pt idx="4589">
                  <c:v>21818.2</c:v>
                </c:pt>
                <c:pt idx="4590">
                  <c:v>21620.57</c:v>
                </c:pt>
                <c:pt idx="4591">
                  <c:v>21864.86</c:v>
                </c:pt>
                <c:pt idx="4592">
                  <c:v>21772.14</c:v>
                </c:pt>
                <c:pt idx="4593">
                  <c:v>21798.72</c:v>
                </c:pt>
                <c:pt idx="4594">
                  <c:v>22222.42</c:v>
                </c:pt>
                <c:pt idx="4595">
                  <c:v>24304.61</c:v>
                </c:pt>
                <c:pt idx="4596">
                  <c:v>23742.45</c:v>
                </c:pt>
                <c:pt idx="4597">
                  <c:v>24607.34</c:v>
                </c:pt>
                <c:pt idx="4598">
                  <c:v>24636.53</c:v>
                </c:pt>
                <c:pt idx="4599">
                  <c:v>24366.99</c:v>
                </c:pt>
                <c:pt idx="4600">
                  <c:v>24797.84</c:v>
                </c:pt>
                <c:pt idx="4601">
                  <c:v>24400.39</c:v>
                </c:pt>
                <c:pt idx="4602">
                  <c:v>24163.74</c:v>
                </c:pt>
                <c:pt idx="4603">
                  <c:v>23910.03</c:v>
                </c:pt>
                <c:pt idx="4604">
                  <c:v>23175.82</c:v>
                </c:pt>
                <c:pt idx="4605">
                  <c:v>23159.82</c:v>
                </c:pt>
                <c:pt idx="4606">
                  <c:v>23542.1</c:v>
                </c:pt>
                <c:pt idx="4607">
                  <c:v>23504.19</c:v>
                </c:pt>
                <c:pt idx="4608">
                  <c:v>23145.95</c:v>
                </c:pt>
                <c:pt idx="4609">
                  <c:v>23610.66</c:v>
                </c:pt>
                <c:pt idx="4610">
                  <c:v>23470.03</c:v>
                </c:pt>
                <c:pt idx="4611">
                  <c:v>22350.1</c:v>
                </c:pt>
                <c:pt idx="4612">
                  <c:v>22334.29</c:v>
                </c:pt>
                <c:pt idx="4613">
                  <c:v>22419.82</c:v>
                </c:pt>
                <c:pt idx="4614">
                  <c:v>22414.7</c:v>
                </c:pt>
                <c:pt idx="4615">
                  <c:v>22174.65</c:v>
                </c:pt>
                <c:pt idx="4616">
                  <c:v>21701.38</c:v>
                </c:pt>
                <c:pt idx="4617">
                  <c:v>20349.81</c:v>
                </c:pt>
                <c:pt idx="4618">
                  <c:v>20240.41</c:v>
                </c:pt>
                <c:pt idx="4619">
                  <c:v>20585.23</c:v>
                </c:pt>
                <c:pt idx="4620">
                  <c:v>22065.98</c:v>
                </c:pt>
                <c:pt idx="4621">
                  <c:v>24154.43</c:v>
                </c:pt>
                <c:pt idx="4622">
                  <c:v>24769.02</c:v>
                </c:pt>
                <c:pt idx="4623">
                  <c:v>24409.8</c:v>
                </c:pt>
                <c:pt idx="4624">
                  <c:v>25043.24</c:v>
                </c:pt>
                <c:pt idx="4625">
                  <c:v>27450.63</c:v>
                </c:pt>
                <c:pt idx="4626">
                  <c:v>26985.74</c:v>
                </c:pt>
                <c:pt idx="4627">
                  <c:v>28185.2</c:v>
                </c:pt>
                <c:pt idx="4628">
                  <c:v>27834.34</c:v>
                </c:pt>
                <c:pt idx="4629">
                  <c:v>28172.8</c:v>
                </c:pt>
                <c:pt idx="4630">
                  <c:v>27341.56</c:v>
                </c:pt>
                <c:pt idx="4631">
                  <c:v>28387.89</c:v>
                </c:pt>
                <c:pt idx="4632">
                  <c:v>27464.12</c:v>
                </c:pt>
                <c:pt idx="4633">
                  <c:v>27488.95</c:v>
                </c:pt>
                <c:pt idx="4634">
                  <c:v>28049.39</c:v>
                </c:pt>
                <c:pt idx="4635">
                  <c:v>27155</c:v>
                </c:pt>
                <c:pt idx="4636">
                  <c:v>27283.96</c:v>
                </c:pt>
                <c:pt idx="4637">
                  <c:v>28389.29</c:v>
                </c:pt>
                <c:pt idx="4638">
                  <c:v>28021.56</c:v>
                </c:pt>
                <c:pt idx="4639">
                  <c:v>28514.68</c:v>
                </c:pt>
                <c:pt idx="4640">
                  <c:v>28494.56</c:v>
                </c:pt>
                <c:pt idx="4641">
                  <c:v>28162</c:v>
                </c:pt>
                <c:pt idx="4642">
                  <c:v>27850.98</c:v>
                </c:pt>
                <c:pt idx="4643">
                  <c:v>28113.96</c:v>
                </c:pt>
                <c:pt idx="4644">
                  <c:v>28190.31</c:v>
                </c:pt>
                <c:pt idx="4645">
                  <c:v>28049.07</c:v>
                </c:pt>
                <c:pt idx="4646">
                  <c:v>27936.8</c:v>
                </c:pt>
                <c:pt idx="4647">
                  <c:v>27964.05</c:v>
                </c:pt>
                <c:pt idx="4648">
                  <c:v>28357.81</c:v>
                </c:pt>
                <c:pt idx="4649">
                  <c:v>29687.57</c:v>
                </c:pt>
                <c:pt idx="4650">
                  <c:v>30247.1</c:v>
                </c:pt>
                <c:pt idx="4651">
                  <c:v>29913</c:v>
                </c:pt>
                <c:pt idx="4652">
                  <c:v>30370.82</c:v>
                </c:pt>
                <c:pt idx="4653">
                  <c:v>30458.97</c:v>
                </c:pt>
                <c:pt idx="4654">
                  <c:v>30342.06</c:v>
                </c:pt>
                <c:pt idx="4655">
                  <c:v>30312.93</c:v>
                </c:pt>
                <c:pt idx="4656">
                  <c:v>29469.51</c:v>
                </c:pt>
                <c:pt idx="4657">
                  <c:v>30366.87</c:v>
                </c:pt>
                <c:pt idx="4658">
                  <c:v>28796.74</c:v>
                </c:pt>
                <c:pt idx="4659">
                  <c:v>28251.28</c:v>
                </c:pt>
                <c:pt idx="4660">
                  <c:v>27292.02</c:v>
                </c:pt>
                <c:pt idx="4661">
                  <c:v>27827.55</c:v>
                </c:pt>
                <c:pt idx="4662">
                  <c:v>27604.69</c:v>
                </c:pt>
                <c:pt idx="4663">
                  <c:v>27520.2</c:v>
                </c:pt>
                <c:pt idx="4664">
                  <c:v>28302.69</c:v>
                </c:pt>
                <c:pt idx="4665">
                  <c:v>28384.23</c:v>
                </c:pt>
                <c:pt idx="4666">
                  <c:v>29465.55</c:v>
                </c:pt>
                <c:pt idx="4667">
                  <c:v>29350.81</c:v>
                </c:pt>
                <c:pt idx="4668">
                  <c:v>29221.51</c:v>
                </c:pt>
                <c:pt idx="4669">
                  <c:v>29362.09</c:v>
                </c:pt>
                <c:pt idx="4670">
                  <c:v>28114.95</c:v>
                </c:pt>
                <c:pt idx="4671">
                  <c:v>28690.58</c:v>
                </c:pt>
                <c:pt idx="4672">
                  <c:v>29045.04</c:v>
                </c:pt>
                <c:pt idx="4673">
                  <c:v>28855.86</c:v>
                </c:pt>
                <c:pt idx="4674">
                  <c:v>29552.97</c:v>
                </c:pt>
                <c:pt idx="4675">
                  <c:v>28899.46</c:v>
                </c:pt>
                <c:pt idx="4676">
                  <c:v>28761.74</c:v>
                </c:pt>
                <c:pt idx="4677">
                  <c:v>27727.29</c:v>
                </c:pt>
                <c:pt idx="4678">
                  <c:v>27642.43</c:v>
                </c:pt>
                <c:pt idx="4679">
                  <c:v>27646</c:v>
                </c:pt>
                <c:pt idx="4680">
                  <c:v>26986.27</c:v>
                </c:pt>
                <c:pt idx="4681">
                  <c:v>26773.34</c:v>
                </c:pt>
                <c:pt idx="4682">
                  <c:v>26841.4</c:v>
                </c:pt>
                <c:pt idx="4683">
                  <c:v>26918.26</c:v>
                </c:pt>
                <c:pt idx="4684">
                  <c:v>27231.62</c:v>
                </c:pt>
                <c:pt idx="4685">
                  <c:v>27025.72</c:v>
                </c:pt>
                <c:pt idx="4686">
                  <c:v>27401.04</c:v>
                </c:pt>
                <c:pt idx="4687">
                  <c:v>26843.24</c:v>
                </c:pt>
                <c:pt idx="4688">
                  <c:v>26889.5</c:v>
                </c:pt>
                <c:pt idx="4689">
                  <c:v>27100.86</c:v>
                </c:pt>
                <c:pt idx="4690">
                  <c:v>26777.1</c:v>
                </c:pt>
                <c:pt idx="4691">
                  <c:v>26858.74</c:v>
                </c:pt>
                <c:pt idx="4692">
                  <c:v>27226.86</c:v>
                </c:pt>
                <c:pt idx="4693">
                  <c:v>26341.43</c:v>
                </c:pt>
                <c:pt idx="4694">
                  <c:v>26484.84</c:v>
                </c:pt>
                <c:pt idx="4695">
                  <c:v>26720.38</c:v>
                </c:pt>
                <c:pt idx="4696">
                  <c:v>26854.54</c:v>
                </c:pt>
                <c:pt idx="4697">
                  <c:v>28097.52</c:v>
                </c:pt>
                <c:pt idx="4698">
                  <c:v>27765.07</c:v>
                </c:pt>
                <c:pt idx="4699">
                  <c:v>27712.49</c:v>
                </c:pt>
                <c:pt idx="4700">
                  <c:v>27217.68</c:v>
                </c:pt>
                <c:pt idx="4701">
                  <c:v>26825.37</c:v>
                </c:pt>
                <c:pt idx="4702">
                  <c:v>27255.23</c:v>
                </c:pt>
                <c:pt idx="4703">
                  <c:v>27079.41</c:v>
                </c:pt>
                <c:pt idx="4704">
                  <c:v>27158.25</c:v>
                </c:pt>
                <c:pt idx="4705">
                  <c:v>25785.85</c:v>
                </c:pt>
                <c:pt idx="4706">
                  <c:v>27213.77</c:v>
                </c:pt>
                <c:pt idx="4707">
                  <c:v>26339.58</c:v>
                </c:pt>
                <c:pt idx="4708">
                  <c:v>26521.69</c:v>
                </c:pt>
                <c:pt idx="4709">
                  <c:v>26470.68</c:v>
                </c:pt>
                <c:pt idx="4710">
                  <c:v>25863.21</c:v>
                </c:pt>
                <c:pt idx="4711">
                  <c:v>25906.83</c:v>
                </c:pt>
                <c:pt idx="4712">
                  <c:v>25906.75</c:v>
                </c:pt>
                <c:pt idx="4713">
                  <c:v>25880.86</c:v>
                </c:pt>
                <c:pt idx="4714">
                  <c:v>25097.59</c:v>
                </c:pt>
                <c:pt idx="4715">
                  <c:v>25559.14</c:v>
                </c:pt>
                <c:pt idx="4716">
                  <c:v>26331.82</c:v>
                </c:pt>
                <c:pt idx="4717">
                  <c:v>26514.17</c:v>
                </c:pt>
                <c:pt idx="4718">
                  <c:v>26353.96</c:v>
                </c:pt>
                <c:pt idx="4719">
                  <c:v>26778.06</c:v>
                </c:pt>
                <c:pt idx="4720">
                  <c:v>28305.42</c:v>
                </c:pt>
                <c:pt idx="4721">
                  <c:v>30099.52</c:v>
                </c:pt>
                <c:pt idx="4722">
                  <c:v>29952.51</c:v>
                </c:pt>
                <c:pt idx="4723">
                  <c:v>30638.35</c:v>
                </c:pt>
                <c:pt idx="4724">
                  <c:v>30549.02</c:v>
                </c:pt>
                <c:pt idx="4725">
                  <c:v>30467.44</c:v>
                </c:pt>
                <c:pt idx="4726">
                  <c:v>30255.89</c:v>
                </c:pt>
                <c:pt idx="4727">
                  <c:v>30667.08</c:v>
                </c:pt>
                <c:pt idx="4728">
                  <c:v>30104.04</c:v>
                </c:pt>
                <c:pt idx="4729">
                  <c:v>30460.79</c:v>
                </c:pt>
                <c:pt idx="4730">
                  <c:v>30484.5</c:v>
                </c:pt>
                <c:pt idx="4731">
                  <c:v>30581.69</c:v>
                </c:pt>
                <c:pt idx="4732">
                  <c:v>30594.22</c:v>
                </c:pt>
                <c:pt idx="4733">
                  <c:v>31135.36</c:v>
                </c:pt>
                <c:pt idx="4734">
                  <c:v>30799.95</c:v>
                </c:pt>
                <c:pt idx="4735">
                  <c:v>30497.82</c:v>
                </c:pt>
                <c:pt idx="4736">
                  <c:v>29979.73</c:v>
                </c:pt>
                <c:pt idx="4737">
                  <c:v>30329.88</c:v>
                </c:pt>
                <c:pt idx="4738">
                  <c:v>30263.62</c:v>
                </c:pt>
                <c:pt idx="4739">
                  <c:v>30163.22</c:v>
                </c:pt>
                <c:pt idx="4740">
                  <c:v>30394.66</c:v>
                </c:pt>
                <c:pt idx="4741">
                  <c:v>30616.25</c:v>
                </c:pt>
                <c:pt idx="4742">
                  <c:v>30385.61</c:v>
                </c:pt>
                <c:pt idx="4743">
                  <c:v>31434.74</c:v>
                </c:pt>
                <c:pt idx="4744">
                  <c:v>30310.67</c:v>
                </c:pt>
                <c:pt idx="4745">
                  <c:v>30290.89</c:v>
                </c:pt>
                <c:pt idx="4746">
                  <c:v>30249.77</c:v>
                </c:pt>
                <c:pt idx="4747">
                  <c:v>30143.75</c:v>
                </c:pt>
                <c:pt idx="4748">
                  <c:v>29835.75</c:v>
                </c:pt>
                <c:pt idx="4749">
                  <c:v>29913.03</c:v>
                </c:pt>
                <c:pt idx="4750">
                  <c:v>29805.61</c:v>
                </c:pt>
                <c:pt idx="4751">
                  <c:v>29919.69</c:v>
                </c:pt>
                <c:pt idx="4752">
                  <c:v>29726.01</c:v>
                </c:pt>
                <c:pt idx="4753">
                  <c:v>30066.57</c:v>
                </c:pt>
                <c:pt idx="4754">
                  <c:v>29178.36</c:v>
                </c:pt>
                <c:pt idx="4755">
                  <c:v>29221.25</c:v>
                </c:pt>
                <c:pt idx="4756">
                  <c:v>29361.59</c:v>
                </c:pt>
                <c:pt idx="4757">
                  <c:v>29201.69</c:v>
                </c:pt>
                <c:pt idx="4758">
                  <c:v>29316.31</c:v>
                </c:pt>
                <c:pt idx="4759">
                  <c:v>29360.38</c:v>
                </c:pt>
                <c:pt idx="4760">
                  <c:v>29262.84</c:v>
                </c:pt>
                <c:pt idx="4761">
                  <c:v>29219.82</c:v>
                </c:pt>
                <c:pt idx="4762">
                  <c:v>29499.59</c:v>
                </c:pt>
                <c:pt idx="4763">
                  <c:v>29143.15</c:v>
                </c:pt>
                <c:pt idx="4764">
                  <c:v>29192.34</c:v>
                </c:pt>
                <c:pt idx="4765">
                  <c:v>29057.25</c:v>
                </c:pt>
                <c:pt idx="4766">
                  <c:v>29053.1</c:v>
                </c:pt>
                <c:pt idx="4767">
                  <c:v>29048.04</c:v>
                </c:pt>
                <c:pt idx="4768">
                  <c:v>29164.36</c:v>
                </c:pt>
                <c:pt idx="4769">
                  <c:v>29779.51</c:v>
                </c:pt>
                <c:pt idx="4770">
                  <c:v>29582.94</c:v>
                </c:pt>
                <c:pt idx="4771">
                  <c:v>29430.16</c:v>
                </c:pt>
                <c:pt idx="4772">
                  <c:v>29399.78</c:v>
                </c:pt>
                <c:pt idx="4773">
                  <c:v>29415.73</c:v>
                </c:pt>
                <c:pt idx="4774">
                  <c:v>29286.12</c:v>
                </c:pt>
                <c:pt idx="4775">
                  <c:v>29408.97</c:v>
                </c:pt>
                <c:pt idx="4776">
                  <c:v>29167.6</c:v>
                </c:pt>
                <c:pt idx="4777">
                  <c:v>28754.29</c:v>
                </c:pt>
                <c:pt idx="4778">
                  <c:v>26660.56</c:v>
                </c:pt>
                <c:pt idx="4779">
                  <c:v>26037.37</c:v>
                </c:pt>
                <c:pt idx="4780">
                  <c:v>26093.98</c:v>
                </c:pt>
                <c:pt idx="4781">
                  <c:v>26176.47</c:v>
                </c:pt>
                <c:pt idx="4782">
                  <c:v>26128.91</c:v>
                </c:pt>
                <c:pt idx="4783">
                  <c:v>25978.21</c:v>
                </c:pt>
                <c:pt idx="4784">
                  <c:v>26452.19</c:v>
                </c:pt>
                <c:pt idx="4785">
                  <c:v>26126.79</c:v>
                </c:pt>
                <c:pt idx="4786">
                  <c:v>26040.88</c:v>
                </c:pt>
                <c:pt idx="4787">
                  <c:v>26006.17</c:v>
                </c:pt>
                <c:pt idx="4788">
                  <c:v>26086.36</c:v>
                </c:pt>
                <c:pt idx="4789">
                  <c:v>26103.28</c:v>
                </c:pt>
                <c:pt idx="4790">
                  <c:v>27672.22</c:v>
                </c:pt>
                <c:pt idx="4791">
                  <c:v>27299</c:v>
                </c:pt>
                <c:pt idx="4792">
                  <c:v>25954.87</c:v>
                </c:pt>
                <c:pt idx="4793">
                  <c:v>25802.79</c:v>
                </c:pt>
                <c:pt idx="4794">
                  <c:v>25868.3</c:v>
                </c:pt>
                <c:pt idx="4795">
                  <c:v>25962.55</c:v>
                </c:pt>
                <c:pt idx="4796">
                  <c:v>25799.53</c:v>
                </c:pt>
                <c:pt idx="4797">
                  <c:v>25782.36</c:v>
                </c:pt>
                <c:pt idx="4798">
                  <c:v>25754.79</c:v>
                </c:pt>
                <c:pt idx="4799">
                  <c:v>26210.6</c:v>
                </c:pt>
                <c:pt idx="4800">
                  <c:v>25904.7</c:v>
                </c:pt>
                <c:pt idx="4801">
                  <c:v>25894.62</c:v>
                </c:pt>
                <c:pt idx="4802">
                  <c:v>25831.46</c:v>
                </c:pt>
                <c:pt idx="4803">
                  <c:v>25135.04</c:v>
                </c:pt>
                <c:pt idx="4804">
                  <c:v>25859.7</c:v>
                </c:pt>
                <c:pt idx="4805">
                  <c:v>26226.87</c:v>
                </c:pt>
                <c:pt idx="4806">
                  <c:v>26556.06</c:v>
                </c:pt>
                <c:pt idx="4807">
                  <c:v>26672.62</c:v>
                </c:pt>
                <c:pt idx="4808">
                  <c:v>26555.64</c:v>
                </c:pt>
                <c:pt idx="4809">
                  <c:v>26502.43</c:v>
                </c:pt>
                <c:pt idx="4810">
                  <c:v>26764.63</c:v>
                </c:pt>
                <c:pt idx="4811">
                  <c:v>27215.05</c:v>
                </c:pt>
                <c:pt idx="4812">
                  <c:v>27133.4</c:v>
                </c:pt>
                <c:pt idx="4813">
                  <c:v>26571.6</c:v>
                </c:pt>
                <c:pt idx="4814">
                  <c:v>26581.15</c:v>
                </c:pt>
                <c:pt idx="4815">
                  <c:v>26575.78</c:v>
                </c:pt>
                <c:pt idx="4816">
                  <c:v>26286.64</c:v>
                </c:pt>
                <c:pt idx="4817">
                  <c:v>26288.81</c:v>
                </c:pt>
                <c:pt idx="4818">
                  <c:v>26194.54</c:v>
                </c:pt>
                <c:pt idx="4819">
                  <c:v>26336.08</c:v>
                </c:pt>
                <c:pt idx="4820">
                  <c:v>27033.43</c:v>
                </c:pt>
                <c:pt idx="4821">
                  <c:v>26911.25</c:v>
                </c:pt>
                <c:pt idx="4822">
                  <c:v>26977.69</c:v>
                </c:pt>
                <c:pt idx="4823">
                  <c:v>27950.15</c:v>
                </c:pt>
                <c:pt idx="4824">
                  <c:v>27565.89</c:v>
                </c:pt>
                <c:pt idx="4825">
                  <c:v>27439.14</c:v>
                </c:pt>
                <c:pt idx="4826">
                  <c:v>27797.25</c:v>
                </c:pt>
                <c:pt idx="4827">
                  <c:v>27426.35</c:v>
                </c:pt>
                <c:pt idx="4828">
                  <c:v>27941.96</c:v>
                </c:pt>
                <c:pt idx="4829">
                  <c:v>27972.75</c:v>
                </c:pt>
                <c:pt idx="4830">
                  <c:v>27936.33</c:v>
                </c:pt>
                <c:pt idx="4831">
                  <c:v>27591.35</c:v>
                </c:pt>
                <c:pt idx="4832">
                  <c:v>27419.8</c:v>
                </c:pt>
                <c:pt idx="4833">
                  <c:v>26828.17</c:v>
                </c:pt>
                <c:pt idx="4834">
                  <c:v>26741.34</c:v>
                </c:pt>
                <c:pt idx="4835">
                  <c:v>26842.45</c:v>
                </c:pt>
                <c:pt idx="4836">
                  <c:v>26861.99</c:v>
                </c:pt>
                <c:pt idx="4837">
                  <c:v>27130.31</c:v>
                </c:pt>
                <c:pt idx="4838">
                  <c:v>28506.79</c:v>
                </c:pt>
                <c:pt idx="4839">
                  <c:v>28433.21</c:v>
                </c:pt>
                <c:pt idx="4840">
                  <c:v>28328.08</c:v>
                </c:pt>
                <c:pt idx="4841">
                  <c:v>28690.36</c:v>
                </c:pt>
                <c:pt idx="4842">
                  <c:v>29704.99</c:v>
                </c:pt>
                <c:pt idx="4843">
                  <c:v>29922.55</c:v>
                </c:pt>
                <c:pt idx="4844">
                  <c:v>29984.16</c:v>
                </c:pt>
                <c:pt idx="4845">
                  <c:v>32954.17</c:v>
                </c:pt>
                <c:pt idx="4846">
                  <c:v>33880.96</c:v>
                </c:pt>
                <c:pt idx="4847">
                  <c:v>34488.66</c:v>
                </c:pt>
                <c:pt idx="4848">
                  <c:v>34181.49</c:v>
                </c:pt>
                <c:pt idx="4849">
                  <c:v>33896.94</c:v>
                </c:pt>
                <c:pt idx="4850">
                  <c:v>34091.59</c:v>
                </c:pt>
                <c:pt idx="4851">
                  <c:v>34574.34</c:v>
                </c:pt>
                <c:pt idx="4852">
                  <c:v>34495.11</c:v>
                </c:pt>
                <c:pt idx="4853">
                  <c:v>34636.43</c:v>
                </c:pt>
                <c:pt idx="4854">
                  <c:v>35431.98</c:v>
                </c:pt>
                <c:pt idx="4855">
                  <c:v>34882.92</c:v>
                </c:pt>
                <c:pt idx="4856">
                  <c:v>34708.22</c:v>
                </c:pt>
                <c:pt idx="4857">
                  <c:v>35091.08</c:v>
                </c:pt>
                <c:pt idx="4858">
                  <c:v>35105.04</c:v>
                </c:pt>
                <c:pt idx="4859">
                  <c:v>35017.72</c:v>
                </c:pt>
                <c:pt idx="4860">
                  <c:v>35418.48</c:v>
                </c:pt>
                <c:pt idx="4861">
                  <c:v>35797.89</c:v>
                </c:pt>
                <c:pt idx="4862">
                  <c:v>36675.33</c:v>
                </c:pt>
                <c:pt idx="4863">
                  <c:v>37367.49</c:v>
                </c:pt>
                <c:pt idx="4864">
                  <c:v>36979.93</c:v>
                </c:pt>
                <c:pt idx="4865">
                  <c:v>37053.34</c:v>
                </c:pt>
                <c:pt idx="4866">
                  <c:v>36543.27</c:v>
                </c:pt>
                <c:pt idx="4867">
                  <c:v>35590.68</c:v>
                </c:pt>
                <c:pt idx="4868">
                  <c:v>37840.55</c:v>
                </c:pt>
                <c:pt idx="4869">
                  <c:v>36160.4</c:v>
                </c:pt>
                <c:pt idx="4870">
                  <c:v>36569.71</c:v>
                </c:pt>
                <c:pt idx="4871">
                  <c:v>36577.42</c:v>
                </c:pt>
                <c:pt idx="4872">
                  <c:v>37442.73</c:v>
                </c:pt>
                <c:pt idx="4873">
                  <c:v>37516.05</c:v>
                </c:pt>
                <c:pt idx="4874">
                  <c:v>36035.03</c:v>
                </c:pt>
                <c:pt idx="4875">
                  <c:v>37403.03</c:v>
                </c:pt>
                <c:pt idx="4876">
                  <c:v>37311.72</c:v>
                </c:pt>
                <c:pt idx="4877">
                  <c:v>37718.78</c:v>
                </c:pt>
                <c:pt idx="4878">
                  <c:v>37800.13</c:v>
                </c:pt>
                <c:pt idx="4879">
                  <c:v>37482.71</c:v>
                </c:pt>
                <c:pt idx="4880">
                  <c:v>37229.25</c:v>
                </c:pt>
                <c:pt idx="4881">
                  <c:v>37828.47</c:v>
                </c:pt>
                <c:pt idx="4882">
                  <c:v>37846.85</c:v>
                </c:pt>
                <c:pt idx="4883">
                  <c:v>37712.71</c:v>
                </c:pt>
                <c:pt idx="4884">
                  <c:v>38703.55</c:v>
                </c:pt>
                <c:pt idx="4885">
                  <c:v>39462.28</c:v>
                </c:pt>
                <c:pt idx="4886">
                  <c:v>39978.22</c:v>
                </c:pt>
                <c:pt idx="4887">
                  <c:v>41910.3</c:v>
                </c:pt>
                <c:pt idx="4888">
                  <c:v>44067.01</c:v>
                </c:pt>
                <c:pt idx="4889">
                  <c:v>43745.83</c:v>
                </c:pt>
                <c:pt idx="4890">
                  <c:v>43282.62</c:v>
                </c:pt>
                <c:pt idx="4891">
                  <c:v>44205.05</c:v>
                </c:pt>
                <c:pt idx="4892">
                  <c:v>43740.01</c:v>
                </c:pt>
                <c:pt idx="4893">
                  <c:v>43732.71</c:v>
                </c:pt>
                <c:pt idx="4894">
                  <c:v>41209.89</c:v>
                </c:pt>
                <c:pt idx="4895">
                  <c:v>41467.27</c:v>
                </c:pt>
                <c:pt idx="4896">
                  <c:v>42939.06</c:v>
                </c:pt>
                <c:pt idx="4897">
                  <c:v>43033.14</c:v>
                </c:pt>
                <c:pt idx="4898">
                  <c:v>41978.1</c:v>
                </c:pt>
                <c:pt idx="4899">
                  <c:v>42203.21</c:v>
                </c:pt>
                <c:pt idx="4900">
                  <c:v>41428.67</c:v>
                </c:pt>
                <c:pt idx="4901">
                  <c:v>42635.73</c:v>
                </c:pt>
                <c:pt idx="4902">
                  <c:v>42271.86</c:v>
                </c:pt>
                <c:pt idx="4903">
                  <c:v>43605.16</c:v>
                </c:pt>
                <c:pt idx="4904">
                  <c:v>43870.24</c:v>
                </c:pt>
                <c:pt idx="4905">
                  <c:v>44009.5</c:v>
                </c:pt>
                <c:pt idx="4906">
                  <c:v>43768.81</c:v>
                </c:pt>
                <c:pt idx="4907">
                  <c:v>43097.81</c:v>
                </c:pt>
                <c:pt idx="4908">
                  <c:v>43623.75</c:v>
                </c:pt>
                <c:pt idx="4909">
                  <c:v>42491.12</c:v>
                </c:pt>
                <c:pt idx="4910">
                  <c:v>43436.96</c:v>
                </c:pt>
                <c:pt idx="4911">
                  <c:v>42670.68</c:v>
                </c:pt>
                <c:pt idx="4912">
                  <c:v>41998.6</c:v>
                </c:pt>
                <c:pt idx="4913">
                  <c:v>42204.49</c:v>
                </c:pt>
                <c:pt idx="4914">
                  <c:v>42217.16</c:v>
                </c:pt>
                <c:pt idx="4915">
                  <c:v>44049.47</c:v>
                </c:pt>
                <c:pt idx="4916">
                  <c:v>44941.16</c:v>
                </c:pt>
                <c:pt idx="4917">
                  <c:v>42773.65</c:v>
                </c:pt>
                <c:pt idx="4918">
                  <c:v>44250.75</c:v>
                </c:pt>
                <c:pt idx="4919">
                  <c:v>44146.32</c:v>
                </c:pt>
                <c:pt idx="4920">
                  <c:v>43917.98</c:v>
                </c:pt>
                <c:pt idx="4921">
                  <c:v>43844.2</c:v>
                </c:pt>
                <c:pt idx="4922">
                  <c:v>46981.32</c:v>
                </c:pt>
                <c:pt idx="4923">
                  <c:v>46084.01</c:v>
                </c:pt>
                <c:pt idx="4924">
                  <c:v>46818.16</c:v>
                </c:pt>
                <c:pt idx="4925">
                  <c:v>46380.87</c:v>
                </c:pt>
                <c:pt idx="4926">
                  <c:v>42817.43</c:v>
                </c:pt>
                <c:pt idx="4927">
                  <c:v>42846.95</c:v>
                </c:pt>
                <c:pt idx="4928">
                  <c:v>41888.15</c:v>
                </c:pt>
                <c:pt idx="4929">
                  <c:v>42528.92</c:v>
                </c:pt>
                <c:pt idx="4930">
                  <c:v>43171.45</c:v>
                </c:pt>
                <c:pt idx="4931">
                  <c:v>42689.3</c:v>
                </c:pt>
                <c:pt idx="4932">
                  <c:v>41261.91</c:v>
                </c:pt>
                <c:pt idx="4933">
                  <c:v>41606.85</c:v>
                </c:pt>
                <c:pt idx="4934">
                  <c:v>41668.69</c:v>
                </c:pt>
                <c:pt idx="4935">
                  <c:v>41537.11</c:v>
                </c:pt>
                <c:pt idx="4936">
                  <c:v>39577.1</c:v>
                </c:pt>
                <c:pt idx="4937">
                  <c:v>39737.31</c:v>
                </c:pt>
                <c:pt idx="4938">
                  <c:v>40101.86</c:v>
                </c:pt>
                <c:pt idx="4939">
                  <c:v>39917.66</c:v>
                </c:pt>
                <c:pt idx="4940">
                  <c:v>41860.73</c:v>
                </c:pt>
                <c:pt idx="4941">
                  <c:v>42125.3</c:v>
                </c:pt>
                <c:pt idx="4942">
                  <c:v>41983.02</c:v>
                </c:pt>
                <c:pt idx="4943">
                  <c:v>43218.35</c:v>
                </c:pt>
                <c:pt idx="4944">
                  <c:v>42950.05</c:v>
                </c:pt>
                <c:pt idx="4945">
                  <c:v>42589.47</c:v>
                </c:pt>
                <c:pt idx="4946">
                  <c:v>43020.36</c:v>
                </c:pt>
                <c:pt idx="4947">
                  <c:v>43155.39</c:v>
                </c:pt>
                <c:pt idx="4948">
                  <c:v>42982.38</c:v>
                </c:pt>
                <c:pt idx="4949">
                  <c:v>42576.29</c:v>
                </c:pt>
                <c:pt idx="4950">
                  <c:v>42619.27</c:v>
                </c:pt>
                <c:pt idx="4951">
                  <c:v>43102.71</c:v>
                </c:pt>
                <c:pt idx="4952">
                  <c:v>44253.03</c:v>
                </c:pt>
                <c:pt idx="4953">
                  <c:v>45332.09</c:v>
                </c:pt>
                <c:pt idx="4954">
                  <c:v>47176.97</c:v>
                </c:pt>
                <c:pt idx="4955">
                  <c:v>47792.9</c:v>
                </c:pt>
                <c:pt idx="4956">
                  <c:v>48200.8</c:v>
                </c:pt>
                <c:pt idx="4957">
                  <c:v>49989.8</c:v>
                </c:pt>
                <c:pt idx="4958">
                  <c:v>49628.09</c:v>
                </c:pt>
                <c:pt idx="4959">
                  <c:v>51844.29</c:v>
                </c:pt>
                <c:pt idx="4960">
                  <c:v>51939.15</c:v>
                </c:pt>
                <c:pt idx="4961">
                  <c:v>52157.31</c:v>
                </c:pt>
                <c:pt idx="4962">
                  <c:v>51674.82</c:v>
                </c:pt>
                <c:pt idx="4963">
                  <c:v>52148.06</c:v>
                </c:pt>
                <c:pt idx="4964">
                  <c:v>51804.81</c:v>
                </c:pt>
                <c:pt idx="4965">
                  <c:v>52308.05</c:v>
                </c:pt>
                <c:pt idx="4966">
                  <c:v>51744.32</c:v>
                </c:pt>
                <c:pt idx="4967">
                  <c:v>51292.33</c:v>
                </c:pt>
                <c:pt idx="4968">
                  <c:v>50789.14</c:v>
                </c:pt>
                <c:pt idx="4969">
                  <c:v>51578.23</c:v>
                </c:pt>
                <c:pt idx="4970">
                  <c:v>51746.48</c:v>
                </c:pt>
                <c:pt idx="4971">
                  <c:v>54551.83</c:v>
                </c:pt>
                <c:pt idx="4972">
                  <c:v>57049.89</c:v>
                </c:pt>
                <c:pt idx="4973">
                  <c:v>62460.74</c:v>
                </c:pt>
                <c:pt idx="4974">
                  <c:v>61394.78</c:v>
                </c:pt>
                <c:pt idx="4975">
                  <c:v>62524.4</c:v>
                </c:pt>
                <c:pt idx="4976">
                  <c:v>62049.61</c:v>
                </c:pt>
                <c:pt idx="4977">
                  <c:v>62991.44</c:v>
                </c:pt>
                <c:pt idx="4978">
                  <c:v>68091.84</c:v>
                </c:pt>
                <c:pt idx="4979">
                  <c:v>63950.52</c:v>
                </c:pt>
                <c:pt idx="4980">
                  <c:v>66103.72</c:v>
                </c:pt>
                <c:pt idx="4981">
                  <c:v>67070.38</c:v>
                </c:pt>
                <c:pt idx="4982">
                  <c:v>68343.71</c:v>
                </c:pt>
                <c:pt idx="4983">
                  <c:v>68502.51</c:v>
                </c:pt>
                <c:pt idx="4984">
                  <c:v>68882.25</c:v>
                </c:pt>
                <c:pt idx="4985">
                  <c:v>72198.09</c:v>
                </c:pt>
                <c:pt idx="4986">
                  <c:v>71432.73</c:v>
                </c:pt>
                <c:pt idx="4987">
                  <c:v>73081.58</c:v>
                </c:pt>
                <c:pt idx="4988">
                  <c:v>71505.27</c:v>
                </c:pt>
                <c:pt idx="4989">
                  <c:v>69424.91</c:v>
                </c:pt>
                <c:pt idx="4990">
                  <c:v>65433.68</c:v>
                </c:pt>
                <c:pt idx="4991">
                  <c:v>68285.09</c:v>
                </c:pt>
                <c:pt idx="4992">
                  <c:v>67770.89</c:v>
                </c:pt>
                <c:pt idx="4993">
                  <c:v>61969.31</c:v>
                </c:pt>
                <c:pt idx="4994">
                  <c:v>67848.11</c:v>
                </c:pt>
                <c:pt idx="4995">
                  <c:v>65454.74</c:v>
                </c:pt>
                <c:pt idx="4996">
                  <c:v>63486.48</c:v>
                </c:pt>
                <c:pt idx="4997">
                  <c:v>64361.24</c:v>
                </c:pt>
                <c:pt idx="4998">
                  <c:v>67289.57</c:v>
                </c:pt>
                <c:pt idx="4999">
                  <c:v>70042.02</c:v>
                </c:pt>
                <c:pt idx="5000">
                  <c:v>70071.05</c:v>
                </c:pt>
                <c:pt idx="5001">
                  <c:v>69267.89</c:v>
                </c:pt>
                <c:pt idx="5002">
                  <c:v>70826.9</c:v>
                </c:pt>
                <c:pt idx="5003">
                  <c:v>69917.04</c:v>
                </c:pt>
                <c:pt idx="5004">
                  <c:v>69663.01</c:v>
                </c:pt>
                <c:pt idx="5005">
                  <c:v>71227.45</c:v>
                </c:pt>
                <c:pt idx="5006">
                  <c:v>69791.63</c:v>
                </c:pt>
                <c:pt idx="5007">
                  <c:v>65533.75</c:v>
                </c:pt>
                <c:pt idx="5008">
                  <c:v>66130.22</c:v>
                </c:pt>
                <c:pt idx="5009">
                  <c:v>68438.14</c:v>
                </c:pt>
                <c:pt idx="5010">
                  <c:v>67904.91</c:v>
                </c:pt>
                <c:pt idx="5011">
                  <c:v>69136.07</c:v>
                </c:pt>
                <c:pt idx="5012">
                  <c:v>69392.68</c:v>
                </c:pt>
                <c:pt idx="5013">
                  <c:v>71712.8</c:v>
                </c:pt>
                <c:pt idx="5014">
                  <c:v>69074.54</c:v>
                </c:pt>
                <c:pt idx="5015">
                  <c:v>70579.45</c:v>
                </c:pt>
                <c:pt idx="5016">
                  <c:v>70046.55</c:v>
                </c:pt>
                <c:pt idx="5017">
                  <c:v>67098.11</c:v>
                </c:pt>
                <c:pt idx="5018">
                  <c:v>64551.65</c:v>
                </c:pt>
                <c:pt idx="5019">
                  <c:v>65648.81</c:v>
                </c:pt>
                <c:pt idx="5020">
                  <c:v>63393.33</c:v>
                </c:pt>
                <c:pt idx="5021">
                  <c:v>63784.82</c:v>
                </c:pt>
                <c:pt idx="5022">
                  <c:v>61324.22</c:v>
                </c:pt>
                <c:pt idx="5023">
                  <c:v>63510.15</c:v>
                </c:pt>
                <c:pt idx="5024">
                  <c:v>63762.63</c:v>
                </c:pt>
                <c:pt idx="5025">
                  <c:v>64907.99</c:v>
                </c:pt>
                <c:pt idx="5026">
                  <c:v>64968.19</c:v>
                </c:pt>
                <c:pt idx="5027">
                  <c:v>66944.6</c:v>
                </c:pt>
                <c:pt idx="5028">
                  <c:v>66385.3</c:v>
                </c:pt>
                <c:pt idx="5029">
                  <c:v>64189.97</c:v>
                </c:pt>
                <c:pt idx="5030">
                  <c:v>64515.39</c:v>
                </c:pt>
                <c:pt idx="5031">
                  <c:v>63777.47</c:v>
                </c:pt>
                <c:pt idx="5032">
                  <c:v>63429.31</c:v>
                </c:pt>
                <c:pt idx="5033">
                  <c:v>62978.58</c:v>
                </c:pt>
                <c:pt idx="5034">
                  <c:v>63908.39</c:v>
                </c:pt>
                <c:pt idx="5035">
                  <c:v>60636.33</c:v>
                </c:pt>
                <c:pt idx="5036">
                  <c:v>58141.78</c:v>
                </c:pt>
                <c:pt idx="5037">
                  <c:v>59170.11</c:v>
                </c:pt>
                <c:pt idx="5038">
                  <c:v>62983.66</c:v>
                </c:pt>
                <c:pt idx="5039">
                  <c:v>63881.13</c:v>
                </c:pt>
                <c:pt idx="5040">
                  <c:v>64067.6</c:v>
                </c:pt>
                <c:pt idx="5041">
                  <c:v>63228.1</c:v>
                </c:pt>
                <c:pt idx="5042">
                  <c:v>62397</c:v>
                </c:pt>
                <c:pt idx="5043">
                  <c:v>61079.27</c:v>
                </c:pt>
                <c:pt idx="5044">
                  <c:v>62998.49</c:v>
                </c:pt>
                <c:pt idx="5045">
                  <c:v>60896.64</c:v>
                </c:pt>
                <c:pt idx="5046">
                  <c:v>60843.57</c:v>
                </c:pt>
                <c:pt idx="5047">
                  <c:v>61431.27</c:v>
                </c:pt>
                <c:pt idx="5048">
                  <c:v>62886.94</c:v>
                </c:pt>
                <c:pt idx="5049">
                  <c:v>61555.57</c:v>
                </c:pt>
                <c:pt idx="5050">
                  <c:v>66281.53</c:v>
                </c:pt>
                <c:pt idx="5051">
                  <c:v>65269.26</c:v>
                </c:pt>
                <c:pt idx="5052">
                  <c:v>66956.44</c:v>
                </c:pt>
                <c:pt idx="5053">
                  <c:v>66977.6</c:v>
                </c:pt>
                <c:pt idx="5054">
                  <c:v>66259.47</c:v>
                </c:pt>
                <c:pt idx="5055">
                  <c:v>71202.2</c:v>
                </c:pt>
                <c:pt idx="5056">
                  <c:v>70217.25</c:v>
                </c:pt>
                <c:pt idx="5057">
                  <c:v>69074.91</c:v>
                </c:pt>
                <c:pt idx="5058">
                  <c:v>67758.73</c:v>
                </c:pt>
                <c:pt idx="5059">
                  <c:v>68609</c:v>
                </c:pt>
                <c:pt idx="5060">
                  <c:v>69282.79</c:v>
                </c:pt>
                <c:pt idx="5061">
                  <c:v>68445.01</c:v>
                </c:pt>
                <c:pt idx="5062">
                  <c:v>69347.82</c:v>
                </c:pt>
                <c:pt idx="5063">
                  <c:v>68342.82</c:v>
                </c:pt>
                <c:pt idx="5064">
                  <c:v>67584.26</c:v>
                </c:pt>
                <c:pt idx="5065">
                  <c:v>68375.48</c:v>
                </c:pt>
                <c:pt idx="5066">
                  <c:v>67377.76</c:v>
                </c:pt>
                <c:pt idx="5067">
                  <c:v>67714.35</c:v>
                </c:pt>
                <c:pt idx="5068">
                  <c:v>67805.49</c:v>
                </c:pt>
                <c:pt idx="5069">
                  <c:v>68833.3</c:v>
                </c:pt>
                <c:pt idx="5070">
                  <c:v>70554.09</c:v>
                </c:pt>
                <c:pt idx="5071">
                  <c:v>71087.44</c:v>
                </c:pt>
                <c:pt idx="5072">
                  <c:v>70788.5</c:v>
                </c:pt>
                <c:pt idx="5073">
                  <c:v>69338.16</c:v>
                </c:pt>
                <c:pt idx="5074">
                  <c:v>69310.11</c:v>
                </c:pt>
                <c:pt idx="5075">
                  <c:v>69644.02</c:v>
                </c:pt>
                <c:pt idx="5076">
                  <c:v>69465.94</c:v>
                </c:pt>
                <c:pt idx="5077">
                  <c:v>67368.26</c:v>
                </c:pt>
                <c:pt idx="5078">
                  <c:v>68213.83</c:v>
                </c:pt>
                <c:pt idx="5079">
                  <c:v>66783.49</c:v>
                </c:pt>
                <c:pt idx="5080">
                  <c:v>65982.19</c:v>
                </c:pt>
                <c:pt idx="5081">
                  <c:v>66204.9</c:v>
                </c:pt>
                <c:pt idx="5082">
                  <c:v>66622.6</c:v>
                </c:pt>
                <c:pt idx="5083">
                  <c:v>66483.88</c:v>
                </c:pt>
                <c:pt idx="5084">
                  <c:v>65112.12</c:v>
                </c:pt>
                <c:pt idx="5085">
                  <c:v>64878.71</c:v>
                </c:pt>
                <c:pt idx="5086">
                  <c:v>64897.7</c:v>
                </c:pt>
                <c:pt idx="5087">
                  <c:v>64086.05</c:v>
                </c:pt>
                <c:pt idx="5088">
                  <c:v>64258.14</c:v>
                </c:pt>
                <c:pt idx="5089">
                  <c:v>63345.02</c:v>
                </c:pt>
                <c:pt idx="5090">
                  <c:v>60258.96</c:v>
                </c:pt>
                <c:pt idx="5091">
                  <c:v>61739.67</c:v>
                </c:pt>
                <c:pt idx="5092">
                  <c:v>60794.48</c:v>
                </c:pt>
                <c:pt idx="5093">
                  <c:v>61569.92</c:v>
                </c:pt>
                <c:pt idx="5094">
                  <c:v>60303.31</c:v>
                </c:pt>
                <c:pt idx="5095">
                  <c:v>60889.33</c:v>
                </c:pt>
                <c:pt idx="5096">
                  <c:v>62763.28</c:v>
                </c:pt>
                <c:pt idx="5097">
                  <c:v>62835.4</c:v>
                </c:pt>
                <c:pt idx="5098">
                  <c:v>62028.62</c:v>
                </c:pt>
                <c:pt idx="5099">
                  <c:v>60216.39</c:v>
                </c:pt>
                <c:pt idx="5100">
                  <c:v>57418.24</c:v>
                </c:pt>
                <c:pt idx="5101">
                  <c:v>56720.99</c:v>
                </c:pt>
                <c:pt idx="5102">
                  <c:v>58259.22</c:v>
                </c:pt>
                <c:pt idx="5103">
                  <c:v>56112.57</c:v>
                </c:pt>
                <c:pt idx="5104">
                  <c:v>56691.91</c:v>
                </c:pt>
                <c:pt idx="5105">
                  <c:v>57981.43</c:v>
                </c:pt>
                <c:pt idx="5106">
                  <c:v>57722.01</c:v>
                </c:pt>
                <c:pt idx="5107">
                  <c:v>57307.71</c:v>
                </c:pt>
                <c:pt idx="5108">
                  <c:v>57859.12</c:v>
                </c:pt>
                <c:pt idx="5109">
                  <c:v>59329.04</c:v>
                </c:pt>
                <c:pt idx="5110">
                  <c:v>61015.03</c:v>
                </c:pt>
                <c:pt idx="5111">
                  <c:v>64734.76</c:v>
                </c:pt>
                <c:pt idx="5112">
                  <c:v>65118.83</c:v>
                </c:pt>
                <c:pt idx="5113">
                  <c:v>64201.37</c:v>
                </c:pt>
                <c:pt idx="5114">
                  <c:v>63984.3</c:v>
                </c:pt>
                <c:pt idx="5115">
                  <c:v>66755.78</c:v>
                </c:pt>
                <c:pt idx="5116">
                  <c:v>67185.5</c:v>
                </c:pt>
                <c:pt idx="5117">
                  <c:v>68056.62</c:v>
                </c:pt>
                <c:pt idx="5118">
                  <c:v>67535.2</c:v>
                </c:pt>
                <c:pt idx="5119">
                  <c:v>65916.41</c:v>
                </c:pt>
                <c:pt idx="5120">
                  <c:v>65353.39</c:v>
                </c:pt>
                <c:pt idx="5121">
                  <c:v>65722.06</c:v>
                </c:pt>
                <c:pt idx="5122">
                  <c:v>67912.24</c:v>
                </c:pt>
                <c:pt idx="5123">
                  <c:v>68077.37</c:v>
                </c:pt>
                <c:pt idx="5124">
                  <c:v>68170.67</c:v>
                </c:pt>
                <c:pt idx="5125">
                  <c:v>66867.17</c:v>
                </c:pt>
                <c:pt idx="5126">
                  <c:v>66186.91</c:v>
                </c:pt>
                <c:pt idx="5127">
                  <c:v>64690.63</c:v>
                </c:pt>
                <c:pt idx="5128">
                  <c:v>65178.06</c:v>
                </c:pt>
                <c:pt idx="5129">
                  <c:v>61506.77</c:v>
                </c:pt>
                <c:pt idx="5130">
                  <c:v>60688.24</c:v>
                </c:pt>
                <c:pt idx="5131">
                  <c:v>58306.26</c:v>
                </c:pt>
                <c:pt idx="5132">
                  <c:v>54343.63</c:v>
                </c:pt>
                <c:pt idx="5133">
                  <c:v>56047.47</c:v>
                </c:pt>
                <c:pt idx="5134">
                  <c:v>55129.74</c:v>
                </c:pt>
                <c:pt idx="5135">
                  <c:v>61908.79</c:v>
                </c:pt>
                <c:pt idx="5136">
                  <c:v>60720.94</c:v>
                </c:pt>
                <c:pt idx="5137">
                  <c:v>60871.56</c:v>
                </c:pt>
                <c:pt idx="5138">
                  <c:v>58836.1</c:v>
                </c:pt>
                <c:pt idx="5139">
                  <c:v>59394.16</c:v>
                </c:pt>
                <c:pt idx="5140">
                  <c:v>60536.25</c:v>
                </c:pt>
                <c:pt idx="5141">
                  <c:v>58840.65</c:v>
                </c:pt>
                <c:pt idx="5142">
                  <c:v>57644.19</c:v>
                </c:pt>
                <c:pt idx="5143">
                  <c:v>58927.28</c:v>
                </c:pt>
                <c:pt idx="5144">
                  <c:v>59414.67</c:v>
                </c:pt>
                <c:pt idx="5145">
                  <c:v>58793.21</c:v>
                </c:pt>
                <c:pt idx="5146">
                  <c:v>59411.52</c:v>
                </c:pt>
                <c:pt idx="5147">
                  <c:v>59123.3</c:v>
                </c:pt>
                <c:pt idx="5148">
                  <c:v>61133.03</c:v>
                </c:pt>
                <c:pt idx="5149">
                  <c:v>60394.47</c:v>
                </c:pt>
                <c:pt idx="5150">
                  <c:v>64106.8</c:v>
                </c:pt>
                <c:pt idx="5151">
                  <c:v>64023.23</c:v>
                </c:pt>
                <c:pt idx="5152">
                  <c:v>64498.02</c:v>
                </c:pt>
                <c:pt idx="5153">
                  <c:v>62983.44</c:v>
                </c:pt>
                <c:pt idx="5154">
                  <c:v>59548.01</c:v>
                </c:pt>
                <c:pt idx="5155">
                  <c:v>59100.77</c:v>
                </c:pt>
                <c:pt idx="5156">
                  <c:v>59339.79</c:v>
                </c:pt>
                <c:pt idx="5157">
                  <c:v>59142.94</c:v>
                </c:pt>
                <c:pt idx="5158">
                  <c:v>58959.93</c:v>
                </c:pt>
                <c:pt idx="5159">
                  <c:v>57349.08</c:v>
                </c:pt>
                <c:pt idx="5160">
                  <c:v>59159.02</c:v>
                </c:pt>
                <c:pt idx="5161">
                  <c:v>57637.78</c:v>
                </c:pt>
                <c:pt idx="5162">
                  <c:v>58033.4</c:v>
                </c:pt>
                <c:pt idx="5163">
                  <c:v>56112.95</c:v>
                </c:pt>
                <c:pt idx="5164">
                  <c:v>53838.95</c:v>
                </c:pt>
                <c:pt idx="5165">
                  <c:v>54066.44</c:v>
                </c:pt>
                <c:pt idx="5166">
                  <c:v>54859.26</c:v>
                </c:pt>
                <c:pt idx="5167">
                  <c:v>57135.78</c:v>
                </c:pt>
                <c:pt idx="5168">
                  <c:v>57664.5</c:v>
                </c:pt>
                <c:pt idx="5169">
                  <c:v>57409.2</c:v>
                </c:pt>
                <c:pt idx="5170">
                  <c:v>58124.64</c:v>
                </c:pt>
                <c:pt idx="5171">
                  <c:v>60536.88</c:v>
                </c:pt>
                <c:pt idx="5172">
                  <c:v>60007.17</c:v>
                </c:pt>
                <c:pt idx="5173">
                  <c:v>59129.92</c:v>
                </c:pt>
                <c:pt idx="5174">
                  <c:v>58227.46</c:v>
                </c:pt>
                <c:pt idx="5175">
                  <c:v>60238.22</c:v>
                </c:pt>
                <c:pt idx="5176">
                  <c:v>61306.23</c:v>
                </c:pt>
                <c:pt idx="5177">
                  <c:v>62994.61</c:v>
                </c:pt>
                <c:pt idx="5178">
                  <c:v>63153.95</c:v>
                </c:pt>
                <c:pt idx="5179">
                  <c:v>63367.73</c:v>
                </c:pt>
                <c:pt idx="5180">
                  <c:v>63571.95</c:v>
                </c:pt>
                <c:pt idx="5181">
                  <c:v>63336.01</c:v>
                </c:pt>
                <c:pt idx="5182">
                  <c:v>64342.79</c:v>
                </c:pt>
                <c:pt idx="5183">
                  <c:v>63059.63</c:v>
                </c:pt>
                <c:pt idx="5184">
                  <c:v>65057.79</c:v>
                </c:pt>
                <c:pt idx="5185">
                  <c:v>65767.71</c:v>
                </c:pt>
                <c:pt idx="5186">
                  <c:v>65770.53</c:v>
                </c:pt>
                <c:pt idx="5187">
                  <c:v>65617.76</c:v>
                </c:pt>
                <c:pt idx="5188">
                  <c:v>63260.04</c:v>
                </c:pt>
                <c:pt idx="5189">
                  <c:v>60858.25</c:v>
                </c:pt>
                <c:pt idx="5190">
                  <c:v>60686.1</c:v>
                </c:pt>
                <c:pt idx="5191">
                  <c:v>60765.24</c:v>
                </c:pt>
                <c:pt idx="5192">
                  <c:v>62052.51</c:v>
                </c:pt>
                <c:pt idx="5193">
                  <c:v>62030.45</c:v>
                </c:pt>
                <c:pt idx="5194">
                  <c:v>62789.88</c:v>
                </c:pt>
                <c:pt idx="5195">
                  <c:v>62416.51</c:v>
                </c:pt>
                <c:pt idx="5196">
                  <c:v>62126.33</c:v>
                </c:pt>
                <c:pt idx="5197">
                  <c:v>60615.26</c:v>
                </c:pt>
                <c:pt idx="5198">
                  <c:v>60221.12</c:v>
                </c:pt>
                <c:pt idx="5199">
                  <c:v>62462.54</c:v>
                </c:pt>
                <c:pt idx="5200">
                  <c:v>63202.88</c:v>
                </c:pt>
                <c:pt idx="5201">
                  <c:v>62759.43</c:v>
                </c:pt>
                <c:pt idx="5202">
                  <c:v>66089.76</c:v>
                </c:pt>
                <c:pt idx="5203">
                  <c:v>66933.97</c:v>
                </c:pt>
                <c:pt idx="5204">
                  <c:v>67662.95</c:v>
                </c:pt>
                <c:pt idx="5205">
                  <c:v>67337.91</c:v>
                </c:pt>
                <c:pt idx="5206">
                  <c:v>68390.54</c:v>
                </c:pt>
                <c:pt idx="5207">
                  <c:v>68357.9</c:v>
                </c:pt>
                <c:pt idx="5208">
                  <c:v>69012.35</c:v>
                </c:pt>
                <c:pt idx="5209">
                  <c:v>67440.46</c:v>
                </c:pt>
                <c:pt idx="5210">
                  <c:v>67425.76</c:v>
                </c:pt>
                <c:pt idx="5211">
                  <c:v>66647.29</c:v>
                </c:pt>
                <c:pt idx="5212">
                  <c:v>68130.99</c:v>
                </c:pt>
                <c:pt idx="5213">
                  <c:v>66261.54</c:v>
                </c:pt>
                <c:pt idx="5214">
                  <c:v>67023.34</c:v>
                </c:pt>
                <c:pt idx="5215">
                  <c:v>68000.15</c:v>
                </c:pt>
                <c:pt idx="5216">
                  <c:v>69862.52</c:v>
                </c:pt>
                <c:pt idx="5217">
                  <c:v>72678.79</c:v>
                </c:pt>
                <c:pt idx="5218">
                  <c:v>72450.28</c:v>
                </c:pt>
                <c:pt idx="5219">
                  <c:v>70367.08</c:v>
                </c:pt>
                <c:pt idx="5220">
                  <c:v>69483.58</c:v>
                </c:pt>
                <c:pt idx="5221">
                  <c:v>69241.68</c:v>
                </c:pt>
                <c:pt idx="5222">
                  <c:v>68742.75</c:v>
                </c:pt>
                <c:pt idx="5223">
                  <c:v>67779.1</c:v>
                </c:pt>
                <c:pt idx="5224">
                  <c:v>69538.02</c:v>
                </c:pt>
                <c:pt idx="5225">
                  <c:v>75696.04</c:v>
                </c:pt>
                <c:pt idx="5226">
                  <c:v>75972.3</c:v>
                </c:pt>
                <c:pt idx="5227">
                  <c:v>76507.45</c:v>
                </c:pt>
                <c:pt idx="5228">
                  <c:v>76799.25</c:v>
                </c:pt>
                <c:pt idx="5229">
                  <c:v>80409.29</c:v>
                </c:pt>
                <c:pt idx="5230">
                  <c:v>88860</c:v>
                </c:pt>
                <c:pt idx="5231">
                  <c:v>88048.75</c:v>
                </c:pt>
                <c:pt idx="5232">
                  <c:v>90369.38</c:v>
                </c:pt>
                <c:pt idx="5233">
                  <c:v>87204.26</c:v>
                </c:pt>
                <c:pt idx="5234">
                  <c:v>91139.08</c:v>
                </c:pt>
                <c:pt idx="5235">
                  <c:v>90567.7</c:v>
                </c:pt>
                <c:pt idx="5236">
                  <c:v>89732.97</c:v>
                </c:pt>
                <c:pt idx="5237">
                  <c:v>90587.7</c:v>
                </c:pt>
                <c:pt idx="5238">
                  <c:v>92254.14</c:v>
                </c:pt>
                <c:pt idx="5239">
                  <c:v>94160.04</c:v>
                </c:pt>
                <c:pt idx="5240">
                  <c:v>98545.57</c:v>
                </c:pt>
                <c:pt idx="5241">
                  <c:v>98938.35</c:v>
                </c:pt>
                <c:pt idx="5242">
                  <c:v>97707.05</c:v>
                </c:pt>
                <c:pt idx="5243">
                  <c:v>97980.21</c:v>
                </c:pt>
                <c:pt idx="5244">
                  <c:v>93343.03</c:v>
                </c:pt>
                <c:pt idx="5245">
                  <c:v>91875.57</c:v>
                </c:pt>
                <c:pt idx="5246">
                  <c:v>95989.08</c:v>
                </c:pt>
                <c:pt idx="5247">
                  <c:v>95737.94</c:v>
                </c:pt>
                <c:pt idx="5248">
                  <c:v>97398.94</c:v>
                </c:pt>
                <c:pt idx="5249">
                  <c:v>96463.62</c:v>
                </c:pt>
                <c:pt idx="5250">
                  <c:v>97469.6</c:v>
                </c:pt>
                <c:pt idx="5251">
                  <c:v>95726.44</c:v>
                </c:pt>
                <c:pt idx="5252">
                  <c:v>96010.88</c:v>
                </c:pt>
                <c:pt idx="5253">
                  <c:v>98920.25</c:v>
                </c:pt>
                <c:pt idx="5254">
                  <c:v>96949.66</c:v>
                </c:pt>
                <c:pt idx="5255">
                  <c:v>99953.11</c:v>
                </c:pt>
                <c:pt idx="5256">
                  <c:v>99977.7</c:v>
                </c:pt>
                <c:pt idx="5257">
                  <c:v>100798.98</c:v>
                </c:pt>
                <c:pt idx="5258">
                  <c:v>97390.2</c:v>
                </c:pt>
                <c:pt idx="5259">
                  <c:v>96835.5</c:v>
                </c:pt>
                <c:pt idx="5260">
                  <c:v>101310.2</c:v>
                </c:pt>
                <c:pt idx="5261">
                  <c:v>100090.89</c:v>
                </c:pt>
                <c:pt idx="5262">
                  <c:v>101289.82</c:v>
                </c:pt>
                <c:pt idx="5263">
                  <c:v>101366.87</c:v>
                </c:pt>
                <c:pt idx="5264">
                  <c:v>104551.37</c:v>
                </c:pt>
                <c:pt idx="5265">
                  <c:v>105855.67</c:v>
                </c:pt>
                <c:pt idx="5266">
                  <c:v>106115.91</c:v>
                </c:pt>
                <c:pt idx="5267">
                  <c:v>100469.77</c:v>
                </c:pt>
                <c:pt idx="5268">
                  <c:v>97697.05</c:v>
                </c:pt>
                <c:pt idx="5269">
                  <c:v>97617.44</c:v>
                </c:pt>
                <c:pt idx="5270">
                  <c:v>97093.02</c:v>
                </c:pt>
                <c:pt idx="5271">
                  <c:v>95149.11</c:v>
                </c:pt>
                <c:pt idx="5272">
                  <c:v>94800.76</c:v>
                </c:pt>
                <c:pt idx="5273">
                  <c:v>98637.73</c:v>
                </c:pt>
                <c:pt idx="5274">
                  <c:v>99235.37</c:v>
                </c:pt>
                <c:pt idx="5275">
                  <c:v>95628.3</c:v>
                </c:pt>
                <c:pt idx="5276">
                  <c:v>94219.98</c:v>
                </c:pt>
                <c:pt idx="5277">
                  <c:v>95123.58</c:v>
                </c:pt>
                <c:pt idx="5278">
                  <c:v>93457.58</c:v>
                </c:pt>
                <c:pt idx="5279">
                  <c:v>92523.16</c:v>
                </c:pt>
                <c:pt idx="5280">
                  <c:v>93389.73</c:v>
                </c:pt>
                <c:pt idx="5281">
                  <c:v>94455.8</c:v>
                </c:pt>
                <c:pt idx="5282">
                  <c:v>96851.39</c:v>
                </c:pt>
                <c:pt idx="5283">
                  <c:v>98120.68</c:v>
                </c:pt>
                <c:pt idx="5284">
                  <c:v>98230.05</c:v>
                </c:pt>
                <c:pt idx="5285">
                  <c:v>98414.81</c:v>
                </c:pt>
                <c:pt idx="5286">
                  <c:v>102179.56</c:v>
                </c:pt>
                <c:pt idx="5287">
                  <c:v>96975</c:v>
                </c:pt>
                <c:pt idx="5288">
                  <c:v>95039.28</c:v>
                </c:pt>
                <c:pt idx="5289">
                  <c:v>92346.17</c:v>
                </c:pt>
                <c:pt idx="5290">
                  <c:v>94759.12</c:v>
                </c:pt>
                <c:pt idx="5291">
                  <c:v>94606.51</c:v>
                </c:pt>
                <c:pt idx="5292">
                  <c:v>94353.78</c:v>
                </c:pt>
                <c:pt idx="5293">
                  <c:v>94375.73</c:v>
                </c:pt>
                <c:pt idx="5294">
                  <c:v>96569.48</c:v>
                </c:pt>
                <c:pt idx="5295">
                  <c:v>100172.41</c:v>
                </c:pt>
                <c:pt idx="5296">
                  <c:v>99977.73</c:v>
                </c:pt>
                <c:pt idx="5297">
                  <c:v>104296.59</c:v>
                </c:pt>
                <c:pt idx="5298">
                  <c:v>104398.16</c:v>
                </c:pt>
                <c:pt idx="5299">
                  <c:v>100954.57</c:v>
                </c:pt>
                <c:pt idx="5300">
                  <c:v>102589</c:v>
                </c:pt>
                <c:pt idx="5301">
                  <c:v>105987.89</c:v>
                </c:pt>
                <c:pt idx="5302">
                  <c:v>103791.13</c:v>
                </c:pt>
                <c:pt idx="5303">
                  <c:v>104184.62</c:v>
                </c:pt>
                <c:pt idx="5304">
                  <c:v>104716.12</c:v>
                </c:pt>
                <c:pt idx="5305">
                  <c:v>104866.09</c:v>
                </c:pt>
                <c:pt idx="5306">
                  <c:v>102833.37</c:v>
                </c:pt>
                <c:pt idx="5307">
                  <c:v>101907.45</c:v>
                </c:pt>
                <c:pt idx="5308">
                  <c:v>101138.14</c:v>
                </c:pt>
                <c:pt idx="5309">
                  <c:v>103918.8</c:v>
                </c:pt>
                <c:pt idx="5310">
                  <c:v>104987.45</c:v>
                </c:pt>
                <c:pt idx="5311">
                  <c:v>102263.04</c:v>
                </c:pt>
                <c:pt idx="5312">
                  <c:v>100610.29</c:v>
                </c:pt>
                <c:pt idx="5313">
                  <c:v>97424.78</c:v>
                </c:pt>
                <c:pt idx="5314">
                  <c:v>101582.41</c:v>
                </c:pt>
                <c:pt idx="5315">
                  <c:v>97848.15</c:v>
                </c:pt>
                <c:pt idx="5316">
                  <c:v>96559.33</c:v>
                </c:pt>
                <c:pt idx="5317">
                  <c:v>96541.3</c:v>
                </c:pt>
                <c:pt idx="5318">
                  <c:v>96384.11</c:v>
                </c:pt>
                <c:pt idx="5319">
                  <c:v>96603.32</c:v>
                </c:pt>
                <c:pt idx="5320">
                  <c:v>96309.75</c:v>
                </c:pt>
                <c:pt idx="5321">
                  <c:v>97375.23</c:v>
                </c:pt>
                <c:pt idx="5322">
                  <c:v>95806.26</c:v>
                </c:pt>
                <c:pt idx="5323">
                  <c:v>97756.5</c:v>
                </c:pt>
                <c:pt idx="5324">
                  <c:v>96534.74</c:v>
                </c:pt>
                <c:pt idx="5325">
                  <c:v>97414.36</c:v>
                </c:pt>
                <c:pt idx="5326">
                  <c:v>97583.24</c:v>
                </c:pt>
                <c:pt idx="5327">
                  <c:v>96182.27</c:v>
                </c:pt>
                <c:pt idx="5328">
                  <c:v>95790.51</c:v>
                </c:pt>
                <c:pt idx="5329">
                  <c:v>95444.03</c:v>
                </c:pt>
                <c:pt idx="5330">
                  <c:v>96647.91</c:v>
                </c:pt>
                <c:pt idx="5331">
                  <c:v>98392.22</c:v>
                </c:pt>
                <c:pt idx="5332">
                  <c:v>96048.99</c:v>
                </c:pt>
                <c:pt idx="5333">
                  <c:v>96605.71</c:v>
                </c:pt>
                <c:pt idx="5334">
                  <c:v>96091.63</c:v>
                </c:pt>
                <c:pt idx="5335">
                  <c:v>91869.65</c:v>
                </c:pt>
                <c:pt idx="5336">
                  <c:v>88769.74</c:v>
                </c:pt>
                <c:pt idx="5337">
                  <c:v>83987.9</c:v>
                </c:pt>
                <c:pt idx="5338">
                  <c:v>84625.42</c:v>
                </c:pt>
                <c:pt idx="5339">
                  <c:v>84243.78</c:v>
                </c:pt>
                <c:pt idx="5340">
                  <c:v>85844.37</c:v>
                </c:pt>
                <c:pt idx="5341">
                  <c:v>94328.01</c:v>
                </c:pt>
                <c:pt idx="5342">
                  <c:v>86315.93</c:v>
                </c:pt>
                <c:pt idx="5343">
                  <c:v>87323.69</c:v>
                </c:pt>
                <c:pt idx="5344">
                  <c:v>90619.41</c:v>
                </c:pt>
                <c:pt idx="5345">
                  <c:v>90222.07</c:v>
                </c:pt>
                <c:pt idx="5346">
                  <c:v>86553.59</c:v>
                </c:pt>
                <c:pt idx="5347">
                  <c:v>86171.28</c:v>
                </c:pt>
                <c:pt idx="5348">
                  <c:v>80647.8</c:v>
                </c:pt>
                <c:pt idx="5349">
                  <c:v>79005.96</c:v>
                </c:pt>
                <c:pt idx="5350">
                  <c:v>82747.16</c:v>
                </c:pt>
                <c:pt idx="5351">
                  <c:v>83630.16</c:v>
                </c:pt>
                <c:pt idx="5352">
                  <c:v>81110.29</c:v>
                </c:pt>
                <c:pt idx="5353">
                  <c:v>84105.83</c:v>
                </c:pt>
                <c:pt idx="5354">
                  <c:v>84352.88</c:v>
                </c:pt>
                <c:pt idx="5355">
                  <c:v>82492.1</c:v>
                </c:pt>
                <c:pt idx="5356">
                  <c:v>84013.95</c:v>
                </c:pt>
                <c:pt idx="5357">
                  <c:v>82680.81</c:v>
                </c:pt>
                <c:pt idx="5358">
                  <c:v>86774.24</c:v>
                </c:pt>
                <c:pt idx="5359">
                  <c:v>84124.97</c:v>
                </c:pt>
                <c:pt idx="5360">
                  <c:v>84069.41</c:v>
                </c:pt>
                <c:pt idx="5361">
                  <c:v>83821.22</c:v>
                </c:pt>
                <c:pt idx="5362">
                  <c:v>85760.88</c:v>
                </c:pt>
                <c:pt idx="5363">
                  <c:v>87322.57</c:v>
                </c:pt>
                <c:pt idx="5364">
                  <c:v>87422.84</c:v>
                </c:pt>
                <c:pt idx="5365">
                  <c:v>86836.68</c:v>
                </c:pt>
                <c:pt idx="5366">
                  <c:v>87211.32</c:v>
                </c:pt>
                <c:pt idx="5367">
                  <c:v>84309.08</c:v>
                </c:pt>
                <c:pt idx="5368">
                  <c:v>82497.18</c:v>
                </c:pt>
                <c:pt idx="5369">
                  <c:v>82216.47</c:v>
                </c:pt>
                <c:pt idx="5370">
                  <c:v>82461.45</c:v>
                </c:pt>
                <c:pt idx="5371">
                  <c:v>85226.71</c:v>
                </c:pt>
                <c:pt idx="5372">
                  <c:v>82555.63</c:v>
                </c:pt>
                <c:pt idx="5373">
                  <c:v>82931.7</c:v>
                </c:pt>
                <c:pt idx="5374">
                  <c:v>83774.18</c:v>
                </c:pt>
                <c:pt idx="5375">
                  <c:v>83302.17</c:v>
                </c:pt>
                <c:pt idx="5376">
                  <c:v>77949.09</c:v>
                </c:pt>
                <c:pt idx="5377">
                  <c:v>79421.8</c:v>
                </c:pt>
                <c:pt idx="5378">
                  <c:v>76351.43</c:v>
                </c:pt>
                <c:pt idx="5379">
                  <c:v>82720.6</c:v>
                </c:pt>
                <c:pt idx="5380">
                  <c:v>79558.96</c:v>
                </c:pt>
                <c:pt idx="5381">
                  <c:v>83359.9</c:v>
                </c:pt>
                <c:pt idx="5382">
                  <c:v>85269.25</c:v>
                </c:pt>
                <c:pt idx="5383">
                  <c:v>83568.95</c:v>
                </c:pt>
                <c:pt idx="5384">
                  <c:v>84589.03</c:v>
                </c:pt>
                <c:pt idx="5385">
                  <c:v>83671.34</c:v>
                </c:pt>
                <c:pt idx="5386">
                  <c:v>84151.54</c:v>
                </c:pt>
                <c:pt idx="5387">
                  <c:v>84940.58</c:v>
                </c:pt>
                <c:pt idx="5388">
                  <c:v>84434.77</c:v>
                </c:pt>
                <c:pt idx="5389">
                  <c:v>85124.72</c:v>
                </c:pt>
                <c:pt idx="5390">
                  <c:v>85101.75</c:v>
                </c:pt>
                <c:pt idx="5391">
                  <c:v>87360.72</c:v>
                </c:pt>
                <c:pt idx="5392">
                  <c:v>93495.61</c:v>
                </c:pt>
                <c:pt idx="5393">
                  <c:v>93695.74</c:v>
                </c:pt>
                <c:pt idx="5394">
                  <c:v>93849.88</c:v>
                </c:pt>
                <c:pt idx="5395">
                  <c:v>94771.41</c:v>
                </c:pt>
                <c:pt idx="5396">
                  <c:v>94694.51</c:v>
                </c:pt>
                <c:pt idx="5397">
                  <c:v>93812.88</c:v>
                </c:pt>
                <c:pt idx="5398">
                  <c:v>95066.02</c:v>
                </c:pt>
                <c:pt idx="5399">
                  <c:v>94102.84</c:v>
                </c:pt>
                <c:pt idx="5400">
                  <c:v>94236.73</c:v>
                </c:pt>
                <c:pt idx="5401">
                  <c:v>96411.74</c:v>
                </c:pt>
                <c:pt idx="5402">
                  <c:v>96842.1</c:v>
                </c:pt>
                <c:pt idx="5403">
                  <c:v>95943.61</c:v>
                </c:pt>
                <c:pt idx="5404">
                  <c:v>94377.79</c:v>
                </c:pt>
                <c:pt idx="5405">
                  <c:v>94853.73</c:v>
                </c:pt>
                <c:pt idx="5406">
                  <c:v>96677.92</c:v>
                </c:pt>
                <c:pt idx="5407">
                  <c:v>97137.38</c:v>
                </c:pt>
                <c:pt idx="5408">
                  <c:v>103069.54</c:v>
                </c:pt>
                <c:pt idx="5409">
                  <c:v>102940.8</c:v>
                </c:pt>
                <c:pt idx="5410">
                  <c:v>104582.82</c:v>
                </c:pt>
                <c:pt idx="5411">
                  <c:v>103976.14</c:v>
                </c:pt>
                <c:pt idx="5412">
                  <c:v>102920.07</c:v>
                </c:pt>
                <c:pt idx="5413">
                  <c:v>104145.71</c:v>
                </c:pt>
                <c:pt idx="5414">
                  <c:v>103572.72</c:v>
                </c:pt>
                <c:pt idx="5415">
                  <c:v>103716.28</c:v>
                </c:pt>
                <c:pt idx="5416">
                  <c:v>103566.27</c:v>
                </c:pt>
                <c:pt idx="5417">
                  <c:v>103190.04</c:v>
                </c:pt>
                <c:pt idx="5418">
                  <c:v>106015.69</c:v>
                </c:pt>
                <c:pt idx="5419">
                  <c:v>105615.83</c:v>
                </c:pt>
                <c:pt idx="5420">
                  <c:v>106893.33</c:v>
                </c:pt>
                <c:pt idx="5421">
                  <c:v>109704.86</c:v>
                </c:pt>
                <c:pt idx="5422">
                  <c:v>111477.01</c:v>
                </c:pt>
                <c:pt idx="5423">
                  <c:v>107291.89</c:v>
                </c:pt>
                <c:pt idx="5424">
                  <c:v>107917.33</c:v>
                </c:pt>
                <c:pt idx="5425">
                  <c:v>108914.88</c:v>
                </c:pt>
                <c:pt idx="5426">
                  <c:v>109371.99</c:v>
                </c:pt>
                <c:pt idx="5427">
                  <c:v>109066.35</c:v>
                </c:pt>
                <c:pt idx="5428">
                  <c:v>107895.4</c:v>
                </c:pt>
                <c:pt idx="5429">
                  <c:v>105732.96</c:v>
                </c:pt>
                <c:pt idx="5430">
                  <c:v>103981.3</c:v>
                </c:pt>
                <c:pt idx="5431">
                  <c:v>104708.96</c:v>
                </c:pt>
                <c:pt idx="5432">
                  <c:v>105750.16</c:v>
                </c:pt>
                <c:pt idx="5433">
                  <c:v>105899.7</c:v>
                </c:pt>
                <c:pt idx="5434">
                  <c:v>105483.99</c:v>
                </c:pt>
                <c:pt idx="5435">
                  <c:v>104782.84</c:v>
                </c:pt>
                <c:pt idx="5436">
                  <c:v>101669.19</c:v>
                </c:pt>
                <c:pt idx="5437">
                  <c:v>104421.05</c:v>
                </c:pt>
                <c:pt idx="5438">
                  <c:v>105685.25</c:v>
                </c:pt>
                <c:pt idx="5439">
                  <c:v>105727.74</c:v>
                </c:pt>
                <c:pt idx="5440">
                  <c:v>110198.16</c:v>
                </c:pt>
                <c:pt idx="5441">
                  <c:v>110074.12</c:v>
                </c:pt>
                <c:pt idx="5442">
                  <c:v>108645.79</c:v>
                </c:pt>
                <c:pt idx="5443">
                  <c:v>105998.99</c:v>
                </c:pt>
                <c:pt idx="5444">
                  <c:v>106024.82</c:v>
                </c:pt>
                <c:pt idx="5445">
                  <c:v>105467.11</c:v>
                </c:pt>
                <c:pt idx="5446">
                  <c:v>105512.8</c:v>
                </c:pt>
                <c:pt idx="5447">
                  <c:v>107243.93</c:v>
                </c:pt>
                <c:pt idx="5448">
                  <c:v>104628.4</c:v>
                </c:pt>
                <c:pt idx="5449">
                  <c:v>104813.37</c:v>
                </c:pt>
                <c:pt idx="5450">
                  <c:v>104709.72</c:v>
                </c:pt>
                <c:pt idx="5451">
                  <c:v>103274.96</c:v>
                </c:pt>
                <c:pt idx="5452">
                  <c:v>101548.2</c:v>
                </c:pt>
                <c:pt idx="5453">
                  <c:v>100899.23</c:v>
                </c:pt>
                <c:pt idx="5454">
                  <c:v>105496.95</c:v>
                </c:pt>
                <c:pt idx="5455">
                  <c:v>105964.07</c:v>
                </c:pt>
                <c:pt idx="5456">
                  <c:v>107305.07</c:v>
                </c:pt>
                <c:pt idx="5457">
                  <c:v>107012.82</c:v>
                </c:pt>
                <c:pt idx="5458">
                  <c:v>107090.96</c:v>
                </c:pt>
                <c:pt idx="5459">
                  <c:v>107357.62</c:v>
                </c:pt>
                <c:pt idx="5460">
                  <c:v>108360.9</c:v>
                </c:pt>
                <c:pt idx="5461">
                  <c:v>107153.1</c:v>
                </c:pt>
                <c:pt idx="5462">
                  <c:v>105566.36</c:v>
                </c:pt>
                <c:pt idx="5463">
                  <c:v>108927.13</c:v>
                </c:pt>
                <c:pt idx="5464">
                  <c:v>109632.16</c:v>
                </c:pt>
                <c:pt idx="5465">
                  <c:v>108081.4</c:v>
                </c:pt>
                <c:pt idx="5466">
                  <c:v>108244.79</c:v>
                </c:pt>
                <c:pt idx="5467">
                  <c:v>109180.01</c:v>
                </c:pt>
                <c:pt idx="5468">
                  <c:v>108249.4</c:v>
                </c:pt>
                <c:pt idx="5469">
                  <c:v>108956.63</c:v>
                </c:pt>
                <c:pt idx="5470">
                  <c:v>111416.81</c:v>
                </c:pt>
                <c:pt idx="5471">
                  <c:v>115873.9</c:v>
                </c:pt>
                <c:pt idx="5472">
                  <c:v>117618.61</c:v>
                </c:pt>
                <c:pt idx="5473">
                  <c:v>117382.37</c:v>
                </c:pt>
                <c:pt idx="5474">
                  <c:v>118899.74</c:v>
                </c:pt>
                <c:pt idx="5475">
                  <c:v>119871.1</c:v>
                </c:pt>
                <c:pt idx="5476">
                  <c:v>117710.89</c:v>
                </c:pt>
                <c:pt idx="5477">
                  <c:v>118730.19</c:v>
                </c:pt>
                <c:pt idx="5478">
                  <c:v>119501.66</c:v>
                </c:pt>
                <c:pt idx="5479">
                  <c:v>117958.51</c:v>
                </c:pt>
                <c:pt idx="5480">
                  <c:v>117908.52</c:v>
                </c:pt>
                <c:pt idx="5481">
                  <c:v>117305.68</c:v>
                </c:pt>
                <c:pt idx="5482">
                  <c:v>117432.44</c:v>
                </c:pt>
                <c:pt idx="5483">
                  <c:v>120068.01</c:v>
                </c:pt>
                <c:pt idx="5484">
                  <c:v>118650.59</c:v>
                </c:pt>
                <c:pt idx="5485">
                  <c:v>118377.08</c:v>
                </c:pt>
                <c:pt idx="5486">
                  <c:v>117520.17</c:v>
                </c:pt>
                <c:pt idx="5487">
                  <c:v>117983.2</c:v>
                </c:pt>
                <c:pt idx="5488">
                  <c:v>119438.16</c:v>
                </c:pt>
                <c:pt idx="5489">
                  <c:v>118022.64</c:v>
                </c:pt>
                <c:pt idx="5490">
                  <c:v>117871.37</c:v>
                </c:pt>
                <c:pt idx="5491">
                  <c:v>117732.64</c:v>
                </c:pt>
                <c:pt idx="5492">
                  <c:v>115848.34</c:v>
                </c:pt>
                <c:pt idx="5493">
                  <c:v>113282.14</c:v>
                </c:pt>
                <c:pt idx="5494">
                  <c:v>112545.67</c:v>
                </c:pt>
                <c:pt idx="5495">
                  <c:v>114263.69</c:v>
                </c:pt>
                <c:pt idx="5496">
                  <c:v>115199.93</c:v>
                </c:pt>
                <c:pt idx="5497">
                  <c:v>114111.36</c:v>
                </c:pt>
                <c:pt idx="5498">
                  <c:v>115034.68</c:v>
                </c:pt>
                <c:pt idx="5499">
                  <c:v>117444.91</c:v>
                </c:pt>
                <c:pt idx="5500">
                  <c:v>116740.69</c:v>
                </c:pt>
                <c:pt idx="5501">
                  <c:v>116511.66</c:v>
                </c:pt>
                <c:pt idx="5502">
                  <c:v>119189.2</c:v>
                </c:pt>
                <c:pt idx="5503">
                  <c:v>118742.04</c:v>
                </c:pt>
                <c:pt idx="5504">
                  <c:v>120154.32</c:v>
                </c:pt>
                <c:pt idx="5505">
                  <c:v>123442.68</c:v>
                </c:pt>
                <c:pt idx="5506">
                  <c:v>118510.27</c:v>
                </c:pt>
                <c:pt idx="5507">
                  <c:v>117311.21</c:v>
                </c:pt>
                <c:pt idx="5508">
                  <c:v>117462.43</c:v>
                </c:pt>
                <c:pt idx="5509">
                  <c:v>117601.95</c:v>
                </c:pt>
                <c:pt idx="5510">
                  <c:v>116312.91</c:v>
                </c:pt>
                <c:pt idx="5511">
                  <c:v>112886.1</c:v>
                </c:pt>
                <c:pt idx="5512">
                  <c:v>114277.32</c:v>
                </c:pt>
                <c:pt idx="5513">
                  <c:v>112347.1</c:v>
                </c:pt>
                <c:pt idx="5514">
                  <c:v>116800.98</c:v>
                </c:pt>
                <c:pt idx="5515">
                  <c:v>115280.44</c:v>
                </c:pt>
                <c:pt idx="5516">
                  <c:v>113516.12</c:v>
                </c:pt>
                <c:pt idx="5517">
                  <c:v>110089.53</c:v>
                </c:pt>
                <c:pt idx="5518">
                  <c:v>111895.3</c:v>
                </c:pt>
                <c:pt idx="5519">
                  <c:v>111252.31</c:v>
                </c:pt>
                <c:pt idx="5520">
                  <c:v>112481.15</c:v>
                </c:pt>
                <c:pt idx="5521">
                  <c:v>108473.33</c:v>
                </c:pt>
                <c:pt idx="5522">
                  <c:v>108746.15</c:v>
                </c:pt>
                <c:pt idx="5523">
                  <c:v>108316.45</c:v>
                </c:pt>
                <c:pt idx="5524">
                  <c:v>108992.32</c:v>
                </c:pt>
                <c:pt idx="5525">
                  <c:v>111140.95</c:v>
                </c:pt>
                <c:pt idx="5526">
                  <c:v>111780.74</c:v>
                </c:pt>
                <c:pt idx="5527">
                  <c:v>110900.63</c:v>
                </c:pt>
                <c:pt idx="5528">
                  <c:v>110711.23</c:v>
                </c:pt>
                <c:pt idx="5529">
                  <c:v>110243.65</c:v>
                </c:pt>
                <c:pt idx="5530">
                  <c:v>111307.78</c:v>
                </c:pt>
                <c:pt idx="5531">
                  <c:v>112112.31</c:v>
                </c:pt>
                <c:pt idx="5532">
                  <c:v>111486.4</c:v>
                </c:pt>
                <c:pt idx="5533">
                  <c:v>113930.75</c:v>
                </c:pt>
                <c:pt idx="5534">
                  <c:v>115445.81</c:v>
                </c:pt>
                <c:pt idx="5535">
                  <c:v>116149.17</c:v>
                </c:pt>
                <c:pt idx="5536">
                  <c:v>115965.63</c:v>
                </c:pt>
                <c:pt idx="5537">
                  <c:v>115395.93</c:v>
                </c:pt>
                <c:pt idx="5538">
                  <c:v>115420.93</c:v>
                </c:pt>
                <c:pt idx="5539">
                  <c:v>116798.87</c:v>
                </c:pt>
                <c:pt idx="5540">
                  <c:v>116575.78</c:v>
                </c:pt>
                <c:pt idx="5541">
                  <c:v>117014.43</c:v>
                </c:pt>
                <c:pt idx="5542">
                  <c:v>115612.37</c:v>
                </c:pt>
                <c:pt idx="5543">
                  <c:v>115753.17</c:v>
                </c:pt>
                <c:pt idx="5544">
                  <c:v>115320.86</c:v>
                </c:pt>
                <c:pt idx="5545">
                  <c:v>112727.71</c:v>
                </c:pt>
                <c:pt idx="5546">
                  <c:v>112052.39</c:v>
                </c:pt>
                <c:pt idx="5547">
                  <c:v>113324.62</c:v>
                </c:pt>
                <c:pt idx="5548">
                  <c:v>109166.35</c:v>
                </c:pt>
                <c:pt idx="5549">
                  <c:v>109669.1</c:v>
                </c:pt>
                <c:pt idx="5550">
                  <c:v>109644.73</c:v>
                </c:pt>
                <c:pt idx="5551">
                  <c:v>112170.01</c:v>
                </c:pt>
                <c:pt idx="5552">
                  <c:v>114341.14</c:v>
                </c:pt>
                <c:pt idx="5553">
                  <c:v>113971.74</c:v>
                </c:pt>
                <c:pt idx="5554">
                  <c:v>118393.27</c:v>
                </c:pt>
                <c:pt idx="5555">
                  <c:v>120558.59</c:v>
                </c:pt>
                <c:pt idx="5556">
                  <c:v>122348.13</c:v>
                </c:pt>
                <c:pt idx="5557">
                  <c:v>122379.74</c:v>
                </c:pt>
                <c:pt idx="5558">
                  <c:v>123523.77</c:v>
                </c:pt>
                <c:pt idx="5559">
                  <c:v>124824.45</c:v>
                </c:pt>
                <c:pt idx="5560">
                  <c:v>121587.7</c:v>
                </c:pt>
                <c:pt idx="5561">
                  <c:v>123390.35</c:v>
                </c:pt>
                <c:pt idx="5562">
                  <c:v>121603.33</c:v>
                </c:pt>
                <c:pt idx="5563">
                  <c:v>113754.85</c:v>
                </c:pt>
                <c:pt idx="5564">
                  <c:v>110940.11</c:v>
                </c:pt>
                <c:pt idx="5565">
                  <c:v>115152.92</c:v>
                </c:pt>
                <c:pt idx="5566">
                  <c:v>115332.25</c:v>
                </c:pt>
                <c:pt idx="5567">
                  <c:v>113327.08</c:v>
                </c:pt>
                <c:pt idx="5568">
                  <c:v>110862.87</c:v>
                </c:pt>
                <c:pt idx="5569">
                  <c:v>108135.05</c:v>
                </c:pt>
                <c:pt idx="5570">
                  <c:v>106625.67</c:v>
                </c:pt>
                <c:pt idx="5571">
                  <c:v>107143.91</c:v>
                </c:pt>
                <c:pt idx="5572">
                  <c:v>108706.66</c:v>
                </c:pt>
                <c:pt idx="5573">
                  <c:v>110640.25</c:v>
                </c:pt>
                <c:pt idx="5574">
                  <c:v>108700.38</c:v>
                </c:pt>
                <c:pt idx="5575">
                  <c:v>107667.63</c:v>
                </c:pt>
                <c:pt idx="5576">
                  <c:v>110060.94</c:v>
                </c:pt>
                <c:pt idx="5577">
                  <c:v>111024.94</c:v>
                </c:pt>
                <c:pt idx="5578">
                  <c:v>111614.54</c:v>
                </c:pt>
                <c:pt idx="5579">
                  <c:v>114557.1</c:v>
                </c:pt>
                <c:pt idx="5580">
                  <c:v>114087.77</c:v>
                </c:pt>
                <c:pt idx="5581">
                  <c:v>112980.69</c:v>
                </c:pt>
                <c:pt idx="5582">
                  <c:v>110206.35</c:v>
                </c:pt>
                <c:pt idx="5583">
                  <c:v>108019.72</c:v>
                </c:pt>
                <c:pt idx="5584">
                  <c:v>109554.24</c:v>
                </c:pt>
                <c:pt idx="5585">
                  <c:v>110005.3</c:v>
                </c:pt>
                <c:pt idx="5586">
                  <c:v>110389.17</c:v>
                </c:pt>
                <c:pt idx="5587">
                  <c:v>106495.8</c:v>
                </c:pt>
                <c:pt idx="5588">
                  <c:v>101349.74</c:v>
                </c:pt>
                <c:pt idx="5589">
                  <c:v>103915.88</c:v>
                </c:pt>
                <c:pt idx="5590">
                  <c:v>101241.57</c:v>
                </c:pt>
                <c:pt idx="5591">
                  <c:v>103428.47</c:v>
                </c:pt>
                <c:pt idx="5592">
                  <c:v>102335.02</c:v>
                </c:pt>
                <c:pt idx="5593">
                  <c:v>104685.55</c:v>
                </c:pt>
                <c:pt idx="5594">
                  <c:v>106082.48</c:v>
                </c:pt>
                <c:pt idx="5595">
                  <c:v>102974.41</c:v>
                </c:pt>
                <c:pt idx="5596">
                  <c:v>101682.13</c:v>
                </c:pt>
                <c:pt idx="5597">
                  <c:v>100035.31</c:v>
                </c:pt>
                <c:pt idx="5598">
                  <c:v>94502.55</c:v>
                </c:pt>
                <c:pt idx="5599">
                  <c:v>95541.32</c:v>
                </c:pt>
                <c:pt idx="5600">
                  <c:v>94182.31</c:v>
                </c:pt>
                <c:pt idx="5601">
                  <c:v>91911.47</c:v>
                </c:pt>
                <c:pt idx="5602">
                  <c:v>92836.44</c:v>
                </c:pt>
                <c:pt idx="5603">
                  <c:v>91320.48</c:v>
                </c:pt>
                <c:pt idx="5604">
                  <c:v>86911.3</c:v>
                </c:pt>
                <c:pt idx="5605">
                  <c:v>84948.05</c:v>
                </c:pt>
                <c:pt idx="5606">
                  <c:v>84775</c:v>
                </c:pt>
                <c:pt idx="5607">
                  <c:v>86872.45</c:v>
                </c:pt>
                <c:pt idx="5608">
                  <c:v>88377.6</c:v>
                </c:pt>
                <c:pt idx="5609">
                  <c:v>87434.55</c:v>
                </c:pt>
                <c:pt idx="5610">
                  <c:v>90449.28</c:v>
                </c:pt>
                <c:pt idx="5611">
                  <c:v>91336.2</c:v>
                </c:pt>
                <c:pt idx="5612">
                  <c:v>90990.13</c:v>
                </c:pt>
                <c:pt idx="5613">
                  <c:v>90842.07</c:v>
                </c:pt>
                <c:pt idx="5614">
                  <c:v>90607.7</c:v>
                </c:pt>
                <c:pt idx="5615">
                  <c:v>86504.64</c:v>
                </c:pt>
                <c:pt idx="5616">
                  <c:v>91528.02</c:v>
                </c:pt>
                <c:pt idx="5617">
                  <c:v>93609.09</c:v>
                </c:pt>
                <c:pt idx="5618">
                  <c:v>92205.59</c:v>
                </c:pt>
                <c:pt idx="5619">
                  <c:v>89279.83</c:v>
                </c:pt>
                <c:pt idx="5620">
                  <c:v>89169.56</c:v>
                </c:pt>
                <c:pt idx="5621">
                  <c:v>90067.85</c:v>
                </c:pt>
                <c:pt idx="5622">
                  <c:v>90673.14</c:v>
                </c:pt>
                <c:pt idx="5623">
                  <c:v>92808.85</c:v>
                </c:pt>
                <c:pt idx="5624">
                  <c:v>92102.93</c:v>
                </c:pt>
                <c:pt idx="5625">
                  <c:v>92623.72</c:v>
                </c:pt>
                <c:pt idx="5626">
                  <c:v>90331.61</c:v>
                </c:pt>
                <c:pt idx="5627">
                  <c:v>90245.27</c:v>
                </c:pt>
                <c:pt idx="5628">
                  <c:v>88096.38</c:v>
                </c:pt>
                <c:pt idx="5629">
                  <c:v>86352.58</c:v>
                </c:pt>
                <c:pt idx="5630">
                  <c:v>87752.43</c:v>
                </c:pt>
                <c:pt idx="5631">
                  <c:v>86059.55</c:v>
                </c:pt>
                <c:pt idx="5632">
                  <c:v>85434.19</c:v>
                </c:pt>
                <c:pt idx="5633">
                  <c:v>88168.07</c:v>
                </c:pt>
                <c:pt idx="5634">
                  <c:v>88292.45</c:v>
                </c:pt>
                <c:pt idx="5635">
                  <c:v>88533.43</c:v>
                </c:pt>
                <c:pt idx="5636">
                  <c:v>88474.46</c:v>
                </c:pt>
                <c:pt idx="5637">
                  <c:v>87365.99</c:v>
                </c:pt>
                <c:pt idx="5638">
                  <c:v>87625.67</c:v>
                </c:pt>
                <c:pt idx="5639">
                  <c:v>87231.3</c:v>
                </c:pt>
                <c:pt idx="5640">
                  <c:v>87334.81</c:v>
                </c:pt>
                <c:pt idx="5641">
                  <c:v>87695.42</c:v>
                </c:pt>
                <c:pt idx="5642">
                  <c:v>87747.65</c:v>
                </c:pt>
                <c:pt idx="5643">
                  <c:v>87133.51</c:v>
                </c:pt>
                <c:pt idx="5644">
                  <c:v>88428.49</c:v>
                </c:pt>
                <c:pt idx="5645">
                  <c:v>87516.98</c:v>
                </c:pt>
                <c:pt idx="5646">
                  <c:v>88684.22</c:v>
                </c:pt>
                <c:pt idx="5647">
                  <c:v>89940.18</c:v>
                </c:pt>
                <c:pt idx="5648">
                  <c:v>90598.13</c:v>
                </c:pt>
                <c:pt idx="5649">
                  <c:v>91359.76</c:v>
                </c:pt>
                <c:pt idx="5650">
                  <c:v>93948.58</c:v>
                </c:pt>
                <c:pt idx="5651">
                  <c:v>93574.29</c:v>
                </c:pt>
                <c:pt idx="5652">
                  <c:v>91208.96</c:v>
                </c:pt>
                <c:pt idx="5653">
                  <c:v>91096.92</c:v>
                </c:pt>
                <c:pt idx="5654">
                  <c:v>90539.6</c:v>
                </c:pt>
                <c:pt idx="5655">
                  <c:v>90406.14</c:v>
                </c:pt>
                <c:pt idx="5656">
                  <c:v>90717.21</c:v>
                </c:pt>
                <c:pt idx="5657">
                  <c:v>91141.15</c:v>
                </c:pt>
                <c:pt idx="5658">
                  <c:v>95304.5</c:v>
                </c:pt>
                <c:pt idx="5659">
                  <c:v>97043.99</c:v>
                </c:pt>
                <c:pt idx="5660">
                  <c:v>95546.14</c:v>
                </c:pt>
                <c:pt idx="5661">
                  <c:v>95489.13</c:v>
                </c:pt>
                <c:pt idx="5662">
                  <c:v>95106.98</c:v>
                </c:pt>
                <c:pt idx="5663">
                  <c:v>94261.33</c:v>
                </c:pt>
                <c:pt idx="5664">
                  <c:v>92526.24</c:v>
                </c:pt>
                <c:pt idx="5665">
                  <c:v>88236.56</c:v>
                </c:pt>
                <c:pt idx="5666">
                  <c:v>89599.36</c:v>
                </c:pt>
                <c:pt idx="5667">
                  <c:v>89395.7</c:v>
                </c:pt>
                <c:pt idx="5668">
                  <c:v>89439.77</c:v>
                </c:pt>
                <c:pt idx="5669">
                  <c:v>89185.04</c:v>
                </c:pt>
                <c:pt idx="5670">
                  <c:v>86445.67</c:v>
                </c:pt>
                <c:pt idx="5671">
                  <c:v>88337.45</c:v>
                </c:pt>
                <c:pt idx="5672">
                  <c:v>89260.38</c:v>
                </c:pt>
                <c:pt idx="5673">
                  <c:v>89177.79</c:v>
                </c:pt>
                <c:pt idx="5674">
                  <c:v>84520.4</c:v>
                </c:pt>
                <c:pt idx="5675">
                  <c:v>84017.03</c:v>
                </c:pt>
                <c:pt idx="5676">
                  <c:v>78702.39</c:v>
                </c:pt>
                <c:pt idx="5677">
                  <c:v>76911.05</c:v>
                </c:pt>
                <c:pt idx="5678">
                  <c:v>78716.6</c:v>
                </c:pt>
                <c:pt idx="5679">
                  <c:v>75684.77</c:v>
                </c:pt>
                <c:pt idx="5680">
                  <c:v>73095.19</c:v>
                </c:pt>
                <c:pt idx="5681">
                  <c:v>63494.69</c:v>
                </c:pt>
                <c:pt idx="5682">
                  <c:v>70647.7</c:v>
                </c:pt>
                <c:pt idx="5683">
                  <c:v>69166.26</c:v>
                </c:pt>
                <c:pt idx="5684">
                  <c:v>70522.59</c:v>
                </c:pt>
                <c:pt idx="5685">
                  <c:v>70244.1</c:v>
                </c:pt>
                <c:pt idx="5686">
                  <c:v>68688.79</c:v>
                </c:pt>
                <c:pt idx="5687">
                  <c:v>66989.72</c:v>
                </c:pt>
                <c:pt idx="5688">
                  <c:v>66221.54</c:v>
                </c:pt>
                <c:pt idx="5689">
                  <c:v>68860.84</c:v>
                </c:pt>
                <c:pt idx="5690">
                  <c:v>69798.08</c:v>
                </c:pt>
                <c:pt idx="5691">
                  <c:v>68629.96</c:v>
                </c:pt>
                <c:pt idx="5692">
                  <c:v>68747.44</c:v>
                </c:pt>
                <c:pt idx="5693">
                  <c:v>67471.05</c:v>
                </c:pt>
                <c:pt idx="5694">
                  <c:v>66380.71</c:v>
                </c:pt>
                <c:pt idx="5695">
                  <c:v>66932.35</c:v>
                </c:pt>
                <c:pt idx="5696">
                  <c:v>67977.31</c:v>
                </c:pt>
                <c:pt idx="5697">
                  <c:v>68020.67</c:v>
                </c:pt>
                <c:pt idx="5698">
                  <c:v>67550.02</c:v>
                </c:pt>
                <c:pt idx="5699">
                  <c:v>64689.91</c:v>
                </c:pt>
                <c:pt idx="5700">
                  <c:v>64123.75</c:v>
                </c:pt>
                <c:pt idx="5701">
                  <c:v>68038.52</c:v>
                </c:pt>
                <c:pt idx="5702">
                  <c:v>67519.26</c:v>
                </c:pt>
                <c:pt idx="5703">
                  <c:v>65864.14</c:v>
                </c:pt>
                <c:pt idx="5704">
                  <c:v>66965.64</c:v>
                </c:pt>
                <c:pt idx="5705">
                  <c:v>65733.52</c:v>
                </c:pt>
                <c:pt idx="5706">
                  <c:v>68922.62</c:v>
                </c:pt>
                <c:pt idx="5707">
                  <c:v>68431.17</c:v>
                </c:pt>
                <c:pt idx="5708">
                  <c:v>72667.46</c:v>
                </c:pt>
                <c:pt idx="5709">
                  <c:v>70987.43</c:v>
                </c:pt>
                <c:pt idx="5710">
                  <c:v>68226.71</c:v>
                </c:pt>
                <c:pt idx="5711">
                  <c:v>67315.55</c:v>
                </c:pt>
                <c:pt idx="5712">
                  <c:v>66202.7</c:v>
                </c:pt>
                <c:pt idx="5713">
                  <c:v>68528.54</c:v>
                </c:pt>
                <c:pt idx="5714">
                  <c:v>69891.82</c:v>
                </c:pt>
                <c:pt idx="5715">
                  <c:v>70298.58</c:v>
                </c:pt>
                <c:pt idx="5716">
                  <c:v>70538.11</c:v>
                </c:pt>
                <c:pt idx="5717">
                  <c:v>70930.01</c:v>
                </c:pt>
                <c:pt idx="5718">
                  <c:v>71136.22</c:v>
                </c:pt>
                <c:pt idx="5719">
                  <c:v>72712.15</c:v>
                </c:pt>
                <c:pt idx="5720">
                  <c:v>74723.96</c:v>
                </c:pt>
                <c:pt idx="5721">
                  <c:v>74086.01</c:v>
                </c:pt>
                <c:pt idx="5722">
                  <c:v>71253.96</c:v>
                </c:pt>
                <c:pt idx="5723">
                  <c:v>69948.9</c:v>
                </c:pt>
                <c:pt idx="5724">
                  <c:v>70510.42</c:v>
                </c:pt>
                <c:pt idx="5725">
                  <c:v>69707.29</c:v>
                </c:pt>
                <c:pt idx="5726">
                  <c:v>68018.15</c:v>
                </c:pt>
                <c:pt idx="5727">
                  <c:v>70726.21</c:v>
                </c:pt>
                <c:pt idx="5728">
                  <c:v>70610.02</c:v>
                </c:pt>
                <c:pt idx="5729">
                  <c:v>71281.3</c:v>
                </c:pt>
                <c:pt idx="5730">
                  <c:v>68722.97</c:v>
                </c:pt>
                <c:pt idx="5731">
                  <c:v>66214.17</c:v>
                </c:pt>
                <c:pt idx="5732">
                  <c:v>66351.07</c:v>
                </c:pt>
                <c:pt idx="5733">
                  <c:v>65966.75</c:v>
                </c:pt>
                <c:pt idx="5734">
                  <c:v>66651.23</c:v>
                </c:pt>
                <c:pt idx="5735">
                  <c:v>68214.87</c:v>
                </c:pt>
                <c:pt idx="5736">
                  <c:v>68116.82</c:v>
                </c:pt>
                <c:pt idx="5737">
                  <c:v>66908.32</c:v>
                </c:pt>
                <c:pt idx="5738">
                  <c:v>66891.74</c:v>
                </c:pt>
                <c:pt idx="5739">
                  <c:v>67295.13</c:v>
                </c:pt>
                <c:pt idx="5740">
                  <c:v>68921.81</c:v>
                </c:pt>
                <c:pt idx="5741">
                  <c:v>68742.91</c:v>
                </c:pt>
                <c:pt idx="5742">
                  <c:v>72057.12</c:v>
                </c:pt>
                <c:pt idx="5743">
                  <c:v>71085.06</c:v>
                </c:pt>
                <c:pt idx="5744">
                  <c:v>71788.68</c:v>
                </c:pt>
                <c:pt idx="5745">
                  <c:v>72945.07</c:v>
                </c:pt>
                <c:pt idx="5746">
                  <c:v>73119.11</c:v>
                </c:pt>
                <c:pt idx="5747">
                  <c:v>70685.37</c:v>
                </c:pt>
                <c:pt idx="5748">
                  <c:v>74632.75</c:v>
                </c:pt>
                <c:pt idx="5749">
                  <c:v>74173.51</c:v>
                </c:pt>
                <c:pt idx="5750">
                  <c:v>74761.96</c:v>
                </c:pt>
                <c:pt idx="5751">
                  <c:v>75095.74</c:v>
                </c:pt>
                <c:pt idx="5752">
                  <c:v>77114.48</c:v>
                </c:pt>
                <c:pt idx="5753">
                  <c:v>75792.06</c:v>
                </c:pt>
                <c:pt idx="5754">
                  <c:v>73905.2</c:v>
                </c:pt>
                <c:pt idx="5755">
                  <c:v>75814.15</c:v>
                </c:pt>
                <c:pt idx="5756">
                  <c:v>76107.44</c:v>
                </c:pt>
                <c:pt idx="5757">
                  <c:v>78317.74</c:v>
                </c:pt>
                <c:pt idx="5758">
                  <c:v>78233.68</c:v>
                </c:pt>
                <c:pt idx="5759">
                  <c:v>77444.27</c:v>
                </c:pt>
                <c:pt idx="5760">
                  <c:v>77624.71</c:v>
                </c:pt>
                <c:pt idx="5761">
                  <c:v>78538.77</c:v>
                </c:pt>
                <c:pt idx="5762">
                  <c:v>77256.3</c:v>
                </c:pt>
                <c:pt idx="5763">
                  <c:v>76295.53</c:v>
                </c:pt>
                <c:pt idx="5764">
                  <c:v>75795.01</c:v>
                </c:pt>
                <c:pt idx="5765">
                  <c:v>76299.62</c:v>
                </c:pt>
                <c:pt idx="5766">
                  <c:v>78132.64</c:v>
                </c:pt>
                <c:pt idx="5767">
                  <c:v>78712.54</c:v>
                </c:pt>
                <c:pt idx="5768">
                  <c:v>78649.17</c:v>
                </c:pt>
                <c:pt idx="5769">
                  <c:v>79826.11</c:v>
                </c:pt>
                <c:pt idx="5770">
                  <c:v>80936.75</c:v>
                </c:pt>
                <c:pt idx="5771">
                  <c:v>81364.62</c:v>
                </c:pt>
                <c:pt idx="5772">
                  <c:v>79989</c:v>
                </c:pt>
                <c:pt idx="5773">
                  <c:v>80179.69</c:v>
                </c:pt>
                <c:pt idx="5774">
                  <c:v>80663.63</c:v>
                </c:pt>
                <c:pt idx="5775">
                  <c:v>82256.78</c:v>
                </c:pt>
                <c:pt idx="5776">
                  <c:v>81714.74</c:v>
                </c:pt>
                <c:pt idx="5777">
                  <c:v>80525.56</c:v>
                </c:pt>
                <c:pt idx="5778">
                  <c:v>79291.91</c:v>
                </c:pt>
                <c:pt idx="5779">
                  <c:v>81175.83</c:v>
                </c:pt>
                <c:pt idx="5780">
                  <c:v>79063.41</c:v>
                </c:pt>
                <c:pt idx="5781">
                  <c:v>78164.5</c:v>
                </c:pt>
                <c:pt idx="5782">
                  <c:v>77497.7</c:v>
                </c:pt>
                <c:pt idx="5783">
                  <c:v>76975.91</c:v>
                </c:pt>
                <c:pt idx="5784">
                  <c:v>76807.46</c:v>
                </c:pt>
                <c:pt idx="5785">
                  <c:v>77408.17</c:v>
                </c:pt>
                <c:pt idx="5786">
                  <c:v>77595.39</c:v>
                </c:pt>
                <c:pt idx="5787">
                  <c:v>75567.54</c:v>
                </c:pt>
                <c:pt idx="5788">
                  <c:v>76619.87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멱법칙!F1</c:f>
              <c:strCache>
                <c:ptCount val="1"/>
                <c:pt idx="0">
                  <c:v>2시그마 (USD)</c:v>
                </c:pt>
              </c:strCache>
            </c:strRef>
          </c:tx>
          <c:spPr>
            <a:solidFill>
              <a:srgbClr val="c00000"/>
            </a:solidFill>
            <a:ln w="118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멱법칙!$A$2:$A$5790</c:f>
              <c:strCache>
                <c:ptCount val="5789"/>
                <c:pt idx="0">
                  <c:v>2010-07-18</c:v>
                </c:pt>
                <c:pt idx="1">
                  <c:v>2010-07-19</c:v>
                </c:pt>
                <c:pt idx="2">
                  <c:v>2010-07-20</c:v>
                </c:pt>
                <c:pt idx="3">
                  <c:v>2010-07-21</c:v>
                </c:pt>
                <c:pt idx="4">
                  <c:v>2010-07-22</c:v>
                </c:pt>
                <c:pt idx="5">
                  <c:v>2010-07-23</c:v>
                </c:pt>
                <c:pt idx="6">
                  <c:v>2010-07-24</c:v>
                </c:pt>
                <c:pt idx="7">
                  <c:v>2010-07-25</c:v>
                </c:pt>
                <c:pt idx="8">
                  <c:v>2010-07-26</c:v>
                </c:pt>
                <c:pt idx="9">
                  <c:v>2010-07-27</c:v>
                </c:pt>
                <c:pt idx="10">
                  <c:v>2010-07-28</c:v>
                </c:pt>
                <c:pt idx="11">
                  <c:v>2010-07-29</c:v>
                </c:pt>
                <c:pt idx="12">
                  <c:v>2010-07-30</c:v>
                </c:pt>
                <c:pt idx="13">
                  <c:v>2010-07-31</c:v>
                </c:pt>
                <c:pt idx="14">
                  <c:v>2010-08-01</c:v>
                </c:pt>
                <c:pt idx="15">
                  <c:v>2010-08-02</c:v>
                </c:pt>
                <c:pt idx="16">
                  <c:v>2010-08-03</c:v>
                </c:pt>
                <c:pt idx="17">
                  <c:v>2010-08-04</c:v>
                </c:pt>
                <c:pt idx="18">
                  <c:v>2010-08-05</c:v>
                </c:pt>
                <c:pt idx="19">
                  <c:v>2010-08-06</c:v>
                </c:pt>
                <c:pt idx="20">
                  <c:v>2010-08-07</c:v>
                </c:pt>
                <c:pt idx="21">
                  <c:v>2010-08-08</c:v>
                </c:pt>
                <c:pt idx="22">
                  <c:v>2010-08-09</c:v>
                </c:pt>
                <c:pt idx="23">
                  <c:v>2010-08-10</c:v>
                </c:pt>
                <c:pt idx="24">
                  <c:v>2010-08-11</c:v>
                </c:pt>
                <c:pt idx="25">
                  <c:v>2010-08-12</c:v>
                </c:pt>
                <c:pt idx="26">
                  <c:v>2010-08-13</c:v>
                </c:pt>
                <c:pt idx="27">
                  <c:v>2010-08-14</c:v>
                </c:pt>
                <c:pt idx="28">
                  <c:v>2010-08-15</c:v>
                </c:pt>
                <c:pt idx="29">
                  <c:v>2010-08-16</c:v>
                </c:pt>
                <c:pt idx="30">
                  <c:v>2010-08-17</c:v>
                </c:pt>
                <c:pt idx="31">
                  <c:v>2010-08-18</c:v>
                </c:pt>
                <c:pt idx="32">
                  <c:v>2010-08-19</c:v>
                </c:pt>
                <c:pt idx="33">
                  <c:v>2010-08-20</c:v>
                </c:pt>
                <c:pt idx="34">
                  <c:v>2010-08-21</c:v>
                </c:pt>
                <c:pt idx="35">
                  <c:v>2010-08-22</c:v>
                </c:pt>
                <c:pt idx="36">
                  <c:v>2010-08-23</c:v>
                </c:pt>
                <c:pt idx="37">
                  <c:v>2010-08-24</c:v>
                </c:pt>
                <c:pt idx="38">
                  <c:v>2010-08-25</c:v>
                </c:pt>
                <c:pt idx="39">
                  <c:v>2010-08-26</c:v>
                </c:pt>
                <c:pt idx="40">
                  <c:v>2010-08-27</c:v>
                </c:pt>
                <c:pt idx="41">
                  <c:v>2010-08-28</c:v>
                </c:pt>
                <c:pt idx="42">
                  <c:v>2010-08-29</c:v>
                </c:pt>
                <c:pt idx="43">
                  <c:v>2010-08-30</c:v>
                </c:pt>
                <c:pt idx="44">
                  <c:v>2010-08-31</c:v>
                </c:pt>
                <c:pt idx="45">
                  <c:v>2010-09-01</c:v>
                </c:pt>
                <c:pt idx="46">
                  <c:v>2010-09-02</c:v>
                </c:pt>
                <c:pt idx="47">
                  <c:v>2010-09-03</c:v>
                </c:pt>
                <c:pt idx="48">
                  <c:v>2010-09-04</c:v>
                </c:pt>
                <c:pt idx="49">
                  <c:v>2010-09-05</c:v>
                </c:pt>
                <c:pt idx="50">
                  <c:v>2010-09-06</c:v>
                </c:pt>
                <c:pt idx="51">
                  <c:v>2010-09-07</c:v>
                </c:pt>
                <c:pt idx="52">
                  <c:v>2010-09-08</c:v>
                </c:pt>
                <c:pt idx="53">
                  <c:v>2010-09-09</c:v>
                </c:pt>
                <c:pt idx="54">
                  <c:v>2010-09-10</c:v>
                </c:pt>
                <c:pt idx="55">
                  <c:v>2010-09-11</c:v>
                </c:pt>
                <c:pt idx="56">
                  <c:v>2010-09-12</c:v>
                </c:pt>
                <c:pt idx="57">
                  <c:v>2010-09-13</c:v>
                </c:pt>
                <c:pt idx="58">
                  <c:v>2010-09-14</c:v>
                </c:pt>
                <c:pt idx="59">
                  <c:v>2010-09-15</c:v>
                </c:pt>
                <c:pt idx="60">
                  <c:v>2010-09-16</c:v>
                </c:pt>
                <c:pt idx="61">
                  <c:v>2010-09-17</c:v>
                </c:pt>
                <c:pt idx="62">
                  <c:v>2010-09-18</c:v>
                </c:pt>
                <c:pt idx="63">
                  <c:v>2010-09-19</c:v>
                </c:pt>
                <c:pt idx="64">
                  <c:v>2010-09-20</c:v>
                </c:pt>
                <c:pt idx="65">
                  <c:v>2010-09-21</c:v>
                </c:pt>
                <c:pt idx="66">
                  <c:v>2010-09-22</c:v>
                </c:pt>
                <c:pt idx="67">
                  <c:v>2010-09-23</c:v>
                </c:pt>
                <c:pt idx="68">
                  <c:v>2010-09-24</c:v>
                </c:pt>
                <c:pt idx="69">
                  <c:v>2010-09-25</c:v>
                </c:pt>
                <c:pt idx="70">
                  <c:v>2010-09-26</c:v>
                </c:pt>
                <c:pt idx="71">
                  <c:v>2010-09-27</c:v>
                </c:pt>
                <c:pt idx="72">
                  <c:v>2010-09-28</c:v>
                </c:pt>
                <c:pt idx="73">
                  <c:v>2010-09-29</c:v>
                </c:pt>
                <c:pt idx="74">
                  <c:v>2010-09-30</c:v>
                </c:pt>
                <c:pt idx="75">
                  <c:v>2010-10-01</c:v>
                </c:pt>
                <c:pt idx="76">
                  <c:v>2010-10-02</c:v>
                </c:pt>
                <c:pt idx="77">
                  <c:v>2010-10-03</c:v>
                </c:pt>
                <c:pt idx="78">
                  <c:v>2010-10-04</c:v>
                </c:pt>
                <c:pt idx="79">
                  <c:v>2010-10-05</c:v>
                </c:pt>
                <c:pt idx="80">
                  <c:v>2010-10-06</c:v>
                </c:pt>
                <c:pt idx="81">
                  <c:v>2010-10-07</c:v>
                </c:pt>
                <c:pt idx="82">
                  <c:v>2010-10-08</c:v>
                </c:pt>
                <c:pt idx="83">
                  <c:v>2010-10-09</c:v>
                </c:pt>
                <c:pt idx="84">
                  <c:v>2010-10-10</c:v>
                </c:pt>
                <c:pt idx="85">
                  <c:v>2010-10-11</c:v>
                </c:pt>
                <c:pt idx="86">
                  <c:v>2010-10-12</c:v>
                </c:pt>
                <c:pt idx="87">
                  <c:v>2010-10-13</c:v>
                </c:pt>
                <c:pt idx="88">
                  <c:v>2010-10-14</c:v>
                </c:pt>
                <c:pt idx="89">
                  <c:v>2010-10-15</c:v>
                </c:pt>
                <c:pt idx="90">
                  <c:v>2010-10-16</c:v>
                </c:pt>
                <c:pt idx="91">
                  <c:v>2010-10-17</c:v>
                </c:pt>
                <c:pt idx="92">
                  <c:v>2010-10-18</c:v>
                </c:pt>
                <c:pt idx="93">
                  <c:v>2010-10-19</c:v>
                </c:pt>
                <c:pt idx="94">
                  <c:v>2010-10-20</c:v>
                </c:pt>
                <c:pt idx="95">
                  <c:v>2010-10-21</c:v>
                </c:pt>
                <c:pt idx="96">
                  <c:v>2010-10-22</c:v>
                </c:pt>
                <c:pt idx="97">
                  <c:v>2010-10-23</c:v>
                </c:pt>
                <c:pt idx="98">
                  <c:v>2010-10-24</c:v>
                </c:pt>
                <c:pt idx="99">
                  <c:v>2010-10-25</c:v>
                </c:pt>
                <c:pt idx="100">
                  <c:v>2010-10-26</c:v>
                </c:pt>
                <c:pt idx="101">
                  <c:v>2010-10-27</c:v>
                </c:pt>
                <c:pt idx="102">
                  <c:v>2010-10-28</c:v>
                </c:pt>
                <c:pt idx="103">
                  <c:v>2010-10-29</c:v>
                </c:pt>
                <c:pt idx="104">
                  <c:v>2010-10-30</c:v>
                </c:pt>
                <c:pt idx="105">
                  <c:v>2010-10-31</c:v>
                </c:pt>
                <c:pt idx="106">
                  <c:v>2010-11-01</c:v>
                </c:pt>
                <c:pt idx="107">
                  <c:v>2010-11-02</c:v>
                </c:pt>
                <c:pt idx="108">
                  <c:v>2010-11-03</c:v>
                </c:pt>
                <c:pt idx="109">
                  <c:v>2010-11-04</c:v>
                </c:pt>
                <c:pt idx="110">
                  <c:v>2010-11-05</c:v>
                </c:pt>
                <c:pt idx="111">
                  <c:v>2010-11-06</c:v>
                </c:pt>
                <c:pt idx="112">
                  <c:v>2010-11-07</c:v>
                </c:pt>
                <c:pt idx="113">
                  <c:v>2010-11-08</c:v>
                </c:pt>
                <c:pt idx="114">
                  <c:v>2010-11-09</c:v>
                </c:pt>
                <c:pt idx="115">
                  <c:v>2010-11-10</c:v>
                </c:pt>
                <c:pt idx="116">
                  <c:v>2010-11-11</c:v>
                </c:pt>
                <c:pt idx="117">
                  <c:v>2010-11-12</c:v>
                </c:pt>
                <c:pt idx="118">
                  <c:v>2010-11-13</c:v>
                </c:pt>
                <c:pt idx="119">
                  <c:v>2010-11-14</c:v>
                </c:pt>
                <c:pt idx="120">
                  <c:v>2010-11-15</c:v>
                </c:pt>
                <c:pt idx="121">
                  <c:v>2010-11-16</c:v>
                </c:pt>
                <c:pt idx="122">
                  <c:v>2010-11-17</c:v>
                </c:pt>
                <c:pt idx="123">
                  <c:v>2010-11-18</c:v>
                </c:pt>
                <c:pt idx="124">
                  <c:v>2010-11-19</c:v>
                </c:pt>
                <c:pt idx="125">
                  <c:v>2010-11-20</c:v>
                </c:pt>
                <c:pt idx="126">
                  <c:v>2010-11-21</c:v>
                </c:pt>
                <c:pt idx="127">
                  <c:v>2010-11-22</c:v>
                </c:pt>
                <c:pt idx="128">
                  <c:v>2010-11-23</c:v>
                </c:pt>
                <c:pt idx="129">
                  <c:v>2010-11-24</c:v>
                </c:pt>
                <c:pt idx="130">
                  <c:v>2010-11-25</c:v>
                </c:pt>
                <c:pt idx="131">
                  <c:v>2010-11-26</c:v>
                </c:pt>
                <c:pt idx="132">
                  <c:v>2010-11-27</c:v>
                </c:pt>
                <c:pt idx="133">
                  <c:v>2010-11-28</c:v>
                </c:pt>
                <c:pt idx="134">
                  <c:v>2010-11-29</c:v>
                </c:pt>
                <c:pt idx="135">
                  <c:v>2010-11-30</c:v>
                </c:pt>
                <c:pt idx="136">
                  <c:v>2010-12-01</c:v>
                </c:pt>
                <c:pt idx="137">
                  <c:v>2010-12-02</c:v>
                </c:pt>
                <c:pt idx="138">
                  <c:v>2010-12-03</c:v>
                </c:pt>
                <c:pt idx="139">
                  <c:v>2010-12-04</c:v>
                </c:pt>
                <c:pt idx="140">
                  <c:v>2010-12-05</c:v>
                </c:pt>
                <c:pt idx="141">
                  <c:v>2010-12-06</c:v>
                </c:pt>
                <c:pt idx="142">
                  <c:v>2010-12-07</c:v>
                </c:pt>
                <c:pt idx="143">
                  <c:v>2010-12-08</c:v>
                </c:pt>
                <c:pt idx="144">
                  <c:v>2010-12-09</c:v>
                </c:pt>
                <c:pt idx="145">
                  <c:v>2010-12-10</c:v>
                </c:pt>
                <c:pt idx="146">
                  <c:v>2010-12-11</c:v>
                </c:pt>
                <c:pt idx="147">
                  <c:v>2010-12-12</c:v>
                </c:pt>
                <c:pt idx="148">
                  <c:v>2010-12-13</c:v>
                </c:pt>
                <c:pt idx="149">
                  <c:v>2010-12-14</c:v>
                </c:pt>
                <c:pt idx="150">
                  <c:v>2010-12-15</c:v>
                </c:pt>
                <c:pt idx="151">
                  <c:v>2010-12-16</c:v>
                </c:pt>
                <c:pt idx="152">
                  <c:v>2010-12-17</c:v>
                </c:pt>
                <c:pt idx="153">
                  <c:v>2010-12-18</c:v>
                </c:pt>
                <c:pt idx="154">
                  <c:v>2010-12-19</c:v>
                </c:pt>
                <c:pt idx="155">
                  <c:v>2010-12-20</c:v>
                </c:pt>
                <c:pt idx="156">
                  <c:v>2010-12-21</c:v>
                </c:pt>
                <c:pt idx="157">
                  <c:v>2010-12-22</c:v>
                </c:pt>
                <c:pt idx="158">
                  <c:v>2010-12-23</c:v>
                </c:pt>
                <c:pt idx="159">
                  <c:v>2010-12-24</c:v>
                </c:pt>
                <c:pt idx="160">
                  <c:v>2010-12-25</c:v>
                </c:pt>
                <c:pt idx="161">
                  <c:v>2010-12-26</c:v>
                </c:pt>
                <c:pt idx="162">
                  <c:v>2010-12-27</c:v>
                </c:pt>
                <c:pt idx="163">
                  <c:v>2010-12-28</c:v>
                </c:pt>
                <c:pt idx="164">
                  <c:v>2010-12-29</c:v>
                </c:pt>
                <c:pt idx="165">
                  <c:v>2010-12-30</c:v>
                </c:pt>
                <c:pt idx="166">
                  <c:v>2010-12-31</c:v>
                </c:pt>
                <c:pt idx="167">
                  <c:v>2011-01-01</c:v>
                </c:pt>
                <c:pt idx="168">
                  <c:v>2011-01-02</c:v>
                </c:pt>
                <c:pt idx="169">
                  <c:v>2011-01-03</c:v>
                </c:pt>
                <c:pt idx="170">
                  <c:v>2011-01-04</c:v>
                </c:pt>
                <c:pt idx="171">
                  <c:v>2011-01-05</c:v>
                </c:pt>
                <c:pt idx="172">
                  <c:v>2011-01-06</c:v>
                </c:pt>
                <c:pt idx="173">
                  <c:v>2011-01-07</c:v>
                </c:pt>
                <c:pt idx="174">
                  <c:v>2011-01-08</c:v>
                </c:pt>
                <c:pt idx="175">
                  <c:v>2011-01-09</c:v>
                </c:pt>
                <c:pt idx="176">
                  <c:v>2011-01-10</c:v>
                </c:pt>
                <c:pt idx="177">
                  <c:v>2011-01-11</c:v>
                </c:pt>
                <c:pt idx="178">
                  <c:v>2011-01-12</c:v>
                </c:pt>
                <c:pt idx="179">
                  <c:v>2011-01-13</c:v>
                </c:pt>
                <c:pt idx="180">
                  <c:v>2011-01-14</c:v>
                </c:pt>
                <c:pt idx="181">
                  <c:v>2011-01-15</c:v>
                </c:pt>
                <c:pt idx="182">
                  <c:v>2011-01-16</c:v>
                </c:pt>
                <c:pt idx="183">
                  <c:v>2011-01-17</c:v>
                </c:pt>
                <c:pt idx="184">
                  <c:v>2011-01-18</c:v>
                </c:pt>
                <c:pt idx="185">
                  <c:v>2011-01-19</c:v>
                </c:pt>
                <c:pt idx="186">
                  <c:v>2011-01-20</c:v>
                </c:pt>
                <c:pt idx="187">
                  <c:v>2011-01-21</c:v>
                </c:pt>
                <c:pt idx="188">
                  <c:v>2011-01-22</c:v>
                </c:pt>
                <c:pt idx="189">
                  <c:v>2011-01-23</c:v>
                </c:pt>
                <c:pt idx="190">
                  <c:v>2011-01-24</c:v>
                </c:pt>
                <c:pt idx="191">
                  <c:v>2011-01-25</c:v>
                </c:pt>
                <c:pt idx="192">
                  <c:v>2011-01-26</c:v>
                </c:pt>
                <c:pt idx="193">
                  <c:v>2011-01-27</c:v>
                </c:pt>
                <c:pt idx="194">
                  <c:v>2011-01-28</c:v>
                </c:pt>
                <c:pt idx="195">
                  <c:v>2011-01-29</c:v>
                </c:pt>
                <c:pt idx="196">
                  <c:v>2011-01-30</c:v>
                </c:pt>
                <c:pt idx="197">
                  <c:v>2011-01-31</c:v>
                </c:pt>
                <c:pt idx="198">
                  <c:v>2011-02-01</c:v>
                </c:pt>
                <c:pt idx="199">
                  <c:v>2011-02-02</c:v>
                </c:pt>
                <c:pt idx="200">
                  <c:v>2011-02-03</c:v>
                </c:pt>
                <c:pt idx="201">
                  <c:v>2011-02-04</c:v>
                </c:pt>
                <c:pt idx="202">
                  <c:v>2011-02-05</c:v>
                </c:pt>
                <c:pt idx="203">
                  <c:v>2011-02-06</c:v>
                </c:pt>
                <c:pt idx="204">
                  <c:v>2011-02-07</c:v>
                </c:pt>
                <c:pt idx="205">
                  <c:v>2011-02-08</c:v>
                </c:pt>
                <c:pt idx="206">
                  <c:v>2011-02-09</c:v>
                </c:pt>
                <c:pt idx="207">
                  <c:v>2011-02-10</c:v>
                </c:pt>
                <c:pt idx="208">
                  <c:v>2011-02-11</c:v>
                </c:pt>
                <c:pt idx="209">
                  <c:v>2011-02-12</c:v>
                </c:pt>
                <c:pt idx="210">
                  <c:v>2011-02-13</c:v>
                </c:pt>
                <c:pt idx="211">
                  <c:v>2011-02-14</c:v>
                </c:pt>
                <c:pt idx="212">
                  <c:v>2011-02-15</c:v>
                </c:pt>
                <c:pt idx="213">
                  <c:v>2011-02-16</c:v>
                </c:pt>
                <c:pt idx="214">
                  <c:v>2011-02-17</c:v>
                </c:pt>
                <c:pt idx="215">
                  <c:v>2011-02-18</c:v>
                </c:pt>
                <c:pt idx="216">
                  <c:v>2011-02-19</c:v>
                </c:pt>
                <c:pt idx="217">
                  <c:v>2011-02-20</c:v>
                </c:pt>
                <c:pt idx="218">
                  <c:v>2011-02-21</c:v>
                </c:pt>
                <c:pt idx="219">
                  <c:v>2011-02-22</c:v>
                </c:pt>
                <c:pt idx="220">
                  <c:v>2011-02-23</c:v>
                </c:pt>
                <c:pt idx="221">
                  <c:v>2011-02-24</c:v>
                </c:pt>
                <c:pt idx="222">
                  <c:v>2011-02-25</c:v>
                </c:pt>
                <c:pt idx="223">
                  <c:v>2011-02-26</c:v>
                </c:pt>
                <c:pt idx="224">
                  <c:v>2011-02-27</c:v>
                </c:pt>
                <c:pt idx="225">
                  <c:v>2011-02-28</c:v>
                </c:pt>
                <c:pt idx="226">
                  <c:v>2011-03-01</c:v>
                </c:pt>
                <c:pt idx="227">
                  <c:v>2011-03-02</c:v>
                </c:pt>
                <c:pt idx="228">
                  <c:v>2011-03-03</c:v>
                </c:pt>
                <c:pt idx="229">
                  <c:v>2011-03-04</c:v>
                </c:pt>
                <c:pt idx="230">
                  <c:v>2011-03-05</c:v>
                </c:pt>
                <c:pt idx="231">
                  <c:v>2011-03-06</c:v>
                </c:pt>
                <c:pt idx="232">
                  <c:v>2011-03-07</c:v>
                </c:pt>
                <c:pt idx="233">
                  <c:v>2011-03-08</c:v>
                </c:pt>
                <c:pt idx="234">
                  <c:v>2011-03-09</c:v>
                </c:pt>
                <c:pt idx="235">
                  <c:v>2011-03-10</c:v>
                </c:pt>
                <c:pt idx="236">
                  <c:v>2011-03-11</c:v>
                </c:pt>
                <c:pt idx="237">
                  <c:v>2011-03-12</c:v>
                </c:pt>
                <c:pt idx="238">
                  <c:v>2011-03-13</c:v>
                </c:pt>
                <c:pt idx="239">
                  <c:v>2011-03-14</c:v>
                </c:pt>
                <c:pt idx="240">
                  <c:v>2011-03-15</c:v>
                </c:pt>
                <c:pt idx="241">
                  <c:v>2011-03-16</c:v>
                </c:pt>
                <c:pt idx="242">
                  <c:v>2011-03-17</c:v>
                </c:pt>
                <c:pt idx="243">
                  <c:v>2011-03-18</c:v>
                </c:pt>
                <c:pt idx="244">
                  <c:v>2011-03-19</c:v>
                </c:pt>
                <c:pt idx="245">
                  <c:v>2011-03-20</c:v>
                </c:pt>
                <c:pt idx="246">
                  <c:v>2011-03-21</c:v>
                </c:pt>
                <c:pt idx="247">
                  <c:v>2011-03-22</c:v>
                </c:pt>
                <c:pt idx="248">
                  <c:v>2011-03-23</c:v>
                </c:pt>
                <c:pt idx="249">
                  <c:v>2011-03-24</c:v>
                </c:pt>
                <c:pt idx="250">
                  <c:v>2011-03-25</c:v>
                </c:pt>
                <c:pt idx="251">
                  <c:v>2011-03-26</c:v>
                </c:pt>
                <c:pt idx="252">
                  <c:v>2011-03-27</c:v>
                </c:pt>
                <c:pt idx="253">
                  <c:v>2011-03-28</c:v>
                </c:pt>
                <c:pt idx="254">
                  <c:v>2011-03-29</c:v>
                </c:pt>
                <c:pt idx="255">
                  <c:v>2011-03-30</c:v>
                </c:pt>
                <c:pt idx="256">
                  <c:v>2011-03-31</c:v>
                </c:pt>
                <c:pt idx="257">
                  <c:v>2011-04-01</c:v>
                </c:pt>
                <c:pt idx="258">
                  <c:v>2011-04-02</c:v>
                </c:pt>
                <c:pt idx="259">
                  <c:v>2011-04-03</c:v>
                </c:pt>
                <c:pt idx="260">
                  <c:v>2011-04-04</c:v>
                </c:pt>
                <c:pt idx="261">
                  <c:v>2011-04-05</c:v>
                </c:pt>
                <c:pt idx="262">
                  <c:v>2011-04-06</c:v>
                </c:pt>
                <c:pt idx="263">
                  <c:v>2011-04-07</c:v>
                </c:pt>
                <c:pt idx="264">
                  <c:v>2011-04-08</c:v>
                </c:pt>
                <c:pt idx="265">
                  <c:v>2011-04-09</c:v>
                </c:pt>
                <c:pt idx="266">
                  <c:v>2011-04-10</c:v>
                </c:pt>
                <c:pt idx="267">
                  <c:v>2011-04-11</c:v>
                </c:pt>
                <c:pt idx="268">
                  <c:v>2011-04-12</c:v>
                </c:pt>
                <c:pt idx="269">
                  <c:v>2011-04-13</c:v>
                </c:pt>
                <c:pt idx="270">
                  <c:v>2011-04-14</c:v>
                </c:pt>
                <c:pt idx="271">
                  <c:v>2011-04-15</c:v>
                </c:pt>
                <c:pt idx="272">
                  <c:v>2011-04-16</c:v>
                </c:pt>
                <c:pt idx="273">
                  <c:v>2011-04-17</c:v>
                </c:pt>
                <c:pt idx="274">
                  <c:v>2011-04-18</c:v>
                </c:pt>
                <c:pt idx="275">
                  <c:v>2011-04-19</c:v>
                </c:pt>
                <c:pt idx="276">
                  <c:v>2011-04-20</c:v>
                </c:pt>
                <c:pt idx="277">
                  <c:v>2011-04-21</c:v>
                </c:pt>
                <c:pt idx="278">
                  <c:v>2011-04-22</c:v>
                </c:pt>
                <c:pt idx="279">
                  <c:v>2011-04-23</c:v>
                </c:pt>
                <c:pt idx="280">
                  <c:v>2011-04-24</c:v>
                </c:pt>
                <c:pt idx="281">
                  <c:v>2011-04-25</c:v>
                </c:pt>
                <c:pt idx="282">
                  <c:v>2011-04-26</c:v>
                </c:pt>
                <c:pt idx="283">
                  <c:v>2011-04-27</c:v>
                </c:pt>
                <c:pt idx="284">
                  <c:v>2011-04-28</c:v>
                </c:pt>
                <c:pt idx="285">
                  <c:v>2011-04-29</c:v>
                </c:pt>
                <c:pt idx="286">
                  <c:v>2011-04-30</c:v>
                </c:pt>
                <c:pt idx="287">
                  <c:v>2011-05-01</c:v>
                </c:pt>
                <c:pt idx="288">
                  <c:v>2011-05-02</c:v>
                </c:pt>
                <c:pt idx="289">
                  <c:v>2011-05-03</c:v>
                </c:pt>
                <c:pt idx="290">
                  <c:v>2011-05-04</c:v>
                </c:pt>
                <c:pt idx="291">
                  <c:v>2011-05-05</c:v>
                </c:pt>
                <c:pt idx="292">
                  <c:v>2011-05-06</c:v>
                </c:pt>
                <c:pt idx="293">
                  <c:v>2011-05-07</c:v>
                </c:pt>
                <c:pt idx="294">
                  <c:v>2011-05-08</c:v>
                </c:pt>
                <c:pt idx="295">
                  <c:v>2011-05-09</c:v>
                </c:pt>
                <c:pt idx="296">
                  <c:v>2011-05-10</c:v>
                </c:pt>
                <c:pt idx="297">
                  <c:v>2011-05-11</c:v>
                </c:pt>
                <c:pt idx="298">
                  <c:v>2011-05-12</c:v>
                </c:pt>
                <c:pt idx="299">
                  <c:v>2011-05-13</c:v>
                </c:pt>
                <c:pt idx="300">
                  <c:v>2011-05-14</c:v>
                </c:pt>
                <c:pt idx="301">
                  <c:v>2011-05-15</c:v>
                </c:pt>
                <c:pt idx="302">
                  <c:v>2011-05-16</c:v>
                </c:pt>
                <c:pt idx="303">
                  <c:v>2011-05-17</c:v>
                </c:pt>
                <c:pt idx="304">
                  <c:v>2011-05-18</c:v>
                </c:pt>
                <c:pt idx="305">
                  <c:v>2011-05-19</c:v>
                </c:pt>
                <c:pt idx="306">
                  <c:v>2011-05-20</c:v>
                </c:pt>
                <c:pt idx="307">
                  <c:v>2011-05-21</c:v>
                </c:pt>
                <c:pt idx="308">
                  <c:v>2011-05-22</c:v>
                </c:pt>
                <c:pt idx="309">
                  <c:v>2011-05-23</c:v>
                </c:pt>
                <c:pt idx="310">
                  <c:v>2011-05-24</c:v>
                </c:pt>
                <c:pt idx="311">
                  <c:v>2011-05-25</c:v>
                </c:pt>
                <c:pt idx="312">
                  <c:v>2011-05-26</c:v>
                </c:pt>
                <c:pt idx="313">
                  <c:v>2011-05-27</c:v>
                </c:pt>
                <c:pt idx="314">
                  <c:v>2011-05-28</c:v>
                </c:pt>
                <c:pt idx="315">
                  <c:v>2011-05-29</c:v>
                </c:pt>
                <c:pt idx="316">
                  <c:v>2011-05-30</c:v>
                </c:pt>
                <c:pt idx="317">
                  <c:v>2011-05-31</c:v>
                </c:pt>
                <c:pt idx="318">
                  <c:v>2011-06-01</c:v>
                </c:pt>
                <c:pt idx="319">
                  <c:v>2011-06-02</c:v>
                </c:pt>
                <c:pt idx="320">
                  <c:v>2011-06-03</c:v>
                </c:pt>
                <c:pt idx="321">
                  <c:v>2011-06-04</c:v>
                </c:pt>
                <c:pt idx="322">
                  <c:v>2011-06-05</c:v>
                </c:pt>
                <c:pt idx="323">
                  <c:v>2011-06-06</c:v>
                </c:pt>
                <c:pt idx="324">
                  <c:v>2011-06-07</c:v>
                </c:pt>
                <c:pt idx="325">
                  <c:v>2011-06-08</c:v>
                </c:pt>
                <c:pt idx="326">
                  <c:v>2011-06-09</c:v>
                </c:pt>
                <c:pt idx="327">
                  <c:v>2011-06-10</c:v>
                </c:pt>
                <c:pt idx="328">
                  <c:v>2011-06-11</c:v>
                </c:pt>
                <c:pt idx="329">
                  <c:v>2011-06-12</c:v>
                </c:pt>
                <c:pt idx="330">
                  <c:v>2011-06-13</c:v>
                </c:pt>
                <c:pt idx="331">
                  <c:v>2011-06-14</c:v>
                </c:pt>
                <c:pt idx="332">
                  <c:v>2011-06-15</c:v>
                </c:pt>
                <c:pt idx="333">
                  <c:v>2011-06-16</c:v>
                </c:pt>
                <c:pt idx="334">
                  <c:v>2011-06-17</c:v>
                </c:pt>
                <c:pt idx="335">
                  <c:v>2011-06-18</c:v>
                </c:pt>
                <c:pt idx="336">
                  <c:v>2011-06-19</c:v>
                </c:pt>
                <c:pt idx="337">
                  <c:v>2011-06-20</c:v>
                </c:pt>
                <c:pt idx="338">
                  <c:v>2011-06-21</c:v>
                </c:pt>
                <c:pt idx="339">
                  <c:v>2011-06-22</c:v>
                </c:pt>
                <c:pt idx="340">
                  <c:v>2011-06-23</c:v>
                </c:pt>
                <c:pt idx="341">
                  <c:v>2011-06-24</c:v>
                </c:pt>
                <c:pt idx="342">
                  <c:v>2011-06-25</c:v>
                </c:pt>
                <c:pt idx="343">
                  <c:v>2011-06-26</c:v>
                </c:pt>
                <c:pt idx="344">
                  <c:v>2011-06-27</c:v>
                </c:pt>
                <c:pt idx="345">
                  <c:v>2011-06-28</c:v>
                </c:pt>
                <c:pt idx="346">
                  <c:v>2011-06-29</c:v>
                </c:pt>
                <c:pt idx="347">
                  <c:v>2011-06-30</c:v>
                </c:pt>
                <c:pt idx="348">
                  <c:v>2011-07-01</c:v>
                </c:pt>
                <c:pt idx="349">
                  <c:v>2011-07-02</c:v>
                </c:pt>
                <c:pt idx="350">
                  <c:v>2011-07-03</c:v>
                </c:pt>
                <c:pt idx="351">
                  <c:v>2011-07-04</c:v>
                </c:pt>
                <c:pt idx="352">
                  <c:v>2011-07-05</c:v>
                </c:pt>
                <c:pt idx="353">
                  <c:v>2011-07-06</c:v>
                </c:pt>
                <c:pt idx="354">
                  <c:v>2011-07-07</c:v>
                </c:pt>
                <c:pt idx="355">
                  <c:v>2011-07-08</c:v>
                </c:pt>
                <c:pt idx="356">
                  <c:v>2011-07-09</c:v>
                </c:pt>
                <c:pt idx="357">
                  <c:v>2011-07-10</c:v>
                </c:pt>
                <c:pt idx="358">
                  <c:v>2011-07-11</c:v>
                </c:pt>
                <c:pt idx="359">
                  <c:v>2011-07-12</c:v>
                </c:pt>
                <c:pt idx="360">
                  <c:v>2011-07-13</c:v>
                </c:pt>
                <c:pt idx="361">
                  <c:v>2011-07-14</c:v>
                </c:pt>
                <c:pt idx="362">
                  <c:v>2011-07-15</c:v>
                </c:pt>
                <c:pt idx="363">
                  <c:v>2011-07-16</c:v>
                </c:pt>
                <c:pt idx="364">
                  <c:v>2011-07-17</c:v>
                </c:pt>
                <c:pt idx="365">
                  <c:v>2011-07-18</c:v>
                </c:pt>
                <c:pt idx="366">
                  <c:v>2011-07-19</c:v>
                </c:pt>
                <c:pt idx="367">
                  <c:v>2011-07-20</c:v>
                </c:pt>
                <c:pt idx="368">
                  <c:v>2011-07-21</c:v>
                </c:pt>
                <c:pt idx="369">
                  <c:v>2011-07-22</c:v>
                </c:pt>
                <c:pt idx="370">
                  <c:v>2011-07-23</c:v>
                </c:pt>
                <c:pt idx="371">
                  <c:v>2011-07-24</c:v>
                </c:pt>
                <c:pt idx="372">
                  <c:v>2011-07-25</c:v>
                </c:pt>
                <c:pt idx="373">
                  <c:v>2011-07-26</c:v>
                </c:pt>
                <c:pt idx="374">
                  <c:v>2011-07-27</c:v>
                </c:pt>
                <c:pt idx="375">
                  <c:v>2011-07-28</c:v>
                </c:pt>
                <c:pt idx="376">
                  <c:v>2011-07-29</c:v>
                </c:pt>
                <c:pt idx="377">
                  <c:v>2011-07-30</c:v>
                </c:pt>
                <c:pt idx="378">
                  <c:v>2011-07-31</c:v>
                </c:pt>
                <c:pt idx="379">
                  <c:v>2011-08-01</c:v>
                </c:pt>
                <c:pt idx="380">
                  <c:v>2011-08-02</c:v>
                </c:pt>
                <c:pt idx="381">
                  <c:v>2011-08-03</c:v>
                </c:pt>
                <c:pt idx="382">
                  <c:v>2011-08-04</c:v>
                </c:pt>
                <c:pt idx="383">
                  <c:v>2011-08-05</c:v>
                </c:pt>
                <c:pt idx="384">
                  <c:v>2011-08-06</c:v>
                </c:pt>
                <c:pt idx="385">
                  <c:v>2011-08-07</c:v>
                </c:pt>
                <c:pt idx="386">
                  <c:v>2011-08-08</c:v>
                </c:pt>
                <c:pt idx="387">
                  <c:v>2011-08-09</c:v>
                </c:pt>
                <c:pt idx="388">
                  <c:v>2011-08-10</c:v>
                </c:pt>
                <c:pt idx="389">
                  <c:v>2011-08-11</c:v>
                </c:pt>
                <c:pt idx="390">
                  <c:v>2011-08-12</c:v>
                </c:pt>
                <c:pt idx="391">
                  <c:v>2011-08-13</c:v>
                </c:pt>
                <c:pt idx="392">
                  <c:v>2011-08-14</c:v>
                </c:pt>
                <c:pt idx="393">
                  <c:v>2011-08-15</c:v>
                </c:pt>
                <c:pt idx="394">
                  <c:v>2011-08-16</c:v>
                </c:pt>
                <c:pt idx="395">
                  <c:v>2011-08-17</c:v>
                </c:pt>
                <c:pt idx="396">
                  <c:v>2011-08-18</c:v>
                </c:pt>
                <c:pt idx="397">
                  <c:v>2011-08-19</c:v>
                </c:pt>
                <c:pt idx="398">
                  <c:v>2011-08-20</c:v>
                </c:pt>
                <c:pt idx="399">
                  <c:v>2011-08-21</c:v>
                </c:pt>
                <c:pt idx="400">
                  <c:v>2011-08-22</c:v>
                </c:pt>
                <c:pt idx="401">
                  <c:v>2011-08-23</c:v>
                </c:pt>
                <c:pt idx="402">
                  <c:v>2011-08-24</c:v>
                </c:pt>
                <c:pt idx="403">
                  <c:v>2011-08-25</c:v>
                </c:pt>
                <c:pt idx="404">
                  <c:v>2011-08-26</c:v>
                </c:pt>
                <c:pt idx="405">
                  <c:v>2011-08-27</c:v>
                </c:pt>
                <c:pt idx="406">
                  <c:v>2011-08-28</c:v>
                </c:pt>
                <c:pt idx="407">
                  <c:v>2011-08-29</c:v>
                </c:pt>
                <c:pt idx="408">
                  <c:v>2011-08-30</c:v>
                </c:pt>
                <c:pt idx="409">
                  <c:v>2011-08-31</c:v>
                </c:pt>
                <c:pt idx="410">
                  <c:v>2011-09-01</c:v>
                </c:pt>
                <c:pt idx="411">
                  <c:v>2011-09-02</c:v>
                </c:pt>
                <c:pt idx="412">
                  <c:v>2011-09-03</c:v>
                </c:pt>
                <c:pt idx="413">
                  <c:v>2011-09-04</c:v>
                </c:pt>
                <c:pt idx="414">
                  <c:v>2011-09-05</c:v>
                </c:pt>
                <c:pt idx="415">
                  <c:v>2011-09-06</c:v>
                </c:pt>
                <c:pt idx="416">
                  <c:v>2011-09-07</c:v>
                </c:pt>
                <c:pt idx="417">
                  <c:v>2011-09-08</c:v>
                </c:pt>
                <c:pt idx="418">
                  <c:v>2011-09-09</c:v>
                </c:pt>
                <c:pt idx="419">
                  <c:v>2011-09-10</c:v>
                </c:pt>
                <c:pt idx="420">
                  <c:v>2011-09-11</c:v>
                </c:pt>
                <c:pt idx="421">
                  <c:v>2011-09-12</c:v>
                </c:pt>
                <c:pt idx="422">
                  <c:v>2011-09-13</c:v>
                </c:pt>
                <c:pt idx="423">
                  <c:v>2011-09-14</c:v>
                </c:pt>
                <c:pt idx="424">
                  <c:v>2011-09-15</c:v>
                </c:pt>
                <c:pt idx="425">
                  <c:v>2011-09-16</c:v>
                </c:pt>
                <c:pt idx="426">
                  <c:v>2011-09-17</c:v>
                </c:pt>
                <c:pt idx="427">
                  <c:v>2011-09-18</c:v>
                </c:pt>
                <c:pt idx="428">
                  <c:v>2011-09-19</c:v>
                </c:pt>
                <c:pt idx="429">
                  <c:v>2011-09-20</c:v>
                </c:pt>
                <c:pt idx="430">
                  <c:v>2011-09-21</c:v>
                </c:pt>
                <c:pt idx="431">
                  <c:v>2011-09-22</c:v>
                </c:pt>
                <c:pt idx="432">
                  <c:v>2011-09-23</c:v>
                </c:pt>
                <c:pt idx="433">
                  <c:v>2011-09-24</c:v>
                </c:pt>
                <c:pt idx="434">
                  <c:v>2011-09-25</c:v>
                </c:pt>
                <c:pt idx="435">
                  <c:v>2011-09-26</c:v>
                </c:pt>
                <c:pt idx="436">
                  <c:v>2011-09-27</c:v>
                </c:pt>
                <c:pt idx="437">
                  <c:v>2011-09-28</c:v>
                </c:pt>
                <c:pt idx="438">
                  <c:v>2011-09-29</c:v>
                </c:pt>
                <c:pt idx="439">
                  <c:v>2011-09-30</c:v>
                </c:pt>
                <c:pt idx="440">
                  <c:v>2011-10-01</c:v>
                </c:pt>
                <c:pt idx="441">
                  <c:v>2011-10-02</c:v>
                </c:pt>
                <c:pt idx="442">
                  <c:v>2011-10-03</c:v>
                </c:pt>
                <c:pt idx="443">
                  <c:v>2011-10-04</c:v>
                </c:pt>
                <c:pt idx="444">
                  <c:v>2011-10-05</c:v>
                </c:pt>
                <c:pt idx="445">
                  <c:v>2011-10-06</c:v>
                </c:pt>
                <c:pt idx="446">
                  <c:v>2011-10-07</c:v>
                </c:pt>
                <c:pt idx="447">
                  <c:v>2011-10-08</c:v>
                </c:pt>
                <c:pt idx="448">
                  <c:v>2011-10-09</c:v>
                </c:pt>
                <c:pt idx="449">
                  <c:v>2011-10-10</c:v>
                </c:pt>
                <c:pt idx="450">
                  <c:v>2011-10-11</c:v>
                </c:pt>
                <c:pt idx="451">
                  <c:v>2011-10-12</c:v>
                </c:pt>
                <c:pt idx="452">
                  <c:v>2011-10-13</c:v>
                </c:pt>
                <c:pt idx="453">
                  <c:v>2011-10-14</c:v>
                </c:pt>
                <c:pt idx="454">
                  <c:v>2011-10-15</c:v>
                </c:pt>
                <c:pt idx="455">
                  <c:v>2011-10-16</c:v>
                </c:pt>
                <c:pt idx="456">
                  <c:v>2011-10-17</c:v>
                </c:pt>
                <c:pt idx="457">
                  <c:v>2011-10-18</c:v>
                </c:pt>
                <c:pt idx="458">
                  <c:v>2011-10-19</c:v>
                </c:pt>
                <c:pt idx="459">
                  <c:v>2011-10-20</c:v>
                </c:pt>
                <c:pt idx="460">
                  <c:v>2011-10-21</c:v>
                </c:pt>
                <c:pt idx="461">
                  <c:v>2011-10-22</c:v>
                </c:pt>
                <c:pt idx="462">
                  <c:v>2011-10-23</c:v>
                </c:pt>
                <c:pt idx="463">
                  <c:v>2011-10-24</c:v>
                </c:pt>
                <c:pt idx="464">
                  <c:v>2011-10-25</c:v>
                </c:pt>
                <c:pt idx="465">
                  <c:v>2011-10-26</c:v>
                </c:pt>
                <c:pt idx="466">
                  <c:v>2011-10-27</c:v>
                </c:pt>
                <c:pt idx="467">
                  <c:v>2011-10-28</c:v>
                </c:pt>
                <c:pt idx="468">
                  <c:v>2011-10-29</c:v>
                </c:pt>
                <c:pt idx="469">
                  <c:v>2011-10-30</c:v>
                </c:pt>
                <c:pt idx="470">
                  <c:v>2011-10-31</c:v>
                </c:pt>
                <c:pt idx="471">
                  <c:v>2011-11-01</c:v>
                </c:pt>
                <c:pt idx="472">
                  <c:v>2011-11-02</c:v>
                </c:pt>
                <c:pt idx="473">
                  <c:v>2011-11-03</c:v>
                </c:pt>
                <c:pt idx="474">
                  <c:v>2011-11-04</c:v>
                </c:pt>
                <c:pt idx="475">
                  <c:v>2011-11-05</c:v>
                </c:pt>
                <c:pt idx="476">
                  <c:v>2011-11-06</c:v>
                </c:pt>
                <c:pt idx="477">
                  <c:v>2011-11-07</c:v>
                </c:pt>
                <c:pt idx="478">
                  <c:v>2011-11-08</c:v>
                </c:pt>
                <c:pt idx="479">
                  <c:v>2011-11-09</c:v>
                </c:pt>
                <c:pt idx="480">
                  <c:v>2011-11-10</c:v>
                </c:pt>
                <c:pt idx="481">
                  <c:v>2011-11-11</c:v>
                </c:pt>
                <c:pt idx="482">
                  <c:v>2011-11-12</c:v>
                </c:pt>
                <c:pt idx="483">
                  <c:v>2011-11-13</c:v>
                </c:pt>
                <c:pt idx="484">
                  <c:v>2011-11-14</c:v>
                </c:pt>
                <c:pt idx="485">
                  <c:v>2011-11-15</c:v>
                </c:pt>
                <c:pt idx="486">
                  <c:v>2011-11-16</c:v>
                </c:pt>
                <c:pt idx="487">
                  <c:v>2011-11-17</c:v>
                </c:pt>
                <c:pt idx="488">
                  <c:v>2011-11-18</c:v>
                </c:pt>
                <c:pt idx="489">
                  <c:v>2011-11-19</c:v>
                </c:pt>
                <c:pt idx="490">
                  <c:v>2011-11-20</c:v>
                </c:pt>
                <c:pt idx="491">
                  <c:v>2011-11-21</c:v>
                </c:pt>
                <c:pt idx="492">
                  <c:v>2011-11-22</c:v>
                </c:pt>
                <c:pt idx="493">
                  <c:v>2011-11-23</c:v>
                </c:pt>
                <c:pt idx="494">
                  <c:v>2011-11-24</c:v>
                </c:pt>
                <c:pt idx="495">
                  <c:v>2011-11-25</c:v>
                </c:pt>
                <c:pt idx="496">
                  <c:v>2011-11-26</c:v>
                </c:pt>
                <c:pt idx="497">
                  <c:v>2011-11-27</c:v>
                </c:pt>
                <c:pt idx="498">
                  <c:v>2011-11-28</c:v>
                </c:pt>
                <c:pt idx="499">
                  <c:v>2011-11-29</c:v>
                </c:pt>
                <c:pt idx="500">
                  <c:v>2011-11-30</c:v>
                </c:pt>
                <c:pt idx="501">
                  <c:v>2011-12-01</c:v>
                </c:pt>
                <c:pt idx="502">
                  <c:v>2011-12-02</c:v>
                </c:pt>
                <c:pt idx="503">
                  <c:v>2011-12-03</c:v>
                </c:pt>
                <c:pt idx="504">
                  <c:v>2011-12-04</c:v>
                </c:pt>
                <c:pt idx="505">
                  <c:v>2011-12-05</c:v>
                </c:pt>
                <c:pt idx="506">
                  <c:v>2011-12-06</c:v>
                </c:pt>
                <c:pt idx="507">
                  <c:v>2011-12-07</c:v>
                </c:pt>
                <c:pt idx="508">
                  <c:v>2011-12-08</c:v>
                </c:pt>
                <c:pt idx="509">
                  <c:v>2011-12-09</c:v>
                </c:pt>
                <c:pt idx="510">
                  <c:v>2011-12-10</c:v>
                </c:pt>
                <c:pt idx="511">
                  <c:v>2011-12-11</c:v>
                </c:pt>
                <c:pt idx="512">
                  <c:v>2011-12-12</c:v>
                </c:pt>
                <c:pt idx="513">
                  <c:v>2011-12-13</c:v>
                </c:pt>
                <c:pt idx="514">
                  <c:v>2011-12-14</c:v>
                </c:pt>
                <c:pt idx="515">
                  <c:v>2011-12-15</c:v>
                </c:pt>
                <c:pt idx="516">
                  <c:v>2011-12-16</c:v>
                </c:pt>
                <c:pt idx="517">
                  <c:v>2011-12-17</c:v>
                </c:pt>
                <c:pt idx="518">
                  <c:v>2011-12-18</c:v>
                </c:pt>
                <c:pt idx="519">
                  <c:v>2011-12-19</c:v>
                </c:pt>
                <c:pt idx="520">
                  <c:v>2011-12-20</c:v>
                </c:pt>
                <c:pt idx="521">
                  <c:v>2011-12-21</c:v>
                </c:pt>
                <c:pt idx="522">
                  <c:v>2011-12-22</c:v>
                </c:pt>
                <c:pt idx="523">
                  <c:v>2011-12-23</c:v>
                </c:pt>
                <c:pt idx="524">
                  <c:v>2011-12-24</c:v>
                </c:pt>
                <c:pt idx="525">
                  <c:v>2011-12-25</c:v>
                </c:pt>
                <c:pt idx="526">
                  <c:v>2011-12-26</c:v>
                </c:pt>
                <c:pt idx="527">
                  <c:v>2011-12-27</c:v>
                </c:pt>
                <c:pt idx="528">
                  <c:v>2011-12-28</c:v>
                </c:pt>
                <c:pt idx="529">
                  <c:v>2011-12-29</c:v>
                </c:pt>
                <c:pt idx="530">
                  <c:v>2011-12-30</c:v>
                </c:pt>
                <c:pt idx="531">
                  <c:v>2011-12-31</c:v>
                </c:pt>
                <c:pt idx="532">
                  <c:v>2012-01-01</c:v>
                </c:pt>
                <c:pt idx="533">
                  <c:v>2012-01-02</c:v>
                </c:pt>
                <c:pt idx="534">
                  <c:v>2012-01-03</c:v>
                </c:pt>
                <c:pt idx="535">
                  <c:v>2012-01-04</c:v>
                </c:pt>
                <c:pt idx="536">
                  <c:v>2012-01-05</c:v>
                </c:pt>
                <c:pt idx="537">
                  <c:v>2012-01-06</c:v>
                </c:pt>
                <c:pt idx="538">
                  <c:v>2012-01-07</c:v>
                </c:pt>
                <c:pt idx="539">
                  <c:v>2012-01-08</c:v>
                </c:pt>
                <c:pt idx="540">
                  <c:v>2012-01-09</c:v>
                </c:pt>
                <c:pt idx="541">
                  <c:v>2012-01-10</c:v>
                </c:pt>
                <c:pt idx="542">
                  <c:v>2012-01-11</c:v>
                </c:pt>
                <c:pt idx="543">
                  <c:v>2012-01-12</c:v>
                </c:pt>
                <c:pt idx="544">
                  <c:v>2012-01-13</c:v>
                </c:pt>
                <c:pt idx="545">
                  <c:v>2012-01-14</c:v>
                </c:pt>
                <c:pt idx="546">
                  <c:v>2012-01-15</c:v>
                </c:pt>
                <c:pt idx="547">
                  <c:v>2012-01-16</c:v>
                </c:pt>
                <c:pt idx="548">
                  <c:v>2012-01-17</c:v>
                </c:pt>
                <c:pt idx="549">
                  <c:v>2012-01-18</c:v>
                </c:pt>
                <c:pt idx="550">
                  <c:v>2012-01-19</c:v>
                </c:pt>
                <c:pt idx="551">
                  <c:v>2012-01-20</c:v>
                </c:pt>
                <c:pt idx="552">
                  <c:v>2012-01-21</c:v>
                </c:pt>
                <c:pt idx="553">
                  <c:v>2012-01-22</c:v>
                </c:pt>
                <c:pt idx="554">
                  <c:v>2012-01-23</c:v>
                </c:pt>
                <c:pt idx="555">
                  <c:v>2012-01-24</c:v>
                </c:pt>
                <c:pt idx="556">
                  <c:v>2012-01-25</c:v>
                </c:pt>
                <c:pt idx="557">
                  <c:v>2012-01-26</c:v>
                </c:pt>
                <c:pt idx="558">
                  <c:v>2012-01-27</c:v>
                </c:pt>
                <c:pt idx="559">
                  <c:v>2012-01-28</c:v>
                </c:pt>
                <c:pt idx="560">
                  <c:v>2012-01-29</c:v>
                </c:pt>
                <c:pt idx="561">
                  <c:v>2012-01-30</c:v>
                </c:pt>
                <c:pt idx="562">
                  <c:v>2012-01-31</c:v>
                </c:pt>
                <c:pt idx="563">
                  <c:v>2012-02-01</c:v>
                </c:pt>
                <c:pt idx="564">
                  <c:v>2012-02-02</c:v>
                </c:pt>
                <c:pt idx="565">
                  <c:v>2012-02-03</c:v>
                </c:pt>
                <c:pt idx="566">
                  <c:v>2012-02-04</c:v>
                </c:pt>
                <c:pt idx="567">
                  <c:v>2012-02-05</c:v>
                </c:pt>
                <c:pt idx="568">
                  <c:v>2012-02-06</c:v>
                </c:pt>
                <c:pt idx="569">
                  <c:v>2012-02-07</c:v>
                </c:pt>
                <c:pt idx="570">
                  <c:v>2012-02-08</c:v>
                </c:pt>
                <c:pt idx="571">
                  <c:v>2012-02-09</c:v>
                </c:pt>
                <c:pt idx="572">
                  <c:v>2012-02-10</c:v>
                </c:pt>
                <c:pt idx="573">
                  <c:v>2012-02-11</c:v>
                </c:pt>
                <c:pt idx="574">
                  <c:v>2012-02-12</c:v>
                </c:pt>
                <c:pt idx="575">
                  <c:v>2012-02-13</c:v>
                </c:pt>
                <c:pt idx="576">
                  <c:v>2012-02-14</c:v>
                </c:pt>
                <c:pt idx="577">
                  <c:v>2012-02-15</c:v>
                </c:pt>
                <c:pt idx="578">
                  <c:v>2012-02-16</c:v>
                </c:pt>
                <c:pt idx="579">
                  <c:v>2012-02-17</c:v>
                </c:pt>
                <c:pt idx="580">
                  <c:v>2012-02-18</c:v>
                </c:pt>
                <c:pt idx="581">
                  <c:v>2012-02-19</c:v>
                </c:pt>
                <c:pt idx="582">
                  <c:v>2012-02-20</c:v>
                </c:pt>
                <c:pt idx="583">
                  <c:v>2012-02-21</c:v>
                </c:pt>
                <c:pt idx="584">
                  <c:v>2012-02-22</c:v>
                </c:pt>
                <c:pt idx="585">
                  <c:v>2012-02-23</c:v>
                </c:pt>
                <c:pt idx="586">
                  <c:v>2012-02-24</c:v>
                </c:pt>
                <c:pt idx="587">
                  <c:v>2012-02-25</c:v>
                </c:pt>
                <c:pt idx="588">
                  <c:v>2012-02-26</c:v>
                </c:pt>
                <c:pt idx="589">
                  <c:v>2012-02-27</c:v>
                </c:pt>
                <c:pt idx="590">
                  <c:v>2012-02-28</c:v>
                </c:pt>
                <c:pt idx="591">
                  <c:v>2012-02-29</c:v>
                </c:pt>
                <c:pt idx="592">
                  <c:v>2012-03-01</c:v>
                </c:pt>
                <c:pt idx="593">
                  <c:v>2012-03-02</c:v>
                </c:pt>
                <c:pt idx="594">
                  <c:v>2012-03-03</c:v>
                </c:pt>
                <c:pt idx="595">
                  <c:v>2012-03-04</c:v>
                </c:pt>
                <c:pt idx="596">
                  <c:v>2012-03-05</c:v>
                </c:pt>
                <c:pt idx="597">
                  <c:v>2012-03-06</c:v>
                </c:pt>
                <c:pt idx="598">
                  <c:v>2012-03-07</c:v>
                </c:pt>
                <c:pt idx="599">
                  <c:v>2012-03-08</c:v>
                </c:pt>
                <c:pt idx="600">
                  <c:v>2012-03-09</c:v>
                </c:pt>
                <c:pt idx="601">
                  <c:v>2012-03-10</c:v>
                </c:pt>
                <c:pt idx="602">
                  <c:v>2012-03-11</c:v>
                </c:pt>
                <c:pt idx="603">
                  <c:v>2012-03-12</c:v>
                </c:pt>
                <c:pt idx="604">
                  <c:v>2012-03-13</c:v>
                </c:pt>
                <c:pt idx="605">
                  <c:v>2012-03-14</c:v>
                </c:pt>
                <c:pt idx="606">
                  <c:v>2012-03-15</c:v>
                </c:pt>
                <c:pt idx="607">
                  <c:v>2012-03-16</c:v>
                </c:pt>
                <c:pt idx="608">
                  <c:v>2012-03-17</c:v>
                </c:pt>
                <c:pt idx="609">
                  <c:v>2012-03-18</c:v>
                </c:pt>
                <c:pt idx="610">
                  <c:v>2012-03-19</c:v>
                </c:pt>
                <c:pt idx="611">
                  <c:v>2012-03-20</c:v>
                </c:pt>
                <c:pt idx="612">
                  <c:v>2012-03-21</c:v>
                </c:pt>
                <c:pt idx="613">
                  <c:v>2012-03-22</c:v>
                </c:pt>
                <c:pt idx="614">
                  <c:v>2012-03-23</c:v>
                </c:pt>
                <c:pt idx="615">
                  <c:v>2012-03-24</c:v>
                </c:pt>
                <c:pt idx="616">
                  <c:v>2012-03-25</c:v>
                </c:pt>
                <c:pt idx="617">
                  <c:v>2012-03-26</c:v>
                </c:pt>
                <c:pt idx="618">
                  <c:v>2012-03-27</c:v>
                </c:pt>
                <c:pt idx="619">
                  <c:v>2012-03-28</c:v>
                </c:pt>
                <c:pt idx="620">
                  <c:v>2012-03-29</c:v>
                </c:pt>
                <c:pt idx="621">
                  <c:v>2012-03-30</c:v>
                </c:pt>
                <c:pt idx="622">
                  <c:v>2012-03-31</c:v>
                </c:pt>
                <c:pt idx="623">
                  <c:v>2012-04-01</c:v>
                </c:pt>
                <c:pt idx="624">
                  <c:v>2012-04-02</c:v>
                </c:pt>
                <c:pt idx="625">
                  <c:v>2012-04-03</c:v>
                </c:pt>
                <c:pt idx="626">
                  <c:v>2012-04-04</c:v>
                </c:pt>
                <c:pt idx="627">
                  <c:v>2012-04-05</c:v>
                </c:pt>
                <c:pt idx="628">
                  <c:v>2012-04-06</c:v>
                </c:pt>
                <c:pt idx="629">
                  <c:v>2012-04-07</c:v>
                </c:pt>
                <c:pt idx="630">
                  <c:v>2012-04-08</c:v>
                </c:pt>
                <c:pt idx="631">
                  <c:v>2012-04-09</c:v>
                </c:pt>
                <c:pt idx="632">
                  <c:v>2012-04-10</c:v>
                </c:pt>
                <c:pt idx="633">
                  <c:v>2012-04-11</c:v>
                </c:pt>
                <c:pt idx="634">
                  <c:v>2012-04-12</c:v>
                </c:pt>
                <c:pt idx="635">
                  <c:v>2012-04-13</c:v>
                </c:pt>
                <c:pt idx="636">
                  <c:v>2012-04-14</c:v>
                </c:pt>
                <c:pt idx="637">
                  <c:v>2012-04-15</c:v>
                </c:pt>
                <c:pt idx="638">
                  <c:v>2012-04-16</c:v>
                </c:pt>
                <c:pt idx="639">
                  <c:v>2012-04-17</c:v>
                </c:pt>
                <c:pt idx="640">
                  <c:v>2012-04-18</c:v>
                </c:pt>
                <c:pt idx="641">
                  <c:v>2012-04-19</c:v>
                </c:pt>
                <c:pt idx="642">
                  <c:v>2012-04-20</c:v>
                </c:pt>
                <c:pt idx="643">
                  <c:v>2012-04-21</c:v>
                </c:pt>
                <c:pt idx="644">
                  <c:v>2012-04-22</c:v>
                </c:pt>
                <c:pt idx="645">
                  <c:v>2012-04-23</c:v>
                </c:pt>
                <c:pt idx="646">
                  <c:v>2012-04-24</c:v>
                </c:pt>
                <c:pt idx="647">
                  <c:v>2012-04-25</c:v>
                </c:pt>
                <c:pt idx="648">
                  <c:v>2012-04-26</c:v>
                </c:pt>
                <c:pt idx="649">
                  <c:v>2012-04-27</c:v>
                </c:pt>
                <c:pt idx="650">
                  <c:v>2012-04-28</c:v>
                </c:pt>
                <c:pt idx="651">
                  <c:v>2012-04-29</c:v>
                </c:pt>
                <c:pt idx="652">
                  <c:v>2012-04-30</c:v>
                </c:pt>
                <c:pt idx="653">
                  <c:v>2012-05-01</c:v>
                </c:pt>
                <c:pt idx="654">
                  <c:v>2012-05-02</c:v>
                </c:pt>
                <c:pt idx="655">
                  <c:v>2012-05-03</c:v>
                </c:pt>
                <c:pt idx="656">
                  <c:v>2012-05-04</c:v>
                </c:pt>
                <c:pt idx="657">
                  <c:v>2012-05-05</c:v>
                </c:pt>
                <c:pt idx="658">
                  <c:v>2012-05-06</c:v>
                </c:pt>
                <c:pt idx="659">
                  <c:v>2012-05-07</c:v>
                </c:pt>
                <c:pt idx="660">
                  <c:v>2012-05-08</c:v>
                </c:pt>
                <c:pt idx="661">
                  <c:v>2012-05-09</c:v>
                </c:pt>
                <c:pt idx="662">
                  <c:v>2012-05-10</c:v>
                </c:pt>
                <c:pt idx="663">
                  <c:v>2012-05-11</c:v>
                </c:pt>
                <c:pt idx="664">
                  <c:v>2012-05-12</c:v>
                </c:pt>
                <c:pt idx="665">
                  <c:v>2012-05-13</c:v>
                </c:pt>
                <c:pt idx="666">
                  <c:v>2012-05-14</c:v>
                </c:pt>
                <c:pt idx="667">
                  <c:v>2012-05-15</c:v>
                </c:pt>
                <c:pt idx="668">
                  <c:v>2012-05-16</c:v>
                </c:pt>
                <c:pt idx="669">
                  <c:v>2012-05-17</c:v>
                </c:pt>
                <c:pt idx="670">
                  <c:v>2012-05-18</c:v>
                </c:pt>
                <c:pt idx="671">
                  <c:v>2012-05-19</c:v>
                </c:pt>
                <c:pt idx="672">
                  <c:v>2012-05-20</c:v>
                </c:pt>
                <c:pt idx="673">
                  <c:v>2012-05-21</c:v>
                </c:pt>
                <c:pt idx="674">
                  <c:v>2012-05-22</c:v>
                </c:pt>
                <c:pt idx="675">
                  <c:v>2012-05-23</c:v>
                </c:pt>
                <c:pt idx="676">
                  <c:v>2012-05-24</c:v>
                </c:pt>
                <c:pt idx="677">
                  <c:v>2012-05-25</c:v>
                </c:pt>
                <c:pt idx="678">
                  <c:v>2012-05-26</c:v>
                </c:pt>
                <c:pt idx="679">
                  <c:v>2012-05-27</c:v>
                </c:pt>
                <c:pt idx="680">
                  <c:v>2012-05-28</c:v>
                </c:pt>
                <c:pt idx="681">
                  <c:v>2012-05-29</c:v>
                </c:pt>
                <c:pt idx="682">
                  <c:v>2012-05-30</c:v>
                </c:pt>
                <c:pt idx="683">
                  <c:v>2012-05-31</c:v>
                </c:pt>
                <c:pt idx="684">
                  <c:v>2012-06-01</c:v>
                </c:pt>
                <c:pt idx="685">
                  <c:v>2012-06-02</c:v>
                </c:pt>
                <c:pt idx="686">
                  <c:v>2012-06-03</c:v>
                </c:pt>
                <c:pt idx="687">
                  <c:v>2012-06-04</c:v>
                </c:pt>
                <c:pt idx="688">
                  <c:v>2012-06-05</c:v>
                </c:pt>
                <c:pt idx="689">
                  <c:v>2012-06-06</c:v>
                </c:pt>
                <c:pt idx="690">
                  <c:v>2012-06-07</c:v>
                </c:pt>
                <c:pt idx="691">
                  <c:v>2012-06-08</c:v>
                </c:pt>
                <c:pt idx="692">
                  <c:v>2012-06-09</c:v>
                </c:pt>
                <c:pt idx="693">
                  <c:v>2012-06-10</c:v>
                </c:pt>
                <c:pt idx="694">
                  <c:v>2012-06-11</c:v>
                </c:pt>
                <c:pt idx="695">
                  <c:v>2012-06-12</c:v>
                </c:pt>
                <c:pt idx="696">
                  <c:v>2012-06-13</c:v>
                </c:pt>
                <c:pt idx="697">
                  <c:v>2012-06-14</c:v>
                </c:pt>
                <c:pt idx="698">
                  <c:v>2012-06-15</c:v>
                </c:pt>
                <c:pt idx="699">
                  <c:v>2012-06-16</c:v>
                </c:pt>
                <c:pt idx="700">
                  <c:v>2012-06-17</c:v>
                </c:pt>
                <c:pt idx="701">
                  <c:v>2012-06-18</c:v>
                </c:pt>
                <c:pt idx="702">
                  <c:v>2012-06-19</c:v>
                </c:pt>
                <c:pt idx="703">
                  <c:v>2012-06-20</c:v>
                </c:pt>
                <c:pt idx="704">
                  <c:v>2012-06-21</c:v>
                </c:pt>
                <c:pt idx="705">
                  <c:v>2012-06-22</c:v>
                </c:pt>
                <c:pt idx="706">
                  <c:v>2012-06-23</c:v>
                </c:pt>
                <c:pt idx="707">
                  <c:v>2012-06-24</c:v>
                </c:pt>
                <c:pt idx="708">
                  <c:v>2012-06-25</c:v>
                </c:pt>
                <c:pt idx="709">
                  <c:v>2012-06-26</c:v>
                </c:pt>
                <c:pt idx="710">
                  <c:v>2012-06-27</c:v>
                </c:pt>
                <c:pt idx="711">
                  <c:v>2012-06-28</c:v>
                </c:pt>
                <c:pt idx="712">
                  <c:v>2012-06-29</c:v>
                </c:pt>
                <c:pt idx="713">
                  <c:v>2012-06-30</c:v>
                </c:pt>
                <c:pt idx="714">
                  <c:v>2012-07-01</c:v>
                </c:pt>
                <c:pt idx="715">
                  <c:v>2012-07-02</c:v>
                </c:pt>
                <c:pt idx="716">
                  <c:v>2012-07-03</c:v>
                </c:pt>
                <c:pt idx="717">
                  <c:v>2012-07-04</c:v>
                </c:pt>
                <c:pt idx="718">
                  <c:v>2012-07-05</c:v>
                </c:pt>
                <c:pt idx="719">
                  <c:v>2012-07-06</c:v>
                </c:pt>
                <c:pt idx="720">
                  <c:v>2012-07-07</c:v>
                </c:pt>
                <c:pt idx="721">
                  <c:v>2012-07-08</c:v>
                </c:pt>
                <c:pt idx="722">
                  <c:v>2012-07-09</c:v>
                </c:pt>
                <c:pt idx="723">
                  <c:v>2012-07-10</c:v>
                </c:pt>
                <c:pt idx="724">
                  <c:v>2012-07-11</c:v>
                </c:pt>
                <c:pt idx="725">
                  <c:v>2012-07-12</c:v>
                </c:pt>
                <c:pt idx="726">
                  <c:v>2012-07-13</c:v>
                </c:pt>
                <c:pt idx="727">
                  <c:v>2012-07-14</c:v>
                </c:pt>
                <c:pt idx="728">
                  <c:v>2012-07-15</c:v>
                </c:pt>
                <c:pt idx="729">
                  <c:v>2012-07-16</c:v>
                </c:pt>
                <c:pt idx="730">
                  <c:v>2012-07-17</c:v>
                </c:pt>
                <c:pt idx="731">
                  <c:v>2012-07-18</c:v>
                </c:pt>
                <c:pt idx="732">
                  <c:v>2012-07-19</c:v>
                </c:pt>
                <c:pt idx="733">
                  <c:v>2012-07-20</c:v>
                </c:pt>
                <c:pt idx="734">
                  <c:v>2012-07-21</c:v>
                </c:pt>
                <c:pt idx="735">
                  <c:v>2012-07-22</c:v>
                </c:pt>
                <c:pt idx="736">
                  <c:v>2012-07-23</c:v>
                </c:pt>
                <c:pt idx="737">
                  <c:v>2012-07-24</c:v>
                </c:pt>
                <c:pt idx="738">
                  <c:v>2012-07-25</c:v>
                </c:pt>
                <c:pt idx="739">
                  <c:v>2012-07-26</c:v>
                </c:pt>
                <c:pt idx="740">
                  <c:v>2012-07-27</c:v>
                </c:pt>
                <c:pt idx="741">
                  <c:v>2012-07-28</c:v>
                </c:pt>
                <c:pt idx="742">
                  <c:v>2012-07-29</c:v>
                </c:pt>
                <c:pt idx="743">
                  <c:v>2012-07-30</c:v>
                </c:pt>
                <c:pt idx="744">
                  <c:v>2012-07-31</c:v>
                </c:pt>
                <c:pt idx="745">
                  <c:v>2012-08-01</c:v>
                </c:pt>
                <c:pt idx="746">
                  <c:v>2012-08-02</c:v>
                </c:pt>
                <c:pt idx="747">
                  <c:v>2012-08-03</c:v>
                </c:pt>
                <c:pt idx="748">
                  <c:v>2012-08-04</c:v>
                </c:pt>
                <c:pt idx="749">
                  <c:v>2012-08-05</c:v>
                </c:pt>
                <c:pt idx="750">
                  <c:v>2012-08-06</c:v>
                </c:pt>
                <c:pt idx="751">
                  <c:v>2012-08-07</c:v>
                </c:pt>
                <c:pt idx="752">
                  <c:v>2012-08-08</c:v>
                </c:pt>
                <c:pt idx="753">
                  <c:v>2012-08-09</c:v>
                </c:pt>
                <c:pt idx="754">
                  <c:v>2012-08-10</c:v>
                </c:pt>
                <c:pt idx="755">
                  <c:v>2012-08-11</c:v>
                </c:pt>
                <c:pt idx="756">
                  <c:v>2012-08-12</c:v>
                </c:pt>
                <c:pt idx="757">
                  <c:v>2012-08-13</c:v>
                </c:pt>
                <c:pt idx="758">
                  <c:v>2012-08-14</c:v>
                </c:pt>
                <c:pt idx="759">
                  <c:v>2012-08-15</c:v>
                </c:pt>
                <c:pt idx="760">
                  <c:v>2012-08-16</c:v>
                </c:pt>
                <c:pt idx="761">
                  <c:v>2012-08-17</c:v>
                </c:pt>
                <c:pt idx="762">
                  <c:v>2012-08-18</c:v>
                </c:pt>
                <c:pt idx="763">
                  <c:v>2012-08-19</c:v>
                </c:pt>
                <c:pt idx="764">
                  <c:v>2012-08-20</c:v>
                </c:pt>
                <c:pt idx="765">
                  <c:v>2012-08-21</c:v>
                </c:pt>
                <c:pt idx="766">
                  <c:v>2012-08-22</c:v>
                </c:pt>
                <c:pt idx="767">
                  <c:v>2012-08-23</c:v>
                </c:pt>
                <c:pt idx="768">
                  <c:v>2012-08-24</c:v>
                </c:pt>
                <c:pt idx="769">
                  <c:v>2012-08-25</c:v>
                </c:pt>
                <c:pt idx="770">
                  <c:v>2012-08-26</c:v>
                </c:pt>
                <c:pt idx="771">
                  <c:v>2012-08-27</c:v>
                </c:pt>
                <c:pt idx="772">
                  <c:v>2012-08-28</c:v>
                </c:pt>
                <c:pt idx="773">
                  <c:v>2012-08-29</c:v>
                </c:pt>
                <c:pt idx="774">
                  <c:v>2012-08-30</c:v>
                </c:pt>
                <c:pt idx="775">
                  <c:v>2012-08-31</c:v>
                </c:pt>
                <c:pt idx="776">
                  <c:v>2012-09-01</c:v>
                </c:pt>
                <c:pt idx="777">
                  <c:v>2012-09-02</c:v>
                </c:pt>
                <c:pt idx="778">
                  <c:v>2012-09-03</c:v>
                </c:pt>
                <c:pt idx="779">
                  <c:v>2012-09-04</c:v>
                </c:pt>
                <c:pt idx="780">
                  <c:v>2012-09-05</c:v>
                </c:pt>
                <c:pt idx="781">
                  <c:v>2012-09-06</c:v>
                </c:pt>
                <c:pt idx="782">
                  <c:v>2012-09-07</c:v>
                </c:pt>
                <c:pt idx="783">
                  <c:v>2012-09-08</c:v>
                </c:pt>
                <c:pt idx="784">
                  <c:v>2012-09-09</c:v>
                </c:pt>
                <c:pt idx="785">
                  <c:v>2012-09-10</c:v>
                </c:pt>
                <c:pt idx="786">
                  <c:v>2012-09-11</c:v>
                </c:pt>
                <c:pt idx="787">
                  <c:v>2012-09-12</c:v>
                </c:pt>
                <c:pt idx="788">
                  <c:v>2012-09-13</c:v>
                </c:pt>
                <c:pt idx="789">
                  <c:v>2012-09-14</c:v>
                </c:pt>
                <c:pt idx="790">
                  <c:v>2012-09-15</c:v>
                </c:pt>
                <c:pt idx="791">
                  <c:v>2012-09-16</c:v>
                </c:pt>
                <c:pt idx="792">
                  <c:v>2012-09-17</c:v>
                </c:pt>
                <c:pt idx="793">
                  <c:v>2012-09-18</c:v>
                </c:pt>
                <c:pt idx="794">
                  <c:v>2012-09-19</c:v>
                </c:pt>
                <c:pt idx="795">
                  <c:v>2012-09-20</c:v>
                </c:pt>
                <c:pt idx="796">
                  <c:v>2012-09-21</c:v>
                </c:pt>
                <c:pt idx="797">
                  <c:v>2012-09-22</c:v>
                </c:pt>
                <c:pt idx="798">
                  <c:v>2012-09-23</c:v>
                </c:pt>
                <c:pt idx="799">
                  <c:v>2012-09-24</c:v>
                </c:pt>
                <c:pt idx="800">
                  <c:v>2012-09-25</c:v>
                </c:pt>
                <c:pt idx="801">
                  <c:v>2012-09-26</c:v>
                </c:pt>
                <c:pt idx="802">
                  <c:v>2012-09-27</c:v>
                </c:pt>
                <c:pt idx="803">
                  <c:v>2012-09-28</c:v>
                </c:pt>
                <c:pt idx="804">
                  <c:v>2012-09-29</c:v>
                </c:pt>
                <c:pt idx="805">
                  <c:v>2012-09-30</c:v>
                </c:pt>
                <c:pt idx="806">
                  <c:v>2012-10-01</c:v>
                </c:pt>
                <c:pt idx="807">
                  <c:v>2012-10-02</c:v>
                </c:pt>
                <c:pt idx="808">
                  <c:v>2012-10-03</c:v>
                </c:pt>
                <c:pt idx="809">
                  <c:v>2012-10-04</c:v>
                </c:pt>
                <c:pt idx="810">
                  <c:v>2012-10-05</c:v>
                </c:pt>
                <c:pt idx="811">
                  <c:v>2012-10-06</c:v>
                </c:pt>
                <c:pt idx="812">
                  <c:v>2012-10-07</c:v>
                </c:pt>
                <c:pt idx="813">
                  <c:v>2012-10-08</c:v>
                </c:pt>
                <c:pt idx="814">
                  <c:v>2012-10-09</c:v>
                </c:pt>
                <c:pt idx="815">
                  <c:v>2012-10-10</c:v>
                </c:pt>
                <c:pt idx="816">
                  <c:v>2012-10-11</c:v>
                </c:pt>
                <c:pt idx="817">
                  <c:v>2012-10-12</c:v>
                </c:pt>
                <c:pt idx="818">
                  <c:v>2012-10-13</c:v>
                </c:pt>
                <c:pt idx="819">
                  <c:v>2012-10-14</c:v>
                </c:pt>
                <c:pt idx="820">
                  <c:v>2012-10-15</c:v>
                </c:pt>
                <c:pt idx="821">
                  <c:v>2012-10-16</c:v>
                </c:pt>
                <c:pt idx="822">
                  <c:v>2012-10-17</c:v>
                </c:pt>
                <c:pt idx="823">
                  <c:v>2012-10-18</c:v>
                </c:pt>
                <c:pt idx="824">
                  <c:v>2012-10-19</c:v>
                </c:pt>
                <c:pt idx="825">
                  <c:v>2012-10-20</c:v>
                </c:pt>
                <c:pt idx="826">
                  <c:v>2012-10-21</c:v>
                </c:pt>
                <c:pt idx="827">
                  <c:v>2012-10-22</c:v>
                </c:pt>
                <c:pt idx="828">
                  <c:v>2012-10-23</c:v>
                </c:pt>
                <c:pt idx="829">
                  <c:v>2012-10-24</c:v>
                </c:pt>
                <c:pt idx="830">
                  <c:v>2012-10-25</c:v>
                </c:pt>
                <c:pt idx="831">
                  <c:v>2012-10-26</c:v>
                </c:pt>
                <c:pt idx="832">
                  <c:v>2012-10-27</c:v>
                </c:pt>
                <c:pt idx="833">
                  <c:v>2012-10-28</c:v>
                </c:pt>
                <c:pt idx="834">
                  <c:v>2012-10-29</c:v>
                </c:pt>
                <c:pt idx="835">
                  <c:v>2012-10-30</c:v>
                </c:pt>
                <c:pt idx="836">
                  <c:v>2012-10-31</c:v>
                </c:pt>
                <c:pt idx="837">
                  <c:v>2012-11-01</c:v>
                </c:pt>
                <c:pt idx="838">
                  <c:v>2012-11-02</c:v>
                </c:pt>
                <c:pt idx="839">
                  <c:v>2012-11-03</c:v>
                </c:pt>
                <c:pt idx="840">
                  <c:v>2012-11-04</c:v>
                </c:pt>
                <c:pt idx="841">
                  <c:v>2012-11-05</c:v>
                </c:pt>
                <c:pt idx="842">
                  <c:v>2012-11-06</c:v>
                </c:pt>
                <c:pt idx="843">
                  <c:v>2012-11-07</c:v>
                </c:pt>
                <c:pt idx="844">
                  <c:v>2012-11-08</c:v>
                </c:pt>
                <c:pt idx="845">
                  <c:v>2012-11-09</c:v>
                </c:pt>
                <c:pt idx="846">
                  <c:v>2012-11-10</c:v>
                </c:pt>
                <c:pt idx="847">
                  <c:v>2012-11-11</c:v>
                </c:pt>
                <c:pt idx="848">
                  <c:v>2012-11-12</c:v>
                </c:pt>
                <c:pt idx="849">
                  <c:v>2012-11-13</c:v>
                </c:pt>
                <c:pt idx="850">
                  <c:v>2012-11-14</c:v>
                </c:pt>
                <c:pt idx="851">
                  <c:v>2012-11-15</c:v>
                </c:pt>
                <c:pt idx="852">
                  <c:v>2012-11-16</c:v>
                </c:pt>
                <c:pt idx="853">
                  <c:v>2012-11-17</c:v>
                </c:pt>
                <c:pt idx="854">
                  <c:v>2012-11-18</c:v>
                </c:pt>
                <c:pt idx="855">
                  <c:v>2012-11-19</c:v>
                </c:pt>
                <c:pt idx="856">
                  <c:v>2012-11-20</c:v>
                </c:pt>
                <c:pt idx="857">
                  <c:v>2012-11-21</c:v>
                </c:pt>
                <c:pt idx="858">
                  <c:v>2012-11-22</c:v>
                </c:pt>
                <c:pt idx="859">
                  <c:v>2012-11-23</c:v>
                </c:pt>
                <c:pt idx="860">
                  <c:v>2012-11-24</c:v>
                </c:pt>
                <c:pt idx="861">
                  <c:v>2012-11-25</c:v>
                </c:pt>
                <c:pt idx="862">
                  <c:v>2012-11-26</c:v>
                </c:pt>
                <c:pt idx="863">
                  <c:v>2012-11-27</c:v>
                </c:pt>
                <c:pt idx="864">
                  <c:v>2012-11-28</c:v>
                </c:pt>
                <c:pt idx="865">
                  <c:v>2012-11-29</c:v>
                </c:pt>
                <c:pt idx="866">
                  <c:v>2012-11-30</c:v>
                </c:pt>
                <c:pt idx="867">
                  <c:v>2012-12-01</c:v>
                </c:pt>
                <c:pt idx="868">
                  <c:v>2012-12-02</c:v>
                </c:pt>
                <c:pt idx="869">
                  <c:v>2012-12-03</c:v>
                </c:pt>
                <c:pt idx="870">
                  <c:v>2012-12-04</c:v>
                </c:pt>
                <c:pt idx="871">
                  <c:v>2012-12-05</c:v>
                </c:pt>
                <c:pt idx="872">
                  <c:v>2012-12-06</c:v>
                </c:pt>
                <c:pt idx="873">
                  <c:v>2012-12-07</c:v>
                </c:pt>
                <c:pt idx="874">
                  <c:v>2012-12-08</c:v>
                </c:pt>
                <c:pt idx="875">
                  <c:v>2012-12-09</c:v>
                </c:pt>
                <c:pt idx="876">
                  <c:v>2012-12-10</c:v>
                </c:pt>
                <c:pt idx="877">
                  <c:v>2012-12-11</c:v>
                </c:pt>
                <c:pt idx="878">
                  <c:v>2012-12-12</c:v>
                </c:pt>
                <c:pt idx="879">
                  <c:v>2012-12-13</c:v>
                </c:pt>
                <c:pt idx="880">
                  <c:v>2012-12-14</c:v>
                </c:pt>
                <c:pt idx="881">
                  <c:v>2012-12-15</c:v>
                </c:pt>
                <c:pt idx="882">
                  <c:v>2012-12-16</c:v>
                </c:pt>
                <c:pt idx="883">
                  <c:v>2012-12-17</c:v>
                </c:pt>
                <c:pt idx="884">
                  <c:v>2012-12-18</c:v>
                </c:pt>
                <c:pt idx="885">
                  <c:v>2012-12-19</c:v>
                </c:pt>
                <c:pt idx="886">
                  <c:v>2012-12-20</c:v>
                </c:pt>
                <c:pt idx="887">
                  <c:v>2012-12-21</c:v>
                </c:pt>
                <c:pt idx="888">
                  <c:v>2012-12-22</c:v>
                </c:pt>
                <c:pt idx="889">
                  <c:v>2012-12-23</c:v>
                </c:pt>
                <c:pt idx="890">
                  <c:v>2012-12-24</c:v>
                </c:pt>
                <c:pt idx="891">
                  <c:v>2012-12-25</c:v>
                </c:pt>
                <c:pt idx="892">
                  <c:v>2012-12-26</c:v>
                </c:pt>
                <c:pt idx="893">
                  <c:v>2012-12-27</c:v>
                </c:pt>
                <c:pt idx="894">
                  <c:v>2012-12-28</c:v>
                </c:pt>
                <c:pt idx="895">
                  <c:v>2012-12-29</c:v>
                </c:pt>
                <c:pt idx="896">
                  <c:v>2012-12-30</c:v>
                </c:pt>
                <c:pt idx="897">
                  <c:v>2012-12-31</c:v>
                </c:pt>
                <c:pt idx="898">
                  <c:v>2013-01-01</c:v>
                </c:pt>
                <c:pt idx="899">
                  <c:v>2013-01-02</c:v>
                </c:pt>
                <c:pt idx="900">
                  <c:v>2013-01-03</c:v>
                </c:pt>
                <c:pt idx="901">
                  <c:v>2013-01-04</c:v>
                </c:pt>
                <c:pt idx="902">
                  <c:v>2013-01-05</c:v>
                </c:pt>
                <c:pt idx="903">
                  <c:v>2013-01-06</c:v>
                </c:pt>
                <c:pt idx="904">
                  <c:v>2013-01-07</c:v>
                </c:pt>
                <c:pt idx="905">
                  <c:v>2013-01-08</c:v>
                </c:pt>
                <c:pt idx="906">
                  <c:v>2013-01-09</c:v>
                </c:pt>
                <c:pt idx="907">
                  <c:v>2013-01-10</c:v>
                </c:pt>
                <c:pt idx="908">
                  <c:v>2013-01-11</c:v>
                </c:pt>
                <c:pt idx="909">
                  <c:v>2013-01-12</c:v>
                </c:pt>
                <c:pt idx="910">
                  <c:v>2013-01-13</c:v>
                </c:pt>
                <c:pt idx="911">
                  <c:v>2013-01-14</c:v>
                </c:pt>
                <c:pt idx="912">
                  <c:v>2013-01-15</c:v>
                </c:pt>
                <c:pt idx="913">
                  <c:v>2013-01-16</c:v>
                </c:pt>
                <c:pt idx="914">
                  <c:v>2013-01-17</c:v>
                </c:pt>
                <c:pt idx="915">
                  <c:v>2013-01-18</c:v>
                </c:pt>
                <c:pt idx="916">
                  <c:v>2013-01-19</c:v>
                </c:pt>
                <c:pt idx="917">
                  <c:v>2013-01-20</c:v>
                </c:pt>
                <c:pt idx="918">
                  <c:v>2013-01-21</c:v>
                </c:pt>
                <c:pt idx="919">
                  <c:v>2013-01-22</c:v>
                </c:pt>
                <c:pt idx="920">
                  <c:v>2013-01-23</c:v>
                </c:pt>
                <c:pt idx="921">
                  <c:v>2013-01-24</c:v>
                </c:pt>
                <c:pt idx="922">
                  <c:v>2013-01-25</c:v>
                </c:pt>
                <c:pt idx="923">
                  <c:v>2013-01-26</c:v>
                </c:pt>
                <c:pt idx="924">
                  <c:v>2013-01-27</c:v>
                </c:pt>
                <c:pt idx="925">
                  <c:v>2013-01-28</c:v>
                </c:pt>
                <c:pt idx="926">
                  <c:v>2013-01-29</c:v>
                </c:pt>
                <c:pt idx="927">
                  <c:v>2013-01-30</c:v>
                </c:pt>
                <c:pt idx="928">
                  <c:v>2013-01-31</c:v>
                </c:pt>
                <c:pt idx="929">
                  <c:v>2013-02-01</c:v>
                </c:pt>
                <c:pt idx="930">
                  <c:v>2013-02-02</c:v>
                </c:pt>
                <c:pt idx="931">
                  <c:v>2013-02-03</c:v>
                </c:pt>
                <c:pt idx="932">
                  <c:v>2013-02-04</c:v>
                </c:pt>
                <c:pt idx="933">
                  <c:v>2013-02-05</c:v>
                </c:pt>
                <c:pt idx="934">
                  <c:v>2013-02-06</c:v>
                </c:pt>
                <c:pt idx="935">
                  <c:v>2013-02-07</c:v>
                </c:pt>
                <c:pt idx="936">
                  <c:v>2013-02-08</c:v>
                </c:pt>
                <c:pt idx="937">
                  <c:v>2013-02-09</c:v>
                </c:pt>
                <c:pt idx="938">
                  <c:v>2013-02-10</c:v>
                </c:pt>
                <c:pt idx="939">
                  <c:v>2013-02-11</c:v>
                </c:pt>
                <c:pt idx="940">
                  <c:v>2013-02-12</c:v>
                </c:pt>
                <c:pt idx="941">
                  <c:v>2013-02-13</c:v>
                </c:pt>
                <c:pt idx="942">
                  <c:v>2013-02-14</c:v>
                </c:pt>
                <c:pt idx="943">
                  <c:v>2013-02-15</c:v>
                </c:pt>
                <c:pt idx="944">
                  <c:v>2013-02-16</c:v>
                </c:pt>
                <c:pt idx="945">
                  <c:v>2013-02-17</c:v>
                </c:pt>
                <c:pt idx="946">
                  <c:v>2013-02-18</c:v>
                </c:pt>
                <c:pt idx="947">
                  <c:v>2013-02-19</c:v>
                </c:pt>
                <c:pt idx="948">
                  <c:v>2013-02-20</c:v>
                </c:pt>
                <c:pt idx="949">
                  <c:v>2013-02-21</c:v>
                </c:pt>
                <c:pt idx="950">
                  <c:v>2013-02-22</c:v>
                </c:pt>
                <c:pt idx="951">
                  <c:v>2013-02-23</c:v>
                </c:pt>
                <c:pt idx="952">
                  <c:v>2013-02-24</c:v>
                </c:pt>
                <c:pt idx="953">
                  <c:v>2013-02-25</c:v>
                </c:pt>
                <c:pt idx="954">
                  <c:v>2013-02-26</c:v>
                </c:pt>
                <c:pt idx="955">
                  <c:v>2013-02-27</c:v>
                </c:pt>
                <c:pt idx="956">
                  <c:v>2013-02-28</c:v>
                </c:pt>
                <c:pt idx="957">
                  <c:v>2013-03-01</c:v>
                </c:pt>
                <c:pt idx="958">
                  <c:v>2013-03-02</c:v>
                </c:pt>
                <c:pt idx="959">
                  <c:v>2013-03-03</c:v>
                </c:pt>
                <c:pt idx="960">
                  <c:v>2013-03-04</c:v>
                </c:pt>
                <c:pt idx="961">
                  <c:v>2013-03-05</c:v>
                </c:pt>
                <c:pt idx="962">
                  <c:v>2013-03-06</c:v>
                </c:pt>
                <c:pt idx="963">
                  <c:v>2013-03-07</c:v>
                </c:pt>
                <c:pt idx="964">
                  <c:v>2013-03-08</c:v>
                </c:pt>
                <c:pt idx="965">
                  <c:v>2013-03-09</c:v>
                </c:pt>
                <c:pt idx="966">
                  <c:v>2013-03-10</c:v>
                </c:pt>
                <c:pt idx="967">
                  <c:v>2013-03-11</c:v>
                </c:pt>
                <c:pt idx="968">
                  <c:v>2013-03-12</c:v>
                </c:pt>
                <c:pt idx="969">
                  <c:v>2013-03-13</c:v>
                </c:pt>
                <c:pt idx="970">
                  <c:v>2013-03-14</c:v>
                </c:pt>
                <c:pt idx="971">
                  <c:v>2013-03-15</c:v>
                </c:pt>
                <c:pt idx="972">
                  <c:v>2013-03-16</c:v>
                </c:pt>
                <c:pt idx="973">
                  <c:v>2013-03-17</c:v>
                </c:pt>
                <c:pt idx="974">
                  <c:v>2013-03-18</c:v>
                </c:pt>
                <c:pt idx="975">
                  <c:v>2013-03-19</c:v>
                </c:pt>
                <c:pt idx="976">
                  <c:v>2013-03-20</c:v>
                </c:pt>
                <c:pt idx="977">
                  <c:v>2013-03-21</c:v>
                </c:pt>
                <c:pt idx="978">
                  <c:v>2013-03-22</c:v>
                </c:pt>
                <c:pt idx="979">
                  <c:v>2013-03-23</c:v>
                </c:pt>
                <c:pt idx="980">
                  <c:v>2013-03-24</c:v>
                </c:pt>
                <c:pt idx="981">
                  <c:v>2013-03-25</c:v>
                </c:pt>
                <c:pt idx="982">
                  <c:v>2013-03-26</c:v>
                </c:pt>
                <c:pt idx="983">
                  <c:v>2013-03-27</c:v>
                </c:pt>
                <c:pt idx="984">
                  <c:v>2013-03-28</c:v>
                </c:pt>
                <c:pt idx="985">
                  <c:v>2013-03-29</c:v>
                </c:pt>
                <c:pt idx="986">
                  <c:v>2013-03-30</c:v>
                </c:pt>
                <c:pt idx="987">
                  <c:v>2013-03-31</c:v>
                </c:pt>
                <c:pt idx="988">
                  <c:v>2013-04-01</c:v>
                </c:pt>
                <c:pt idx="989">
                  <c:v>2013-04-02</c:v>
                </c:pt>
                <c:pt idx="990">
                  <c:v>2013-04-03</c:v>
                </c:pt>
                <c:pt idx="991">
                  <c:v>2013-04-04</c:v>
                </c:pt>
                <c:pt idx="992">
                  <c:v>2013-04-05</c:v>
                </c:pt>
                <c:pt idx="993">
                  <c:v>2013-04-06</c:v>
                </c:pt>
                <c:pt idx="994">
                  <c:v>2013-04-07</c:v>
                </c:pt>
                <c:pt idx="995">
                  <c:v>2013-04-08</c:v>
                </c:pt>
                <c:pt idx="996">
                  <c:v>2013-04-09</c:v>
                </c:pt>
                <c:pt idx="997">
                  <c:v>2013-04-10</c:v>
                </c:pt>
                <c:pt idx="998">
                  <c:v>2013-04-11</c:v>
                </c:pt>
                <c:pt idx="999">
                  <c:v>2013-04-12</c:v>
                </c:pt>
                <c:pt idx="1000">
                  <c:v>2013-04-13</c:v>
                </c:pt>
                <c:pt idx="1001">
                  <c:v>2013-04-14</c:v>
                </c:pt>
                <c:pt idx="1002">
                  <c:v>2013-04-15</c:v>
                </c:pt>
                <c:pt idx="1003">
                  <c:v>2013-04-16</c:v>
                </c:pt>
                <c:pt idx="1004">
                  <c:v>2013-04-17</c:v>
                </c:pt>
                <c:pt idx="1005">
                  <c:v>2013-04-18</c:v>
                </c:pt>
                <c:pt idx="1006">
                  <c:v>2013-04-19</c:v>
                </c:pt>
                <c:pt idx="1007">
                  <c:v>2013-04-20</c:v>
                </c:pt>
                <c:pt idx="1008">
                  <c:v>2013-04-21</c:v>
                </c:pt>
                <c:pt idx="1009">
                  <c:v>2013-04-22</c:v>
                </c:pt>
                <c:pt idx="1010">
                  <c:v>2013-04-23</c:v>
                </c:pt>
                <c:pt idx="1011">
                  <c:v>2013-04-24</c:v>
                </c:pt>
                <c:pt idx="1012">
                  <c:v>2013-04-25</c:v>
                </c:pt>
                <c:pt idx="1013">
                  <c:v>2013-04-26</c:v>
                </c:pt>
                <c:pt idx="1014">
                  <c:v>2013-04-27</c:v>
                </c:pt>
                <c:pt idx="1015">
                  <c:v>2013-04-28</c:v>
                </c:pt>
                <c:pt idx="1016">
                  <c:v>2013-04-29</c:v>
                </c:pt>
                <c:pt idx="1017">
                  <c:v>2013-04-30</c:v>
                </c:pt>
                <c:pt idx="1018">
                  <c:v>2013-05-01</c:v>
                </c:pt>
                <c:pt idx="1019">
                  <c:v>2013-05-02</c:v>
                </c:pt>
                <c:pt idx="1020">
                  <c:v>2013-05-03</c:v>
                </c:pt>
                <c:pt idx="1021">
                  <c:v>2013-05-04</c:v>
                </c:pt>
                <c:pt idx="1022">
                  <c:v>2013-05-05</c:v>
                </c:pt>
                <c:pt idx="1023">
                  <c:v>2013-05-06</c:v>
                </c:pt>
                <c:pt idx="1024">
                  <c:v>2013-05-07</c:v>
                </c:pt>
                <c:pt idx="1025">
                  <c:v>2013-05-08</c:v>
                </c:pt>
                <c:pt idx="1026">
                  <c:v>2013-05-09</c:v>
                </c:pt>
                <c:pt idx="1027">
                  <c:v>2013-05-10</c:v>
                </c:pt>
                <c:pt idx="1028">
                  <c:v>2013-05-11</c:v>
                </c:pt>
                <c:pt idx="1029">
                  <c:v>2013-05-12</c:v>
                </c:pt>
                <c:pt idx="1030">
                  <c:v>2013-05-13</c:v>
                </c:pt>
                <c:pt idx="1031">
                  <c:v>2013-05-14</c:v>
                </c:pt>
                <c:pt idx="1032">
                  <c:v>2013-05-15</c:v>
                </c:pt>
                <c:pt idx="1033">
                  <c:v>2013-05-16</c:v>
                </c:pt>
                <c:pt idx="1034">
                  <c:v>2013-05-17</c:v>
                </c:pt>
                <c:pt idx="1035">
                  <c:v>2013-05-18</c:v>
                </c:pt>
                <c:pt idx="1036">
                  <c:v>2013-05-19</c:v>
                </c:pt>
                <c:pt idx="1037">
                  <c:v>2013-05-20</c:v>
                </c:pt>
                <c:pt idx="1038">
                  <c:v>2013-05-21</c:v>
                </c:pt>
                <c:pt idx="1039">
                  <c:v>2013-05-22</c:v>
                </c:pt>
                <c:pt idx="1040">
                  <c:v>2013-05-23</c:v>
                </c:pt>
                <c:pt idx="1041">
                  <c:v>2013-05-24</c:v>
                </c:pt>
                <c:pt idx="1042">
                  <c:v>2013-05-25</c:v>
                </c:pt>
                <c:pt idx="1043">
                  <c:v>2013-05-26</c:v>
                </c:pt>
                <c:pt idx="1044">
                  <c:v>2013-05-27</c:v>
                </c:pt>
                <c:pt idx="1045">
                  <c:v>2013-05-28</c:v>
                </c:pt>
                <c:pt idx="1046">
                  <c:v>2013-05-29</c:v>
                </c:pt>
                <c:pt idx="1047">
                  <c:v>2013-05-30</c:v>
                </c:pt>
                <c:pt idx="1048">
                  <c:v>2013-05-31</c:v>
                </c:pt>
                <c:pt idx="1049">
                  <c:v>2013-06-01</c:v>
                </c:pt>
                <c:pt idx="1050">
                  <c:v>2013-06-02</c:v>
                </c:pt>
                <c:pt idx="1051">
                  <c:v>2013-06-03</c:v>
                </c:pt>
                <c:pt idx="1052">
                  <c:v>2013-06-04</c:v>
                </c:pt>
                <c:pt idx="1053">
                  <c:v>2013-06-05</c:v>
                </c:pt>
                <c:pt idx="1054">
                  <c:v>2013-06-06</c:v>
                </c:pt>
                <c:pt idx="1055">
                  <c:v>2013-06-07</c:v>
                </c:pt>
                <c:pt idx="1056">
                  <c:v>2013-06-08</c:v>
                </c:pt>
                <c:pt idx="1057">
                  <c:v>2013-06-09</c:v>
                </c:pt>
                <c:pt idx="1058">
                  <c:v>2013-06-10</c:v>
                </c:pt>
                <c:pt idx="1059">
                  <c:v>2013-06-11</c:v>
                </c:pt>
                <c:pt idx="1060">
                  <c:v>2013-06-12</c:v>
                </c:pt>
                <c:pt idx="1061">
                  <c:v>2013-06-13</c:v>
                </c:pt>
                <c:pt idx="1062">
                  <c:v>2013-06-14</c:v>
                </c:pt>
                <c:pt idx="1063">
                  <c:v>2013-06-15</c:v>
                </c:pt>
                <c:pt idx="1064">
                  <c:v>2013-06-16</c:v>
                </c:pt>
                <c:pt idx="1065">
                  <c:v>2013-06-17</c:v>
                </c:pt>
                <c:pt idx="1066">
                  <c:v>2013-06-18</c:v>
                </c:pt>
                <c:pt idx="1067">
                  <c:v>2013-06-19</c:v>
                </c:pt>
                <c:pt idx="1068">
                  <c:v>2013-06-20</c:v>
                </c:pt>
                <c:pt idx="1069">
                  <c:v>2013-06-21</c:v>
                </c:pt>
                <c:pt idx="1070">
                  <c:v>2013-06-22</c:v>
                </c:pt>
                <c:pt idx="1071">
                  <c:v>2013-06-23</c:v>
                </c:pt>
                <c:pt idx="1072">
                  <c:v>2013-06-24</c:v>
                </c:pt>
                <c:pt idx="1073">
                  <c:v>2013-06-25</c:v>
                </c:pt>
                <c:pt idx="1074">
                  <c:v>2013-06-26</c:v>
                </c:pt>
                <c:pt idx="1075">
                  <c:v>2013-06-27</c:v>
                </c:pt>
                <c:pt idx="1076">
                  <c:v>2013-06-28</c:v>
                </c:pt>
                <c:pt idx="1077">
                  <c:v>2013-06-29</c:v>
                </c:pt>
                <c:pt idx="1078">
                  <c:v>2013-06-30</c:v>
                </c:pt>
                <c:pt idx="1079">
                  <c:v>2013-07-01</c:v>
                </c:pt>
                <c:pt idx="1080">
                  <c:v>2013-07-02</c:v>
                </c:pt>
                <c:pt idx="1081">
                  <c:v>2013-07-03</c:v>
                </c:pt>
                <c:pt idx="1082">
                  <c:v>2013-07-04</c:v>
                </c:pt>
                <c:pt idx="1083">
                  <c:v>2013-07-05</c:v>
                </c:pt>
                <c:pt idx="1084">
                  <c:v>2013-07-06</c:v>
                </c:pt>
                <c:pt idx="1085">
                  <c:v>2013-07-07</c:v>
                </c:pt>
                <c:pt idx="1086">
                  <c:v>2013-07-08</c:v>
                </c:pt>
                <c:pt idx="1087">
                  <c:v>2013-07-09</c:v>
                </c:pt>
                <c:pt idx="1088">
                  <c:v>2013-07-10</c:v>
                </c:pt>
                <c:pt idx="1089">
                  <c:v>2013-07-11</c:v>
                </c:pt>
                <c:pt idx="1090">
                  <c:v>2013-07-12</c:v>
                </c:pt>
                <c:pt idx="1091">
                  <c:v>2013-07-13</c:v>
                </c:pt>
                <c:pt idx="1092">
                  <c:v>2013-07-14</c:v>
                </c:pt>
                <c:pt idx="1093">
                  <c:v>2013-07-15</c:v>
                </c:pt>
                <c:pt idx="1094">
                  <c:v>2013-07-16</c:v>
                </c:pt>
                <c:pt idx="1095">
                  <c:v>2013-07-17</c:v>
                </c:pt>
                <c:pt idx="1096">
                  <c:v>2013-07-18</c:v>
                </c:pt>
                <c:pt idx="1097">
                  <c:v>2013-07-19</c:v>
                </c:pt>
                <c:pt idx="1098">
                  <c:v>2013-07-20</c:v>
                </c:pt>
                <c:pt idx="1099">
                  <c:v>2013-07-21</c:v>
                </c:pt>
                <c:pt idx="1100">
                  <c:v>2013-07-22</c:v>
                </c:pt>
                <c:pt idx="1101">
                  <c:v>2013-07-23</c:v>
                </c:pt>
                <c:pt idx="1102">
                  <c:v>2013-07-24</c:v>
                </c:pt>
                <c:pt idx="1103">
                  <c:v>2013-07-25</c:v>
                </c:pt>
                <c:pt idx="1104">
                  <c:v>2013-07-26</c:v>
                </c:pt>
                <c:pt idx="1105">
                  <c:v>2013-07-27</c:v>
                </c:pt>
                <c:pt idx="1106">
                  <c:v>2013-07-28</c:v>
                </c:pt>
                <c:pt idx="1107">
                  <c:v>2013-07-29</c:v>
                </c:pt>
                <c:pt idx="1108">
                  <c:v>2013-07-30</c:v>
                </c:pt>
                <c:pt idx="1109">
                  <c:v>2013-07-31</c:v>
                </c:pt>
                <c:pt idx="1110">
                  <c:v>2013-08-01</c:v>
                </c:pt>
                <c:pt idx="1111">
                  <c:v>2013-08-02</c:v>
                </c:pt>
                <c:pt idx="1112">
                  <c:v>2013-08-03</c:v>
                </c:pt>
                <c:pt idx="1113">
                  <c:v>2013-08-04</c:v>
                </c:pt>
                <c:pt idx="1114">
                  <c:v>2013-08-05</c:v>
                </c:pt>
                <c:pt idx="1115">
                  <c:v>2013-08-06</c:v>
                </c:pt>
                <c:pt idx="1116">
                  <c:v>2013-08-07</c:v>
                </c:pt>
                <c:pt idx="1117">
                  <c:v>2013-08-08</c:v>
                </c:pt>
                <c:pt idx="1118">
                  <c:v>2013-08-09</c:v>
                </c:pt>
                <c:pt idx="1119">
                  <c:v>2013-08-10</c:v>
                </c:pt>
                <c:pt idx="1120">
                  <c:v>2013-08-11</c:v>
                </c:pt>
                <c:pt idx="1121">
                  <c:v>2013-08-12</c:v>
                </c:pt>
                <c:pt idx="1122">
                  <c:v>2013-08-13</c:v>
                </c:pt>
                <c:pt idx="1123">
                  <c:v>2013-08-14</c:v>
                </c:pt>
                <c:pt idx="1124">
                  <c:v>2013-08-15</c:v>
                </c:pt>
                <c:pt idx="1125">
                  <c:v>2013-08-16</c:v>
                </c:pt>
                <c:pt idx="1126">
                  <c:v>2013-08-17</c:v>
                </c:pt>
                <c:pt idx="1127">
                  <c:v>2013-08-18</c:v>
                </c:pt>
                <c:pt idx="1128">
                  <c:v>2013-08-19</c:v>
                </c:pt>
                <c:pt idx="1129">
                  <c:v>2013-08-20</c:v>
                </c:pt>
                <c:pt idx="1130">
                  <c:v>2013-08-21</c:v>
                </c:pt>
                <c:pt idx="1131">
                  <c:v>2013-08-22</c:v>
                </c:pt>
                <c:pt idx="1132">
                  <c:v>2013-08-23</c:v>
                </c:pt>
                <c:pt idx="1133">
                  <c:v>2013-08-24</c:v>
                </c:pt>
                <c:pt idx="1134">
                  <c:v>2013-08-25</c:v>
                </c:pt>
                <c:pt idx="1135">
                  <c:v>2013-08-26</c:v>
                </c:pt>
                <c:pt idx="1136">
                  <c:v>2013-08-27</c:v>
                </c:pt>
                <c:pt idx="1137">
                  <c:v>2013-08-28</c:v>
                </c:pt>
                <c:pt idx="1138">
                  <c:v>2013-08-29</c:v>
                </c:pt>
                <c:pt idx="1139">
                  <c:v>2013-08-30</c:v>
                </c:pt>
                <c:pt idx="1140">
                  <c:v>2013-08-31</c:v>
                </c:pt>
                <c:pt idx="1141">
                  <c:v>2013-09-01</c:v>
                </c:pt>
                <c:pt idx="1142">
                  <c:v>2013-09-02</c:v>
                </c:pt>
                <c:pt idx="1143">
                  <c:v>2013-09-03</c:v>
                </c:pt>
                <c:pt idx="1144">
                  <c:v>2013-09-04</c:v>
                </c:pt>
                <c:pt idx="1145">
                  <c:v>2013-09-05</c:v>
                </c:pt>
                <c:pt idx="1146">
                  <c:v>2013-09-06</c:v>
                </c:pt>
                <c:pt idx="1147">
                  <c:v>2013-09-07</c:v>
                </c:pt>
                <c:pt idx="1148">
                  <c:v>2013-09-08</c:v>
                </c:pt>
                <c:pt idx="1149">
                  <c:v>2013-09-09</c:v>
                </c:pt>
                <c:pt idx="1150">
                  <c:v>2013-09-10</c:v>
                </c:pt>
                <c:pt idx="1151">
                  <c:v>2013-09-11</c:v>
                </c:pt>
                <c:pt idx="1152">
                  <c:v>2013-09-12</c:v>
                </c:pt>
                <c:pt idx="1153">
                  <c:v>2013-09-13</c:v>
                </c:pt>
                <c:pt idx="1154">
                  <c:v>2013-09-14</c:v>
                </c:pt>
                <c:pt idx="1155">
                  <c:v>2013-09-15</c:v>
                </c:pt>
                <c:pt idx="1156">
                  <c:v>2013-09-16</c:v>
                </c:pt>
                <c:pt idx="1157">
                  <c:v>2013-09-17</c:v>
                </c:pt>
                <c:pt idx="1158">
                  <c:v>2013-09-18</c:v>
                </c:pt>
                <c:pt idx="1159">
                  <c:v>2013-09-19</c:v>
                </c:pt>
                <c:pt idx="1160">
                  <c:v>2013-09-20</c:v>
                </c:pt>
                <c:pt idx="1161">
                  <c:v>2013-09-21</c:v>
                </c:pt>
                <c:pt idx="1162">
                  <c:v>2013-09-22</c:v>
                </c:pt>
                <c:pt idx="1163">
                  <c:v>2013-09-23</c:v>
                </c:pt>
                <c:pt idx="1164">
                  <c:v>2013-09-24</c:v>
                </c:pt>
                <c:pt idx="1165">
                  <c:v>2013-09-25</c:v>
                </c:pt>
                <c:pt idx="1166">
                  <c:v>2013-09-26</c:v>
                </c:pt>
                <c:pt idx="1167">
                  <c:v>2013-09-27</c:v>
                </c:pt>
                <c:pt idx="1168">
                  <c:v>2013-09-28</c:v>
                </c:pt>
                <c:pt idx="1169">
                  <c:v>2013-09-29</c:v>
                </c:pt>
                <c:pt idx="1170">
                  <c:v>2013-09-30</c:v>
                </c:pt>
                <c:pt idx="1171">
                  <c:v>2013-10-01</c:v>
                </c:pt>
                <c:pt idx="1172">
                  <c:v>2013-10-02</c:v>
                </c:pt>
                <c:pt idx="1173">
                  <c:v>2013-10-03</c:v>
                </c:pt>
                <c:pt idx="1174">
                  <c:v>2013-10-04</c:v>
                </c:pt>
                <c:pt idx="1175">
                  <c:v>2013-10-05</c:v>
                </c:pt>
                <c:pt idx="1176">
                  <c:v>2013-10-06</c:v>
                </c:pt>
                <c:pt idx="1177">
                  <c:v>2013-10-07</c:v>
                </c:pt>
                <c:pt idx="1178">
                  <c:v>2013-10-08</c:v>
                </c:pt>
                <c:pt idx="1179">
                  <c:v>2013-10-09</c:v>
                </c:pt>
                <c:pt idx="1180">
                  <c:v>2013-10-10</c:v>
                </c:pt>
                <c:pt idx="1181">
                  <c:v>2013-10-11</c:v>
                </c:pt>
                <c:pt idx="1182">
                  <c:v>2013-10-12</c:v>
                </c:pt>
                <c:pt idx="1183">
                  <c:v>2013-10-13</c:v>
                </c:pt>
                <c:pt idx="1184">
                  <c:v>2013-10-14</c:v>
                </c:pt>
                <c:pt idx="1185">
                  <c:v>2013-10-15</c:v>
                </c:pt>
                <c:pt idx="1186">
                  <c:v>2013-10-16</c:v>
                </c:pt>
                <c:pt idx="1187">
                  <c:v>2013-10-17</c:v>
                </c:pt>
                <c:pt idx="1188">
                  <c:v>2013-10-18</c:v>
                </c:pt>
                <c:pt idx="1189">
                  <c:v>2013-10-19</c:v>
                </c:pt>
                <c:pt idx="1190">
                  <c:v>2013-10-20</c:v>
                </c:pt>
                <c:pt idx="1191">
                  <c:v>2013-10-21</c:v>
                </c:pt>
                <c:pt idx="1192">
                  <c:v>2013-10-22</c:v>
                </c:pt>
                <c:pt idx="1193">
                  <c:v>2013-10-23</c:v>
                </c:pt>
                <c:pt idx="1194">
                  <c:v>2013-10-24</c:v>
                </c:pt>
                <c:pt idx="1195">
                  <c:v>2013-10-25</c:v>
                </c:pt>
                <c:pt idx="1196">
                  <c:v>2013-10-26</c:v>
                </c:pt>
                <c:pt idx="1197">
                  <c:v>2013-10-27</c:v>
                </c:pt>
                <c:pt idx="1198">
                  <c:v>2013-10-28</c:v>
                </c:pt>
                <c:pt idx="1199">
                  <c:v>2013-10-29</c:v>
                </c:pt>
                <c:pt idx="1200">
                  <c:v>2013-10-30</c:v>
                </c:pt>
                <c:pt idx="1201">
                  <c:v>2013-10-31</c:v>
                </c:pt>
                <c:pt idx="1202">
                  <c:v>2013-11-01</c:v>
                </c:pt>
                <c:pt idx="1203">
                  <c:v>2013-11-02</c:v>
                </c:pt>
                <c:pt idx="1204">
                  <c:v>2013-11-03</c:v>
                </c:pt>
                <c:pt idx="1205">
                  <c:v>2013-11-04</c:v>
                </c:pt>
                <c:pt idx="1206">
                  <c:v>2013-11-05</c:v>
                </c:pt>
                <c:pt idx="1207">
                  <c:v>2013-11-06</c:v>
                </c:pt>
                <c:pt idx="1208">
                  <c:v>2013-11-07</c:v>
                </c:pt>
                <c:pt idx="1209">
                  <c:v>2013-11-08</c:v>
                </c:pt>
                <c:pt idx="1210">
                  <c:v>2013-11-09</c:v>
                </c:pt>
                <c:pt idx="1211">
                  <c:v>2013-11-10</c:v>
                </c:pt>
                <c:pt idx="1212">
                  <c:v>2013-11-11</c:v>
                </c:pt>
                <c:pt idx="1213">
                  <c:v>2013-11-12</c:v>
                </c:pt>
                <c:pt idx="1214">
                  <c:v>2013-11-13</c:v>
                </c:pt>
                <c:pt idx="1215">
                  <c:v>2013-11-14</c:v>
                </c:pt>
                <c:pt idx="1216">
                  <c:v>2013-11-15</c:v>
                </c:pt>
                <c:pt idx="1217">
                  <c:v>2013-11-16</c:v>
                </c:pt>
                <c:pt idx="1218">
                  <c:v>2013-11-17</c:v>
                </c:pt>
                <c:pt idx="1219">
                  <c:v>2013-11-18</c:v>
                </c:pt>
                <c:pt idx="1220">
                  <c:v>2013-11-19</c:v>
                </c:pt>
                <c:pt idx="1221">
                  <c:v>2013-11-20</c:v>
                </c:pt>
                <c:pt idx="1222">
                  <c:v>2013-11-21</c:v>
                </c:pt>
                <c:pt idx="1223">
                  <c:v>2013-11-22</c:v>
                </c:pt>
                <c:pt idx="1224">
                  <c:v>2013-11-23</c:v>
                </c:pt>
                <c:pt idx="1225">
                  <c:v>2013-11-24</c:v>
                </c:pt>
                <c:pt idx="1226">
                  <c:v>2013-11-25</c:v>
                </c:pt>
                <c:pt idx="1227">
                  <c:v>2013-11-26</c:v>
                </c:pt>
                <c:pt idx="1228">
                  <c:v>2013-11-27</c:v>
                </c:pt>
                <c:pt idx="1229">
                  <c:v>2013-11-28</c:v>
                </c:pt>
                <c:pt idx="1230">
                  <c:v>2013-11-29</c:v>
                </c:pt>
                <c:pt idx="1231">
                  <c:v>2013-11-30</c:v>
                </c:pt>
                <c:pt idx="1232">
                  <c:v>2013-12-01</c:v>
                </c:pt>
                <c:pt idx="1233">
                  <c:v>2013-12-02</c:v>
                </c:pt>
                <c:pt idx="1234">
                  <c:v>2013-12-03</c:v>
                </c:pt>
                <c:pt idx="1235">
                  <c:v>2013-12-04</c:v>
                </c:pt>
                <c:pt idx="1236">
                  <c:v>2013-12-05</c:v>
                </c:pt>
                <c:pt idx="1237">
                  <c:v>2013-12-06</c:v>
                </c:pt>
                <c:pt idx="1238">
                  <c:v>2013-12-07</c:v>
                </c:pt>
                <c:pt idx="1239">
                  <c:v>2013-12-08</c:v>
                </c:pt>
                <c:pt idx="1240">
                  <c:v>2013-12-09</c:v>
                </c:pt>
                <c:pt idx="1241">
                  <c:v>2013-12-10</c:v>
                </c:pt>
                <c:pt idx="1242">
                  <c:v>2013-12-11</c:v>
                </c:pt>
                <c:pt idx="1243">
                  <c:v>2013-12-12</c:v>
                </c:pt>
                <c:pt idx="1244">
                  <c:v>2013-12-13</c:v>
                </c:pt>
                <c:pt idx="1245">
                  <c:v>2013-12-14</c:v>
                </c:pt>
                <c:pt idx="1246">
                  <c:v>2013-12-15</c:v>
                </c:pt>
                <c:pt idx="1247">
                  <c:v>2013-12-16</c:v>
                </c:pt>
                <c:pt idx="1248">
                  <c:v>2013-12-17</c:v>
                </c:pt>
                <c:pt idx="1249">
                  <c:v>2013-12-18</c:v>
                </c:pt>
                <c:pt idx="1250">
                  <c:v>2013-12-19</c:v>
                </c:pt>
                <c:pt idx="1251">
                  <c:v>2013-12-20</c:v>
                </c:pt>
                <c:pt idx="1252">
                  <c:v>2013-12-21</c:v>
                </c:pt>
                <c:pt idx="1253">
                  <c:v>2013-12-22</c:v>
                </c:pt>
                <c:pt idx="1254">
                  <c:v>2013-12-23</c:v>
                </c:pt>
                <c:pt idx="1255">
                  <c:v>2013-12-24</c:v>
                </c:pt>
                <c:pt idx="1256">
                  <c:v>2013-12-25</c:v>
                </c:pt>
                <c:pt idx="1257">
                  <c:v>2013-12-26</c:v>
                </c:pt>
                <c:pt idx="1258">
                  <c:v>2013-12-27</c:v>
                </c:pt>
                <c:pt idx="1259">
                  <c:v>2013-12-28</c:v>
                </c:pt>
                <c:pt idx="1260">
                  <c:v>2013-12-29</c:v>
                </c:pt>
                <c:pt idx="1261">
                  <c:v>2013-12-30</c:v>
                </c:pt>
                <c:pt idx="1262">
                  <c:v>2013-12-31</c:v>
                </c:pt>
                <c:pt idx="1263">
                  <c:v>2014-01-01</c:v>
                </c:pt>
                <c:pt idx="1264">
                  <c:v>2014-01-02</c:v>
                </c:pt>
                <c:pt idx="1265">
                  <c:v>2014-01-03</c:v>
                </c:pt>
                <c:pt idx="1266">
                  <c:v>2014-01-04</c:v>
                </c:pt>
                <c:pt idx="1267">
                  <c:v>2014-01-05</c:v>
                </c:pt>
                <c:pt idx="1268">
                  <c:v>2014-01-06</c:v>
                </c:pt>
                <c:pt idx="1269">
                  <c:v>2014-01-07</c:v>
                </c:pt>
                <c:pt idx="1270">
                  <c:v>2014-01-08</c:v>
                </c:pt>
                <c:pt idx="1271">
                  <c:v>2014-01-09</c:v>
                </c:pt>
                <c:pt idx="1272">
                  <c:v>2014-01-10</c:v>
                </c:pt>
                <c:pt idx="1273">
                  <c:v>2014-01-11</c:v>
                </c:pt>
                <c:pt idx="1274">
                  <c:v>2014-01-12</c:v>
                </c:pt>
                <c:pt idx="1275">
                  <c:v>2014-01-13</c:v>
                </c:pt>
                <c:pt idx="1276">
                  <c:v>2014-01-14</c:v>
                </c:pt>
                <c:pt idx="1277">
                  <c:v>2014-01-15</c:v>
                </c:pt>
                <c:pt idx="1278">
                  <c:v>2014-01-16</c:v>
                </c:pt>
                <c:pt idx="1279">
                  <c:v>2014-01-17</c:v>
                </c:pt>
                <c:pt idx="1280">
                  <c:v>2014-01-18</c:v>
                </c:pt>
                <c:pt idx="1281">
                  <c:v>2014-01-19</c:v>
                </c:pt>
                <c:pt idx="1282">
                  <c:v>2014-01-20</c:v>
                </c:pt>
                <c:pt idx="1283">
                  <c:v>2014-01-21</c:v>
                </c:pt>
                <c:pt idx="1284">
                  <c:v>2014-01-22</c:v>
                </c:pt>
                <c:pt idx="1285">
                  <c:v>2014-01-23</c:v>
                </c:pt>
                <c:pt idx="1286">
                  <c:v>2014-01-24</c:v>
                </c:pt>
                <c:pt idx="1287">
                  <c:v>2014-01-25</c:v>
                </c:pt>
                <c:pt idx="1288">
                  <c:v>2014-01-26</c:v>
                </c:pt>
                <c:pt idx="1289">
                  <c:v>2014-01-27</c:v>
                </c:pt>
                <c:pt idx="1290">
                  <c:v>2014-01-28</c:v>
                </c:pt>
                <c:pt idx="1291">
                  <c:v>2014-01-29</c:v>
                </c:pt>
                <c:pt idx="1292">
                  <c:v>2014-01-30</c:v>
                </c:pt>
                <c:pt idx="1293">
                  <c:v>2014-01-31</c:v>
                </c:pt>
                <c:pt idx="1294">
                  <c:v>2014-02-01</c:v>
                </c:pt>
                <c:pt idx="1295">
                  <c:v>2014-02-02</c:v>
                </c:pt>
                <c:pt idx="1296">
                  <c:v>2014-02-03</c:v>
                </c:pt>
                <c:pt idx="1297">
                  <c:v>2014-02-04</c:v>
                </c:pt>
                <c:pt idx="1298">
                  <c:v>2014-02-05</c:v>
                </c:pt>
                <c:pt idx="1299">
                  <c:v>2014-02-06</c:v>
                </c:pt>
                <c:pt idx="1300">
                  <c:v>2014-02-07</c:v>
                </c:pt>
                <c:pt idx="1301">
                  <c:v>2014-02-08</c:v>
                </c:pt>
                <c:pt idx="1302">
                  <c:v>2014-02-09</c:v>
                </c:pt>
                <c:pt idx="1303">
                  <c:v>2014-02-10</c:v>
                </c:pt>
                <c:pt idx="1304">
                  <c:v>2014-02-11</c:v>
                </c:pt>
                <c:pt idx="1305">
                  <c:v>2014-02-12</c:v>
                </c:pt>
                <c:pt idx="1306">
                  <c:v>2014-02-13</c:v>
                </c:pt>
                <c:pt idx="1307">
                  <c:v>2014-02-14</c:v>
                </c:pt>
                <c:pt idx="1308">
                  <c:v>2014-02-15</c:v>
                </c:pt>
                <c:pt idx="1309">
                  <c:v>2014-02-16</c:v>
                </c:pt>
                <c:pt idx="1310">
                  <c:v>2014-02-17</c:v>
                </c:pt>
                <c:pt idx="1311">
                  <c:v>2014-02-18</c:v>
                </c:pt>
                <c:pt idx="1312">
                  <c:v>2014-02-19</c:v>
                </c:pt>
                <c:pt idx="1313">
                  <c:v>2014-02-20</c:v>
                </c:pt>
                <c:pt idx="1314">
                  <c:v>2014-02-21</c:v>
                </c:pt>
                <c:pt idx="1315">
                  <c:v>2014-02-22</c:v>
                </c:pt>
                <c:pt idx="1316">
                  <c:v>2014-02-23</c:v>
                </c:pt>
                <c:pt idx="1317">
                  <c:v>2014-02-24</c:v>
                </c:pt>
                <c:pt idx="1318">
                  <c:v>2014-02-25</c:v>
                </c:pt>
                <c:pt idx="1319">
                  <c:v>2014-02-26</c:v>
                </c:pt>
                <c:pt idx="1320">
                  <c:v>2014-02-27</c:v>
                </c:pt>
                <c:pt idx="1321">
                  <c:v>2014-02-28</c:v>
                </c:pt>
                <c:pt idx="1322">
                  <c:v>2014-03-01</c:v>
                </c:pt>
                <c:pt idx="1323">
                  <c:v>2014-03-02</c:v>
                </c:pt>
                <c:pt idx="1324">
                  <c:v>2014-03-03</c:v>
                </c:pt>
                <c:pt idx="1325">
                  <c:v>2014-03-04</c:v>
                </c:pt>
                <c:pt idx="1326">
                  <c:v>2014-03-05</c:v>
                </c:pt>
                <c:pt idx="1327">
                  <c:v>2014-03-06</c:v>
                </c:pt>
                <c:pt idx="1328">
                  <c:v>2014-03-07</c:v>
                </c:pt>
                <c:pt idx="1329">
                  <c:v>2014-03-08</c:v>
                </c:pt>
                <c:pt idx="1330">
                  <c:v>2014-03-09</c:v>
                </c:pt>
                <c:pt idx="1331">
                  <c:v>2014-03-10</c:v>
                </c:pt>
                <c:pt idx="1332">
                  <c:v>2014-03-11</c:v>
                </c:pt>
                <c:pt idx="1333">
                  <c:v>2014-03-12</c:v>
                </c:pt>
                <c:pt idx="1334">
                  <c:v>2014-03-13</c:v>
                </c:pt>
                <c:pt idx="1335">
                  <c:v>2014-03-14</c:v>
                </c:pt>
                <c:pt idx="1336">
                  <c:v>2014-03-15</c:v>
                </c:pt>
                <c:pt idx="1337">
                  <c:v>2014-03-16</c:v>
                </c:pt>
                <c:pt idx="1338">
                  <c:v>2014-03-17</c:v>
                </c:pt>
                <c:pt idx="1339">
                  <c:v>2014-03-18</c:v>
                </c:pt>
                <c:pt idx="1340">
                  <c:v>2014-03-19</c:v>
                </c:pt>
                <c:pt idx="1341">
                  <c:v>2014-03-20</c:v>
                </c:pt>
                <c:pt idx="1342">
                  <c:v>2014-03-21</c:v>
                </c:pt>
                <c:pt idx="1343">
                  <c:v>2014-03-22</c:v>
                </c:pt>
                <c:pt idx="1344">
                  <c:v>2014-03-23</c:v>
                </c:pt>
                <c:pt idx="1345">
                  <c:v>2014-03-24</c:v>
                </c:pt>
                <c:pt idx="1346">
                  <c:v>2014-03-25</c:v>
                </c:pt>
                <c:pt idx="1347">
                  <c:v>2014-03-26</c:v>
                </c:pt>
                <c:pt idx="1348">
                  <c:v>2014-03-27</c:v>
                </c:pt>
                <c:pt idx="1349">
                  <c:v>2014-03-28</c:v>
                </c:pt>
                <c:pt idx="1350">
                  <c:v>2014-03-29</c:v>
                </c:pt>
                <c:pt idx="1351">
                  <c:v>2014-03-30</c:v>
                </c:pt>
                <c:pt idx="1352">
                  <c:v>2014-03-31</c:v>
                </c:pt>
                <c:pt idx="1353">
                  <c:v>2014-04-01</c:v>
                </c:pt>
                <c:pt idx="1354">
                  <c:v>2014-04-02</c:v>
                </c:pt>
                <c:pt idx="1355">
                  <c:v>2014-04-03</c:v>
                </c:pt>
                <c:pt idx="1356">
                  <c:v>2014-04-04</c:v>
                </c:pt>
                <c:pt idx="1357">
                  <c:v>2014-04-05</c:v>
                </c:pt>
                <c:pt idx="1358">
                  <c:v>2014-04-06</c:v>
                </c:pt>
                <c:pt idx="1359">
                  <c:v>2014-04-07</c:v>
                </c:pt>
                <c:pt idx="1360">
                  <c:v>2014-04-08</c:v>
                </c:pt>
                <c:pt idx="1361">
                  <c:v>2014-04-09</c:v>
                </c:pt>
                <c:pt idx="1362">
                  <c:v>2014-04-10</c:v>
                </c:pt>
                <c:pt idx="1363">
                  <c:v>2014-04-11</c:v>
                </c:pt>
                <c:pt idx="1364">
                  <c:v>2014-04-12</c:v>
                </c:pt>
                <c:pt idx="1365">
                  <c:v>2014-04-13</c:v>
                </c:pt>
                <c:pt idx="1366">
                  <c:v>2014-04-14</c:v>
                </c:pt>
                <c:pt idx="1367">
                  <c:v>2014-04-15</c:v>
                </c:pt>
                <c:pt idx="1368">
                  <c:v>2014-04-16</c:v>
                </c:pt>
                <c:pt idx="1369">
                  <c:v>2014-04-17</c:v>
                </c:pt>
                <c:pt idx="1370">
                  <c:v>2014-04-18</c:v>
                </c:pt>
                <c:pt idx="1371">
                  <c:v>2014-04-19</c:v>
                </c:pt>
                <c:pt idx="1372">
                  <c:v>2014-04-20</c:v>
                </c:pt>
                <c:pt idx="1373">
                  <c:v>2014-04-21</c:v>
                </c:pt>
                <c:pt idx="1374">
                  <c:v>2014-04-22</c:v>
                </c:pt>
                <c:pt idx="1375">
                  <c:v>2014-04-23</c:v>
                </c:pt>
                <c:pt idx="1376">
                  <c:v>2014-04-24</c:v>
                </c:pt>
                <c:pt idx="1377">
                  <c:v>2014-04-25</c:v>
                </c:pt>
                <c:pt idx="1378">
                  <c:v>2014-04-26</c:v>
                </c:pt>
                <c:pt idx="1379">
                  <c:v>2014-04-27</c:v>
                </c:pt>
                <c:pt idx="1380">
                  <c:v>2014-04-28</c:v>
                </c:pt>
                <c:pt idx="1381">
                  <c:v>2014-04-29</c:v>
                </c:pt>
                <c:pt idx="1382">
                  <c:v>2014-04-30</c:v>
                </c:pt>
                <c:pt idx="1383">
                  <c:v>2014-05-01</c:v>
                </c:pt>
                <c:pt idx="1384">
                  <c:v>2014-05-02</c:v>
                </c:pt>
                <c:pt idx="1385">
                  <c:v>2014-05-03</c:v>
                </c:pt>
                <c:pt idx="1386">
                  <c:v>2014-05-04</c:v>
                </c:pt>
                <c:pt idx="1387">
                  <c:v>2014-05-05</c:v>
                </c:pt>
                <c:pt idx="1388">
                  <c:v>2014-05-06</c:v>
                </c:pt>
                <c:pt idx="1389">
                  <c:v>2014-05-07</c:v>
                </c:pt>
                <c:pt idx="1390">
                  <c:v>2014-05-08</c:v>
                </c:pt>
                <c:pt idx="1391">
                  <c:v>2014-05-09</c:v>
                </c:pt>
                <c:pt idx="1392">
                  <c:v>2014-05-10</c:v>
                </c:pt>
                <c:pt idx="1393">
                  <c:v>2014-05-11</c:v>
                </c:pt>
                <c:pt idx="1394">
                  <c:v>2014-05-12</c:v>
                </c:pt>
                <c:pt idx="1395">
                  <c:v>2014-05-13</c:v>
                </c:pt>
                <c:pt idx="1396">
                  <c:v>2014-05-14</c:v>
                </c:pt>
                <c:pt idx="1397">
                  <c:v>2014-05-15</c:v>
                </c:pt>
                <c:pt idx="1398">
                  <c:v>2014-05-16</c:v>
                </c:pt>
                <c:pt idx="1399">
                  <c:v>2014-05-17</c:v>
                </c:pt>
                <c:pt idx="1400">
                  <c:v>2014-05-18</c:v>
                </c:pt>
                <c:pt idx="1401">
                  <c:v>2014-05-19</c:v>
                </c:pt>
                <c:pt idx="1402">
                  <c:v>2014-05-20</c:v>
                </c:pt>
                <c:pt idx="1403">
                  <c:v>2014-05-21</c:v>
                </c:pt>
                <c:pt idx="1404">
                  <c:v>2014-05-22</c:v>
                </c:pt>
                <c:pt idx="1405">
                  <c:v>2014-05-23</c:v>
                </c:pt>
                <c:pt idx="1406">
                  <c:v>2014-05-24</c:v>
                </c:pt>
                <c:pt idx="1407">
                  <c:v>2014-05-25</c:v>
                </c:pt>
                <c:pt idx="1408">
                  <c:v>2014-05-26</c:v>
                </c:pt>
                <c:pt idx="1409">
                  <c:v>2014-05-27</c:v>
                </c:pt>
                <c:pt idx="1410">
                  <c:v>2014-05-28</c:v>
                </c:pt>
                <c:pt idx="1411">
                  <c:v>2014-05-29</c:v>
                </c:pt>
                <c:pt idx="1412">
                  <c:v>2014-05-30</c:v>
                </c:pt>
                <c:pt idx="1413">
                  <c:v>2014-05-31</c:v>
                </c:pt>
                <c:pt idx="1414">
                  <c:v>2014-06-01</c:v>
                </c:pt>
                <c:pt idx="1415">
                  <c:v>2014-06-02</c:v>
                </c:pt>
                <c:pt idx="1416">
                  <c:v>2014-06-03</c:v>
                </c:pt>
                <c:pt idx="1417">
                  <c:v>2014-06-04</c:v>
                </c:pt>
                <c:pt idx="1418">
                  <c:v>2014-06-05</c:v>
                </c:pt>
                <c:pt idx="1419">
                  <c:v>2014-06-06</c:v>
                </c:pt>
                <c:pt idx="1420">
                  <c:v>2014-06-07</c:v>
                </c:pt>
                <c:pt idx="1421">
                  <c:v>2014-06-08</c:v>
                </c:pt>
                <c:pt idx="1422">
                  <c:v>2014-06-09</c:v>
                </c:pt>
                <c:pt idx="1423">
                  <c:v>2014-06-10</c:v>
                </c:pt>
                <c:pt idx="1424">
                  <c:v>2014-06-11</c:v>
                </c:pt>
                <c:pt idx="1425">
                  <c:v>2014-06-12</c:v>
                </c:pt>
                <c:pt idx="1426">
                  <c:v>2014-06-13</c:v>
                </c:pt>
                <c:pt idx="1427">
                  <c:v>2014-06-14</c:v>
                </c:pt>
                <c:pt idx="1428">
                  <c:v>2014-06-15</c:v>
                </c:pt>
                <c:pt idx="1429">
                  <c:v>2014-06-16</c:v>
                </c:pt>
                <c:pt idx="1430">
                  <c:v>2014-06-17</c:v>
                </c:pt>
                <c:pt idx="1431">
                  <c:v>2014-06-18</c:v>
                </c:pt>
                <c:pt idx="1432">
                  <c:v>2014-06-19</c:v>
                </c:pt>
                <c:pt idx="1433">
                  <c:v>2014-06-20</c:v>
                </c:pt>
                <c:pt idx="1434">
                  <c:v>2014-06-21</c:v>
                </c:pt>
                <c:pt idx="1435">
                  <c:v>2014-06-22</c:v>
                </c:pt>
                <c:pt idx="1436">
                  <c:v>2014-06-23</c:v>
                </c:pt>
                <c:pt idx="1437">
                  <c:v>2014-06-24</c:v>
                </c:pt>
                <c:pt idx="1438">
                  <c:v>2014-06-25</c:v>
                </c:pt>
                <c:pt idx="1439">
                  <c:v>2014-06-26</c:v>
                </c:pt>
                <c:pt idx="1440">
                  <c:v>2014-06-27</c:v>
                </c:pt>
                <c:pt idx="1441">
                  <c:v>2014-06-28</c:v>
                </c:pt>
                <c:pt idx="1442">
                  <c:v>2014-06-29</c:v>
                </c:pt>
                <c:pt idx="1443">
                  <c:v>2014-06-30</c:v>
                </c:pt>
                <c:pt idx="1444">
                  <c:v>2014-07-01</c:v>
                </c:pt>
                <c:pt idx="1445">
                  <c:v>2014-07-02</c:v>
                </c:pt>
                <c:pt idx="1446">
                  <c:v>2014-07-03</c:v>
                </c:pt>
                <c:pt idx="1447">
                  <c:v>2014-07-04</c:v>
                </c:pt>
                <c:pt idx="1448">
                  <c:v>2014-07-05</c:v>
                </c:pt>
                <c:pt idx="1449">
                  <c:v>2014-07-06</c:v>
                </c:pt>
                <c:pt idx="1450">
                  <c:v>2014-07-07</c:v>
                </c:pt>
                <c:pt idx="1451">
                  <c:v>2014-07-08</c:v>
                </c:pt>
                <c:pt idx="1452">
                  <c:v>2014-07-09</c:v>
                </c:pt>
                <c:pt idx="1453">
                  <c:v>2014-07-10</c:v>
                </c:pt>
                <c:pt idx="1454">
                  <c:v>2014-07-11</c:v>
                </c:pt>
                <c:pt idx="1455">
                  <c:v>2014-07-12</c:v>
                </c:pt>
                <c:pt idx="1456">
                  <c:v>2014-07-13</c:v>
                </c:pt>
                <c:pt idx="1457">
                  <c:v>2014-07-14</c:v>
                </c:pt>
                <c:pt idx="1458">
                  <c:v>2014-07-15</c:v>
                </c:pt>
                <c:pt idx="1459">
                  <c:v>2014-07-16</c:v>
                </c:pt>
                <c:pt idx="1460">
                  <c:v>2014-07-17</c:v>
                </c:pt>
                <c:pt idx="1461">
                  <c:v>2014-07-18</c:v>
                </c:pt>
                <c:pt idx="1462">
                  <c:v>2014-07-19</c:v>
                </c:pt>
                <c:pt idx="1463">
                  <c:v>2014-07-20</c:v>
                </c:pt>
                <c:pt idx="1464">
                  <c:v>2014-07-21</c:v>
                </c:pt>
                <c:pt idx="1465">
                  <c:v>2014-07-22</c:v>
                </c:pt>
                <c:pt idx="1466">
                  <c:v>2014-07-23</c:v>
                </c:pt>
                <c:pt idx="1467">
                  <c:v>2014-07-24</c:v>
                </c:pt>
                <c:pt idx="1468">
                  <c:v>2014-07-25</c:v>
                </c:pt>
                <c:pt idx="1469">
                  <c:v>2014-07-26</c:v>
                </c:pt>
                <c:pt idx="1470">
                  <c:v>2014-07-27</c:v>
                </c:pt>
                <c:pt idx="1471">
                  <c:v>2014-07-28</c:v>
                </c:pt>
                <c:pt idx="1472">
                  <c:v>2014-07-29</c:v>
                </c:pt>
                <c:pt idx="1473">
                  <c:v>2014-07-30</c:v>
                </c:pt>
                <c:pt idx="1474">
                  <c:v>2014-07-31</c:v>
                </c:pt>
                <c:pt idx="1475">
                  <c:v>2014-08-01</c:v>
                </c:pt>
                <c:pt idx="1476">
                  <c:v>2014-08-02</c:v>
                </c:pt>
                <c:pt idx="1477">
                  <c:v>2014-08-03</c:v>
                </c:pt>
                <c:pt idx="1478">
                  <c:v>2014-08-04</c:v>
                </c:pt>
                <c:pt idx="1479">
                  <c:v>2014-08-05</c:v>
                </c:pt>
                <c:pt idx="1480">
                  <c:v>2014-08-06</c:v>
                </c:pt>
                <c:pt idx="1481">
                  <c:v>2014-08-07</c:v>
                </c:pt>
                <c:pt idx="1482">
                  <c:v>2014-08-08</c:v>
                </c:pt>
                <c:pt idx="1483">
                  <c:v>2014-08-09</c:v>
                </c:pt>
                <c:pt idx="1484">
                  <c:v>2014-08-10</c:v>
                </c:pt>
                <c:pt idx="1485">
                  <c:v>2014-08-11</c:v>
                </c:pt>
                <c:pt idx="1486">
                  <c:v>2014-08-12</c:v>
                </c:pt>
                <c:pt idx="1487">
                  <c:v>2014-08-13</c:v>
                </c:pt>
                <c:pt idx="1488">
                  <c:v>2014-08-14</c:v>
                </c:pt>
                <c:pt idx="1489">
                  <c:v>2014-08-15</c:v>
                </c:pt>
                <c:pt idx="1490">
                  <c:v>2014-08-16</c:v>
                </c:pt>
                <c:pt idx="1491">
                  <c:v>2014-08-17</c:v>
                </c:pt>
                <c:pt idx="1492">
                  <c:v>2014-08-18</c:v>
                </c:pt>
                <c:pt idx="1493">
                  <c:v>2014-08-19</c:v>
                </c:pt>
                <c:pt idx="1494">
                  <c:v>2014-08-20</c:v>
                </c:pt>
                <c:pt idx="1495">
                  <c:v>2014-08-21</c:v>
                </c:pt>
                <c:pt idx="1496">
                  <c:v>2014-08-22</c:v>
                </c:pt>
                <c:pt idx="1497">
                  <c:v>2014-08-23</c:v>
                </c:pt>
                <c:pt idx="1498">
                  <c:v>2014-08-24</c:v>
                </c:pt>
                <c:pt idx="1499">
                  <c:v>2014-08-25</c:v>
                </c:pt>
                <c:pt idx="1500">
                  <c:v>2014-08-26</c:v>
                </c:pt>
                <c:pt idx="1501">
                  <c:v>2014-08-27</c:v>
                </c:pt>
                <c:pt idx="1502">
                  <c:v>2014-08-28</c:v>
                </c:pt>
                <c:pt idx="1503">
                  <c:v>2014-08-29</c:v>
                </c:pt>
                <c:pt idx="1504">
                  <c:v>2014-08-30</c:v>
                </c:pt>
                <c:pt idx="1505">
                  <c:v>2014-08-31</c:v>
                </c:pt>
                <c:pt idx="1506">
                  <c:v>2014-09-01</c:v>
                </c:pt>
                <c:pt idx="1507">
                  <c:v>2014-09-02</c:v>
                </c:pt>
                <c:pt idx="1508">
                  <c:v>2014-09-03</c:v>
                </c:pt>
                <c:pt idx="1509">
                  <c:v>2014-09-04</c:v>
                </c:pt>
                <c:pt idx="1510">
                  <c:v>2014-09-05</c:v>
                </c:pt>
                <c:pt idx="1511">
                  <c:v>2014-09-06</c:v>
                </c:pt>
                <c:pt idx="1512">
                  <c:v>2014-09-07</c:v>
                </c:pt>
                <c:pt idx="1513">
                  <c:v>2014-09-08</c:v>
                </c:pt>
                <c:pt idx="1514">
                  <c:v>2014-09-09</c:v>
                </c:pt>
                <c:pt idx="1515">
                  <c:v>2014-09-10</c:v>
                </c:pt>
                <c:pt idx="1516">
                  <c:v>2014-09-11</c:v>
                </c:pt>
                <c:pt idx="1517">
                  <c:v>2014-09-12</c:v>
                </c:pt>
                <c:pt idx="1518">
                  <c:v>2014-09-13</c:v>
                </c:pt>
                <c:pt idx="1519">
                  <c:v>2014-09-14</c:v>
                </c:pt>
                <c:pt idx="1520">
                  <c:v>2014-09-15</c:v>
                </c:pt>
                <c:pt idx="1521">
                  <c:v>2014-09-16</c:v>
                </c:pt>
                <c:pt idx="1522">
                  <c:v>2014-09-17</c:v>
                </c:pt>
                <c:pt idx="1523">
                  <c:v>2014-09-18</c:v>
                </c:pt>
                <c:pt idx="1524">
                  <c:v>2014-09-19</c:v>
                </c:pt>
                <c:pt idx="1525">
                  <c:v>2014-09-20</c:v>
                </c:pt>
                <c:pt idx="1526">
                  <c:v>2014-09-21</c:v>
                </c:pt>
                <c:pt idx="1527">
                  <c:v>2014-09-22</c:v>
                </c:pt>
                <c:pt idx="1528">
                  <c:v>2014-09-23</c:v>
                </c:pt>
                <c:pt idx="1529">
                  <c:v>2014-09-24</c:v>
                </c:pt>
                <c:pt idx="1530">
                  <c:v>2014-09-25</c:v>
                </c:pt>
                <c:pt idx="1531">
                  <c:v>2014-09-26</c:v>
                </c:pt>
                <c:pt idx="1532">
                  <c:v>2014-09-27</c:v>
                </c:pt>
                <c:pt idx="1533">
                  <c:v>2014-09-28</c:v>
                </c:pt>
                <c:pt idx="1534">
                  <c:v>2014-09-29</c:v>
                </c:pt>
                <c:pt idx="1535">
                  <c:v>2014-09-30</c:v>
                </c:pt>
                <c:pt idx="1536">
                  <c:v>2014-10-01</c:v>
                </c:pt>
                <c:pt idx="1537">
                  <c:v>2014-10-02</c:v>
                </c:pt>
                <c:pt idx="1538">
                  <c:v>2014-10-03</c:v>
                </c:pt>
                <c:pt idx="1539">
                  <c:v>2014-10-04</c:v>
                </c:pt>
                <c:pt idx="1540">
                  <c:v>2014-10-05</c:v>
                </c:pt>
                <c:pt idx="1541">
                  <c:v>2014-10-06</c:v>
                </c:pt>
                <c:pt idx="1542">
                  <c:v>2014-10-07</c:v>
                </c:pt>
                <c:pt idx="1543">
                  <c:v>2014-10-08</c:v>
                </c:pt>
                <c:pt idx="1544">
                  <c:v>2014-10-09</c:v>
                </c:pt>
                <c:pt idx="1545">
                  <c:v>2014-10-10</c:v>
                </c:pt>
                <c:pt idx="1546">
                  <c:v>2014-10-11</c:v>
                </c:pt>
                <c:pt idx="1547">
                  <c:v>2014-10-12</c:v>
                </c:pt>
                <c:pt idx="1548">
                  <c:v>2014-10-13</c:v>
                </c:pt>
                <c:pt idx="1549">
                  <c:v>2014-10-14</c:v>
                </c:pt>
                <c:pt idx="1550">
                  <c:v>2014-10-15</c:v>
                </c:pt>
                <c:pt idx="1551">
                  <c:v>2014-10-16</c:v>
                </c:pt>
                <c:pt idx="1552">
                  <c:v>2014-10-17</c:v>
                </c:pt>
                <c:pt idx="1553">
                  <c:v>2014-10-18</c:v>
                </c:pt>
                <c:pt idx="1554">
                  <c:v>2014-10-19</c:v>
                </c:pt>
                <c:pt idx="1555">
                  <c:v>2014-10-20</c:v>
                </c:pt>
                <c:pt idx="1556">
                  <c:v>2014-10-21</c:v>
                </c:pt>
                <c:pt idx="1557">
                  <c:v>2014-10-22</c:v>
                </c:pt>
                <c:pt idx="1558">
                  <c:v>2014-10-23</c:v>
                </c:pt>
                <c:pt idx="1559">
                  <c:v>2014-10-24</c:v>
                </c:pt>
                <c:pt idx="1560">
                  <c:v>2014-10-25</c:v>
                </c:pt>
                <c:pt idx="1561">
                  <c:v>2014-10-26</c:v>
                </c:pt>
                <c:pt idx="1562">
                  <c:v>2014-10-27</c:v>
                </c:pt>
                <c:pt idx="1563">
                  <c:v>2014-10-28</c:v>
                </c:pt>
                <c:pt idx="1564">
                  <c:v>2014-10-29</c:v>
                </c:pt>
                <c:pt idx="1565">
                  <c:v>2014-10-30</c:v>
                </c:pt>
                <c:pt idx="1566">
                  <c:v>2014-10-31</c:v>
                </c:pt>
                <c:pt idx="1567">
                  <c:v>2014-11-01</c:v>
                </c:pt>
                <c:pt idx="1568">
                  <c:v>2014-11-02</c:v>
                </c:pt>
                <c:pt idx="1569">
                  <c:v>2014-11-03</c:v>
                </c:pt>
                <c:pt idx="1570">
                  <c:v>2014-11-04</c:v>
                </c:pt>
                <c:pt idx="1571">
                  <c:v>2014-11-05</c:v>
                </c:pt>
                <c:pt idx="1572">
                  <c:v>2014-11-06</c:v>
                </c:pt>
                <c:pt idx="1573">
                  <c:v>2014-11-07</c:v>
                </c:pt>
                <c:pt idx="1574">
                  <c:v>2014-11-08</c:v>
                </c:pt>
                <c:pt idx="1575">
                  <c:v>2014-11-09</c:v>
                </c:pt>
                <c:pt idx="1576">
                  <c:v>2014-11-10</c:v>
                </c:pt>
                <c:pt idx="1577">
                  <c:v>2014-11-11</c:v>
                </c:pt>
                <c:pt idx="1578">
                  <c:v>2014-11-12</c:v>
                </c:pt>
                <c:pt idx="1579">
                  <c:v>2014-11-13</c:v>
                </c:pt>
                <c:pt idx="1580">
                  <c:v>2014-11-14</c:v>
                </c:pt>
                <c:pt idx="1581">
                  <c:v>2014-11-15</c:v>
                </c:pt>
                <c:pt idx="1582">
                  <c:v>2014-11-16</c:v>
                </c:pt>
                <c:pt idx="1583">
                  <c:v>2014-11-17</c:v>
                </c:pt>
                <c:pt idx="1584">
                  <c:v>2014-11-18</c:v>
                </c:pt>
                <c:pt idx="1585">
                  <c:v>2014-11-19</c:v>
                </c:pt>
                <c:pt idx="1586">
                  <c:v>2014-11-20</c:v>
                </c:pt>
                <c:pt idx="1587">
                  <c:v>2014-11-21</c:v>
                </c:pt>
                <c:pt idx="1588">
                  <c:v>2014-11-22</c:v>
                </c:pt>
                <c:pt idx="1589">
                  <c:v>2014-11-23</c:v>
                </c:pt>
                <c:pt idx="1590">
                  <c:v>2014-11-24</c:v>
                </c:pt>
                <c:pt idx="1591">
                  <c:v>2014-11-25</c:v>
                </c:pt>
                <c:pt idx="1592">
                  <c:v>2014-11-26</c:v>
                </c:pt>
                <c:pt idx="1593">
                  <c:v>2014-11-27</c:v>
                </c:pt>
                <c:pt idx="1594">
                  <c:v>2014-11-28</c:v>
                </c:pt>
                <c:pt idx="1595">
                  <c:v>2014-11-29</c:v>
                </c:pt>
                <c:pt idx="1596">
                  <c:v>2014-11-30</c:v>
                </c:pt>
                <c:pt idx="1597">
                  <c:v>2014-12-01</c:v>
                </c:pt>
                <c:pt idx="1598">
                  <c:v>2014-12-02</c:v>
                </c:pt>
                <c:pt idx="1599">
                  <c:v>2014-12-03</c:v>
                </c:pt>
                <c:pt idx="1600">
                  <c:v>2014-12-04</c:v>
                </c:pt>
                <c:pt idx="1601">
                  <c:v>2014-12-05</c:v>
                </c:pt>
                <c:pt idx="1602">
                  <c:v>2014-12-06</c:v>
                </c:pt>
                <c:pt idx="1603">
                  <c:v>2014-12-07</c:v>
                </c:pt>
                <c:pt idx="1604">
                  <c:v>2014-12-08</c:v>
                </c:pt>
                <c:pt idx="1605">
                  <c:v>2014-12-09</c:v>
                </c:pt>
                <c:pt idx="1606">
                  <c:v>2014-12-10</c:v>
                </c:pt>
                <c:pt idx="1607">
                  <c:v>2014-12-11</c:v>
                </c:pt>
                <c:pt idx="1608">
                  <c:v>2014-12-12</c:v>
                </c:pt>
                <c:pt idx="1609">
                  <c:v>2014-12-13</c:v>
                </c:pt>
                <c:pt idx="1610">
                  <c:v>2014-12-14</c:v>
                </c:pt>
                <c:pt idx="1611">
                  <c:v>2014-12-15</c:v>
                </c:pt>
                <c:pt idx="1612">
                  <c:v>2014-12-16</c:v>
                </c:pt>
                <c:pt idx="1613">
                  <c:v>2014-12-17</c:v>
                </c:pt>
                <c:pt idx="1614">
                  <c:v>2014-12-18</c:v>
                </c:pt>
                <c:pt idx="1615">
                  <c:v>2014-12-19</c:v>
                </c:pt>
                <c:pt idx="1616">
                  <c:v>2014-12-20</c:v>
                </c:pt>
                <c:pt idx="1617">
                  <c:v>2014-12-21</c:v>
                </c:pt>
                <c:pt idx="1618">
                  <c:v>2014-12-22</c:v>
                </c:pt>
                <c:pt idx="1619">
                  <c:v>2014-12-23</c:v>
                </c:pt>
                <c:pt idx="1620">
                  <c:v>2014-12-24</c:v>
                </c:pt>
                <c:pt idx="1621">
                  <c:v>2014-12-25</c:v>
                </c:pt>
                <c:pt idx="1622">
                  <c:v>2014-12-26</c:v>
                </c:pt>
                <c:pt idx="1623">
                  <c:v>2014-12-27</c:v>
                </c:pt>
                <c:pt idx="1624">
                  <c:v>2014-12-28</c:v>
                </c:pt>
                <c:pt idx="1625">
                  <c:v>2014-12-29</c:v>
                </c:pt>
                <c:pt idx="1626">
                  <c:v>2014-12-30</c:v>
                </c:pt>
                <c:pt idx="1627">
                  <c:v>2014-12-31</c:v>
                </c:pt>
                <c:pt idx="1628">
                  <c:v>2015-01-01</c:v>
                </c:pt>
                <c:pt idx="1629">
                  <c:v>2015-01-02</c:v>
                </c:pt>
                <c:pt idx="1630">
                  <c:v>2015-01-03</c:v>
                </c:pt>
                <c:pt idx="1631">
                  <c:v>2015-01-04</c:v>
                </c:pt>
                <c:pt idx="1632">
                  <c:v>2015-01-05</c:v>
                </c:pt>
                <c:pt idx="1633">
                  <c:v>2015-01-06</c:v>
                </c:pt>
                <c:pt idx="1634">
                  <c:v>2015-01-07</c:v>
                </c:pt>
                <c:pt idx="1635">
                  <c:v>2015-01-08</c:v>
                </c:pt>
                <c:pt idx="1636">
                  <c:v>2015-01-09</c:v>
                </c:pt>
                <c:pt idx="1637">
                  <c:v>2015-01-10</c:v>
                </c:pt>
                <c:pt idx="1638">
                  <c:v>2015-01-11</c:v>
                </c:pt>
                <c:pt idx="1639">
                  <c:v>2015-01-12</c:v>
                </c:pt>
                <c:pt idx="1640">
                  <c:v>2015-01-13</c:v>
                </c:pt>
                <c:pt idx="1641">
                  <c:v>2015-01-14</c:v>
                </c:pt>
                <c:pt idx="1642">
                  <c:v>2015-01-15</c:v>
                </c:pt>
                <c:pt idx="1643">
                  <c:v>2015-01-16</c:v>
                </c:pt>
                <c:pt idx="1644">
                  <c:v>2015-01-17</c:v>
                </c:pt>
                <c:pt idx="1645">
                  <c:v>2015-01-18</c:v>
                </c:pt>
                <c:pt idx="1646">
                  <c:v>2015-01-19</c:v>
                </c:pt>
                <c:pt idx="1647">
                  <c:v>2015-01-20</c:v>
                </c:pt>
                <c:pt idx="1648">
                  <c:v>2015-01-21</c:v>
                </c:pt>
                <c:pt idx="1649">
                  <c:v>2015-01-22</c:v>
                </c:pt>
                <c:pt idx="1650">
                  <c:v>2015-01-23</c:v>
                </c:pt>
                <c:pt idx="1651">
                  <c:v>2015-01-24</c:v>
                </c:pt>
                <c:pt idx="1652">
                  <c:v>2015-01-25</c:v>
                </c:pt>
                <c:pt idx="1653">
                  <c:v>2015-01-26</c:v>
                </c:pt>
                <c:pt idx="1654">
                  <c:v>2015-01-27</c:v>
                </c:pt>
                <c:pt idx="1655">
                  <c:v>2015-01-28</c:v>
                </c:pt>
                <c:pt idx="1656">
                  <c:v>2015-01-29</c:v>
                </c:pt>
                <c:pt idx="1657">
                  <c:v>2015-01-30</c:v>
                </c:pt>
                <c:pt idx="1658">
                  <c:v>2015-01-31</c:v>
                </c:pt>
                <c:pt idx="1659">
                  <c:v>2015-02-01</c:v>
                </c:pt>
                <c:pt idx="1660">
                  <c:v>2015-02-02</c:v>
                </c:pt>
                <c:pt idx="1661">
                  <c:v>2015-02-03</c:v>
                </c:pt>
                <c:pt idx="1662">
                  <c:v>2015-02-04</c:v>
                </c:pt>
                <c:pt idx="1663">
                  <c:v>2015-02-05</c:v>
                </c:pt>
                <c:pt idx="1664">
                  <c:v>2015-02-06</c:v>
                </c:pt>
                <c:pt idx="1665">
                  <c:v>2015-02-07</c:v>
                </c:pt>
                <c:pt idx="1666">
                  <c:v>2015-02-08</c:v>
                </c:pt>
                <c:pt idx="1667">
                  <c:v>2015-02-09</c:v>
                </c:pt>
                <c:pt idx="1668">
                  <c:v>2015-02-10</c:v>
                </c:pt>
                <c:pt idx="1669">
                  <c:v>2015-02-11</c:v>
                </c:pt>
                <c:pt idx="1670">
                  <c:v>2015-02-12</c:v>
                </c:pt>
                <c:pt idx="1671">
                  <c:v>2015-02-13</c:v>
                </c:pt>
                <c:pt idx="1672">
                  <c:v>2015-02-14</c:v>
                </c:pt>
                <c:pt idx="1673">
                  <c:v>2015-02-15</c:v>
                </c:pt>
                <c:pt idx="1674">
                  <c:v>2015-02-16</c:v>
                </c:pt>
                <c:pt idx="1675">
                  <c:v>2015-02-17</c:v>
                </c:pt>
                <c:pt idx="1676">
                  <c:v>2015-02-18</c:v>
                </c:pt>
                <c:pt idx="1677">
                  <c:v>2015-02-19</c:v>
                </c:pt>
                <c:pt idx="1678">
                  <c:v>2015-02-20</c:v>
                </c:pt>
                <c:pt idx="1679">
                  <c:v>2015-02-21</c:v>
                </c:pt>
                <c:pt idx="1680">
                  <c:v>2015-02-22</c:v>
                </c:pt>
                <c:pt idx="1681">
                  <c:v>2015-02-23</c:v>
                </c:pt>
                <c:pt idx="1682">
                  <c:v>2015-02-24</c:v>
                </c:pt>
                <c:pt idx="1683">
                  <c:v>2015-02-25</c:v>
                </c:pt>
                <c:pt idx="1684">
                  <c:v>2015-02-26</c:v>
                </c:pt>
                <c:pt idx="1685">
                  <c:v>2015-02-27</c:v>
                </c:pt>
                <c:pt idx="1686">
                  <c:v>2015-02-28</c:v>
                </c:pt>
                <c:pt idx="1687">
                  <c:v>2015-03-01</c:v>
                </c:pt>
                <c:pt idx="1688">
                  <c:v>2015-03-02</c:v>
                </c:pt>
                <c:pt idx="1689">
                  <c:v>2015-03-03</c:v>
                </c:pt>
                <c:pt idx="1690">
                  <c:v>2015-03-04</c:v>
                </c:pt>
                <c:pt idx="1691">
                  <c:v>2015-03-05</c:v>
                </c:pt>
                <c:pt idx="1692">
                  <c:v>2015-03-06</c:v>
                </c:pt>
                <c:pt idx="1693">
                  <c:v>2015-03-07</c:v>
                </c:pt>
                <c:pt idx="1694">
                  <c:v>2015-03-08</c:v>
                </c:pt>
                <c:pt idx="1695">
                  <c:v>2015-03-09</c:v>
                </c:pt>
                <c:pt idx="1696">
                  <c:v>2015-03-10</c:v>
                </c:pt>
                <c:pt idx="1697">
                  <c:v>2015-03-11</c:v>
                </c:pt>
                <c:pt idx="1698">
                  <c:v>2015-03-12</c:v>
                </c:pt>
                <c:pt idx="1699">
                  <c:v>2015-03-13</c:v>
                </c:pt>
                <c:pt idx="1700">
                  <c:v>2015-03-14</c:v>
                </c:pt>
                <c:pt idx="1701">
                  <c:v>2015-03-15</c:v>
                </c:pt>
                <c:pt idx="1702">
                  <c:v>2015-03-16</c:v>
                </c:pt>
                <c:pt idx="1703">
                  <c:v>2015-03-17</c:v>
                </c:pt>
                <c:pt idx="1704">
                  <c:v>2015-03-18</c:v>
                </c:pt>
                <c:pt idx="1705">
                  <c:v>2015-03-19</c:v>
                </c:pt>
                <c:pt idx="1706">
                  <c:v>2015-03-20</c:v>
                </c:pt>
                <c:pt idx="1707">
                  <c:v>2015-03-21</c:v>
                </c:pt>
                <c:pt idx="1708">
                  <c:v>2015-03-22</c:v>
                </c:pt>
                <c:pt idx="1709">
                  <c:v>2015-03-23</c:v>
                </c:pt>
                <c:pt idx="1710">
                  <c:v>2015-03-24</c:v>
                </c:pt>
                <c:pt idx="1711">
                  <c:v>2015-03-25</c:v>
                </c:pt>
                <c:pt idx="1712">
                  <c:v>2015-03-26</c:v>
                </c:pt>
                <c:pt idx="1713">
                  <c:v>2015-03-27</c:v>
                </c:pt>
                <c:pt idx="1714">
                  <c:v>2015-03-28</c:v>
                </c:pt>
                <c:pt idx="1715">
                  <c:v>2015-03-29</c:v>
                </c:pt>
                <c:pt idx="1716">
                  <c:v>2015-03-30</c:v>
                </c:pt>
                <c:pt idx="1717">
                  <c:v>2015-03-31</c:v>
                </c:pt>
                <c:pt idx="1718">
                  <c:v>2015-04-01</c:v>
                </c:pt>
                <c:pt idx="1719">
                  <c:v>2015-04-02</c:v>
                </c:pt>
                <c:pt idx="1720">
                  <c:v>2015-04-03</c:v>
                </c:pt>
                <c:pt idx="1721">
                  <c:v>2015-04-04</c:v>
                </c:pt>
                <c:pt idx="1722">
                  <c:v>2015-04-05</c:v>
                </c:pt>
                <c:pt idx="1723">
                  <c:v>2015-04-06</c:v>
                </c:pt>
                <c:pt idx="1724">
                  <c:v>2015-04-07</c:v>
                </c:pt>
                <c:pt idx="1725">
                  <c:v>2015-04-08</c:v>
                </c:pt>
                <c:pt idx="1726">
                  <c:v>2015-04-09</c:v>
                </c:pt>
                <c:pt idx="1727">
                  <c:v>2015-04-10</c:v>
                </c:pt>
                <c:pt idx="1728">
                  <c:v>2015-04-11</c:v>
                </c:pt>
                <c:pt idx="1729">
                  <c:v>2015-04-12</c:v>
                </c:pt>
                <c:pt idx="1730">
                  <c:v>2015-04-13</c:v>
                </c:pt>
                <c:pt idx="1731">
                  <c:v>2015-04-14</c:v>
                </c:pt>
                <c:pt idx="1732">
                  <c:v>2015-04-15</c:v>
                </c:pt>
                <c:pt idx="1733">
                  <c:v>2015-04-16</c:v>
                </c:pt>
                <c:pt idx="1734">
                  <c:v>2015-04-17</c:v>
                </c:pt>
                <c:pt idx="1735">
                  <c:v>2015-04-18</c:v>
                </c:pt>
                <c:pt idx="1736">
                  <c:v>2015-04-19</c:v>
                </c:pt>
                <c:pt idx="1737">
                  <c:v>2015-04-20</c:v>
                </c:pt>
                <c:pt idx="1738">
                  <c:v>2015-04-21</c:v>
                </c:pt>
                <c:pt idx="1739">
                  <c:v>2015-04-22</c:v>
                </c:pt>
                <c:pt idx="1740">
                  <c:v>2015-04-23</c:v>
                </c:pt>
                <c:pt idx="1741">
                  <c:v>2015-04-24</c:v>
                </c:pt>
                <c:pt idx="1742">
                  <c:v>2015-04-25</c:v>
                </c:pt>
                <c:pt idx="1743">
                  <c:v>2015-04-26</c:v>
                </c:pt>
                <c:pt idx="1744">
                  <c:v>2015-04-27</c:v>
                </c:pt>
                <c:pt idx="1745">
                  <c:v>2015-04-28</c:v>
                </c:pt>
                <c:pt idx="1746">
                  <c:v>2015-04-29</c:v>
                </c:pt>
                <c:pt idx="1747">
                  <c:v>2015-04-30</c:v>
                </c:pt>
                <c:pt idx="1748">
                  <c:v>2015-05-01</c:v>
                </c:pt>
                <c:pt idx="1749">
                  <c:v>2015-05-02</c:v>
                </c:pt>
                <c:pt idx="1750">
                  <c:v>2015-05-03</c:v>
                </c:pt>
                <c:pt idx="1751">
                  <c:v>2015-05-04</c:v>
                </c:pt>
                <c:pt idx="1752">
                  <c:v>2015-05-05</c:v>
                </c:pt>
                <c:pt idx="1753">
                  <c:v>2015-05-06</c:v>
                </c:pt>
                <c:pt idx="1754">
                  <c:v>2015-05-07</c:v>
                </c:pt>
                <c:pt idx="1755">
                  <c:v>2015-05-08</c:v>
                </c:pt>
                <c:pt idx="1756">
                  <c:v>2015-05-09</c:v>
                </c:pt>
                <c:pt idx="1757">
                  <c:v>2015-05-10</c:v>
                </c:pt>
                <c:pt idx="1758">
                  <c:v>2015-05-11</c:v>
                </c:pt>
                <c:pt idx="1759">
                  <c:v>2015-05-12</c:v>
                </c:pt>
                <c:pt idx="1760">
                  <c:v>2015-05-13</c:v>
                </c:pt>
                <c:pt idx="1761">
                  <c:v>2015-05-14</c:v>
                </c:pt>
                <c:pt idx="1762">
                  <c:v>2015-05-15</c:v>
                </c:pt>
                <c:pt idx="1763">
                  <c:v>2015-05-16</c:v>
                </c:pt>
                <c:pt idx="1764">
                  <c:v>2015-05-17</c:v>
                </c:pt>
                <c:pt idx="1765">
                  <c:v>2015-05-18</c:v>
                </c:pt>
                <c:pt idx="1766">
                  <c:v>2015-05-19</c:v>
                </c:pt>
                <c:pt idx="1767">
                  <c:v>2015-05-20</c:v>
                </c:pt>
                <c:pt idx="1768">
                  <c:v>2015-05-21</c:v>
                </c:pt>
                <c:pt idx="1769">
                  <c:v>2015-05-22</c:v>
                </c:pt>
                <c:pt idx="1770">
                  <c:v>2015-05-23</c:v>
                </c:pt>
                <c:pt idx="1771">
                  <c:v>2015-05-24</c:v>
                </c:pt>
                <c:pt idx="1772">
                  <c:v>2015-05-25</c:v>
                </c:pt>
                <c:pt idx="1773">
                  <c:v>2015-05-26</c:v>
                </c:pt>
                <c:pt idx="1774">
                  <c:v>2015-05-27</c:v>
                </c:pt>
                <c:pt idx="1775">
                  <c:v>2015-05-28</c:v>
                </c:pt>
                <c:pt idx="1776">
                  <c:v>2015-05-29</c:v>
                </c:pt>
                <c:pt idx="1777">
                  <c:v>2015-05-30</c:v>
                </c:pt>
                <c:pt idx="1778">
                  <c:v>2015-05-31</c:v>
                </c:pt>
                <c:pt idx="1779">
                  <c:v>2015-06-01</c:v>
                </c:pt>
                <c:pt idx="1780">
                  <c:v>2015-06-02</c:v>
                </c:pt>
                <c:pt idx="1781">
                  <c:v>2015-06-03</c:v>
                </c:pt>
                <c:pt idx="1782">
                  <c:v>2015-06-04</c:v>
                </c:pt>
                <c:pt idx="1783">
                  <c:v>2015-06-05</c:v>
                </c:pt>
                <c:pt idx="1784">
                  <c:v>2015-06-06</c:v>
                </c:pt>
                <c:pt idx="1785">
                  <c:v>2015-06-07</c:v>
                </c:pt>
                <c:pt idx="1786">
                  <c:v>2015-06-08</c:v>
                </c:pt>
                <c:pt idx="1787">
                  <c:v>2015-06-09</c:v>
                </c:pt>
                <c:pt idx="1788">
                  <c:v>2015-06-10</c:v>
                </c:pt>
                <c:pt idx="1789">
                  <c:v>2015-06-11</c:v>
                </c:pt>
                <c:pt idx="1790">
                  <c:v>2015-06-12</c:v>
                </c:pt>
                <c:pt idx="1791">
                  <c:v>2015-06-13</c:v>
                </c:pt>
                <c:pt idx="1792">
                  <c:v>2015-06-14</c:v>
                </c:pt>
                <c:pt idx="1793">
                  <c:v>2015-06-15</c:v>
                </c:pt>
                <c:pt idx="1794">
                  <c:v>2015-06-16</c:v>
                </c:pt>
                <c:pt idx="1795">
                  <c:v>2015-06-17</c:v>
                </c:pt>
                <c:pt idx="1796">
                  <c:v>2015-06-18</c:v>
                </c:pt>
                <c:pt idx="1797">
                  <c:v>2015-06-19</c:v>
                </c:pt>
                <c:pt idx="1798">
                  <c:v>2015-06-20</c:v>
                </c:pt>
                <c:pt idx="1799">
                  <c:v>2015-06-21</c:v>
                </c:pt>
                <c:pt idx="1800">
                  <c:v>2015-06-22</c:v>
                </c:pt>
                <c:pt idx="1801">
                  <c:v>2015-06-23</c:v>
                </c:pt>
                <c:pt idx="1802">
                  <c:v>2015-06-24</c:v>
                </c:pt>
                <c:pt idx="1803">
                  <c:v>2015-06-25</c:v>
                </c:pt>
                <c:pt idx="1804">
                  <c:v>2015-06-26</c:v>
                </c:pt>
                <c:pt idx="1805">
                  <c:v>2015-06-27</c:v>
                </c:pt>
                <c:pt idx="1806">
                  <c:v>2015-06-28</c:v>
                </c:pt>
                <c:pt idx="1807">
                  <c:v>2015-06-29</c:v>
                </c:pt>
                <c:pt idx="1808">
                  <c:v>2015-06-30</c:v>
                </c:pt>
                <c:pt idx="1809">
                  <c:v>2015-07-01</c:v>
                </c:pt>
                <c:pt idx="1810">
                  <c:v>2015-07-02</c:v>
                </c:pt>
                <c:pt idx="1811">
                  <c:v>2015-07-03</c:v>
                </c:pt>
                <c:pt idx="1812">
                  <c:v>2015-07-04</c:v>
                </c:pt>
                <c:pt idx="1813">
                  <c:v>2015-07-05</c:v>
                </c:pt>
                <c:pt idx="1814">
                  <c:v>2015-07-06</c:v>
                </c:pt>
                <c:pt idx="1815">
                  <c:v>2015-07-07</c:v>
                </c:pt>
                <c:pt idx="1816">
                  <c:v>2015-07-08</c:v>
                </c:pt>
                <c:pt idx="1817">
                  <c:v>2015-07-09</c:v>
                </c:pt>
                <c:pt idx="1818">
                  <c:v>2015-07-10</c:v>
                </c:pt>
                <c:pt idx="1819">
                  <c:v>2015-07-11</c:v>
                </c:pt>
                <c:pt idx="1820">
                  <c:v>2015-07-12</c:v>
                </c:pt>
                <c:pt idx="1821">
                  <c:v>2015-07-13</c:v>
                </c:pt>
                <c:pt idx="1822">
                  <c:v>2015-07-14</c:v>
                </c:pt>
                <c:pt idx="1823">
                  <c:v>2015-07-15</c:v>
                </c:pt>
                <c:pt idx="1824">
                  <c:v>2015-07-16</c:v>
                </c:pt>
                <c:pt idx="1825">
                  <c:v>2015-07-17</c:v>
                </c:pt>
                <c:pt idx="1826">
                  <c:v>2015-07-18</c:v>
                </c:pt>
                <c:pt idx="1827">
                  <c:v>2015-07-19</c:v>
                </c:pt>
                <c:pt idx="1828">
                  <c:v>2015-07-20</c:v>
                </c:pt>
                <c:pt idx="1829">
                  <c:v>2015-07-21</c:v>
                </c:pt>
                <c:pt idx="1830">
                  <c:v>2015-07-22</c:v>
                </c:pt>
                <c:pt idx="1831">
                  <c:v>2015-07-23</c:v>
                </c:pt>
                <c:pt idx="1832">
                  <c:v>2015-07-24</c:v>
                </c:pt>
                <c:pt idx="1833">
                  <c:v>2015-07-25</c:v>
                </c:pt>
                <c:pt idx="1834">
                  <c:v>2015-07-26</c:v>
                </c:pt>
                <c:pt idx="1835">
                  <c:v>2015-07-27</c:v>
                </c:pt>
                <c:pt idx="1836">
                  <c:v>2015-07-28</c:v>
                </c:pt>
                <c:pt idx="1837">
                  <c:v>2015-07-29</c:v>
                </c:pt>
                <c:pt idx="1838">
                  <c:v>2015-07-30</c:v>
                </c:pt>
                <c:pt idx="1839">
                  <c:v>2015-07-31</c:v>
                </c:pt>
                <c:pt idx="1840">
                  <c:v>2015-08-01</c:v>
                </c:pt>
                <c:pt idx="1841">
                  <c:v>2015-08-02</c:v>
                </c:pt>
                <c:pt idx="1842">
                  <c:v>2015-08-03</c:v>
                </c:pt>
                <c:pt idx="1843">
                  <c:v>2015-08-04</c:v>
                </c:pt>
                <c:pt idx="1844">
                  <c:v>2015-08-05</c:v>
                </c:pt>
                <c:pt idx="1845">
                  <c:v>2015-08-06</c:v>
                </c:pt>
                <c:pt idx="1846">
                  <c:v>2015-08-07</c:v>
                </c:pt>
                <c:pt idx="1847">
                  <c:v>2015-08-08</c:v>
                </c:pt>
                <c:pt idx="1848">
                  <c:v>2015-08-09</c:v>
                </c:pt>
                <c:pt idx="1849">
                  <c:v>2015-08-10</c:v>
                </c:pt>
                <c:pt idx="1850">
                  <c:v>2015-08-11</c:v>
                </c:pt>
                <c:pt idx="1851">
                  <c:v>2015-08-12</c:v>
                </c:pt>
                <c:pt idx="1852">
                  <c:v>2015-08-13</c:v>
                </c:pt>
                <c:pt idx="1853">
                  <c:v>2015-08-14</c:v>
                </c:pt>
                <c:pt idx="1854">
                  <c:v>2015-08-15</c:v>
                </c:pt>
                <c:pt idx="1855">
                  <c:v>2015-08-16</c:v>
                </c:pt>
                <c:pt idx="1856">
                  <c:v>2015-08-17</c:v>
                </c:pt>
                <c:pt idx="1857">
                  <c:v>2015-08-18</c:v>
                </c:pt>
                <c:pt idx="1858">
                  <c:v>2015-08-19</c:v>
                </c:pt>
                <c:pt idx="1859">
                  <c:v>2015-08-20</c:v>
                </c:pt>
                <c:pt idx="1860">
                  <c:v>2015-08-21</c:v>
                </c:pt>
                <c:pt idx="1861">
                  <c:v>2015-08-22</c:v>
                </c:pt>
                <c:pt idx="1862">
                  <c:v>2015-08-23</c:v>
                </c:pt>
                <c:pt idx="1863">
                  <c:v>2015-08-24</c:v>
                </c:pt>
                <c:pt idx="1864">
                  <c:v>2015-08-25</c:v>
                </c:pt>
                <c:pt idx="1865">
                  <c:v>2015-08-26</c:v>
                </c:pt>
                <c:pt idx="1866">
                  <c:v>2015-08-27</c:v>
                </c:pt>
                <c:pt idx="1867">
                  <c:v>2015-08-28</c:v>
                </c:pt>
                <c:pt idx="1868">
                  <c:v>2015-08-29</c:v>
                </c:pt>
                <c:pt idx="1869">
                  <c:v>2015-08-30</c:v>
                </c:pt>
                <c:pt idx="1870">
                  <c:v>2015-08-31</c:v>
                </c:pt>
                <c:pt idx="1871">
                  <c:v>2015-09-01</c:v>
                </c:pt>
                <c:pt idx="1872">
                  <c:v>2015-09-02</c:v>
                </c:pt>
                <c:pt idx="1873">
                  <c:v>2015-09-03</c:v>
                </c:pt>
                <c:pt idx="1874">
                  <c:v>2015-09-04</c:v>
                </c:pt>
                <c:pt idx="1875">
                  <c:v>2015-09-05</c:v>
                </c:pt>
                <c:pt idx="1876">
                  <c:v>2015-09-06</c:v>
                </c:pt>
                <c:pt idx="1877">
                  <c:v>2015-09-07</c:v>
                </c:pt>
                <c:pt idx="1878">
                  <c:v>2015-09-08</c:v>
                </c:pt>
                <c:pt idx="1879">
                  <c:v>2015-09-09</c:v>
                </c:pt>
                <c:pt idx="1880">
                  <c:v>2015-09-10</c:v>
                </c:pt>
                <c:pt idx="1881">
                  <c:v>2015-09-11</c:v>
                </c:pt>
                <c:pt idx="1882">
                  <c:v>2015-09-12</c:v>
                </c:pt>
                <c:pt idx="1883">
                  <c:v>2015-09-13</c:v>
                </c:pt>
                <c:pt idx="1884">
                  <c:v>2015-09-14</c:v>
                </c:pt>
                <c:pt idx="1885">
                  <c:v>2015-09-15</c:v>
                </c:pt>
                <c:pt idx="1886">
                  <c:v>2015-09-16</c:v>
                </c:pt>
                <c:pt idx="1887">
                  <c:v>2015-09-17</c:v>
                </c:pt>
                <c:pt idx="1888">
                  <c:v>2015-09-18</c:v>
                </c:pt>
                <c:pt idx="1889">
                  <c:v>2015-09-19</c:v>
                </c:pt>
                <c:pt idx="1890">
                  <c:v>2015-09-20</c:v>
                </c:pt>
                <c:pt idx="1891">
                  <c:v>2015-09-21</c:v>
                </c:pt>
                <c:pt idx="1892">
                  <c:v>2015-09-22</c:v>
                </c:pt>
                <c:pt idx="1893">
                  <c:v>2015-09-23</c:v>
                </c:pt>
                <c:pt idx="1894">
                  <c:v>2015-09-24</c:v>
                </c:pt>
                <c:pt idx="1895">
                  <c:v>2015-09-25</c:v>
                </c:pt>
                <c:pt idx="1896">
                  <c:v>2015-09-26</c:v>
                </c:pt>
                <c:pt idx="1897">
                  <c:v>2015-09-27</c:v>
                </c:pt>
                <c:pt idx="1898">
                  <c:v>2015-09-28</c:v>
                </c:pt>
                <c:pt idx="1899">
                  <c:v>2015-09-29</c:v>
                </c:pt>
                <c:pt idx="1900">
                  <c:v>2015-09-30</c:v>
                </c:pt>
                <c:pt idx="1901">
                  <c:v>2015-10-01</c:v>
                </c:pt>
                <c:pt idx="1902">
                  <c:v>2015-10-02</c:v>
                </c:pt>
                <c:pt idx="1903">
                  <c:v>2015-10-03</c:v>
                </c:pt>
                <c:pt idx="1904">
                  <c:v>2015-10-04</c:v>
                </c:pt>
                <c:pt idx="1905">
                  <c:v>2015-10-05</c:v>
                </c:pt>
                <c:pt idx="1906">
                  <c:v>2015-10-06</c:v>
                </c:pt>
                <c:pt idx="1907">
                  <c:v>2015-10-07</c:v>
                </c:pt>
                <c:pt idx="1908">
                  <c:v>2015-10-08</c:v>
                </c:pt>
                <c:pt idx="1909">
                  <c:v>2015-10-09</c:v>
                </c:pt>
                <c:pt idx="1910">
                  <c:v>2015-10-10</c:v>
                </c:pt>
                <c:pt idx="1911">
                  <c:v>2015-10-11</c:v>
                </c:pt>
                <c:pt idx="1912">
                  <c:v>2015-10-12</c:v>
                </c:pt>
                <c:pt idx="1913">
                  <c:v>2015-10-13</c:v>
                </c:pt>
                <c:pt idx="1914">
                  <c:v>2015-10-14</c:v>
                </c:pt>
                <c:pt idx="1915">
                  <c:v>2015-10-15</c:v>
                </c:pt>
                <c:pt idx="1916">
                  <c:v>2015-10-16</c:v>
                </c:pt>
                <c:pt idx="1917">
                  <c:v>2015-10-17</c:v>
                </c:pt>
                <c:pt idx="1918">
                  <c:v>2015-10-18</c:v>
                </c:pt>
                <c:pt idx="1919">
                  <c:v>2015-10-19</c:v>
                </c:pt>
                <c:pt idx="1920">
                  <c:v>2015-10-20</c:v>
                </c:pt>
                <c:pt idx="1921">
                  <c:v>2015-10-21</c:v>
                </c:pt>
                <c:pt idx="1922">
                  <c:v>2015-10-22</c:v>
                </c:pt>
                <c:pt idx="1923">
                  <c:v>2015-10-23</c:v>
                </c:pt>
                <c:pt idx="1924">
                  <c:v>2015-10-24</c:v>
                </c:pt>
                <c:pt idx="1925">
                  <c:v>2015-10-25</c:v>
                </c:pt>
                <c:pt idx="1926">
                  <c:v>2015-10-26</c:v>
                </c:pt>
                <c:pt idx="1927">
                  <c:v>2015-10-27</c:v>
                </c:pt>
                <c:pt idx="1928">
                  <c:v>2015-10-28</c:v>
                </c:pt>
                <c:pt idx="1929">
                  <c:v>2015-10-29</c:v>
                </c:pt>
                <c:pt idx="1930">
                  <c:v>2015-10-30</c:v>
                </c:pt>
                <c:pt idx="1931">
                  <c:v>2015-10-31</c:v>
                </c:pt>
                <c:pt idx="1932">
                  <c:v>2015-11-01</c:v>
                </c:pt>
                <c:pt idx="1933">
                  <c:v>2015-11-02</c:v>
                </c:pt>
                <c:pt idx="1934">
                  <c:v>2015-11-03</c:v>
                </c:pt>
                <c:pt idx="1935">
                  <c:v>2015-11-04</c:v>
                </c:pt>
                <c:pt idx="1936">
                  <c:v>2015-11-05</c:v>
                </c:pt>
                <c:pt idx="1937">
                  <c:v>2015-11-06</c:v>
                </c:pt>
                <c:pt idx="1938">
                  <c:v>2015-11-07</c:v>
                </c:pt>
                <c:pt idx="1939">
                  <c:v>2015-11-08</c:v>
                </c:pt>
                <c:pt idx="1940">
                  <c:v>2015-11-09</c:v>
                </c:pt>
                <c:pt idx="1941">
                  <c:v>2015-11-10</c:v>
                </c:pt>
                <c:pt idx="1942">
                  <c:v>2015-11-11</c:v>
                </c:pt>
                <c:pt idx="1943">
                  <c:v>2015-11-12</c:v>
                </c:pt>
                <c:pt idx="1944">
                  <c:v>2015-11-13</c:v>
                </c:pt>
                <c:pt idx="1945">
                  <c:v>2015-11-14</c:v>
                </c:pt>
                <c:pt idx="1946">
                  <c:v>2015-11-15</c:v>
                </c:pt>
                <c:pt idx="1947">
                  <c:v>2015-11-16</c:v>
                </c:pt>
                <c:pt idx="1948">
                  <c:v>2015-11-17</c:v>
                </c:pt>
                <c:pt idx="1949">
                  <c:v>2015-11-18</c:v>
                </c:pt>
                <c:pt idx="1950">
                  <c:v>2015-11-19</c:v>
                </c:pt>
                <c:pt idx="1951">
                  <c:v>2015-11-20</c:v>
                </c:pt>
                <c:pt idx="1952">
                  <c:v>2015-11-21</c:v>
                </c:pt>
                <c:pt idx="1953">
                  <c:v>2015-11-22</c:v>
                </c:pt>
                <c:pt idx="1954">
                  <c:v>2015-11-23</c:v>
                </c:pt>
                <c:pt idx="1955">
                  <c:v>2015-11-24</c:v>
                </c:pt>
                <c:pt idx="1956">
                  <c:v>2015-11-25</c:v>
                </c:pt>
                <c:pt idx="1957">
                  <c:v>2015-11-26</c:v>
                </c:pt>
                <c:pt idx="1958">
                  <c:v>2015-11-27</c:v>
                </c:pt>
                <c:pt idx="1959">
                  <c:v>2015-11-28</c:v>
                </c:pt>
                <c:pt idx="1960">
                  <c:v>2015-11-29</c:v>
                </c:pt>
                <c:pt idx="1961">
                  <c:v>2015-11-30</c:v>
                </c:pt>
                <c:pt idx="1962">
                  <c:v>2015-12-01</c:v>
                </c:pt>
                <c:pt idx="1963">
                  <c:v>2015-12-02</c:v>
                </c:pt>
                <c:pt idx="1964">
                  <c:v>2015-12-03</c:v>
                </c:pt>
                <c:pt idx="1965">
                  <c:v>2015-12-04</c:v>
                </c:pt>
                <c:pt idx="1966">
                  <c:v>2015-12-05</c:v>
                </c:pt>
                <c:pt idx="1967">
                  <c:v>2015-12-06</c:v>
                </c:pt>
                <c:pt idx="1968">
                  <c:v>2015-12-07</c:v>
                </c:pt>
                <c:pt idx="1969">
                  <c:v>2015-12-08</c:v>
                </c:pt>
                <c:pt idx="1970">
                  <c:v>2015-12-09</c:v>
                </c:pt>
                <c:pt idx="1971">
                  <c:v>2015-12-10</c:v>
                </c:pt>
                <c:pt idx="1972">
                  <c:v>2015-12-11</c:v>
                </c:pt>
                <c:pt idx="1973">
                  <c:v>2015-12-12</c:v>
                </c:pt>
                <c:pt idx="1974">
                  <c:v>2015-12-13</c:v>
                </c:pt>
                <c:pt idx="1975">
                  <c:v>2015-12-14</c:v>
                </c:pt>
                <c:pt idx="1976">
                  <c:v>2015-12-15</c:v>
                </c:pt>
                <c:pt idx="1977">
                  <c:v>2015-12-16</c:v>
                </c:pt>
                <c:pt idx="1978">
                  <c:v>2015-12-17</c:v>
                </c:pt>
                <c:pt idx="1979">
                  <c:v>2015-12-18</c:v>
                </c:pt>
                <c:pt idx="1980">
                  <c:v>2015-12-19</c:v>
                </c:pt>
                <c:pt idx="1981">
                  <c:v>2015-12-20</c:v>
                </c:pt>
                <c:pt idx="1982">
                  <c:v>2015-12-21</c:v>
                </c:pt>
                <c:pt idx="1983">
                  <c:v>2015-12-22</c:v>
                </c:pt>
                <c:pt idx="1984">
                  <c:v>2015-12-23</c:v>
                </c:pt>
                <c:pt idx="1985">
                  <c:v>2015-12-24</c:v>
                </c:pt>
                <c:pt idx="1986">
                  <c:v>2015-12-25</c:v>
                </c:pt>
                <c:pt idx="1987">
                  <c:v>2015-12-26</c:v>
                </c:pt>
                <c:pt idx="1988">
                  <c:v>2015-12-27</c:v>
                </c:pt>
                <c:pt idx="1989">
                  <c:v>2015-12-28</c:v>
                </c:pt>
                <c:pt idx="1990">
                  <c:v>2015-12-29</c:v>
                </c:pt>
                <c:pt idx="1991">
                  <c:v>2015-12-30</c:v>
                </c:pt>
                <c:pt idx="1992">
                  <c:v>2015-12-31</c:v>
                </c:pt>
                <c:pt idx="1993">
                  <c:v>2016-01-01</c:v>
                </c:pt>
                <c:pt idx="1994">
                  <c:v>2016-01-02</c:v>
                </c:pt>
                <c:pt idx="1995">
                  <c:v>2016-01-03</c:v>
                </c:pt>
                <c:pt idx="1996">
                  <c:v>2016-01-04</c:v>
                </c:pt>
                <c:pt idx="1997">
                  <c:v>2016-01-05</c:v>
                </c:pt>
                <c:pt idx="1998">
                  <c:v>2016-01-06</c:v>
                </c:pt>
                <c:pt idx="1999">
                  <c:v>2016-01-07</c:v>
                </c:pt>
                <c:pt idx="2000">
                  <c:v>2016-01-08</c:v>
                </c:pt>
                <c:pt idx="2001">
                  <c:v>2016-01-09</c:v>
                </c:pt>
                <c:pt idx="2002">
                  <c:v>2016-01-10</c:v>
                </c:pt>
                <c:pt idx="2003">
                  <c:v>2016-01-11</c:v>
                </c:pt>
                <c:pt idx="2004">
                  <c:v>2016-01-12</c:v>
                </c:pt>
                <c:pt idx="2005">
                  <c:v>2016-01-13</c:v>
                </c:pt>
                <c:pt idx="2006">
                  <c:v>2016-01-14</c:v>
                </c:pt>
                <c:pt idx="2007">
                  <c:v>2016-01-15</c:v>
                </c:pt>
                <c:pt idx="2008">
                  <c:v>2016-01-16</c:v>
                </c:pt>
                <c:pt idx="2009">
                  <c:v>2016-01-17</c:v>
                </c:pt>
                <c:pt idx="2010">
                  <c:v>2016-01-18</c:v>
                </c:pt>
                <c:pt idx="2011">
                  <c:v>2016-01-19</c:v>
                </c:pt>
                <c:pt idx="2012">
                  <c:v>2016-01-20</c:v>
                </c:pt>
                <c:pt idx="2013">
                  <c:v>2016-01-21</c:v>
                </c:pt>
                <c:pt idx="2014">
                  <c:v>2016-01-22</c:v>
                </c:pt>
                <c:pt idx="2015">
                  <c:v>2016-01-23</c:v>
                </c:pt>
                <c:pt idx="2016">
                  <c:v>2016-01-24</c:v>
                </c:pt>
                <c:pt idx="2017">
                  <c:v>2016-01-25</c:v>
                </c:pt>
                <c:pt idx="2018">
                  <c:v>2016-01-26</c:v>
                </c:pt>
                <c:pt idx="2019">
                  <c:v>2016-01-27</c:v>
                </c:pt>
                <c:pt idx="2020">
                  <c:v>2016-01-28</c:v>
                </c:pt>
                <c:pt idx="2021">
                  <c:v>2016-01-29</c:v>
                </c:pt>
                <c:pt idx="2022">
                  <c:v>2016-01-30</c:v>
                </c:pt>
                <c:pt idx="2023">
                  <c:v>2016-01-31</c:v>
                </c:pt>
                <c:pt idx="2024">
                  <c:v>2016-02-01</c:v>
                </c:pt>
                <c:pt idx="2025">
                  <c:v>2016-02-02</c:v>
                </c:pt>
                <c:pt idx="2026">
                  <c:v>2016-02-03</c:v>
                </c:pt>
                <c:pt idx="2027">
                  <c:v>2016-02-04</c:v>
                </c:pt>
                <c:pt idx="2028">
                  <c:v>2016-02-05</c:v>
                </c:pt>
                <c:pt idx="2029">
                  <c:v>2016-02-06</c:v>
                </c:pt>
                <c:pt idx="2030">
                  <c:v>2016-02-07</c:v>
                </c:pt>
                <c:pt idx="2031">
                  <c:v>2016-02-08</c:v>
                </c:pt>
                <c:pt idx="2032">
                  <c:v>2016-02-09</c:v>
                </c:pt>
                <c:pt idx="2033">
                  <c:v>2016-02-10</c:v>
                </c:pt>
                <c:pt idx="2034">
                  <c:v>2016-02-11</c:v>
                </c:pt>
                <c:pt idx="2035">
                  <c:v>2016-02-12</c:v>
                </c:pt>
                <c:pt idx="2036">
                  <c:v>2016-02-13</c:v>
                </c:pt>
                <c:pt idx="2037">
                  <c:v>2016-02-14</c:v>
                </c:pt>
                <c:pt idx="2038">
                  <c:v>2016-02-15</c:v>
                </c:pt>
                <c:pt idx="2039">
                  <c:v>2016-02-16</c:v>
                </c:pt>
                <c:pt idx="2040">
                  <c:v>2016-02-17</c:v>
                </c:pt>
                <c:pt idx="2041">
                  <c:v>2016-02-18</c:v>
                </c:pt>
                <c:pt idx="2042">
                  <c:v>2016-02-19</c:v>
                </c:pt>
                <c:pt idx="2043">
                  <c:v>2016-02-20</c:v>
                </c:pt>
                <c:pt idx="2044">
                  <c:v>2016-02-21</c:v>
                </c:pt>
                <c:pt idx="2045">
                  <c:v>2016-02-22</c:v>
                </c:pt>
                <c:pt idx="2046">
                  <c:v>2016-02-23</c:v>
                </c:pt>
                <c:pt idx="2047">
                  <c:v>2016-02-24</c:v>
                </c:pt>
                <c:pt idx="2048">
                  <c:v>2016-02-25</c:v>
                </c:pt>
                <c:pt idx="2049">
                  <c:v>2016-02-26</c:v>
                </c:pt>
                <c:pt idx="2050">
                  <c:v>2016-02-27</c:v>
                </c:pt>
                <c:pt idx="2051">
                  <c:v>2016-02-28</c:v>
                </c:pt>
                <c:pt idx="2052">
                  <c:v>2016-02-29</c:v>
                </c:pt>
                <c:pt idx="2053">
                  <c:v>2016-03-01</c:v>
                </c:pt>
                <c:pt idx="2054">
                  <c:v>2016-03-02</c:v>
                </c:pt>
                <c:pt idx="2055">
                  <c:v>2016-03-03</c:v>
                </c:pt>
                <c:pt idx="2056">
                  <c:v>2016-03-04</c:v>
                </c:pt>
                <c:pt idx="2057">
                  <c:v>2016-03-05</c:v>
                </c:pt>
                <c:pt idx="2058">
                  <c:v>2016-03-06</c:v>
                </c:pt>
                <c:pt idx="2059">
                  <c:v>2016-03-07</c:v>
                </c:pt>
                <c:pt idx="2060">
                  <c:v>2016-03-08</c:v>
                </c:pt>
                <c:pt idx="2061">
                  <c:v>2016-03-09</c:v>
                </c:pt>
                <c:pt idx="2062">
                  <c:v>2016-03-10</c:v>
                </c:pt>
                <c:pt idx="2063">
                  <c:v>2016-03-11</c:v>
                </c:pt>
                <c:pt idx="2064">
                  <c:v>2016-03-12</c:v>
                </c:pt>
                <c:pt idx="2065">
                  <c:v>2016-03-13</c:v>
                </c:pt>
                <c:pt idx="2066">
                  <c:v>2016-03-14</c:v>
                </c:pt>
                <c:pt idx="2067">
                  <c:v>2016-03-15</c:v>
                </c:pt>
                <c:pt idx="2068">
                  <c:v>2016-03-16</c:v>
                </c:pt>
                <c:pt idx="2069">
                  <c:v>2016-03-17</c:v>
                </c:pt>
                <c:pt idx="2070">
                  <c:v>2016-03-18</c:v>
                </c:pt>
                <c:pt idx="2071">
                  <c:v>2016-03-19</c:v>
                </c:pt>
                <c:pt idx="2072">
                  <c:v>2016-03-20</c:v>
                </c:pt>
                <c:pt idx="2073">
                  <c:v>2016-03-21</c:v>
                </c:pt>
                <c:pt idx="2074">
                  <c:v>2016-03-22</c:v>
                </c:pt>
                <c:pt idx="2075">
                  <c:v>2016-03-23</c:v>
                </c:pt>
                <c:pt idx="2076">
                  <c:v>2016-03-24</c:v>
                </c:pt>
                <c:pt idx="2077">
                  <c:v>2016-03-25</c:v>
                </c:pt>
                <c:pt idx="2078">
                  <c:v>2016-03-26</c:v>
                </c:pt>
                <c:pt idx="2079">
                  <c:v>2016-03-27</c:v>
                </c:pt>
                <c:pt idx="2080">
                  <c:v>2016-03-28</c:v>
                </c:pt>
                <c:pt idx="2081">
                  <c:v>2016-03-29</c:v>
                </c:pt>
                <c:pt idx="2082">
                  <c:v>2016-03-30</c:v>
                </c:pt>
                <c:pt idx="2083">
                  <c:v>2016-03-31</c:v>
                </c:pt>
                <c:pt idx="2084">
                  <c:v>2016-04-01</c:v>
                </c:pt>
                <c:pt idx="2085">
                  <c:v>2016-04-02</c:v>
                </c:pt>
                <c:pt idx="2086">
                  <c:v>2016-04-03</c:v>
                </c:pt>
                <c:pt idx="2087">
                  <c:v>2016-04-04</c:v>
                </c:pt>
                <c:pt idx="2088">
                  <c:v>2016-04-05</c:v>
                </c:pt>
                <c:pt idx="2089">
                  <c:v>2016-04-06</c:v>
                </c:pt>
                <c:pt idx="2090">
                  <c:v>2016-04-07</c:v>
                </c:pt>
                <c:pt idx="2091">
                  <c:v>2016-04-08</c:v>
                </c:pt>
                <c:pt idx="2092">
                  <c:v>2016-04-09</c:v>
                </c:pt>
                <c:pt idx="2093">
                  <c:v>2016-04-10</c:v>
                </c:pt>
                <c:pt idx="2094">
                  <c:v>2016-04-11</c:v>
                </c:pt>
                <c:pt idx="2095">
                  <c:v>2016-04-12</c:v>
                </c:pt>
                <c:pt idx="2096">
                  <c:v>2016-04-13</c:v>
                </c:pt>
                <c:pt idx="2097">
                  <c:v>2016-04-14</c:v>
                </c:pt>
                <c:pt idx="2098">
                  <c:v>2016-04-15</c:v>
                </c:pt>
                <c:pt idx="2099">
                  <c:v>2016-04-16</c:v>
                </c:pt>
                <c:pt idx="2100">
                  <c:v>2016-04-17</c:v>
                </c:pt>
                <c:pt idx="2101">
                  <c:v>2016-04-18</c:v>
                </c:pt>
                <c:pt idx="2102">
                  <c:v>2016-04-19</c:v>
                </c:pt>
                <c:pt idx="2103">
                  <c:v>2016-04-20</c:v>
                </c:pt>
                <c:pt idx="2104">
                  <c:v>2016-04-21</c:v>
                </c:pt>
                <c:pt idx="2105">
                  <c:v>2016-04-22</c:v>
                </c:pt>
                <c:pt idx="2106">
                  <c:v>2016-04-23</c:v>
                </c:pt>
                <c:pt idx="2107">
                  <c:v>2016-04-24</c:v>
                </c:pt>
                <c:pt idx="2108">
                  <c:v>2016-04-25</c:v>
                </c:pt>
                <c:pt idx="2109">
                  <c:v>2016-04-26</c:v>
                </c:pt>
                <c:pt idx="2110">
                  <c:v>2016-04-27</c:v>
                </c:pt>
                <c:pt idx="2111">
                  <c:v>2016-04-28</c:v>
                </c:pt>
                <c:pt idx="2112">
                  <c:v>2016-04-29</c:v>
                </c:pt>
                <c:pt idx="2113">
                  <c:v>2016-04-30</c:v>
                </c:pt>
                <c:pt idx="2114">
                  <c:v>2016-05-01</c:v>
                </c:pt>
                <c:pt idx="2115">
                  <c:v>2016-05-02</c:v>
                </c:pt>
                <c:pt idx="2116">
                  <c:v>2016-05-03</c:v>
                </c:pt>
                <c:pt idx="2117">
                  <c:v>2016-05-04</c:v>
                </c:pt>
                <c:pt idx="2118">
                  <c:v>2016-05-05</c:v>
                </c:pt>
                <c:pt idx="2119">
                  <c:v>2016-05-06</c:v>
                </c:pt>
                <c:pt idx="2120">
                  <c:v>2016-05-07</c:v>
                </c:pt>
                <c:pt idx="2121">
                  <c:v>2016-05-08</c:v>
                </c:pt>
                <c:pt idx="2122">
                  <c:v>2016-05-09</c:v>
                </c:pt>
                <c:pt idx="2123">
                  <c:v>2016-05-10</c:v>
                </c:pt>
                <c:pt idx="2124">
                  <c:v>2016-05-11</c:v>
                </c:pt>
                <c:pt idx="2125">
                  <c:v>2016-05-12</c:v>
                </c:pt>
                <c:pt idx="2126">
                  <c:v>2016-05-13</c:v>
                </c:pt>
                <c:pt idx="2127">
                  <c:v>2016-05-14</c:v>
                </c:pt>
                <c:pt idx="2128">
                  <c:v>2016-05-15</c:v>
                </c:pt>
                <c:pt idx="2129">
                  <c:v>2016-05-16</c:v>
                </c:pt>
                <c:pt idx="2130">
                  <c:v>2016-05-17</c:v>
                </c:pt>
                <c:pt idx="2131">
                  <c:v>2016-05-18</c:v>
                </c:pt>
                <c:pt idx="2132">
                  <c:v>2016-05-19</c:v>
                </c:pt>
                <c:pt idx="2133">
                  <c:v>2016-05-20</c:v>
                </c:pt>
                <c:pt idx="2134">
                  <c:v>2016-05-21</c:v>
                </c:pt>
                <c:pt idx="2135">
                  <c:v>2016-05-22</c:v>
                </c:pt>
                <c:pt idx="2136">
                  <c:v>2016-05-23</c:v>
                </c:pt>
                <c:pt idx="2137">
                  <c:v>2016-05-24</c:v>
                </c:pt>
                <c:pt idx="2138">
                  <c:v>2016-05-25</c:v>
                </c:pt>
                <c:pt idx="2139">
                  <c:v>2016-05-26</c:v>
                </c:pt>
                <c:pt idx="2140">
                  <c:v>2016-05-27</c:v>
                </c:pt>
                <c:pt idx="2141">
                  <c:v>2016-05-28</c:v>
                </c:pt>
                <c:pt idx="2142">
                  <c:v>2016-05-29</c:v>
                </c:pt>
                <c:pt idx="2143">
                  <c:v>2016-05-30</c:v>
                </c:pt>
                <c:pt idx="2144">
                  <c:v>2016-05-31</c:v>
                </c:pt>
                <c:pt idx="2145">
                  <c:v>2016-06-01</c:v>
                </c:pt>
                <c:pt idx="2146">
                  <c:v>2016-06-02</c:v>
                </c:pt>
                <c:pt idx="2147">
                  <c:v>2016-06-03</c:v>
                </c:pt>
                <c:pt idx="2148">
                  <c:v>2016-06-04</c:v>
                </c:pt>
                <c:pt idx="2149">
                  <c:v>2016-06-05</c:v>
                </c:pt>
                <c:pt idx="2150">
                  <c:v>2016-06-06</c:v>
                </c:pt>
                <c:pt idx="2151">
                  <c:v>2016-06-07</c:v>
                </c:pt>
                <c:pt idx="2152">
                  <c:v>2016-06-08</c:v>
                </c:pt>
                <c:pt idx="2153">
                  <c:v>2016-06-09</c:v>
                </c:pt>
                <c:pt idx="2154">
                  <c:v>2016-06-10</c:v>
                </c:pt>
                <c:pt idx="2155">
                  <c:v>2016-06-11</c:v>
                </c:pt>
                <c:pt idx="2156">
                  <c:v>2016-06-12</c:v>
                </c:pt>
                <c:pt idx="2157">
                  <c:v>2016-06-13</c:v>
                </c:pt>
                <c:pt idx="2158">
                  <c:v>2016-06-14</c:v>
                </c:pt>
                <c:pt idx="2159">
                  <c:v>2016-06-15</c:v>
                </c:pt>
                <c:pt idx="2160">
                  <c:v>2016-06-16</c:v>
                </c:pt>
                <c:pt idx="2161">
                  <c:v>2016-06-17</c:v>
                </c:pt>
                <c:pt idx="2162">
                  <c:v>2016-06-18</c:v>
                </c:pt>
                <c:pt idx="2163">
                  <c:v>2016-06-19</c:v>
                </c:pt>
                <c:pt idx="2164">
                  <c:v>2016-06-20</c:v>
                </c:pt>
                <c:pt idx="2165">
                  <c:v>2016-06-21</c:v>
                </c:pt>
                <c:pt idx="2166">
                  <c:v>2016-06-22</c:v>
                </c:pt>
                <c:pt idx="2167">
                  <c:v>2016-06-23</c:v>
                </c:pt>
                <c:pt idx="2168">
                  <c:v>2016-06-24</c:v>
                </c:pt>
                <c:pt idx="2169">
                  <c:v>2016-06-25</c:v>
                </c:pt>
                <c:pt idx="2170">
                  <c:v>2016-06-26</c:v>
                </c:pt>
                <c:pt idx="2171">
                  <c:v>2016-06-27</c:v>
                </c:pt>
                <c:pt idx="2172">
                  <c:v>2016-06-28</c:v>
                </c:pt>
                <c:pt idx="2173">
                  <c:v>2016-06-29</c:v>
                </c:pt>
                <c:pt idx="2174">
                  <c:v>2016-06-30</c:v>
                </c:pt>
                <c:pt idx="2175">
                  <c:v>2016-07-01</c:v>
                </c:pt>
                <c:pt idx="2176">
                  <c:v>2016-07-02</c:v>
                </c:pt>
                <c:pt idx="2177">
                  <c:v>2016-07-03</c:v>
                </c:pt>
                <c:pt idx="2178">
                  <c:v>2016-07-04</c:v>
                </c:pt>
                <c:pt idx="2179">
                  <c:v>2016-07-05</c:v>
                </c:pt>
                <c:pt idx="2180">
                  <c:v>2016-07-06</c:v>
                </c:pt>
                <c:pt idx="2181">
                  <c:v>2016-07-07</c:v>
                </c:pt>
                <c:pt idx="2182">
                  <c:v>2016-07-08</c:v>
                </c:pt>
                <c:pt idx="2183">
                  <c:v>2016-07-09</c:v>
                </c:pt>
                <c:pt idx="2184">
                  <c:v>2016-07-10</c:v>
                </c:pt>
                <c:pt idx="2185">
                  <c:v>2016-07-11</c:v>
                </c:pt>
                <c:pt idx="2186">
                  <c:v>2016-07-12</c:v>
                </c:pt>
                <c:pt idx="2187">
                  <c:v>2016-07-13</c:v>
                </c:pt>
                <c:pt idx="2188">
                  <c:v>2016-07-14</c:v>
                </c:pt>
                <c:pt idx="2189">
                  <c:v>2016-07-15</c:v>
                </c:pt>
                <c:pt idx="2190">
                  <c:v>2016-07-16</c:v>
                </c:pt>
                <c:pt idx="2191">
                  <c:v>2016-07-17</c:v>
                </c:pt>
                <c:pt idx="2192">
                  <c:v>2016-07-18</c:v>
                </c:pt>
                <c:pt idx="2193">
                  <c:v>2016-07-19</c:v>
                </c:pt>
                <c:pt idx="2194">
                  <c:v>2016-07-20</c:v>
                </c:pt>
                <c:pt idx="2195">
                  <c:v>2016-07-21</c:v>
                </c:pt>
                <c:pt idx="2196">
                  <c:v>2016-07-22</c:v>
                </c:pt>
                <c:pt idx="2197">
                  <c:v>2016-07-23</c:v>
                </c:pt>
                <c:pt idx="2198">
                  <c:v>2016-07-24</c:v>
                </c:pt>
                <c:pt idx="2199">
                  <c:v>2016-07-25</c:v>
                </c:pt>
                <c:pt idx="2200">
                  <c:v>2016-07-26</c:v>
                </c:pt>
                <c:pt idx="2201">
                  <c:v>2016-07-27</c:v>
                </c:pt>
                <c:pt idx="2202">
                  <c:v>2016-07-28</c:v>
                </c:pt>
                <c:pt idx="2203">
                  <c:v>2016-07-29</c:v>
                </c:pt>
                <c:pt idx="2204">
                  <c:v>2016-07-30</c:v>
                </c:pt>
                <c:pt idx="2205">
                  <c:v>2016-07-31</c:v>
                </c:pt>
                <c:pt idx="2206">
                  <c:v>2016-08-01</c:v>
                </c:pt>
                <c:pt idx="2207">
                  <c:v>2016-08-02</c:v>
                </c:pt>
                <c:pt idx="2208">
                  <c:v>2016-08-03</c:v>
                </c:pt>
                <c:pt idx="2209">
                  <c:v>2016-08-04</c:v>
                </c:pt>
                <c:pt idx="2210">
                  <c:v>2016-08-05</c:v>
                </c:pt>
                <c:pt idx="2211">
                  <c:v>2016-08-06</c:v>
                </c:pt>
                <c:pt idx="2212">
                  <c:v>2016-08-07</c:v>
                </c:pt>
                <c:pt idx="2213">
                  <c:v>2016-08-08</c:v>
                </c:pt>
                <c:pt idx="2214">
                  <c:v>2016-08-09</c:v>
                </c:pt>
                <c:pt idx="2215">
                  <c:v>2016-08-10</c:v>
                </c:pt>
                <c:pt idx="2216">
                  <c:v>2016-08-11</c:v>
                </c:pt>
                <c:pt idx="2217">
                  <c:v>2016-08-12</c:v>
                </c:pt>
                <c:pt idx="2218">
                  <c:v>2016-08-13</c:v>
                </c:pt>
                <c:pt idx="2219">
                  <c:v>2016-08-14</c:v>
                </c:pt>
                <c:pt idx="2220">
                  <c:v>2016-08-15</c:v>
                </c:pt>
                <c:pt idx="2221">
                  <c:v>2016-08-16</c:v>
                </c:pt>
                <c:pt idx="2222">
                  <c:v>2016-08-17</c:v>
                </c:pt>
                <c:pt idx="2223">
                  <c:v>2016-08-18</c:v>
                </c:pt>
                <c:pt idx="2224">
                  <c:v>2016-08-19</c:v>
                </c:pt>
                <c:pt idx="2225">
                  <c:v>2016-08-20</c:v>
                </c:pt>
                <c:pt idx="2226">
                  <c:v>2016-08-21</c:v>
                </c:pt>
                <c:pt idx="2227">
                  <c:v>2016-08-22</c:v>
                </c:pt>
                <c:pt idx="2228">
                  <c:v>2016-08-23</c:v>
                </c:pt>
                <c:pt idx="2229">
                  <c:v>2016-08-24</c:v>
                </c:pt>
                <c:pt idx="2230">
                  <c:v>2016-08-25</c:v>
                </c:pt>
                <c:pt idx="2231">
                  <c:v>2016-08-26</c:v>
                </c:pt>
                <c:pt idx="2232">
                  <c:v>2016-08-27</c:v>
                </c:pt>
                <c:pt idx="2233">
                  <c:v>2016-08-28</c:v>
                </c:pt>
                <c:pt idx="2234">
                  <c:v>2016-08-29</c:v>
                </c:pt>
                <c:pt idx="2235">
                  <c:v>2016-08-30</c:v>
                </c:pt>
                <c:pt idx="2236">
                  <c:v>2016-08-31</c:v>
                </c:pt>
                <c:pt idx="2237">
                  <c:v>2016-09-01</c:v>
                </c:pt>
                <c:pt idx="2238">
                  <c:v>2016-09-02</c:v>
                </c:pt>
                <c:pt idx="2239">
                  <c:v>2016-09-03</c:v>
                </c:pt>
                <c:pt idx="2240">
                  <c:v>2016-09-04</c:v>
                </c:pt>
                <c:pt idx="2241">
                  <c:v>2016-09-05</c:v>
                </c:pt>
                <c:pt idx="2242">
                  <c:v>2016-09-06</c:v>
                </c:pt>
                <c:pt idx="2243">
                  <c:v>2016-09-07</c:v>
                </c:pt>
                <c:pt idx="2244">
                  <c:v>2016-09-08</c:v>
                </c:pt>
                <c:pt idx="2245">
                  <c:v>2016-09-09</c:v>
                </c:pt>
                <c:pt idx="2246">
                  <c:v>2016-09-10</c:v>
                </c:pt>
                <c:pt idx="2247">
                  <c:v>2016-09-11</c:v>
                </c:pt>
                <c:pt idx="2248">
                  <c:v>2016-09-12</c:v>
                </c:pt>
                <c:pt idx="2249">
                  <c:v>2016-09-13</c:v>
                </c:pt>
                <c:pt idx="2250">
                  <c:v>2016-09-14</c:v>
                </c:pt>
                <c:pt idx="2251">
                  <c:v>2016-09-15</c:v>
                </c:pt>
                <c:pt idx="2252">
                  <c:v>2016-09-16</c:v>
                </c:pt>
                <c:pt idx="2253">
                  <c:v>2016-09-17</c:v>
                </c:pt>
                <c:pt idx="2254">
                  <c:v>2016-09-18</c:v>
                </c:pt>
                <c:pt idx="2255">
                  <c:v>2016-09-19</c:v>
                </c:pt>
                <c:pt idx="2256">
                  <c:v>2016-09-20</c:v>
                </c:pt>
                <c:pt idx="2257">
                  <c:v>2016-09-21</c:v>
                </c:pt>
                <c:pt idx="2258">
                  <c:v>2016-09-22</c:v>
                </c:pt>
                <c:pt idx="2259">
                  <c:v>2016-09-23</c:v>
                </c:pt>
                <c:pt idx="2260">
                  <c:v>2016-09-24</c:v>
                </c:pt>
                <c:pt idx="2261">
                  <c:v>2016-09-25</c:v>
                </c:pt>
                <c:pt idx="2262">
                  <c:v>2016-09-26</c:v>
                </c:pt>
                <c:pt idx="2263">
                  <c:v>2016-09-27</c:v>
                </c:pt>
                <c:pt idx="2264">
                  <c:v>2016-09-28</c:v>
                </c:pt>
                <c:pt idx="2265">
                  <c:v>2016-09-29</c:v>
                </c:pt>
                <c:pt idx="2266">
                  <c:v>2016-09-30</c:v>
                </c:pt>
                <c:pt idx="2267">
                  <c:v>2016-10-01</c:v>
                </c:pt>
                <c:pt idx="2268">
                  <c:v>2016-10-02</c:v>
                </c:pt>
                <c:pt idx="2269">
                  <c:v>2016-10-03</c:v>
                </c:pt>
                <c:pt idx="2270">
                  <c:v>2016-10-04</c:v>
                </c:pt>
                <c:pt idx="2271">
                  <c:v>2016-10-05</c:v>
                </c:pt>
                <c:pt idx="2272">
                  <c:v>2016-10-06</c:v>
                </c:pt>
                <c:pt idx="2273">
                  <c:v>2016-10-07</c:v>
                </c:pt>
                <c:pt idx="2274">
                  <c:v>2016-10-08</c:v>
                </c:pt>
                <c:pt idx="2275">
                  <c:v>2016-10-09</c:v>
                </c:pt>
                <c:pt idx="2276">
                  <c:v>2016-10-10</c:v>
                </c:pt>
                <c:pt idx="2277">
                  <c:v>2016-10-11</c:v>
                </c:pt>
                <c:pt idx="2278">
                  <c:v>2016-10-12</c:v>
                </c:pt>
                <c:pt idx="2279">
                  <c:v>2016-10-13</c:v>
                </c:pt>
                <c:pt idx="2280">
                  <c:v>2016-10-14</c:v>
                </c:pt>
                <c:pt idx="2281">
                  <c:v>2016-10-15</c:v>
                </c:pt>
                <c:pt idx="2282">
                  <c:v>2016-10-16</c:v>
                </c:pt>
                <c:pt idx="2283">
                  <c:v>2016-10-17</c:v>
                </c:pt>
                <c:pt idx="2284">
                  <c:v>2016-10-18</c:v>
                </c:pt>
                <c:pt idx="2285">
                  <c:v>2016-10-19</c:v>
                </c:pt>
                <c:pt idx="2286">
                  <c:v>2016-10-20</c:v>
                </c:pt>
                <c:pt idx="2287">
                  <c:v>2016-10-21</c:v>
                </c:pt>
                <c:pt idx="2288">
                  <c:v>2016-10-22</c:v>
                </c:pt>
                <c:pt idx="2289">
                  <c:v>2016-10-23</c:v>
                </c:pt>
                <c:pt idx="2290">
                  <c:v>2016-10-24</c:v>
                </c:pt>
                <c:pt idx="2291">
                  <c:v>2016-10-25</c:v>
                </c:pt>
                <c:pt idx="2292">
                  <c:v>2016-10-26</c:v>
                </c:pt>
                <c:pt idx="2293">
                  <c:v>2016-10-27</c:v>
                </c:pt>
                <c:pt idx="2294">
                  <c:v>2016-10-28</c:v>
                </c:pt>
                <c:pt idx="2295">
                  <c:v>2016-10-29</c:v>
                </c:pt>
                <c:pt idx="2296">
                  <c:v>2016-10-30</c:v>
                </c:pt>
                <c:pt idx="2297">
                  <c:v>2016-10-31</c:v>
                </c:pt>
                <c:pt idx="2298">
                  <c:v>2016-11-01</c:v>
                </c:pt>
                <c:pt idx="2299">
                  <c:v>2016-11-02</c:v>
                </c:pt>
                <c:pt idx="2300">
                  <c:v>2016-11-03</c:v>
                </c:pt>
                <c:pt idx="2301">
                  <c:v>2016-11-04</c:v>
                </c:pt>
                <c:pt idx="2302">
                  <c:v>2016-11-05</c:v>
                </c:pt>
                <c:pt idx="2303">
                  <c:v>2016-11-06</c:v>
                </c:pt>
                <c:pt idx="2304">
                  <c:v>2016-11-07</c:v>
                </c:pt>
                <c:pt idx="2305">
                  <c:v>2016-11-08</c:v>
                </c:pt>
                <c:pt idx="2306">
                  <c:v>2016-11-09</c:v>
                </c:pt>
                <c:pt idx="2307">
                  <c:v>2016-11-10</c:v>
                </c:pt>
                <c:pt idx="2308">
                  <c:v>2016-11-11</c:v>
                </c:pt>
                <c:pt idx="2309">
                  <c:v>2016-11-12</c:v>
                </c:pt>
                <c:pt idx="2310">
                  <c:v>2016-11-13</c:v>
                </c:pt>
                <c:pt idx="2311">
                  <c:v>2016-11-14</c:v>
                </c:pt>
                <c:pt idx="2312">
                  <c:v>2016-11-15</c:v>
                </c:pt>
                <c:pt idx="2313">
                  <c:v>2016-11-16</c:v>
                </c:pt>
                <c:pt idx="2314">
                  <c:v>2016-11-17</c:v>
                </c:pt>
                <c:pt idx="2315">
                  <c:v>2016-11-18</c:v>
                </c:pt>
                <c:pt idx="2316">
                  <c:v>2016-11-19</c:v>
                </c:pt>
                <c:pt idx="2317">
                  <c:v>2016-11-20</c:v>
                </c:pt>
                <c:pt idx="2318">
                  <c:v>2016-11-21</c:v>
                </c:pt>
                <c:pt idx="2319">
                  <c:v>2016-11-22</c:v>
                </c:pt>
                <c:pt idx="2320">
                  <c:v>2016-11-23</c:v>
                </c:pt>
                <c:pt idx="2321">
                  <c:v>2016-11-24</c:v>
                </c:pt>
                <c:pt idx="2322">
                  <c:v>2016-11-25</c:v>
                </c:pt>
                <c:pt idx="2323">
                  <c:v>2016-11-26</c:v>
                </c:pt>
                <c:pt idx="2324">
                  <c:v>2016-11-27</c:v>
                </c:pt>
                <c:pt idx="2325">
                  <c:v>2016-11-28</c:v>
                </c:pt>
                <c:pt idx="2326">
                  <c:v>2016-11-29</c:v>
                </c:pt>
                <c:pt idx="2327">
                  <c:v>2016-11-30</c:v>
                </c:pt>
                <c:pt idx="2328">
                  <c:v>2016-12-01</c:v>
                </c:pt>
                <c:pt idx="2329">
                  <c:v>2016-12-02</c:v>
                </c:pt>
                <c:pt idx="2330">
                  <c:v>2016-12-03</c:v>
                </c:pt>
                <c:pt idx="2331">
                  <c:v>2016-12-04</c:v>
                </c:pt>
                <c:pt idx="2332">
                  <c:v>2016-12-05</c:v>
                </c:pt>
                <c:pt idx="2333">
                  <c:v>2016-12-06</c:v>
                </c:pt>
                <c:pt idx="2334">
                  <c:v>2016-12-07</c:v>
                </c:pt>
                <c:pt idx="2335">
                  <c:v>2016-12-08</c:v>
                </c:pt>
                <c:pt idx="2336">
                  <c:v>2016-12-09</c:v>
                </c:pt>
                <c:pt idx="2337">
                  <c:v>2016-12-10</c:v>
                </c:pt>
                <c:pt idx="2338">
                  <c:v>2016-12-11</c:v>
                </c:pt>
                <c:pt idx="2339">
                  <c:v>2016-12-12</c:v>
                </c:pt>
                <c:pt idx="2340">
                  <c:v>2016-12-13</c:v>
                </c:pt>
                <c:pt idx="2341">
                  <c:v>2016-12-14</c:v>
                </c:pt>
                <c:pt idx="2342">
                  <c:v>2016-12-15</c:v>
                </c:pt>
                <c:pt idx="2343">
                  <c:v>2016-12-16</c:v>
                </c:pt>
                <c:pt idx="2344">
                  <c:v>2016-12-17</c:v>
                </c:pt>
                <c:pt idx="2345">
                  <c:v>2016-12-18</c:v>
                </c:pt>
                <c:pt idx="2346">
                  <c:v>2016-12-19</c:v>
                </c:pt>
                <c:pt idx="2347">
                  <c:v>2016-12-20</c:v>
                </c:pt>
                <c:pt idx="2348">
                  <c:v>2016-12-21</c:v>
                </c:pt>
                <c:pt idx="2349">
                  <c:v>2016-12-22</c:v>
                </c:pt>
                <c:pt idx="2350">
                  <c:v>2016-12-23</c:v>
                </c:pt>
                <c:pt idx="2351">
                  <c:v>2016-12-24</c:v>
                </c:pt>
                <c:pt idx="2352">
                  <c:v>2016-12-25</c:v>
                </c:pt>
                <c:pt idx="2353">
                  <c:v>2016-12-26</c:v>
                </c:pt>
                <c:pt idx="2354">
                  <c:v>2016-12-27</c:v>
                </c:pt>
                <c:pt idx="2355">
                  <c:v>2016-12-28</c:v>
                </c:pt>
                <c:pt idx="2356">
                  <c:v>2016-12-29</c:v>
                </c:pt>
                <c:pt idx="2357">
                  <c:v>2016-12-30</c:v>
                </c:pt>
                <c:pt idx="2358">
                  <c:v>2016-12-31</c:v>
                </c:pt>
                <c:pt idx="2359">
                  <c:v>2017-01-01</c:v>
                </c:pt>
                <c:pt idx="2360">
                  <c:v>2017-01-02</c:v>
                </c:pt>
                <c:pt idx="2361">
                  <c:v>2017-01-03</c:v>
                </c:pt>
                <c:pt idx="2362">
                  <c:v>2017-01-04</c:v>
                </c:pt>
                <c:pt idx="2363">
                  <c:v>2017-01-05</c:v>
                </c:pt>
                <c:pt idx="2364">
                  <c:v>2017-01-06</c:v>
                </c:pt>
                <c:pt idx="2365">
                  <c:v>2017-01-07</c:v>
                </c:pt>
                <c:pt idx="2366">
                  <c:v>2017-01-08</c:v>
                </c:pt>
                <c:pt idx="2367">
                  <c:v>2017-01-09</c:v>
                </c:pt>
                <c:pt idx="2368">
                  <c:v>2017-01-10</c:v>
                </c:pt>
                <c:pt idx="2369">
                  <c:v>2017-01-11</c:v>
                </c:pt>
                <c:pt idx="2370">
                  <c:v>2017-01-12</c:v>
                </c:pt>
                <c:pt idx="2371">
                  <c:v>2017-01-13</c:v>
                </c:pt>
                <c:pt idx="2372">
                  <c:v>2017-01-14</c:v>
                </c:pt>
                <c:pt idx="2373">
                  <c:v>2017-01-15</c:v>
                </c:pt>
                <c:pt idx="2374">
                  <c:v>2017-01-16</c:v>
                </c:pt>
                <c:pt idx="2375">
                  <c:v>2017-01-17</c:v>
                </c:pt>
                <c:pt idx="2376">
                  <c:v>2017-01-18</c:v>
                </c:pt>
                <c:pt idx="2377">
                  <c:v>2017-01-19</c:v>
                </c:pt>
                <c:pt idx="2378">
                  <c:v>2017-01-20</c:v>
                </c:pt>
                <c:pt idx="2379">
                  <c:v>2017-01-21</c:v>
                </c:pt>
                <c:pt idx="2380">
                  <c:v>2017-01-22</c:v>
                </c:pt>
                <c:pt idx="2381">
                  <c:v>2017-01-23</c:v>
                </c:pt>
                <c:pt idx="2382">
                  <c:v>2017-01-24</c:v>
                </c:pt>
                <c:pt idx="2383">
                  <c:v>2017-01-25</c:v>
                </c:pt>
                <c:pt idx="2384">
                  <c:v>2017-01-26</c:v>
                </c:pt>
                <c:pt idx="2385">
                  <c:v>2017-01-27</c:v>
                </c:pt>
                <c:pt idx="2386">
                  <c:v>2017-01-28</c:v>
                </c:pt>
                <c:pt idx="2387">
                  <c:v>2017-01-29</c:v>
                </c:pt>
                <c:pt idx="2388">
                  <c:v>2017-01-30</c:v>
                </c:pt>
                <c:pt idx="2389">
                  <c:v>2017-01-31</c:v>
                </c:pt>
                <c:pt idx="2390">
                  <c:v>2017-02-01</c:v>
                </c:pt>
                <c:pt idx="2391">
                  <c:v>2017-02-02</c:v>
                </c:pt>
                <c:pt idx="2392">
                  <c:v>2017-02-03</c:v>
                </c:pt>
                <c:pt idx="2393">
                  <c:v>2017-02-04</c:v>
                </c:pt>
                <c:pt idx="2394">
                  <c:v>2017-02-05</c:v>
                </c:pt>
                <c:pt idx="2395">
                  <c:v>2017-02-06</c:v>
                </c:pt>
                <c:pt idx="2396">
                  <c:v>2017-02-07</c:v>
                </c:pt>
                <c:pt idx="2397">
                  <c:v>2017-02-08</c:v>
                </c:pt>
                <c:pt idx="2398">
                  <c:v>2017-02-09</c:v>
                </c:pt>
                <c:pt idx="2399">
                  <c:v>2017-02-10</c:v>
                </c:pt>
                <c:pt idx="2400">
                  <c:v>2017-02-11</c:v>
                </c:pt>
                <c:pt idx="2401">
                  <c:v>2017-02-12</c:v>
                </c:pt>
                <c:pt idx="2402">
                  <c:v>2017-02-13</c:v>
                </c:pt>
                <c:pt idx="2403">
                  <c:v>2017-02-14</c:v>
                </c:pt>
                <c:pt idx="2404">
                  <c:v>2017-02-15</c:v>
                </c:pt>
                <c:pt idx="2405">
                  <c:v>2017-02-16</c:v>
                </c:pt>
                <c:pt idx="2406">
                  <c:v>2017-02-17</c:v>
                </c:pt>
                <c:pt idx="2407">
                  <c:v>2017-02-18</c:v>
                </c:pt>
                <c:pt idx="2408">
                  <c:v>2017-02-19</c:v>
                </c:pt>
                <c:pt idx="2409">
                  <c:v>2017-02-20</c:v>
                </c:pt>
                <c:pt idx="2410">
                  <c:v>2017-02-21</c:v>
                </c:pt>
                <c:pt idx="2411">
                  <c:v>2017-02-22</c:v>
                </c:pt>
                <c:pt idx="2412">
                  <c:v>2017-02-23</c:v>
                </c:pt>
                <c:pt idx="2413">
                  <c:v>2017-02-24</c:v>
                </c:pt>
                <c:pt idx="2414">
                  <c:v>2017-02-25</c:v>
                </c:pt>
                <c:pt idx="2415">
                  <c:v>2017-02-26</c:v>
                </c:pt>
                <c:pt idx="2416">
                  <c:v>2017-02-27</c:v>
                </c:pt>
                <c:pt idx="2417">
                  <c:v>2017-02-28</c:v>
                </c:pt>
                <c:pt idx="2418">
                  <c:v>2017-03-01</c:v>
                </c:pt>
                <c:pt idx="2419">
                  <c:v>2017-03-02</c:v>
                </c:pt>
                <c:pt idx="2420">
                  <c:v>2017-03-03</c:v>
                </c:pt>
                <c:pt idx="2421">
                  <c:v>2017-03-04</c:v>
                </c:pt>
                <c:pt idx="2422">
                  <c:v>2017-03-05</c:v>
                </c:pt>
                <c:pt idx="2423">
                  <c:v>2017-03-06</c:v>
                </c:pt>
                <c:pt idx="2424">
                  <c:v>2017-03-07</c:v>
                </c:pt>
                <c:pt idx="2425">
                  <c:v>2017-03-08</c:v>
                </c:pt>
                <c:pt idx="2426">
                  <c:v>2017-03-09</c:v>
                </c:pt>
                <c:pt idx="2427">
                  <c:v>2017-03-10</c:v>
                </c:pt>
                <c:pt idx="2428">
                  <c:v>2017-03-11</c:v>
                </c:pt>
                <c:pt idx="2429">
                  <c:v>2017-03-12</c:v>
                </c:pt>
                <c:pt idx="2430">
                  <c:v>2017-03-13</c:v>
                </c:pt>
                <c:pt idx="2431">
                  <c:v>2017-03-14</c:v>
                </c:pt>
                <c:pt idx="2432">
                  <c:v>2017-03-15</c:v>
                </c:pt>
                <c:pt idx="2433">
                  <c:v>2017-03-16</c:v>
                </c:pt>
                <c:pt idx="2434">
                  <c:v>2017-03-17</c:v>
                </c:pt>
                <c:pt idx="2435">
                  <c:v>2017-03-18</c:v>
                </c:pt>
                <c:pt idx="2436">
                  <c:v>2017-03-19</c:v>
                </c:pt>
                <c:pt idx="2437">
                  <c:v>2017-03-20</c:v>
                </c:pt>
                <c:pt idx="2438">
                  <c:v>2017-03-21</c:v>
                </c:pt>
                <c:pt idx="2439">
                  <c:v>2017-03-22</c:v>
                </c:pt>
                <c:pt idx="2440">
                  <c:v>2017-03-23</c:v>
                </c:pt>
                <c:pt idx="2441">
                  <c:v>2017-03-24</c:v>
                </c:pt>
                <c:pt idx="2442">
                  <c:v>2017-03-25</c:v>
                </c:pt>
                <c:pt idx="2443">
                  <c:v>2017-03-26</c:v>
                </c:pt>
                <c:pt idx="2444">
                  <c:v>2017-03-27</c:v>
                </c:pt>
                <c:pt idx="2445">
                  <c:v>2017-03-28</c:v>
                </c:pt>
                <c:pt idx="2446">
                  <c:v>2017-03-29</c:v>
                </c:pt>
                <c:pt idx="2447">
                  <c:v>2017-03-30</c:v>
                </c:pt>
                <c:pt idx="2448">
                  <c:v>2017-03-31</c:v>
                </c:pt>
                <c:pt idx="2449">
                  <c:v>2017-04-01</c:v>
                </c:pt>
                <c:pt idx="2450">
                  <c:v>2017-04-02</c:v>
                </c:pt>
                <c:pt idx="2451">
                  <c:v>2017-04-03</c:v>
                </c:pt>
                <c:pt idx="2452">
                  <c:v>2017-04-04</c:v>
                </c:pt>
                <c:pt idx="2453">
                  <c:v>2017-04-05</c:v>
                </c:pt>
                <c:pt idx="2454">
                  <c:v>2017-04-06</c:v>
                </c:pt>
                <c:pt idx="2455">
                  <c:v>2017-04-07</c:v>
                </c:pt>
                <c:pt idx="2456">
                  <c:v>2017-04-08</c:v>
                </c:pt>
                <c:pt idx="2457">
                  <c:v>2017-04-09</c:v>
                </c:pt>
                <c:pt idx="2458">
                  <c:v>2017-04-10</c:v>
                </c:pt>
                <c:pt idx="2459">
                  <c:v>2017-04-11</c:v>
                </c:pt>
                <c:pt idx="2460">
                  <c:v>2017-04-12</c:v>
                </c:pt>
                <c:pt idx="2461">
                  <c:v>2017-04-13</c:v>
                </c:pt>
                <c:pt idx="2462">
                  <c:v>2017-04-14</c:v>
                </c:pt>
                <c:pt idx="2463">
                  <c:v>2017-04-15</c:v>
                </c:pt>
                <c:pt idx="2464">
                  <c:v>2017-04-16</c:v>
                </c:pt>
                <c:pt idx="2465">
                  <c:v>2017-04-17</c:v>
                </c:pt>
                <c:pt idx="2466">
                  <c:v>2017-04-18</c:v>
                </c:pt>
                <c:pt idx="2467">
                  <c:v>2017-04-19</c:v>
                </c:pt>
                <c:pt idx="2468">
                  <c:v>2017-04-20</c:v>
                </c:pt>
                <c:pt idx="2469">
                  <c:v>2017-04-21</c:v>
                </c:pt>
                <c:pt idx="2470">
                  <c:v>2017-04-22</c:v>
                </c:pt>
                <c:pt idx="2471">
                  <c:v>2017-04-23</c:v>
                </c:pt>
                <c:pt idx="2472">
                  <c:v>2017-04-24</c:v>
                </c:pt>
                <c:pt idx="2473">
                  <c:v>2017-04-25</c:v>
                </c:pt>
                <c:pt idx="2474">
                  <c:v>2017-04-26</c:v>
                </c:pt>
                <c:pt idx="2475">
                  <c:v>2017-04-27</c:v>
                </c:pt>
                <c:pt idx="2476">
                  <c:v>2017-04-28</c:v>
                </c:pt>
                <c:pt idx="2477">
                  <c:v>2017-04-29</c:v>
                </c:pt>
                <c:pt idx="2478">
                  <c:v>2017-04-30</c:v>
                </c:pt>
                <c:pt idx="2479">
                  <c:v>2017-05-01</c:v>
                </c:pt>
                <c:pt idx="2480">
                  <c:v>2017-05-02</c:v>
                </c:pt>
                <c:pt idx="2481">
                  <c:v>2017-05-03</c:v>
                </c:pt>
                <c:pt idx="2482">
                  <c:v>2017-05-04</c:v>
                </c:pt>
                <c:pt idx="2483">
                  <c:v>2017-05-05</c:v>
                </c:pt>
                <c:pt idx="2484">
                  <c:v>2017-05-06</c:v>
                </c:pt>
                <c:pt idx="2485">
                  <c:v>2017-05-07</c:v>
                </c:pt>
                <c:pt idx="2486">
                  <c:v>2017-05-08</c:v>
                </c:pt>
                <c:pt idx="2487">
                  <c:v>2017-05-09</c:v>
                </c:pt>
                <c:pt idx="2488">
                  <c:v>2017-05-10</c:v>
                </c:pt>
                <c:pt idx="2489">
                  <c:v>2017-05-11</c:v>
                </c:pt>
                <c:pt idx="2490">
                  <c:v>2017-05-12</c:v>
                </c:pt>
                <c:pt idx="2491">
                  <c:v>2017-05-13</c:v>
                </c:pt>
                <c:pt idx="2492">
                  <c:v>2017-05-14</c:v>
                </c:pt>
                <c:pt idx="2493">
                  <c:v>2017-05-15</c:v>
                </c:pt>
                <c:pt idx="2494">
                  <c:v>2017-05-16</c:v>
                </c:pt>
                <c:pt idx="2495">
                  <c:v>2017-05-17</c:v>
                </c:pt>
                <c:pt idx="2496">
                  <c:v>2017-05-18</c:v>
                </c:pt>
                <c:pt idx="2497">
                  <c:v>2017-05-19</c:v>
                </c:pt>
                <c:pt idx="2498">
                  <c:v>2017-05-20</c:v>
                </c:pt>
                <c:pt idx="2499">
                  <c:v>2017-05-21</c:v>
                </c:pt>
                <c:pt idx="2500">
                  <c:v>2017-05-22</c:v>
                </c:pt>
                <c:pt idx="2501">
                  <c:v>2017-05-23</c:v>
                </c:pt>
                <c:pt idx="2502">
                  <c:v>2017-05-24</c:v>
                </c:pt>
                <c:pt idx="2503">
                  <c:v>2017-05-25</c:v>
                </c:pt>
                <c:pt idx="2504">
                  <c:v>2017-05-26</c:v>
                </c:pt>
                <c:pt idx="2505">
                  <c:v>2017-05-27</c:v>
                </c:pt>
                <c:pt idx="2506">
                  <c:v>2017-05-28</c:v>
                </c:pt>
                <c:pt idx="2507">
                  <c:v>2017-05-29</c:v>
                </c:pt>
                <c:pt idx="2508">
                  <c:v>2017-05-30</c:v>
                </c:pt>
                <c:pt idx="2509">
                  <c:v>2017-05-31</c:v>
                </c:pt>
                <c:pt idx="2510">
                  <c:v>2017-06-01</c:v>
                </c:pt>
                <c:pt idx="2511">
                  <c:v>2017-06-02</c:v>
                </c:pt>
                <c:pt idx="2512">
                  <c:v>2017-06-03</c:v>
                </c:pt>
                <c:pt idx="2513">
                  <c:v>2017-06-04</c:v>
                </c:pt>
                <c:pt idx="2514">
                  <c:v>2017-06-05</c:v>
                </c:pt>
                <c:pt idx="2515">
                  <c:v>2017-06-06</c:v>
                </c:pt>
                <c:pt idx="2516">
                  <c:v>2017-06-07</c:v>
                </c:pt>
                <c:pt idx="2517">
                  <c:v>2017-06-08</c:v>
                </c:pt>
                <c:pt idx="2518">
                  <c:v>2017-06-09</c:v>
                </c:pt>
                <c:pt idx="2519">
                  <c:v>2017-06-10</c:v>
                </c:pt>
                <c:pt idx="2520">
                  <c:v>2017-06-11</c:v>
                </c:pt>
                <c:pt idx="2521">
                  <c:v>2017-06-12</c:v>
                </c:pt>
                <c:pt idx="2522">
                  <c:v>2017-06-13</c:v>
                </c:pt>
                <c:pt idx="2523">
                  <c:v>2017-06-14</c:v>
                </c:pt>
                <c:pt idx="2524">
                  <c:v>2017-06-15</c:v>
                </c:pt>
                <c:pt idx="2525">
                  <c:v>2017-06-16</c:v>
                </c:pt>
                <c:pt idx="2526">
                  <c:v>2017-06-17</c:v>
                </c:pt>
                <c:pt idx="2527">
                  <c:v>2017-06-18</c:v>
                </c:pt>
                <c:pt idx="2528">
                  <c:v>2017-06-19</c:v>
                </c:pt>
                <c:pt idx="2529">
                  <c:v>2017-06-20</c:v>
                </c:pt>
                <c:pt idx="2530">
                  <c:v>2017-06-21</c:v>
                </c:pt>
                <c:pt idx="2531">
                  <c:v>2017-06-22</c:v>
                </c:pt>
                <c:pt idx="2532">
                  <c:v>2017-06-23</c:v>
                </c:pt>
                <c:pt idx="2533">
                  <c:v>2017-06-24</c:v>
                </c:pt>
                <c:pt idx="2534">
                  <c:v>2017-06-25</c:v>
                </c:pt>
                <c:pt idx="2535">
                  <c:v>2017-06-26</c:v>
                </c:pt>
                <c:pt idx="2536">
                  <c:v>2017-06-27</c:v>
                </c:pt>
                <c:pt idx="2537">
                  <c:v>2017-06-28</c:v>
                </c:pt>
                <c:pt idx="2538">
                  <c:v>2017-06-29</c:v>
                </c:pt>
                <c:pt idx="2539">
                  <c:v>2017-06-30</c:v>
                </c:pt>
                <c:pt idx="2540">
                  <c:v>2017-07-01</c:v>
                </c:pt>
                <c:pt idx="2541">
                  <c:v>2017-07-02</c:v>
                </c:pt>
                <c:pt idx="2542">
                  <c:v>2017-07-03</c:v>
                </c:pt>
                <c:pt idx="2543">
                  <c:v>2017-07-04</c:v>
                </c:pt>
                <c:pt idx="2544">
                  <c:v>2017-07-05</c:v>
                </c:pt>
                <c:pt idx="2545">
                  <c:v>2017-07-06</c:v>
                </c:pt>
                <c:pt idx="2546">
                  <c:v>2017-07-07</c:v>
                </c:pt>
                <c:pt idx="2547">
                  <c:v>2017-07-08</c:v>
                </c:pt>
                <c:pt idx="2548">
                  <c:v>2017-07-09</c:v>
                </c:pt>
                <c:pt idx="2549">
                  <c:v>2017-07-10</c:v>
                </c:pt>
                <c:pt idx="2550">
                  <c:v>2017-07-11</c:v>
                </c:pt>
                <c:pt idx="2551">
                  <c:v>2017-07-12</c:v>
                </c:pt>
                <c:pt idx="2552">
                  <c:v>2017-07-13</c:v>
                </c:pt>
                <c:pt idx="2553">
                  <c:v>2017-07-14</c:v>
                </c:pt>
                <c:pt idx="2554">
                  <c:v>2017-07-15</c:v>
                </c:pt>
                <c:pt idx="2555">
                  <c:v>2017-07-16</c:v>
                </c:pt>
                <c:pt idx="2556">
                  <c:v>2017-07-17</c:v>
                </c:pt>
                <c:pt idx="2557">
                  <c:v>2017-07-18</c:v>
                </c:pt>
                <c:pt idx="2558">
                  <c:v>2017-07-19</c:v>
                </c:pt>
                <c:pt idx="2559">
                  <c:v>2017-07-20</c:v>
                </c:pt>
                <c:pt idx="2560">
                  <c:v>2017-07-21</c:v>
                </c:pt>
                <c:pt idx="2561">
                  <c:v>2017-07-22</c:v>
                </c:pt>
                <c:pt idx="2562">
                  <c:v>2017-07-23</c:v>
                </c:pt>
                <c:pt idx="2563">
                  <c:v>2017-07-24</c:v>
                </c:pt>
                <c:pt idx="2564">
                  <c:v>2017-07-25</c:v>
                </c:pt>
                <c:pt idx="2565">
                  <c:v>2017-07-26</c:v>
                </c:pt>
                <c:pt idx="2566">
                  <c:v>2017-07-27</c:v>
                </c:pt>
                <c:pt idx="2567">
                  <c:v>2017-07-28</c:v>
                </c:pt>
                <c:pt idx="2568">
                  <c:v>2017-07-29</c:v>
                </c:pt>
                <c:pt idx="2569">
                  <c:v>2017-07-30</c:v>
                </c:pt>
                <c:pt idx="2570">
                  <c:v>2017-07-31</c:v>
                </c:pt>
                <c:pt idx="2571">
                  <c:v>2017-08-01</c:v>
                </c:pt>
                <c:pt idx="2572">
                  <c:v>2017-08-02</c:v>
                </c:pt>
                <c:pt idx="2573">
                  <c:v>2017-08-03</c:v>
                </c:pt>
                <c:pt idx="2574">
                  <c:v>2017-08-04</c:v>
                </c:pt>
                <c:pt idx="2575">
                  <c:v>2017-08-05</c:v>
                </c:pt>
                <c:pt idx="2576">
                  <c:v>2017-08-06</c:v>
                </c:pt>
                <c:pt idx="2577">
                  <c:v>2017-08-07</c:v>
                </c:pt>
                <c:pt idx="2578">
                  <c:v>2017-08-08</c:v>
                </c:pt>
                <c:pt idx="2579">
                  <c:v>2017-08-09</c:v>
                </c:pt>
                <c:pt idx="2580">
                  <c:v>2017-08-10</c:v>
                </c:pt>
                <c:pt idx="2581">
                  <c:v>2017-08-11</c:v>
                </c:pt>
                <c:pt idx="2582">
                  <c:v>2017-08-12</c:v>
                </c:pt>
                <c:pt idx="2583">
                  <c:v>2017-08-13</c:v>
                </c:pt>
                <c:pt idx="2584">
                  <c:v>2017-08-14</c:v>
                </c:pt>
                <c:pt idx="2585">
                  <c:v>2017-08-15</c:v>
                </c:pt>
                <c:pt idx="2586">
                  <c:v>2017-08-16</c:v>
                </c:pt>
                <c:pt idx="2587">
                  <c:v>2017-08-17</c:v>
                </c:pt>
                <c:pt idx="2588">
                  <c:v>2017-08-18</c:v>
                </c:pt>
                <c:pt idx="2589">
                  <c:v>2017-08-19</c:v>
                </c:pt>
                <c:pt idx="2590">
                  <c:v>2017-08-20</c:v>
                </c:pt>
                <c:pt idx="2591">
                  <c:v>2017-08-21</c:v>
                </c:pt>
                <c:pt idx="2592">
                  <c:v>2017-08-22</c:v>
                </c:pt>
                <c:pt idx="2593">
                  <c:v>2017-08-23</c:v>
                </c:pt>
                <c:pt idx="2594">
                  <c:v>2017-08-24</c:v>
                </c:pt>
                <c:pt idx="2595">
                  <c:v>2017-08-25</c:v>
                </c:pt>
                <c:pt idx="2596">
                  <c:v>2017-08-26</c:v>
                </c:pt>
                <c:pt idx="2597">
                  <c:v>2017-08-27</c:v>
                </c:pt>
                <c:pt idx="2598">
                  <c:v>2017-08-28</c:v>
                </c:pt>
                <c:pt idx="2599">
                  <c:v>2017-08-29</c:v>
                </c:pt>
                <c:pt idx="2600">
                  <c:v>2017-08-30</c:v>
                </c:pt>
                <c:pt idx="2601">
                  <c:v>2017-08-31</c:v>
                </c:pt>
                <c:pt idx="2602">
                  <c:v>2017-09-01</c:v>
                </c:pt>
                <c:pt idx="2603">
                  <c:v>2017-09-02</c:v>
                </c:pt>
                <c:pt idx="2604">
                  <c:v>2017-09-03</c:v>
                </c:pt>
                <c:pt idx="2605">
                  <c:v>2017-09-04</c:v>
                </c:pt>
                <c:pt idx="2606">
                  <c:v>2017-09-05</c:v>
                </c:pt>
                <c:pt idx="2607">
                  <c:v>2017-09-06</c:v>
                </c:pt>
                <c:pt idx="2608">
                  <c:v>2017-09-07</c:v>
                </c:pt>
                <c:pt idx="2609">
                  <c:v>2017-09-08</c:v>
                </c:pt>
                <c:pt idx="2610">
                  <c:v>2017-09-09</c:v>
                </c:pt>
                <c:pt idx="2611">
                  <c:v>2017-09-10</c:v>
                </c:pt>
                <c:pt idx="2612">
                  <c:v>2017-09-11</c:v>
                </c:pt>
                <c:pt idx="2613">
                  <c:v>2017-09-12</c:v>
                </c:pt>
                <c:pt idx="2614">
                  <c:v>2017-09-13</c:v>
                </c:pt>
                <c:pt idx="2615">
                  <c:v>2017-09-14</c:v>
                </c:pt>
                <c:pt idx="2616">
                  <c:v>2017-09-15</c:v>
                </c:pt>
                <c:pt idx="2617">
                  <c:v>2017-09-16</c:v>
                </c:pt>
                <c:pt idx="2618">
                  <c:v>2017-09-17</c:v>
                </c:pt>
                <c:pt idx="2619">
                  <c:v>2017-09-18</c:v>
                </c:pt>
                <c:pt idx="2620">
                  <c:v>2017-09-19</c:v>
                </c:pt>
                <c:pt idx="2621">
                  <c:v>2017-09-20</c:v>
                </c:pt>
                <c:pt idx="2622">
                  <c:v>2017-09-21</c:v>
                </c:pt>
                <c:pt idx="2623">
                  <c:v>2017-09-22</c:v>
                </c:pt>
                <c:pt idx="2624">
                  <c:v>2017-09-23</c:v>
                </c:pt>
                <c:pt idx="2625">
                  <c:v>2017-09-24</c:v>
                </c:pt>
                <c:pt idx="2626">
                  <c:v>2017-09-25</c:v>
                </c:pt>
                <c:pt idx="2627">
                  <c:v>2017-09-26</c:v>
                </c:pt>
                <c:pt idx="2628">
                  <c:v>2017-09-27</c:v>
                </c:pt>
                <c:pt idx="2629">
                  <c:v>2017-09-28</c:v>
                </c:pt>
                <c:pt idx="2630">
                  <c:v>2017-09-29</c:v>
                </c:pt>
                <c:pt idx="2631">
                  <c:v>2017-09-30</c:v>
                </c:pt>
                <c:pt idx="2632">
                  <c:v>2017-10-01</c:v>
                </c:pt>
                <c:pt idx="2633">
                  <c:v>2017-10-02</c:v>
                </c:pt>
                <c:pt idx="2634">
                  <c:v>2017-10-03</c:v>
                </c:pt>
                <c:pt idx="2635">
                  <c:v>2017-10-04</c:v>
                </c:pt>
                <c:pt idx="2636">
                  <c:v>2017-10-05</c:v>
                </c:pt>
                <c:pt idx="2637">
                  <c:v>2017-10-06</c:v>
                </c:pt>
                <c:pt idx="2638">
                  <c:v>2017-10-07</c:v>
                </c:pt>
                <c:pt idx="2639">
                  <c:v>2017-10-08</c:v>
                </c:pt>
                <c:pt idx="2640">
                  <c:v>2017-10-09</c:v>
                </c:pt>
                <c:pt idx="2641">
                  <c:v>2017-10-10</c:v>
                </c:pt>
                <c:pt idx="2642">
                  <c:v>2017-10-11</c:v>
                </c:pt>
                <c:pt idx="2643">
                  <c:v>2017-10-12</c:v>
                </c:pt>
                <c:pt idx="2644">
                  <c:v>2017-10-13</c:v>
                </c:pt>
                <c:pt idx="2645">
                  <c:v>2017-10-14</c:v>
                </c:pt>
                <c:pt idx="2646">
                  <c:v>2017-10-15</c:v>
                </c:pt>
                <c:pt idx="2647">
                  <c:v>2017-10-16</c:v>
                </c:pt>
                <c:pt idx="2648">
                  <c:v>2017-10-17</c:v>
                </c:pt>
                <c:pt idx="2649">
                  <c:v>2017-10-18</c:v>
                </c:pt>
                <c:pt idx="2650">
                  <c:v>2017-10-19</c:v>
                </c:pt>
                <c:pt idx="2651">
                  <c:v>2017-10-20</c:v>
                </c:pt>
                <c:pt idx="2652">
                  <c:v>2017-10-21</c:v>
                </c:pt>
                <c:pt idx="2653">
                  <c:v>2017-10-22</c:v>
                </c:pt>
                <c:pt idx="2654">
                  <c:v>2017-10-23</c:v>
                </c:pt>
                <c:pt idx="2655">
                  <c:v>2017-10-24</c:v>
                </c:pt>
                <c:pt idx="2656">
                  <c:v>2017-10-25</c:v>
                </c:pt>
                <c:pt idx="2657">
                  <c:v>2017-10-26</c:v>
                </c:pt>
                <c:pt idx="2658">
                  <c:v>2017-10-27</c:v>
                </c:pt>
                <c:pt idx="2659">
                  <c:v>2017-10-28</c:v>
                </c:pt>
                <c:pt idx="2660">
                  <c:v>2017-10-29</c:v>
                </c:pt>
                <c:pt idx="2661">
                  <c:v>2017-10-30</c:v>
                </c:pt>
                <c:pt idx="2662">
                  <c:v>2017-10-31</c:v>
                </c:pt>
                <c:pt idx="2663">
                  <c:v>2017-11-01</c:v>
                </c:pt>
                <c:pt idx="2664">
                  <c:v>2017-11-02</c:v>
                </c:pt>
                <c:pt idx="2665">
                  <c:v>2017-11-03</c:v>
                </c:pt>
                <c:pt idx="2666">
                  <c:v>2017-11-04</c:v>
                </c:pt>
                <c:pt idx="2667">
                  <c:v>2017-11-05</c:v>
                </c:pt>
                <c:pt idx="2668">
                  <c:v>2017-11-06</c:v>
                </c:pt>
                <c:pt idx="2669">
                  <c:v>2017-11-07</c:v>
                </c:pt>
                <c:pt idx="2670">
                  <c:v>2017-11-08</c:v>
                </c:pt>
                <c:pt idx="2671">
                  <c:v>2017-11-09</c:v>
                </c:pt>
                <c:pt idx="2672">
                  <c:v>2017-11-10</c:v>
                </c:pt>
                <c:pt idx="2673">
                  <c:v>2017-11-11</c:v>
                </c:pt>
                <c:pt idx="2674">
                  <c:v>2017-11-12</c:v>
                </c:pt>
                <c:pt idx="2675">
                  <c:v>2017-11-13</c:v>
                </c:pt>
                <c:pt idx="2676">
                  <c:v>2017-11-14</c:v>
                </c:pt>
                <c:pt idx="2677">
                  <c:v>2017-11-15</c:v>
                </c:pt>
                <c:pt idx="2678">
                  <c:v>2017-11-16</c:v>
                </c:pt>
                <c:pt idx="2679">
                  <c:v>2017-11-17</c:v>
                </c:pt>
                <c:pt idx="2680">
                  <c:v>2017-11-18</c:v>
                </c:pt>
                <c:pt idx="2681">
                  <c:v>2017-11-19</c:v>
                </c:pt>
                <c:pt idx="2682">
                  <c:v>2017-11-20</c:v>
                </c:pt>
                <c:pt idx="2683">
                  <c:v>2017-11-21</c:v>
                </c:pt>
                <c:pt idx="2684">
                  <c:v>2017-11-22</c:v>
                </c:pt>
                <c:pt idx="2685">
                  <c:v>2017-11-23</c:v>
                </c:pt>
                <c:pt idx="2686">
                  <c:v>2017-11-24</c:v>
                </c:pt>
                <c:pt idx="2687">
                  <c:v>2017-11-25</c:v>
                </c:pt>
                <c:pt idx="2688">
                  <c:v>2017-11-26</c:v>
                </c:pt>
                <c:pt idx="2689">
                  <c:v>2017-11-27</c:v>
                </c:pt>
                <c:pt idx="2690">
                  <c:v>2017-11-28</c:v>
                </c:pt>
                <c:pt idx="2691">
                  <c:v>2017-11-29</c:v>
                </c:pt>
                <c:pt idx="2692">
                  <c:v>2017-11-30</c:v>
                </c:pt>
                <c:pt idx="2693">
                  <c:v>2017-12-01</c:v>
                </c:pt>
                <c:pt idx="2694">
                  <c:v>2017-12-02</c:v>
                </c:pt>
                <c:pt idx="2695">
                  <c:v>2017-12-03</c:v>
                </c:pt>
                <c:pt idx="2696">
                  <c:v>2017-12-04</c:v>
                </c:pt>
                <c:pt idx="2697">
                  <c:v>2017-12-05</c:v>
                </c:pt>
                <c:pt idx="2698">
                  <c:v>2017-12-06</c:v>
                </c:pt>
                <c:pt idx="2699">
                  <c:v>2017-12-07</c:v>
                </c:pt>
                <c:pt idx="2700">
                  <c:v>2017-12-08</c:v>
                </c:pt>
                <c:pt idx="2701">
                  <c:v>2017-12-09</c:v>
                </c:pt>
                <c:pt idx="2702">
                  <c:v>2017-12-10</c:v>
                </c:pt>
                <c:pt idx="2703">
                  <c:v>2017-12-11</c:v>
                </c:pt>
                <c:pt idx="2704">
                  <c:v>2017-12-12</c:v>
                </c:pt>
                <c:pt idx="2705">
                  <c:v>2017-12-13</c:v>
                </c:pt>
                <c:pt idx="2706">
                  <c:v>2017-12-14</c:v>
                </c:pt>
                <c:pt idx="2707">
                  <c:v>2017-12-15</c:v>
                </c:pt>
                <c:pt idx="2708">
                  <c:v>2017-12-16</c:v>
                </c:pt>
                <c:pt idx="2709">
                  <c:v>2017-12-17</c:v>
                </c:pt>
                <c:pt idx="2710">
                  <c:v>2017-12-18</c:v>
                </c:pt>
                <c:pt idx="2711">
                  <c:v>2017-12-19</c:v>
                </c:pt>
                <c:pt idx="2712">
                  <c:v>2017-12-20</c:v>
                </c:pt>
                <c:pt idx="2713">
                  <c:v>2017-12-21</c:v>
                </c:pt>
                <c:pt idx="2714">
                  <c:v>2017-12-22</c:v>
                </c:pt>
                <c:pt idx="2715">
                  <c:v>2017-12-23</c:v>
                </c:pt>
                <c:pt idx="2716">
                  <c:v>2017-12-24</c:v>
                </c:pt>
                <c:pt idx="2717">
                  <c:v>2017-12-25</c:v>
                </c:pt>
                <c:pt idx="2718">
                  <c:v>2017-12-26</c:v>
                </c:pt>
                <c:pt idx="2719">
                  <c:v>2017-12-27</c:v>
                </c:pt>
                <c:pt idx="2720">
                  <c:v>2017-12-28</c:v>
                </c:pt>
                <c:pt idx="2721">
                  <c:v>2017-12-29</c:v>
                </c:pt>
                <c:pt idx="2722">
                  <c:v>2017-12-30</c:v>
                </c:pt>
                <c:pt idx="2723">
                  <c:v>2017-12-31</c:v>
                </c:pt>
                <c:pt idx="2724">
                  <c:v>2018-01-01</c:v>
                </c:pt>
                <c:pt idx="2725">
                  <c:v>2018-01-02</c:v>
                </c:pt>
                <c:pt idx="2726">
                  <c:v>2018-01-03</c:v>
                </c:pt>
                <c:pt idx="2727">
                  <c:v>2018-01-04</c:v>
                </c:pt>
                <c:pt idx="2728">
                  <c:v>2018-01-05</c:v>
                </c:pt>
                <c:pt idx="2729">
                  <c:v>2018-01-06</c:v>
                </c:pt>
                <c:pt idx="2730">
                  <c:v>2018-01-07</c:v>
                </c:pt>
                <c:pt idx="2731">
                  <c:v>2018-01-08</c:v>
                </c:pt>
                <c:pt idx="2732">
                  <c:v>2018-01-09</c:v>
                </c:pt>
                <c:pt idx="2733">
                  <c:v>2018-01-10</c:v>
                </c:pt>
                <c:pt idx="2734">
                  <c:v>2018-01-11</c:v>
                </c:pt>
                <c:pt idx="2735">
                  <c:v>2018-01-12</c:v>
                </c:pt>
                <c:pt idx="2736">
                  <c:v>2018-01-13</c:v>
                </c:pt>
                <c:pt idx="2737">
                  <c:v>2018-01-14</c:v>
                </c:pt>
                <c:pt idx="2738">
                  <c:v>2018-01-15</c:v>
                </c:pt>
                <c:pt idx="2739">
                  <c:v>2018-01-16</c:v>
                </c:pt>
                <c:pt idx="2740">
                  <c:v>2018-01-17</c:v>
                </c:pt>
                <c:pt idx="2741">
                  <c:v>2018-01-18</c:v>
                </c:pt>
                <c:pt idx="2742">
                  <c:v>2018-01-19</c:v>
                </c:pt>
                <c:pt idx="2743">
                  <c:v>2018-01-20</c:v>
                </c:pt>
                <c:pt idx="2744">
                  <c:v>2018-01-21</c:v>
                </c:pt>
                <c:pt idx="2745">
                  <c:v>2018-01-22</c:v>
                </c:pt>
                <c:pt idx="2746">
                  <c:v>2018-01-23</c:v>
                </c:pt>
                <c:pt idx="2747">
                  <c:v>2018-01-24</c:v>
                </c:pt>
                <c:pt idx="2748">
                  <c:v>2018-01-25</c:v>
                </c:pt>
                <c:pt idx="2749">
                  <c:v>2018-01-26</c:v>
                </c:pt>
                <c:pt idx="2750">
                  <c:v>2018-01-27</c:v>
                </c:pt>
                <c:pt idx="2751">
                  <c:v>2018-01-28</c:v>
                </c:pt>
                <c:pt idx="2752">
                  <c:v>2018-01-29</c:v>
                </c:pt>
                <c:pt idx="2753">
                  <c:v>2018-01-30</c:v>
                </c:pt>
                <c:pt idx="2754">
                  <c:v>2018-01-31</c:v>
                </c:pt>
                <c:pt idx="2755">
                  <c:v>2018-02-01</c:v>
                </c:pt>
                <c:pt idx="2756">
                  <c:v>2018-02-02</c:v>
                </c:pt>
                <c:pt idx="2757">
                  <c:v>2018-02-03</c:v>
                </c:pt>
                <c:pt idx="2758">
                  <c:v>2018-02-04</c:v>
                </c:pt>
                <c:pt idx="2759">
                  <c:v>2018-02-05</c:v>
                </c:pt>
                <c:pt idx="2760">
                  <c:v>2018-02-06</c:v>
                </c:pt>
                <c:pt idx="2761">
                  <c:v>2018-02-07</c:v>
                </c:pt>
                <c:pt idx="2762">
                  <c:v>2018-02-08</c:v>
                </c:pt>
                <c:pt idx="2763">
                  <c:v>2018-02-09</c:v>
                </c:pt>
                <c:pt idx="2764">
                  <c:v>2018-02-10</c:v>
                </c:pt>
                <c:pt idx="2765">
                  <c:v>2018-02-11</c:v>
                </c:pt>
                <c:pt idx="2766">
                  <c:v>2018-02-12</c:v>
                </c:pt>
                <c:pt idx="2767">
                  <c:v>2018-02-13</c:v>
                </c:pt>
                <c:pt idx="2768">
                  <c:v>2018-02-14</c:v>
                </c:pt>
                <c:pt idx="2769">
                  <c:v>2018-02-15</c:v>
                </c:pt>
                <c:pt idx="2770">
                  <c:v>2018-02-16</c:v>
                </c:pt>
                <c:pt idx="2771">
                  <c:v>2018-02-17</c:v>
                </c:pt>
                <c:pt idx="2772">
                  <c:v>2018-02-18</c:v>
                </c:pt>
                <c:pt idx="2773">
                  <c:v>2018-02-19</c:v>
                </c:pt>
                <c:pt idx="2774">
                  <c:v>2018-02-20</c:v>
                </c:pt>
                <c:pt idx="2775">
                  <c:v>2018-02-21</c:v>
                </c:pt>
                <c:pt idx="2776">
                  <c:v>2018-02-22</c:v>
                </c:pt>
                <c:pt idx="2777">
                  <c:v>2018-02-23</c:v>
                </c:pt>
                <c:pt idx="2778">
                  <c:v>2018-02-24</c:v>
                </c:pt>
                <c:pt idx="2779">
                  <c:v>2018-02-25</c:v>
                </c:pt>
                <c:pt idx="2780">
                  <c:v>2018-02-26</c:v>
                </c:pt>
                <c:pt idx="2781">
                  <c:v>2018-02-27</c:v>
                </c:pt>
                <c:pt idx="2782">
                  <c:v>2018-02-28</c:v>
                </c:pt>
                <c:pt idx="2783">
                  <c:v>2018-03-01</c:v>
                </c:pt>
                <c:pt idx="2784">
                  <c:v>2018-03-02</c:v>
                </c:pt>
                <c:pt idx="2785">
                  <c:v>2018-03-03</c:v>
                </c:pt>
                <c:pt idx="2786">
                  <c:v>2018-03-04</c:v>
                </c:pt>
                <c:pt idx="2787">
                  <c:v>2018-03-05</c:v>
                </c:pt>
                <c:pt idx="2788">
                  <c:v>2018-03-06</c:v>
                </c:pt>
                <c:pt idx="2789">
                  <c:v>2018-03-07</c:v>
                </c:pt>
                <c:pt idx="2790">
                  <c:v>2018-03-08</c:v>
                </c:pt>
                <c:pt idx="2791">
                  <c:v>2018-03-09</c:v>
                </c:pt>
                <c:pt idx="2792">
                  <c:v>2018-03-10</c:v>
                </c:pt>
                <c:pt idx="2793">
                  <c:v>2018-03-11</c:v>
                </c:pt>
                <c:pt idx="2794">
                  <c:v>2018-03-12</c:v>
                </c:pt>
                <c:pt idx="2795">
                  <c:v>2018-03-13</c:v>
                </c:pt>
                <c:pt idx="2796">
                  <c:v>2018-03-14</c:v>
                </c:pt>
                <c:pt idx="2797">
                  <c:v>2018-03-15</c:v>
                </c:pt>
                <c:pt idx="2798">
                  <c:v>2018-03-16</c:v>
                </c:pt>
                <c:pt idx="2799">
                  <c:v>2018-03-17</c:v>
                </c:pt>
                <c:pt idx="2800">
                  <c:v>2018-03-18</c:v>
                </c:pt>
                <c:pt idx="2801">
                  <c:v>2018-03-19</c:v>
                </c:pt>
                <c:pt idx="2802">
                  <c:v>2018-03-20</c:v>
                </c:pt>
                <c:pt idx="2803">
                  <c:v>2018-03-21</c:v>
                </c:pt>
                <c:pt idx="2804">
                  <c:v>2018-03-22</c:v>
                </c:pt>
                <c:pt idx="2805">
                  <c:v>2018-03-23</c:v>
                </c:pt>
                <c:pt idx="2806">
                  <c:v>2018-03-24</c:v>
                </c:pt>
                <c:pt idx="2807">
                  <c:v>2018-03-25</c:v>
                </c:pt>
                <c:pt idx="2808">
                  <c:v>2018-03-26</c:v>
                </c:pt>
                <c:pt idx="2809">
                  <c:v>2018-03-27</c:v>
                </c:pt>
                <c:pt idx="2810">
                  <c:v>2018-03-28</c:v>
                </c:pt>
                <c:pt idx="2811">
                  <c:v>2018-03-29</c:v>
                </c:pt>
                <c:pt idx="2812">
                  <c:v>2018-03-30</c:v>
                </c:pt>
                <c:pt idx="2813">
                  <c:v>2018-03-31</c:v>
                </c:pt>
                <c:pt idx="2814">
                  <c:v>2018-04-01</c:v>
                </c:pt>
                <c:pt idx="2815">
                  <c:v>2018-04-02</c:v>
                </c:pt>
                <c:pt idx="2816">
                  <c:v>2018-04-03</c:v>
                </c:pt>
                <c:pt idx="2817">
                  <c:v>2018-04-04</c:v>
                </c:pt>
                <c:pt idx="2818">
                  <c:v>2018-04-05</c:v>
                </c:pt>
                <c:pt idx="2819">
                  <c:v>2018-04-06</c:v>
                </c:pt>
                <c:pt idx="2820">
                  <c:v>2018-04-07</c:v>
                </c:pt>
                <c:pt idx="2821">
                  <c:v>2018-04-08</c:v>
                </c:pt>
                <c:pt idx="2822">
                  <c:v>2018-04-09</c:v>
                </c:pt>
                <c:pt idx="2823">
                  <c:v>2018-04-10</c:v>
                </c:pt>
                <c:pt idx="2824">
                  <c:v>2018-04-11</c:v>
                </c:pt>
                <c:pt idx="2825">
                  <c:v>2018-04-12</c:v>
                </c:pt>
                <c:pt idx="2826">
                  <c:v>2018-04-13</c:v>
                </c:pt>
                <c:pt idx="2827">
                  <c:v>2018-04-14</c:v>
                </c:pt>
                <c:pt idx="2828">
                  <c:v>2018-04-15</c:v>
                </c:pt>
                <c:pt idx="2829">
                  <c:v>2018-04-16</c:v>
                </c:pt>
                <c:pt idx="2830">
                  <c:v>2018-04-17</c:v>
                </c:pt>
                <c:pt idx="2831">
                  <c:v>2018-04-18</c:v>
                </c:pt>
                <c:pt idx="2832">
                  <c:v>2018-04-19</c:v>
                </c:pt>
                <c:pt idx="2833">
                  <c:v>2018-04-20</c:v>
                </c:pt>
                <c:pt idx="2834">
                  <c:v>2018-04-21</c:v>
                </c:pt>
                <c:pt idx="2835">
                  <c:v>2018-04-22</c:v>
                </c:pt>
                <c:pt idx="2836">
                  <c:v>2018-04-23</c:v>
                </c:pt>
                <c:pt idx="2837">
                  <c:v>2018-04-24</c:v>
                </c:pt>
                <c:pt idx="2838">
                  <c:v>2018-04-25</c:v>
                </c:pt>
                <c:pt idx="2839">
                  <c:v>2018-04-26</c:v>
                </c:pt>
                <c:pt idx="2840">
                  <c:v>2018-04-27</c:v>
                </c:pt>
                <c:pt idx="2841">
                  <c:v>2018-04-28</c:v>
                </c:pt>
                <c:pt idx="2842">
                  <c:v>2018-04-29</c:v>
                </c:pt>
                <c:pt idx="2843">
                  <c:v>2018-04-30</c:v>
                </c:pt>
                <c:pt idx="2844">
                  <c:v>2018-05-01</c:v>
                </c:pt>
                <c:pt idx="2845">
                  <c:v>2018-05-02</c:v>
                </c:pt>
                <c:pt idx="2846">
                  <c:v>2018-05-03</c:v>
                </c:pt>
                <c:pt idx="2847">
                  <c:v>2018-05-04</c:v>
                </c:pt>
                <c:pt idx="2848">
                  <c:v>2018-05-05</c:v>
                </c:pt>
                <c:pt idx="2849">
                  <c:v>2018-05-06</c:v>
                </c:pt>
                <c:pt idx="2850">
                  <c:v>2018-05-07</c:v>
                </c:pt>
                <c:pt idx="2851">
                  <c:v>2018-05-08</c:v>
                </c:pt>
                <c:pt idx="2852">
                  <c:v>2018-05-09</c:v>
                </c:pt>
                <c:pt idx="2853">
                  <c:v>2018-05-10</c:v>
                </c:pt>
                <c:pt idx="2854">
                  <c:v>2018-05-11</c:v>
                </c:pt>
                <c:pt idx="2855">
                  <c:v>2018-05-12</c:v>
                </c:pt>
                <c:pt idx="2856">
                  <c:v>2018-05-13</c:v>
                </c:pt>
                <c:pt idx="2857">
                  <c:v>2018-05-14</c:v>
                </c:pt>
                <c:pt idx="2858">
                  <c:v>2018-05-15</c:v>
                </c:pt>
                <c:pt idx="2859">
                  <c:v>2018-05-16</c:v>
                </c:pt>
                <c:pt idx="2860">
                  <c:v>2018-05-17</c:v>
                </c:pt>
                <c:pt idx="2861">
                  <c:v>2018-05-18</c:v>
                </c:pt>
                <c:pt idx="2862">
                  <c:v>2018-05-19</c:v>
                </c:pt>
                <c:pt idx="2863">
                  <c:v>2018-05-20</c:v>
                </c:pt>
                <c:pt idx="2864">
                  <c:v>2018-05-21</c:v>
                </c:pt>
                <c:pt idx="2865">
                  <c:v>2018-05-22</c:v>
                </c:pt>
                <c:pt idx="2866">
                  <c:v>2018-05-23</c:v>
                </c:pt>
                <c:pt idx="2867">
                  <c:v>2018-05-24</c:v>
                </c:pt>
                <c:pt idx="2868">
                  <c:v>2018-05-25</c:v>
                </c:pt>
                <c:pt idx="2869">
                  <c:v>2018-05-26</c:v>
                </c:pt>
                <c:pt idx="2870">
                  <c:v>2018-05-27</c:v>
                </c:pt>
                <c:pt idx="2871">
                  <c:v>2018-05-28</c:v>
                </c:pt>
                <c:pt idx="2872">
                  <c:v>2018-05-29</c:v>
                </c:pt>
                <c:pt idx="2873">
                  <c:v>2018-05-30</c:v>
                </c:pt>
                <c:pt idx="2874">
                  <c:v>2018-05-31</c:v>
                </c:pt>
                <c:pt idx="2875">
                  <c:v>2018-06-01</c:v>
                </c:pt>
                <c:pt idx="2876">
                  <c:v>2018-06-02</c:v>
                </c:pt>
                <c:pt idx="2877">
                  <c:v>2018-06-03</c:v>
                </c:pt>
                <c:pt idx="2878">
                  <c:v>2018-06-04</c:v>
                </c:pt>
                <c:pt idx="2879">
                  <c:v>2018-06-05</c:v>
                </c:pt>
                <c:pt idx="2880">
                  <c:v>2018-06-06</c:v>
                </c:pt>
                <c:pt idx="2881">
                  <c:v>2018-06-07</c:v>
                </c:pt>
                <c:pt idx="2882">
                  <c:v>2018-06-08</c:v>
                </c:pt>
                <c:pt idx="2883">
                  <c:v>2018-06-09</c:v>
                </c:pt>
                <c:pt idx="2884">
                  <c:v>2018-06-10</c:v>
                </c:pt>
                <c:pt idx="2885">
                  <c:v>2018-06-11</c:v>
                </c:pt>
                <c:pt idx="2886">
                  <c:v>2018-06-12</c:v>
                </c:pt>
                <c:pt idx="2887">
                  <c:v>2018-06-13</c:v>
                </c:pt>
                <c:pt idx="2888">
                  <c:v>2018-06-14</c:v>
                </c:pt>
                <c:pt idx="2889">
                  <c:v>2018-06-15</c:v>
                </c:pt>
                <c:pt idx="2890">
                  <c:v>2018-06-16</c:v>
                </c:pt>
                <c:pt idx="2891">
                  <c:v>2018-06-17</c:v>
                </c:pt>
                <c:pt idx="2892">
                  <c:v>2018-06-18</c:v>
                </c:pt>
                <c:pt idx="2893">
                  <c:v>2018-06-19</c:v>
                </c:pt>
                <c:pt idx="2894">
                  <c:v>2018-06-20</c:v>
                </c:pt>
                <c:pt idx="2895">
                  <c:v>2018-06-21</c:v>
                </c:pt>
                <c:pt idx="2896">
                  <c:v>2018-06-22</c:v>
                </c:pt>
                <c:pt idx="2897">
                  <c:v>2018-06-23</c:v>
                </c:pt>
                <c:pt idx="2898">
                  <c:v>2018-06-24</c:v>
                </c:pt>
                <c:pt idx="2899">
                  <c:v>2018-06-25</c:v>
                </c:pt>
                <c:pt idx="2900">
                  <c:v>2018-06-26</c:v>
                </c:pt>
                <c:pt idx="2901">
                  <c:v>2018-06-27</c:v>
                </c:pt>
                <c:pt idx="2902">
                  <c:v>2018-06-28</c:v>
                </c:pt>
                <c:pt idx="2903">
                  <c:v>2018-06-29</c:v>
                </c:pt>
                <c:pt idx="2904">
                  <c:v>2018-06-30</c:v>
                </c:pt>
                <c:pt idx="2905">
                  <c:v>2018-07-01</c:v>
                </c:pt>
                <c:pt idx="2906">
                  <c:v>2018-07-02</c:v>
                </c:pt>
                <c:pt idx="2907">
                  <c:v>2018-07-03</c:v>
                </c:pt>
                <c:pt idx="2908">
                  <c:v>2018-07-04</c:v>
                </c:pt>
                <c:pt idx="2909">
                  <c:v>2018-07-05</c:v>
                </c:pt>
                <c:pt idx="2910">
                  <c:v>2018-07-06</c:v>
                </c:pt>
                <c:pt idx="2911">
                  <c:v>2018-07-07</c:v>
                </c:pt>
                <c:pt idx="2912">
                  <c:v>2018-07-08</c:v>
                </c:pt>
                <c:pt idx="2913">
                  <c:v>2018-07-09</c:v>
                </c:pt>
                <c:pt idx="2914">
                  <c:v>2018-07-10</c:v>
                </c:pt>
                <c:pt idx="2915">
                  <c:v>2018-07-11</c:v>
                </c:pt>
                <c:pt idx="2916">
                  <c:v>2018-07-12</c:v>
                </c:pt>
                <c:pt idx="2917">
                  <c:v>2018-07-13</c:v>
                </c:pt>
                <c:pt idx="2918">
                  <c:v>2018-07-14</c:v>
                </c:pt>
                <c:pt idx="2919">
                  <c:v>2018-07-15</c:v>
                </c:pt>
                <c:pt idx="2920">
                  <c:v>2018-07-16</c:v>
                </c:pt>
                <c:pt idx="2921">
                  <c:v>2018-07-17</c:v>
                </c:pt>
                <c:pt idx="2922">
                  <c:v>2018-07-18</c:v>
                </c:pt>
                <c:pt idx="2923">
                  <c:v>2018-07-19</c:v>
                </c:pt>
                <c:pt idx="2924">
                  <c:v>2018-07-20</c:v>
                </c:pt>
                <c:pt idx="2925">
                  <c:v>2018-07-21</c:v>
                </c:pt>
                <c:pt idx="2926">
                  <c:v>2018-07-22</c:v>
                </c:pt>
                <c:pt idx="2927">
                  <c:v>2018-07-23</c:v>
                </c:pt>
                <c:pt idx="2928">
                  <c:v>2018-07-24</c:v>
                </c:pt>
                <c:pt idx="2929">
                  <c:v>2018-07-25</c:v>
                </c:pt>
                <c:pt idx="2930">
                  <c:v>2018-07-26</c:v>
                </c:pt>
                <c:pt idx="2931">
                  <c:v>2018-07-27</c:v>
                </c:pt>
                <c:pt idx="2932">
                  <c:v>2018-07-28</c:v>
                </c:pt>
                <c:pt idx="2933">
                  <c:v>2018-07-29</c:v>
                </c:pt>
                <c:pt idx="2934">
                  <c:v>2018-07-30</c:v>
                </c:pt>
                <c:pt idx="2935">
                  <c:v>2018-07-31</c:v>
                </c:pt>
                <c:pt idx="2936">
                  <c:v>2018-08-01</c:v>
                </c:pt>
                <c:pt idx="2937">
                  <c:v>2018-08-02</c:v>
                </c:pt>
                <c:pt idx="2938">
                  <c:v>2018-08-03</c:v>
                </c:pt>
                <c:pt idx="2939">
                  <c:v>2018-08-04</c:v>
                </c:pt>
                <c:pt idx="2940">
                  <c:v>2018-08-05</c:v>
                </c:pt>
                <c:pt idx="2941">
                  <c:v>2018-08-06</c:v>
                </c:pt>
                <c:pt idx="2942">
                  <c:v>2018-08-07</c:v>
                </c:pt>
                <c:pt idx="2943">
                  <c:v>2018-08-08</c:v>
                </c:pt>
                <c:pt idx="2944">
                  <c:v>2018-08-09</c:v>
                </c:pt>
                <c:pt idx="2945">
                  <c:v>2018-08-10</c:v>
                </c:pt>
                <c:pt idx="2946">
                  <c:v>2018-08-11</c:v>
                </c:pt>
                <c:pt idx="2947">
                  <c:v>2018-08-12</c:v>
                </c:pt>
                <c:pt idx="2948">
                  <c:v>2018-08-13</c:v>
                </c:pt>
                <c:pt idx="2949">
                  <c:v>2018-08-14</c:v>
                </c:pt>
                <c:pt idx="2950">
                  <c:v>2018-08-15</c:v>
                </c:pt>
                <c:pt idx="2951">
                  <c:v>2018-08-16</c:v>
                </c:pt>
                <c:pt idx="2952">
                  <c:v>2018-08-17</c:v>
                </c:pt>
                <c:pt idx="2953">
                  <c:v>2018-08-18</c:v>
                </c:pt>
                <c:pt idx="2954">
                  <c:v>2018-08-19</c:v>
                </c:pt>
                <c:pt idx="2955">
                  <c:v>2018-08-20</c:v>
                </c:pt>
                <c:pt idx="2956">
                  <c:v>2018-08-21</c:v>
                </c:pt>
                <c:pt idx="2957">
                  <c:v>2018-08-22</c:v>
                </c:pt>
                <c:pt idx="2958">
                  <c:v>2018-08-23</c:v>
                </c:pt>
                <c:pt idx="2959">
                  <c:v>2018-08-24</c:v>
                </c:pt>
                <c:pt idx="2960">
                  <c:v>2018-08-25</c:v>
                </c:pt>
                <c:pt idx="2961">
                  <c:v>2018-08-26</c:v>
                </c:pt>
                <c:pt idx="2962">
                  <c:v>2018-08-27</c:v>
                </c:pt>
                <c:pt idx="2963">
                  <c:v>2018-08-28</c:v>
                </c:pt>
                <c:pt idx="2964">
                  <c:v>2018-08-29</c:v>
                </c:pt>
                <c:pt idx="2965">
                  <c:v>2018-08-30</c:v>
                </c:pt>
                <c:pt idx="2966">
                  <c:v>2018-08-31</c:v>
                </c:pt>
                <c:pt idx="2967">
                  <c:v>2018-09-01</c:v>
                </c:pt>
                <c:pt idx="2968">
                  <c:v>2018-09-02</c:v>
                </c:pt>
                <c:pt idx="2969">
                  <c:v>2018-09-03</c:v>
                </c:pt>
                <c:pt idx="2970">
                  <c:v>2018-09-04</c:v>
                </c:pt>
                <c:pt idx="2971">
                  <c:v>2018-09-05</c:v>
                </c:pt>
                <c:pt idx="2972">
                  <c:v>2018-09-06</c:v>
                </c:pt>
                <c:pt idx="2973">
                  <c:v>2018-09-07</c:v>
                </c:pt>
                <c:pt idx="2974">
                  <c:v>2018-09-08</c:v>
                </c:pt>
                <c:pt idx="2975">
                  <c:v>2018-09-09</c:v>
                </c:pt>
                <c:pt idx="2976">
                  <c:v>2018-09-10</c:v>
                </c:pt>
                <c:pt idx="2977">
                  <c:v>2018-09-11</c:v>
                </c:pt>
                <c:pt idx="2978">
                  <c:v>2018-09-12</c:v>
                </c:pt>
                <c:pt idx="2979">
                  <c:v>2018-09-13</c:v>
                </c:pt>
                <c:pt idx="2980">
                  <c:v>2018-09-14</c:v>
                </c:pt>
                <c:pt idx="2981">
                  <c:v>2018-09-15</c:v>
                </c:pt>
                <c:pt idx="2982">
                  <c:v>2018-09-16</c:v>
                </c:pt>
                <c:pt idx="2983">
                  <c:v>2018-09-17</c:v>
                </c:pt>
                <c:pt idx="2984">
                  <c:v>2018-09-18</c:v>
                </c:pt>
                <c:pt idx="2985">
                  <c:v>2018-09-19</c:v>
                </c:pt>
                <c:pt idx="2986">
                  <c:v>2018-09-20</c:v>
                </c:pt>
                <c:pt idx="2987">
                  <c:v>2018-09-21</c:v>
                </c:pt>
                <c:pt idx="2988">
                  <c:v>2018-09-22</c:v>
                </c:pt>
                <c:pt idx="2989">
                  <c:v>2018-09-23</c:v>
                </c:pt>
                <c:pt idx="2990">
                  <c:v>2018-09-24</c:v>
                </c:pt>
                <c:pt idx="2991">
                  <c:v>2018-09-25</c:v>
                </c:pt>
                <c:pt idx="2992">
                  <c:v>2018-09-26</c:v>
                </c:pt>
                <c:pt idx="2993">
                  <c:v>2018-09-27</c:v>
                </c:pt>
                <c:pt idx="2994">
                  <c:v>2018-09-28</c:v>
                </c:pt>
                <c:pt idx="2995">
                  <c:v>2018-09-29</c:v>
                </c:pt>
                <c:pt idx="2996">
                  <c:v>2018-09-30</c:v>
                </c:pt>
                <c:pt idx="2997">
                  <c:v>2018-10-01</c:v>
                </c:pt>
                <c:pt idx="2998">
                  <c:v>2018-10-02</c:v>
                </c:pt>
                <c:pt idx="2999">
                  <c:v>2018-10-03</c:v>
                </c:pt>
                <c:pt idx="3000">
                  <c:v>2018-10-04</c:v>
                </c:pt>
                <c:pt idx="3001">
                  <c:v>2018-10-05</c:v>
                </c:pt>
                <c:pt idx="3002">
                  <c:v>2018-10-06</c:v>
                </c:pt>
                <c:pt idx="3003">
                  <c:v>2018-10-07</c:v>
                </c:pt>
                <c:pt idx="3004">
                  <c:v>2018-10-08</c:v>
                </c:pt>
                <c:pt idx="3005">
                  <c:v>2018-10-09</c:v>
                </c:pt>
                <c:pt idx="3006">
                  <c:v>2018-10-10</c:v>
                </c:pt>
                <c:pt idx="3007">
                  <c:v>2018-10-11</c:v>
                </c:pt>
                <c:pt idx="3008">
                  <c:v>2018-10-12</c:v>
                </c:pt>
                <c:pt idx="3009">
                  <c:v>2018-10-13</c:v>
                </c:pt>
                <c:pt idx="3010">
                  <c:v>2018-10-14</c:v>
                </c:pt>
                <c:pt idx="3011">
                  <c:v>2018-10-15</c:v>
                </c:pt>
                <c:pt idx="3012">
                  <c:v>2018-10-16</c:v>
                </c:pt>
                <c:pt idx="3013">
                  <c:v>2018-10-17</c:v>
                </c:pt>
                <c:pt idx="3014">
                  <c:v>2018-10-18</c:v>
                </c:pt>
                <c:pt idx="3015">
                  <c:v>2018-10-19</c:v>
                </c:pt>
                <c:pt idx="3016">
                  <c:v>2018-10-20</c:v>
                </c:pt>
                <c:pt idx="3017">
                  <c:v>2018-10-21</c:v>
                </c:pt>
                <c:pt idx="3018">
                  <c:v>2018-10-22</c:v>
                </c:pt>
                <c:pt idx="3019">
                  <c:v>2018-10-23</c:v>
                </c:pt>
                <c:pt idx="3020">
                  <c:v>2018-10-24</c:v>
                </c:pt>
                <c:pt idx="3021">
                  <c:v>2018-10-25</c:v>
                </c:pt>
                <c:pt idx="3022">
                  <c:v>2018-10-26</c:v>
                </c:pt>
                <c:pt idx="3023">
                  <c:v>2018-10-27</c:v>
                </c:pt>
                <c:pt idx="3024">
                  <c:v>2018-10-28</c:v>
                </c:pt>
                <c:pt idx="3025">
                  <c:v>2018-10-29</c:v>
                </c:pt>
                <c:pt idx="3026">
                  <c:v>2018-10-30</c:v>
                </c:pt>
                <c:pt idx="3027">
                  <c:v>2018-10-31</c:v>
                </c:pt>
                <c:pt idx="3028">
                  <c:v>2018-11-01</c:v>
                </c:pt>
                <c:pt idx="3029">
                  <c:v>2018-11-02</c:v>
                </c:pt>
                <c:pt idx="3030">
                  <c:v>2018-11-03</c:v>
                </c:pt>
                <c:pt idx="3031">
                  <c:v>2018-11-04</c:v>
                </c:pt>
                <c:pt idx="3032">
                  <c:v>2018-11-05</c:v>
                </c:pt>
                <c:pt idx="3033">
                  <c:v>2018-11-06</c:v>
                </c:pt>
                <c:pt idx="3034">
                  <c:v>2018-11-07</c:v>
                </c:pt>
                <c:pt idx="3035">
                  <c:v>2018-11-08</c:v>
                </c:pt>
                <c:pt idx="3036">
                  <c:v>2018-11-09</c:v>
                </c:pt>
                <c:pt idx="3037">
                  <c:v>2018-11-10</c:v>
                </c:pt>
                <c:pt idx="3038">
                  <c:v>2018-11-11</c:v>
                </c:pt>
                <c:pt idx="3039">
                  <c:v>2018-11-12</c:v>
                </c:pt>
                <c:pt idx="3040">
                  <c:v>2018-11-13</c:v>
                </c:pt>
                <c:pt idx="3041">
                  <c:v>2018-11-14</c:v>
                </c:pt>
                <c:pt idx="3042">
                  <c:v>2018-11-15</c:v>
                </c:pt>
                <c:pt idx="3043">
                  <c:v>2018-11-16</c:v>
                </c:pt>
                <c:pt idx="3044">
                  <c:v>2018-11-17</c:v>
                </c:pt>
                <c:pt idx="3045">
                  <c:v>2018-11-18</c:v>
                </c:pt>
                <c:pt idx="3046">
                  <c:v>2018-11-19</c:v>
                </c:pt>
                <c:pt idx="3047">
                  <c:v>2018-11-20</c:v>
                </c:pt>
                <c:pt idx="3048">
                  <c:v>2018-11-21</c:v>
                </c:pt>
                <c:pt idx="3049">
                  <c:v>2018-11-22</c:v>
                </c:pt>
                <c:pt idx="3050">
                  <c:v>2018-11-23</c:v>
                </c:pt>
                <c:pt idx="3051">
                  <c:v>2018-11-24</c:v>
                </c:pt>
                <c:pt idx="3052">
                  <c:v>2018-11-25</c:v>
                </c:pt>
                <c:pt idx="3053">
                  <c:v>2018-11-26</c:v>
                </c:pt>
                <c:pt idx="3054">
                  <c:v>2018-11-27</c:v>
                </c:pt>
                <c:pt idx="3055">
                  <c:v>2018-11-28</c:v>
                </c:pt>
                <c:pt idx="3056">
                  <c:v>2018-11-29</c:v>
                </c:pt>
                <c:pt idx="3057">
                  <c:v>2018-11-30</c:v>
                </c:pt>
                <c:pt idx="3058">
                  <c:v>2018-12-01</c:v>
                </c:pt>
                <c:pt idx="3059">
                  <c:v>2018-12-02</c:v>
                </c:pt>
                <c:pt idx="3060">
                  <c:v>2018-12-03</c:v>
                </c:pt>
                <c:pt idx="3061">
                  <c:v>2018-12-04</c:v>
                </c:pt>
                <c:pt idx="3062">
                  <c:v>2018-12-05</c:v>
                </c:pt>
                <c:pt idx="3063">
                  <c:v>2018-12-06</c:v>
                </c:pt>
                <c:pt idx="3064">
                  <c:v>2018-12-07</c:v>
                </c:pt>
                <c:pt idx="3065">
                  <c:v>2018-12-08</c:v>
                </c:pt>
                <c:pt idx="3066">
                  <c:v>2018-12-09</c:v>
                </c:pt>
                <c:pt idx="3067">
                  <c:v>2018-12-10</c:v>
                </c:pt>
                <c:pt idx="3068">
                  <c:v>2018-12-11</c:v>
                </c:pt>
                <c:pt idx="3069">
                  <c:v>2018-12-12</c:v>
                </c:pt>
                <c:pt idx="3070">
                  <c:v>2018-12-13</c:v>
                </c:pt>
                <c:pt idx="3071">
                  <c:v>2018-12-14</c:v>
                </c:pt>
                <c:pt idx="3072">
                  <c:v>2018-12-15</c:v>
                </c:pt>
                <c:pt idx="3073">
                  <c:v>2018-12-16</c:v>
                </c:pt>
                <c:pt idx="3074">
                  <c:v>2018-12-17</c:v>
                </c:pt>
                <c:pt idx="3075">
                  <c:v>2018-12-18</c:v>
                </c:pt>
                <c:pt idx="3076">
                  <c:v>2018-12-19</c:v>
                </c:pt>
                <c:pt idx="3077">
                  <c:v>2018-12-20</c:v>
                </c:pt>
                <c:pt idx="3078">
                  <c:v>2018-12-21</c:v>
                </c:pt>
                <c:pt idx="3079">
                  <c:v>2018-12-22</c:v>
                </c:pt>
                <c:pt idx="3080">
                  <c:v>2018-12-23</c:v>
                </c:pt>
                <c:pt idx="3081">
                  <c:v>2018-12-24</c:v>
                </c:pt>
                <c:pt idx="3082">
                  <c:v>2018-12-25</c:v>
                </c:pt>
                <c:pt idx="3083">
                  <c:v>2018-12-26</c:v>
                </c:pt>
                <c:pt idx="3084">
                  <c:v>2018-12-27</c:v>
                </c:pt>
                <c:pt idx="3085">
                  <c:v>2018-12-28</c:v>
                </c:pt>
                <c:pt idx="3086">
                  <c:v>2018-12-29</c:v>
                </c:pt>
                <c:pt idx="3087">
                  <c:v>2018-12-30</c:v>
                </c:pt>
                <c:pt idx="3088">
                  <c:v>2018-12-31</c:v>
                </c:pt>
                <c:pt idx="3089">
                  <c:v>2019-01-01</c:v>
                </c:pt>
                <c:pt idx="3090">
                  <c:v>2019-01-02</c:v>
                </c:pt>
                <c:pt idx="3091">
                  <c:v>2019-01-03</c:v>
                </c:pt>
                <c:pt idx="3092">
                  <c:v>2019-01-04</c:v>
                </c:pt>
                <c:pt idx="3093">
                  <c:v>2019-01-05</c:v>
                </c:pt>
                <c:pt idx="3094">
                  <c:v>2019-01-06</c:v>
                </c:pt>
                <c:pt idx="3095">
                  <c:v>2019-01-07</c:v>
                </c:pt>
                <c:pt idx="3096">
                  <c:v>2019-01-08</c:v>
                </c:pt>
                <c:pt idx="3097">
                  <c:v>2019-01-09</c:v>
                </c:pt>
                <c:pt idx="3098">
                  <c:v>2019-01-10</c:v>
                </c:pt>
                <c:pt idx="3099">
                  <c:v>2019-01-11</c:v>
                </c:pt>
                <c:pt idx="3100">
                  <c:v>2019-01-12</c:v>
                </c:pt>
                <c:pt idx="3101">
                  <c:v>2019-01-13</c:v>
                </c:pt>
                <c:pt idx="3102">
                  <c:v>2019-01-14</c:v>
                </c:pt>
                <c:pt idx="3103">
                  <c:v>2019-01-15</c:v>
                </c:pt>
                <c:pt idx="3104">
                  <c:v>2019-01-16</c:v>
                </c:pt>
                <c:pt idx="3105">
                  <c:v>2019-01-17</c:v>
                </c:pt>
                <c:pt idx="3106">
                  <c:v>2019-01-18</c:v>
                </c:pt>
                <c:pt idx="3107">
                  <c:v>2019-01-19</c:v>
                </c:pt>
                <c:pt idx="3108">
                  <c:v>2019-01-20</c:v>
                </c:pt>
                <c:pt idx="3109">
                  <c:v>2019-01-21</c:v>
                </c:pt>
                <c:pt idx="3110">
                  <c:v>2019-01-22</c:v>
                </c:pt>
                <c:pt idx="3111">
                  <c:v>2019-01-23</c:v>
                </c:pt>
                <c:pt idx="3112">
                  <c:v>2019-01-24</c:v>
                </c:pt>
                <c:pt idx="3113">
                  <c:v>2019-01-25</c:v>
                </c:pt>
                <c:pt idx="3114">
                  <c:v>2019-01-26</c:v>
                </c:pt>
                <c:pt idx="3115">
                  <c:v>2019-01-27</c:v>
                </c:pt>
                <c:pt idx="3116">
                  <c:v>2019-01-28</c:v>
                </c:pt>
                <c:pt idx="3117">
                  <c:v>2019-01-29</c:v>
                </c:pt>
                <c:pt idx="3118">
                  <c:v>2019-01-30</c:v>
                </c:pt>
                <c:pt idx="3119">
                  <c:v>2019-01-31</c:v>
                </c:pt>
                <c:pt idx="3120">
                  <c:v>2019-02-01</c:v>
                </c:pt>
                <c:pt idx="3121">
                  <c:v>2019-02-02</c:v>
                </c:pt>
                <c:pt idx="3122">
                  <c:v>2019-02-03</c:v>
                </c:pt>
                <c:pt idx="3123">
                  <c:v>2019-02-04</c:v>
                </c:pt>
                <c:pt idx="3124">
                  <c:v>2019-02-05</c:v>
                </c:pt>
                <c:pt idx="3125">
                  <c:v>2019-02-06</c:v>
                </c:pt>
                <c:pt idx="3126">
                  <c:v>2019-02-07</c:v>
                </c:pt>
                <c:pt idx="3127">
                  <c:v>2019-02-08</c:v>
                </c:pt>
                <c:pt idx="3128">
                  <c:v>2019-02-09</c:v>
                </c:pt>
                <c:pt idx="3129">
                  <c:v>2019-02-10</c:v>
                </c:pt>
                <c:pt idx="3130">
                  <c:v>2019-02-11</c:v>
                </c:pt>
                <c:pt idx="3131">
                  <c:v>2019-02-12</c:v>
                </c:pt>
                <c:pt idx="3132">
                  <c:v>2019-02-13</c:v>
                </c:pt>
                <c:pt idx="3133">
                  <c:v>2019-02-14</c:v>
                </c:pt>
                <c:pt idx="3134">
                  <c:v>2019-02-15</c:v>
                </c:pt>
                <c:pt idx="3135">
                  <c:v>2019-02-16</c:v>
                </c:pt>
                <c:pt idx="3136">
                  <c:v>2019-02-17</c:v>
                </c:pt>
                <c:pt idx="3137">
                  <c:v>2019-02-18</c:v>
                </c:pt>
                <c:pt idx="3138">
                  <c:v>2019-02-19</c:v>
                </c:pt>
                <c:pt idx="3139">
                  <c:v>2019-02-20</c:v>
                </c:pt>
                <c:pt idx="3140">
                  <c:v>2019-02-21</c:v>
                </c:pt>
                <c:pt idx="3141">
                  <c:v>2019-02-22</c:v>
                </c:pt>
                <c:pt idx="3142">
                  <c:v>2019-02-23</c:v>
                </c:pt>
                <c:pt idx="3143">
                  <c:v>2019-02-24</c:v>
                </c:pt>
                <c:pt idx="3144">
                  <c:v>2019-02-25</c:v>
                </c:pt>
                <c:pt idx="3145">
                  <c:v>2019-02-26</c:v>
                </c:pt>
                <c:pt idx="3146">
                  <c:v>2019-02-27</c:v>
                </c:pt>
                <c:pt idx="3147">
                  <c:v>2019-02-28</c:v>
                </c:pt>
                <c:pt idx="3148">
                  <c:v>2019-03-01</c:v>
                </c:pt>
                <c:pt idx="3149">
                  <c:v>2019-03-02</c:v>
                </c:pt>
                <c:pt idx="3150">
                  <c:v>2019-03-03</c:v>
                </c:pt>
                <c:pt idx="3151">
                  <c:v>2019-03-04</c:v>
                </c:pt>
                <c:pt idx="3152">
                  <c:v>2019-03-05</c:v>
                </c:pt>
                <c:pt idx="3153">
                  <c:v>2019-03-06</c:v>
                </c:pt>
                <c:pt idx="3154">
                  <c:v>2019-03-07</c:v>
                </c:pt>
                <c:pt idx="3155">
                  <c:v>2019-03-08</c:v>
                </c:pt>
                <c:pt idx="3156">
                  <c:v>2019-03-09</c:v>
                </c:pt>
                <c:pt idx="3157">
                  <c:v>2019-03-10</c:v>
                </c:pt>
                <c:pt idx="3158">
                  <c:v>2019-03-11</c:v>
                </c:pt>
                <c:pt idx="3159">
                  <c:v>2019-03-12</c:v>
                </c:pt>
                <c:pt idx="3160">
                  <c:v>2019-03-13</c:v>
                </c:pt>
                <c:pt idx="3161">
                  <c:v>2019-03-14</c:v>
                </c:pt>
                <c:pt idx="3162">
                  <c:v>2019-03-15</c:v>
                </c:pt>
                <c:pt idx="3163">
                  <c:v>2019-03-16</c:v>
                </c:pt>
                <c:pt idx="3164">
                  <c:v>2019-03-17</c:v>
                </c:pt>
                <c:pt idx="3165">
                  <c:v>2019-03-18</c:v>
                </c:pt>
                <c:pt idx="3166">
                  <c:v>2019-03-19</c:v>
                </c:pt>
                <c:pt idx="3167">
                  <c:v>2019-03-20</c:v>
                </c:pt>
                <c:pt idx="3168">
                  <c:v>2019-03-21</c:v>
                </c:pt>
                <c:pt idx="3169">
                  <c:v>2019-03-22</c:v>
                </c:pt>
                <c:pt idx="3170">
                  <c:v>2019-03-23</c:v>
                </c:pt>
                <c:pt idx="3171">
                  <c:v>2019-03-24</c:v>
                </c:pt>
                <c:pt idx="3172">
                  <c:v>2019-03-25</c:v>
                </c:pt>
                <c:pt idx="3173">
                  <c:v>2019-03-26</c:v>
                </c:pt>
                <c:pt idx="3174">
                  <c:v>2019-03-27</c:v>
                </c:pt>
                <c:pt idx="3175">
                  <c:v>2019-03-28</c:v>
                </c:pt>
                <c:pt idx="3176">
                  <c:v>2019-03-29</c:v>
                </c:pt>
                <c:pt idx="3177">
                  <c:v>2019-03-30</c:v>
                </c:pt>
                <c:pt idx="3178">
                  <c:v>2019-03-31</c:v>
                </c:pt>
                <c:pt idx="3179">
                  <c:v>2019-04-01</c:v>
                </c:pt>
                <c:pt idx="3180">
                  <c:v>2019-04-02</c:v>
                </c:pt>
                <c:pt idx="3181">
                  <c:v>2019-04-03</c:v>
                </c:pt>
                <c:pt idx="3182">
                  <c:v>2019-04-04</c:v>
                </c:pt>
                <c:pt idx="3183">
                  <c:v>2019-04-05</c:v>
                </c:pt>
                <c:pt idx="3184">
                  <c:v>2019-04-06</c:v>
                </c:pt>
                <c:pt idx="3185">
                  <c:v>2019-04-07</c:v>
                </c:pt>
                <c:pt idx="3186">
                  <c:v>2019-04-08</c:v>
                </c:pt>
                <c:pt idx="3187">
                  <c:v>2019-04-09</c:v>
                </c:pt>
                <c:pt idx="3188">
                  <c:v>2019-04-10</c:v>
                </c:pt>
                <c:pt idx="3189">
                  <c:v>2019-04-11</c:v>
                </c:pt>
                <c:pt idx="3190">
                  <c:v>2019-04-12</c:v>
                </c:pt>
                <c:pt idx="3191">
                  <c:v>2019-04-13</c:v>
                </c:pt>
                <c:pt idx="3192">
                  <c:v>2019-04-14</c:v>
                </c:pt>
                <c:pt idx="3193">
                  <c:v>2019-04-15</c:v>
                </c:pt>
                <c:pt idx="3194">
                  <c:v>2019-04-16</c:v>
                </c:pt>
                <c:pt idx="3195">
                  <c:v>2019-04-17</c:v>
                </c:pt>
                <c:pt idx="3196">
                  <c:v>2019-04-18</c:v>
                </c:pt>
                <c:pt idx="3197">
                  <c:v>2019-04-19</c:v>
                </c:pt>
                <c:pt idx="3198">
                  <c:v>2019-04-20</c:v>
                </c:pt>
                <c:pt idx="3199">
                  <c:v>2019-04-21</c:v>
                </c:pt>
                <c:pt idx="3200">
                  <c:v>2019-04-22</c:v>
                </c:pt>
                <c:pt idx="3201">
                  <c:v>2019-04-23</c:v>
                </c:pt>
                <c:pt idx="3202">
                  <c:v>2019-04-24</c:v>
                </c:pt>
                <c:pt idx="3203">
                  <c:v>2019-04-25</c:v>
                </c:pt>
                <c:pt idx="3204">
                  <c:v>2019-04-26</c:v>
                </c:pt>
                <c:pt idx="3205">
                  <c:v>2019-04-27</c:v>
                </c:pt>
                <c:pt idx="3206">
                  <c:v>2019-04-28</c:v>
                </c:pt>
                <c:pt idx="3207">
                  <c:v>2019-04-29</c:v>
                </c:pt>
                <c:pt idx="3208">
                  <c:v>2019-04-30</c:v>
                </c:pt>
                <c:pt idx="3209">
                  <c:v>2019-05-01</c:v>
                </c:pt>
                <c:pt idx="3210">
                  <c:v>2019-05-02</c:v>
                </c:pt>
                <c:pt idx="3211">
                  <c:v>2019-05-03</c:v>
                </c:pt>
                <c:pt idx="3212">
                  <c:v>2019-05-04</c:v>
                </c:pt>
                <c:pt idx="3213">
                  <c:v>2019-05-05</c:v>
                </c:pt>
                <c:pt idx="3214">
                  <c:v>2019-05-06</c:v>
                </c:pt>
                <c:pt idx="3215">
                  <c:v>2019-05-07</c:v>
                </c:pt>
                <c:pt idx="3216">
                  <c:v>2019-05-08</c:v>
                </c:pt>
                <c:pt idx="3217">
                  <c:v>2019-05-09</c:v>
                </c:pt>
                <c:pt idx="3218">
                  <c:v>2019-05-10</c:v>
                </c:pt>
                <c:pt idx="3219">
                  <c:v>2019-05-11</c:v>
                </c:pt>
                <c:pt idx="3220">
                  <c:v>2019-05-12</c:v>
                </c:pt>
                <c:pt idx="3221">
                  <c:v>2019-05-13</c:v>
                </c:pt>
                <c:pt idx="3222">
                  <c:v>2019-05-14</c:v>
                </c:pt>
                <c:pt idx="3223">
                  <c:v>2019-05-15</c:v>
                </c:pt>
                <c:pt idx="3224">
                  <c:v>2019-05-16</c:v>
                </c:pt>
                <c:pt idx="3225">
                  <c:v>2019-05-17</c:v>
                </c:pt>
                <c:pt idx="3226">
                  <c:v>2019-05-18</c:v>
                </c:pt>
                <c:pt idx="3227">
                  <c:v>2019-05-19</c:v>
                </c:pt>
                <c:pt idx="3228">
                  <c:v>2019-05-20</c:v>
                </c:pt>
                <c:pt idx="3229">
                  <c:v>2019-05-21</c:v>
                </c:pt>
                <c:pt idx="3230">
                  <c:v>2019-05-22</c:v>
                </c:pt>
                <c:pt idx="3231">
                  <c:v>2019-05-23</c:v>
                </c:pt>
                <c:pt idx="3232">
                  <c:v>2019-05-24</c:v>
                </c:pt>
                <c:pt idx="3233">
                  <c:v>2019-05-25</c:v>
                </c:pt>
                <c:pt idx="3234">
                  <c:v>2019-05-26</c:v>
                </c:pt>
                <c:pt idx="3235">
                  <c:v>2019-05-27</c:v>
                </c:pt>
                <c:pt idx="3236">
                  <c:v>2019-05-28</c:v>
                </c:pt>
                <c:pt idx="3237">
                  <c:v>2019-05-29</c:v>
                </c:pt>
                <c:pt idx="3238">
                  <c:v>2019-05-30</c:v>
                </c:pt>
                <c:pt idx="3239">
                  <c:v>2019-05-31</c:v>
                </c:pt>
                <c:pt idx="3240">
                  <c:v>2019-06-01</c:v>
                </c:pt>
                <c:pt idx="3241">
                  <c:v>2019-06-02</c:v>
                </c:pt>
                <c:pt idx="3242">
                  <c:v>2019-06-03</c:v>
                </c:pt>
                <c:pt idx="3243">
                  <c:v>2019-06-04</c:v>
                </c:pt>
                <c:pt idx="3244">
                  <c:v>2019-06-05</c:v>
                </c:pt>
                <c:pt idx="3245">
                  <c:v>2019-06-06</c:v>
                </c:pt>
                <c:pt idx="3246">
                  <c:v>2019-06-07</c:v>
                </c:pt>
                <c:pt idx="3247">
                  <c:v>2019-06-08</c:v>
                </c:pt>
                <c:pt idx="3248">
                  <c:v>2019-06-09</c:v>
                </c:pt>
                <c:pt idx="3249">
                  <c:v>2019-06-10</c:v>
                </c:pt>
                <c:pt idx="3250">
                  <c:v>2019-06-11</c:v>
                </c:pt>
                <c:pt idx="3251">
                  <c:v>2019-06-12</c:v>
                </c:pt>
                <c:pt idx="3252">
                  <c:v>2019-06-13</c:v>
                </c:pt>
                <c:pt idx="3253">
                  <c:v>2019-06-14</c:v>
                </c:pt>
                <c:pt idx="3254">
                  <c:v>2019-06-15</c:v>
                </c:pt>
                <c:pt idx="3255">
                  <c:v>2019-06-16</c:v>
                </c:pt>
                <c:pt idx="3256">
                  <c:v>2019-06-17</c:v>
                </c:pt>
                <c:pt idx="3257">
                  <c:v>2019-06-18</c:v>
                </c:pt>
                <c:pt idx="3258">
                  <c:v>2019-06-19</c:v>
                </c:pt>
                <c:pt idx="3259">
                  <c:v>2019-06-20</c:v>
                </c:pt>
                <c:pt idx="3260">
                  <c:v>2019-06-21</c:v>
                </c:pt>
                <c:pt idx="3261">
                  <c:v>2019-06-22</c:v>
                </c:pt>
                <c:pt idx="3262">
                  <c:v>2019-06-23</c:v>
                </c:pt>
                <c:pt idx="3263">
                  <c:v>2019-06-24</c:v>
                </c:pt>
                <c:pt idx="3264">
                  <c:v>2019-06-25</c:v>
                </c:pt>
                <c:pt idx="3265">
                  <c:v>2019-06-26</c:v>
                </c:pt>
                <c:pt idx="3266">
                  <c:v>2019-06-27</c:v>
                </c:pt>
                <c:pt idx="3267">
                  <c:v>2019-06-28</c:v>
                </c:pt>
                <c:pt idx="3268">
                  <c:v>2019-06-29</c:v>
                </c:pt>
                <c:pt idx="3269">
                  <c:v>2019-06-30</c:v>
                </c:pt>
                <c:pt idx="3270">
                  <c:v>2019-07-01</c:v>
                </c:pt>
                <c:pt idx="3271">
                  <c:v>2019-07-02</c:v>
                </c:pt>
                <c:pt idx="3272">
                  <c:v>2019-07-03</c:v>
                </c:pt>
                <c:pt idx="3273">
                  <c:v>2019-07-04</c:v>
                </c:pt>
                <c:pt idx="3274">
                  <c:v>2019-07-05</c:v>
                </c:pt>
                <c:pt idx="3275">
                  <c:v>2019-07-06</c:v>
                </c:pt>
                <c:pt idx="3276">
                  <c:v>2019-07-07</c:v>
                </c:pt>
                <c:pt idx="3277">
                  <c:v>2019-07-08</c:v>
                </c:pt>
                <c:pt idx="3278">
                  <c:v>2019-07-09</c:v>
                </c:pt>
                <c:pt idx="3279">
                  <c:v>2019-07-10</c:v>
                </c:pt>
                <c:pt idx="3280">
                  <c:v>2019-07-11</c:v>
                </c:pt>
                <c:pt idx="3281">
                  <c:v>2019-07-12</c:v>
                </c:pt>
                <c:pt idx="3282">
                  <c:v>2019-07-13</c:v>
                </c:pt>
                <c:pt idx="3283">
                  <c:v>2019-07-14</c:v>
                </c:pt>
                <c:pt idx="3284">
                  <c:v>2019-07-15</c:v>
                </c:pt>
                <c:pt idx="3285">
                  <c:v>2019-07-16</c:v>
                </c:pt>
                <c:pt idx="3286">
                  <c:v>2019-07-17</c:v>
                </c:pt>
                <c:pt idx="3287">
                  <c:v>2019-07-18</c:v>
                </c:pt>
                <c:pt idx="3288">
                  <c:v>2019-07-19</c:v>
                </c:pt>
                <c:pt idx="3289">
                  <c:v>2019-07-20</c:v>
                </c:pt>
                <c:pt idx="3290">
                  <c:v>2019-07-21</c:v>
                </c:pt>
                <c:pt idx="3291">
                  <c:v>2019-07-22</c:v>
                </c:pt>
                <c:pt idx="3292">
                  <c:v>2019-07-23</c:v>
                </c:pt>
                <c:pt idx="3293">
                  <c:v>2019-07-24</c:v>
                </c:pt>
                <c:pt idx="3294">
                  <c:v>2019-07-25</c:v>
                </c:pt>
                <c:pt idx="3295">
                  <c:v>2019-07-26</c:v>
                </c:pt>
                <c:pt idx="3296">
                  <c:v>2019-07-27</c:v>
                </c:pt>
                <c:pt idx="3297">
                  <c:v>2019-07-28</c:v>
                </c:pt>
                <c:pt idx="3298">
                  <c:v>2019-07-29</c:v>
                </c:pt>
                <c:pt idx="3299">
                  <c:v>2019-07-30</c:v>
                </c:pt>
                <c:pt idx="3300">
                  <c:v>2019-07-31</c:v>
                </c:pt>
                <c:pt idx="3301">
                  <c:v>2019-08-01</c:v>
                </c:pt>
                <c:pt idx="3302">
                  <c:v>2019-08-02</c:v>
                </c:pt>
                <c:pt idx="3303">
                  <c:v>2019-08-03</c:v>
                </c:pt>
                <c:pt idx="3304">
                  <c:v>2019-08-04</c:v>
                </c:pt>
                <c:pt idx="3305">
                  <c:v>2019-08-05</c:v>
                </c:pt>
                <c:pt idx="3306">
                  <c:v>2019-08-06</c:v>
                </c:pt>
                <c:pt idx="3307">
                  <c:v>2019-08-07</c:v>
                </c:pt>
                <c:pt idx="3308">
                  <c:v>2019-08-08</c:v>
                </c:pt>
                <c:pt idx="3309">
                  <c:v>2019-08-09</c:v>
                </c:pt>
                <c:pt idx="3310">
                  <c:v>2019-08-10</c:v>
                </c:pt>
                <c:pt idx="3311">
                  <c:v>2019-08-11</c:v>
                </c:pt>
                <c:pt idx="3312">
                  <c:v>2019-08-12</c:v>
                </c:pt>
                <c:pt idx="3313">
                  <c:v>2019-08-13</c:v>
                </c:pt>
                <c:pt idx="3314">
                  <c:v>2019-08-14</c:v>
                </c:pt>
                <c:pt idx="3315">
                  <c:v>2019-08-15</c:v>
                </c:pt>
                <c:pt idx="3316">
                  <c:v>2019-08-16</c:v>
                </c:pt>
                <c:pt idx="3317">
                  <c:v>2019-08-17</c:v>
                </c:pt>
                <c:pt idx="3318">
                  <c:v>2019-08-18</c:v>
                </c:pt>
                <c:pt idx="3319">
                  <c:v>2019-08-19</c:v>
                </c:pt>
                <c:pt idx="3320">
                  <c:v>2019-08-20</c:v>
                </c:pt>
                <c:pt idx="3321">
                  <c:v>2019-08-21</c:v>
                </c:pt>
                <c:pt idx="3322">
                  <c:v>2019-08-22</c:v>
                </c:pt>
                <c:pt idx="3323">
                  <c:v>2019-08-23</c:v>
                </c:pt>
                <c:pt idx="3324">
                  <c:v>2019-08-24</c:v>
                </c:pt>
                <c:pt idx="3325">
                  <c:v>2019-08-25</c:v>
                </c:pt>
                <c:pt idx="3326">
                  <c:v>2019-08-26</c:v>
                </c:pt>
                <c:pt idx="3327">
                  <c:v>2019-08-27</c:v>
                </c:pt>
                <c:pt idx="3328">
                  <c:v>2019-08-28</c:v>
                </c:pt>
                <c:pt idx="3329">
                  <c:v>2019-08-29</c:v>
                </c:pt>
                <c:pt idx="3330">
                  <c:v>2019-08-30</c:v>
                </c:pt>
                <c:pt idx="3331">
                  <c:v>2019-08-31</c:v>
                </c:pt>
                <c:pt idx="3332">
                  <c:v>2019-09-01</c:v>
                </c:pt>
                <c:pt idx="3333">
                  <c:v>2019-09-02</c:v>
                </c:pt>
                <c:pt idx="3334">
                  <c:v>2019-09-03</c:v>
                </c:pt>
                <c:pt idx="3335">
                  <c:v>2019-09-04</c:v>
                </c:pt>
                <c:pt idx="3336">
                  <c:v>2019-09-05</c:v>
                </c:pt>
                <c:pt idx="3337">
                  <c:v>2019-09-06</c:v>
                </c:pt>
                <c:pt idx="3338">
                  <c:v>2019-09-07</c:v>
                </c:pt>
                <c:pt idx="3339">
                  <c:v>2019-09-08</c:v>
                </c:pt>
                <c:pt idx="3340">
                  <c:v>2019-09-09</c:v>
                </c:pt>
                <c:pt idx="3341">
                  <c:v>2019-09-10</c:v>
                </c:pt>
                <c:pt idx="3342">
                  <c:v>2019-09-11</c:v>
                </c:pt>
                <c:pt idx="3343">
                  <c:v>2019-09-12</c:v>
                </c:pt>
                <c:pt idx="3344">
                  <c:v>2019-09-13</c:v>
                </c:pt>
                <c:pt idx="3345">
                  <c:v>2019-09-14</c:v>
                </c:pt>
                <c:pt idx="3346">
                  <c:v>2019-09-15</c:v>
                </c:pt>
                <c:pt idx="3347">
                  <c:v>2019-09-16</c:v>
                </c:pt>
                <c:pt idx="3348">
                  <c:v>2019-09-17</c:v>
                </c:pt>
                <c:pt idx="3349">
                  <c:v>2019-09-18</c:v>
                </c:pt>
                <c:pt idx="3350">
                  <c:v>2019-09-19</c:v>
                </c:pt>
                <c:pt idx="3351">
                  <c:v>2019-09-20</c:v>
                </c:pt>
                <c:pt idx="3352">
                  <c:v>2019-09-21</c:v>
                </c:pt>
                <c:pt idx="3353">
                  <c:v>2019-09-22</c:v>
                </c:pt>
                <c:pt idx="3354">
                  <c:v>2019-09-23</c:v>
                </c:pt>
                <c:pt idx="3355">
                  <c:v>2019-09-24</c:v>
                </c:pt>
                <c:pt idx="3356">
                  <c:v>2019-09-25</c:v>
                </c:pt>
                <c:pt idx="3357">
                  <c:v>2019-09-26</c:v>
                </c:pt>
                <c:pt idx="3358">
                  <c:v>2019-09-27</c:v>
                </c:pt>
                <c:pt idx="3359">
                  <c:v>2019-09-28</c:v>
                </c:pt>
                <c:pt idx="3360">
                  <c:v>2019-09-29</c:v>
                </c:pt>
                <c:pt idx="3361">
                  <c:v>2019-09-30</c:v>
                </c:pt>
                <c:pt idx="3362">
                  <c:v>2019-10-01</c:v>
                </c:pt>
                <c:pt idx="3363">
                  <c:v>2019-10-02</c:v>
                </c:pt>
                <c:pt idx="3364">
                  <c:v>2019-10-03</c:v>
                </c:pt>
                <c:pt idx="3365">
                  <c:v>2019-10-04</c:v>
                </c:pt>
                <c:pt idx="3366">
                  <c:v>2019-10-05</c:v>
                </c:pt>
                <c:pt idx="3367">
                  <c:v>2019-10-06</c:v>
                </c:pt>
                <c:pt idx="3368">
                  <c:v>2019-10-07</c:v>
                </c:pt>
                <c:pt idx="3369">
                  <c:v>2019-10-08</c:v>
                </c:pt>
                <c:pt idx="3370">
                  <c:v>2019-10-09</c:v>
                </c:pt>
                <c:pt idx="3371">
                  <c:v>2019-10-10</c:v>
                </c:pt>
                <c:pt idx="3372">
                  <c:v>2019-10-11</c:v>
                </c:pt>
                <c:pt idx="3373">
                  <c:v>2019-10-12</c:v>
                </c:pt>
                <c:pt idx="3374">
                  <c:v>2019-10-13</c:v>
                </c:pt>
                <c:pt idx="3375">
                  <c:v>2019-10-14</c:v>
                </c:pt>
                <c:pt idx="3376">
                  <c:v>2019-10-15</c:v>
                </c:pt>
                <c:pt idx="3377">
                  <c:v>2019-10-16</c:v>
                </c:pt>
                <c:pt idx="3378">
                  <c:v>2019-10-17</c:v>
                </c:pt>
                <c:pt idx="3379">
                  <c:v>2019-10-18</c:v>
                </c:pt>
                <c:pt idx="3380">
                  <c:v>2019-10-19</c:v>
                </c:pt>
                <c:pt idx="3381">
                  <c:v>2019-10-20</c:v>
                </c:pt>
                <c:pt idx="3382">
                  <c:v>2019-10-21</c:v>
                </c:pt>
                <c:pt idx="3383">
                  <c:v>2019-10-22</c:v>
                </c:pt>
                <c:pt idx="3384">
                  <c:v>2019-10-23</c:v>
                </c:pt>
                <c:pt idx="3385">
                  <c:v>2019-10-24</c:v>
                </c:pt>
                <c:pt idx="3386">
                  <c:v>2019-10-25</c:v>
                </c:pt>
                <c:pt idx="3387">
                  <c:v>2019-10-26</c:v>
                </c:pt>
                <c:pt idx="3388">
                  <c:v>2019-10-27</c:v>
                </c:pt>
                <c:pt idx="3389">
                  <c:v>2019-10-28</c:v>
                </c:pt>
                <c:pt idx="3390">
                  <c:v>2019-10-29</c:v>
                </c:pt>
                <c:pt idx="3391">
                  <c:v>2019-10-30</c:v>
                </c:pt>
                <c:pt idx="3392">
                  <c:v>2019-10-31</c:v>
                </c:pt>
                <c:pt idx="3393">
                  <c:v>2019-11-01</c:v>
                </c:pt>
                <c:pt idx="3394">
                  <c:v>2019-11-02</c:v>
                </c:pt>
                <c:pt idx="3395">
                  <c:v>2019-11-03</c:v>
                </c:pt>
                <c:pt idx="3396">
                  <c:v>2019-11-04</c:v>
                </c:pt>
                <c:pt idx="3397">
                  <c:v>2019-11-05</c:v>
                </c:pt>
                <c:pt idx="3398">
                  <c:v>2019-11-06</c:v>
                </c:pt>
                <c:pt idx="3399">
                  <c:v>2019-11-07</c:v>
                </c:pt>
                <c:pt idx="3400">
                  <c:v>2019-11-08</c:v>
                </c:pt>
                <c:pt idx="3401">
                  <c:v>2019-11-09</c:v>
                </c:pt>
                <c:pt idx="3402">
                  <c:v>2019-11-10</c:v>
                </c:pt>
                <c:pt idx="3403">
                  <c:v>2019-11-11</c:v>
                </c:pt>
                <c:pt idx="3404">
                  <c:v>2019-11-12</c:v>
                </c:pt>
                <c:pt idx="3405">
                  <c:v>2019-11-13</c:v>
                </c:pt>
                <c:pt idx="3406">
                  <c:v>2019-11-14</c:v>
                </c:pt>
                <c:pt idx="3407">
                  <c:v>2019-11-15</c:v>
                </c:pt>
                <c:pt idx="3408">
                  <c:v>2019-11-16</c:v>
                </c:pt>
                <c:pt idx="3409">
                  <c:v>2019-11-17</c:v>
                </c:pt>
                <c:pt idx="3410">
                  <c:v>2019-11-18</c:v>
                </c:pt>
                <c:pt idx="3411">
                  <c:v>2019-11-19</c:v>
                </c:pt>
                <c:pt idx="3412">
                  <c:v>2019-11-20</c:v>
                </c:pt>
                <c:pt idx="3413">
                  <c:v>2019-11-21</c:v>
                </c:pt>
                <c:pt idx="3414">
                  <c:v>2019-11-22</c:v>
                </c:pt>
                <c:pt idx="3415">
                  <c:v>2019-11-23</c:v>
                </c:pt>
                <c:pt idx="3416">
                  <c:v>2019-11-24</c:v>
                </c:pt>
                <c:pt idx="3417">
                  <c:v>2019-11-25</c:v>
                </c:pt>
                <c:pt idx="3418">
                  <c:v>2019-11-26</c:v>
                </c:pt>
                <c:pt idx="3419">
                  <c:v>2019-11-27</c:v>
                </c:pt>
                <c:pt idx="3420">
                  <c:v>2019-11-28</c:v>
                </c:pt>
                <c:pt idx="3421">
                  <c:v>2019-11-29</c:v>
                </c:pt>
                <c:pt idx="3422">
                  <c:v>2019-11-30</c:v>
                </c:pt>
                <c:pt idx="3423">
                  <c:v>2019-12-01</c:v>
                </c:pt>
                <c:pt idx="3424">
                  <c:v>2019-12-02</c:v>
                </c:pt>
                <c:pt idx="3425">
                  <c:v>2019-12-03</c:v>
                </c:pt>
                <c:pt idx="3426">
                  <c:v>2019-12-04</c:v>
                </c:pt>
                <c:pt idx="3427">
                  <c:v>2019-12-05</c:v>
                </c:pt>
                <c:pt idx="3428">
                  <c:v>2019-12-06</c:v>
                </c:pt>
                <c:pt idx="3429">
                  <c:v>2019-12-07</c:v>
                </c:pt>
                <c:pt idx="3430">
                  <c:v>2019-12-08</c:v>
                </c:pt>
                <c:pt idx="3431">
                  <c:v>2019-12-09</c:v>
                </c:pt>
                <c:pt idx="3432">
                  <c:v>2019-12-10</c:v>
                </c:pt>
                <c:pt idx="3433">
                  <c:v>2019-12-11</c:v>
                </c:pt>
                <c:pt idx="3434">
                  <c:v>2019-12-12</c:v>
                </c:pt>
                <c:pt idx="3435">
                  <c:v>2019-12-13</c:v>
                </c:pt>
                <c:pt idx="3436">
                  <c:v>2019-12-14</c:v>
                </c:pt>
                <c:pt idx="3437">
                  <c:v>2019-12-15</c:v>
                </c:pt>
                <c:pt idx="3438">
                  <c:v>2019-12-16</c:v>
                </c:pt>
                <c:pt idx="3439">
                  <c:v>2019-12-17</c:v>
                </c:pt>
                <c:pt idx="3440">
                  <c:v>2019-12-18</c:v>
                </c:pt>
                <c:pt idx="3441">
                  <c:v>2019-12-19</c:v>
                </c:pt>
                <c:pt idx="3442">
                  <c:v>2019-12-20</c:v>
                </c:pt>
                <c:pt idx="3443">
                  <c:v>2019-12-21</c:v>
                </c:pt>
                <c:pt idx="3444">
                  <c:v>2019-12-22</c:v>
                </c:pt>
                <c:pt idx="3445">
                  <c:v>2019-12-23</c:v>
                </c:pt>
                <c:pt idx="3446">
                  <c:v>2019-12-24</c:v>
                </c:pt>
                <c:pt idx="3447">
                  <c:v>2019-12-25</c:v>
                </c:pt>
                <c:pt idx="3448">
                  <c:v>2019-12-26</c:v>
                </c:pt>
                <c:pt idx="3449">
                  <c:v>2019-12-27</c:v>
                </c:pt>
                <c:pt idx="3450">
                  <c:v>2019-12-28</c:v>
                </c:pt>
                <c:pt idx="3451">
                  <c:v>2019-12-29</c:v>
                </c:pt>
                <c:pt idx="3452">
                  <c:v>2019-12-30</c:v>
                </c:pt>
                <c:pt idx="3453">
                  <c:v>2019-12-31</c:v>
                </c:pt>
                <c:pt idx="3454">
                  <c:v>2020-01-01</c:v>
                </c:pt>
                <c:pt idx="3455">
                  <c:v>2020-01-02</c:v>
                </c:pt>
                <c:pt idx="3456">
                  <c:v>2020-01-03</c:v>
                </c:pt>
                <c:pt idx="3457">
                  <c:v>2020-01-04</c:v>
                </c:pt>
                <c:pt idx="3458">
                  <c:v>2020-01-05</c:v>
                </c:pt>
                <c:pt idx="3459">
                  <c:v>2020-01-06</c:v>
                </c:pt>
                <c:pt idx="3460">
                  <c:v>2020-01-07</c:v>
                </c:pt>
                <c:pt idx="3461">
                  <c:v>2020-01-08</c:v>
                </c:pt>
                <c:pt idx="3462">
                  <c:v>2020-01-09</c:v>
                </c:pt>
                <c:pt idx="3463">
                  <c:v>2020-01-10</c:v>
                </c:pt>
                <c:pt idx="3464">
                  <c:v>2020-01-11</c:v>
                </c:pt>
                <c:pt idx="3465">
                  <c:v>2020-01-12</c:v>
                </c:pt>
                <c:pt idx="3466">
                  <c:v>2020-01-13</c:v>
                </c:pt>
                <c:pt idx="3467">
                  <c:v>2020-01-14</c:v>
                </c:pt>
                <c:pt idx="3468">
                  <c:v>2020-01-15</c:v>
                </c:pt>
                <c:pt idx="3469">
                  <c:v>2020-01-16</c:v>
                </c:pt>
                <c:pt idx="3470">
                  <c:v>2020-01-17</c:v>
                </c:pt>
                <c:pt idx="3471">
                  <c:v>2020-01-18</c:v>
                </c:pt>
                <c:pt idx="3472">
                  <c:v>2020-01-19</c:v>
                </c:pt>
                <c:pt idx="3473">
                  <c:v>2020-01-20</c:v>
                </c:pt>
                <c:pt idx="3474">
                  <c:v>2020-01-21</c:v>
                </c:pt>
                <c:pt idx="3475">
                  <c:v>2020-01-22</c:v>
                </c:pt>
                <c:pt idx="3476">
                  <c:v>2020-01-23</c:v>
                </c:pt>
                <c:pt idx="3477">
                  <c:v>2020-01-24</c:v>
                </c:pt>
                <c:pt idx="3478">
                  <c:v>2020-01-25</c:v>
                </c:pt>
                <c:pt idx="3479">
                  <c:v>2020-01-26</c:v>
                </c:pt>
                <c:pt idx="3480">
                  <c:v>2020-01-27</c:v>
                </c:pt>
                <c:pt idx="3481">
                  <c:v>2020-01-28</c:v>
                </c:pt>
                <c:pt idx="3482">
                  <c:v>2020-01-29</c:v>
                </c:pt>
                <c:pt idx="3483">
                  <c:v>2020-01-30</c:v>
                </c:pt>
                <c:pt idx="3484">
                  <c:v>2020-01-31</c:v>
                </c:pt>
                <c:pt idx="3485">
                  <c:v>2020-02-01</c:v>
                </c:pt>
                <c:pt idx="3486">
                  <c:v>2020-02-02</c:v>
                </c:pt>
                <c:pt idx="3487">
                  <c:v>2020-02-03</c:v>
                </c:pt>
                <c:pt idx="3488">
                  <c:v>2020-02-04</c:v>
                </c:pt>
                <c:pt idx="3489">
                  <c:v>2020-02-05</c:v>
                </c:pt>
                <c:pt idx="3490">
                  <c:v>2020-02-06</c:v>
                </c:pt>
                <c:pt idx="3491">
                  <c:v>2020-02-07</c:v>
                </c:pt>
                <c:pt idx="3492">
                  <c:v>2020-02-08</c:v>
                </c:pt>
                <c:pt idx="3493">
                  <c:v>2020-02-09</c:v>
                </c:pt>
                <c:pt idx="3494">
                  <c:v>2020-02-10</c:v>
                </c:pt>
                <c:pt idx="3495">
                  <c:v>2020-02-11</c:v>
                </c:pt>
                <c:pt idx="3496">
                  <c:v>2020-02-12</c:v>
                </c:pt>
                <c:pt idx="3497">
                  <c:v>2020-02-13</c:v>
                </c:pt>
                <c:pt idx="3498">
                  <c:v>2020-02-14</c:v>
                </c:pt>
                <c:pt idx="3499">
                  <c:v>2020-02-15</c:v>
                </c:pt>
                <c:pt idx="3500">
                  <c:v>2020-02-16</c:v>
                </c:pt>
                <c:pt idx="3501">
                  <c:v>2020-02-17</c:v>
                </c:pt>
                <c:pt idx="3502">
                  <c:v>2020-02-18</c:v>
                </c:pt>
                <c:pt idx="3503">
                  <c:v>2020-02-19</c:v>
                </c:pt>
                <c:pt idx="3504">
                  <c:v>2020-02-20</c:v>
                </c:pt>
                <c:pt idx="3505">
                  <c:v>2020-02-21</c:v>
                </c:pt>
                <c:pt idx="3506">
                  <c:v>2020-02-22</c:v>
                </c:pt>
                <c:pt idx="3507">
                  <c:v>2020-02-23</c:v>
                </c:pt>
                <c:pt idx="3508">
                  <c:v>2020-02-24</c:v>
                </c:pt>
                <c:pt idx="3509">
                  <c:v>2020-02-25</c:v>
                </c:pt>
                <c:pt idx="3510">
                  <c:v>2020-02-26</c:v>
                </c:pt>
                <c:pt idx="3511">
                  <c:v>2020-02-27</c:v>
                </c:pt>
                <c:pt idx="3512">
                  <c:v>2020-02-28</c:v>
                </c:pt>
                <c:pt idx="3513">
                  <c:v>2020-02-29</c:v>
                </c:pt>
                <c:pt idx="3514">
                  <c:v>2020-03-01</c:v>
                </c:pt>
                <c:pt idx="3515">
                  <c:v>2020-03-02</c:v>
                </c:pt>
                <c:pt idx="3516">
                  <c:v>2020-03-03</c:v>
                </c:pt>
                <c:pt idx="3517">
                  <c:v>2020-03-04</c:v>
                </c:pt>
                <c:pt idx="3518">
                  <c:v>2020-03-05</c:v>
                </c:pt>
                <c:pt idx="3519">
                  <c:v>2020-03-06</c:v>
                </c:pt>
                <c:pt idx="3520">
                  <c:v>2020-03-07</c:v>
                </c:pt>
                <c:pt idx="3521">
                  <c:v>2020-03-08</c:v>
                </c:pt>
                <c:pt idx="3522">
                  <c:v>2020-03-09</c:v>
                </c:pt>
                <c:pt idx="3523">
                  <c:v>2020-03-10</c:v>
                </c:pt>
                <c:pt idx="3524">
                  <c:v>2020-03-11</c:v>
                </c:pt>
                <c:pt idx="3525">
                  <c:v>2020-03-12</c:v>
                </c:pt>
                <c:pt idx="3526">
                  <c:v>2020-03-13</c:v>
                </c:pt>
                <c:pt idx="3527">
                  <c:v>2020-03-14</c:v>
                </c:pt>
                <c:pt idx="3528">
                  <c:v>2020-03-15</c:v>
                </c:pt>
                <c:pt idx="3529">
                  <c:v>2020-03-16</c:v>
                </c:pt>
                <c:pt idx="3530">
                  <c:v>2020-03-17</c:v>
                </c:pt>
                <c:pt idx="3531">
                  <c:v>2020-03-18</c:v>
                </c:pt>
                <c:pt idx="3532">
                  <c:v>2020-03-19</c:v>
                </c:pt>
                <c:pt idx="3533">
                  <c:v>2020-03-20</c:v>
                </c:pt>
                <c:pt idx="3534">
                  <c:v>2020-03-21</c:v>
                </c:pt>
                <c:pt idx="3535">
                  <c:v>2020-03-22</c:v>
                </c:pt>
                <c:pt idx="3536">
                  <c:v>2020-03-23</c:v>
                </c:pt>
                <c:pt idx="3537">
                  <c:v>2020-03-24</c:v>
                </c:pt>
                <c:pt idx="3538">
                  <c:v>2020-03-25</c:v>
                </c:pt>
                <c:pt idx="3539">
                  <c:v>2020-03-26</c:v>
                </c:pt>
                <c:pt idx="3540">
                  <c:v>2020-03-27</c:v>
                </c:pt>
                <c:pt idx="3541">
                  <c:v>2020-03-28</c:v>
                </c:pt>
                <c:pt idx="3542">
                  <c:v>2020-03-29</c:v>
                </c:pt>
                <c:pt idx="3543">
                  <c:v>2020-03-30</c:v>
                </c:pt>
                <c:pt idx="3544">
                  <c:v>2020-03-31</c:v>
                </c:pt>
                <c:pt idx="3545">
                  <c:v>2020-04-01</c:v>
                </c:pt>
                <c:pt idx="3546">
                  <c:v>2020-04-02</c:v>
                </c:pt>
                <c:pt idx="3547">
                  <c:v>2020-04-03</c:v>
                </c:pt>
                <c:pt idx="3548">
                  <c:v>2020-04-04</c:v>
                </c:pt>
                <c:pt idx="3549">
                  <c:v>2020-04-05</c:v>
                </c:pt>
                <c:pt idx="3550">
                  <c:v>2020-04-06</c:v>
                </c:pt>
                <c:pt idx="3551">
                  <c:v>2020-04-07</c:v>
                </c:pt>
                <c:pt idx="3552">
                  <c:v>2020-04-08</c:v>
                </c:pt>
                <c:pt idx="3553">
                  <c:v>2020-04-09</c:v>
                </c:pt>
                <c:pt idx="3554">
                  <c:v>2020-04-10</c:v>
                </c:pt>
                <c:pt idx="3555">
                  <c:v>2020-04-11</c:v>
                </c:pt>
                <c:pt idx="3556">
                  <c:v>2020-04-12</c:v>
                </c:pt>
                <c:pt idx="3557">
                  <c:v>2020-04-13</c:v>
                </c:pt>
                <c:pt idx="3558">
                  <c:v>2020-04-14</c:v>
                </c:pt>
                <c:pt idx="3559">
                  <c:v>2020-04-15</c:v>
                </c:pt>
                <c:pt idx="3560">
                  <c:v>2020-04-16</c:v>
                </c:pt>
                <c:pt idx="3561">
                  <c:v>2020-04-17</c:v>
                </c:pt>
                <c:pt idx="3562">
                  <c:v>2020-04-18</c:v>
                </c:pt>
                <c:pt idx="3563">
                  <c:v>2020-04-19</c:v>
                </c:pt>
                <c:pt idx="3564">
                  <c:v>2020-04-20</c:v>
                </c:pt>
                <c:pt idx="3565">
                  <c:v>2020-04-21</c:v>
                </c:pt>
                <c:pt idx="3566">
                  <c:v>2020-04-22</c:v>
                </c:pt>
                <c:pt idx="3567">
                  <c:v>2020-04-23</c:v>
                </c:pt>
                <c:pt idx="3568">
                  <c:v>2020-04-24</c:v>
                </c:pt>
                <c:pt idx="3569">
                  <c:v>2020-04-25</c:v>
                </c:pt>
                <c:pt idx="3570">
                  <c:v>2020-04-26</c:v>
                </c:pt>
                <c:pt idx="3571">
                  <c:v>2020-04-27</c:v>
                </c:pt>
                <c:pt idx="3572">
                  <c:v>2020-04-28</c:v>
                </c:pt>
                <c:pt idx="3573">
                  <c:v>2020-04-29</c:v>
                </c:pt>
                <c:pt idx="3574">
                  <c:v>2020-04-30</c:v>
                </c:pt>
                <c:pt idx="3575">
                  <c:v>2020-05-01</c:v>
                </c:pt>
                <c:pt idx="3576">
                  <c:v>2020-05-02</c:v>
                </c:pt>
                <c:pt idx="3577">
                  <c:v>2020-05-03</c:v>
                </c:pt>
                <c:pt idx="3578">
                  <c:v>2020-05-04</c:v>
                </c:pt>
                <c:pt idx="3579">
                  <c:v>2020-05-05</c:v>
                </c:pt>
                <c:pt idx="3580">
                  <c:v>2020-05-06</c:v>
                </c:pt>
                <c:pt idx="3581">
                  <c:v>2020-05-07</c:v>
                </c:pt>
                <c:pt idx="3582">
                  <c:v>2020-05-08</c:v>
                </c:pt>
                <c:pt idx="3583">
                  <c:v>2020-05-09</c:v>
                </c:pt>
                <c:pt idx="3584">
                  <c:v>2020-05-10</c:v>
                </c:pt>
                <c:pt idx="3585">
                  <c:v>2020-05-11</c:v>
                </c:pt>
                <c:pt idx="3586">
                  <c:v>2020-05-12</c:v>
                </c:pt>
                <c:pt idx="3587">
                  <c:v>2020-05-13</c:v>
                </c:pt>
                <c:pt idx="3588">
                  <c:v>2020-05-14</c:v>
                </c:pt>
                <c:pt idx="3589">
                  <c:v>2020-05-15</c:v>
                </c:pt>
                <c:pt idx="3590">
                  <c:v>2020-05-16</c:v>
                </c:pt>
                <c:pt idx="3591">
                  <c:v>2020-05-17</c:v>
                </c:pt>
                <c:pt idx="3592">
                  <c:v>2020-05-18</c:v>
                </c:pt>
                <c:pt idx="3593">
                  <c:v>2020-05-19</c:v>
                </c:pt>
                <c:pt idx="3594">
                  <c:v>2020-05-20</c:v>
                </c:pt>
                <c:pt idx="3595">
                  <c:v>2020-05-21</c:v>
                </c:pt>
                <c:pt idx="3596">
                  <c:v>2020-05-22</c:v>
                </c:pt>
                <c:pt idx="3597">
                  <c:v>2020-05-23</c:v>
                </c:pt>
                <c:pt idx="3598">
                  <c:v>2020-05-24</c:v>
                </c:pt>
                <c:pt idx="3599">
                  <c:v>2020-05-25</c:v>
                </c:pt>
                <c:pt idx="3600">
                  <c:v>2020-05-26</c:v>
                </c:pt>
                <c:pt idx="3601">
                  <c:v>2020-05-27</c:v>
                </c:pt>
                <c:pt idx="3602">
                  <c:v>2020-05-28</c:v>
                </c:pt>
                <c:pt idx="3603">
                  <c:v>2020-05-29</c:v>
                </c:pt>
                <c:pt idx="3604">
                  <c:v>2020-05-30</c:v>
                </c:pt>
                <c:pt idx="3605">
                  <c:v>2020-05-31</c:v>
                </c:pt>
                <c:pt idx="3606">
                  <c:v>2020-06-01</c:v>
                </c:pt>
                <c:pt idx="3607">
                  <c:v>2020-06-02</c:v>
                </c:pt>
                <c:pt idx="3608">
                  <c:v>2020-06-03</c:v>
                </c:pt>
                <c:pt idx="3609">
                  <c:v>2020-06-04</c:v>
                </c:pt>
                <c:pt idx="3610">
                  <c:v>2020-06-05</c:v>
                </c:pt>
                <c:pt idx="3611">
                  <c:v>2020-06-06</c:v>
                </c:pt>
                <c:pt idx="3612">
                  <c:v>2020-06-07</c:v>
                </c:pt>
                <c:pt idx="3613">
                  <c:v>2020-06-08</c:v>
                </c:pt>
                <c:pt idx="3614">
                  <c:v>2020-06-09</c:v>
                </c:pt>
                <c:pt idx="3615">
                  <c:v>2020-06-10</c:v>
                </c:pt>
                <c:pt idx="3616">
                  <c:v>2020-06-11</c:v>
                </c:pt>
                <c:pt idx="3617">
                  <c:v>2020-06-12</c:v>
                </c:pt>
                <c:pt idx="3618">
                  <c:v>2020-06-13</c:v>
                </c:pt>
                <c:pt idx="3619">
                  <c:v>2020-06-14</c:v>
                </c:pt>
                <c:pt idx="3620">
                  <c:v>2020-06-15</c:v>
                </c:pt>
                <c:pt idx="3621">
                  <c:v>2020-06-16</c:v>
                </c:pt>
                <c:pt idx="3622">
                  <c:v>2020-06-17</c:v>
                </c:pt>
                <c:pt idx="3623">
                  <c:v>2020-06-18</c:v>
                </c:pt>
                <c:pt idx="3624">
                  <c:v>2020-06-19</c:v>
                </c:pt>
                <c:pt idx="3625">
                  <c:v>2020-06-20</c:v>
                </c:pt>
                <c:pt idx="3626">
                  <c:v>2020-06-21</c:v>
                </c:pt>
                <c:pt idx="3627">
                  <c:v>2020-06-22</c:v>
                </c:pt>
                <c:pt idx="3628">
                  <c:v>2020-06-23</c:v>
                </c:pt>
                <c:pt idx="3629">
                  <c:v>2020-06-24</c:v>
                </c:pt>
                <c:pt idx="3630">
                  <c:v>2020-06-25</c:v>
                </c:pt>
                <c:pt idx="3631">
                  <c:v>2020-06-26</c:v>
                </c:pt>
                <c:pt idx="3632">
                  <c:v>2020-06-27</c:v>
                </c:pt>
                <c:pt idx="3633">
                  <c:v>2020-06-28</c:v>
                </c:pt>
                <c:pt idx="3634">
                  <c:v>2020-06-29</c:v>
                </c:pt>
                <c:pt idx="3635">
                  <c:v>2020-06-30</c:v>
                </c:pt>
                <c:pt idx="3636">
                  <c:v>2020-07-01</c:v>
                </c:pt>
                <c:pt idx="3637">
                  <c:v>2020-07-02</c:v>
                </c:pt>
                <c:pt idx="3638">
                  <c:v>2020-07-03</c:v>
                </c:pt>
                <c:pt idx="3639">
                  <c:v>2020-07-04</c:v>
                </c:pt>
                <c:pt idx="3640">
                  <c:v>2020-07-05</c:v>
                </c:pt>
                <c:pt idx="3641">
                  <c:v>2020-07-06</c:v>
                </c:pt>
                <c:pt idx="3642">
                  <c:v>2020-07-07</c:v>
                </c:pt>
                <c:pt idx="3643">
                  <c:v>2020-07-08</c:v>
                </c:pt>
                <c:pt idx="3644">
                  <c:v>2020-07-09</c:v>
                </c:pt>
                <c:pt idx="3645">
                  <c:v>2020-07-10</c:v>
                </c:pt>
                <c:pt idx="3646">
                  <c:v>2020-07-11</c:v>
                </c:pt>
                <c:pt idx="3647">
                  <c:v>2020-07-12</c:v>
                </c:pt>
                <c:pt idx="3648">
                  <c:v>2020-07-13</c:v>
                </c:pt>
                <c:pt idx="3649">
                  <c:v>2020-07-14</c:v>
                </c:pt>
                <c:pt idx="3650">
                  <c:v>2020-07-15</c:v>
                </c:pt>
                <c:pt idx="3651">
                  <c:v>2020-07-16</c:v>
                </c:pt>
                <c:pt idx="3652">
                  <c:v>2020-07-17</c:v>
                </c:pt>
                <c:pt idx="3653">
                  <c:v>2020-07-18</c:v>
                </c:pt>
                <c:pt idx="3654">
                  <c:v>2020-07-19</c:v>
                </c:pt>
                <c:pt idx="3655">
                  <c:v>2020-07-20</c:v>
                </c:pt>
                <c:pt idx="3656">
                  <c:v>2020-07-21</c:v>
                </c:pt>
                <c:pt idx="3657">
                  <c:v>2020-07-22</c:v>
                </c:pt>
                <c:pt idx="3658">
                  <c:v>2020-07-23</c:v>
                </c:pt>
                <c:pt idx="3659">
                  <c:v>2020-07-24</c:v>
                </c:pt>
                <c:pt idx="3660">
                  <c:v>2020-07-25</c:v>
                </c:pt>
                <c:pt idx="3661">
                  <c:v>2020-07-26</c:v>
                </c:pt>
                <c:pt idx="3662">
                  <c:v>2020-07-27</c:v>
                </c:pt>
                <c:pt idx="3663">
                  <c:v>2020-07-28</c:v>
                </c:pt>
                <c:pt idx="3664">
                  <c:v>2020-07-29</c:v>
                </c:pt>
                <c:pt idx="3665">
                  <c:v>2020-07-30</c:v>
                </c:pt>
                <c:pt idx="3666">
                  <c:v>2020-07-31</c:v>
                </c:pt>
                <c:pt idx="3667">
                  <c:v>2020-08-01</c:v>
                </c:pt>
                <c:pt idx="3668">
                  <c:v>2020-08-02</c:v>
                </c:pt>
                <c:pt idx="3669">
                  <c:v>2020-08-03</c:v>
                </c:pt>
                <c:pt idx="3670">
                  <c:v>2020-08-04</c:v>
                </c:pt>
                <c:pt idx="3671">
                  <c:v>2020-08-05</c:v>
                </c:pt>
                <c:pt idx="3672">
                  <c:v>2020-08-06</c:v>
                </c:pt>
                <c:pt idx="3673">
                  <c:v>2020-08-07</c:v>
                </c:pt>
                <c:pt idx="3674">
                  <c:v>2020-08-08</c:v>
                </c:pt>
                <c:pt idx="3675">
                  <c:v>2020-08-09</c:v>
                </c:pt>
                <c:pt idx="3676">
                  <c:v>2020-08-10</c:v>
                </c:pt>
                <c:pt idx="3677">
                  <c:v>2020-08-11</c:v>
                </c:pt>
                <c:pt idx="3678">
                  <c:v>2020-08-12</c:v>
                </c:pt>
                <c:pt idx="3679">
                  <c:v>2020-08-13</c:v>
                </c:pt>
                <c:pt idx="3680">
                  <c:v>2020-08-14</c:v>
                </c:pt>
                <c:pt idx="3681">
                  <c:v>2020-08-15</c:v>
                </c:pt>
                <c:pt idx="3682">
                  <c:v>2020-08-16</c:v>
                </c:pt>
                <c:pt idx="3683">
                  <c:v>2020-08-17</c:v>
                </c:pt>
                <c:pt idx="3684">
                  <c:v>2020-08-18</c:v>
                </c:pt>
                <c:pt idx="3685">
                  <c:v>2020-08-19</c:v>
                </c:pt>
                <c:pt idx="3686">
                  <c:v>2020-08-20</c:v>
                </c:pt>
                <c:pt idx="3687">
                  <c:v>2020-08-21</c:v>
                </c:pt>
                <c:pt idx="3688">
                  <c:v>2020-08-22</c:v>
                </c:pt>
                <c:pt idx="3689">
                  <c:v>2020-08-23</c:v>
                </c:pt>
                <c:pt idx="3690">
                  <c:v>2020-08-24</c:v>
                </c:pt>
                <c:pt idx="3691">
                  <c:v>2020-08-25</c:v>
                </c:pt>
                <c:pt idx="3692">
                  <c:v>2020-08-26</c:v>
                </c:pt>
                <c:pt idx="3693">
                  <c:v>2020-08-27</c:v>
                </c:pt>
                <c:pt idx="3694">
                  <c:v>2020-08-28</c:v>
                </c:pt>
                <c:pt idx="3695">
                  <c:v>2020-08-29</c:v>
                </c:pt>
                <c:pt idx="3696">
                  <c:v>2020-08-30</c:v>
                </c:pt>
                <c:pt idx="3697">
                  <c:v>2020-08-31</c:v>
                </c:pt>
                <c:pt idx="3698">
                  <c:v>2020-09-01</c:v>
                </c:pt>
                <c:pt idx="3699">
                  <c:v>2020-09-02</c:v>
                </c:pt>
                <c:pt idx="3700">
                  <c:v>2020-09-03</c:v>
                </c:pt>
                <c:pt idx="3701">
                  <c:v>2020-09-04</c:v>
                </c:pt>
                <c:pt idx="3702">
                  <c:v>2020-09-05</c:v>
                </c:pt>
                <c:pt idx="3703">
                  <c:v>2020-09-06</c:v>
                </c:pt>
                <c:pt idx="3704">
                  <c:v>2020-09-07</c:v>
                </c:pt>
                <c:pt idx="3705">
                  <c:v>2020-09-08</c:v>
                </c:pt>
                <c:pt idx="3706">
                  <c:v>2020-09-09</c:v>
                </c:pt>
                <c:pt idx="3707">
                  <c:v>2020-09-10</c:v>
                </c:pt>
                <c:pt idx="3708">
                  <c:v>2020-09-11</c:v>
                </c:pt>
                <c:pt idx="3709">
                  <c:v>2020-09-12</c:v>
                </c:pt>
                <c:pt idx="3710">
                  <c:v>2020-09-13</c:v>
                </c:pt>
                <c:pt idx="3711">
                  <c:v>2020-09-14</c:v>
                </c:pt>
                <c:pt idx="3712">
                  <c:v>2020-09-15</c:v>
                </c:pt>
                <c:pt idx="3713">
                  <c:v>2020-09-16</c:v>
                </c:pt>
                <c:pt idx="3714">
                  <c:v>2020-09-17</c:v>
                </c:pt>
                <c:pt idx="3715">
                  <c:v>2020-09-18</c:v>
                </c:pt>
                <c:pt idx="3716">
                  <c:v>2020-09-19</c:v>
                </c:pt>
                <c:pt idx="3717">
                  <c:v>2020-09-20</c:v>
                </c:pt>
                <c:pt idx="3718">
                  <c:v>2020-09-21</c:v>
                </c:pt>
                <c:pt idx="3719">
                  <c:v>2020-09-22</c:v>
                </c:pt>
                <c:pt idx="3720">
                  <c:v>2020-09-23</c:v>
                </c:pt>
                <c:pt idx="3721">
                  <c:v>2020-09-24</c:v>
                </c:pt>
                <c:pt idx="3722">
                  <c:v>2020-09-25</c:v>
                </c:pt>
                <c:pt idx="3723">
                  <c:v>2020-09-26</c:v>
                </c:pt>
                <c:pt idx="3724">
                  <c:v>2020-09-27</c:v>
                </c:pt>
                <c:pt idx="3725">
                  <c:v>2020-09-28</c:v>
                </c:pt>
                <c:pt idx="3726">
                  <c:v>2020-09-29</c:v>
                </c:pt>
                <c:pt idx="3727">
                  <c:v>2020-09-30</c:v>
                </c:pt>
                <c:pt idx="3728">
                  <c:v>2020-10-01</c:v>
                </c:pt>
                <c:pt idx="3729">
                  <c:v>2020-10-02</c:v>
                </c:pt>
                <c:pt idx="3730">
                  <c:v>2020-10-03</c:v>
                </c:pt>
                <c:pt idx="3731">
                  <c:v>2020-10-04</c:v>
                </c:pt>
                <c:pt idx="3732">
                  <c:v>2020-10-05</c:v>
                </c:pt>
                <c:pt idx="3733">
                  <c:v>2020-10-06</c:v>
                </c:pt>
                <c:pt idx="3734">
                  <c:v>2020-10-07</c:v>
                </c:pt>
                <c:pt idx="3735">
                  <c:v>2020-10-08</c:v>
                </c:pt>
                <c:pt idx="3736">
                  <c:v>2020-10-09</c:v>
                </c:pt>
                <c:pt idx="3737">
                  <c:v>2020-10-10</c:v>
                </c:pt>
                <c:pt idx="3738">
                  <c:v>2020-10-11</c:v>
                </c:pt>
                <c:pt idx="3739">
                  <c:v>2020-10-12</c:v>
                </c:pt>
                <c:pt idx="3740">
                  <c:v>2020-10-13</c:v>
                </c:pt>
                <c:pt idx="3741">
                  <c:v>2020-10-14</c:v>
                </c:pt>
                <c:pt idx="3742">
                  <c:v>2020-10-15</c:v>
                </c:pt>
                <c:pt idx="3743">
                  <c:v>2020-10-16</c:v>
                </c:pt>
                <c:pt idx="3744">
                  <c:v>2020-10-17</c:v>
                </c:pt>
                <c:pt idx="3745">
                  <c:v>2020-10-18</c:v>
                </c:pt>
                <c:pt idx="3746">
                  <c:v>2020-10-19</c:v>
                </c:pt>
                <c:pt idx="3747">
                  <c:v>2020-10-20</c:v>
                </c:pt>
                <c:pt idx="3748">
                  <c:v>2020-10-21</c:v>
                </c:pt>
                <c:pt idx="3749">
                  <c:v>2020-10-22</c:v>
                </c:pt>
                <c:pt idx="3750">
                  <c:v>2020-10-23</c:v>
                </c:pt>
                <c:pt idx="3751">
                  <c:v>2020-10-24</c:v>
                </c:pt>
                <c:pt idx="3752">
                  <c:v>2020-10-25</c:v>
                </c:pt>
                <c:pt idx="3753">
                  <c:v>2020-10-26</c:v>
                </c:pt>
                <c:pt idx="3754">
                  <c:v>2020-10-27</c:v>
                </c:pt>
                <c:pt idx="3755">
                  <c:v>2020-10-28</c:v>
                </c:pt>
                <c:pt idx="3756">
                  <c:v>2020-10-29</c:v>
                </c:pt>
                <c:pt idx="3757">
                  <c:v>2020-10-30</c:v>
                </c:pt>
                <c:pt idx="3758">
                  <c:v>2020-10-31</c:v>
                </c:pt>
                <c:pt idx="3759">
                  <c:v>2020-11-01</c:v>
                </c:pt>
                <c:pt idx="3760">
                  <c:v>2020-11-02</c:v>
                </c:pt>
                <c:pt idx="3761">
                  <c:v>2020-11-03</c:v>
                </c:pt>
                <c:pt idx="3762">
                  <c:v>2020-11-04</c:v>
                </c:pt>
                <c:pt idx="3763">
                  <c:v>2020-11-05</c:v>
                </c:pt>
                <c:pt idx="3764">
                  <c:v>2020-11-06</c:v>
                </c:pt>
                <c:pt idx="3765">
                  <c:v>2020-11-07</c:v>
                </c:pt>
                <c:pt idx="3766">
                  <c:v>2020-11-08</c:v>
                </c:pt>
                <c:pt idx="3767">
                  <c:v>2020-11-09</c:v>
                </c:pt>
                <c:pt idx="3768">
                  <c:v>2020-11-10</c:v>
                </c:pt>
                <c:pt idx="3769">
                  <c:v>2020-11-11</c:v>
                </c:pt>
                <c:pt idx="3770">
                  <c:v>2020-11-12</c:v>
                </c:pt>
                <c:pt idx="3771">
                  <c:v>2020-11-13</c:v>
                </c:pt>
                <c:pt idx="3772">
                  <c:v>2020-11-14</c:v>
                </c:pt>
                <c:pt idx="3773">
                  <c:v>2020-11-15</c:v>
                </c:pt>
                <c:pt idx="3774">
                  <c:v>2020-11-16</c:v>
                </c:pt>
                <c:pt idx="3775">
                  <c:v>2020-11-17</c:v>
                </c:pt>
                <c:pt idx="3776">
                  <c:v>2020-11-18</c:v>
                </c:pt>
                <c:pt idx="3777">
                  <c:v>2020-11-19</c:v>
                </c:pt>
                <c:pt idx="3778">
                  <c:v>2020-11-20</c:v>
                </c:pt>
                <c:pt idx="3779">
                  <c:v>2020-11-21</c:v>
                </c:pt>
                <c:pt idx="3780">
                  <c:v>2020-11-22</c:v>
                </c:pt>
                <c:pt idx="3781">
                  <c:v>2020-11-23</c:v>
                </c:pt>
                <c:pt idx="3782">
                  <c:v>2020-11-24</c:v>
                </c:pt>
                <c:pt idx="3783">
                  <c:v>2020-11-25</c:v>
                </c:pt>
                <c:pt idx="3784">
                  <c:v>2020-11-26</c:v>
                </c:pt>
                <c:pt idx="3785">
                  <c:v>2020-11-27</c:v>
                </c:pt>
                <c:pt idx="3786">
                  <c:v>2020-11-28</c:v>
                </c:pt>
                <c:pt idx="3787">
                  <c:v>2020-11-29</c:v>
                </c:pt>
                <c:pt idx="3788">
                  <c:v>2020-11-30</c:v>
                </c:pt>
                <c:pt idx="3789">
                  <c:v>2020-12-01</c:v>
                </c:pt>
                <c:pt idx="3790">
                  <c:v>2020-12-02</c:v>
                </c:pt>
                <c:pt idx="3791">
                  <c:v>2020-12-03</c:v>
                </c:pt>
                <c:pt idx="3792">
                  <c:v>2020-12-04</c:v>
                </c:pt>
                <c:pt idx="3793">
                  <c:v>2020-12-05</c:v>
                </c:pt>
                <c:pt idx="3794">
                  <c:v>2020-12-06</c:v>
                </c:pt>
                <c:pt idx="3795">
                  <c:v>2020-12-07</c:v>
                </c:pt>
                <c:pt idx="3796">
                  <c:v>2020-12-08</c:v>
                </c:pt>
                <c:pt idx="3797">
                  <c:v>2020-12-09</c:v>
                </c:pt>
                <c:pt idx="3798">
                  <c:v>2020-12-10</c:v>
                </c:pt>
                <c:pt idx="3799">
                  <c:v>2020-12-11</c:v>
                </c:pt>
                <c:pt idx="3800">
                  <c:v>2020-12-12</c:v>
                </c:pt>
                <c:pt idx="3801">
                  <c:v>2020-12-13</c:v>
                </c:pt>
                <c:pt idx="3802">
                  <c:v>2020-12-14</c:v>
                </c:pt>
                <c:pt idx="3803">
                  <c:v>2020-12-15</c:v>
                </c:pt>
                <c:pt idx="3804">
                  <c:v>2020-12-16</c:v>
                </c:pt>
                <c:pt idx="3805">
                  <c:v>2020-12-17</c:v>
                </c:pt>
                <c:pt idx="3806">
                  <c:v>2020-12-18</c:v>
                </c:pt>
                <c:pt idx="3807">
                  <c:v>2020-12-19</c:v>
                </c:pt>
                <c:pt idx="3808">
                  <c:v>2020-12-20</c:v>
                </c:pt>
                <c:pt idx="3809">
                  <c:v>2020-12-21</c:v>
                </c:pt>
                <c:pt idx="3810">
                  <c:v>2020-12-22</c:v>
                </c:pt>
                <c:pt idx="3811">
                  <c:v>2020-12-23</c:v>
                </c:pt>
                <c:pt idx="3812">
                  <c:v>2020-12-24</c:v>
                </c:pt>
                <c:pt idx="3813">
                  <c:v>2020-12-25</c:v>
                </c:pt>
                <c:pt idx="3814">
                  <c:v>2020-12-26</c:v>
                </c:pt>
                <c:pt idx="3815">
                  <c:v>2020-12-27</c:v>
                </c:pt>
                <c:pt idx="3816">
                  <c:v>2020-12-28</c:v>
                </c:pt>
                <c:pt idx="3817">
                  <c:v>2020-12-29</c:v>
                </c:pt>
                <c:pt idx="3818">
                  <c:v>2020-12-30</c:v>
                </c:pt>
                <c:pt idx="3819">
                  <c:v>2020-12-31</c:v>
                </c:pt>
                <c:pt idx="3820">
                  <c:v>2021-01-01</c:v>
                </c:pt>
                <c:pt idx="3821">
                  <c:v>2021-01-02</c:v>
                </c:pt>
                <c:pt idx="3822">
                  <c:v>2021-01-03</c:v>
                </c:pt>
                <c:pt idx="3823">
                  <c:v>2021-01-04</c:v>
                </c:pt>
                <c:pt idx="3824">
                  <c:v>2021-01-05</c:v>
                </c:pt>
                <c:pt idx="3825">
                  <c:v>2021-01-06</c:v>
                </c:pt>
                <c:pt idx="3826">
                  <c:v>2021-01-07</c:v>
                </c:pt>
                <c:pt idx="3827">
                  <c:v>2021-01-08</c:v>
                </c:pt>
                <c:pt idx="3828">
                  <c:v>2021-01-09</c:v>
                </c:pt>
                <c:pt idx="3829">
                  <c:v>2021-01-10</c:v>
                </c:pt>
                <c:pt idx="3830">
                  <c:v>2021-01-11</c:v>
                </c:pt>
                <c:pt idx="3831">
                  <c:v>2021-01-12</c:v>
                </c:pt>
                <c:pt idx="3832">
                  <c:v>2021-01-13</c:v>
                </c:pt>
                <c:pt idx="3833">
                  <c:v>2021-01-14</c:v>
                </c:pt>
                <c:pt idx="3834">
                  <c:v>2021-01-15</c:v>
                </c:pt>
                <c:pt idx="3835">
                  <c:v>2021-01-16</c:v>
                </c:pt>
                <c:pt idx="3836">
                  <c:v>2021-01-17</c:v>
                </c:pt>
                <c:pt idx="3837">
                  <c:v>2021-01-18</c:v>
                </c:pt>
                <c:pt idx="3838">
                  <c:v>2021-01-19</c:v>
                </c:pt>
                <c:pt idx="3839">
                  <c:v>2021-01-20</c:v>
                </c:pt>
                <c:pt idx="3840">
                  <c:v>2021-01-21</c:v>
                </c:pt>
                <c:pt idx="3841">
                  <c:v>2021-01-22</c:v>
                </c:pt>
                <c:pt idx="3842">
                  <c:v>2021-01-23</c:v>
                </c:pt>
                <c:pt idx="3843">
                  <c:v>2021-01-24</c:v>
                </c:pt>
                <c:pt idx="3844">
                  <c:v>2021-01-25</c:v>
                </c:pt>
                <c:pt idx="3845">
                  <c:v>2021-01-26</c:v>
                </c:pt>
                <c:pt idx="3846">
                  <c:v>2021-01-27</c:v>
                </c:pt>
                <c:pt idx="3847">
                  <c:v>2021-01-28</c:v>
                </c:pt>
                <c:pt idx="3848">
                  <c:v>2021-01-29</c:v>
                </c:pt>
                <c:pt idx="3849">
                  <c:v>2021-01-30</c:v>
                </c:pt>
                <c:pt idx="3850">
                  <c:v>2021-01-31</c:v>
                </c:pt>
                <c:pt idx="3851">
                  <c:v>2021-02-01</c:v>
                </c:pt>
                <c:pt idx="3852">
                  <c:v>2021-02-02</c:v>
                </c:pt>
                <c:pt idx="3853">
                  <c:v>2021-02-03</c:v>
                </c:pt>
                <c:pt idx="3854">
                  <c:v>2021-02-04</c:v>
                </c:pt>
                <c:pt idx="3855">
                  <c:v>2021-02-05</c:v>
                </c:pt>
                <c:pt idx="3856">
                  <c:v>2021-02-06</c:v>
                </c:pt>
                <c:pt idx="3857">
                  <c:v>2021-02-07</c:v>
                </c:pt>
                <c:pt idx="3858">
                  <c:v>2021-02-08</c:v>
                </c:pt>
                <c:pt idx="3859">
                  <c:v>2021-02-09</c:v>
                </c:pt>
                <c:pt idx="3860">
                  <c:v>2021-02-10</c:v>
                </c:pt>
                <c:pt idx="3861">
                  <c:v>2021-02-11</c:v>
                </c:pt>
                <c:pt idx="3862">
                  <c:v>2021-02-12</c:v>
                </c:pt>
                <c:pt idx="3863">
                  <c:v>2021-02-13</c:v>
                </c:pt>
                <c:pt idx="3864">
                  <c:v>2021-02-14</c:v>
                </c:pt>
                <c:pt idx="3865">
                  <c:v>2021-02-15</c:v>
                </c:pt>
                <c:pt idx="3866">
                  <c:v>2021-02-16</c:v>
                </c:pt>
                <c:pt idx="3867">
                  <c:v>2021-02-17</c:v>
                </c:pt>
                <c:pt idx="3868">
                  <c:v>2021-02-18</c:v>
                </c:pt>
                <c:pt idx="3869">
                  <c:v>2021-02-19</c:v>
                </c:pt>
                <c:pt idx="3870">
                  <c:v>2021-02-20</c:v>
                </c:pt>
                <c:pt idx="3871">
                  <c:v>2021-02-21</c:v>
                </c:pt>
                <c:pt idx="3872">
                  <c:v>2021-02-22</c:v>
                </c:pt>
                <c:pt idx="3873">
                  <c:v>2021-02-23</c:v>
                </c:pt>
                <c:pt idx="3874">
                  <c:v>2021-02-24</c:v>
                </c:pt>
                <c:pt idx="3875">
                  <c:v>2021-02-25</c:v>
                </c:pt>
                <c:pt idx="3876">
                  <c:v>2021-02-26</c:v>
                </c:pt>
                <c:pt idx="3877">
                  <c:v>2021-02-27</c:v>
                </c:pt>
                <c:pt idx="3878">
                  <c:v>2021-02-28</c:v>
                </c:pt>
                <c:pt idx="3879">
                  <c:v>2021-03-01</c:v>
                </c:pt>
                <c:pt idx="3880">
                  <c:v>2021-03-02</c:v>
                </c:pt>
                <c:pt idx="3881">
                  <c:v>2021-03-03</c:v>
                </c:pt>
                <c:pt idx="3882">
                  <c:v>2021-03-04</c:v>
                </c:pt>
                <c:pt idx="3883">
                  <c:v>2021-03-05</c:v>
                </c:pt>
                <c:pt idx="3884">
                  <c:v>2021-03-06</c:v>
                </c:pt>
                <c:pt idx="3885">
                  <c:v>2021-03-07</c:v>
                </c:pt>
                <c:pt idx="3886">
                  <c:v>2021-03-08</c:v>
                </c:pt>
                <c:pt idx="3887">
                  <c:v>2021-03-09</c:v>
                </c:pt>
                <c:pt idx="3888">
                  <c:v>2021-03-10</c:v>
                </c:pt>
                <c:pt idx="3889">
                  <c:v>2021-03-11</c:v>
                </c:pt>
                <c:pt idx="3890">
                  <c:v>2021-03-12</c:v>
                </c:pt>
                <c:pt idx="3891">
                  <c:v>2021-03-13</c:v>
                </c:pt>
                <c:pt idx="3892">
                  <c:v>2021-03-14</c:v>
                </c:pt>
                <c:pt idx="3893">
                  <c:v>2021-03-15</c:v>
                </c:pt>
                <c:pt idx="3894">
                  <c:v>2021-03-16</c:v>
                </c:pt>
                <c:pt idx="3895">
                  <c:v>2021-03-17</c:v>
                </c:pt>
                <c:pt idx="3896">
                  <c:v>2021-03-18</c:v>
                </c:pt>
                <c:pt idx="3897">
                  <c:v>2021-03-19</c:v>
                </c:pt>
                <c:pt idx="3898">
                  <c:v>2021-03-20</c:v>
                </c:pt>
                <c:pt idx="3899">
                  <c:v>2021-03-21</c:v>
                </c:pt>
                <c:pt idx="3900">
                  <c:v>2021-03-22</c:v>
                </c:pt>
                <c:pt idx="3901">
                  <c:v>2021-03-23</c:v>
                </c:pt>
                <c:pt idx="3902">
                  <c:v>2021-03-24</c:v>
                </c:pt>
                <c:pt idx="3903">
                  <c:v>2021-03-25</c:v>
                </c:pt>
                <c:pt idx="3904">
                  <c:v>2021-03-26</c:v>
                </c:pt>
                <c:pt idx="3905">
                  <c:v>2021-03-27</c:v>
                </c:pt>
                <c:pt idx="3906">
                  <c:v>2021-03-28</c:v>
                </c:pt>
                <c:pt idx="3907">
                  <c:v>2021-03-29</c:v>
                </c:pt>
                <c:pt idx="3908">
                  <c:v>2021-03-30</c:v>
                </c:pt>
                <c:pt idx="3909">
                  <c:v>2021-03-31</c:v>
                </c:pt>
                <c:pt idx="3910">
                  <c:v>2021-04-01</c:v>
                </c:pt>
                <c:pt idx="3911">
                  <c:v>2021-04-02</c:v>
                </c:pt>
                <c:pt idx="3912">
                  <c:v>2021-04-03</c:v>
                </c:pt>
                <c:pt idx="3913">
                  <c:v>2021-04-04</c:v>
                </c:pt>
                <c:pt idx="3914">
                  <c:v>2021-04-05</c:v>
                </c:pt>
                <c:pt idx="3915">
                  <c:v>2021-04-06</c:v>
                </c:pt>
                <c:pt idx="3916">
                  <c:v>2021-04-07</c:v>
                </c:pt>
                <c:pt idx="3917">
                  <c:v>2021-04-08</c:v>
                </c:pt>
                <c:pt idx="3918">
                  <c:v>2021-04-09</c:v>
                </c:pt>
                <c:pt idx="3919">
                  <c:v>2021-04-10</c:v>
                </c:pt>
                <c:pt idx="3920">
                  <c:v>2021-04-11</c:v>
                </c:pt>
                <c:pt idx="3921">
                  <c:v>2021-04-12</c:v>
                </c:pt>
                <c:pt idx="3922">
                  <c:v>2021-04-13</c:v>
                </c:pt>
                <c:pt idx="3923">
                  <c:v>2021-04-14</c:v>
                </c:pt>
                <c:pt idx="3924">
                  <c:v>2021-04-15</c:v>
                </c:pt>
                <c:pt idx="3925">
                  <c:v>2021-04-16</c:v>
                </c:pt>
                <c:pt idx="3926">
                  <c:v>2021-04-17</c:v>
                </c:pt>
                <c:pt idx="3927">
                  <c:v>2021-04-18</c:v>
                </c:pt>
                <c:pt idx="3928">
                  <c:v>2021-04-19</c:v>
                </c:pt>
                <c:pt idx="3929">
                  <c:v>2021-04-20</c:v>
                </c:pt>
                <c:pt idx="3930">
                  <c:v>2021-04-21</c:v>
                </c:pt>
                <c:pt idx="3931">
                  <c:v>2021-04-22</c:v>
                </c:pt>
                <c:pt idx="3932">
                  <c:v>2021-04-23</c:v>
                </c:pt>
                <c:pt idx="3933">
                  <c:v>2021-04-24</c:v>
                </c:pt>
                <c:pt idx="3934">
                  <c:v>2021-04-25</c:v>
                </c:pt>
                <c:pt idx="3935">
                  <c:v>2021-04-26</c:v>
                </c:pt>
                <c:pt idx="3936">
                  <c:v>2021-04-27</c:v>
                </c:pt>
                <c:pt idx="3937">
                  <c:v>2021-04-28</c:v>
                </c:pt>
                <c:pt idx="3938">
                  <c:v>2021-04-29</c:v>
                </c:pt>
                <c:pt idx="3939">
                  <c:v>2021-04-30</c:v>
                </c:pt>
                <c:pt idx="3940">
                  <c:v>2021-05-01</c:v>
                </c:pt>
                <c:pt idx="3941">
                  <c:v>2021-05-02</c:v>
                </c:pt>
                <c:pt idx="3942">
                  <c:v>2021-05-03</c:v>
                </c:pt>
                <c:pt idx="3943">
                  <c:v>2021-05-04</c:v>
                </c:pt>
                <c:pt idx="3944">
                  <c:v>2021-05-05</c:v>
                </c:pt>
                <c:pt idx="3945">
                  <c:v>2021-05-06</c:v>
                </c:pt>
                <c:pt idx="3946">
                  <c:v>2021-05-07</c:v>
                </c:pt>
                <c:pt idx="3947">
                  <c:v>2021-05-08</c:v>
                </c:pt>
                <c:pt idx="3948">
                  <c:v>2021-05-09</c:v>
                </c:pt>
                <c:pt idx="3949">
                  <c:v>2021-05-10</c:v>
                </c:pt>
                <c:pt idx="3950">
                  <c:v>2021-05-11</c:v>
                </c:pt>
                <c:pt idx="3951">
                  <c:v>2021-05-12</c:v>
                </c:pt>
                <c:pt idx="3952">
                  <c:v>2021-05-13</c:v>
                </c:pt>
                <c:pt idx="3953">
                  <c:v>2021-05-14</c:v>
                </c:pt>
                <c:pt idx="3954">
                  <c:v>2021-05-15</c:v>
                </c:pt>
                <c:pt idx="3955">
                  <c:v>2021-05-16</c:v>
                </c:pt>
                <c:pt idx="3956">
                  <c:v>2021-05-17</c:v>
                </c:pt>
                <c:pt idx="3957">
                  <c:v>2021-05-18</c:v>
                </c:pt>
                <c:pt idx="3958">
                  <c:v>2021-05-19</c:v>
                </c:pt>
                <c:pt idx="3959">
                  <c:v>2021-05-20</c:v>
                </c:pt>
                <c:pt idx="3960">
                  <c:v>2021-05-21</c:v>
                </c:pt>
                <c:pt idx="3961">
                  <c:v>2021-05-22</c:v>
                </c:pt>
                <c:pt idx="3962">
                  <c:v>2021-05-23</c:v>
                </c:pt>
                <c:pt idx="3963">
                  <c:v>2021-05-24</c:v>
                </c:pt>
                <c:pt idx="3964">
                  <c:v>2021-05-25</c:v>
                </c:pt>
                <c:pt idx="3965">
                  <c:v>2021-05-26</c:v>
                </c:pt>
                <c:pt idx="3966">
                  <c:v>2021-05-27</c:v>
                </c:pt>
                <c:pt idx="3967">
                  <c:v>2021-05-28</c:v>
                </c:pt>
                <c:pt idx="3968">
                  <c:v>2021-05-29</c:v>
                </c:pt>
                <c:pt idx="3969">
                  <c:v>2021-05-30</c:v>
                </c:pt>
                <c:pt idx="3970">
                  <c:v>2021-05-31</c:v>
                </c:pt>
                <c:pt idx="3971">
                  <c:v>2021-06-01</c:v>
                </c:pt>
                <c:pt idx="3972">
                  <c:v>2021-06-02</c:v>
                </c:pt>
                <c:pt idx="3973">
                  <c:v>2021-06-03</c:v>
                </c:pt>
                <c:pt idx="3974">
                  <c:v>2021-06-04</c:v>
                </c:pt>
                <c:pt idx="3975">
                  <c:v>2021-06-05</c:v>
                </c:pt>
                <c:pt idx="3976">
                  <c:v>2021-06-06</c:v>
                </c:pt>
                <c:pt idx="3977">
                  <c:v>2021-06-07</c:v>
                </c:pt>
                <c:pt idx="3978">
                  <c:v>2021-06-08</c:v>
                </c:pt>
                <c:pt idx="3979">
                  <c:v>2021-06-09</c:v>
                </c:pt>
                <c:pt idx="3980">
                  <c:v>2021-06-10</c:v>
                </c:pt>
                <c:pt idx="3981">
                  <c:v>2021-06-11</c:v>
                </c:pt>
                <c:pt idx="3982">
                  <c:v>2021-06-12</c:v>
                </c:pt>
                <c:pt idx="3983">
                  <c:v>2021-06-13</c:v>
                </c:pt>
                <c:pt idx="3984">
                  <c:v>2021-06-14</c:v>
                </c:pt>
                <c:pt idx="3985">
                  <c:v>2021-06-15</c:v>
                </c:pt>
                <c:pt idx="3986">
                  <c:v>2021-06-16</c:v>
                </c:pt>
                <c:pt idx="3987">
                  <c:v>2021-06-17</c:v>
                </c:pt>
                <c:pt idx="3988">
                  <c:v>2021-06-18</c:v>
                </c:pt>
                <c:pt idx="3989">
                  <c:v>2021-06-19</c:v>
                </c:pt>
                <c:pt idx="3990">
                  <c:v>2021-06-20</c:v>
                </c:pt>
                <c:pt idx="3991">
                  <c:v>2021-06-21</c:v>
                </c:pt>
                <c:pt idx="3992">
                  <c:v>2021-06-22</c:v>
                </c:pt>
                <c:pt idx="3993">
                  <c:v>2021-06-23</c:v>
                </c:pt>
                <c:pt idx="3994">
                  <c:v>2021-06-24</c:v>
                </c:pt>
                <c:pt idx="3995">
                  <c:v>2021-06-25</c:v>
                </c:pt>
                <c:pt idx="3996">
                  <c:v>2021-06-26</c:v>
                </c:pt>
                <c:pt idx="3997">
                  <c:v>2021-06-27</c:v>
                </c:pt>
                <c:pt idx="3998">
                  <c:v>2021-06-28</c:v>
                </c:pt>
                <c:pt idx="3999">
                  <c:v>2021-06-29</c:v>
                </c:pt>
                <c:pt idx="4000">
                  <c:v>2021-06-30</c:v>
                </c:pt>
                <c:pt idx="4001">
                  <c:v>2021-07-01</c:v>
                </c:pt>
                <c:pt idx="4002">
                  <c:v>2021-07-02</c:v>
                </c:pt>
                <c:pt idx="4003">
                  <c:v>2021-07-03</c:v>
                </c:pt>
                <c:pt idx="4004">
                  <c:v>2021-07-04</c:v>
                </c:pt>
                <c:pt idx="4005">
                  <c:v>2021-07-05</c:v>
                </c:pt>
                <c:pt idx="4006">
                  <c:v>2021-07-06</c:v>
                </c:pt>
                <c:pt idx="4007">
                  <c:v>2021-07-07</c:v>
                </c:pt>
                <c:pt idx="4008">
                  <c:v>2021-07-08</c:v>
                </c:pt>
                <c:pt idx="4009">
                  <c:v>2021-07-09</c:v>
                </c:pt>
                <c:pt idx="4010">
                  <c:v>2021-07-10</c:v>
                </c:pt>
                <c:pt idx="4011">
                  <c:v>2021-07-11</c:v>
                </c:pt>
                <c:pt idx="4012">
                  <c:v>2021-07-12</c:v>
                </c:pt>
                <c:pt idx="4013">
                  <c:v>2021-07-13</c:v>
                </c:pt>
                <c:pt idx="4014">
                  <c:v>2021-07-14</c:v>
                </c:pt>
                <c:pt idx="4015">
                  <c:v>2021-07-15</c:v>
                </c:pt>
                <c:pt idx="4016">
                  <c:v>2021-07-16</c:v>
                </c:pt>
                <c:pt idx="4017">
                  <c:v>2021-07-17</c:v>
                </c:pt>
                <c:pt idx="4018">
                  <c:v>2021-07-18</c:v>
                </c:pt>
                <c:pt idx="4019">
                  <c:v>2021-07-19</c:v>
                </c:pt>
                <c:pt idx="4020">
                  <c:v>2021-07-20</c:v>
                </c:pt>
                <c:pt idx="4021">
                  <c:v>2021-07-21</c:v>
                </c:pt>
                <c:pt idx="4022">
                  <c:v>2021-07-22</c:v>
                </c:pt>
                <c:pt idx="4023">
                  <c:v>2021-07-23</c:v>
                </c:pt>
                <c:pt idx="4024">
                  <c:v>2021-07-24</c:v>
                </c:pt>
                <c:pt idx="4025">
                  <c:v>2021-07-25</c:v>
                </c:pt>
                <c:pt idx="4026">
                  <c:v>2021-07-26</c:v>
                </c:pt>
                <c:pt idx="4027">
                  <c:v>2021-07-27</c:v>
                </c:pt>
                <c:pt idx="4028">
                  <c:v>2021-07-28</c:v>
                </c:pt>
                <c:pt idx="4029">
                  <c:v>2021-07-29</c:v>
                </c:pt>
                <c:pt idx="4030">
                  <c:v>2021-07-30</c:v>
                </c:pt>
                <c:pt idx="4031">
                  <c:v>2021-07-31</c:v>
                </c:pt>
                <c:pt idx="4032">
                  <c:v>2021-08-01</c:v>
                </c:pt>
                <c:pt idx="4033">
                  <c:v>2021-08-02</c:v>
                </c:pt>
                <c:pt idx="4034">
                  <c:v>2021-08-03</c:v>
                </c:pt>
                <c:pt idx="4035">
                  <c:v>2021-08-04</c:v>
                </c:pt>
                <c:pt idx="4036">
                  <c:v>2021-08-05</c:v>
                </c:pt>
                <c:pt idx="4037">
                  <c:v>2021-08-06</c:v>
                </c:pt>
                <c:pt idx="4038">
                  <c:v>2021-08-07</c:v>
                </c:pt>
                <c:pt idx="4039">
                  <c:v>2021-08-08</c:v>
                </c:pt>
                <c:pt idx="4040">
                  <c:v>2021-08-09</c:v>
                </c:pt>
                <c:pt idx="4041">
                  <c:v>2021-08-10</c:v>
                </c:pt>
                <c:pt idx="4042">
                  <c:v>2021-08-11</c:v>
                </c:pt>
                <c:pt idx="4043">
                  <c:v>2021-08-12</c:v>
                </c:pt>
                <c:pt idx="4044">
                  <c:v>2021-08-13</c:v>
                </c:pt>
                <c:pt idx="4045">
                  <c:v>2021-08-14</c:v>
                </c:pt>
                <c:pt idx="4046">
                  <c:v>2021-08-15</c:v>
                </c:pt>
                <c:pt idx="4047">
                  <c:v>2021-08-16</c:v>
                </c:pt>
                <c:pt idx="4048">
                  <c:v>2021-08-17</c:v>
                </c:pt>
                <c:pt idx="4049">
                  <c:v>2021-08-18</c:v>
                </c:pt>
                <c:pt idx="4050">
                  <c:v>2021-08-19</c:v>
                </c:pt>
                <c:pt idx="4051">
                  <c:v>2021-08-20</c:v>
                </c:pt>
                <c:pt idx="4052">
                  <c:v>2021-08-21</c:v>
                </c:pt>
                <c:pt idx="4053">
                  <c:v>2021-08-22</c:v>
                </c:pt>
                <c:pt idx="4054">
                  <c:v>2021-08-23</c:v>
                </c:pt>
                <c:pt idx="4055">
                  <c:v>2021-08-24</c:v>
                </c:pt>
                <c:pt idx="4056">
                  <c:v>2021-08-25</c:v>
                </c:pt>
                <c:pt idx="4057">
                  <c:v>2021-08-26</c:v>
                </c:pt>
                <c:pt idx="4058">
                  <c:v>2021-08-27</c:v>
                </c:pt>
                <c:pt idx="4059">
                  <c:v>2021-08-28</c:v>
                </c:pt>
                <c:pt idx="4060">
                  <c:v>2021-08-29</c:v>
                </c:pt>
                <c:pt idx="4061">
                  <c:v>2021-08-30</c:v>
                </c:pt>
                <c:pt idx="4062">
                  <c:v>2021-08-31</c:v>
                </c:pt>
                <c:pt idx="4063">
                  <c:v>2021-09-01</c:v>
                </c:pt>
                <c:pt idx="4064">
                  <c:v>2021-09-02</c:v>
                </c:pt>
                <c:pt idx="4065">
                  <c:v>2021-09-03</c:v>
                </c:pt>
                <c:pt idx="4066">
                  <c:v>2021-09-04</c:v>
                </c:pt>
                <c:pt idx="4067">
                  <c:v>2021-09-05</c:v>
                </c:pt>
                <c:pt idx="4068">
                  <c:v>2021-09-06</c:v>
                </c:pt>
                <c:pt idx="4069">
                  <c:v>2021-09-07</c:v>
                </c:pt>
                <c:pt idx="4070">
                  <c:v>2021-09-08</c:v>
                </c:pt>
                <c:pt idx="4071">
                  <c:v>2021-09-09</c:v>
                </c:pt>
                <c:pt idx="4072">
                  <c:v>2021-09-10</c:v>
                </c:pt>
                <c:pt idx="4073">
                  <c:v>2021-09-11</c:v>
                </c:pt>
                <c:pt idx="4074">
                  <c:v>2021-09-12</c:v>
                </c:pt>
                <c:pt idx="4075">
                  <c:v>2021-09-13</c:v>
                </c:pt>
                <c:pt idx="4076">
                  <c:v>2021-09-14</c:v>
                </c:pt>
                <c:pt idx="4077">
                  <c:v>2021-09-15</c:v>
                </c:pt>
                <c:pt idx="4078">
                  <c:v>2021-09-16</c:v>
                </c:pt>
                <c:pt idx="4079">
                  <c:v>2021-09-17</c:v>
                </c:pt>
                <c:pt idx="4080">
                  <c:v>2021-09-18</c:v>
                </c:pt>
                <c:pt idx="4081">
                  <c:v>2021-09-19</c:v>
                </c:pt>
                <c:pt idx="4082">
                  <c:v>2021-09-20</c:v>
                </c:pt>
                <c:pt idx="4083">
                  <c:v>2021-09-21</c:v>
                </c:pt>
                <c:pt idx="4084">
                  <c:v>2021-09-22</c:v>
                </c:pt>
                <c:pt idx="4085">
                  <c:v>2021-09-23</c:v>
                </c:pt>
                <c:pt idx="4086">
                  <c:v>2021-09-24</c:v>
                </c:pt>
                <c:pt idx="4087">
                  <c:v>2021-09-25</c:v>
                </c:pt>
                <c:pt idx="4088">
                  <c:v>2021-09-26</c:v>
                </c:pt>
                <c:pt idx="4089">
                  <c:v>2021-09-27</c:v>
                </c:pt>
                <c:pt idx="4090">
                  <c:v>2021-09-28</c:v>
                </c:pt>
                <c:pt idx="4091">
                  <c:v>2021-09-29</c:v>
                </c:pt>
                <c:pt idx="4092">
                  <c:v>2021-09-30</c:v>
                </c:pt>
                <c:pt idx="4093">
                  <c:v>2021-10-01</c:v>
                </c:pt>
                <c:pt idx="4094">
                  <c:v>2021-10-02</c:v>
                </c:pt>
                <c:pt idx="4095">
                  <c:v>2021-10-03</c:v>
                </c:pt>
                <c:pt idx="4096">
                  <c:v>2021-10-04</c:v>
                </c:pt>
                <c:pt idx="4097">
                  <c:v>2021-10-05</c:v>
                </c:pt>
                <c:pt idx="4098">
                  <c:v>2021-10-06</c:v>
                </c:pt>
                <c:pt idx="4099">
                  <c:v>2021-10-07</c:v>
                </c:pt>
                <c:pt idx="4100">
                  <c:v>2021-10-08</c:v>
                </c:pt>
                <c:pt idx="4101">
                  <c:v>2021-10-09</c:v>
                </c:pt>
                <c:pt idx="4102">
                  <c:v>2021-10-10</c:v>
                </c:pt>
                <c:pt idx="4103">
                  <c:v>2021-10-11</c:v>
                </c:pt>
                <c:pt idx="4104">
                  <c:v>2021-10-12</c:v>
                </c:pt>
                <c:pt idx="4105">
                  <c:v>2021-10-13</c:v>
                </c:pt>
                <c:pt idx="4106">
                  <c:v>2021-10-14</c:v>
                </c:pt>
                <c:pt idx="4107">
                  <c:v>2021-10-15</c:v>
                </c:pt>
                <c:pt idx="4108">
                  <c:v>2021-10-16</c:v>
                </c:pt>
                <c:pt idx="4109">
                  <c:v>2021-10-17</c:v>
                </c:pt>
                <c:pt idx="4110">
                  <c:v>2021-10-18</c:v>
                </c:pt>
                <c:pt idx="4111">
                  <c:v>2021-10-19</c:v>
                </c:pt>
                <c:pt idx="4112">
                  <c:v>2021-10-20</c:v>
                </c:pt>
                <c:pt idx="4113">
                  <c:v>2021-10-21</c:v>
                </c:pt>
                <c:pt idx="4114">
                  <c:v>2021-10-22</c:v>
                </c:pt>
                <c:pt idx="4115">
                  <c:v>2021-10-23</c:v>
                </c:pt>
                <c:pt idx="4116">
                  <c:v>2021-10-24</c:v>
                </c:pt>
                <c:pt idx="4117">
                  <c:v>2021-10-25</c:v>
                </c:pt>
                <c:pt idx="4118">
                  <c:v>2021-10-26</c:v>
                </c:pt>
                <c:pt idx="4119">
                  <c:v>2021-10-27</c:v>
                </c:pt>
                <c:pt idx="4120">
                  <c:v>2021-10-28</c:v>
                </c:pt>
                <c:pt idx="4121">
                  <c:v>2021-10-29</c:v>
                </c:pt>
                <c:pt idx="4122">
                  <c:v>2021-10-30</c:v>
                </c:pt>
                <c:pt idx="4123">
                  <c:v>2021-10-31</c:v>
                </c:pt>
                <c:pt idx="4124">
                  <c:v>2021-11-01</c:v>
                </c:pt>
                <c:pt idx="4125">
                  <c:v>2021-11-02</c:v>
                </c:pt>
                <c:pt idx="4126">
                  <c:v>2021-11-03</c:v>
                </c:pt>
                <c:pt idx="4127">
                  <c:v>2021-11-04</c:v>
                </c:pt>
                <c:pt idx="4128">
                  <c:v>2021-11-05</c:v>
                </c:pt>
                <c:pt idx="4129">
                  <c:v>2021-11-06</c:v>
                </c:pt>
                <c:pt idx="4130">
                  <c:v>2021-11-07</c:v>
                </c:pt>
                <c:pt idx="4131">
                  <c:v>2021-11-08</c:v>
                </c:pt>
                <c:pt idx="4132">
                  <c:v>2021-11-09</c:v>
                </c:pt>
                <c:pt idx="4133">
                  <c:v>2021-11-10</c:v>
                </c:pt>
                <c:pt idx="4134">
                  <c:v>2021-11-11</c:v>
                </c:pt>
                <c:pt idx="4135">
                  <c:v>2021-11-12</c:v>
                </c:pt>
                <c:pt idx="4136">
                  <c:v>2021-11-13</c:v>
                </c:pt>
                <c:pt idx="4137">
                  <c:v>2021-11-14</c:v>
                </c:pt>
                <c:pt idx="4138">
                  <c:v>2021-11-15</c:v>
                </c:pt>
                <c:pt idx="4139">
                  <c:v>2021-11-16</c:v>
                </c:pt>
                <c:pt idx="4140">
                  <c:v>2021-11-17</c:v>
                </c:pt>
                <c:pt idx="4141">
                  <c:v>2021-11-18</c:v>
                </c:pt>
                <c:pt idx="4142">
                  <c:v>2021-11-19</c:v>
                </c:pt>
                <c:pt idx="4143">
                  <c:v>2021-11-20</c:v>
                </c:pt>
                <c:pt idx="4144">
                  <c:v>2021-11-21</c:v>
                </c:pt>
                <c:pt idx="4145">
                  <c:v>2021-11-22</c:v>
                </c:pt>
                <c:pt idx="4146">
                  <c:v>2021-11-23</c:v>
                </c:pt>
                <c:pt idx="4147">
                  <c:v>2021-11-24</c:v>
                </c:pt>
                <c:pt idx="4148">
                  <c:v>2021-11-25</c:v>
                </c:pt>
                <c:pt idx="4149">
                  <c:v>2021-11-26</c:v>
                </c:pt>
                <c:pt idx="4150">
                  <c:v>2021-11-27</c:v>
                </c:pt>
                <c:pt idx="4151">
                  <c:v>2021-11-28</c:v>
                </c:pt>
                <c:pt idx="4152">
                  <c:v>2021-11-29</c:v>
                </c:pt>
                <c:pt idx="4153">
                  <c:v>2021-11-30</c:v>
                </c:pt>
                <c:pt idx="4154">
                  <c:v>2021-12-01</c:v>
                </c:pt>
                <c:pt idx="4155">
                  <c:v>2021-12-02</c:v>
                </c:pt>
                <c:pt idx="4156">
                  <c:v>2021-12-03</c:v>
                </c:pt>
                <c:pt idx="4157">
                  <c:v>2021-12-04</c:v>
                </c:pt>
                <c:pt idx="4158">
                  <c:v>2021-12-05</c:v>
                </c:pt>
                <c:pt idx="4159">
                  <c:v>2021-12-06</c:v>
                </c:pt>
                <c:pt idx="4160">
                  <c:v>2021-12-07</c:v>
                </c:pt>
                <c:pt idx="4161">
                  <c:v>2021-12-08</c:v>
                </c:pt>
                <c:pt idx="4162">
                  <c:v>2021-12-09</c:v>
                </c:pt>
                <c:pt idx="4163">
                  <c:v>2021-12-10</c:v>
                </c:pt>
                <c:pt idx="4164">
                  <c:v>2021-12-11</c:v>
                </c:pt>
                <c:pt idx="4165">
                  <c:v>2021-12-12</c:v>
                </c:pt>
                <c:pt idx="4166">
                  <c:v>2021-12-13</c:v>
                </c:pt>
                <c:pt idx="4167">
                  <c:v>2021-12-14</c:v>
                </c:pt>
                <c:pt idx="4168">
                  <c:v>2021-12-15</c:v>
                </c:pt>
                <c:pt idx="4169">
                  <c:v>2021-12-16</c:v>
                </c:pt>
                <c:pt idx="4170">
                  <c:v>2021-12-17</c:v>
                </c:pt>
                <c:pt idx="4171">
                  <c:v>2021-12-18</c:v>
                </c:pt>
                <c:pt idx="4172">
                  <c:v>2021-12-19</c:v>
                </c:pt>
                <c:pt idx="4173">
                  <c:v>2021-12-20</c:v>
                </c:pt>
                <c:pt idx="4174">
                  <c:v>2021-12-21</c:v>
                </c:pt>
                <c:pt idx="4175">
                  <c:v>2021-12-22</c:v>
                </c:pt>
                <c:pt idx="4176">
                  <c:v>2021-12-23</c:v>
                </c:pt>
                <c:pt idx="4177">
                  <c:v>2021-12-24</c:v>
                </c:pt>
                <c:pt idx="4178">
                  <c:v>2021-12-25</c:v>
                </c:pt>
                <c:pt idx="4179">
                  <c:v>2021-12-26</c:v>
                </c:pt>
                <c:pt idx="4180">
                  <c:v>2021-12-27</c:v>
                </c:pt>
                <c:pt idx="4181">
                  <c:v>2021-12-28</c:v>
                </c:pt>
                <c:pt idx="4182">
                  <c:v>2021-12-29</c:v>
                </c:pt>
                <c:pt idx="4183">
                  <c:v>2021-12-30</c:v>
                </c:pt>
                <c:pt idx="4184">
                  <c:v>2021-12-31</c:v>
                </c:pt>
                <c:pt idx="4185">
                  <c:v>2022-01-01</c:v>
                </c:pt>
                <c:pt idx="4186">
                  <c:v>2022-01-02</c:v>
                </c:pt>
                <c:pt idx="4187">
                  <c:v>2022-01-03</c:v>
                </c:pt>
                <c:pt idx="4188">
                  <c:v>2022-01-04</c:v>
                </c:pt>
                <c:pt idx="4189">
                  <c:v>2022-01-05</c:v>
                </c:pt>
                <c:pt idx="4190">
                  <c:v>2022-01-06</c:v>
                </c:pt>
                <c:pt idx="4191">
                  <c:v>2022-01-07</c:v>
                </c:pt>
                <c:pt idx="4192">
                  <c:v>2022-01-08</c:v>
                </c:pt>
                <c:pt idx="4193">
                  <c:v>2022-01-09</c:v>
                </c:pt>
                <c:pt idx="4194">
                  <c:v>2022-01-10</c:v>
                </c:pt>
                <c:pt idx="4195">
                  <c:v>2022-01-11</c:v>
                </c:pt>
                <c:pt idx="4196">
                  <c:v>2022-01-12</c:v>
                </c:pt>
                <c:pt idx="4197">
                  <c:v>2022-01-13</c:v>
                </c:pt>
                <c:pt idx="4198">
                  <c:v>2022-01-14</c:v>
                </c:pt>
                <c:pt idx="4199">
                  <c:v>2022-01-15</c:v>
                </c:pt>
                <c:pt idx="4200">
                  <c:v>2022-01-16</c:v>
                </c:pt>
                <c:pt idx="4201">
                  <c:v>2022-01-17</c:v>
                </c:pt>
                <c:pt idx="4202">
                  <c:v>2022-01-18</c:v>
                </c:pt>
                <c:pt idx="4203">
                  <c:v>2022-01-19</c:v>
                </c:pt>
                <c:pt idx="4204">
                  <c:v>2022-01-20</c:v>
                </c:pt>
                <c:pt idx="4205">
                  <c:v>2022-01-21</c:v>
                </c:pt>
                <c:pt idx="4206">
                  <c:v>2022-01-22</c:v>
                </c:pt>
                <c:pt idx="4207">
                  <c:v>2022-01-23</c:v>
                </c:pt>
                <c:pt idx="4208">
                  <c:v>2022-01-24</c:v>
                </c:pt>
                <c:pt idx="4209">
                  <c:v>2022-01-25</c:v>
                </c:pt>
                <c:pt idx="4210">
                  <c:v>2022-01-26</c:v>
                </c:pt>
                <c:pt idx="4211">
                  <c:v>2022-01-27</c:v>
                </c:pt>
                <c:pt idx="4212">
                  <c:v>2022-01-28</c:v>
                </c:pt>
                <c:pt idx="4213">
                  <c:v>2022-01-29</c:v>
                </c:pt>
                <c:pt idx="4214">
                  <c:v>2022-01-30</c:v>
                </c:pt>
                <c:pt idx="4215">
                  <c:v>2022-01-31</c:v>
                </c:pt>
                <c:pt idx="4216">
                  <c:v>2022-02-01</c:v>
                </c:pt>
                <c:pt idx="4217">
                  <c:v>2022-02-02</c:v>
                </c:pt>
                <c:pt idx="4218">
                  <c:v>2022-02-03</c:v>
                </c:pt>
                <c:pt idx="4219">
                  <c:v>2022-02-04</c:v>
                </c:pt>
                <c:pt idx="4220">
                  <c:v>2022-02-05</c:v>
                </c:pt>
                <c:pt idx="4221">
                  <c:v>2022-02-06</c:v>
                </c:pt>
                <c:pt idx="4222">
                  <c:v>2022-02-07</c:v>
                </c:pt>
                <c:pt idx="4223">
                  <c:v>2022-02-08</c:v>
                </c:pt>
                <c:pt idx="4224">
                  <c:v>2022-02-09</c:v>
                </c:pt>
                <c:pt idx="4225">
                  <c:v>2022-02-10</c:v>
                </c:pt>
                <c:pt idx="4226">
                  <c:v>2022-02-11</c:v>
                </c:pt>
                <c:pt idx="4227">
                  <c:v>2022-02-12</c:v>
                </c:pt>
                <c:pt idx="4228">
                  <c:v>2022-02-13</c:v>
                </c:pt>
                <c:pt idx="4229">
                  <c:v>2022-02-14</c:v>
                </c:pt>
                <c:pt idx="4230">
                  <c:v>2022-02-15</c:v>
                </c:pt>
                <c:pt idx="4231">
                  <c:v>2022-02-16</c:v>
                </c:pt>
                <c:pt idx="4232">
                  <c:v>2022-02-17</c:v>
                </c:pt>
                <c:pt idx="4233">
                  <c:v>2022-02-18</c:v>
                </c:pt>
                <c:pt idx="4234">
                  <c:v>2022-02-19</c:v>
                </c:pt>
                <c:pt idx="4235">
                  <c:v>2022-02-20</c:v>
                </c:pt>
                <c:pt idx="4236">
                  <c:v>2022-02-21</c:v>
                </c:pt>
                <c:pt idx="4237">
                  <c:v>2022-02-22</c:v>
                </c:pt>
                <c:pt idx="4238">
                  <c:v>2022-02-23</c:v>
                </c:pt>
                <c:pt idx="4239">
                  <c:v>2022-02-24</c:v>
                </c:pt>
                <c:pt idx="4240">
                  <c:v>2022-02-25</c:v>
                </c:pt>
                <c:pt idx="4241">
                  <c:v>2022-02-26</c:v>
                </c:pt>
                <c:pt idx="4242">
                  <c:v>2022-02-27</c:v>
                </c:pt>
                <c:pt idx="4243">
                  <c:v>2022-02-28</c:v>
                </c:pt>
                <c:pt idx="4244">
                  <c:v>2022-03-01</c:v>
                </c:pt>
                <c:pt idx="4245">
                  <c:v>2022-03-02</c:v>
                </c:pt>
                <c:pt idx="4246">
                  <c:v>2022-03-03</c:v>
                </c:pt>
                <c:pt idx="4247">
                  <c:v>2022-03-04</c:v>
                </c:pt>
                <c:pt idx="4248">
                  <c:v>2022-03-05</c:v>
                </c:pt>
                <c:pt idx="4249">
                  <c:v>2022-03-06</c:v>
                </c:pt>
                <c:pt idx="4250">
                  <c:v>2022-03-07</c:v>
                </c:pt>
                <c:pt idx="4251">
                  <c:v>2022-03-08</c:v>
                </c:pt>
                <c:pt idx="4252">
                  <c:v>2022-03-09</c:v>
                </c:pt>
                <c:pt idx="4253">
                  <c:v>2022-03-10</c:v>
                </c:pt>
                <c:pt idx="4254">
                  <c:v>2022-03-11</c:v>
                </c:pt>
                <c:pt idx="4255">
                  <c:v>2022-03-12</c:v>
                </c:pt>
                <c:pt idx="4256">
                  <c:v>2022-03-13</c:v>
                </c:pt>
                <c:pt idx="4257">
                  <c:v>2022-03-14</c:v>
                </c:pt>
                <c:pt idx="4258">
                  <c:v>2022-03-15</c:v>
                </c:pt>
                <c:pt idx="4259">
                  <c:v>2022-03-16</c:v>
                </c:pt>
                <c:pt idx="4260">
                  <c:v>2022-03-17</c:v>
                </c:pt>
                <c:pt idx="4261">
                  <c:v>2022-03-18</c:v>
                </c:pt>
                <c:pt idx="4262">
                  <c:v>2022-03-19</c:v>
                </c:pt>
                <c:pt idx="4263">
                  <c:v>2022-03-20</c:v>
                </c:pt>
                <c:pt idx="4264">
                  <c:v>2022-03-21</c:v>
                </c:pt>
                <c:pt idx="4265">
                  <c:v>2022-03-22</c:v>
                </c:pt>
                <c:pt idx="4266">
                  <c:v>2022-03-23</c:v>
                </c:pt>
                <c:pt idx="4267">
                  <c:v>2022-03-24</c:v>
                </c:pt>
                <c:pt idx="4268">
                  <c:v>2022-03-25</c:v>
                </c:pt>
                <c:pt idx="4269">
                  <c:v>2022-03-26</c:v>
                </c:pt>
                <c:pt idx="4270">
                  <c:v>2022-03-27</c:v>
                </c:pt>
                <c:pt idx="4271">
                  <c:v>2022-03-28</c:v>
                </c:pt>
                <c:pt idx="4272">
                  <c:v>2022-03-29</c:v>
                </c:pt>
                <c:pt idx="4273">
                  <c:v>2022-03-30</c:v>
                </c:pt>
                <c:pt idx="4274">
                  <c:v>2022-03-31</c:v>
                </c:pt>
                <c:pt idx="4275">
                  <c:v>2022-04-01</c:v>
                </c:pt>
                <c:pt idx="4276">
                  <c:v>2022-04-02</c:v>
                </c:pt>
                <c:pt idx="4277">
                  <c:v>2022-04-03</c:v>
                </c:pt>
                <c:pt idx="4278">
                  <c:v>2022-04-04</c:v>
                </c:pt>
                <c:pt idx="4279">
                  <c:v>2022-04-05</c:v>
                </c:pt>
                <c:pt idx="4280">
                  <c:v>2022-04-06</c:v>
                </c:pt>
                <c:pt idx="4281">
                  <c:v>2022-04-07</c:v>
                </c:pt>
                <c:pt idx="4282">
                  <c:v>2022-04-08</c:v>
                </c:pt>
                <c:pt idx="4283">
                  <c:v>2022-04-09</c:v>
                </c:pt>
                <c:pt idx="4284">
                  <c:v>2022-04-10</c:v>
                </c:pt>
                <c:pt idx="4285">
                  <c:v>2022-04-11</c:v>
                </c:pt>
                <c:pt idx="4286">
                  <c:v>2022-04-12</c:v>
                </c:pt>
                <c:pt idx="4287">
                  <c:v>2022-04-13</c:v>
                </c:pt>
                <c:pt idx="4288">
                  <c:v>2022-04-14</c:v>
                </c:pt>
                <c:pt idx="4289">
                  <c:v>2022-04-15</c:v>
                </c:pt>
                <c:pt idx="4290">
                  <c:v>2022-04-16</c:v>
                </c:pt>
                <c:pt idx="4291">
                  <c:v>2022-04-17</c:v>
                </c:pt>
                <c:pt idx="4292">
                  <c:v>2022-04-18</c:v>
                </c:pt>
                <c:pt idx="4293">
                  <c:v>2022-04-19</c:v>
                </c:pt>
                <c:pt idx="4294">
                  <c:v>2022-04-20</c:v>
                </c:pt>
                <c:pt idx="4295">
                  <c:v>2022-04-21</c:v>
                </c:pt>
                <c:pt idx="4296">
                  <c:v>2022-04-22</c:v>
                </c:pt>
                <c:pt idx="4297">
                  <c:v>2022-04-23</c:v>
                </c:pt>
                <c:pt idx="4298">
                  <c:v>2022-04-24</c:v>
                </c:pt>
                <c:pt idx="4299">
                  <c:v>2022-04-25</c:v>
                </c:pt>
                <c:pt idx="4300">
                  <c:v>2022-04-26</c:v>
                </c:pt>
                <c:pt idx="4301">
                  <c:v>2022-04-27</c:v>
                </c:pt>
                <c:pt idx="4302">
                  <c:v>2022-04-28</c:v>
                </c:pt>
                <c:pt idx="4303">
                  <c:v>2022-04-29</c:v>
                </c:pt>
                <c:pt idx="4304">
                  <c:v>2022-04-30</c:v>
                </c:pt>
                <c:pt idx="4305">
                  <c:v>2022-05-01</c:v>
                </c:pt>
                <c:pt idx="4306">
                  <c:v>2022-05-02</c:v>
                </c:pt>
                <c:pt idx="4307">
                  <c:v>2022-05-03</c:v>
                </c:pt>
                <c:pt idx="4308">
                  <c:v>2022-05-04</c:v>
                </c:pt>
                <c:pt idx="4309">
                  <c:v>2022-05-05</c:v>
                </c:pt>
                <c:pt idx="4310">
                  <c:v>2022-05-06</c:v>
                </c:pt>
                <c:pt idx="4311">
                  <c:v>2022-05-07</c:v>
                </c:pt>
                <c:pt idx="4312">
                  <c:v>2022-05-08</c:v>
                </c:pt>
                <c:pt idx="4313">
                  <c:v>2022-05-09</c:v>
                </c:pt>
                <c:pt idx="4314">
                  <c:v>2022-05-10</c:v>
                </c:pt>
                <c:pt idx="4315">
                  <c:v>2022-05-11</c:v>
                </c:pt>
                <c:pt idx="4316">
                  <c:v>2022-05-12</c:v>
                </c:pt>
                <c:pt idx="4317">
                  <c:v>2022-05-13</c:v>
                </c:pt>
                <c:pt idx="4318">
                  <c:v>2022-05-14</c:v>
                </c:pt>
                <c:pt idx="4319">
                  <c:v>2022-05-15</c:v>
                </c:pt>
                <c:pt idx="4320">
                  <c:v>2022-05-16</c:v>
                </c:pt>
                <c:pt idx="4321">
                  <c:v>2022-05-17</c:v>
                </c:pt>
                <c:pt idx="4322">
                  <c:v>2022-05-18</c:v>
                </c:pt>
                <c:pt idx="4323">
                  <c:v>2022-05-19</c:v>
                </c:pt>
                <c:pt idx="4324">
                  <c:v>2022-05-20</c:v>
                </c:pt>
                <c:pt idx="4325">
                  <c:v>2022-05-21</c:v>
                </c:pt>
                <c:pt idx="4326">
                  <c:v>2022-05-22</c:v>
                </c:pt>
                <c:pt idx="4327">
                  <c:v>2022-05-23</c:v>
                </c:pt>
                <c:pt idx="4328">
                  <c:v>2022-05-24</c:v>
                </c:pt>
                <c:pt idx="4329">
                  <c:v>2022-05-25</c:v>
                </c:pt>
                <c:pt idx="4330">
                  <c:v>2022-05-26</c:v>
                </c:pt>
                <c:pt idx="4331">
                  <c:v>2022-05-27</c:v>
                </c:pt>
                <c:pt idx="4332">
                  <c:v>2022-05-28</c:v>
                </c:pt>
                <c:pt idx="4333">
                  <c:v>2022-05-29</c:v>
                </c:pt>
                <c:pt idx="4334">
                  <c:v>2022-05-30</c:v>
                </c:pt>
                <c:pt idx="4335">
                  <c:v>2022-05-31</c:v>
                </c:pt>
                <c:pt idx="4336">
                  <c:v>2022-06-01</c:v>
                </c:pt>
                <c:pt idx="4337">
                  <c:v>2022-06-02</c:v>
                </c:pt>
                <c:pt idx="4338">
                  <c:v>2022-06-03</c:v>
                </c:pt>
                <c:pt idx="4339">
                  <c:v>2022-06-04</c:v>
                </c:pt>
                <c:pt idx="4340">
                  <c:v>2022-06-05</c:v>
                </c:pt>
                <c:pt idx="4341">
                  <c:v>2022-06-06</c:v>
                </c:pt>
                <c:pt idx="4342">
                  <c:v>2022-06-07</c:v>
                </c:pt>
                <c:pt idx="4343">
                  <c:v>2022-06-08</c:v>
                </c:pt>
                <c:pt idx="4344">
                  <c:v>2022-06-09</c:v>
                </c:pt>
                <c:pt idx="4345">
                  <c:v>2022-06-10</c:v>
                </c:pt>
                <c:pt idx="4346">
                  <c:v>2022-06-11</c:v>
                </c:pt>
                <c:pt idx="4347">
                  <c:v>2022-06-12</c:v>
                </c:pt>
                <c:pt idx="4348">
                  <c:v>2022-06-13</c:v>
                </c:pt>
                <c:pt idx="4349">
                  <c:v>2022-06-14</c:v>
                </c:pt>
                <c:pt idx="4350">
                  <c:v>2022-06-15</c:v>
                </c:pt>
                <c:pt idx="4351">
                  <c:v>2022-06-16</c:v>
                </c:pt>
                <c:pt idx="4352">
                  <c:v>2022-06-17</c:v>
                </c:pt>
                <c:pt idx="4353">
                  <c:v>2022-06-18</c:v>
                </c:pt>
                <c:pt idx="4354">
                  <c:v>2022-06-19</c:v>
                </c:pt>
                <c:pt idx="4355">
                  <c:v>2022-06-20</c:v>
                </c:pt>
                <c:pt idx="4356">
                  <c:v>2022-06-21</c:v>
                </c:pt>
                <c:pt idx="4357">
                  <c:v>2022-06-22</c:v>
                </c:pt>
                <c:pt idx="4358">
                  <c:v>2022-06-23</c:v>
                </c:pt>
                <c:pt idx="4359">
                  <c:v>2022-06-24</c:v>
                </c:pt>
                <c:pt idx="4360">
                  <c:v>2022-06-25</c:v>
                </c:pt>
                <c:pt idx="4361">
                  <c:v>2022-06-26</c:v>
                </c:pt>
                <c:pt idx="4362">
                  <c:v>2022-06-27</c:v>
                </c:pt>
                <c:pt idx="4363">
                  <c:v>2022-06-28</c:v>
                </c:pt>
                <c:pt idx="4364">
                  <c:v>2022-06-29</c:v>
                </c:pt>
                <c:pt idx="4365">
                  <c:v>2022-06-30</c:v>
                </c:pt>
                <c:pt idx="4366">
                  <c:v>2022-07-01</c:v>
                </c:pt>
                <c:pt idx="4367">
                  <c:v>2022-07-02</c:v>
                </c:pt>
                <c:pt idx="4368">
                  <c:v>2022-07-03</c:v>
                </c:pt>
                <c:pt idx="4369">
                  <c:v>2022-07-04</c:v>
                </c:pt>
                <c:pt idx="4370">
                  <c:v>2022-07-05</c:v>
                </c:pt>
                <c:pt idx="4371">
                  <c:v>2022-07-06</c:v>
                </c:pt>
                <c:pt idx="4372">
                  <c:v>2022-07-07</c:v>
                </c:pt>
                <c:pt idx="4373">
                  <c:v>2022-07-08</c:v>
                </c:pt>
                <c:pt idx="4374">
                  <c:v>2022-07-09</c:v>
                </c:pt>
                <c:pt idx="4375">
                  <c:v>2022-07-10</c:v>
                </c:pt>
                <c:pt idx="4376">
                  <c:v>2022-07-11</c:v>
                </c:pt>
                <c:pt idx="4377">
                  <c:v>2022-07-12</c:v>
                </c:pt>
                <c:pt idx="4378">
                  <c:v>2022-07-13</c:v>
                </c:pt>
                <c:pt idx="4379">
                  <c:v>2022-07-14</c:v>
                </c:pt>
                <c:pt idx="4380">
                  <c:v>2022-07-15</c:v>
                </c:pt>
                <c:pt idx="4381">
                  <c:v>2022-07-16</c:v>
                </c:pt>
                <c:pt idx="4382">
                  <c:v>2022-07-17</c:v>
                </c:pt>
                <c:pt idx="4383">
                  <c:v>2022-07-18</c:v>
                </c:pt>
                <c:pt idx="4384">
                  <c:v>2022-07-19</c:v>
                </c:pt>
                <c:pt idx="4385">
                  <c:v>2022-07-20</c:v>
                </c:pt>
                <c:pt idx="4386">
                  <c:v>2022-07-21</c:v>
                </c:pt>
                <c:pt idx="4387">
                  <c:v>2022-07-22</c:v>
                </c:pt>
                <c:pt idx="4388">
                  <c:v>2022-07-23</c:v>
                </c:pt>
                <c:pt idx="4389">
                  <c:v>2022-07-24</c:v>
                </c:pt>
                <c:pt idx="4390">
                  <c:v>2022-07-25</c:v>
                </c:pt>
                <c:pt idx="4391">
                  <c:v>2022-07-26</c:v>
                </c:pt>
                <c:pt idx="4392">
                  <c:v>2022-07-27</c:v>
                </c:pt>
                <c:pt idx="4393">
                  <c:v>2022-07-28</c:v>
                </c:pt>
                <c:pt idx="4394">
                  <c:v>2022-07-29</c:v>
                </c:pt>
                <c:pt idx="4395">
                  <c:v>2022-07-30</c:v>
                </c:pt>
                <c:pt idx="4396">
                  <c:v>2022-07-31</c:v>
                </c:pt>
                <c:pt idx="4397">
                  <c:v>2022-08-01</c:v>
                </c:pt>
                <c:pt idx="4398">
                  <c:v>2022-08-02</c:v>
                </c:pt>
                <c:pt idx="4399">
                  <c:v>2022-08-03</c:v>
                </c:pt>
                <c:pt idx="4400">
                  <c:v>2022-08-04</c:v>
                </c:pt>
                <c:pt idx="4401">
                  <c:v>2022-08-05</c:v>
                </c:pt>
                <c:pt idx="4402">
                  <c:v>2022-08-06</c:v>
                </c:pt>
                <c:pt idx="4403">
                  <c:v>2022-08-07</c:v>
                </c:pt>
                <c:pt idx="4404">
                  <c:v>2022-08-08</c:v>
                </c:pt>
                <c:pt idx="4405">
                  <c:v>2022-08-09</c:v>
                </c:pt>
                <c:pt idx="4406">
                  <c:v>2022-08-10</c:v>
                </c:pt>
                <c:pt idx="4407">
                  <c:v>2022-08-11</c:v>
                </c:pt>
                <c:pt idx="4408">
                  <c:v>2022-08-12</c:v>
                </c:pt>
                <c:pt idx="4409">
                  <c:v>2022-08-13</c:v>
                </c:pt>
                <c:pt idx="4410">
                  <c:v>2022-08-14</c:v>
                </c:pt>
                <c:pt idx="4411">
                  <c:v>2022-08-15</c:v>
                </c:pt>
                <c:pt idx="4412">
                  <c:v>2022-08-16</c:v>
                </c:pt>
                <c:pt idx="4413">
                  <c:v>2022-08-17</c:v>
                </c:pt>
                <c:pt idx="4414">
                  <c:v>2022-08-18</c:v>
                </c:pt>
                <c:pt idx="4415">
                  <c:v>2022-08-19</c:v>
                </c:pt>
                <c:pt idx="4416">
                  <c:v>2022-08-20</c:v>
                </c:pt>
                <c:pt idx="4417">
                  <c:v>2022-08-21</c:v>
                </c:pt>
                <c:pt idx="4418">
                  <c:v>2022-08-22</c:v>
                </c:pt>
                <c:pt idx="4419">
                  <c:v>2022-08-23</c:v>
                </c:pt>
                <c:pt idx="4420">
                  <c:v>2022-08-24</c:v>
                </c:pt>
                <c:pt idx="4421">
                  <c:v>2022-08-25</c:v>
                </c:pt>
                <c:pt idx="4422">
                  <c:v>2022-08-26</c:v>
                </c:pt>
                <c:pt idx="4423">
                  <c:v>2022-08-27</c:v>
                </c:pt>
                <c:pt idx="4424">
                  <c:v>2022-08-28</c:v>
                </c:pt>
                <c:pt idx="4425">
                  <c:v>2022-08-29</c:v>
                </c:pt>
                <c:pt idx="4426">
                  <c:v>2022-08-30</c:v>
                </c:pt>
                <c:pt idx="4427">
                  <c:v>2022-08-31</c:v>
                </c:pt>
                <c:pt idx="4428">
                  <c:v>2022-09-01</c:v>
                </c:pt>
                <c:pt idx="4429">
                  <c:v>2022-09-02</c:v>
                </c:pt>
                <c:pt idx="4430">
                  <c:v>2022-09-03</c:v>
                </c:pt>
                <c:pt idx="4431">
                  <c:v>2022-09-04</c:v>
                </c:pt>
                <c:pt idx="4432">
                  <c:v>2022-09-05</c:v>
                </c:pt>
                <c:pt idx="4433">
                  <c:v>2022-09-06</c:v>
                </c:pt>
                <c:pt idx="4434">
                  <c:v>2022-09-07</c:v>
                </c:pt>
                <c:pt idx="4435">
                  <c:v>2022-09-08</c:v>
                </c:pt>
                <c:pt idx="4436">
                  <c:v>2022-09-09</c:v>
                </c:pt>
                <c:pt idx="4437">
                  <c:v>2022-09-10</c:v>
                </c:pt>
                <c:pt idx="4438">
                  <c:v>2022-09-11</c:v>
                </c:pt>
                <c:pt idx="4439">
                  <c:v>2022-09-12</c:v>
                </c:pt>
                <c:pt idx="4440">
                  <c:v>2022-09-13</c:v>
                </c:pt>
                <c:pt idx="4441">
                  <c:v>2022-09-14</c:v>
                </c:pt>
                <c:pt idx="4442">
                  <c:v>2022-09-15</c:v>
                </c:pt>
                <c:pt idx="4443">
                  <c:v>2022-09-16</c:v>
                </c:pt>
                <c:pt idx="4444">
                  <c:v>2022-09-17</c:v>
                </c:pt>
                <c:pt idx="4445">
                  <c:v>2022-09-18</c:v>
                </c:pt>
                <c:pt idx="4446">
                  <c:v>2022-09-19</c:v>
                </c:pt>
                <c:pt idx="4447">
                  <c:v>2022-09-20</c:v>
                </c:pt>
                <c:pt idx="4448">
                  <c:v>2022-09-21</c:v>
                </c:pt>
                <c:pt idx="4449">
                  <c:v>2022-09-22</c:v>
                </c:pt>
                <c:pt idx="4450">
                  <c:v>2022-09-23</c:v>
                </c:pt>
                <c:pt idx="4451">
                  <c:v>2022-09-24</c:v>
                </c:pt>
                <c:pt idx="4452">
                  <c:v>2022-09-25</c:v>
                </c:pt>
                <c:pt idx="4453">
                  <c:v>2022-09-26</c:v>
                </c:pt>
                <c:pt idx="4454">
                  <c:v>2022-09-27</c:v>
                </c:pt>
                <c:pt idx="4455">
                  <c:v>2022-09-28</c:v>
                </c:pt>
                <c:pt idx="4456">
                  <c:v>2022-09-29</c:v>
                </c:pt>
                <c:pt idx="4457">
                  <c:v>2022-09-30</c:v>
                </c:pt>
                <c:pt idx="4458">
                  <c:v>2022-10-01</c:v>
                </c:pt>
                <c:pt idx="4459">
                  <c:v>2022-10-02</c:v>
                </c:pt>
                <c:pt idx="4460">
                  <c:v>2022-10-03</c:v>
                </c:pt>
                <c:pt idx="4461">
                  <c:v>2022-10-04</c:v>
                </c:pt>
                <c:pt idx="4462">
                  <c:v>2022-10-05</c:v>
                </c:pt>
                <c:pt idx="4463">
                  <c:v>2022-10-06</c:v>
                </c:pt>
                <c:pt idx="4464">
                  <c:v>2022-10-07</c:v>
                </c:pt>
                <c:pt idx="4465">
                  <c:v>2022-10-08</c:v>
                </c:pt>
                <c:pt idx="4466">
                  <c:v>2022-10-09</c:v>
                </c:pt>
                <c:pt idx="4467">
                  <c:v>2022-10-10</c:v>
                </c:pt>
                <c:pt idx="4468">
                  <c:v>2022-10-11</c:v>
                </c:pt>
                <c:pt idx="4469">
                  <c:v>2022-10-12</c:v>
                </c:pt>
                <c:pt idx="4470">
                  <c:v>2022-10-13</c:v>
                </c:pt>
                <c:pt idx="4471">
                  <c:v>2022-10-14</c:v>
                </c:pt>
                <c:pt idx="4472">
                  <c:v>2022-10-15</c:v>
                </c:pt>
                <c:pt idx="4473">
                  <c:v>2022-10-16</c:v>
                </c:pt>
                <c:pt idx="4474">
                  <c:v>2022-10-17</c:v>
                </c:pt>
                <c:pt idx="4475">
                  <c:v>2022-10-18</c:v>
                </c:pt>
                <c:pt idx="4476">
                  <c:v>2022-10-19</c:v>
                </c:pt>
                <c:pt idx="4477">
                  <c:v>2022-10-20</c:v>
                </c:pt>
                <c:pt idx="4478">
                  <c:v>2022-10-21</c:v>
                </c:pt>
                <c:pt idx="4479">
                  <c:v>2022-10-22</c:v>
                </c:pt>
                <c:pt idx="4480">
                  <c:v>2022-10-23</c:v>
                </c:pt>
                <c:pt idx="4481">
                  <c:v>2022-10-24</c:v>
                </c:pt>
                <c:pt idx="4482">
                  <c:v>2022-10-25</c:v>
                </c:pt>
                <c:pt idx="4483">
                  <c:v>2022-10-26</c:v>
                </c:pt>
                <c:pt idx="4484">
                  <c:v>2022-10-27</c:v>
                </c:pt>
                <c:pt idx="4485">
                  <c:v>2022-10-28</c:v>
                </c:pt>
                <c:pt idx="4486">
                  <c:v>2022-10-29</c:v>
                </c:pt>
                <c:pt idx="4487">
                  <c:v>2022-10-30</c:v>
                </c:pt>
                <c:pt idx="4488">
                  <c:v>2022-10-31</c:v>
                </c:pt>
                <c:pt idx="4489">
                  <c:v>2022-11-01</c:v>
                </c:pt>
                <c:pt idx="4490">
                  <c:v>2022-11-02</c:v>
                </c:pt>
                <c:pt idx="4491">
                  <c:v>2022-11-03</c:v>
                </c:pt>
                <c:pt idx="4492">
                  <c:v>2022-11-04</c:v>
                </c:pt>
                <c:pt idx="4493">
                  <c:v>2022-11-05</c:v>
                </c:pt>
                <c:pt idx="4494">
                  <c:v>2022-11-06</c:v>
                </c:pt>
                <c:pt idx="4495">
                  <c:v>2022-11-07</c:v>
                </c:pt>
                <c:pt idx="4496">
                  <c:v>2022-11-08</c:v>
                </c:pt>
                <c:pt idx="4497">
                  <c:v>2022-11-09</c:v>
                </c:pt>
                <c:pt idx="4498">
                  <c:v>2022-11-10</c:v>
                </c:pt>
                <c:pt idx="4499">
                  <c:v>2022-11-11</c:v>
                </c:pt>
                <c:pt idx="4500">
                  <c:v>2022-11-12</c:v>
                </c:pt>
                <c:pt idx="4501">
                  <c:v>2022-11-13</c:v>
                </c:pt>
                <c:pt idx="4502">
                  <c:v>2022-11-14</c:v>
                </c:pt>
                <c:pt idx="4503">
                  <c:v>2022-11-15</c:v>
                </c:pt>
                <c:pt idx="4504">
                  <c:v>2022-11-16</c:v>
                </c:pt>
                <c:pt idx="4505">
                  <c:v>2022-11-17</c:v>
                </c:pt>
                <c:pt idx="4506">
                  <c:v>2022-11-18</c:v>
                </c:pt>
                <c:pt idx="4507">
                  <c:v>2022-11-19</c:v>
                </c:pt>
                <c:pt idx="4508">
                  <c:v>2022-11-20</c:v>
                </c:pt>
                <c:pt idx="4509">
                  <c:v>2022-11-21</c:v>
                </c:pt>
                <c:pt idx="4510">
                  <c:v>2022-11-22</c:v>
                </c:pt>
                <c:pt idx="4511">
                  <c:v>2022-11-23</c:v>
                </c:pt>
                <c:pt idx="4512">
                  <c:v>2022-11-24</c:v>
                </c:pt>
                <c:pt idx="4513">
                  <c:v>2022-11-25</c:v>
                </c:pt>
                <c:pt idx="4514">
                  <c:v>2022-11-26</c:v>
                </c:pt>
                <c:pt idx="4515">
                  <c:v>2022-11-27</c:v>
                </c:pt>
                <c:pt idx="4516">
                  <c:v>2022-11-28</c:v>
                </c:pt>
                <c:pt idx="4517">
                  <c:v>2022-11-29</c:v>
                </c:pt>
                <c:pt idx="4518">
                  <c:v>2022-11-30</c:v>
                </c:pt>
                <c:pt idx="4519">
                  <c:v>2022-12-01</c:v>
                </c:pt>
                <c:pt idx="4520">
                  <c:v>2022-12-02</c:v>
                </c:pt>
                <c:pt idx="4521">
                  <c:v>2022-12-03</c:v>
                </c:pt>
                <c:pt idx="4522">
                  <c:v>2022-12-04</c:v>
                </c:pt>
                <c:pt idx="4523">
                  <c:v>2022-12-05</c:v>
                </c:pt>
                <c:pt idx="4524">
                  <c:v>2022-12-06</c:v>
                </c:pt>
                <c:pt idx="4525">
                  <c:v>2022-12-07</c:v>
                </c:pt>
                <c:pt idx="4526">
                  <c:v>2022-12-08</c:v>
                </c:pt>
                <c:pt idx="4527">
                  <c:v>2022-12-09</c:v>
                </c:pt>
                <c:pt idx="4528">
                  <c:v>2022-12-10</c:v>
                </c:pt>
                <c:pt idx="4529">
                  <c:v>2022-12-11</c:v>
                </c:pt>
                <c:pt idx="4530">
                  <c:v>2022-12-12</c:v>
                </c:pt>
                <c:pt idx="4531">
                  <c:v>2022-12-13</c:v>
                </c:pt>
                <c:pt idx="4532">
                  <c:v>2022-12-14</c:v>
                </c:pt>
                <c:pt idx="4533">
                  <c:v>2022-12-15</c:v>
                </c:pt>
                <c:pt idx="4534">
                  <c:v>2022-12-16</c:v>
                </c:pt>
                <c:pt idx="4535">
                  <c:v>2022-12-17</c:v>
                </c:pt>
                <c:pt idx="4536">
                  <c:v>2022-12-18</c:v>
                </c:pt>
                <c:pt idx="4537">
                  <c:v>2022-12-19</c:v>
                </c:pt>
                <c:pt idx="4538">
                  <c:v>2022-12-20</c:v>
                </c:pt>
                <c:pt idx="4539">
                  <c:v>2022-12-21</c:v>
                </c:pt>
                <c:pt idx="4540">
                  <c:v>2022-12-22</c:v>
                </c:pt>
                <c:pt idx="4541">
                  <c:v>2022-12-23</c:v>
                </c:pt>
                <c:pt idx="4542">
                  <c:v>2022-12-24</c:v>
                </c:pt>
                <c:pt idx="4543">
                  <c:v>2022-12-25</c:v>
                </c:pt>
                <c:pt idx="4544">
                  <c:v>2022-12-26</c:v>
                </c:pt>
                <c:pt idx="4545">
                  <c:v>2022-12-27</c:v>
                </c:pt>
                <c:pt idx="4546">
                  <c:v>2022-12-28</c:v>
                </c:pt>
                <c:pt idx="4547">
                  <c:v>2022-12-29</c:v>
                </c:pt>
                <c:pt idx="4548">
                  <c:v>2022-12-30</c:v>
                </c:pt>
                <c:pt idx="4549">
                  <c:v>2022-12-31</c:v>
                </c:pt>
                <c:pt idx="4550">
                  <c:v>2023-01-01</c:v>
                </c:pt>
                <c:pt idx="4551">
                  <c:v>2023-01-02</c:v>
                </c:pt>
                <c:pt idx="4552">
                  <c:v>2023-01-03</c:v>
                </c:pt>
                <c:pt idx="4553">
                  <c:v>2023-01-04</c:v>
                </c:pt>
                <c:pt idx="4554">
                  <c:v>2023-01-05</c:v>
                </c:pt>
                <c:pt idx="4555">
                  <c:v>2023-01-06</c:v>
                </c:pt>
                <c:pt idx="4556">
                  <c:v>2023-01-07</c:v>
                </c:pt>
                <c:pt idx="4557">
                  <c:v>2023-01-08</c:v>
                </c:pt>
                <c:pt idx="4558">
                  <c:v>2023-01-09</c:v>
                </c:pt>
                <c:pt idx="4559">
                  <c:v>2023-01-10</c:v>
                </c:pt>
                <c:pt idx="4560">
                  <c:v>2023-01-11</c:v>
                </c:pt>
                <c:pt idx="4561">
                  <c:v>2023-01-12</c:v>
                </c:pt>
                <c:pt idx="4562">
                  <c:v>2023-01-13</c:v>
                </c:pt>
                <c:pt idx="4563">
                  <c:v>2023-01-14</c:v>
                </c:pt>
                <c:pt idx="4564">
                  <c:v>2023-01-15</c:v>
                </c:pt>
                <c:pt idx="4565">
                  <c:v>2023-01-16</c:v>
                </c:pt>
                <c:pt idx="4566">
                  <c:v>2023-01-17</c:v>
                </c:pt>
                <c:pt idx="4567">
                  <c:v>2023-01-18</c:v>
                </c:pt>
                <c:pt idx="4568">
                  <c:v>2023-01-19</c:v>
                </c:pt>
                <c:pt idx="4569">
                  <c:v>2023-01-20</c:v>
                </c:pt>
                <c:pt idx="4570">
                  <c:v>2023-01-21</c:v>
                </c:pt>
                <c:pt idx="4571">
                  <c:v>2023-01-22</c:v>
                </c:pt>
                <c:pt idx="4572">
                  <c:v>2023-01-23</c:v>
                </c:pt>
                <c:pt idx="4573">
                  <c:v>2023-01-24</c:v>
                </c:pt>
                <c:pt idx="4574">
                  <c:v>2023-01-25</c:v>
                </c:pt>
                <c:pt idx="4575">
                  <c:v>2023-01-26</c:v>
                </c:pt>
                <c:pt idx="4576">
                  <c:v>2023-01-27</c:v>
                </c:pt>
                <c:pt idx="4577">
                  <c:v>2023-01-28</c:v>
                </c:pt>
                <c:pt idx="4578">
                  <c:v>2023-01-29</c:v>
                </c:pt>
                <c:pt idx="4579">
                  <c:v>2023-01-30</c:v>
                </c:pt>
                <c:pt idx="4580">
                  <c:v>2023-01-31</c:v>
                </c:pt>
                <c:pt idx="4581">
                  <c:v>2023-02-01</c:v>
                </c:pt>
                <c:pt idx="4582">
                  <c:v>2023-02-02</c:v>
                </c:pt>
                <c:pt idx="4583">
                  <c:v>2023-02-03</c:v>
                </c:pt>
                <c:pt idx="4584">
                  <c:v>2023-02-04</c:v>
                </c:pt>
                <c:pt idx="4585">
                  <c:v>2023-02-05</c:v>
                </c:pt>
                <c:pt idx="4586">
                  <c:v>2023-02-06</c:v>
                </c:pt>
                <c:pt idx="4587">
                  <c:v>2023-02-07</c:v>
                </c:pt>
                <c:pt idx="4588">
                  <c:v>2023-02-08</c:v>
                </c:pt>
                <c:pt idx="4589">
                  <c:v>2023-02-09</c:v>
                </c:pt>
                <c:pt idx="4590">
                  <c:v>2023-02-10</c:v>
                </c:pt>
                <c:pt idx="4591">
                  <c:v>2023-02-11</c:v>
                </c:pt>
                <c:pt idx="4592">
                  <c:v>2023-02-12</c:v>
                </c:pt>
                <c:pt idx="4593">
                  <c:v>2023-02-13</c:v>
                </c:pt>
                <c:pt idx="4594">
                  <c:v>2023-02-14</c:v>
                </c:pt>
                <c:pt idx="4595">
                  <c:v>2023-02-15</c:v>
                </c:pt>
                <c:pt idx="4596">
                  <c:v>2023-02-16</c:v>
                </c:pt>
                <c:pt idx="4597">
                  <c:v>2023-02-17</c:v>
                </c:pt>
                <c:pt idx="4598">
                  <c:v>2023-02-18</c:v>
                </c:pt>
                <c:pt idx="4599">
                  <c:v>2023-02-19</c:v>
                </c:pt>
                <c:pt idx="4600">
                  <c:v>2023-02-20</c:v>
                </c:pt>
                <c:pt idx="4601">
                  <c:v>2023-02-21</c:v>
                </c:pt>
                <c:pt idx="4602">
                  <c:v>2023-02-22</c:v>
                </c:pt>
                <c:pt idx="4603">
                  <c:v>2023-02-23</c:v>
                </c:pt>
                <c:pt idx="4604">
                  <c:v>2023-02-24</c:v>
                </c:pt>
                <c:pt idx="4605">
                  <c:v>2023-02-25</c:v>
                </c:pt>
                <c:pt idx="4606">
                  <c:v>2023-02-26</c:v>
                </c:pt>
                <c:pt idx="4607">
                  <c:v>2023-02-27</c:v>
                </c:pt>
                <c:pt idx="4608">
                  <c:v>2023-02-28</c:v>
                </c:pt>
                <c:pt idx="4609">
                  <c:v>2023-03-01</c:v>
                </c:pt>
                <c:pt idx="4610">
                  <c:v>2023-03-02</c:v>
                </c:pt>
                <c:pt idx="4611">
                  <c:v>2023-03-03</c:v>
                </c:pt>
                <c:pt idx="4612">
                  <c:v>2023-03-04</c:v>
                </c:pt>
                <c:pt idx="4613">
                  <c:v>2023-03-05</c:v>
                </c:pt>
                <c:pt idx="4614">
                  <c:v>2023-03-06</c:v>
                </c:pt>
                <c:pt idx="4615">
                  <c:v>2023-03-07</c:v>
                </c:pt>
                <c:pt idx="4616">
                  <c:v>2023-03-08</c:v>
                </c:pt>
                <c:pt idx="4617">
                  <c:v>2023-03-09</c:v>
                </c:pt>
                <c:pt idx="4618">
                  <c:v>2023-03-10</c:v>
                </c:pt>
                <c:pt idx="4619">
                  <c:v>2023-03-11</c:v>
                </c:pt>
                <c:pt idx="4620">
                  <c:v>2023-03-12</c:v>
                </c:pt>
                <c:pt idx="4621">
                  <c:v>2023-03-13</c:v>
                </c:pt>
                <c:pt idx="4622">
                  <c:v>2023-03-14</c:v>
                </c:pt>
                <c:pt idx="4623">
                  <c:v>2023-03-15</c:v>
                </c:pt>
                <c:pt idx="4624">
                  <c:v>2023-03-16</c:v>
                </c:pt>
                <c:pt idx="4625">
                  <c:v>2023-03-17</c:v>
                </c:pt>
                <c:pt idx="4626">
                  <c:v>2023-03-18</c:v>
                </c:pt>
                <c:pt idx="4627">
                  <c:v>2023-03-19</c:v>
                </c:pt>
                <c:pt idx="4628">
                  <c:v>2023-03-20</c:v>
                </c:pt>
                <c:pt idx="4629">
                  <c:v>2023-03-21</c:v>
                </c:pt>
                <c:pt idx="4630">
                  <c:v>2023-03-22</c:v>
                </c:pt>
                <c:pt idx="4631">
                  <c:v>2023-03-23</c:v>
                </c:pt>
                <c:pt idx="4632">
                  <c:v>2023-03-24</c:v>
                </c:pt>
                <c:pt idx="4633">
                  <c:v>2023-03-25</c:v>
                </c:pt>
                <c:pt idx="4634">
                  <c:v>2023-03-26</c:v>
                </c:pt>
                <c:pt idx="4635">
                  <c:v>2023-03-27</c:v>
                </c:pt>
                <c:pt idx="4636">
                  <c:v>2023-03-28</c:v>
                </c:pt>
                <c:pt idx="4637">
                  <c:v>2023-03-29</c:v>
                </c:pt>
                <c:pt idx="4638">
                  <c:v>2023-03-30</c:v>
                </c:pt>
                <c:pt idx="4639">
                  <c:v>2023-03-31</c:v>
                </c:pt>
                <c:pt idx="4640">
                  <c:v>2023-04-01</c:v>
                </c:pt>
                <c:pt idx="4641">
                  <c:v>2023-04-02</c:v>
                </c:pt>
                <c:pt idx="4642">
                  <c:v>2023-04-03</c:v>
                </c:pt>
                <c:pt idx="4643">
                  <c:v>2023-04-04</c:v>
                </c:pt>
                <c:pt idx="4644">
                  <c:v>2023-04-05</c:v>
                </c:pt>
                <c:pt idx="4645">
                  <c:v>2023-04-06</c:v>
                </c:pt>
                <c:pt idx="4646">
                  <c:v>2023-04-07</c:v>
                </c:pt>
                <c:pt idx="4647">
                  <c:v>2023-04-08</c:v>
                </c:pt>
                <c:pt idx="4648">
                  <c:v>2023-04-09</c:v>
                </c:pt>
                <c:pt idx="4649">
                  <c:v>2023-04-10</c:v>
                </c:pt>
                <c:pt idx="4650">
                  <c:v>2023-04-11</c:v>
                </c:pt>
                <c:pt idx="4651">
                  <c:v>2023-04-12</c:v>
                </c:pt>
                <c:pt idx="4652">
                  <c:v>2023-04-13</c:v>
                </c:pt>
                <c:pt idx="4653">
                  <c:v>2023-04-14</c:v>
                </c:pt>
                <c:pt idx="4654">
                  <c:v>2023-04-15</c:v>
                </c:pt>
                <c:pt idx="4655">
                  <c:v>2023-04-16</c:v>
                </c:pt>
                <c:pt idx="4656">
                  <c:v>2023-04-17</c:v>
                </c:pt>
                <c:pt idx="4657">
                  <c:v>2023-04-18</c:v>
                </c:pt>
                <c:pt idx="4658">
                  <c:v>2023-04-19</c:v>
                </c:pt>
                <c:pt idx="4659">
                  <c:v>2023-04-20</c:v>
                </c:pt>
                <c:pt idx="4660">
                  <c:v>2023-04-21</c:v>
                </c:pt>
                <c:pt idx="4661">
                  <c:v>2023-04-22</c:v>
                </c:pt>
                <c:pt idx="4662">
                  <c:v>2023-04-23</c:v>
                </c:pt>
                <c:pt idx="4663">
                  <c:v>2023-04-24</c:v>
                </c:pt>
                <c:pt idx="4664">
                  <c:v>2023-04-25</c:v>
                </c:pt>
                <c:pt idx="4665">
                  <c:v>2023-04-26</c:v>
                </c:pt>
                <c:pt idx="4666">
                  <c:v>2023-04-27</c:v>
                </c:pt>
                <c:pt idx="4667">
                  <c:v>2023-04-28</c:v>
                </c:pt>
                <c:pt idx="4668">
                  <c:v>2023-04-29</c:v>
                </c:pt>
                <c:pt idx="4669">
                  <c:v>2023-04-30</c:v>
                </c:pt>
                <c:pt idx="4670">
                  <c:v>2023-05-01</c:v>
                </c:pt>
                <c:pt idx="4671">
                  <c:v>2023-05-02</c:v>
                </c:pt>
                <c:pt idx="4672">
                  <c:v>2023-05-03</c:v>
                </c:pt>
                <c:pt idx="4673">
                  <c:v>2023-05-04</c:v>
                </c:pt>
                <c:pt idx="4674">
                  <c:v>2023-05-05</c:v>
                </c:pt>
                <c:pt idx="4675">
                  <c:v>2023-05-06</c:v>
                </c:pt>
                <c:pt idx="4676">
                  <c:v>2023-05-07</c:v>
                </c:pt>
                <c:pt idx="4677">
                  <c:v>2023-05-08</c:v>
                </c:pt>
                <c:pt idx="4678">
                  <c:v>2023-05-09</c:v>
                </c:pt>
                <c:pt idx="4679">
                  <c:v>2023-05-10</c:v>
                </c:pt>
                <c:pt idx="4680">
                  <c:v>2023-05-11</c:v>
                </c:pt>
                <c:pt idx="4681">
                  <c:v>2023-05-12</c:v>
                </c:pt>
                <c:pt idx="4682">
                  <c:v>2023-05-13</c:v>
                </c:pt>
                <c:pt idx="4683">
                  <c:v>2023-05-14</c:v>
                </c:pt>
                <c:pt idx="4684">
                  <c:v>2023-05-15</c:v>
                </c:pt>
                <c:pt idx="4685">
                  <c:v>2023-05-16</c:v>
                </c:pt>
                <c:pt idx="4686">
                  <c:v>2023-05-17</c:v>
                </c:pt>
                <c:pt idx="4687">
                  <c:v>2023-05-18</c:v>
                </c:pt>
                <c:pt idx="4688">
                  <c:v>2023-05-19</c:v>
                </c:pt>
                <c:pt idx="4689">
                  <c:v>2023-05-20</c:v>
                </c:pt>
                <c:pt idx="4690">
                  <c:v>2023-05-21</c:v>
                </c:pt>
                <c:pt idx="4691">
                  <c:v>2023-05-22</c:v>
                </c:pt>
                <c:pt idx="4692">
                  <c:v>2023-05-23</c:v>
                </c:pt>
                <c:pt idx="4693">
                  <c:v>2023-05-24</c:v>
                </c:pt>
                <c:pt idx="4694">
                  <c:v>2023-05-25</c:v>
                </c:pt>
                <c:pt idx="4695">
                  <c:v>2023-05-26</c:v>
                </c:pt>
                <c:pt idx="4696">
                  <c:v>2023-05-27</c:v>
                </c:pt>
                <c:pt idx="4697">
                  <c:v>2023-05-28</c:v>
                </c:pt>
                <c:pt idx="4698">
                  <c:v>2023-05-29</c:v>
                </c:pt>
                <c:pt idx="4699">
                  <c:v>2023-05-30</c:v>
                </c:pt>
                <c:pt idx="4700">
                  <c:v>2023-05-31</c:v>
                </c:pt>
                <c:pt idx="4701">
                  <c:v>2023-06-01</c:v>
                </c:pt>
                <c:pt idx="4702">
                  <c:v>2023-06-02</c:v>
                </c:pt>
                <c:pt idx="4703">
                  <c:v>2023-06-03</c:v>
                </c:pt>
                <c:pt idx="4704">
                  <c:v>2023-06-04</c:v>
                </c:pt>
                <c:pt idx="4705">
                  <c:v>2023-06-05</c:v>
                </c:pt>
                <c:pt idx="4706">
                  <c:v>2023-06-06</c:v>
                </c:pt>
                <c:pt idx="4707">
                  <c:v>2023-06-07</c:v>
                </c:pt>
                <c:pt idx="4708">
                  <c:v>2023-06-08</c:v>
                </c:pt>
                <c:pt idx="4709">
                  <c:v>2023-06-09</c:v>
                </c:pt>
                <c:pt idx="4710">
                  <c:v>2023-06-10</c:v>
                </c:pt>
                <c:pt idx="4711">
                  <c:v>2023-06-11</c:v>
                </c:pt>
                <c:pt idx="4712">
                  <c:v>2023-06-12</c:v>
                </c:pt>
                <c:pt idx="4713">
                  <c:v>2023-06-13</c:v>
                </c:pt>
                <c:pt idx="4714">
                  <c:v>2023-06-14</c:v>
                </c:pt>
                <c:pt idx="4715">
                  <c:v>2023-06-15</c:v>
                </c:pt>
                <c:pt idx="4716">
                  <c:v>2023-06-16</c:v>
                </c:pt>
                <c:pt idx="4717">
                  <c:v>2023-06-17</c:v>
                </c:pt>
                <c:pt idx="4718">
                  <c:v>2023-06-18</c:v>
                </c:pt>
                <c:pt idx="4719">
                  <c:v>2023-06-19</c:v>
                </c:pt>
                <c:pt idx="4720">
                  <c:v>2023-06-20</c:v>
                </c:pt>
                <c:pt idx="4721">
                  <c:v>2023-06-21</c:v>
                </c:pt>
                <c:pt idx="4722">
                  <c:v>2023-06-22</c:v>
                </c:pt>
                <c:pt idx="4723">
                  <c:v>2023-06-23</c:v>
                </c:pt>
                <c:pt idx="4724">
                  <c:v>2023-06-24</c:v>
                </c:pt>
                <c:pt idx="4725">
                  <c:v>2023-06-25</c:v>
                </c:pt>
                <c:pt idx="4726">
                  <c:v>2023-06-26</c:v>
                </c:pt>
                <c:pt idx="4727">
                  <c:v>2023-06-27</c:v>
                </c:pt>
                <c:pt idx="4728">
                  <c:v>2023-06-28</c:v>
                </c:pt>
                <c:pt idx="4729">
                  <c:v>2023-06-29</c:v>
                </c:pt>
                <c:pt idx="4730">
                  <c:v>2023-06-30</c:v>
                </c:pt>
                <c:pt idx="4731">
                  <c:v>2023-07-01</c:v>
                </c:pt>
                <c:pt idx="4732">
                  <c:v>2023-07-02</c:v>
                </c:pt>
                <c:pt idx="4733">
                  <c:v>2023-07-03</c:v>
                </c:pt>
                <c:pt idx="4734">
                  <c:v>2023-07-04</c:v>
                </c:pt>
                <c:pt idx="4735">
                  <c:v>2023-07-05</c:v>
                </c:pt>
                <c:pt idx="4736">
                  <c:v>2023-07-06</c:v>
                </c:pt>
                <c:pt idx="4737">
                  <c:v>2023-07-07</c:v>
                </c:pt>
                <c:pt idx="4738">
                  <c:v>2023-07-08</c:v>
                </c:pt>
                <c:pt idx="4739">
                  <c:v>2023-07-09</c:v>
                </c:pt>
                <c:pt idx="4740">
                  <c:v>2023-07-10</c:v>
                </c:pt>
                <c:pt idx="4741">
                  <c:v>2023-07-11</c:v>
                </c:pt>
                <c:pt idx="4742">
                  <c:v>2023-07-12</c:v>
                </c:pt>
                <c:pt idx="4743">
                  <c:v>2023-07-13</c:v>
                </c:pt>
                <c:pt idx="4744">
                  <c:v>2023-07-14</c:v>
                </c:pt>
                <c:pt idx="4745">
                  <c:v>2023-07-15</c:v>
                </c:pt>
                <c:pt idx="4746">
                  <c:v>2023-07-16</c:v>
                </c:pt>
                <c:pt idx="4747">
                  <c:v>2023-07-17</c:v>
                </c:pt>
                <c:pt idx="4748">
                  <c:v>2023-07-18</c:v>
                </c:pt>
                <c:pt idx="4749">
                  <c:v>2023-07-19</c:v>
                </c:pt>
                <c:pt idx="4750">
                  <c:v>2023-07-20</c:v>
                </c:pt>
                <c:pt idx="4751">
                  <c:v>2023-07-21</c:v>
                </c:pt>
                <c:pt idx="4752">
                  <c:v>2023-07-22</c:v>
                </c:pt>
                <c:pt idx="4753">
                  <c:v>2023-07-23</c:v>
                </c:pt>
                <c:pt idx="4754">
                  <c:v>2023-07-24</c:v>
                </c:pt>
                <c:pt idx="4755">
                  <c:v>2023-07-25</c:v>
                </c:pt>
                <c:pt idx="4756">
                  <c:v>2023-07-26</c:v>
                </c:pt>
                <c:pt idx="4757">
                  <c:v>2023-07-27</c:v>
                </c:pt>
                <c:pt idx="4758">
                  <c:v>2023-07-28</c:v>
                </c:pt>
                <c:pt idx="4759">
                  <c:v>2023-07-29</c:v>
                </c:pt>
                <c:pt idx="4760">
                  <c:v>2023-07-30</c:v>
                </c:pt>
                <c:pt idx="4761">
                  <c:v>2023-07-31</c:v>
                </c:pt>
                <c:pt idx="4762">
                  <c:v>2023-08-01</c:v>
                </c:pt>
                <c:pt idx="4763">
                  <c:v>2023-08-02</c:v>
                </c:pt>
                <c:pt idx="4764">
                  <c:v>2023-08-03</c:v>
                </c:pt>
                <c:pt idx="4765">
                  <c:v>2023-08-04</c:v>
                </c:pt>
                <c:pt idx="4766">
                  <c:v>2023-08-05</c:v>
                </c:pt>
                <c:pt idx="4767">
                  <c:v>2023-08-06</c:v>
                </c:pt>
                <c:pt idx="4768">
                  <c:v>2023-08-07</c:v>
                </c:pt>
                <c:pt idx="4769">
                  <c:v>2023-08-08</c:v>
                </c:pt>
                <c:pt idx="4770">
                  <c:v>2023-08-09</c:v>
                </c:pt>
                <c:pt idx="4771">
                  <c:v>2023-08-10</c:v>
                </c:pt>
                <c:pt idx="4772">
                  <c:v>2023-08-11</c:v>
                </c:pt>
                <c:pt idx="4773">
                  <c:v>2023-08-12</c:v>
                </c:pt>
                <c:pt idx="4774">
                  <c:v>2023-08-13</c:v>
                </c:pt>
                <c:pt idx="4775">
                  <c:v>2023-08-14</c:v>
                </c:pt>
                <c:pt idx="4776">
                  <c:v>2023-08-15</c:v>
                </c:pt>
                <c:pt idx="4777">
                  <c:v>2023-08-16</c:v>
                </c:pt>
                <c:pt idx="4778">
                  <c:v>2023-08-17</c:v>
                </c:pt>
                <c:pt idx="4779">
                  <c:v>2023-08-18</c:v>
                </c:pt>
                <c:pt idx="4780">
                  <c:v>2023-08-19</c:v>
                </c:pt>
                <c:pt idx="4781">
                  <c:v>2023-08-20</c:v>
                </c:pt>
                <c:pt idx="4782">
                  <c:v>2023-08-21</c:v>
                </c:pt>
                <c:pt idx="4783">
                  <c:v>2023-08-22</c:v>
                </c:pt>
                <c:pt idx="4784">
                  <c:v>2023-08-23</c:v>
                </c:pt>
                <c:pt idx="4785">
                  <c:v>2023-08-24</c:v>
                </c:pt>
                <c:pt idx="4786">
                  <c:v>2023-08-25</c:v>
                </c:pt>
                <c:pt idx="4787">
                  <c:v>2023-08-26</c:v>
                </c:pt>
                <c:pt idx="4788">
                  <c:v>2023-08-27</c:v>
                </c:pt>
                <c:pt idx="4789">
                  <c:v>2023-08-28</c:v>
                </c:pt>
                <c:pt idx="4790">
                  <c:v>2023-08-29</c:v>
                </c:pt>
                <c:pt idx="4791">
                  <c:v>2023-08-30</c:v>
                </c:pt>
                <c:pt idx="4792">
                  <c:v>2023-08-31</c:v>
                </c:pt>
                <c:pt idx="4793">
                  <c:v>2023-09-01</c:v>
                </c:pt>
                <c:pt idx="4794">
                  <c:v>2023-09-02</c:v>
                </c:pt>
                <c:pt idx="4795">
                  <c:v>2023-09-03</c:v>
                </c:pt>
                <c:pt idx="4796">
                  <c:v>2023-09-04</c:v>
                </c:pt>
                <c:pt idx="4797">
                  <c:v>2023-09-05</c:v>
                </c:pt>
                <c:pt idx="4798">
                  <c:v>2023-09-06</c:v>
                </c:pt>
                <c:pt idx="4799">
                  <c:v>2023-09-07</c:v>
                </c:pt>
                <c:pt idx="4800">
                  <c:v>2023-09-08</c:v>
                </c:pt>
                <c:pt idx="4801">
                  <c:v>2023-09-09</c:v>
                </c:pt>
                <c:pt idx="4802">
                  <c:v>2023-09-10</c:v>
                </c:pt>
                <c:pt idx="4803">
                  <c:v>2023-09-11</c:v>
                </c:pt>
                <c:pt idx="4804">
                  <c:v>2023-09-12</c:v>
                </c:pt>
                <c:pt idx="4805">
                  <c:v>2023-09-13</c:v>
                </c:pt>
                <c:pt idx="4806">
                  <c:v>2023-09-14</c:v>
                </c:pt>
                <c:pt idx="4807">
                  <c:v>2023-09-15</c:v>
                </c:pt>
                <c:pt idx="4808">
                  <c:v>2023-09-16</c:v>
                </c:pt>
                <c:pt idx="4809">
                  <c:v>2023-09-17</c:v>
                </c:pt>
                <c:pt idx="4810">
                  <c:v>2023-09-18</c:v>
                </c:pt>
                <c:pt idx="4811">
                  <c:v>2023-09-19</c:v>
                </c:pt>
                <c:pt idx="4812">
                  <c:v>2023-09-20</c:v>
                </c:pt>
                <c:pt idx="4813">
                  <c:v>2023-09-21</c:v>
                </c:pt>
                <c:pt idx="4814">
                  <c:v>2023-09-22</c:v>
                </c:pt>
                <c:pt idx="4815">
                  <c:v>2023-09-23</c:v>
                </c:pt>
                <c:pt idx="4816">
                  <c:v>2023-09-24</c:v>
                </c:pt>
                <c:pt idx="4817">
                  <c:v>2023-09-25</c:v>
                </c:pt>
                <c:pt idx="4818">
                  <c:v>2023-09-26</c:v>
                </c:pt>
                <c:pt idx="4819">
                  <c:v>2023-09-27</c:v>
                </c:pt>
                <c:pt idx="4820">
                  <c:v>2023-09-28</c:v>
                </c:pt>
                <c:pt idx="4821">
                  <c:v>2023-09-29</c:v>
                </c:pt>
                <c:pt idx="4822">
                  <c:v>2023-09-30</c:v>
                </c:pt>
                <c:pt idx="4823">
                  <c:v>2023-10-01</c:v>
                </c:pt>
                <c:pt idx="4824">
                  <c:v>2023-10-02</c:v>
                </c:pt>
                <c:pt idx="4825">
                  <c:v>2023-10-03</c:v>
                </c:pt>
                <c:pt idx="4826">
                  <c:v>2023-10-04</c:v>
                </c:pt>
                <c:pt idx="4827">
                  <c:v>2023-10-05</c:v>
                </c:pt>
                <c:pt idx="4828">
                  <c:v>2023-10-06</c:v>
                </c:pt>
                <c:pt idx="4829">
                  <c:v>2023-10-07</c:v>
                </c:pt>
                <c:pt idx="4830">
                  <c:v>2023-10-08</c:v>
                </c:pt>
                <c:pt idx="4831">
                  <c:v>2023-10-09</c:v>
                </c:pt>
                <c:pt idx="4832">
                  <c:v>2023-10-10</c:v>
                </c:pt>
                <c:pt idx="4833">
                  <c:v>2023-10-11</c:v>
                </c:pt>
                <c:pt idx="4834">
                  <c:v>2023-10-12</c:v>
                </c:pt>
                <c:pt idx="4835">
                  <c:v>2023-10-13</c:v>
                </c:pt>
                <c:pt idx="4836">
                  <c:v>2023-10-14</c:v>
                </c:pt>
                <c:pt idx="4837">
                  <c:v>2023-10-15</c:v>
                </c:pt>
                <c:pt idx="4838">
                  <c:v>2023-10-16</c:v>
                </c:pt>
                <c:pt idx="4839">
                  <c:v>2023-10-17</c:v>
                </c:pt>
                <c:pt idx="4840">
                  <c:v>2023-10-18</c:v>
                </c:pt>
                <c:pt idx="4841">
                  <c:v>2023-10-19</c:v>
                </c:pt>
                <c:pt idx="4842">
                  <c:v>2023-10-20</c:v>
                </c:pt>
                <c:pt idx="4843">
                  <c:v>2023-10-21</c:v>
                </c:pt>
                <c:pt idx="4844">
                  <c:v>2023-10-22</c:v>
                </c:pt>
                <c:pt idx="4845">
                  <c:v>2023-10-23</c:v>
                </c:pt>
                <c:pt idx="4846">
                  <c:v>2023-10-24</c:v>
                </c:pt>
                <c:pt idx="4847">
                  <c:v>2023-10-25</c:v>
                </c:pt>
                <c:pt idx="4848">
                  <c:v>2023-10-26</c:v>
                </c:pt>
                <c:pt idx="4849">
                  <c:v>2023-10-27</c:v>
                </c:pt>
                <c:pt idx="4850">
                  <c:v>2023-10-28</c:v>
                </c:pt>
                <c:pt idx="4851">
                  <c:v>2023-10-29</c:v>
                </c:pt>
                <c:pt idx="4852">
                  <c:v>2023-10-30</c:v>
                </c:pt>
                <c:pt idx="4853">
                  <c:v>2023-10-31</c:v>
                </c:pt>
                <c:pt idx="4854">
                  <c:v>2023-11-01</c:v>
                </c:pt>
                <c:pt idx="4855">
                  <c:v>2023-11-02</c:v>
                </c:pt>
                <c:pt idx="4856">
                  <c:v>2023-11-03</c:v>
                </c:pt>
                <c:pt idx="4857">
                  <c:v>2023-11-04</c:v>
                </c:pt>
                <c:pt idx="4858">
                  <c:v>2023-11-05</c:v>
                </c:pt>
                <c:pt idx="4859">
                  <c:v>2023-11-06</c:v>
                </c:pt>
                <c:pt idx="4860">
                  <c:v>2023-11-07</c:v>
                </c:pt>
                <c:pt idx="4861">
                  <c:v>2023-11-08</c:v>
                </c:pt>
                <c:pt idx="4862">
                  <c:v>2023-11-09</c:v>
                </c:pt>
                <c:pt idx="4863">
                  <c:v>2023-11-10</c:v>
                </c:pt>
                <c:pt idx="4864">
                  <c:v>2023-11-11</c:v>
                </c:pt>
                <c:pt idx="4865">
                  <c:v>2023-11-12</c:v>
                </c:pt>
                <c:pt idx="4866">
                  <c:v>2023-11-13</c:v>
                </c:pt>
                <c:pt idx="4867">
                  <c:v>2023-11-14</c:v>
                </c:pt>
                <c:pt idx="4868">
                  <c:v>2023-11-15</c:v>
                </c:pt>
                <c:pt idx="4869">
                  <c:v>2023-11-16</c:v>
                </c:pt>
                <c:pt idx="4870">
                  <c:v>2023-11-17</c:v>
                </c:pt>
                <c:pt idx="4871">
                  <c:v>2023-11-18</c:v>
                </c:pt>
                <c:pt idx="4872">
                  <c:v>2023-11-19</c:v>
                </c:pt>
                <c:pt idx="4873">
                  <c:v>2023-11-20</c:v>
                </c:pt>
                <c:pt idx="4874">
                  <c:v>2023-11-21</c:v>
                </c:pt>
                <c:pt idx="4875">
                  <c:v>2023-11-22</c:v>
                </c:pt>
                <c:pt idx="4876">
                  <c:v>2023-11-23</c:v>
                </c:pt>
                <c:pt idx="4877">
                  <c:v>2023-11-24</c:v>
                </c:pt>
                <c:pt idx="4878">
                  <c:v>2023-11-25</c:v>
                </c:pt>
                <c:pt idx="4879">
                  <c:v>2023-11-26</c:v>
                </c:pt>
                <c:pt idx="4880">
                  <c:v>2023-11-27</c:v>
                </c:pt>
                <c:pt idx="4881">
                  <c:v>2023-11-28</c:v>
                </c:pt>
                <c:pt idx="4882">
                  <c:v>2023-11-29</c:v>
                </c:pt>
                <c:pt idx="4883">
                  <c:v>2023-11-30</c:v>
                </c:pt>
                <c:pt idx="4884">
                  <c:v>2023-12-01</c:v>
                </c:pt>
                <c:pt idx="4885">
                  <c:v>2023-12-02</c:v>
                </c:pt>
                <c:pt idx="4886">
                  <c:v>2023-12-03</c:v>
                </c:pt>
                <c:pt idx="4887">
                  <c:v>2023-12-04</c:v>
                </c:pt>
                <c:pt idx="4888">
                  <c:v>2023-12-05</c:v>
                </c:pt>
                <c:pt idx="4889">
                  <c:v>2023-12-06</c:v>
                </c:pt>
                <c:pt idx="4890">
                  <c:v>2023-12-07</c:v>
                </c:pt>
                <c:pt idx="4891">
                  <c:v>2023-12-08</c:v>
                </c:pt>
                <c:pt idx="4892">
                  <c:v>2023-12-09</c:v>
                </c:pt>
                <c:pt idx="4893">
                  <c:v>2023-12-10</c:v>
                </c:pt>
                <c:pt idx="4894">
                  <c:v>2023-12-11</c:v>
                </c:pt>
                <c:pt idx="4895">
                  <c:v>2023-12-12</c:v>
                </c:pt>
                <c:pt idx="4896">
                  <c:v>2023-12-13</c:v>
                </c:pt>
                <c:pt idx="4897">
                  <c:v>2023-12-14</c:v>
                </c:pt>
                <c:pt idx="4898">
                  <c:v>2023-12-15</c:v>
                </c:pt>
                <c:pt idx="4899">
                  <c:v>2023-12-16</c:v>
                </c:pt>
                <c:pt idx="4900">
                  <c:v>2023-12-17</c:v>
                </c:pt>
                <c:pt idx="4901">
                  <c:v>2023-12-18</c:v>
                </c:pt>
                <c:pt idx="4902">
                  <c:v>2023-12-19</c:v>
                </c:pt>
                <c:pt idx="4903">
                  <c:v>2023-12-20</c:v>
                </c:pt>
                <c:pt idx="4904">
                  <c:v>2023-12-21</c:v>
                </c:pt>
                <c:pt idx="4905">
                  <c:v>2023-12-22</c:v>
                </c:pt>
                <c:pt idx="4906">
                  <c:v>2023-12-23</c:v>
                </c:pt>
                <c:pt idx="4907">
                  <c:v>2023-12-24</c:v>
                </c:pt>
                <c:pt idx="4908">
                  <c:v>2023-12-25</c:v>
                </c:pt>
                <c:pt idx="4909">
                  <c:v>2023-12-26</c:v>
                </c:pt>
                <c:pt idx="4910">
                  <c:v>2023-12-27</c:v>
                </c:pt>
                <c:pt idx="4911">
                  <c:v>2023-12-28</c:v>
                </c:pt>
                <c:pt idx="4912">
                  <c:v>2023-12-29</c:v>
                </c:pt>
                <c:pt idx="4913">
                  <c:v>2023-12-30</c:v>
                </c:pt>
                <c:pt idx="4914">
                  <c:v>2023-12-31</c:v>
                </c:pt>
                <c:pt idx="4915">
                  <c:v>2024-01-01</c:v>
                </c:pt>
                <c:pt idx="4916">
                  <c:v>2024-01-02</c:v>
                </c:pt>
                <c:pt idx="4917">
                  <c:v>2024-01-03</c:v>
                </c:pt>
                <c:pt idx="4918">
                  <c:v>2024-01-04</c:v>
                </c:pt>
                <c:pt idx="4919">
                  <c:v>2024-01-05</c:v>
                </c:pt>
                <c:pt idx="4920">
                  <c:v>2024-01-06</c:v>
                </c:pt>
                <c:pt idx="4921">
                  <c:v>2024-01-07</c:v>
                </c:pt>
                <c:pt idx="4922">
                  <c:v>2024-01-08</c:v>
                </c:pt>
                <c:pt idx="4923">
                  <c:v>2024-01-09</c:v>
                </c:pt>
                <c:pt idx="4924">
                  <c:v>2024-01-10</c:v>
                </c:pt>
                <c:pt idx="4925">
                  <c:v>2024-01-11</c:v>
                </c:pt>
                <c:pt idx="4926">
                  <c:v>2024-01-12</c:v>
                </c:pt>
                <c:pt idx="4927">
                  <c:v>2024-01-13</c:v>
                </c:pt>
                <c:pt idx="4928">
                  <c:v>2024-01-14</c:v>
                </c:pt>
                <c:pt idx="4929">
                  <c:v>2024-01-15</c:v>
                </c:pt>
                <c:pt idx="4930">
                  <c:v>2024-01-16</c:v>
                </c:pt>
                <c:pt idx="4931">
                  <c:v>2024-01-17</c:v>
                </c:pt>
                <c:pt idx="4932">
                  <c:v>2024-01-18</c:v>
                </c:pt>
                <c:pt idx="4933">
                  <c:v>2024-01-19</c:v>
                </c:pt>
                <c:pt idx="4934">
                  <c:v>2024-01-20</c:v>
                </c:pt>
                <c:pt idx="4935">
                  <c:v>2024-01-21</c:v>
                </c:pt>
                <c:pt idx="4936">
                  <c:v>2024-01-22</c:v>
                </c:pt>
                <c:pt idx="4937">
                  <c:v>2024-01-23</c:v>
                </c:pt>
                <c:pt idx="4938">
                  <c:v>2024-01-24</c:v>
                </c:pt>
                <c:pt idx="4939">
                  <c:v>2024-01-25</c:v>
                </c:pt>
                <c:pt idx="4940">
                  <c:v>2024-01-26</c:v>
                </c:pt>
                <c:pt idx="4941">
                  <c:v>2024-01-27</c:v>
                </c:pt>
                <c:pt idx="4942">
                  <c:v>2024-01-28</c:v>
                </c:pt>
                <c:pt idx="4943">
                  <c:v>2024-01-29</c:v>
                </c:pt>
                <c:pt idx="4944">
                  <c:v>2024-01-30</c:v>
                </c:pt>
                <c:pt idx="4945">
                  <c:v>2024-01-31</c:v>
                </c:pt>
                <c:pt idx="4946">
                  <c:v>2024-02-01</c:v>
                </c:pt>
                <c:pt idx="4947">
                  <c:v>2024-02-02</c:v>
                </c:pt>
                <c:pt idx="4948">
                  <c:v>2024-02-03</c:v>
                </c:pt>
                <c:pt idx="4949">
                  <c:v>2024-02-04</c:v>
                </c:pt>
                <c:pt idx="4950">
                  <c:v>2024-02-05</c:v>
                </c:pt>
                <c:pt idx="4951">
                  <c:v>2024-02-06</c:v>
                </c:pt>
                <c:pt idx="4952">
                  <c:v>2024-02-07</c:v>
                </c:pt>
                <c:pt idx="4953">
                  <c:v>2024-02-08</c:v>
                </c:pt>
                <c:pt idx="4954">
                  <c:v>2024-02-09</c:v>
                </c:pt>
                <c:pt idx="4955">
                  <c:v>2024-02-10</c:v>
                </c:pt>
                <c:pt idx="4956">
                  <c:v>2024-02-11</c:v>
                </c:pt>
                <c:pt idx="4957">
                  <c:v>2024-02-12</c:v>
                </c:pt>
                <c:pt idx="4958">
                  <c:v>2024-02-13</c:v>
                </c:pt>
                <c:pt idx="4959">
                  <c:v>2024-02-14</c:v>
                </c:pt>
                <c:pt idx="4960">
                  <c:v>2024-02-15</c:v>
                </c:pt>
                <c:pt idx="4961">
                  <c:v>2024-02-16</c:v>
                </c:pt>
                <c:pt idx="4962">
                  <c:v>2024-02-17</c:v>
                </c:pt>
                <c:pt idx="4963">
                  <c:v>2024-02-18</c:v>
                </c:pt>
                <c:pt idx="4964">
                  <c:v>2024-02-19</c:v>
                </c:pt>
                <c:pt idx="4965">
                  <c:v>2024-02-20</c:v>
                </c:pt>
                <c:pt idx="4966">
                  <c:v>2024-02-21</c:v>
                </c:pt>
                <c:pt idx="4967">
                  <c:v>2024-02-22</c:v>
                </c:pt>
                <c:pt idx="4968">
                  <c:v>2024-02-23</c:v>
                </c:pt>
                <c:pt idx="4969">
                  <c:v>2024-02-24</c:v>
                </c:pt>
                <c:pt idx="4970">
                  <c:v>2024-02-25</c:v>
                </c:pt>
                <c:pt idx="4971">
                  <c:v>2024-02-26</c:v>
                </c:pt>
                <c:pt idx="4972">
                  <c:v>2024-02-27</c:v>
                </c:pt>
                <c:pt idx="4973">
                  <c:v>2024-02-28</c:v>
                </c:pt>
                <c:pt idx="4974">
                  <c:v>2024-02-29</c:v>
                </c:pt>
                <c:pt idx="4975">
                  <c:v>2024-03-01</c:v>
                </c:pt>
                <c:pt idx="4976">
                  <c:v>2024-03-02</c:v>
                </c:pt>
                <c:pt idx="4977">
                  <c:v>2024-03-03</c:v>
                </c:pt>
                <c:pt idx="4978">
                  <c:v>2024-03-04</c:v>
                </c:pt>
                <c:pt idx="4979">
                  <c:v>2024-03-05</c:v>
                </c:pt>
                <c:pt idx="4980">
                  <c:v>2024-03-06</c:v>
                </c:pt>
                <c:pt idx="4981">
                  <c:v>2024-03-07</c:v>
                </c:pt>
                <c:pt idx="4982">
                  <c:v>2024-03-08</c:v>
                </c:pt>
                <c:pt idx="4983">
                  <c:v>2024-03-09</c:v>
                </c:pt>
                <c:pt idx="4984">
                  <c:v>2024-03-10</c:v>
                </c:pt>
                <c:pt idx="4985">
                  <c:v>2024-03-11</c:v>
                </c:pt>
                <c:pt idx="4986">
                  <c:v>2024-03-12</c:v>
                </c:pt>
                <c:pt idx="4987">
                  <c:v>2024-03-13</c:v>
                </c:pt>
                <c:pt idx="4988">
                  <c:v>2024-03-14</c:v>
                </c:pt>
                <c:pt idx="4989">
                  <c:v>2024-03-15</c:v>
                </c:pt>
                <c:pt idx="4990">
                  <c:v>2024-03-16</c:v>
                </c:pt>
                <c:pt idx="4991">
                  <c:v>2024-03-17</c:v>
                </c:pt>
                <c:pt idx="4992">
                  <c:v>2024-03-18</c:v>
                </c:pt>
                <c:pt idx="4993">
                  <c:v>2024-03-19</c:v>
                </c:pt>
                <c:pt idx="4994">
                  <c:v>2024-03-20</c:v>
                </c:pt>
                <c:pt idx="4995">
                  <c:v>2024-03-21</c:v>
                </c:pt>
                <c:pt idx="4996">
                  <c:v>2024-03-22</c:v>
                </c:pt>
                <c:pt idx="4997">
                  <c:v>2024-03-23</c:v>
                </c:pt>
                <c:pt idx="4998">
                  <c:v>2024-03-24</c:v>
                </c:pt>
                <c:pt idx="4999">
                  <c:v>2024-03-25</c:v>
                </c:pt>
                <c:pt idx="5000">
                  <c:v>2024-03-26</c:v>
                </c:pt>
                <c:pt idx="5001">
                  <c:v>2024-03-27</c:v>
                </c:pt>
                <c:pt idx="5002">
                  <c:v>2024-03-28</c:v>
                </c:pt>
                <c:pt idx="5003">
                  <c:v>2024-03-29</c:v>
                </c:pt>
                <c:pt idx="5004">
                  <c:v>2024-03-30</c:v>
                </c:pt>
                <c:pt idx="5005">
                  <c:v>2024-03-31</c:v>
                </c:pt>
                <c:pt idx="5006">
                  <c:v>2024-04-01</c:v>
                </c:pt>
                <c:pt idx="5007">
                  <c:v>2024-04-02</c:v>
                </c:pt>
                <c:pt idx="5008">
                  <c:v>2024-04-03</c:v>
                </c:pt>
                <c:pt idx="5009">
                  <c:v>2024-04-04</c:v>
                </c:pt>
                <c:pt idx="5010">
                  <c:v>2024-04-05</c:v>
                </c:pt>
                <c:pt idx="5011">
                  <c:v>2024-04-06</c:v>
                </c:pt>
                <c:pt idx="5012">
                  <c:v>2024-04-07</c:v>
                </c:pt>
                <c:pt idx="5013">
                  <c:v>2024-04-08</c:v>
                </c:pt>
                <c:pt idx="5014">
                  <c:v>2024-04-09</c:v>
                </c:pt>
                <c:pt idx="5015">
                  <c:v>2024-04-10</c:v>
                </c:pt>
                <c:pt idx="5016">
                  <c:v>2024-04-11</c:v>
                </c:pt>
                <c:pt idx="5017">
                  <c:v>2024-04-12</c:v>
                </c:pt>
                <c:pt idx="5018">
                  <c:v>2024-04-13</c:v>
                </c:pt>
                <c:pt idx="5019">
                  <c:v>2024-04-14</c:v>
                </c:pt>
                <c:pt idx="5020">
                  <c:v>2024-04-15</c:v>
                </c:pt>
                <c:pt idx="5021">
                  <c:v>2024-04-16</c:v>
                </c:pt>
                <c:pt idx="5022">
                  <c:v>2024-04-17</c:v>
                </c:pt>
                <c:pt idx="5023">
                  <c:v>2024-04-18</c:v>
                </c:pt>
                <c:pt idx="5024">
                  <c:v>2024-04-19</c:v>
                </c:pt>
                <c:pt idx="5025">
                  <c:v>2024-04-20</c:v>
                </c:pt>
                <c:pt idx="5026">
                  <c:v>2024-04-21</c:v>
                </c:pt>
                <c:pt idx="5027">
                  <c:v>2024-04-22</c:v>
                </c:pt>
                <c:pt idx="5028">
                  <c:v>2024-04-23</c:v>
                </c:pt>
                <c:pt idx="5029">
                  <c:v>2024-04-24</c:v>
                </c:pt>
                <c:pt idx="5030">
                  <c:v>2024-04-25</c:v>
                </c:pt>
                <c:pt idx="5031">
                  <c:v>2024-04-26</c:v>
                </c:pt>
                <c:pt idx="5032">
                  <c:v>2024-04-27</c:v>
                </c:pt>
                <c:pt idx="5033">
                  <c:v>2024-04-28</c:v>
                </c:pt>
                <c:pt idx="5034">
                  <c:v>2024-04-29</c:v>
                </c:pt>
                <c:pt idx="5035">
                  <c:v>2024-04-30</c:v>
                </c:pt>
                <c:pt idx="5036">
                  <c:v>2024-05-01</c:v>
                </c:pt>
                <c:pt idx="5037">
                  <c:v>2024-05-02</c:v>
                </c:pt>
                <c:pt idx="5038">
                  <c:v>2024-05-03</c:v>
                </c:pt>
                <c:pt idx="5039">
                  <c:v>2024-05-04</c:v>
                </c:pt>
                <c:pt idx="5040">
                  <c:v>2024-05-05</c:v>
                </c:pt>
                <c:pt idx="5041">
                  <c:v>2024-05-06</c:v>
                </c:pt>
                <c:pt idx="5042">
                  <c:v>2024-05-07</c:v>
                </c:pt>
                <c:pt idx="5043">
                  <c:v>2024-05-08</c:v>
                </c:pt>
                <c:pt idx="5044">
                  <c:v>2024-05-09</c:v>
                </c:pt>
                <c:pt idx="5045">
                  <c:v>2024-05-10</c:v>
                </c:pt>
                <c:pt idx="5046">
                  <c:v>2024-05-11</c:v>
                </c:pt>
                <c:pt idx="5047">
                  <c:v>2024-05-12</c:v>
                </c:pt>
                <c:pt idx="5048">
                  <c:v>2024-05-13</c:v>
                </c:pt>
                <c:pt idx="5049">
                  <c:v>2024-05-14</c:v>
                </c:pt>
                <c:pt idx="5050">
                  <c:v>2024-05-15</c:v>
                </c:pt>
                <c:pt idx="5051">
                  <c:v>2024-05-16</c:v>
                </c:pt>
                <c:pt idx="5052">
                  <c:v>2024-05-17</c:v>
                </c:pt>
                <c:pt idx="5053">
                  <c:v>2024-05-18</c:v>
                </c:pt>
                <c:pt idx="5054">
                  <c:v>2024-05-19</c:v>
                </c:pt>
                <c:pt idx="5055">
                  <c:v>2024-05-20</c:v>
                </c:pt>
                <c:pt idx="5056">
                  <c:v>2024-05-21</c:v>
                </c:pt>
                <c:pt idx="5057">
                  <c:v>2024-05-22</c:v>
                </c:pt>
                <c:pt idx="5058">
                  <c:v>2024-05-23</c:v>
                </c:pt>
                <c:pt idx="5059">
                  <c:v>2024-05-24</c:v>
                </c:pt>
                <c:pt idx="5060">
                  <c:v>2024-05-25</c:v>
                </c:pt>
                <c:pt idx="5061">
                  <c:v>2024-05-26</c:v>
                </c:pt>
                <c:pt idx="5062">
                  <c:v>2024-05-27</c:v>
                </c:pt>
                <c:pt idx="5063">
                  <c:v>2024-05-28</c:v>
                </c:pt>
                <c:pt idx="5064">
                  <c:v>2024-05-29</c:v>
                </c:pt>
                <c:pt idx="5065">
                  <c:v>2024-05-30</c:v>
                </c:pt>
                <c:pt idx="5066">
                  <c:v>2024-05-31</c:v>
                </c:pt>
                <c:pt idx="5067">
                  <c:v>2024-06-01</c:v>
                </c:pt>
                <c:pt idx="5068">
                  <c:v>2024-06-02</c:v>
                </c:pt>
                <c:pt idx="5069">
                  <c:v>2024-06-03</c:v>
                </c:pt>
                <c:pt idx="5070">
                  <c:v>2024-06-04</c:v>
                </c:pt>
                <c:pt idx="5071">
                  <c:v>2024-06-05</c:v>
                </c:pt>
                <c:pt idx="5072">
                  <c:v>2024-06-06</c:v>
                </c:pt>
                <c:pt idx="5073">
                  <c:v>2024-06-07</c:v>
                </c:pt>
                <c:pt idx="5074">
                  <c:v>2024-06-08</c:v>
                </c:pt>
                <c:pt idx="5075">
                  <c:v>2024-06-09</c:v>
                </c:pt>
                <c:pt idx="5076">
                  <c:v>2024-06-10</c:v>
                </c:pt>
                <c:pt idx="5077">
                  <c:v>2024-06-11</c:v>
                </c:pt>
                <c:pt idx="5078">
                  <c:v>2024-06-12</c:v>
                </c:pt>
                <c:pt idx="5079">
                  <c:v>2024-06-13</c:v>
                </c:pt>
                <c:pt idx="5080">
                  <c:v>2024-06-14</c:v>
                </c:pt>
                <c:pt idx="5081">
                  <c:v>2024-06-15</c:v>
                </c:pt>
                <c:pt idx="5082">
                  <c:v>2024-06-16</c:v>
                </c:pt>
                <c:pt idx="5083">
                  <c:v>2024-06-17</c:v>
                </c:pt>
                <c:pt idx="5084">
                  <c:v>2024-06-18</c:v>
                </c:pt>
                <c:pt idx="5085">
                  <c:v>2024-06-19</c:v>
                </c:pt>
                <c:pt idx="5086">
                  <c:v>2024-06-20</c:v>
                </c:pt>
                <c:pt idx="5087">
                  <c:v>2024-06-21</c:v>
                </c:pt>
                <c:pt idx="5088">
                  <c:v>2024-06-22</c:v>
                </c:pt>
                <c:pt idx="5089">
                  <c:v>2024-06-23</c:v>
                </c:pt>
                <c:pt idx="5090">
                  <c:v>2024-06-24</c:v>
                </c:pt>
                <c:pt idx="5091">
                  <c:v>2024-06-25</c:v>
                </c:pt>
                <c:pt idx="5092">
                  <c:v>2024-06-26</c:v>
                </c:pt>
                <c:pt idx="5093">
                  <c:v>2024-06-27</c:v>
                </c:pt>
                <c:pt idx="5094">
                  <c:v>2024-06-28</c:v>
                </c:pt>
                <c:pt idx="5095">
                  <c:v>2024-06-29</c:v>
                </c:pt>
                <c:pt idx="5096">
                  <c:v>2024-06-30</c:v>
                </c:pt>
                <c:pt idx="5097">
                  <c:v>2024-07-01</c:v>
                </c:pt>
                <c:pt idx="5098">
                  <c:v>2024-07-02</c:v>
                </c:pt>
                <c:pt idx="5099">
                  <c:v>2024-07-03</c:v>
                </c:pt>
                <c:pt idx="5100">
                  <c:v>2024-07-04</c:v>
                </c:pt>
                <c:pt idx="5101">
                  <c:v>2024-07-05</c:v>
                </c:pt>
                <c:pt idx="5102">
                  <c:v>2024-07-06</c:v>
                </c:pt>
                <c:pt idx="5103">
                  <c:v>2024-07-07</c:v>
                </c:pt>
                <c:pt idx="5104">
                  <c:v>2024-07-08</c:v>
                </c:pt>
                <c:pt idx="5105">
                  <c:v>2024-07-09</c:v>
                </c:pt>
                <c:pt idx="5106">
                  <c:v>2024-07-10</c:v>
                </c:pt>
                <c:pt idx="5107">
                  <c:v>2024-07-11</c:v>
                </c:pt>
                <c:pt idx="5108">
                  <c:v>2024-07-12</c:v>
                </c:pt>
                <c:pt idx="5109">
                  <c:v>2024-07-13</c:v>
                </c:pt>
                <c:pt idx="5110">
                  <c:v>2024-07-14</c:v>
                </c:pt>
                <c:pt idx="5111">
                  <c:v>2024-07-15</c:v>
                </c:pt>
                <c:pt idx="5112">
                  <c:v>2024-07-16</c:v>
                </c:pt>
                <c:pt idx="5113">
                  <c:v>2024-07-17</c:v>
                </c:pt>
                <c:pt idx="5114">
                  <c:v>2024-07-18</c:v>
                </c:pt>
                <c:pt idx="5115">
                  <c:v>2024-07-19</c:v>
                </c:pt>
                <c:pt idx="5116">
                  <c:v>2024-07-20</c:v>
                </c:pt>
                <c:pt idx="5117">
                  <c:v>2024-07-21</c:v>
                </c:pt>
                <c:pt idx="5118">
                  <c:v>2024-07-22</c:v>
                </c:pt>
                <c:pt idx="5119">
                  <c:v>2024-07-23</c:v>
                </c:pt>
                <c:pt idx="5120">
                  <c:v>2024-07-24</c:v>
                </c:pt>
                <c:pt idx="5121">
                  <c:v>2024-07-25</c:v>
                </c:pt>
                <c:pt idx="5122">
                  <c:v>2024-07-26</c:v>
                </c:pt>
                <c:pt idx="5123">
                  <c:v>2024-07-27</c:v>
                </c:pt>
                <c:pt idx="5124">
                  <c:v>2024-07-28</c:v>
                </c:pt>
                <c:pt idx="5125">
                  <c:v>2024-07-29</c:v>
                </c:pt>
                <c:pt idx="5126">
                  <c:v>2024-07-30</c:v>
                </c:pt>
                <c:pt idx="5127">
                  <c:v>2024-07-31</c:v>
                </c:pt>
                <c:pt idx="5128">
                  <c:v>2024-08-01</c:v>
                </c:pt>
                <c:pt idx="5129">
                  <c:v>2024-08-02</c:v>
                </c:pt>
                <c:pt idx="5130">
                  <c:v>2024-08-03</c:v>
                </c:pt>
                <c:pt idx="5131">
                  <c:v>2024-08-04</c:v>
                </c:pt>
                <c:pt idx="5132">
                  <c:v>2024-08-05</c:v>
                </c:pt>
                <c:pt idx="5133">
                  <c:v>2024-08-06</c:v>
                </c:pt>
                <c:pt idx="5134">
                  <c:v>2024-08-07</c:v>
                </c:pt>
                <c:pt idx="5135">
                  <c:v>2024-08-08</c:v>
                </c:pt>
                <c:pt idx="5136">
                  <c:v>2024-08-09</c:v>
                </c:pt>
                <c:pt idx="5137">
                  <c:v>2024-08-10</c:v>
                </c:pt>
                <c:pt idx="5138">
                  <c:v>2024-08-11</c:v>
                </c:pt>
                <c:pt idx="5139">
                  <c:v>2024-08-12</c:v>
                </c:pt>
                <c:pt idx="5140">
                  <c:v>2024-08-13</c:v>
                </c:pt>
                <c:pt idx="5141">
                  <c:v>2024-08-14</c:v>
                </c:pt>
                <c:pt idx="5142">
                  <c:v>2024-08-15</c:v>
                </c:pt>
                <c:pt idx="5143">
                  <c:v>2024-08-16</c:v>
                </c:pt>
                <c:pt idx="5144">
                  <c:v>2024-08-17</c:v>
                </c:pt>
                <c:pt idx="5145">
                  <c:v>2024-08-18</c:v>
                </c:pt>
                <c:pt idx="5146">
                  <c:v>2024-08-19</c:v>
                </c:pt>
                <c:pt idx="5147">
                  <c:v>2024-08-20</c:v>
                </c:pt>
                <c:pt idx="5148">
                  <c:v>2024-08-21</c:v>
                </c:pt>
                <c:pt idx="5149">
                  <c:v>2024-08-22</c:v>
                </c:pt>
                <c:pt idx="5150">
                  <c:v>2024-08-23</c:v>
                </c:pt>
                <c:pt idx="5151">
                  <c:v>2024-08-24</c:v>
                </c:pt>
                <c:pt idx="5152">
                  <c:v>2024-08-25</c:v>
                </c:pt>
                <c:pt idx="5153">
                  <c:v>2024-08-26</c:v>
                </c:pt>
                <c:pt idx="5154">
                  <c:v>2024-08-27</c:v>
                </c:pt>
                <c:pt idx="5155">
                  <c:v>2024-08-28</c:v>
                </c:pt>
                <c:pt idx="5156">
                  <c:v>2024-08-29</c:v>
                </c:pt>
                <c:pt idx="5157">
                  <c:v>2024-08-30</c:v>
                </c:pt>
                <c:pt idx="5158">
                  <c:v>2024-08-31</c:v>
                </c:pt>
                <c:pt idx="5159">
                  <c:v>2024-09-01</c:v>
                </c:pt>
                <c:pt idx="5160">
                  <c:v>2024-09-02</c:v>
                </c:pt>
                <c:pt idx="5161">
                  <c:v>2024-09-03</c:v>
                </c:pt>
                <c:pt idx="5162">
                  <c:v>2024-09-04</c:v>
                </c:pt>
                <c:pt idx="5163">
                  <c:v>2024-09-05</c:v>
                </c:pt>
                <c:pt idx="5164">
                  <c:v>2024-09-06</c:v>
                </c:pt>
                <c:pt idx="5165">
                  <c:v>2024-09-07</c:v>
                </c:pt>
                <c:pt idx="5166">
                  <c:v>2024-09-08</c:v>
                </c:pt>
                <c:pt idx="5167">
                  <c:v>2024-09-09</c:v>
                </c:pt>
                <c:pt idx="5168">
                  <c:v>2024-09-10</c:v>
                </c:pt>
                <c:pt idx="5169">
                  <c:v>2024-09-11</c:v>
                </c:pt>
                <c:pt idx="5170">
                  <c:v>2024-09-12</c:v>
                </c:pt>
                <c:pt idx="5171">
                  <c:v>2024-09-13</c:v>
                </c:pt>
                <c:pt idx="5172">
                  <c:v>2024-09-14</c:v>
                </c:pt>
                <c:pt idx="5173">
                  <c:v>2024-09-15</c:v>
                </c:pt>
                <c:pt idx="5174">
                  <c:v>2024-09-16</c:v>
                </c:pt>
                <c:pt idx="5175">
                  <c:v>2024-09-17</c:v>
                </c:pt>
                <c:pt idx="5176">
                  <c:v>2024-09-18</c:v>
                </c:pt>
                <c:pt idx="5177">
                  <c:v>2024-09-19</c:v>
                </c:pt>
                <c:pt idx="5178">
                  <c:v>2024-09-20</c:v>
                </c:pt>
                <c:pt idx="5179">
                  <c:v>2024-09-21</c:v>
                </c:pt>
                <c:pt idx="5180">
                  <c:v>2024-09-22</c:v>
                </c:pt>
                <c:pt idx="5181">
                  <c:v>2024-09-23</c:v>
                </c:pt>
                <c:pt idx="5182">
                  <c:v>2024-09-24</c:v>
                </c:pt>
                <c:pt idx="5183">
                  <c:v>2024-09-25</c:v>
                </c:pt>
                <c:pt idx="5184">
                  <c:v>2024-09-26</c:v>
                </c:pt>
                <c:pt idx="5185">
                  <c:v>2024-09-27</c:v>
                </c:pt>
                <c:pt idx="5186">
                  <c:v>2024-09-28</c:v>
                </c:pt>
                <c:pt idx="5187">
                  <c:v>2024-09-29</c:v>
                </c:pt>
                <c:pt idx="5188">
                  <c:v>2024-09-30</c:v>
                </c:pt>
                <c:pt idx="5189">
                  <c:v>2024-10-01</c:v>
                </c:pt>
                <c:pt idx="5190">
                  <c:v>2024-10-02</c:v>
                </c:pt>
                <c:pt idx="5191">
                  <c:v>2024-10-03</c:v>
                </c:pt>
                <c:pt idx="5192">
                  <c:v>2024-10-04</c:v>
                </c:pt>
                <c:pt idx="5193">
                  <c:v>2024-10-05</c:v>
                </c:pt>
                <c:pt idx="5194">
                  <c:v>2024-10-06</c:v>
                </c:pt>
                <c:pt idx="5195">
                  <c:v>2024-10-07</c:v>
                </c:pt>
                <c:pt idx="5196">
                  <c:v>2024-10-08</c:v>
                </c:pt>
                <c:pt idx="5197">
                  <c:v>2024-10-09</c:v>
                </c:pt>
                <c:pt idx="5198">
                  <c:v>2024-10-10</c:v>
                </c:pt>
                <c:pt idx="5199">
                  <c:v>2024-10-11</c:v>
                </c:pt>
                <c:pt idx="5200">
                  <c:v>2024-10-12</c:v>
                </c:pt>
                <c:pt idx="5201">
                  <c:v>2024-10-13</c:v>
                </c:pt>
                <c:pt idx="5202">
                  <c:v>2024-10-14</c:v>
                </c:pt>
                <c:pt idx="5203">
                  <c:v>2024-10-15</c:v>
                </c:pt>
                <c:pt idx="5204">
                  <c:v>2024-10-16</c:v>
                </c:pt>
                <c:pt idx="5205">
                  <c:v>2024-10-17</c:v>
                </c:pt>
                <c:pt idx="5206">
                  <c:v>2024-10-18</c:v>
                </c:pt>
                <c:pt idx="5207">
                  <c:v>2024-10-19</c:v>
                </c:pt>
                <c:pt idx="5208">
                  <c:v>2024-10-20</c:v>
                </c:pt>
                <c:pt idx="5209">
                  <c:v>2024-10-21</c:v>
                </c:pt>
                <c:pt idx="5210">
                  <c:v>2024-10-22</c:v>
                </c:pt>
                <c:pt idx="5211">
                  <c:v>2024-10-23</c:v>
                </c:pt>
                <c:pt idx="5212">
                  <c:v>2024-10-24</c:v>
                </c:pt>
                <c:pt idx="5213">
                  <c:v>2024-10-25</c:v>
                </c:pt>
                <c:pt idx="5214">
                  <c:v>2024-10-26</c:v>
                </c:pt>
                <c:pt idx="5215">
                  <c:v>2024-10-27</c:v>
                </c:pt>
                <c:pt idx="5216">
                  <c:v>2024-10-28</c:v>
                </c:pt>
                <c:pt idx="5217">
                  <c:v>2024-10-29</c:v>
                </c:pt>
                <c:pt idx="5218">
                  <c:v>2024-10-30</c:v>
                </c:pt>
                <c:pt idx="5219">
                  <c:v>2024-10-31</c:v>
                </c:pt>
                <c:pt idx="5220">
                  <c:v>2024-11-01</c:v>
                </c:pt>
                <c:pt idx="5221">
                  <c:v>2024-11-02</c:v>
                </c:pt>
                <c:pt idx="5222">
                  <c:v>2024-11-03</c:v>
                </c:pt>
                <c:pt idx="5223">
                  <c:v>2024-11-04</c:v>
                </c:pt>
                <c:pt idx="5224">
                  <c:v>2024-11-05</c:v>
                </c:pt>
                <c:pt idx="5225">
                  <c:v>2024-11-06</c:v>
                </c:pt>
                <c:pt idx="5226">
                  <c:v>2024-11-07</c:v>
                </c:pt>
                <c:pt idx="5227">
                  <c:v>2024-11-08</c:v>
                </c:pt>
                <c:pt idx="5228">
                  <c:v>2024-11-09</c:v>
                </c:pt>
                <c:pt idx="5229">
                  <c:v>2024-11-10</c:v>
                </c:pt>
                <c:pt idx="5230">
                  <c:v>2024-11-11</c:v>
                </c:pt>
                <c:pt idx="5231">
                  <c:v>2024-11-12</c:v>
                </c:pt>
                <c:pt idx="5232">
                  <c:v>2024-11-13</c:v>
                </c:pt>
                <c:pt idx="5233">
                  <c:v>2024-11-14</c:v>
                </c:pt>
                <c:pt idx="5234">
                  <c:v>2024-11-15</c:v>
                </c:pt>
                <c:pt idx="5235">
                  <c:v>2024-11-16</c:v>
                </c:pt>
                <c:pt idx="5236">
                  <c:v>2024-11-17</c:v>
                </c:pt>
                <c:pt idx="5237">
                  <c:v>2024-11-18</c:v>
                </c:pt>
                <c:pt idx="5238">
                  <c:v>2024-11-19</c:v>
                </c:pt>
                <c:pt idx="5239">
                  <c:v>2024-11-20</c:v>
                </c:pt>
                <c:pt idx="5240">
                  <c:v>2024-11-21</c:v>
                </c:pt>
                <c:pt idx="5241">
                  <c:v>2024-11-22</c:v>
                </c:pt>
                <c:pt idx="5242">
                  <c:v>2024-11-23</c:v>
                </c:pt>
                <c:pt idx="5243">
                  <c:v>2024-11-24</c:v>
                </c:pt>
                <c:pt idx="5244">
                  <c:v>2024-11-25</c:v>
                </c:pt>
                <c:pt idx="5245">
                  <c:v>2024-11-26</c:v>
                </c:pt>
                <c:pt idx="5246">
                  <c:v>2024-11-27</c:v>
                </c:pt>
                <c:pt idx="5247">
                  <c:v>2024-11-28</c:v>
                </c:pt>
                <c:pt idx="5248">
                  <c:v>2024-11-29</c:v>
                </c:pt>
                <c:pt idx="5249">
                  <c:v>2024-11-30</c:v>
                </c:pt>
                <c:pt idx="5250">
                  <c:v>2024-12-01</c:v>
                </c:pt>
                <c:pt idx="5251">
                  <c:v>2024-12-02</c:v>
                </c:pt>
                <c:pt idx="5252">
                  <c:v>2024-12-03</c:v>
                </c:pt>
                <c:pt idx="5253">
                  <c:v>2024-12-04</c:v>
                </c:pt>
                <c:pt idx="5254">
                  <c:v>2024-12-05</c:v>
                </c:pt>
                <c:pt idx="5255">
                  <c:v>2024-12-06</c:v>
                </c:pt>
                <c:pt idx="5256">
                  <c:v>2024-12-07</c:v>
                </c:pt>
                <c:pt idx="5257">
                  <c:v>2024-12-08</c:v>
                </c:pt>
                <c:pt idx="5258">
                  <c:v>2024-12-09</c:v>
                </c:pt>
                <c:pt idx="5259">
                  <c:v>2024-12-10</c:v>
                </c:pt>
                <c:pt idx="5260">
                  <c:v>2024-12-11</c:v>
                </c:pt>
                <c:pt idx="5261">
                  <c:v>2024-12-12</c:v>
                </c:pt>
                <c:pt idx="5262">
                  <c:v>2024-12-13</c:v>
                </c:pt>
                <c:pt idx="5263">
                  <c:v>2024-12-14</c:v>
                </c:pt>
                <c:pt idx="5264">
                  <c:v>2024-12-15</c:v>
                </c:pt>
                <c:pt idx="5265">
                  <c:v>2024-12-16</c:v>
                </c:pt>
                <c:pt idx="5266">
                  <c:v>2024-12-17</c:v>
                </c:pt>
                <c:pt idx="5267">
                  <c:v>2024-12-18</c:v>
                </c:pt>
                <c:pt idx="5268">
                  <c:v>2024-12-19</c:v>
                </c:pt>
                <c:pt idx="5269">
                  <c:v>2024-12-20</c:v>
                </c:pt>
                <c:pt idx="5270">
                  <c:v>2024-12-21</c:v>
                </c:pt>
                <c:pt idx="5271">
                  <c:v>2024-12-22</c:v>
                </c:pt>
                <c:pt idx="5272">
                  <c:v>2024-12-23</c:v>
                </c:pt>
                <c:pt idx="5273">
                  <c:v>2024-12-24</c:v>
                </c:pt>
                <c:pt idx="5274">
                  <c:v>2024-12-25</c:v>
                </c:pt>
                <c:pt idx="5275">
                  <c:v>2024-12-26</c:v>
                </c:pt>
                <c:pt idx="5276">
                  <c:v>2024-12-27</c:v>
                </c:pt>
                <c:pt idx="5277">
                  <c:v>2024-12-28</c:v>
                </c:pt>
                <c:pt idx="5278">
                  <c:v>2024-12-29</c:v>
                </c:pt>
                <c:pt idx="5279">
                  <c:v>2024-12-30</c:v>
                </c:pt>
                <c:pt idx="5280">
                  <c:v>2024-12-31</c:v>
                </c:pt>
                <c:pt idx="5281">
                  <c:v>2025-01-01</c:v>
                </c:pt>
                <c:pt idx="5282">
                  <c:v>2025-01-02</c:v>
                </c:pt>
                <c:pt idx="5283">
                  <c:v>2025-01-03</c:v>
                </c:pt>
                <c:pt idx="5284">
                  <c:v>2025-01-04</c:v>
                </c:pt>
                <c:pt idx="5285">
                  <c:v>2025-01-05</c:v>
                </c:pt>
                <c:pt idx="5286">
                  <c:v>2025-01-06</c:v>
                </c:pt>
                <c:pt idx="5287">
                  <c:v>2025-01-07</c:v>
                </c:pt>
                <c:pt idx="5288">
                  <c:v>2025-01-08</c:v>
                </c:pt>
                <c:pt idx="5289">
                  <c:v>2025-01-09</c:v>
                </c:pt>
                <c:pt idx="5290">
                  <c:v>2025-01-10</c:v>
                </c:pt>
                <c:pt idx="5291">
                  <c:v>2025-01-11</c:v>
                </c:pt>
                <c:pt idx="5292">
                  <c:v>2025-01-12</c:v>
                </c:pt>
                <c:pt idx="5293">
                  <c:v>2025-01-13</c:v>
                </c:pt>
                <c:pt idx="5294">
                  <c:v>2025-01-14</c:v>
                </c:pt>
                <c:pt idx="5295">
                  <c:v>2025-01-15</c:v>
                </c:pt>
                <c:pt idx="5296">
                  <c:v>2025-01-16</c:v>
                </c:pt>
                <c:pt idx="5297">
                  <c:v>2025-01-17</c:v>
                </c:pt>
                <c:pt idx="5298">
                  <c:v>2025-01-18</c:v>
                </c:pt>
                <c:pt idx="5299">
                  <c:v>2025-01-19</c:v>
                </c:pt>
                <c:pt idx="5300">
                  <c:v>2025-01-20</c:v>
                </c:pt>
                <c:pt idx="5301">
                  <c:v>2025-01-21</c:v>
                </c:pt>
                <c:pt idx="5302">
                  <c:v>2025-01-22</c:v>
                </c:pt>
                <c:pt idx="5303">
                  <c:v>2025-01-23</c:v>
                </c:pt>
                <c:pt idx="5304">
                  <c:v>2025-01-24</c:v>
                </c:pt>
                <c:pt idx="5305">
                  <c:v>2025-01-25</c:v>
                </c:pt>
                <c:pt idx="5306">
                  <c:v>2025-01-26</c:v>
                </c:pt>
                <c:pt idx="5307">
                  <c:v>2025-01-27</c:v>
                </c:pt>
                <c:pt idx="5308">
                  <c:v>2025-01-28</c:v>
                </c:pt>
                <c:pt idx="5309">
                  <c:v>2025-01-29</c:v>
                </c:pt>
                <c:pt idx="5310">
                  <c:v>2025-01-30</c:v>
                </c:pt>
                <c:pt idx="5311">
                  <c:v>2025-01-31</c:v>
                </c:pt>
                <c:pt idx="5312">
                  <c:v>2025-02-01</c:v>
                </c:pt>
                <c:pt idx="5313">
                  <c:v>2025-02-02</c:v>
                </c:pt>
                <c:pt idx="5314">
                  <c:v>2025-02-03</c:v>
                </c:pt>
                <c:pt idx="5315">
                  <c:v>2025-02-04</c:v>
                </c:pt>
                <c:pt idx="5316">
                  <c:v>2025-02-05</c:v>
                </c:pt>
                <c:pt idx="5317">
                  <c:v>2025-02-06</c:v>
                </c:pt>
                <c:pt idx="5318">
                  <c:v>2025-02-07</c:v>
                </c:pt>
                <c:pt idx="5319">
                  <c:v>2025-02-08</c:v>
                </c:pt>
                <c:pt idx="5320">
                  <c:v>2025-02-09</c:v>
                </c:pt>
                <c:pt idx="5321">
                  <c:v>2025-02-10</c:v>
                </c:pt>
                <c:pt idx="5322">
                  <c:v>2025-02-11</c:v>
                </c:pt>
                <c:pt idx="5323">
                  <c:v>2025-02-12</c:v>
                </c:pt>
                <c:pt idx="5324">
                  <c:v>2025-02-13</c:v>
                </c:pt>
                <c:pt idx="5325">
                  <c:v>2025-02-14</c:v>
                </c:pt>
                <c:pt idx="5326">
                  <c:v>2025-02-15</c:v>
                </c:pt>
                <c:pt idx="5327">
                  <c:v>2025-02-16</c:v>
                </c:pt>
                <c:pt idx="5328">
                  <c:v>2025-02-17</c:v>
                </c:pt>
                <c:pt idx="5329">
                  <c:v>2025-02-18</c:v>
                </c:pt>
                <c:pt idx="5330">
                  <c:v>2025-02-19</c:v>
                </c:pt>
                <c:pt idx="5331">
                  <c:v>2025-02-20</c:v>
                </c:pt>
                <c:pt idx="5332">
                  <c:v>2025-02-21</c:v>
                </c:pt>
                <c:pt idx="5333">
                  <c:v>2025-02-22</c:v>
                </c:pt>
                <c:pt idx="5334">
                  <c:v>2025-02-23</c:v>
                </c:pt>
                <c:pt idx="5335">
                  <c:v>2025-02-24</c:v>
                </c:pt>
                <c:pt idx="5336">
                  <c:v>2025-02-25</c:v>
                </c:pt>
                <c:pt idx="5337">
                  <c:v>2025-02-26</c:v>
                </c:pt>
                <c:pt idx="5338">
                  <c:v>2025-02-27</c:v>
                </c:pt>
                <c:pt idx="5339">
                  <c:v>2025-02-28</c:v>
                </c:pt>
                <c:pt idx="5340">
                  <c:v>2025-03-01</c:v>
                </c:pt>
                <c:pt idx="5341">
                  <c:v>2025-03-02</c:v>
                </c:pt>
                <c:pt idx="5342">
                  <c:v>2025-03-03</c:v>
                </c:pt>
                <c:pt idx="5343">
                  <c:v>2025-03-04</c:v>
                </c:pt>
                <c:pt idx="5344">
                  <c:v>2025-03-05</c:v>
                </c:pt>
                <c:pt idx="5345">
                  <c:v>2025-03-06</c:v>
                </c:pt>
                <c:pt idx="5346">
                  <c:v>2025-03-07</c:v>
                </c:pt>
                <c:pt idx="5347">
                  <c:v>2025-03-08</c:v>
                </c:pt>
                <c:pt idx="5348">
                  <c:v>2025-03-09</c:v>
                </c:pt>
                <c:pt idx="5349">
                  <c:v>2025-03-10</c:v>
                </c:pt>
                <c:pt idx="5350">
                  <c:v>2025-03-11</c:v>
                </c:pt>
                <c:pt idx="5351">
                  <c:v>2025-03-12</c:v>
                </c:pt>
                <c:pt idx="5352">
                  <c:v>2025-03-13</c:v>
                </c:pt>
                <c:pt idx="5353">
                  <c:v>2025-03-14</c:v>
                </c:pt>
                <c:pt idx="5354">
                  <c:v>2025-03-15</c:v>
                </c:pt>
                <c:pt idx="5355">
                  <c:v>2025-03-16</c:v>
                </c:pt>
                <c:pt idx="5356">
                  <c:v>2025-03-17</c:v>
                </c:pt>
                <c:pt idx="5357">
                  <c:v>2025-03-18</c:v>
                </c:pt>
                <c:pt idx="5358">
                  <c:v>2025-03-19</c:v>
                </c:pt>
                <c:pt idx="5359">
                  <c:v>2025-03-20</c:v>
                </c:pt>
                <c:pt idx="5360">
                  <c:v>2025-03-21</c:v>
                </c:pt>
                <c:pt idx="5361">
                  <c:v>2025-03-22</c:v>
                </c:pt>
                <c:pt idx="5362">
                  <c:v>2025-03-23</c:v>
                </c:pt>
                <c:pt idx="5363">
                  <c:v>2025-03-24</c:v>
                </c:pt>
                <c:pt idx="5364">
                  <c:v>2025-03-25</c:v>
                </c:pt>
                <c:pt idx="5365">
                  <c:v>2025-03-26</c:v>
                </c:pt>
                <c:pt idx="5366">
                  <c:v>2025-03-27</c:v>
                </c:pt>
                <c:pt idx="5367">
                  <c:v>2025-03-28</c:v>
                </c:pt>
                <c:pt idx="5368">
                  <c:v>2025-03-29</c:v>
                </c:pt>
                <c:pt idx="5369">
                  <c:v>2025-03-30</c:v>
                </c:pt>
                <c:pt idx="5370">
                  <c:v>2025-03-31</c:v>
                </c:pt>
                <c:pt idx="5371">
                  <c:v>2025-04-01</c:v>
                </c:pt>
                <c:pt idx="5372">
                  <c:v>2025-04-02</c:v>
                </c:pt>
                <c:pt idx="5373">
                  <c:v>2025-04-03</c:v>
                </c:pt>
                <c:pt idx="5374">
                  <c:v>2025-04-04</c:v>
                </c:pt>
                <c:pt idx="5375">
                  <c:v>2025-04-05</c:v>
                </c:pt>
                <c:pt idx="5376">
                  <c:v>2025-04-06</c:v>
                </c:pt>
                <c:pt idx="5377">
                  <c:v>2025-04-07</c:v>
                </c:pt>
                <c:pt idx="5378">
                  <c:v>2025-04-08</c:v>
                </c:pt>
                <c:pt idx="5379">
                  <c:v>2025-04-09</c:v>
                </c:pt>
                <c:pt idx="5380">
                  <c:v>2025-04-10</c:v>
                </c:pt>
                <c:pt idx="5381">
                  <c:v>2025-04-11</c:v>
                </c:pt>
                <c:pt idx="5382">
                  <c:v>2025-04-12</c:v>
                </c:pt>
                <c:pt idx="5383">
                  <c:v>2025-04-13</c:v>
                </c:pt>
                <c:pt idx="5384">
                  <c:v>2025-04-14</c:v>
                </c:pt>
                <c:pt idx="5385">
                  <c:v>2025-04-15</c:v>
                </c:pt>
                <c:pt idx="5386">
                  <c:v>2025-04-16</c:v>
                </c:pt>
                <c:pt idx="5387">
                  <c:v>2025-04-17</c:v>
                </c:pt>
                <c:pt idx="5388">
                  <c:v>2025-04-18</c:v>
                </c:pt>
                <c:pt idx="5389">
                  <c:v>2025-04-19</c:v>
                </c:pt>
                <c:pt idx="5390">
                  <c:v>2025-04-20</c:v>
                </c:pt>
                <c:pt idx="5391">
                  <c:v>2025-04-21</c:v>
                </c:pt>
                <c:pt idx="5392">
                  <c:v>2025-04-22</c:v>
                </c:pt>
                <c:pt idx="5393">
                  <c:v>2025-04-23</c:v>
                </c:pt>
                <c:pt idx="5394">
                  <c:v>2025-04-24</c:v>
                </c:pt>
                <c:pt idx="5395">
                  <c:v>2025-04-25</c:v>
                </c:pt>
                <c:pt idx="5396">
                  <c:v>2025-04-26</c:v>
                </c:pt>
                <c:pt idx="5397">
                  <c:v>2025-04-27</c:v>
                </c:pt>
                <c:pt idx="5398">
                  <c:v>2025-04-28</c:v>
                </c:pt>
                <c:pt idx="5399">
                  <c:v>2025-04-29</c:v>
                </c:pt>
                <c:pt idx="5400">
                  <c:v>2025-04-30</c:v>
                </c:pt>
                <c:pt idx="5401">
                  <c:v>2025-05-01</c:v>
                </c:pt>
                <c:pt idx="5402">
                  <c:v>2025-05-02</c:v>
                </c:pt>
                <c:pt idx="5403">
                  <c:v>2025-05-03</c:v>
                </c:pt>
                <c:pt idx="5404">
                  <c:v>2025-05-04</c:v>
                </c:pt>
                <c:pt idx="5405">
                  <c:v>2025-05-05</c:v>
                </c:pt>
                <c:pt idx="5406">
                  <c:v>2025-05-06</c:v>
                </c:pt>
                <c:pt idx="5407">
                  <c:v>2025-05-07</c:v>
                </c:pt>
                <c:pt idx="5408">
                  <c:v>2025-05-08</c:v>
                </c:pt>
                <c:pt idx="5409">
                  <c:v>2025-05-09</c:v>
                </c:pt>
                <c:pt idx="5410">
                  <c:v>2025-05-10</c:v>
                </c:pt>
                <c:pt idx="5411">
                  <c:v>2025-05-11</c:v>
                </c:pt>
                <c:pt idx="5412">
                  <c:v>2025-05-12</c:v>
                </c:pt>
                <c:pt idx="5413">
                  <c:v>2025-05-13</c:v>
                </c:pt>
                <c:pt idx="5414">
                  <c:v>2025-05-14</c:v>
                </c:pt>
                <c:pt idx="5415">
                  <c:v>2025-05-15</c:v>
                </c:pt>
                <c:pt idx="5416">
                  <c:v>2025-05-16</c:v>
                </c:pt>
                <c:pt idx="5417">
                  <c:v>2025-05-17</c:v>
                </c:pt>
                <c:pt idx="5418">
                  <c:v>2025-05-18</c:v>
                </c:pt>
                <c:pt idx="5419">
                  <c:v>2025-05-19</c:v>
                </c:pt>
                <c:pt idx="5420">
                  <c:v>2025-05-20</c:v>
                </c:pt>
                <c:pt idx="5421">
                  <c:v>2025-05-21</c:v>
                </c:pt>
                <c:pt idx="5422">
                  <c:v>2025-05-22</c:v>
                </c:pt>
                <c:pt idx="5423">
                  <c:v>2025-05-23</c:v>
                </c:pt>
                <c:pt idx="5424">
                  <c:v>2025-05-24</c:v>
                </c:pt>
                <c:pt idx="5425">
                  <c:v>2025-05-25</c:v>
                </c:pt>
                <c:pt idx="5426">
                  <c:v>2025-05-26</c:v>
                </c:pt>
                <c:pt idx="5427">
                  <c:v>2025-05-27</c:v>
                </c:pt>
                <c:pt idx="5428">
                  <c:v>2025-05-28</c:v>
                </c:pt>
                <c:pt idx="5429">
                  <c:v>2025-05-29</c:v>
                </c:pt>
                <c:pt idx="5430">
                  <c:v>2025-05-30</c:v>
                </c:pt>
                <c:pt idx="5431">
                  <c:v>2025-05-31</c:v>
                </c:pt>
                <c:pt idx="5432">
                  <c:v>2025-06-01</c:v>
                </c:pt>
                <c:pt idx="5433">
                  <c:v>2025-06-02</c:v>
                </c:pt>
                <c:pt idx="5434">
                  <c:v>2025-06-03</c:v>
                </c:pt>
                <c:pt idx="5435">
                  <c:v>2025-06-04</c:v>
                </c:pt>
                <c:pt idx="5436">
                  <c:v>2025-06-05</c:v>
                </c:pt>
                <c:pt idx="5437">
                  <c:v>2025-06-06</c:v>
                </c:pt>
                <c:pt idx="5438">
                  <c:v>2025-06-07</c:v>
                </c:pt>
                <c:pt idx="5439">
                  <c:v>2025-06-08</c:v>
                </c:pt>
                <c:pt idx="5440">
                  <c:v>2025-06-09</c:v>
                </c:pt>
                <c:pt idx="5441">
                  <c:v>2025-06-10</c:v>
                </c:pt>
                <c:pt idx="5442">
                  <c:v>2025-06-11</c:v>
                </c:pt>
                <c:pt idx="5443">
                  <c:v>2025-06-12</c:v>
                </c:pt>
                <c:pt idx="5444">
                  <c:v>2025-06-13</c:v>
                </c:pt>
                <c:pt idx="5445">
                  <c:v>2025-06-14</c:v>
                </c:pt>
                <c:pt idx="5446">
                  <c:v>2025-06-15</c:v>
                </c:pt>
                <c:pt idx="5447">
                  <c:v>2025-06-16</c:v>
                </c:pt>
                <c:pt idx="5448">
                  <c:v>2025-06-17</c:v>
                </c:pt>
                <c:pt idx="5449">
                  <c:v>2025-06-18</c:v>
                </c:pt>
                <c:pt idx="5450">
                  <c:v>2025-06-19</c:v>
                </c:pt>
                <c:pt idx="5451">
                  <c:v>2025-06-20</c:v>
                </c:pt>
                <c:pt idx="5452">
                  <c:v>2025-06-21</c:v>
                </c:pt>
                <c:pt idx="5453">
                  <c:v>2025-06-22</c:v>
                </c:pt>
                <c:pt idx="5454">
                  <c:v>2025-06-23</c:v>
                </c:pt>
                <c:pt idx="5455">
                  <c:v>2025-06-24</c:v>
                </c:pt>
                <c:pt idx="5456">
                  <c:v>2025-06-25</c:v>
                </c:pt>
                <c:pt idx="5457">
                  <c:v>2025-06-26</c:v>
                </c:pt>
                <c:pt idx="5458">
                  <c:v>2025-06-27</c:v>
                </c:pt>
                <c:pt idx="5459">
                  <c:v>2025-06-28</c:v>
                </c:pt>
                <c:pt idx="5460">
                  <c:v>2025-06-29</c:v>
                </c:pt>
                <c:pt idx="5461">
                  <c:v>2025-06-30</c:v>
                </c:pt>
                <c:pt idx="5462">
                  <c:v>2025-07-01</c:v>
                </c:pt>
                <c:pt idx="5463">
                  <c:v>2025-07-02</c:v>
                </c:pt>
                <c:pt idx="5464">
                  <c:v>2025-07-03</c:v>
                </c:pt>
                <c:pt idx="5465">
                  <c:v>2025-07-04</c:v>
                </c:pt>
                <c:pt idx="5466">
                  <c:v>2025-07-05</c:v>
                </c:pt>
                <c:pt idx="5467">
                  <c:v>2025-07-06</c:v>
                </c:pt>
                <c:pt idx="5468">
                  <c:v>2025-07-07</c:v>
                </c:pt>
                <c:pt idx="5469">
                  <c:v>2025-07-08</c:v>
                </c:pt>
                <c:pt idx="5470">
                  <c:v>2025-07-09</c:v>
                </c:pt>
                <c:pt idx="5471">
                  <c:v>2025-07-10</c:v>
                </c:pt>
                <c:pt idx="5472">
                  <c:v>2025-07-11</c:v>
                </c:pt>
                <c:pt idx="5473">
                  <c:v>2025-07-12</c:v>
                </c:pt>
                <c:pt idx="5474">
                  <c:v>2025-07-13</c:v>
                </c:pt>
                <c:pt idx="5475">
                  <c:v>2025-07-14</c:v>
                </c:pt>
                <c:pt idx="5476">
                  <c:v>2025-07-15</c:v>
                </c:pt>
                <c:pt idx="5477">
                  <c:v>2025-07-16</c:v>
                </c:pt>
                <c:pt idx="5478">
                  <c:v>2025-07-17</c:v>
                </c:pt>
                <c:pt idx="5479">
                  <c:v>2025-07-18</c:v>
                </c:pt>
                <c:pt idx="5480">
                  <c:v>2025-07-19</c:v>
                </c:pt>
                <c:pt idx="5481">
                  <c:v>2025-07-20</c:v>
                </c:pt>
                <c:pt idx="5482">
                  <c:v>2025-07-21</c:v>
                </c:pt>
                <c:pt idx="5483">
                  <c:v>2025-07-22</c:v>
                </c:pt>
                <c:pt idx="5484">
                  <c:v>2025-07-23</c:v>
                </c:pt>
                <c:pt idx="5485">
                  <c:v>2025-07-24</c:v>
                </c:pt>
                <c:pt idx="5486">
                  <c:v>2025-07-25</c:v>
                </c:pt>
                <c:pt idx="5487">
                  <c:v>2025-07-26</c:v>
                </c:pt>
                <c:pt idx="5488">
                  <c:v>2025-07-27</c:v>
                </c:pt>
                <c:pt idx="5489">
                  <c:v>2025-07-28</c:v>
                </c:pt>
                <c:pt idx="5490">
                  <c:v>2025-07-29</c:v>
                </c:pt>
                <c:pt idx="5491">
                  <c:v>2025-07-30</c:v>
                </c:pt>
                <c:pt idx="5492">
                  <c:v>2025-07-31</c:v>
                </c:pt>
                <c:pt idx="5493">
                  <c:v>2025-08-01</c:v>
                </c:pt>
                <c:pt idx="5494">
                  <c:v>2025-08-02</c:v>
                </c:pt>
                <c:pt idx="5495">
                  <c:v>2025-08-03</c:v>
                </c:pt>
                <c:pt idx="5496">
                  <c:v>2025-08-04</c:v>
                </c:pt>
                <c:pt idx="5497">
                  <c:v>2025-08-05</c:v>
                </c:pt>
                <c:pt idx="5498">
                  <c:v>2025-08-06</c:v>
                </c:pt>
                <c:pt idx="5499">
                  <c:v>2025-08-07</c:v>
                </c:pt>
                <c:pt idx="5500">
                  <c:v>2025-08-08</c:v>
                </c:pt>
                <c:pt idx="5501">
                  <c:v>2025-08-09</c:v>
                </c:pt>
                <c:pt idx="5502">
                  <c:v>2025-08-10</c:v>
                </c:pt>
                <c:pt idx="5503">
                  <c:v>2025-08-11</c:v>
                </c:pt>
                <c:pt idx="5504">
                  <c:v>2025-08-12</c:v>
                </c:pt>
                <c:pt idx="5505">
                  <c:v>2025-08-13</c:v>
                </c:pt>
                <c:pt idx="5506">
                  <c:v>2025-08-14</c:v>
                </c:pt>
                <c:pt idx="5507">
                  <c:v>2025-08-15</c:v>
                </c:pt>
                <c:pt idx="5508">
                  <c:v>2025-08-16</c:v>
                </c:pt>
                <c:pt idx="5509">
                  <c:v>2025-08-17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2025-08-23</c:v>
                </c:pt>
                <c:pt idx="5516">
                  <c:v>2025-08-24</c:v>
                </c:pt>
                <c:pt idx="5517">
                  <c:v>2025-08-25</c:v>
                </c:pt>
                <c:pt idx="5518">
                  <c:v>2025-08-26</c:v>
                </c:pt>
                <c:pt idx="5519">
                  <c:v>2025-08-27</c:v>
                </c:pt>
                <c:pt idx="5520">
                  <c:v>2025-08-28</c:v>
                </c:pt>
                <c:pt idx="5521">
                  <c:v>2025-08-29</c:v>
                </c:pt>
                <c:pt idx="5522">
                  <c:v>2025-08-30</c:v>
                </c:pt>
                <c:pt idx="5523">
                  <c:v>2025-08-31</c:v>
                </c:pt>
                <c:pt idx="5524">
                  <c:v>2025-09-01</c:v>
                </c:pt>
                <c:pt idx="5525">
                  <c:v>2025-09-02</c:v>
                </c:pt>
                <c:pt idx="5526">
                  <c:v>2025-09-03</c:v>
                </c:pt>
                <c:pt idx="5527">
                  <c:v>2025-09-04</c:v>
                </c:pt>
                <c:pt idx="5528">
                  <c:v>2025-09-05</c:v>
                </c:pt>
                <c:pt idx="5529">
                  <c:v>2025-09-06</c:v>
                </c:pt>
                <c:pt idx="5530">
                  <c:v>2025-09-07</c:v>
                </c:pt>
                <c:pt idx="5531">
                  <c:v>2025-09-08</c:v>
                </c:pt>
                <c:pt idx="5532">
                  <c:v>2025-09-09</c:v>
                </c:pt>
                <c:pt idx="5533">
                  <c:v>2025-09-10</c:v>
                </c:pt>
                <c:pt idx="5534">
                  <c:v>2025-09-11</c:v>
                </c:pt>
                <c:pt idx="5535">
                  <c:v>2025-09-12</c:v>
                </c:pt>
                <c:pt idx="5536">
                  <c:v>2025-09-13</c:v>
                </c:pt>
                <c:pt idx="5537">
                  <c:v>2025-09-14</c:v>
                </c:pt>
                <c:pt idx="5538">
                  <c:v>2025-09-15</c:v>
                </c:pt>
                <c:pt idx="5539">
                  <c:v>2025-09-16</c:v>
                </c:pt>
                <c:pt idx="5540">
                  <c:v>2025-09-17</c:v>
                </c:pt>
                <c:pt idx="5541">
                  <c:v>2025-09-18</c:v>
                </c:pt>
                <c:pt idx="5542">
                  <c:v>2025-09-19</c:v>
                </c:pt>
                <c:pt idx="5543">
                  <c:v>2025-09-20</c:v>
                </c:pt>
                <c:pt idx="5544">
                  <c:v>2025-09-21</c:v>
                </c:pt>
                <c:pt idx="5545">
                  <c:v>2025-09-22</c:v>
                </c:pt>
                <c:pt idx="5546">
                  <c:v>2025-09-23</c:v>
                </c:pt>
                <c:pt idx="5547">
                  <c:v>2025-09-24</c:v>
                </c:pt>
                <c:pt idx="5548">
                  <c:v>2025-09-25</c:v>
                </c:pt>
                <c:pt idx="5549">
                  <c:v>2025-09-26</c:v>
                </c:pt>
                <c:pt idx="5550">
                  <c:v>2025-09-27</c:v>
                </c:pt>
                <c:pt idx="5551">
                  <c:v>2025-09-28</c:v>
                </c:pt>
                <c:pt idx="5552">
                  <c:v>2025-09-29</c:v>
                </c:pt>
                <c:pt idx="5553">
                  <c:v>2025-09-30</c:v>
                </c:pt>
                <c:pt idx="5554">
                  <c:v>2025-10-01</c:v>
                </c:pt>
                <c:pt idx="5555">
                  <c:v>2025-10-02</c:v>
                </c:pt>
                <c:pt idx="5556">
                  <c:v>2025-10-03</c:v>
                </c:pt>
                <c:pt idx="5557">
                  <c:v>2025-10-04</c:v>
                </c:pt>
                <c:pt idx="5558">
                  <c:v>2025-10-05</c:v>
                </c:pt>
                <c:pt idx="5559">
                  <c:v>2025-10-06</c:v>
                </c:pt>
                <c:pt idx="5560">
                  <c:v>2025-10-07</c:v>
                </c:pt>
                <c:pt idx="5561">
                  <c:v>2025-10-08</c:v>
                </c:pt>
                <c:pt idx="5562">
                  <c:v>2025-10-09</c:v>
                </c:pt>
                <c:pt idx="5563">
                  <c:v>2025-10-10</c:v>
                </c:pt>
                <c:pt idx="5564">
                  <c:v>2025-10-11</c:v>
                </c:pt>
                <c:pt idx="5565">
                  <c:v>2025-10-12</c:v>
                </c:pt>
                <c:pt idx="5566">
                  <c:v>2025-10-13</c:v>
                </c:pt>
                <c:pt idx="5567">
                  <c:v>2025-10-14</c:v>
                </c:pt>
                <c:pt idx="5568">
                  <c:v>2025-10-15</c:v>
                </c:pt>
                <c:pt idx="5569">
                  <c:v>2025-10-16</c:v>
                </c:pt>
                <c:pt idx="5570">
                  <c:v>2025-10-17</c:v>
                </c:pt>
                <c:pt idx="5571">
                  <c:v>2025-10-18</c:v>
                </c:pt>
                <c:pt idx="5572">
                  <c:v>2025-10-19</c:v>
                </c:pt>
                <c:pt idx="5573">
                  <c:v>2025-10-20</c:v>
                </c:pt>
                <c:pt idx="5574">
                  <c:v>2025-10-21</c:v>
                </c:pt>
                <c:pt idx="5575">
                  <c:v>2025-10-22</c:v>
                </c:pt>
                <c:pt idx="5576">
                  <c:v>2025-10-23</c:v>
                </c:pt>
                <c:pt idx="5577">
                  <c:v>2025-10-24</c:v>
                </c:pt>
                <c:pt idx="5578">
                  <c:v>2025-10-25</c:v>
                </c:pt>
                <c:pt idx="5579">
                  <c:v>2025-10-26</c:v>
                </c:pt>
                <c:pt idx="5580">
                  <c:v>2025-10-27</c:v>
                </c:pt>
                <c:pt idx="5581">
                  <c:v>2025-10-28</c:v>
                </c:pt>
                <c:pt idx="5582">
                  <c:v>2025-10-29</c:v>
                </c:pt>
                <c:pt idx="5583">
                  <c:v>2025-10-30</c:v>
                </c:pt>
                <c:pt idx="5584">
                  <c:v>2025-10-31</c:v>
                </c:pt>
                <c:pt idx="5585">
                  <c:v>2025-11-01</c:v>
                </c:pt>
                <c:pt idx="5586">
                  <c:v>2025-11-02</c:v>
                </c:pt>
                <c:pt idx="5587">
                  <c:v>2025-11-03</c:v>
                </c:pt>
                <c:pt idx="5588">
                  <c:v>2025-11-04</c:v>
                </c:pt>
                <c:pt idx="5589">
                  <c:v>2025-11-05</c:v>
                </c:pt>
                <c:pt idx="5590">
                  <c:v>2025-11-06</c:v>
                </c:pt>
                <c:pt idx="5591">
                  <c:v>2025-11-07</c:v>
                </c:pt>
                <c:pt idx="5592">
                  <c:v>2025-11-08</c:v>
                </c:pt>
                <c:pt idx="5593">
                  <c:v>2025-11-09</c:v>
                </c:pt>
                <c:pt idx="5594">
                  <c:v>2025-11-10</c:v>
                </c:pt>
                <c:pt idx="5595">
                  <c:v>2025-11-11</c:v>
                </c:pt>
                <c:pt idx="5596">
                  <c:v>2025-11-12</c:v>
                </c:pt>
                <c:pt idx="5597">
                  <c:v>2025-11-13</c:v>
                </c:pt>
                <c:pt idx="5598">
                  <c:v>2025-11-14</c:v>
                </c:pt>
                <c:pt idx="5599">
                  <c:v>2025-11-15</c:v>
                </c:pt>
                <c:pt idx="5600">
                  <c:v>2025-11-16</c:v>
                </c:pt>
                <c:pt idx="5601">
                  <c:v>2025-11-17</c:v>
                </c:pt>
                <c:pt idx="5602">
                  <c:v>2025-11-18</c:v>
                </c:pt>
                <c:pt idx="5603">
                  <c:v>2025-11-19</c:v>
                </c:pt>
                <c:pt idx="5604">
                  <c:v>2025-11-20</c:v>
                </c:pt>
                <c:pt idx="5605">
                  <c:v>2025-11-21</c:v>
                </c:pt>
                <c:pt idx="5606">
                  <c:v>2025-11-22</c:v>
                </c:pt>
                <c:pt idx="5607">
                  <c:v>2025-11-23</c:v>
                </c:pt>
                <c:pt idx="5608">
                  <c:v>2025-11-24</c:v>
                </c:pt>
                <c:pt idx="5609">
                  <c:v>2025-11-25</c:v>
                </c:pt>
                <c:pt idx="5610">
                  <c:v>2025-11-26</c:v>
                </c:pt>
                <c:pt idx="5611">
                  <c:v>2025-11-27</c:v>
                </c:pt>
                <c:pt idx="5612">
                  <c:v>2025-11-28</c:v>
                </c:pt>
                <c:pt idx="5613">
                  <c:v>2025-11-29</c:v>
                </c:pt>
                <c:pt idx="5614">
                  <c:v>2025-11-30</c:v>
                </c:pt>
                <c:pt idx="5615">
                  <c:v>2025-12-01</c:v>
                </c:pt>
                <c:pt idx="5616">
                  <c:v>2025-12-02</c:v>
                </c:pt>
                <c:pt idx="5617">
                  <c:v>2025-12-03</c:v>
                </c:pt>
                <c:pt idx="5618">
                  <c:v>2025-12-04</c:v>
                </c:pt>
                <c:pt idx="5619">
                  <c:v>2025-12-05</c:v>
                </c:pt>
                <c:pt idx="5620">
                  <c:v>2025-12-06</c:v>
                </c:pt>
                <c:pt idx="5621">
                  <c:v>2025-12-07</c:v>
                </c:pt>
                <c:pt idx="5622">
                  <c:v>2025-12-08</c:v>
                </c:pt>
                <c:pt idx="5623">
                  <c:v>2025-12-09</c:v>
                </c:pt>
                <c:pt idx="5624">
                  <c:v>2025-12-10</c:v>
                </c:pt>
                <c:pt idx="5625">
                  <c:v>2025-12-11</c:v>
                </c:pt>
                <c:pt idx="5626">
                  <c:v>2025-12-12</c:v>
                </c:pt>
                <c:pt idx="5627">
                  <c:v>2025-12-13</c:v>
                </c:pt>
                <c:pt idx="5628">
                  <c:v>2025-12-14</c:v>
                </c:pt>
                <c:pt idx="5629">
                  <c:v>2025-12-15</c:v>
                </c:pt>
                <c:pt idx="5630">
                  <c:v>2025-12-16</c:v>
                </c:pt>
                <c:pt idx="5631">
                  <c:v>2025-12-17</c:v>
                </c:pt>
                <c:pt idx="5632">
                  <c:v>2025-12-18</c:v>
                </c:pt>
                <c:pt idx="5633">
                  <c:v>2025-12-19</c:v>
                </c:pt>
                <c:pt idx="5634">
                  <c:v>2025-12-20</c:v>
                </c:pt>
                <c:pt idx="5635">
                  <c:v>2025-12-21</c:v>
                </c:pt>
                <c:pt idx="5636">
                  <c:v>2025-12-22</c:v>
                </c:pt>
                <c:pt idx="5637">
                  <c:v>2025-12-23</c:v>
                </c:pt>
                <c:pt idx="5638">
                  <c:v>2025-12-24</c:v>
                </c:pt>
                <c:pt idx="5639">
                  <c:v>2025-12-25</c:v>
                </c:pt>
                <c:pt idx="5640">
                  <c:v>2025-12-26</c:v>
                </c:pt>
                <c:pt idx="5641">
                  <c:v>2025-12-27</c:v>
                </c:pt>
                <c:pt idx="5642">
                  <c:v>2025-12-28</c:v>
                </c:pt>
                <c:pt idx="5643">
                  <c:v>2025-12-29</c:v>
                </c:pt>
                <c:pt idx="5644">
                  <c:v>2025-12-30</c:v>
                </c:pt>
                <c:pt idx="5645">
                  <c:v>2025-12-31</c:v>
                </c:pt>
                <c:pt idx="5646">
                  <c:v>2026-01-01</c:v>
                </c:pt>
                <c:pt idx="5647">
                  <c:v>2026-01-02</c:v>
                </c:pt>
                <c:pt idx="5648">
                  <c:v>2026-01-03</c:v>
                </c:pt>
                <c:pt idx="5649">
                  <c:v>2026-01-04</c:v>
                </c:pt>
                <c:pt idx="5650">
                  <c:v>2026-01-05</c:v>
                </c:pt>
                <c:pt idx="5651">
                  <c:v>2026-01-06</c:v>
                </c:pt>
                <c:pt idx="5652">
                  <c:v>2026-01-07</c:v>
                </c:pt>
                <c:pt idx="5653">
                  <c:v>2026-01-08</c:v>
                </c:pt>
                <c:pt idx="5654">
                  <c:v>2026-01-09</c:v>
                </c:pt>
                <c:pt idx="5655">
                  <c:v>2026-01-10</c:v>
                </c:pt>
                <c:pt idx="5656">
                  <c:v>2026-01-11</c:v>
                </c:pt>
                <c:pt idx="5657">
                  <c:v>2026-01-12</c:v>
                </c:pt>
                <c:pt idx="5658">
                  <c:v>2026-01-13</c:v>
                </c:pt>
                <c:pt idx="5659">
                  <c:v>2026-01-14</c:v>
                </c:pt>
                <c:pt idx="5660">
                  <c:v>2026-01-15</c:v>
                </c:pt>
                <c:pt idx="5661">
                  <c:v>2026-01-16</c:v>
                </c:pt>
                <c:pt idx="5662">
                  <c:v>2026-01-17</c:v>
                </c:pt>
                <c:pt idx="5663">
                  <c:v>2026-01-18</c:v>
                </c:pt>
                <c:pt idx="5664">
                  <c:v>2026-01-19</c:v>
                </c:pt>
                <c:pt idx="5665">
                  <c:v>2026-01-20</c:v>
                </c:pt>
                <c:pt idx="5666">
                  <c:v>2026-01-21</c:v>
                </c:pt>
                <c:pt idx="5667">
                  <c:v>2026-01-22</c:v>
                </c:pt>
                <c:pt idx="5668">
                  <c:v>2026-01-23</c:v>
                </c:pt>
                <c:pt idx="5669">
                  <c:v>2026-01-24</c:v>
                </c:pt>
                <c:pt idx="5670">
                  <c:v>2026-01-25</c:v>
                </c:pt>
                <c:pt idx="5671">
                  <c:v>2026-01-26</c:v>
                </c:pt>
                <c:pt idx="5672">
                  <c:v>2026-01-27</c:v>
                </c:pt>
                <c:pt idx="5673">
                  <c:v>2026-01-28</c:v>
                </c:pt>
                <c:pt idx="5674">
                  <c:v>2026-01-29</c:v>
                </c:pt>
                <c:pt idx="5675">
                  <c:v>2026-01-30</c:v>
                </c:pt>
                <c:pt idx="5676">
                  <c:v>2026-01-31</c:v>
                </c:pt>
                <c:pt idx="5677">
                  <c:v>2026-02-01</c:v>
                </c:pt>
                <c:pt idx="5678">
                  <c:v>2026-02-02</c:v>
                </c:pt>
                <c:pt idx="5679">
                  <c:v>2026-02-03</c:v>
                </c:pt>
                <c:pt idx="5680">
                  <c:v>2026-02-04</c:v>
                </c:pt>
                <c:pt idx="5681">
                  <c:v>2026-02-05</c:v>
                </c:pt>
                <c:pt idx="5682">
                  <c:v>2026-02-06</c:v>
                </c:pt>
                <c:pt idx="5683">
                  <c:v>2026-02-07</c:v>
                </c:pt>
                <c:pt idx="5684">
                  <c:v>2026-02-08</c:v>
                </c:pt>
                <c:pt idx="5685">
                  <c:v>2026-02-09</c:v>
                </c:pt>
                <c:pt idx="5686">
                  <c:v>2026-02-10</c:v>
                </c:pt>
                <c:pt idx="5687">
                  <c:v>2026-02-11</c:v>
                </c:pt>
                <c:pt idx="5688">
                  <c:v>2026-02-12</c:v>
                </c:pt>
                <c:pt idx="5689">
                  <c:v>2026-02-13</c:v>
                </c:pt>
                <c:pt idx="5690">
                  <c:v>2026-02-14</c:v>
                </c:pt>
                <c:pt idx="5691">
                  <c:v>2026-02-15</c:v>
                </c:pt>
                <c:pt idx="5692">
                  <c:v>2026-02-16</c:v>
                </c:pt>
                <c:pt idx="5693">
                  <c:v>2026-02-17</c:v>
                </c:pt>
                <c:pt idx="5694">
                  <c:v>2026-02-18</c:v>
                </c:pt>
                <c:pt idx="5695">
                  <c:v>2026-02-19</c:v>
                </c:pt>
                <c:pt idx="5696">
                  <c:v>2026-02-20</c:v>
                </c:pt>
                <c:pt idx="5697">
                  <c:v>2026-02-21</c:v>
                </c:pt>
                <c:pt idx="5698">
                  <c:v>2026-02-22</c:v>
                </c:pt>
                <c:pt idx="5699">
                  <c:v>2026-02-23</c:v>
                </c:pt>
                <c:pt idx="5700">
                  <c:v>2026-02-24</c:v>
                </c:pt>
                <c:pt idx="5701">
                  <c:v>2026-02-25</c:v>
                </c:pt>
                <c:pt idx="5702">
                  <c:v>2026-02-26</c:v>
                </c:pt>
                <c:pt idx="5703">
                  <c:v>2026-02-27</c:v>
                </c:pt>
                <c:pt idx="5704">
                  <c:v>2026-02-28</c:v>
                </c:pt>
                <c:pt idx="5705">
                  <c:v>2026-03-01</c:v>
                </c:pt>
                <c:pt idx="5706">
                  <c:v>2026-03-02</c:v>
                </c:pt>
                <c:pt idx="5707">
                  <c:v>2026-03-03</c:v>
                </c:pt>
                <c:pt idx="5708">
                  <c:v>2026-03-04</c:v>
                </c:pt>
                <c:pt idx="5709">
                  <c:v>2026-03-05</c:v>
                </c:pt>
                <c:pt idx="5710">
                  <c:v>2026-03-06</c:v>
                </c:pt>
                <c:pt idx="5711">
                  <c:v>2026-03-07</c:v>
                </c:pt>
                <c:pt idx="5712">
                  <c:v>2026-03-08</c:v>
                </c:pt>
                <c:pt idx="5713">
                  <c:v>2026-03-09</c:v>
                </c:pt>
                <c:pt idx="5714">
                  <c:v>2026-03-10</c:v>
                </c:pt>
                <c:pt idx="5715">
                  <c:v>2026-03-11</c:v>
                </c:pt>
                <c:pt idx="5716">
                  <c:v>2026-03-12</c:v>
                </c:pt>
                <c:pt idx="5717">
                  <c:v>2026-03-13</c:v>
                </c:pt>
                <c:pt idx="5718">
                  <c:v>2026-03-14</c:v>
                </c:pt>
                <c:pt idx="5719">
                  <c:v>2026-03-15</c:v>
                </c:pt>
                <c:pt idx="5720">
                  <c:v>2026-03-16</c:v>
                </c:pt>
                <c:pt idx="5721">
                  <c:v>2026-03-17</c:v>
                </c:pt>
                <c:pt idx="5722">
                  <c:v>2026-03-18</c:v>
                </c:pt>
                <c:pt idx="5723">
                  <c:v>2026-03-19</c:v>
                </c:pt>
                <c:pt idx="5724">
                  <c:v>2026-03-20</c:v>
                </c:pt>
                <c:pt idx="5725">
                  <c:v>2026-03-21</c:v>
                </c:pt>
                <c:pt idx="5726">
                  <c:v>2026-03-22</c:v>
                </c:pt>
                <c:pt idx="5727">
                  <c:v>2026-03-23</c:v>
                </c:pt>
                <c:pt idx="5728">
                  <c:v>2026-03-24</c:v>
                </c:pt>
                <c:pt idx="5729">
                  <c:v>2026-03-25</c:v>
                </c:pt>
                <c:pt idx="5730">
                  <c:v>2026-03-26</c:v>
                </c:pt>
                <c:pt idx="5731">
                  <c:v>2026-03-27</c:v>
                </c:pt>
                <c:pt idx="5732">
                  <c:v>2026-03-28</c:v>
                </c:pt>
                <c:pt idx="5733">
                  <c:v>2026-03-29</c:v>
                </c:pt>
                <c:pt idx="5734">
                  <c:v>2026-03-30</c:v>
                </c:pt>
                <c:pt idx="5735">
                  <c:v>2026-03-31</c:v>
                </c:pt>
                <c:pt idx="5736">
                  <c:v>2026-04-01</c:v>
                </c:pt>
                <c:pt idx="5737">
                  <c:v>2026-04-02</c:v>
                </c:pt>
                <c:pt idx="5738">
                  <c:v>2026-04-03</c:v>
                </c:pt>
                <c:pt idx="5739">
                  <c:v>2026-04-04</c:v>
                </c:pt>
                <c:pt idx="5740">
                  <c:v>2026-04-05</c:v>
                </c:pt>
                <c:pt idx="5741">
                  <c:v>2026-04-06</c:v>
                </c:pt>
                <c:pt idx="5742">
                  <c:v>2026-04-07</c:v>
                </c:pt>
                <c:pt idx="5743">
                  <c:v>2026-04-08</c:v>
                </c:pt>
                <c:pt idx="5744">
                  <c:v>2026-04-09</c:v>
                </c:pt>
                <c:pt idx="5745">
                  <c:v>2026-04-10</c:v>
                </c:pt>
                <c:pt idx="5746">
                  <c:v>2026-04-11</c:v>
                </c:pt>
                <c:pt idx="5747">
                  <c:v>2026-04-12</c:v>
                </c:pt>
                <c:pt idx="5748">
                  <c:v>2026-04-13</c:v>
                </c:pt>
                <c:pt idx="5749">
                  <c:v>2026-04-14</c:v>
                </c:pt>
                <c:pt idx="5750">
                  <c:v>2026-04-15</c:v>
                </c:pt>
                <c:pt idx="5751">
                  <c:v>2026-04-16</c:v>
                </c:pt>
                <c:pt idx="5752">
                  <c:v>2026-04-17</c:v>
                </c:pt>
                <c:pt idx="5753">
                  <c:v>2026-04-18</c:v>
                </c:pt>
                <c:pt idx="5754">
                  <c:v>2026-04-19</c:v>
                </c:pt>
                <c:pt idx="5755">
                  <c:v>2026-04-20</c:v>
                </c:pt>
                <c:pt idx="5756">
                  <c:v>2026-04-21</c:v>
                </c:pt>
                <c:pt idx="5757">
                  <c:v>2026-04-22</c:v>
                </c:pt>
                <c:pt idx="5758">
                  <c:v>2026-04-23</c:v>
                </c:pt>
                <c:pt idx="5759">
                  <c:v>2026-04-24</c:v>
                </c:pt>
                <c:pt idx="5760">
                  <c:v>2026-04-25</c:v>
                </c:pt>
                <c:pt idx="5761">
                  <c:v>2026-04-26</c:v>
                </c:pt>
                <c:pt idx="5762">
                  <c:v>2026-04-27</c:v>
                </c:pt>
                <c:pt idx="5763">
                  <c:v>2026-04-28</c:v>
                </c:pt>
                <c:pt idx="5764">
                  <c:v>2026-04-29</c:v>
                </c:pt>
                <c:pt idx="5765">
                  <c:v>2026-04-30</c:v>
                </c:pt>
                <c:pt idx="5766">
                  <c:v>2026-05-01</c:v>
                </c:pt>
                <c:pt idx="5767">
                  <c:v>2026-05-02</c:v>
                </c:pt>
                <c:pt idx="5768">
                  <c:v>2026-05-03</c:v>
                </c:pt>
                <c:pt idx="5769">
                  <c:v>2026-05-04</c:v>
                </c:pt>
                <c:pt idx="5770">
                  <c:v>2026-05-05</c:v>
                </c:pt>
                <c:pt idx="5771">
                  <c:v>2026-05-06</c:v>
                </c:pt>
                <c:pt idx="5772">
                  <c:v>2026-05-07</c:v>
                </c:pt>
                <c:pt idx="5773">
                  <c:v>2026-05-08</c:v>
                </c:pt>
                <c:pt idx="5774">
                  <c:v>2026-05-09</c:v>
                </c:pt>
                <c:pt idx="5775">
                  <c:v>2026-05-10</c:v>
                </c:pt>
                <c:pt idx="5776">
                  <c:v>2026-05-11</c:v>
                </c:pt>
                <c:pt idx="5777">
                  <c:v>2026-05-12</c:v>
                </c:pt>
                <c:pt idx="5778">
                  <c:v>2026-05-13</c:v>
                </c:pt>
                <c:pt idx="5779">
                  <c:v>2026-05-14</c:v>
                </c:pt>
                <c:pt idx="5780">
                  <c:v>2026-05-15</c:v>
                </c:pt>
                <c:pt idx="5781">
                  <c:v>2026-05-16</c:v>
                </c:pt>
                <c:pt idx="5782">
                  <c:v>2026-05-17</c:v>
                </c:pt>
                <c:pt idx="5783">
                  <c:v>2026-05-18</c:v>
                </c:pt>
                <c:pt idx="5784">
                  <c:v>2026-05-19</c:v>
                </c:pt>
                <c:pt idx="5785">
                  <c:v>2026-05-20</c:v>
                </c:pt>
                <c:pt idx="5786">
                  <c:v>2026-05-21</c:v>
                </c:pt>
                <c:pt idx="5787">
                  <c:v>2026-05-22</c:v>
                </c:pt>
                <c:pt idx="5788">
                  <c:v>2026-05-23</c:v>
                </c:pt>
              </c:strCache>
            </c:strRef>
          </c:cat>
          <c:val>
            <c:numRef>
              <c:f>멱법칙!$F$2:$F$5790</c:f>
              <c:numCache>
                <c:formatCode>#,##0.00</c:formatCode>
                <c:ptCount val="5789"/>
                <c:pt idx="0">
                  <c:v>0.553163367153803</c:v>
                </c:pt>
                <c:pt idx="1">
                  <c:v>0.558782086120746</c:v>
                </c:pt>
                <c:pt idx="2">
                  <c:v>0.564447735558311</c:v>
                </c:pt>
                <c:pt idx="3">
                  <c:v>0.570160623050844</c:v>
                </c:pt>
                <c:pt idx="4">
                  <c:v>0.575921057647399</c:v>
                </c:pt>
                <c:pt idx="5">
                  <c:v>0.581729349866085</c:v>
                </c:pt>
                <c:pt idx="6">
                  <c:v>0.587585811698453</c:v>
                </c:pt>
                <c:pt idx="7">
                  <c:v>0.593490756613844</c:v>
                </c:pt>
                <c:pt idx="8">
                  <c:v>0.599444499563779</c:v>
                </c:pt>
                <c:pt idx="9">
                  <c:v>0.605447356986326</c:v>
                </c:pt>
                <c:pt idx="10">
                  <c:v>0.611499646810497</c:v>
                </c:pt>
                <c:pt idx="11">
                  <c:v>0.617601688460637</c:v>
                </c:pt>
                <c:pt idx="12">
                  <c:v>0.623753802860805</c:v>
                </c:pt>
                <c:pt idx="13">
                  <c:v>0.629956312439206</c:v>
                </c:pt>
                <c:pt idx="14">
                  <c:v>0.63620954113256</c:v>
                </c:pt>
                <c:pt idx="15">
                  <c:v>0.64251381439054</c:v>
                </c:pt>
                <c:pt idx="16">
                  <c:v>0.64886945918018</c:v>
                </c:pt>
                <c:pt idx="17">
                  <c:v>0.655276803990296</c:v>
                </c:pt>
                <c:pt idx="18">
                  <c:v>0.661736178835907</c:v>
                </c:pt>
                <c:pt idx="19">
                  <c:v>0.66824791526269</c:v>
                </c:pt>
                <c:pt idx="20">
                  <c:v>0.674812346351382</c:v>
                </c:pt>
                <c:pt idx="21">
                  <c:v>0.681429806722254</c:v>
                </c:pt>
                <c:pt idx="22">
                  <c:v>0.688100632539536</c:v>
                </c:pt>
                <c:pt idx="23">
                  <c:v>0.694825161515894</c:v>
                </c:pt>
                <c:pt idx="24">
                  <c:v>0.70160373291686</c:v>
                </c:pt>
                <c:pt idx="25">
                  <c:v>0.70843668756532</c:v>
                </c:pt>
                <c:pt idx="26">
                  <c:v>0.715324367845959</c:v>
                </c:pt>
                <c:pt idx="27">
                  <c:v>0.72226711770976</c:v>
                </c:pt>
                <c:pt idx="28">
                  <c:v>0.729265282678454</c:v>
                </c:pt>
                <c:pt idx="29">
                  <c:v>0.736319209849037</c:v>
                </c:pt>
                <c:pt idx="30">
                  <c:v>0.743429247898227</c:v>
                </c:pt>
                <c:pt idx="31">
                  <c:v>0.750595747086975</c:v>
                </c:pt>
                <c:pt idx="32">
                  <c:v>0.75781905926496</c:v>
                </c:pt>
                <c:pt idx="33">
                  <c:v>0.7650995378751</c:v>
                </c:pt>
                <c:pt idx="34">
                  <c:v>0.772437537958054</c:v>
                </c:pt>
                <c:pt idx="35">
                  <c:v>0.779833416156725</c:v>
                </c:pt>
                <c:pt idx="36">
                  <c:v>0.787287530720817</c:v>
                </c:pt>
                <c:pt idx="37">
                  <c:v>0.794800241511317</c:v>
                </c:pt>
                <c:pt idx="38">
                  <c:v>0.802371910005051</c:v>
                </c:pt>
                <c:pt idx="39">
                  <c:v>0.810002899299201</c:v>
                </c:pt>
                <c:pt idx="40">
                  <c:v>0.817693574115884</c:v>
                </c:pt>
                <c:pt idx="41">
                  <c:v>0.825444300806633</c:v>
                </c:pt>
                <c:pt idx="42">
                  <c:v>0.833255447357016</c:v>
                </c:pt>
                <c:pt idx="43">
                  <c:v>0.841127383391133</c:v>
                </c:pt>
                <c:pt idx="44">
                  <c:v>0.849060480176224</c:v>
                </c:pt>
                <c:pt idx="45">
                  <c:v>0.857055110627193</c:v>
                </c:pt>
                <c:pt idx="46">
                  <c:v>0.865111649311223</c:v>
                </c:pt>
                <c:pt idx="47">
                  <c:v>0.873230472452311</c:v>
                </c:pt>
                <c:pt idx="48">
                  <c:v>0.881411957935863</c:v>
                </c:pt>
                <c:pt idx="49">
                  <c:v>0.889656485313313</c:v>
                </c:pt>
                <c:pt idx="50">
                  <c:v>0.897964435806641</c:v>
                </c:pt>
                <c:pt idx="51">
                  <c:v>0.906336192313058</c:v>
                </c:pt>
                <c:pt idx="52">
                  <c:v>0.914772139409522</c:v>
                </c:pt>
                <c:pt idx="53">
                  <c:v>0.923272663357418</c:v>
                </c:pt>
                <c:pt idx="54">
                  <c:v>0.931838152107115</c:v>
                </c:pt>
                <c:pt idx="55">
                  <c:v>0.940468995302618</c:v>
                </c:pt>
                <c:pt idx="56">
                  <c:v>0.949165584286161</c:v>
                </c:pt>
                <c:pt idx="57">
                  <c:v>0.95792831210287</c:v>
                </c:pt>
                <c:pt idx="58">
                  <c:v>0.966757573505355</c:v>
                </c:pt>
                <c:pt idx="59">
                  <c:v>0.975653764958371</c:v>
                </c:pt>
                <c:pt idx="60">
                  <c:v>0.984617284643456</c:v>
                </c:pt>
                <c:pt idx="61">
                  <c:v>0.993648532463583</c:v>
                </c:pt>
                <c:pt idx="62">
                  <c:v>1.0027479100478</c:v>
                </c:pt>
                <c:pt idx="63">
                  <c:v>1.01191582075588</c:v>
                </c:pt>
                <c:pt idx="64">
                  <c:v>1.02115266968302</c:v>
                </c:pt>
                <c:pt idx="65">
                  <c:v>1.03045886366446</c:v>
                </c:pt>
                <c:pt idx="66">
                  <c:v>1.03983481128021</c:v>
                </c:pt>
                <c:pt idx="67">
                  <c:v>1.04928092285967</c:v>
                </c:pt>
                <c:pt idx="68">
                  <c:v>1.05879761048636</c:v>
                </c:pt>
                <c:pt idx="69">
                  <c:v>1.06838528800256</c:v>
                </c:pt>
                <c:pt idx="70">
                  <c:v>1.07804437101406</c:v>
                </c:pt>
                <c:pt idx="71">
                  <c:v>1.08777527689481</c:v>
                </c:pt>
                <c:pt idx="72">
                  <c:v>1.09757842479165</c:v>
                </c:pt>
                <c:pt idx="73">
                  <c:v>1.10745423562897</c:v>
                </c:pt>
                <c:pt idx="74">
                  <c:v>1.11740313211354</c:v>
                </c:pt>
                <c:pt idx="75">
                  <c:v>1.12742553873905</c:v>
                </c:pt>
                <c:pt idx="76">
                  <c:v>1.13752188179101</c:v>
                </c:pt>
                <c:pt idx="77">
                  <c:v>1.14769258935136</c:v>
                </c:pt>
                <c:pt idx="78">
                  <c:v>1.15793809130324</c:v>
                </c:pt>
                <c:pt idx="79">
                  <c:v>1.16825881933573</c:v>
                </c:pt>
                <c:pt idx="80">
                  <c:v>1.17865520694861</c:v>
                </c:pt>
                <c:pt idx="81">
                  <c:v>1.18912768945707</c:v>
                </c:pt>
                <c:pt idx="82">
                  <c:v>1.19967670399648</c:v>
                </c:pt>
                <c:pt idx="83">
                  <c:v>1.21030268952716</c:v>
                </c:pt>
                <c:pt idx="84">
                  <c:v>1.22100608683913</c:v>
                </c:pt>
                <c:pt idx="85">
                  <c:v>1.23178733855689</c:v>
                </c:pt>
                <c:pt idx="86">
                  <c:v>1.24264688914414</c:v>
                </c:pt>
                <c:pt idx="87">
                  <c:v>1.25358518490865</c:v>
                </c:pt>
                <c:pt idx="88">
                  <c:v>1.26460267400698</c:v>
                </c:pt>
                <c:pt idx="89">
                  <c:v>1.27569980644927</c:v>
                </c:pt>
                <c:pt idx="90">
                  <c:v>1.28687703410403</c:v>
                </c:pt>
                <c:pt idx="91">
                  <c:v>1.298134810703</c:v>
                </c:pt>
                <c:pt idx="92">
                  <c:v>1.30947359184586</c:v>
                </c:pt>
                <c:pt idx="93">
                  <c:v>1.32089383500509</c:v>
                </c:pt>
                <c:pt idx="94">
                  <c:v>1.33239599953078</c:v>
                </c:pt>
                <c:pt idx="95">
                  <c:v>1.34398054665546</c:v>
                </c:pt>
                <c:pt idx="96">
                  <c:v>1.35564793949885</c:v>
                </c:pt>
                <c:pt idx="97">
                  <c:v>1.36739864307282</c:v>
                </c:pt>
                <c:pt idx="98">
                  <c:v>1.37923312428607</c:v>
                </c:pt>
                <c:pt idx="99">
                  <c:v>1.3911518519491</c:v>
                </c:pt>
                <c:pt idx="100">
                  <c:v>1.40315529677894</c:v>
                </c:pt>
                <c:pt idx="101">
                  <c:v>1.41524393140412</c:v>
                </c:pt>
                <c:pt idx="102">
                  <c:v>1.42741823036937</c:v>
                </c:pt>
                <c:pt idx="103">
                  <c:v>1.43967867014064</c:v>
                </c:pt>
                <c:pt idx="104">
                  <c:v>1.45202572910984</c:v>
                </c:pt>
                <c:pt idx="105">
                  <c:v>1.46445988759978</c:v>
                </c:pt>
                <c:pt idx="106">
                  <c:v>1.47698162786896</c:v>
                </c:pt>
                <c:pt idx="107">
                  <c:v>1.48959143411657</c:v>
                </c:pt>
                <c:pt idx="108">
                  <c:v>1.50228979248725</c:v>
                </c:pt>
                <c:pt idx="109">
                  <c:v>1.51507719107604</c:v>
                </c:pt>
                <c:pt idx="110">
                  <c:v>1.5279541199333</c:v>
                </c:pt>
                <c:pt idx="111">
                  <c:v>1.54092107106952</c:v>
                </c:pt>
                <c:pt idx="112">
                  <c:v>1.55397853846027</c:v>
                </c:pt>
                <c:pt idx="113">
                  <c:v>1.56712701805116</c:v>
                </c:pt>
                <c:pt idx="114">
                  <c:v>1.58036700776264</c:v>
                </c:pt>
                <c:pt idx="115">
                  <c:v>1.59369900749501</c:v>
                </c:pt>
                <c:pt idx="116">
                  <c:v>1.60712351913329</c:v>
                </c:pt>
                <c:pt idx="117">
                  <c:v>1.62064104655217</c:v>
                </c:pt>
                <c:pt idx="118">
                  <c:v>1.63425209562093</c:v>
                </c:pt>
                <c:pt idx="119">
                  <c:v>1.64795717420839</c:v>
                </c:pt>
                <c:pt idx="120">
                  <c:v>1.66175679218783</c:v>
                </c:pt>
                <c:pt idx="121">
                  <c:v>1.67565146144196</c:v>
                </c:pt>
                <c:pt idx="122">
                  <c:v>1.68964169586785</c:v>
                </c:pt>
                <c:pt idx="123">
                  <c:v>1.70372801138191</c:v>
                </c:pt>
                <c:pt idx="124">
                  <c:v>1.7179109259248</c:v>
                </c:pt>
                <c:pt idx="125">
                  <c:v>1.73219095946647</c:v>
                </c:pt>
                <c:pt idx="126">
                  <c:v>1.74656863401108</c:v>
                </c:pt>
                <c:pt idx="127">
                  <c:v>1.76104447360196</c:v>
                </c:pt>
                <c:pt idx="128">
                  <c:v>1.77561900432667</c:v>
                </c:pt>
                <c:pt idx="129">
                  <c:v>1.79029275432192</c:v>
                </c:pt>
                <c:pt idx="130">
                  <c:v>1.80506625377852</c:v>
                </c:pt>
                <c:pt idx="131">
                  <c:v>1.81994003494651</c:v>
                </c:pt>
                <c:pt idx="132">
                  <c:v>1.83491463214</c:v>
                </c:pt>
                <c:pt idx="133">
                  <c:v>1.84999058174231</c:v>
                </c:pt>
                <c:pt idx="134">
                  <c:v>1.86516842221091</c:v>
                </c:pt>
                <c:pt idx="135">
                  <c:v>1.88044869408245</c:v>
                </c:pt>
                <c:pt idx="136">
                  <c:v>1.89583193997776</c:v>
                </c:pt>
                <c:pt idx="137">
                  <c:v>1.91131870460688</c:v>
                </c:pt>
                <c:pt idx="138">
                  <c:v>1.92690953477416</c:v>
                </c:pt>
                <c:pt idx="139">
                  <c:v>1.94260497938317</c:v>
                </c:pt>
                <c:pt idx="140">
                  <c:v>1.95840558944185</c:v>
                </c:pt>
                <c:pt idx="141">
                  <c:v>1.97431191806748</c:v>
                </c:pt>
                <c:pt idx="142">
                  <c:v>1.99032452049179</c:v>
                </c:pt>
                <c:pt idx="143">
                  <c:v>2.00644395406594</c:v>
                </c:pt>
                <c:pt idx="144">
                  <c:v>2.02267077826562</c:v>
                </c:pt>
                <c:pt idx="145">
                  <c:v>2.03900555469615</c:v>
                </c:pt>
                <c:pt idx="146">
                  <c:v>2.05544884709751</c:v>
                </c:pt>
                <c:pt idx="147">
                  <c:v>2.07200122134934</c:v>
                </c:pt>
                <c:pt idx="148">
                  <c:v>2.08866324547618</c:v>
                </c:pt>
                <c:pt idx="149">
                  <c:v>2.10543548965242</c:v>
                </c:pt>
                <c:pt idx="150">
                  <c:v>2.12231852620743</c:v>
                </c:pt>
                <c:pt idx="151">
                  <c:v>2.13931292963067</c:v>
                </c:pt>
                <c:pt idx="152">
                  <c:v>2.15641927657675</c:v>
                </c:pt>
                <c:pt idx="153">
                  <c:v>2.17363814587058</c:v>
                </c:pt>
                <c:pt idx="154">
                  <c:v>2.19097011851244</c:v>
                </c:pt>
                <c:pt idx="155">
                  <c:v>2.20841577768308</c:v>
                </c:pt>
                <c:pt idx="156">
                  <c:v>2.22597570874889</c:v>
                </c:pt>
                <c:pt idx="157">
                  <c:v>2.24365049926696</c:v>
                </c:pt>
                <c:pt idx="158">
                  <c:v>2.26144073899026</c:v>
                </c:pt>
                <c:pt idx="159">
                  <c:v>2.27934701987275</c:v>
                </c:pt>
                <c:pt idx="160">
                  <c:v>2.29736993607447</c:v>
                </c:pt>
                <c:pt idx="161">
                  <c:v>2.31551008396677</c:v>
                </c:pt>
                <c:pt idx="162">
                  <c:v>2.33376806213741</c:v>
                </c:pt>
                <c:pt idx="163">
                  <c:v>2.35214447139567</c:v>
                </c:pt>
                <c:pt idx="164">
                  <c:v>2.37063991477754</c:v>
                </c:pt>
                <c:pt idx="165">
                  <c:v>2.38925499755097</c:v>
                </c:pt>
                <c:pt idx="166">
                  <c:v>2.40799032722084</c:v>
                </c:pt>
                <c:pt idx="167">
                  <c:v>2.42684651353434</c:v>
                </c:pt>
                <c:pt idx="168">
                  <c:v>2.44582416848593</c:v>
                </c:pt>
                <c:pt idx="169">
                  <c:v>2.46492390632272</c:v>
                </c:pt>
                <c:pt idx="170">
                  <c:v>2.48414634354956</c:v>
                </c:pt>
                <c:pt idx="171">
                  <c:v>2.5034920989342</c:v>
                </c:pt>
                <c:pt idx="172">
                  <c:v>2.52296179351253</c:v>
                </c:pt>
                <c:pt idx="173">
                  <c:v>2.54255605059376</c:v>
                </c:pt>
                <c:pt idx="174">
                  <c:v>2.56227549576566</c:v>
                </c:pt>
                <c:pt idx="175">
                  <c:v>2.58212075689973</c:v>
                </c:pt>
                <c:pt idx="176">
                  <c:v>2.60209246415638</c:v>
                </c:pt>
                <c:pt idx="177">
                  <c:v>2.62219124999021</c:v>
                </c:pt>
                <c:pt idx="178">
                  <c:v>2.64241774915525</c:v>
                </c:pt>
                <c:pt idx="179">
                  <c:v>2.66277259871011</c:v>
                </c:pt>
                <c:pt idx="180">
                  <c:v>2.68325643802324</c:v>
                </c:pt>
                <c:pt idx="181">
                  <c:v>2.70386990877823</c:v>
                </c:pt>
                <c:pt idx="182">
                  <c:v>2.72461365497893</c:v>
                </c:pt>
                <c:pt idx="183">
                  <c:v>2.74548832295478</c:v>
                </c:pt>
                <c:pt idx="184">
                  <c:v>2.7664945613661</c:v>
                </c:pt>
                <c:pt idx="185">
                  <c:v>2.78763302120922</c:v>
                </c:pt>
                <c:pt idx="186">
                  <c:v>2.80890435582186</c:v>
                </c:pt>
                <c:pt idx="187">
                  <c:v>2.83030922088832</c:v>
                </c:pt>
                <c:pt idx="188">
                  <c:v>2.85184827444479</c:v>
                </c:pt>
                <c:pt idx="189">
                  <c:v>2.87352217688459</c:v>
                </c:pt>
                <c:pt idx="190">
                  <c:v>2.89533159096352</c:v>
                </c:pt>
                <c:pt idx="191">
                  <c:v>2.91727718180503</c:v>
                </c:pt>
                <c:pt idx="192">
                  <c:v>2.93935961690563</c:v>
                </c:pt>
                <c:pt idx="193">
                  <c:v>2.96157956614009</c:v>
                </c:pt>
                <c:pt idx="194">
                  <c:v>2.98393770176682</c:v>
                </c:pt>
                <c:pt idx="195">
                  <c:v>3.00643469843308</c:v>
                </c:pt>
                <c:pt idx="196">
                  <c:v>3.02907123318036</c:v>
                </c:pt>
                <c:pt idx="197">
                  <c:v>3.0518479854497</c:v>
                </c:pt>
                <c:pt idx="198">
                  <c:v>3.07476563708692</c:v>
                </c:pt>
                <c:pt idx="199">
                  <c:v>3.09782487234805</c:v>
                </c:pt>
                <c:pt idx="200">
                  <c:v>3.12102637790458</c:v>
                </c:pt>
                <c:pt idx="201">
                  <c:v>3.14437084284886</c:v>
                </c:pt>
                <c:pt idx="202">
                  <c:v>3.16785895869933</c:v>
                </c:pt>
                <c:pt idx="203">
                  <c:v>3.19149141940597</c:v>
                </c:pt>
                <c:pt idx="204">
                  <c:v>3.21526892135565</c:v>
                </c:pt>
                <c:pt idx="205">
                  <c:v>3.23919216337732</c:v>
                </c:pt>
                <c:pt idx="206">
                  <c:v>3.26326184674756</c:v>
                </c:pt>
                <c:pt idx="207">
                  <c:v>3.28747867519587</c:v>
                </c:pt>
                <c:pt idx="208">
                  <c:v>3.31184335490995</c:v>
                </c:pt>
                <c:pt idx="209">
                  <c:v>3.33635659454125</c:v>
                </c:pt>
                <c:pt idx="210">
                  <c:v>3.36101910521014</c:v>
                </c:pt>
                <c:pt idx="211">
                  <c:v>3.38583160051143</c:v>
                </c:pt>
                <c:pt idx="212">
                  <c:v>3.41079479651978</c:v>
                </c:pt>
                <c:pt idx="213">
                  <c:v>3.43590941179486</c:v>
                </c:pt>
                <c:pt idx="214">
                  <c:v>3.46117616738705</c:v>
                </c:pt>
                <c:pt idx="215">
                  <c:v>3.48659578684263</c:v>
                </c:pt>
                <c:pt idx="216">
                  <c:v>3.5121689962092</c:v>
                </c:pt>
                <c:pt idx="217">
                  <c:v>3.53789652404128</c:v>
                </c:pt>
                <c:pt idx="218">
                  <c:v>3.56377910140536</c:v>
                </c:pt>
                <c:pt idx="219">
                  <c:v>3.58981746188576</c:v>
                </c:pt>
                <c:pt idx="220">
                  <c:v>3.61601234158962</c:v>
                </c:pt>
                <c:pt idx="221">
                  <c:v>3.64236447915266</c:v>
                </c:pt>
                <c:pt idx="222">
                  <c:v>3.66887461574444</c:v>
                </c:pt>
                <c:pt idx="223">
                  <c:v>3.69554349507378</c:v>
                </c:pt>
                <c:pt idx="224">
                  <c:v>3.72237186339433</c:v>
                </c:pt>
                <c:pt idx="225">
                  <c:v>3.74936046950991</c:v>
                </c:pt>
                <c:pt idx="226">
                  <c:v>3.77651006478001</c:v>
                </c:pt>
                <c:pt idx="227">
                  <c:v>3.80382140312515</c:v>
                </c:pt>
                <c:pt idx="228">
                  <c:v>3.83129524103247</c:v>
                </c:pt>
                <c:pt idx="229">
                  <c:v>3.85893233756119</c:v>
                </c:pt>
                <c:pt idx="230">
                  <c:v>3.88673345434787</c:v>
                </c:pt>
                <c:pt idx="231">
                  <c:v>3.9146993556122</c:v>
                </c:pt>
                <c:pt idx="232">
                  <c:v>3.94283080816222</c:v>
                </c:pt>
                <c:pt idx="233">
                  <c:v>3.97112858139992</c:v>
                </c:pt>
                <c:pt idx="234">
                  <c:v>3.99959344732672</c:v>
                </c:pt>
                <c:pt idx="235">
                  <c:v>4.02822618054885</c:v>
                </c:pt>
                <c:pt idx="236">
                  <c:v>4.0570275582831</c:v>
                </c:pt>
                <c:pt idx="237">
                  <c:v>4.0859983603621</c:v>
                </c:pt>
                <c:pt idx="238">
                  <c:v>4.11513936923977</c:v>
                </c:pt>
                <c:pt idx="239">
                  <c:v>4.14445136999714</c:v>
                </c:pt>
                <c:pt idx="240">
                  <c:v>4.17393515034751</c:v>
                </c:pt>
                <c:pt idx="241">
                  <c:v>4.20359150064225</c:v>
                </c:pt>
                <c:pt idx="242">
                  <c:v>4.23342121387618</c:v>
                </c:pt>
                <c:pt idx="243">
                  <c:v>4.26342508569306</c:v>
                </c:pt>
                <c:pt idx="244">
                  <c:v>4.29360391439131</c:v>
                </c:pt>
                <c:pt idx="245">
                  <c:v>4.32395850092928</c:v>
                </c:pt>
                <c:pt idx="246">
                  <c:v>4.354489648931</c:v>
                </c:pt>
                <c:pt idx="247">
                  <c:v>4.38519816469178</c:v>
                </c:pt>
                <c:pt idx="248">
                  <c:v>4.41608485718354</c:v>
                </c:pt>
                <c:pt idx="249">
                  <c:v>4.44715053806044</c:v>
                </c:pt>
                <c:pt idx="250">
                  <c:v>4.47839602166459</c:v>
                </c:pt>
                <c:pt idx="251">
                  <c:v>4.50982212503138</c:v>
                </c:pt>
                <c:pt idx="252">
                  <c:v>4.54142966789536</c:v>
                </c:pt>
                <c:pt idx="253">
                  <c:v>4.57321947269544</c:v>
                </c:pt>
                <c:pt idx="254">
                  <c:v>4.60519236458073</c:v>
                </c:pt>
                <c:pt idx="255">
                  <c:v>4.63734917141613</c:v>
                </c:pt>
                <c:pt idx="256">
                  <c:v>4.66969072378772</c:v>
                </c:pt>
                <c:pt idx="257">
                  <c:v>4.70221785500856</c:v>
                </c:pt>
                <c:pt idx="258">
                  <c:v>4.7349314011242</c:v>
                </c:pt>
                <c:pt idx="259">
                  <c:v>4.76783220091829</c:v>
                </c:pt>
                <c:pt idx="260">
                  <c:v>4.80092109591813</c:v>
                </c:pt>
                <c:pt idx="261">
                  <c:v>4.8341989304005</c:v>
                </c:pt>
                <c:pt idx="262">
                  <c:v>4.86766655139692</c:v>
                </c:pt>
                <c:pt idx="263">
                  <c:v>4.90132480869956</c:v>
                </c:pt>
                <c:pt idx="264">
                  <c:v>4.93517455486681</c:v>
                </c:pt>
                <c:pt idx="265">
                  <c:v>4.96921664522884</c:v>
                </c:pt>
                <c:pt idx="266">
                  <c:v>5.00345193789329</c:v>
                </c:pt>
                <c:pt idx="267">
                  <c:v>5.03788129375086</c:v>
                </c:pt>
                <c:pt idx="268">
                  <c:v>5.072505576481</c:v>
                </c:pt>
                <c:pt idx="269">
                  <c:v>5.10732565255758</c:v>
                </c:pt>
                <c:pt idx="270">
                  <c:v>5.14234239125445</c:v>
                </c:pt>
                <c:pt idx="271">
                  <c:v>5.17755666465128</c:v>
                </c:pt>
                <c:pt idx="272">
                  <c:v>5.21296934763892</c:v>
                </c:pt>
                <c:pt idx="273">
                  <c:v>5.24858131792542</c:v>
                </c:pt>
                <c:pt idx="274">
                  <c:v>5.28439345604136</c:v>
                </c:pt>
                <c:pt idx="275">
                  <c:v>5.32040664534595</c:v>
                </c:pt>
                <c:pt idx="276">
                  <c:v>5.35662177203221</c:v>
                </c:pt>
                <c:pt idx="277">
                  <c:v>5.39303972513302</c:v>
                </c:pt>
                <c:pt idx="278">
                  <c:v>5.42966139652673</c:v>
                </c:pt>
                <c:pt idx="279">
                  <c:v>5.4664876809427</c:v>
                </c:pt>
                <c:pt idx="280">
                  <c:v>5.50351947596733</c:v>
                </c:pt>
                <c:pt idx="281">
                  <c:v>5.54075768204929</c:v>
                </c:pt>
                <c:pt idx="282">
                  <c:v>5.57820320250577</c:v>
                </c:pt>
                <c:pt idx="283">
                  <c:v>5.61585694352773</c:v>
                </c:pt>
                <c:pt idx="284">
                  <c:v>5.6537198141858</c:v>
                </c:pt>
                <c:pt idx="285">
                  <c:v>5.69179272643617</c:v>
                </c:pt>
                <c:pt idx="286">
                  <c:v>5.73007659512606</c:v>
                </c:pt>
                <c:pt idx="287">
                  <c:v>5.76857233799953</c:v>
                </c:pt>
                <c:pt idx="288">
                  <c:v>5.80728087570329</c:v>
                </c:pt>
                <c:pt idx="289">
                  <c:v>5.84620313179231</c:v>
                </c:pt>
                <c:pt idx="290">
                  <c:v>5.8853400327358</c:v>
                </c:pt>
                <c:pt idx="291">
                  <c:v>5.92469250792256</c:v>
                </c:pt>
                <c:pt idx="292">
                  <c:v>5.96426148966723</c:v>
                </c:pt>
                <c:pt idx="293">
                  <c:v>6.00404791321564</c:v>
                </c:pt>
                <c:pt idx="294">
                  <c:v>6.04405271675081</c:v>
                </c:pt>
                <c:pt idx="295">
                  <c:v>6.08427684139855</c:v>
                </c:pt>
                <c:pt idx="296">
                  <c:v>6.12472123123348</c:v>
                </c:pt>
                <c:pt idx="297">
                  <c:v>6.16538683328446</c:v>
                </c:pt>
                <c:pt idx="298">
                  <c:v>6.20627459754078</c:v>
                </c:pt>
                <c:pt idx="299">
                  <c:v>6.24738547695745</c:v>
                </c:pt>
                <c:pt idx="300">
                  <c:v>6.28872042746153</c:v>
                </c:pt>
                <c:pt idx="301">
                  <c:v>6.33028040795753</c:v>
                </c:pt>
                <c:pt idx="302">
                  <c:v>6.37206638033345</c:v>
                </c:pt>
                <c:pt idx="303">
                  <c:v>6.41407930946633</c:v>
                </c:pt>
                <c:pt idx="304">
                  <c:v>6.45632016322836</c:v>
                </c:pt>
                <c:pt idx="305">
                  <c:v>6.49878991249245</c:v>
                </c:pt>
                <c:pt idx="306">
                  <c:v>6.54148953113816</c:v>
                </c:pt>
                <c:pt idx="307">
                  <c:v>6.58441999605761</c:v>
                </c:pt>
                <c:pt idx="308">
                  <c:v>6.62758228716102</c:v>
                </c:pt>
                <c:pt idx="309">
                  <c:v>6.67097738738293</c:v>
                </c:pt>
                <c:pt idx="310">
                  <c:v>6.71460628268762</c:v>
                </c:pt>
                <c:pt idx="311">
                  <c:v>6.75846996207531</c:v>
                </c:pt>
                <c:pt idx="312">
                  <c:v>6.8025694175879</c:v>
                </c:pt>
                <c:pt idx="313">
                  <c:v>6.84690564431465</c:v>
                </c:pt>
                <c:pt idx="314">
                  <c:v>6.89147964039816</c:v>
                </c:pt>
                <c:pt idx="315">
                  <c:v>6.93629240704039</c:v>
                </c:pt>
                <c:pt idx="316">
                  <c:v>6.98134494850833</c:v>
                </c:pt>
                <c:pt idx="317">
                  <c:v>7.0266382721397</c:v>
                </c:pt>
                <c:pt idx="318">
                  <c:v>7.07217338834928</c:v>
                </c:pt>
                <c:pt idx="319">
                  <c:v>7.11795131063443</c:v>
                </c:pt>
                <c:pt idx="320">
                  <c:v>7.16397305558108</c:v>
                </c:pt>
                <c:pt idx="321">
                  <c:v>7.21023964286964</c:v>
                </c:pt>
                <c:pt idx="322">
                  <c:v>7.25675209528079</c:v>
                </c:pt>
                <c:pt idx="323">
                  <c:v>7.30351143870163</c:v>
                </c:pt>
                <c:pt idx="324">
                  <c:v>7.35051870213118</c:v>
                </c:pt>
                <c:pt idx="325">
                  <c:v>7.39777491768667</c:v>
                </c:pt>
                <c:pt idx="326">
                  <c:v>7.44528112060922</c:v>
                </c:pt>
                <c:pt idx="327">
                  <c:v>7.49303834926982</c:v>
                </c:pt>
                <c:pt idx="328">
                  <c:v>7.54104764517534</c:v>
                </c:pt>
                <c:pt idx="329">
                  <c:v>7.58931005297416</c:v>
                </c:pt>
                <c:pt idx="330">
                  <c:v>7.63782662046244</c:v>
                </c:pt>
                <c:pt idx="331">
                  <c:v>7.68659839858993</c:v>
                </c:pt>
                <c:pt idx="332">
                  <c:v>7.73562644146576</c:v>
                </c:pt>
                <c:pt idx="333">
                  <c:v>7.78491180636465</c:v>
                </c:pt>
                <c:pt idx="334">
                  <c:v>7.83445555373258</c:v>
                </c:pt>
                <c:pt idx="335">
                  <c:v>7.88425874719301</c:v>
                </c:pt>
                <c:pt idx="336">
                  <c:v>7.93432245355255</c:v>
                </c:pt>
                <c:pt idx="337">
                  <c:v>7.98464774280718</c:v>
                </c:pt>
                <c:pt idx="338">
                  <c:v>8.0352356881479</c:v>
                </c:pt>
                <c:pt idx="339">
                  <c:v>8.08608736596724</c:v>
                </c:pt>
                <c:pt idx="340">
                  <c:v>8.13720385586451</c:v>
                </c:pt>
                <c:pt idx="341">
                  <c:v>8.18858624065235</c:v>
                </c:pt>
                <c:pt idx="342">
                  <c:v>8.24023560636256</c:v>
                </c:pt>
                <c:pt idx="343">
                  <c:v>8.29215304225186</c:v>
                </c:pt>
                <c:pt idx="344">
                  <c:v>8.34433964080812</c:v>
                </c:pt>
                <c:pt idx="345">
                  <c:v>8.39679649775645</c:v>
                </c:pt>
                <c:pt idx="346">
                  <c:v>8.4495247120648</c:v>
                </c:pt>
                <c:pt idx="347">
                  <c:v>8.50252538595037</c:v>
                </c:pt>
                <c:pt idx="348">
                  <c:v>8.55579962488539</c:v>
                </c:pt>
                <c:pt idx="349">
                  <c:v>8.60934853760312</c:v>
                </c:pt>
                <c:pt idx="350">
                  <c:v>8.66317323610419</c:v>
                </c:pt>
                <c:pt idx="351">
                  <c:v>8.71727483566195</c:v>
                </c:pt>
                <c:pt idx="352">
                  <c:v>8.77165445482943</c:v>
                </c:pt>
                <c:pt idx="353">
                  <c:v>8.82631321544441</c:v>
                </c:pt>
                <c:pt idx="354">
                  <c:v>8.8812522426361</c:v>
                </c:pt>
                <c:pt idx="355">
                  <c:v>8.93647266483094</c:v>
                </c:pt>
                <c:pt idx="356">
                  <c:v>8.99197561375883</c:v>
                </c:pt>
                <c:pt idx="357">
                  <c:v>9.0477622244588</c:v>
                </c:pt>
                <c:pt idx="358">
                  <c:v>9.10383363528547</c:v>
                </c:pt>
                <c:pt idx="359">
                  <c:v>9.16019098791468</c:v>
                </c:pt>
                <c:pt idx="360">
                  <c:v>9.21683542735024</c:v>
                </c:pt>
                <c:pt idx="361">
                  <c:v>9.27376810192913</c:v>
                </c:pt>
                <c:pt idx="362">
                  <c:v>9.33099016332823</c:v>
                </c:pt>
                <c:pt idx="363">
                  <c:v>9.38850276657009</c:v>
                </c:pt>
                <c:pt idx="364">
                  <c:v>9.44630707002904</c:v>
                </c:pt>
                <c:pt idx="365">
                  <c:v>9.50440423543745</c:v>
                </c:pt>
                <c:pt idx="366">
                  <c:v>9.56279542789157</c:v>
                </c:pt>
                <c:pt idx="367">
                  <c:v>9.62148181585769</c:v>
                </c:pt>
                <c:pt idx="368">
                  <c:v>9.68046457117846</c:v>
                </c:pt>
                <c:pt idx="369">
                  <c:v>9.73974486907861</c:v>
                </c:pt>
                <c:pt idx="370">
                  <c:v>9.79932388817147</c:v>
                </c:pt>
                <c:pt idx="371">
                  <c:v>9.8592028104647</c:v>
                </c:pt>
                <c:pt idx="372">
                  <c:v>9.9193828213666</c:v>
                </c:pt>
                <c:pt idx="373">
                  <c:v>9.9798651096923</c:v>
                </c:pt>
                <c:pt idx="374">
                  <c:v>10.0406508676697</c:v>
                </c:pt>
                <c:pt idx="375">
                  <c:v>10.1017412909456</c:v>
                </c:pt>
                <c:pt idx="376">
                  <c:v>10.1631375785922</c:v>
                </c:pt>
                <c:pt idx="377">
                  <c:v>10.2248409331127</c:v>
                </c:pt>
                <c:pt idx="378">
                  <c:v>10.2868525604478</c:v>
                </c:pt>
                <c:pt idx="379">
                  <c:v>10.3491736699816</c:v>
                </c:pt>
                <c:pt idx="380">
                  <c:v>10.4118054745481</c:v>
                </c:pt>
                <c:pt idx="381">
                  <c:v>10.4747491904371</c:v>
                </c:pt>
                <c:pt idx="382">
                  <c:v>10.5380060374002</c:v>
                </c:pt>
                <c:pt idx="383">
                  <c:v>10.6015772386574</c:v>
                </c:pt>
                <c:pt idx="384">
                  <c:v>10.665464020903</c:v>
                </c:pt>
                <c:pt idx="385">
                  <c:v>10.7296676143116</c:v>
                </c:pt>
                <c:pt idx="386">
                  <c:v>10.7941892525449</c:v>
                </c:pt>
                <c:pt idx="387">
                  <c:v>10.8590301727569</c:v>
                </c:pt>
                <c:pt idx="388">
                  <c:v>10.9241916156012</c:v>
                </c:pt>
                <c:pt idx="389">
                  <c:v>10.9896748252362</c:v>
                </c:pt>
                <c:pt idx="390">
                  <c:v>11.0554810493321</c:v>
                </c:pt>
                <c:pt idx="391">
                  <c:v>11.1216115390764</c:v>
                </c:pt>
                <c:pt idx="392">
                  <c:v>11.1880675491807</c:v>
                </c:pt>
                <c:pt idx="393">
                  <c:v>11.2548503378865</c:v>
                </c:pt>
                <c:pt idx="394">
                  <c:v>11.3219611669716</c:v>
                </c:pt>
                <c:pt idx="395">
                  <c:v>11.3894013017562</c:v>
                </c:pt>
                <c:pt idx="396">
                  <c:v>11.4571720111093</c:v>
                </c:pt>
                <c:pt idx="397">
                  <c:v>11.5252745674548</c:v>
                </c:pt>
                <c:pt idx="398">
                  <c:v>11.5937102467777</c:v>
                </c:pt>
                <c:pt idx="399">
                  <c:v>11.6624803286303</c:v>
                </c:pt>
                <c:pt idx="400">
                  <c:v>11.7315860961386</c:v>
                </c:pt>
                <c:pt idx="401">
                  <c:v>11.8010288360086</c:v>
                </c:pt>
                <c:pt idx="402">
                  <c:v>11.8708098385322</c:v>
                </c:pt>
                <c:pt idx="403">
                  <c:v>11.9409303975937</c:v>
                </c:pt>
                <c:pt idx="404">
                  <c:v>12.011391810676</c:v>
                </c:pt>
                <c:pt idx="405">
                  <c:v>12.0821953788671</c:v>
                </c:pt>
                <c:pt idx="406">
                  <c:v>12.1533424068657</c:v>
                </c:pt>
                <c:pt idx="407">
                  <c:v>12.2248342029882</c:v>
                </c:pt>
                <c:pt idx="408">
                  <c:v>12.2966720791749</c:v>
                </c:pt>
                <c:pt idx="409">
                  <c:v>12.3688573509954</c:v>
                </c:pt>
                <c:pt idx="410">
                  <c:v>12.4413913376563</c:v>
                </c:pt>
                <c:pt idx="411">
                  <c:v>12.5142753620062</c:v>
                </c:pt>
                <c:pt idx="412">
                  <c:v>12.5875107505425</c:v>
                </c:pt>
                <c:pt idx="413">
                  <c:v>12.6610988334182</c:v>
                </c:pt>
                <c:pt idx="414">
                  <c:v>12.7350409444471</c:v>
                </c:pt>
                <c:pt idx="415">
                  <c:v>12.8093384211112</c:v>
                </c:pt>
                <c:pt idx="416">
                  <c:v>12.8839926045664</c:v>
                </c:pt>
                <c:pt idx="417">
                  <c:v>12.9590048396486</c:v>
                </c:pt>
                <c:pt idx="418">
                  <c:v>13.0343764748809</c:v>
                </c:pt>
                <c:pt idx="419">
                  <c:v>13.110108862479</c:v>
                </c:pt>
                <c:pt idx="420">
                  <c:v>13.1862033583578</c:v>
                </c:pt>
                <c:pt idx="421">
                  <c:v>13.2626613221381</c:v>
                </c:pt>
                <c:pt idx="422">
                  <c:v>13.3394841171528</c:v>
                </c:pt>
                <c:pt idx="423">
                  <c:v>13.4166731104527</c:v>
                </c:pt>
                <c:pt idx="424">
                  <c:v>13.4942296728136</c:v>
                </c:pt>
                <c:pt idx="425">
                  <c:v>13.5721551787419</c:v>
                </c:pt>
                <c:pt idx="426">
                  <c:v>13.6504510064816</c:v>
                </c:pt>
                <c:pt idx="427">
                  <c:v>13.7291185380206</c:v>
                </c:pt>
                <c:pt idx="428">
                  <c:v>13.8081591590963</c:v>
                </c:pt>
                <c:pt idx="429">
                  <c:v>13.887574259203</c:v>
                </c:pt>
                <c:pt idx="430">
                  <c:v>13.9673652315978</c:v>
                </c:pt>
                <c:pt idx="431">
                  <c:v>14.0475334733067</c:v>
                </c:pt>
                <c:pt idx="432">
                  <c:v>14.1280803851313</c:v>
                </c:pt>
                <c:pt idx="433">
                  <c:v>14.2090073716553</c:v>
                </c:pt>
                <c:pt idx="434">
                  <c:v>14.2903158412506</c:v>
                </c:pt>
                <c:pt idx="435">
                  <c:v>14.3720072060836</c:v>
                </c:pt>
                <c:pt idx="436">
                  <c:v>14.4540828821223</c:v>
                </c:pt>
                <c:pt idx="437">
                  <c:v>14.5365442891418</c:v>
                </c:pt>
                <c:pt idx="438">
                  <c:v>14.6193928507312</c:v>
                </c:pt>
                <c:pt idx="439">
                  <c:v>14.7026299943</c:v>
                </c:pt>
                <c:pt idx="440">
                  <c:v>14.7862571510843</c:v>
                </c:pt>
                <c:pt idx="441">
                  <c:v>14.8702757561535</c:v>
                </c:pt>
                <c:pt idx="442">
                  <c:v>14.9546872484162</c:v>
                </c:pt>
                <c:pt idx="443">
                  <c:v>15.0394930706277</c:v>
                </c:pt>
                <c:pt idx="444">
                  <c:v>15.124694669395</c:v>
                </c:pt>
                <c:pt idx="445">
                  <c:v>15.2102934951841</c:v>
                </c:pt>
                <c:pt idx="446">
                  <c:v>15.2962910023267</c:v>
                </c:pt>
                <c:pt idx="447">
                  <c:v>15.3826886490258</c:v>
                </c:pt>
                <c:pt idx="448">
                  <c:v>15.4694878973629</c:v>
                </c:pt>
                <c:pt idx="449">
                  <c:v>15.5566902133037</c:v>
                </c:pt>
                <c:pt idx="450">
                  <c:v>15.6442970667053</c:v>
                </c:pt>
                <c:pt idx="451">
                  <c:v>15.7323099313226</c:v>
                </c:pt>
                <c:pt idx="452">
                  <c:v>15.8207302848139</c:v>
                </c:pt>
                <c:pt idx="453">
                  <c:v>15.9095596087487</c:v>
                </c:pt>
                <c:pt idx="454">
                  <c:v>15.9987993886126</c:v>
                </c:pt>
                <c:pt idx="455">
                  <c:v>16.0884511138154</c:v>
                </c:pt>
                <c:pt idx="456">
                  <c:v>16.1785162776963</c:v>
                </c:pt>
                <c:pt idx="457">
                  <c:v>16.2689963775314</c:v>
                </c:pt>
                <c:pt idx="458">
                  <c:v>16.3598929145392</c:v>
                </c:pt>
                <c:pt idx="459">
                  <c:v>16.4512073938876</c:v>
                </c:pt>
                <c:pt idx="460">
                  <c:v>16.5429413247011</c:v>
                </c:pt>
                <c:pt idx="461">
                  <c:v>16.6350962200657</c:v>
                </c:pt>
                <c:pt idx="462">
                  <c:v>16.7276735970367</c:v>
                </c:pt>
                <c:pt idx="463">
                  <c:v>16.8206749766448</c:v>
                </c:pt>
                <c:pt idx="464">
                  <c:v>16.9141018839025</c:v>
                </c:pt>
                <c:pt idx="465">
                  <c:v>17.0079558478109</c:v>
                </c:pt>
                <c:pt idx="466">
                  <c:v>17.1022384013661</c:v>
                </c:pt>
                <c:pt idx="467">
                  <c:v>17.1969510815655</c:v>
                </c:pt>
                <c:pt idx="468">
                  <c:v>17.2920954294147</c:v>
                </c:pt>
                <c:pt idx="469">
                  <c:v>17.3876729899337</c:v>
                </c:pt>
                <c:pt idx="470">
                  <c:v>17.4836853121638</c:v>
                </c:pt>
                <c:pt idx="471">
                  <c:v>17.5801339491739</c:v>
                </c:pt>
                <c:pt idx="472">
                  <c:v>17.677020458067</c:v>
                </c:pt>
                <c:pt idx="473">
                  <c:v>17.7743463999869</c:v>
                </c:pt>
                <c:pt idx="474">
                  <c:v>17.8721133401248</c:v>
                </c:pt>
                <c:pt idx="475">
                  <c:v>17.9703228477258</c:v>
                </c:pt>
                <c:pt idx="476">
                  <c:v>18.0689764960954</c:v>
                </c:pt>
                <c:pt idx="477">
                  <c:v>18.1680758626061</c:v>
                </c:pt>
                <c:pt idx="478">
                  <c:v>18.267622528704</c:v>
                </c:pt>
                <c:pt idx="479">
                  <c:v>18.3676180799155</c:v>
                </c:pt>
                <c:pt idx="480">
                  <c:v>18.4680641058535</c:v>
                </c:pt>
                <c:pt idx="481">
                  <c:v>18.5689622002245</c:v>
                </c:pt>
                <c:pt idx="482">
                  <c:v>18.6703139608351</c:v>
                </c:pt>
                <c:pt idx="483">
                  <c:v>18.7721209895979</c:v>
                </c:pt>
                <c:pt idx="484">
                  <c:v>18.874384892539</c:v>
                </c:pt>
                <c:pt idx="485">
                  <c:v>18.9771072798044</c:v>
                </c:pt>
                <c:pt idx="486">
                  <c:v>19.0802897656662</c:v>
                </c:pt>
                <c:pt idx="487">
                  <c:v>19.1839339685295</c:v>
                </c:pt>
                <c:pt idx="488">
                  <c:v>19.2880415109392</c:v>
                </c:pt>
                <c:pt idx="489">
                  <c:v>19.3926140195864</c:v>
                </c:pt>
                <c:pt idx="490">
                  <c:v>19.4976531253145</c:v>
                </c:pt>
                <c:pt idx="491">
                  <c:v>19.6031604631271</c:v>
                </c:pt>
                <c:pt idx="492">
                  <c:v>19.7091376721937</c:v>
                </c:pt>
                <c:pt idx="493">
                  <c:v>19.8155863958564</c:v>
                </c:pt>
                <c:pt idx="494">
                  <c:v>19.9225082816366</c:v>
                </c:pt>
                <c:pt idx="495">
                  <c:v>20.0299049812423</c:v>
                </c:pt>
                <c:pt idx="496">
                  <c:v>20.1377781505737</c:v>
                </c:pt>
                <c:pt idx="497">
                  <c:v>20.2461294497304</c:v>
                </c:pt>
                <c:pt idx="498">
                  <c:v>20.3549605430182</c:v>
                </c:pt>
                <c:pt idx="499">
                  <c:v>20.4642730989554</c:v>
                </c:pt>
                <c:pt idx="500">
                  <c:v>20.5740687902801</c:v>
                </c:pt>
                <c:pt idx="501">
                  <c:v>20.6843492939557</c:v>
                </c:pt>
                <c:pt idx="502">
                  <c:v>20.7951162911789</c:v>
                </c:pt>
                <c:pt idx="503">
                  <c:v>20.9063714673857</c:v>
                </c:pt>
                <c:pt idx="504">
                  <c:v>21.0181165122579</c:v>
                </c:pt>
                <c:pt idx="505">
                  <c:v>21.1303531197306</c:v>
                </c:pt>
                <c:pt idx="506">
                  <c:v>21.2430829879974</c:v>
                </c:pt>
                <c:pt idx="507">
                  <c:v>21.3563078195193</c:v>
                </c:pt>
                <c:pt idx="508">
                  <c:v>21.4700293210292</c:v>
                </c:pt>
                <c:pt idx="509">
                  <c:v>21.5842492035403</c:v>
                </c:pt>
                <c:pt idx="510">
                  <c:v>21.6989691823513</c:v>
                </c:pt>
                <c:pt idx="511">
                  <c:v>21.8141909770545</c:v>
                </c:pt>
                <c:pt idx="512">
                  <c:v>21.929916311542</c:v>
                </c:pt>
                <c:pt idx="513">
                  <c:v>22.0461469140119</c:v>
                </c:pt>
                <c:pt idx="514">
                  <c:v>22.1628845169759</c:v>
                </c:pt>
                <c:pt idx="515">
                  <c:v>22.2801308572652</c:v>
                </c:pt>
                <c:pt idx="516">
                  <c:v>22.397887676038</c:v>
                </c:pt>
                <c:pt idx="517">
                  <c:v>22.5161567187858</c:v>
                </c:pt>
                <c:pt idx="518">
                  <c:v>22.6349397353402</c:v>
                </c:pt>
                <c:pt idx="519">
                  <c:v>22.7542384798797</c:v>
                </c:pt>
                <c:pt idx="520">
                  <c:v>22.8740547109365</c:v>
                </c:pt>
                <c:pt idx="521">
                  <c:v>22.9943901914032</c:v>
                </c:pt>
                <c:pt idx="522">
                  <c:v>23.1152466885396</c:v>
                </c:pt>
                <c:pt idx="523">
                  <c:v>23.2366259739794</c:v>
                </c:pt>
                <c:pt idx="524">
                  <c:v>23.3585298237369</c:v>
                </c:pt>
                <c:pt idx="525">
                  <c:v>23.4809600182139</c:v>
                </c:pt>
                <c:pt idx="526">
                  <c:v>23.6039183422071</c:v>
                </c:pt>
                <c:pt idx="527">
                  <c:v>23.7274065849129</c:v>
                </c:pt>
                <c:pt idx="528">
                  <c:v>23.851426539937</c:v>
                </c:pt>
                <c:pt idx="529">
                  <c:v>23.9759800052989</c:v>
                </c:pt>
                <c:pt idx="530">
                  <c:v>24.1010687834395</c:v>
                </c:pt>
                <c:pt idx="531">
                  <c:v>24.2266946812284</c:v>
                </c:pt>
                <c:pt idx="532">
                  <c:v>24.3528595099699</c:v>
                </c:pt>
                <c:pt idx="533">
                  <c:v>24.4795650854101</c:v>
                </c:pt>
                <c:pt idx="534">
                  <c:v>24.6068132277443</c:v>
                </c:pt>
                <c:pt idx="535">
                  <c:v>24.7346057616224</c:v>
                </c:pt>
                <c:pt idx="536">
                  <c:v>24.8629445161574</c:v>
                </c:pt>
                <c:pt idx="537">
                  <c:v>24.9918313249309</c:v>
                </c:pt>
                <c:pt idx="538">
                  <c:v>25.1212680260006</c:v>
                </c:pt>
                <c:pt idx="539">
                  <c:v>25.2512564619073</c:v>
                </c:pt>
                <c:pt idx="540">
                  <c:v>25.3817984796812</c:v>
                </c:pt>
                <c:pt idx="541">
                  <c:v>25.5128959308485</c:v>
                </c:pt>
                <c:pt idx="542">
                  <c:v>25.6445506714396</c:v>
                </c:pt>
                <c:pt idx="543">
                  <c:v>25.7767645619946</c:v>
                </c:pt>
                <c:pt idx="544">
                  <c:v>25.9095394675704</c:v>
                </c:pt>
                <c:pt idx="545">
                  <c:v>26.0428772577487</c:v>
                </c:pt>
                <c:pt idx="546">
                  <c:v>26.1767798066406</c:v>
                </c:pt>
                <c:pt idx="547">
                  <c:v>26.3112489928959</c:v>
                </c:pt>
                <c:pt idx="548">
                  <c:v>26.4462866997083</c:v>
                </c:pt>
                <c:pt idx="549">
                  <c:v>26.5818948148237</c:v>
                </c:pt>
                <c:pt idx="550">
                  <c:v>26.7180752305449</c:v>
                </c:pt>
                <c:pt idx="551">
                  <c:v>26.8548298437411</c:v>
                </c:pt>
                <c:pt idx="552">
                  <c:v>26.992160555853</c:v>
                </c:pt>
                <c:pt idx="553">
                  <c:v>27.1300692729001</c:v>
                </c:pt>
                <c:pt idx="554">
                  <c:v>27.268557905488</c:v>
                </c:pt>
                <c:pt idx="555">
                  <c:v>27.4076283688149</c:v>
                </c:pt>
                <c:pt idx="556">
                  <c:v>27.5472825826784</c:v>
                </c:pt>
                <c:pt idx="557">
                  <c:v>27.6875224714832</c:v>
                </c:pt>
                <c:pt idx="558">
                  <c:v>27.8283499642469</c:v>
                </c:pt>
                <c:pt idx="559">
                  <c:v>27.9697669946076</c:v>
                </c:pt>
                <c:pt idx="560">
                  <c:v>28.1117755008309</c:v>
                </c:pt>
                <c:pt idx="561">
                  <c:v>28.2543774258167</c:v>
                </c:pt>
                <c:pt idx="562">
                  <c:v>28.3975747171055</c:v>
                </c:pt>
                <c:pt idx="563">
                  <c:v>28.5413693268865</c:v>
                </c:pt>
                <c:pt idx="564">
                  <c:v>28.6857632120033</c:v>
                </c:pt>
                <c:pt idx="565">
                  <c:v>28.8307583339622</c:v>
                </c:pt>
                <c:pt idx="566">
                  <c:v>28.9763566589377</c:v>
                </c:pt>
                <c:pt idx="567">
                  <c:v>29.1225601577809</c:v>
                </c:pt>
                <c:pt idx="568">
                  <c:v>29.2693708060254</c:v>
                </c:pt>
                <c:pt idx="569">
                  <c:v>29.416790583894</c:v>
                </c:pt>
                <c:pt idx="570">
                  <c:v>29.564821476307</c:v>
                </c:pt>
                <c:pt idx="571">
                  <c:v>29.7134654728887</c:v>
                </c:pt>
                <c:pt idx="572">
                  <c:v>29.8627245679729</c:v>
                </c:pt>
                <c:pt idx="573">
                  <c:v>30.012600760612</c:v>
                </c:pt>
                <c:pt idx="574">
                  <c:v>30.1630960545831</c:v>
                </c:pt>
                <c:pt idx="575">
                  <c:v>30.3142124583942</c:v>
                </c:pt>
                <c:pt idx="576">
                  <c:v>30.4659519852925</c:v>
                </c:pt>
                <c:pt idx="577">
                  <c:v>30.6183166532711</c:v>
                </c:pt>
                <c:pt idx="578">
                  <c:v>30.7713084850748</c:v>
                </c:pt>
                <c:pt idx="579">
                  <c:v>30.9249295082089</c:v>
                </c:pt>
                <c:pt idx="580">
                  <c:v>31.0791817549446</c:v>
                </c:pt>
                <c:pt idx="581">
                  <c:v>31.2340672623273</c:v>
                </c:pt>
                <c:pt idx="582">
                  <c:v>31.3895880721828</c:v>
                </c:pt>
                <c:pt idx="583">
                  <c:v>31.5457462311248</c:v>
                </c:pt>
                <c:pt idx="584">
                  <c:v>31.7025437905612</c:v>
                </c:pt>
                <c:pt idx="585">
                  <c:v>31.8599828067022</c:v>
                </c:pt>
                <c:pt idx="586">
                  <c:v>32.0180653405662</c:v>
                </c:pt>
                <c:pt idx="587">
                  <c:v>32.1767934579879</c:v>
                </c:pt>
                <c:pt idx="588">
                  <c:v>32.3361692296242</c:v>
                </c:pt>
                <c:pt idx="589">
                  <c:v>32.4961947309627</c:v>
                </c:pt>
                <c:pt idx="590">
                  <c:v>32.6568720423271</c:v>
                </c:pt>
                <c:pt idx="591">
                  <c:v>32.8182032488856</c:v>
                </c:pt>
                <c:pt idx="592">
                  <c:v>32.9801904406573</c:v>
                </c:pt>
                <c:pt idx="593">
                  <c:v>33.1428357125191</c:v>
                </c:pt>
                <c:pt idx="594">
                  <c:v>33.3061411642134</c:v>
                </c:pt>
                <c:pt idx="595">
                  <c:v>33.4701089003547</c:v>
                </c:pt>
                <c:pt idx="596">
                  <c:v>33.6347410304368</c:v>
                </c:pt>
                <c:pt idx="597">
                  <c:v>33.8000396688397</c:v>
                </c:pt>
                <c:pt idx="598">
                  <c:v>33.9660069348371</c:v>
                </c:pt>
                <c:pt idx="599">
                  <c:v>34.132644952603</c:v>
                </c:pt>
                <c:pt idx="600">
                  <c:v>34.2999558512194</c:v>
                </c:pt>
                <c:pt idx="601">
                  <c:v>34.4679417646822</c:v>
                </c:pt>
                <c:pt idx="602">
                  <c:v>34.6366048319102</c:v>
                </c:pt>
                <c:pt idx="603">
                  <c:v>34.8059471967502</c:v>
                </c:pt>
                <c:pt idx="604">
                  <c:v>34.9759710079855</c:v>
                </c:pt>
                <c:pt idx="605">
                  <c:v>35.1466784193422</c:v>
                </c:pt>
                <c:pt idx="606">
                  <c:v>35.3180715894971</c:v>
                </c:pt>
                <c:pt idx="607">
                  <c:v>35.4901526820837</c:v>
                </c:pt>
                <c:pt idx="608">
                  <c:v>35.6629238657011</c:v>
                </c:pt>
                <c:pt idx="609">
                  <c:v>35.8363873139181</c:v>
                </c:pt>
                <c:pt idx="610">
                  <c:v>36.0105452052843</c:v>
                </c:pt>
                <c:pt idx="611">
                  <c:v>36.1853997233342</c:v>
                </c:pt>
                <c:pt idx="612">
                  <c:v>36.3609530565951</c:v>
                </c:pt>
                <c:pt idx="613">
                  <c:v>36.5372073985947</c:v>
                </c:pt>
                <c:pt idx="614">
                  <c:v>36.7141649478679</c:v>
                </c:pt>
                <c:pt idx="615">
                  <c:v>36.8918279079643</c:v>
                </c:pt>
                <c:pt idx="616">
                  <c:v>37.0701984874552</c:v>
                </c:pt>
                <c:pt idx="617">
                  <c:v>37.2492788999401</c:v>
                </c:pt>
                <c:pt idx="618">
                  <c:v>37.4290713640548</c:v>
                </c:pt>
                <c:pt idx="619">
                  <c:v>37.609578103478</c:v>
                </c:pt>
                <c:pt idx="620">
                  <c:v>37.790801346939</c:v>
                </c:pt>
                <c:pt idx="621">
                  <c:v>37.972743328224</c:v>
                </c:pt>
                <c:pt idx="622">
                  <c:v>38.1554062861844</c:v>
                </c:pt>
                <c:pt idx="623">
                  <c:v>38.338792464743</c:v>
                </c:pt>
                <c:pt idx="624">
                  <c:v>38.522904112902</c:v>
                </c:pt>
                <c:pt idx="625">
                  <c:v>38.7077434847492</c:v>
                </c:pt>
                <c:pt idx="626">
                  <c:v>38.8933128394658</c:v>
                </c:pt>
                <c:pt idx="627">
                  <c:v>39.0796144413346</c:v>
                </c:pt>
                <c:pt idx="628">
                  <c:v>39.2666505597445</c:v>
                </c:pt>
                <c:pt idx="629">
                  <c:v>39.4544234692011</c:v>
                </c:pt>
                <c:pt idx="630">
                  <c:v>39.6429354493309</c:v>
                </c:pt>
                <c:pt idx="631">
                  <c:v>39.8321887848908</c:v>
                </c:pt>
                <c:pt idx="632">
                  <c:v>40.0221857657732</c:v>
                </c:pt>
                <c:pt idx="633">
                  <c:v>40.2129286870155</c:v>
                </c:pt>
                <c:pt idx="634">
                  <c:v>40.4044198488053</c:v>
                </c:pt>
                <c:pt idx="635">
                  <c:v>40.5966615564892</c:v>
                </c:pt>
                <c:pt idx="636">
                  <c:v>40.7896561205789</c:v>
                </c:pt>
                <c:pt idx="637">
                  <c:v>40.9834058567598</c:v>
                </c:pt>
                <c:pt idx="638">
                  <c:v>41.1779130858954</c:v>
                </c:pt>
                <c:pt idx="639">
                  <c:v>41.3731801340381</c:v>
                </c:pt>
                <c:pt idx="640">
                  <c:v>41.569209332435</c:v>
                </c:pt>
                <c:pt idx="641">
                  <c:v>41.7660030175344</c:v>
                </c:pt>
                <c:pt idx="642">
                  <c:v>41.9635635309931</c:v>
                </c:pt>
                <c:pt idx="643">
                  <c:v>42.1618932196847</c:v>
                </c:pt>
                <c:pt idx="644">
                  <c:v>42.3609944357076</c:v>
                </c:pt>
                <c:pt idx="645">
                  <c:v>42.5608695363894</c:v>
                </c:pt>
                <c:pt idx="646">
                  <c:v>42.7615208842963</c:v>
                </c:pt>
                <c:pt idx="647">
                  <c:v>42.9629508472402</c:v>
                </c:pt>
                <c:pt idx="648">
                  <c:v>43.1651617982855</c:v>
                </c:pt>
                <c:pt idx="649">
                  <c:v>43.3681561157575</c:v>
                </c:pt>
                <c:pt idx="650">
                  <c:v>43.571936183247</c:v>
                </c:pt>
                <c:pt idx="651">
                  <c:v>43.7765043896207</c:v>
                </c:pt>
                <c:pt idx="652">
                  <c:v>43.9818631290271</c:v>
                </c:pt>
                <c:pt idx="653">
                  <c:v>44.1880148009039</c:v>
                </c:pt>
                <c:pt idx="654">
                  <c:v>44.3949618099844</c:v>
                </c:pt>
                <c:pt idx="655">
                  <c:v>44.6027065663074</c:v>
                </c:pt>
                <c:pt idx="656">
                  <c:v>44.8112514852214</c:v>
                </c:pt>
                <c:pt idx="657">
                  <c:v>45.020598987394</c:v>
                </c:pt>
                <c:pt idx="658">
                  <c:v>45.2307514988183</c:v>
                </c:pt>
                <c:pt idx="659">
                  <c:v>45.4417114508215</c:v>
                </c:pt>
                <c:pt idx="660">
                  <c:v>45.653481280069</c:v>
                </c:pt>
                <c:pt idx="661">
                  <c:v>45.8660634285766</c:v>
                </c:pt>
                <c:pt idx="662">
                  <c:v>46.079460343714</c:v>
                </c:pt>
                <c:pt idx="663">
                  <c:v>46.2936744782131</c:v>
                </c:pt>
                <c:pt idx="664">
                  <c:v>46.5087082901768</c:v>
                </c:pt>
                <c:pt idx="665">
                  <c:v>46.7245642430837</c:v>
                </c:pt>
                <c:pt idx="666">
                  <c:v>46.9412448057981</c:v>
                </c:pt>
                <c:pt idx="667">
                  <c:v>47.1587524525756</c:v>
                </c:pt>
                <c:pt idx="668">
                  <c:v>47.3770896630712</c:v>
                </c:pt>
                <c:pt idx="669">
                  <c:v>47.5962589223474</c:v>
                </c:pt>
                <c:pt idx="670">
                  <c:v>47.8162627208792</c:v>
                </c:pt>
                <c:pt idx="671">
                  <c:v>48.0371035545643</c:v>
                </c:pt>
                <c:pt idx="672">
                  <c:v>48.2587839247282</c:v>
                </c:pt>
                <c:pt idx="673">
                  <c:v>48.4813063381335</c:v>
                </c:pt>
                <c:pt idx="674">
                  <c:v>48.7046733069861</c:v>
                </c:pt>
                <c:pt idx="675">
                  <c:v>48.9288873489423</c:v>
                </c:pt>
                <c:pt idx="676">
                  <c:v>49.153950987117</c:v>
                </c:pt>
                <c:pt idx="677">
                  <c:v>49.3798667500919</c:v>
                </c:pt>
                <c:pt idx="678">
                  <c:v>49.6066371719204</c:v>
                </c:pt>
                <c:pt idx="679">
                  <c:v>49.8342647921371</c:v>
                </c:pt>
                <c:pt idx="680">
                  <c:v>50.0627521557652</c:v>
                </c:pt>
                <c:pt idx="681">
                  <c:v>50.2921018133217</c:v>
                </c:pt>
                <c:pt idx="682">
                  <c:v>50.5223163208286</c:v>
                </c:pt>
                <c:pt idx="683">
                  <c:v>50.7533982398168</c:v>
                </c:pt>
                <c:pt idx="684">
                  <c:v>50.9853501373345</c:v>
                </c:pt>
                <c:pt idx="685">
                  <c:v>51.218174585957</c:v>
                </c:pt>
                <c:pt idx="686">
                  <c:v>51.4518741637898</c:v>
                </c:pt>
                <c:pt idx="687">
                  <c:v>51.6864514544796</c:v>
                </c:pt>
                <c:pt idx="688">
                  <c:v>51.9219090472212</c:v>
                </c:pt>
                <c:pt idx="689">
                  <c:v>52.1582495367628</c:v>
                </c:pt>
                <c:pt idx="690">
                  <c:v>52.395475523417</c:v>
                </c:pt>
                <c:pt idx="691">
                  <c:v>52.6335896130637</c:v>
                </c:pt>
                <c:pt idx="692">
                  <c:v>52.8725944171624</c:v>
                </c:pt>
                <c:pt idx="693">
                  <c:v>53.1124925527561</c:v>
                </c:pt>
                <c:pt idx="694">
                  <c:v>53.3532866424806</c:v>
                </c:pt>
                <c:pt idx="695">
                  <c:v>53.5949793145707</c:v>
                </c:pt>
                <c:pt idx="696">
                  <c:v>53.8375732028694</c:v>
                </c:pt>
                <c:pt idx="697">
                  <c:v>54.0810709468343</c:v>
                </c:pt>
                <c:pt idx="698">
                  <c:v>54.3254751915435</c:v>
                </c:pt>
                <c:pt idx="699">
                  <c:v>54.5707885877069</c:v>
                </c:pt>
                <c:pt idx="700">
                  <c:v>54.8170137916706</c:v>
                </c:pt>
                <c:pt idx="701">
                  <c:v>55.0641534654252</c:v>
                </c:pt>
                <c:pt idx="702">
                  <c:v>55.3122102766144</c:v>
                </c:pt>
                <c:pt idx="703">
                  <c:v>55.5611868985402</c:v>
                </c:pt>
                <c:pt idx="704">
                  <c:v>55.8110860101725</c:v>
                </c:pt>
                <c:pt idx="705">
                  <c:v>56.0619102961566</c:v>
                </c:pt>
                <c:pt idx="706">
                  <c:v>56.3136624468184</c:v>
                </c:pt>
                <c:pt idx="707">
                  <c:v>56.5663451581749</c:v>
                </c:pt>
                <c:pt idx="708">
                  <c:v>56.8199611319405</c:v>
                </c:pt>
                <c:pt idx="709">
                  <c:v>57.0745130755328</c:v>
                </c:pt>
                <c:pt idx="710">
                  <c:v>57.3300037020832</c:v>
                </c:pt>
                <c:pt idx="711">
                  <c:v>57.5864357304428</c:v>
                </c:pt>
                <c:pt idx="712">
                  <c:v>57.8438118851899</c:v>
                </c:pt>
                <c:pt idx="713">
                  <c:v>58.1021348966373</c:v>
                </c:pt>
                <c:pt idx="714">
                  <c:v>58.3614075008413</c:v>
                </c:pt>
                <c:pt idx="715">
                  <c:v>58.6216324396081</c:v>
                </c:pt>
                <c:pt idx="716">
                  <c:v>58.8828124605001</c:v>
                </c:pt>
                <c:pt idx="717">
                  <c:v>59.1449503168471</c:v>
                </c:pt>
                <c:pt idx="718">
                  <c:v>59.4080487677496</c:v>
                </c:pt>
                <c:pt idx="719">
                  <c:v>59.6721105780904</c:v>
                </c:pt>
                <c:pt idx="720">
                  <c:v>59.9371385185392</c:v>
                </c:pt>
                <c:pt idx="721">
                  <c:v>60.2031353655613</c:v>
                </c:pt>
                <c:pt idx="722">
                  <c:v>60.4701039014245</c:v>
                </c:pt>
                <c:pt idx="723">
                  <c:v>60.7380469142086</c:v>
                </c:pt>
                <c:pt idx="724">
                  <c:v>61.0069671978104</c:v>
                </c:pt>
                <c:pt idx="725">
                  <c:v>61.2768675519534</c:v>
                </c:pt>
                <c:pt idx="726">
                  <c:v>61.5477507821945</c:v>
                </c:pt>
                <c:pt idx="727">
                  <c:v>61.8196196999313</c:v>
                </c:pt>
                <c:pt idx="728">
                  <c:v>62.0924771224096</c:v>
                </c:pt>
                <c:pt idx="729">
                  <c:v>62.366325872733</c:v>
                </c:pt>
                <c:pt idx="730">
                  <c:v>62.6411687798678</c:v>
                </c:pt>
                <c:pt idx="731">
                  <c:v>62.9170086786527</c:v>
                </c:pt>
                <c:pt idx="732">
                  <c:v>63.1938484098039</c:v>
                </c:pt>
                <c:pt idx="733">
                  <c:v>63.4716908199261</c:v>
                </c:pt>
                <c:pt idx="734">
                  <c:v>63.750538761518</c:v>
                </c:pt>
                <c:pt idx="735">
                  <c:v>64.03039509298</c:v>
                </c:pt>
                <c:pt idx="736">
                  <c:v>64.3112626786229</c:v>
                </c:pt>
                <c:pt idx="737">
                  <c:v>64.5931443886731</c:v>
                </c:pt>
                <c:pt idx="738">
                  <c:v>64.8760430992843</c:v>
                </c:pt>
                <c:pt idx="739">
                  <c:v>65.1599616925411</c:v>
                </c:pt>
                <c:pt idx="740">
                  <c:v>65.4449030564692</c:v>
                </c:pt>
                <c:pt idx="741">
                  <c:v>65.7308700850419</c:v>
                </c:pt>
                <c:pt idx="742">
                  <c:v>66.0178656781885</c:v>
                </c:pt>
                <c:pt idx="743">
                  <c:v>66.3058927418012</c:v>
                </c:pt>
                <c:pt idx="744">
                  <c:v>66.5949541877431</c:v>
                </c:pt>
                <c:pt idx="745">
                  <c:v>66.885052933857</c:v>
                </c:pt>
                <c:pt idx="746">
                  <c:v>67.1761919039699</c:v>
                </c:pt>
                <c:pt idx="747">
                  <c:v>67.4683740279054</c:v>
                </c:pt>
                <c:pt idx="748">
                  <c:v>67.761602241486</c:v>
                </c:pt>
                <c:pt idx="749">
                  <c:v>68.0558794865455</c:v>
                </c:pt>
                <c:pt idx="750">
                  <c:v>68.3512087109343</c:v>
                </c:pt>
                <c:pt idx="751">
                  <c:v>68.6475928685285</c:v>
                </c:pt>
                <c:pt idx="752">
                  <c:v>68.9450349192342</c:v>
                </c:pt>
                <c:pt idx="753">
                  <c:v>69.2435378289999</c:v>
                </c:pt>
                <c:pt idx="754">
                  <c:v>69.543104569821</c:v>
                </c:pt>
                <c:pt idx="755">
                  <c:v>69.8437381197493</c:v>
                </c:pt>
                <c:pt idx="756">
                  <c:v>70.1454414628991</c:v>
                </c:pt>
                <c:pt idx="757">
                  <c:v>70.4482175894552</c:v>
                </c:pt>
                <c:pt idx="758">
                  <c:v>70.7520694956836</c:v>
                </c:pt>
                <c:pt idx="759">
                  <c:v>71.0570001839348</c:v>
                </c:pt>
                <c:pt idx="760">
                  <c:v>71.3630126626527</c:v>
                </c:pt>
                <c:pt idx="761">
                  <c:v>71.670109946386</c:v>
                </c:pt>
                <c:pt idx="762">
                  <c:v>71.9782950557908</c:v>
                </c:pt>
                <c:pt idx="763">
                  <c:v>72.2875710176412</c:v>
                </c:pt>
                <c:pt idx="764">
                  <c:v>72.5979408648381</c:v>
                </c:pt>
                <c:pt idx="765">
                  <c:v>72.9094076364132</c:v>
                </c:pt>
                <c:pt idx="766">
                  <c:v>73.2219743775393</c:v>
                </c:pt>
                <c:pt idx="767">
                  <c:v>73.5356441395393</c:v>
                </c:pt>
                <c:pt idx="768">
                  <c:v>73.8504199798912</c:v>
                </c:pt>
                <c:pt idx="769">
                  <c:v>74.1663049622357</c:v>
                </c:pt>
                <c:pt idx="770">
                  <c:v>74.4833021563883</c:v>
                </c:pt>
                <c:pt idx="771">
                  <c:v>74.8014146383421</c:v>
                </c:pt>
                <c:pt idx="772">
                  <c:v>75.1206454902774</c:v>
                </c:pt>
                <c:pt idx="773">
                  <c:v>75.4409978005711</c:v>
                </c:pt>
                <c:pt idx="774">
                  <c:v>75.7624746638022</c:v>
                </c:pt>
                <c:pt idx="775">
                  <c:v>76.0850791807602</c:v>
                </c:pt>
                <c:pt idx="776">
                  <c:v>76.4088144584531</c:v>
                </c:pt>
                <c:pt idx="777">
                  <c:v>76.733683610116</c:v>
                </c:pt>
                <c:pt idx="778">
                  <c:v>77.0596897552179</c:v>
                </c:pt>
                <c:pt idx="779">
                  <c:v>77.3868360194688</c:v>
                </c:pt>
                <c:pt idx="780">
                  <c:v>77.7151255348303</c:v>
                </c:pt>
                <c:pt idx="781">
                  <c:v>78.0445614395204</c:v>
                </c:pt>
                <c:pt idx="782">
                  <c:v>78.3751468780223</c:v>
                </c:pt>
                <c:pt idx="783">
                  <c:v>78.7068850010929</c:v>
                </c:pt>
                <c:pt idx="784">
                  <c:v>79.0397789657703</c:v>
                </c:pt>
                <c:pt idx="785">
                  <c:v>79.3738319353811</c:v>
                </c:pt>
                <c:pt idx="786">
                  <c:v>79.7090470795493</c:v>
                </c:pt>
                <c:pt idx="787">
                  <c:v>80.045427574203</c:v>
                </c:pt>
                <c:pt idx="788">
                  <c:v>80.3829766015828</c:v>
                </c:pt>
                <c:pt idx="789">
                  <c:v>80.7216973502492</c:v>
                </c:pt>
                <c:pt idx="790">
                  <c:v>81.0615930150922</c:v>
                </c:pt>
                <c:pt idx="791">
                  <c:v>81.4026667973357</c:v>
                </c:pt>
                <c:pt idx="792">
                  <c:v>81.7449219045499</c:v>
                </c:pt>
                <c:pt idx="793">
                  <c:v>82.0883615506543</c:v>
                </c:pt>
                <c:pt idx="794">
                  <c:v>82.4329889559294</c:v>
                </c:pt>
                <c:pt idx="795">
                  <c:v>82.7788073470235</c:v>
                </c:pt>
                <c:pt idx="796">
                  <c:v>83.1258199569592</c:v>
                </c:pt>
                <c:pt idx="797">
                  <c:v>83.4740300251426</c:v>
                </c:pt>
                <c:pt idx="798">
                  <c:v>83.8234407973722</c:v>
                </c:pt>
                <c:pt idx="799">
                  <c:v>84.1740555258423</c:v>
                </c:pt>
                <c:pt idx="800">
                  <c:v>84.5258774691588</c:v>
                </c:pt>
                <c:pt idx="801">
                  <c:v>84.8789098923375</c:v>
                </c:pt>
                <c:pt idx="802">
                  <c:v>85.2331560668203</c:v>
                </c:pt>
                <c:pt idx="803">
                  <c:v>85.5886192704778</c:v>
                </c:pt>
                <c:pt idx="804">
                  <c:v>85.9453027876216</c:v>
                </c:pt>
                <c:pt idx="805">
                  <c:v>86.3032099090059</c:v>
                </c:pt>
                <c:pt idx="806">
                  <c:v>86.6623439318433</c:v>
                </c:pt>
                <c:pt idx="807">
                  <c:v>87.022708159805</c:v>
                </c:pt>
                <c:pt idx="808">
                  <c:v>87.3843059030346</c:v>
                </c:pt>
                <c:pt idx="809">
                  <c:v>87.7471404781539</c:v>
                </c:pt>
                <c:pt idx="810">
                  <c:v>88.1112152082696</c:v>
                </c:pt>
                <c:pt idx="811">
                  <c:v>88.4765334229824</c:v>
                </c:pt>
                <c:pt idx="812">
                  <c:v>88.8430984583959</c:v>
                </c:pt>
                <c:pt idx="813">
                  <c:v>89.210913657124</c:v>
                </c:pt>
                <c:pt idx="814">
                  <c:v>89.5799823682954</c:v>
                </c:pt>
                <c:pt idx="815">
                  <c:v>89.9503079475684</c:v>
                </c:pt>
                <c:pt idx="816">
                  <c:v>90.3218937571321</c:v>
                </c:pt>
                <c:pt idx="817">
                  <c:v>90.6947431657189</c:v>
                </c:pt>
                <c:pt idx="818">
                  <c:v>91.0688595486112</c:v>
                </c:pt>
                <c:pt idx="819">
                  <c:v>91.4442462876465</c:v>
                </c:pt>
                <c:pt idx="820">
                  <c:v>91.8209067712305</c:v>
                </c:pt>
                <c:pt idx="821">
                  <c:v>92.198844394341</c:v>
                </c:pt>
                <c:pt idx="822">
                  <c:v>92.5780625585386</c:v>
                </c:pt>
                <c:pt idx="823">
                  <c:v>92.9585646719709</c:v>
                </c:pt>
                <c:pt idx="824">
                  <c:v>93.3403541493878</c:v>
                </c:pt>
                <c:pt idx="825">
                  <c:v>93.723434412138</c:v>
                </c:pt>
                <c:pt idx="826">
                  <c:v>94.1078088881894</c:v>
                </c:pt>
                <c:pt idx="827">
                  <c:v>94.493481012129</c:v>
                </c:pt>
                <c:pt idx="828">
                  <c:v>94.8804542251736</c:v>
                </c:pt>
                <c:pt idx="829">
                  <c:v>95.2687319751769</c:v>
                </c:pt>
                <c:pt idx="830">
                  <c:v>95.6583177166394</c:v>
                </c:pt>
                <c:pt idx="831">
                  <c:v>96.0492149107132</c:v>
                </c:pt>
                <c:pt idx="832">
                  <c:v>96.4414270252142</c:v>
                </c:pt>
                <c:pt idx="833">
                  <c:v>96.8349575346266</c:v>
                </c:pt>
                <c:pt idx="834">
                  <c:v>97.2298099201111</c:v>
                </c:pt>
                <c:pt idx="835">
                  <c:v>97.6259876695171</c:v>
                </c:pt>
                <c:pt idx="836">
                  <c:v>98.0234942773839</c:v>
                </c:pt>
                <c:pt idx="837">
                  <c:v>98.4223332449562</c:v>
                </c:pt>
                <c:pt idx="838">
                  <c:v>98.8225080801853</c:v>
                </c:pt>
                <c:pt idx="839">
                  <c:v>99.2240222977422</c:v>
                </c:pt>
                <c:pt idx="840">
                  <c:v>99.6268794190217</c:v>
                </c:pt>
                <c:pt idx="841">
                  <c:v>100.031082972155</c:v>
                </c:pt>
                <c:pt idx="842">
                  <c:v>100.436636492014</c:v>
                </c:pt>
                <c:pt idx="843">
                  <c:v>100.843543520221</c:v>
                </c:pt>
                <c:pt idx="844">
                  <c:v>101.251807605155</c:v>
                </c:pt>
                <c:pt idx="845">
                  <c:v>101.661432301963</c:v>
                </c:pt>
                <c:pt idx="846">
                  <c:v>102.072421172565</c:v>
                </c:pt>
                <c:pt idx="847">
                  <c:v>102.484777785663</c:v>
                </c:pt>
                <c:pt idx="848">
                  <c:v>102.89850571675</c:v>
                </c:pt>
                <c:pt idx="849">
                  <c:v>103.313608548118</c:v>
                </c:pt>
                <c:pt idx="850">
                  <c:v>103.730089868865</c:v>
                </c:pt>
                <c:pt idx="851">
                  <c:v>104.147953274902</c:v>
                </c:pt>
                <c:pt idx="852">
                  <c:v>104.567202368966</c:v>
                </c:pt>
                <c:pt idx="853">
                  <c:v>104.987840760621</c:v>
                </c:pt>
                <c:pt idx="854">
                  <c:v>105.409872066274</c:v>
                </c:pt>
                <c:pt idx="855">
                  <c:v>105.833299909175</c:v>
                </c:pt>
                <c:pt idx="856">
                  <c:v>106.258127919431</c:v>
                </c:pt>
                <c:pt idx="857">
                  <c:v>106.684359734015</c:v>
                </c:pt>
                <c:pt idx="858">
                  <c:v>107.111998996766</c:v>
                </c:pt>
                <c:pt idx="859">
                  <c:v>107.541049358405</c:v>
                </c:pt>
                <c:pt idx="860">
                  <c:v>107.971514476542</c:v>
                </c:pt>
                <c:pt idx="861">
                  <c:v>108.40339801568</c:v>
                </c:pt>
                <c:pt idx="862">
                  <c:v>108.836703647229</c:v>
                </c:pt>
                <c:pt idx="863">
                  <c:v>109.271435049508</c:v>
                </c:pt>
                <c:pt idx="864">
                  <c:v>109.70759590776</c:v>
                </c:pt>
                <c:pt idx="865">
                  <c:v>110.14518991415</c:v>
                </c:pt>
                <c:pt idx="866">
                  <c:v>110.584220767785</c:v>
                </c:pt>
                <c:pt idx="867">
                  <c:v>111.024692174716</c:v>
                </c:pt>
                <c:pt idx="868">
                  <c:v>111.466607847943</c:v>
                </c:pt>
                <c:pt idx="869">
                  <c:v>111.909971507431</c:v>
                </c:pt>
                <c:pt idx="870">
                  <c:v>112.354786880113</c:v>
                </c:pt>
                <c:pt idx="871">
                  <c:v>112.801057699898</c:v>
                </c:pt>
                <c:pt idx="872">
                  <c:v>113.248787707682</c:v>
                </c:pt>
                <c:pt idx="873">
                  <c:v>113.697980651354</c:v>
                </c:pt>
                <c:pt idx="874">
                  <c:v>114.148640285804</c:v>
                </c:pt>
                <c:pt idx="875">
                  <c:v>114.600770372931</c:v>
                </c:pt>
                <c:pt idx="876">
                  <c:v>115.054374681658</c:v>
                </c:pt>
                <c:pt idx="877">
                  <c:v>115.509456987927</c:v>
                </c:pt>
                <c:pt idx="878">
                  <c:v>115.966021074717</c:v>
                </c:pt>
                <c:pt idx="879">
                  <c:v>116.424070732053</c:v>
                </c:pt>
                <c:pt idx="880">
                  <c:v>116.883609757007</c:v>
                </c:pt>
                <c:pt idx="881">
                  <c:v>117.344641953711</c:v>
                </c:pt>
                <c:pt idx="882">
                  <c:v>117.807171133366</c:v>
                </c:pt>
                <c:pt idx="883">
                  <c:v>118.271201114247</c:v>
                </c:pt>
                <c:pt idx="884">
                  <c:v>118.736735721713</c:v>
                </c:pt>
                <c:pt idx="885">
                  <c:v>119.203778788217</c:v>
                </c:pt>
                <c:pt idx="886">
                  <c:v>119.672334153308</c:v>
                </c:pt>
                <c:pt idx="887">
                  <c:v>120.142405663647</c:v>
                </c:pt>
                <c:pt idx="888">
                  <c:v>120.61399717301</c:v>
                </c:pt>
                <c:pt idx="889">
                  <c:v>121.0871125423</c:v>
                </c:pt>
                <c:pt idx="890">
                  <c:v>121.561755639553</c:v>
                </c:pt>
                <c:pt idx="891">
                  <c:v>122.037930339942</c:v>
                </c:pt>
                <c:pt idx="892">
                  <c:v>122.515640525795</c:v>
                </c:pt>
                <c:pt idx="893">
                  <c:v>122.994890086596</c:v>
                </c:pt>
                <c:pt idx="894">
                  <c:v>123.475682918995</c:v>
                </c:pt>
                <c:pt idx="895">
                  <c:v>123.958022926817</c:v>
                </c:pt>
                <c:pt idx="896">
                  <c:v>124.441914021068</c:v>
                </c:pt>
                <c:pt idx="897">
                  <c:v>124.927360119947</c:v>
                </c:pt>
                <c:pt idx="898">
                  <c:v>125.414365148852</c:v>
                </c:pt>
                <c:pt idx="899">
                  <c:v>125.902933040388</c:v>
                </c:pt>
                <c:pt idx="900">
                  <c:v>126.393067734376</c:v>
                </c:pt>
                <c:pt idx="901">
                  <c:v>126.884773177861</c:v>
                </c:pt>
                <c:pt idx="902">
                  <c:v>127.37805332512</c:v>
                </c:pt>
                <c:pt idx="903">
                  <c:v>127.872912137672</c:v>
                </c:pt>
                <c:pt idx="904">
                  <c:v>128.369353584283</c:v>
                </c:pt>
                <c:pt idx="905">
                  <c:v>128.867381640979</c:v>
                </c:pt>
                <c:pt idx="906">
                  <c:v>129.36700029105</c:v>
                </c:pt>
                <c:pt idx="907">
                  <c:v>129.868213525059</c:v>
                </c:pt>
                <c:pt idx="908">
                  <c:v>130.37102534085</c:v>
                </c:pt>
                <c:pt idx="909">
                  <c:v>130.875439743564</c:v>
                </c:pt>
                <c:pt idx="910">
                  <c:v>131.381460745635</c:v>
                </c:pt>
                <c:pt idx="911">
                  <c:v>131.889092366804</c:v>
                </c:pt>
                <c:pt idx="912">
                  <c:v>132.39833863413</c:v>
                </c:pt>
                <c:pt idx="913">
                  <c:v>132.909203581996</c:v>
                </c:pt>
                <c:pt idx="914">
                  <c:v>133.421691252116</c:v>
                </c:pt>
                <c:pt idx="915">
                  <c:v>133.935805693542</c:v>
                </c:pt>
                <c:pt idx="916">
                  <c:v>134.45155096268</c:v>
                </c:pt>
                <c:pt idx="917">
                  <c:v>134.968931123291</c:v>
                </c:pt>
                <c:pt idx="918">
                  <c:v>135.4879502465</c:v>
                </c:pt>
                <c:pt idx="919">
                  <c:v>136.008612410807</c:v>
                </c:pt>
                <c:pt idx="920">
                  <c:v>136.530921702094</c:v>
                </c:pt>
                <c:pt idx="921">
                  <c:v>137.054882213634</c:v>
                </c:pt>
                <c:pt idx="922">
                  <c:v>137.580498046099</c:v>
                </c:pt>
                <c:pt idx="923">
                  <c:v>138.107773307568</c:v>
                </c:pt>
                <c:pt idx="924">
                  <c:v>138.636712113537</c:v>
                </c:pt>
                <c:pt idx="925">
                  <c:v>139.167318586922</c:v>
                </c:pt>
                <c:pt idx="926">
                  <c:v>139.699596858078</c:v>
                </c:pt>
                <c:pt idx="927">
                  <c:v>140.233551064795</c:v>
                </c:pt>
                <c:pt idx="928">
                  <c:v>140.769185352315</c:v>
                </c:pt>
                <c:pt idx="929">
                  <c:v>141.306503873337</c:v>
                </c:pt>
                <c:pt idx="930">
                  <c:v>141.845510788025</c:v>
                </c:pt>
                <c:pt idx="931">
                  <c:v>142.38621026402</c:v>
                </c:pt>
                <c:pt idx="932">
                  <c:v>142.928606476444</c:v>
                </c:pt>
                <c:pt idx="933">
                  <c:v>143.47270360791</c:v>
                </c:pt>
                <c:pt idx="934">
                  <c:v>144.018505848531</c:v>
                </c:pt>
                <c:pt idx="935">
                  <c:v>144.566017395929</c:v>
                </c:pt>
                <c:pt idx="936">
                  <c:v>145.115242455241</c:v>
                </c:pt>
                <c:pt idx="937">
                  <c:v>145.66618523913</c:v>
                </c:pt>
                <c:pt idx="938">
                  <c:v>146.218849967791</c:v>
                </c:pt>
                <c:pt idx="939">
                  <c:v>146.773240868962</c:v>
                </c:pt>
                <c:pt idx="940">
                  <c:v>147.329362177931</c:v>
                </c:pt>
                <c:pt idx="941">
                  <c:v>147.887218137545</c:v>
                </c:pt>
                <c:pt idx="942">
                  <c:v>148.446812998215</c:v>
                </c:pt>
                <c:pt idx="943">
                  <c:v>149.008151017932</c:v>
                </c:pt>
                <c:pt idx="944">
                  <c:v>149.571236462269</c:v>
                </c:pt>
                <c:pt idx="945">
                  <c:v>150.136073604389</c:v>
                </c:pt>
                <c:pt idx="946">
                  <c:v>150.702666725062</c:v>
                </c:pt>
                <c:pt idx="947">
                  <c:v>151.271020112657</c:v>
                </c:pt>
                <c:pt idx="948">
                  <c:v>151.841138063174</c:v>
                </c:pt>
                <c:pt idx="949">
                  <c:v>152.413024880229</c:v>
                </c:pt>
                <c:pt idx="950">
                  <c:v>152.986684875076</c:v>
                </c:pt>
                <c:pt idx="951">
                  <c:v>153.562122366612</c:v>
                </c:pt>
                <c:pt idx="952">
                  <c:v>154.139341681388</c:v>
                </c:pt>
                <c:pt idx="953">
                  <c:v>154.718347153611</c:v>
                </c:pt>
                <c:pt idx="954">
                  <c:v>155.299143125158</c:v>
                </c:pt>
                <c:pt idx="955">
                  <c:v>155.881733945586</c:v>
                </c:pt>
                <c:pt idx="956">
                  <c:v>156.466123972136</c:v>
                </c:pt>
                <c:pt idx="957">
                  <c:v>157.052317569739</c:v>
                </c:pt>
                <c:pt idx="958">
                  <c:v>157.640319111036</c:v>
                </c:pt>
                <c:pt idx="959">
                  <c:v>158.230132976373</c:v>
                </c:pt>
                <c:pt idx="960">
                  <c:v>158.821763553817</c:v>
                </c:pt>
                <c:pt idx="961">
                  <c:v>159.415215239167</c:v>
                </c:pt>
                <c:pt idx="962">
                  <c:v>160.010492435954</c:v>
                </c:pt>
                <c:pt idx="963">
                  <c:v>160.607599555454</c:v>
                </c:pt>
                <c:pt idx="964">
                  <c:v>161.206541016702</c:v>
                </c:pt>
                <c:pt idx="965">
                  <c:v>161.80732124649</c:v>
                </c:pt>
                <c:pt idx="966">
                  <c:v>162.409944679382</c:v>
                </c:pt>
                <c:pt idx="967">
                  <c:v>163.014415757723</c:v>
                </c:pt>
                <c:pt idx="968">
                  <c:v>163.620738931644</c:v>
                </c:pt>
                <c:pt idx="969">
                  <c:v>164.228918659073</c:v>
                </c:pt>
                <c:pt idx="970">
                  <c:v>164.838959405743</c:v>
                </c:pt>
                <c:pt idx="971">
                  <c:v>165.4508656452</c:v>
                </c:pt>
                <c:pt idx="972">
                  <c:v>166.064641858812</c:v>
                </c:pt>
                <c:pt idx="973">
                  <c:v>166.68029253578</c:v>
                </c:pt>
                <c:pt idx="974">
                  <c:v>167.29782217314</c:v>
                </c:pt>
                <c:pt idx="975">
                  <c:v>167.917235275778</c:v>
                </c:pt>
                <c:pt idx="976">
                  <c:v>168.538536356439</c:v>
                </c:pt>
                <c:pt idx="977">
                  <c:v>169.161729935726</c:v>
                </c:pt>
                <c:pt idx="978">
                  <c:v>169.786820542121</c:v>
                </c:pt>
                <c:pt idx="979">
                  <c:v>170.413812711988</c:v>
                </c:pt>
                <c:pt idx="980">
                  <c:v>171.042710989578</c:v>
                </c:pt>
                <c:pt idx="981">
                  <c:v>171.673519927041</c:v>
                </c:pt>
                <c:pt idx="982">
                  <c:v>172.306244084442</c:v>
                </c:pt>
                <c:pt idx="983">
                  <c:v>172.940888029754</c:v>
                </c:pt>
                <c:pt idx="984">
                  <c:v>173.577456338878</c:v>
                </c:pt>
                <c:pt idx="985">
                  <c:v>174.215953595651</c:v>
                </c:pt>
                <c:pt idx="986">
                  <c:v>174.856384391849</c:v>
                </c:pt>
                <c:pt idx="987">
                  <c:v>175.498753327199</c:v>
                </c:pt>
                <c:pt idx="988">
                  <c:v>176.143065009387</c:v>
                </c:pt>
                <c:pt idx="989">
                  <c:v>176.789324054072</c:v>
                </c:pt>
                <c:pt idx="990">
                  <c:v>177.437535084882</c:v>
                </c:pt>
                <c:pt idx="991">
                  <c:v>178.087702733437</c:v>
                </c:pt>
                <c:pt idx="992">
                  <c:v>178.739831639346</c:v>
                </c:pt>
                <c:pt idx="993">
                  <c:v>179.393926450222</c:v>
                </c:pt>
                <c:pt idx="994">
                  <c:v>180.049991821692</c:v>
                </c:pt>
                <c:pt idx="995">
                  <c:v>180.708032417399</c:v>
                </c:pt>
                <c:pt idx="996">
                  <c:v>181.368052909015</c:v>
                </c:pt>
                <c:pt idx="997">
                  <c:v>182.030057976252</c:v>
                </c:pt>
                <c:pt idx="998">
                  <c:v>182.694052306865</c:v>
                </c:pt>
                <c:pt idx="999">
                  <c:v>183.360040596661</c:v>
                </c:pt>
                <c:pt idx="1000">
                  <c:v>184.028027549519</c:v>
                </c:pt>
                <c:pt idx="1001">
                  <c:v>184.69801787738</c:v>
                </c:pt>
                <c:pt idx="1002">
                  <c:v>185.370016300269</c:v>
                </c:pt>
                <c:pt idx="1003">
                  <c:v>186.044027546303</c:v>
                </c:pt>
                <c:pt idx="1004">
                  <c:v>186.720056351691</c:v>
                </c:pt>
                <c:pt idx="1005">
                  <c:v>187.398107460755</c:v>
                </c:pt>
                <c:pt idx="1006">
                  <c:v>188.078185625926</c:v>
                </c:pt>
                <c:pt idx="1007">
                  <c:v>188.760295607761</c:v>
                </c:pt>
                <c:pt idx="1008">
                  <c:v>189.444442174951</c:v>
                </c:pt>
                <c:pt idx="1009">
                  <c:v>190.130630104327</c:v>
                </c:pt>
                <c:pt idx="1010">
                  <c:v>190.818864180871</c:v>
                </c:pt>
                <c:pt idx="1011">
                  <c:v>191.509149197718</c:v>
                </c:pt>
                <c:pt idx="1012">
                  <c:v>192.201489956181</c:v>
                </c:pt>
                <c:pt idx="1013">
                  <c:v>192.895891265738</c:v>
                </c:pt>
                <c:pt idx="1014">
                  <c:v>193.592357944057</c:v>
                </c:pt>
                <c:pt idx="1015">
                  <c:v>194.290894817</c:v>
                </c:pt>
                <c:pt idx="1016">
                  <c:v>194.991506718629</c:v>
                </c:pt>
                <c:pt idx="1017">
                  <c:v>195.694198491217</c:v>
                </c:pt>
                <c:pt idx="1018">
                  <c:v>196.398974985261</c:v>
                </c:pt>
                <c:pt idx="1019">
                  <c:v>197.105841059477</c:v>
                </c:pt>
                <c:pt idx="1020">
                  <c:v>197.814801580826</c:v>
                </c:pt>
                <c:pt idx="1021">
                  <c:v>198.525861424514</c:v>
                </c:pt>
                <c:pt idx="1022">
                  <c:v>199.239025473996</c:v>
                </c:pt>
                <c:pt idx="1023">
                  <c:v>199.954298620998</c:v>
                </c:pt>
                <c:pt idx="1024">
                  <c:v>200.671685765513</c:v>
                </c:pt>
                <c:pt idx="1025">
                  <c:v>201.391191815813</c:v>
                </c:pt>
                <c:pt idx="1026">
                  <c:v>202.112821688467</c:v>
                </c:pt>
                <c:pt idx="1027">
                  <c:v>202.836580308336</c:v>
                </c:pt>
                <c:pt idx="1028">
                  <c:v>203.562472608586</c:v>
                </c:pt>
                <c:pt idx="1029">
                  <c:v>204.290503530706</c:v>
                </c:pt>
                <c:pt idx="1030">
                  <c:v>205.020678024507</c:v>
                </c:pt>
                <c:pt idx="1031">
                  <c:v>205.753001048129</c:v>
                </c:pt>
                <c:pt idx="1032">
                  <c:v>206.487477568061</c:v>
                </c:pt>
                <c:pt idx="1033">
                  <c:v>207.224112559137</c:v>
                </c:pt>
                <c:pt idx="1034">
                  <c:v>207.962911004551</c:v>
                </c:pt>
                <c:pt idx="1035">
                  <c:v>208.703877895874</c:v>
                </c:pt>
                <c:pt idx="1036">
                  <c:v>209.447018233044</c:v>
                </c:pt>
                <c:pt idx="1037">
                  <c:v>210.192337024388</c:v>
                </c:pt>
                <c:pt idx="1038">
                  <c:v>210.939839286629</c:v>
                </c:pt>
                <c:pt idx="1039">
                  <c:v>211.689530044898</c:v>
                </c:pt>
                <c:pt idx="1040">
                  <c:v>212.441414332728</c:v>
                </c:pt>
                <c:pt idx="1041">
                  <c:v>213.195497192082</c:v>
                </c:pt>
                <c:pt idx="1042">
                  <c:v>213.951783673351</c:v>
                </c:pt>
                <c:pt idx="1043">
                  <c:v>214.710278835362</c:v>
                </c:pt>
                <c:pt idx="1044">
                  <c:v>215.470987745397</c:v>
                </c:pt>
                <c:pt idx="1045">
                  <c:v>216.233915479184</c:v>
                </c:pt>
                <c:pt idx="1046">
                  <c:v>216.999067120926</c:v>
                </c:pt>
                <c:pt idx="1047">
                  <c:v>217.766447763294</c:v>
                </c:pt>
                <c:pt idx="1048">
                  <c:v>218.536062507448</c:v>
                </c:pt>
                <c:pt idx="1049">
                  <c:v>219.30791646303</c:v>
                </c:pt>
                <c:pt idx="1050">
                  <c:v>220.082014748197</c:v>
                </c:pt>
                <c:pt idx="1051">
                  <c:v>220.858362489602</c:v>
                </c:pt>
                <c:pt idx="1052">
                  <c:v>221.636964822425</c:v>
                </c:pt>
                <c:pt idx="1053">
                  <c:v>222.417826890371</c:v>
                </c:pt>
                <c:pt idx="1054">
                  <c:v>223.200953845678</c:v>
                </c:pt>
                <c:pt idx="1055">
                  <c:v>223.986350849136</c:v>
                </c:pt>
                <c:pt idx="1056">
                  <c:v>224.774023070081</c:v>
                </c:pt>
                <c:pt idx="1057">
                  <c:v>225.563975686417</c:v>
                </c:pt>
                <c:pt idx="1058">
                  <c:v>226.356213884621</c:v>
                </c:pt>
                <c:pt idx="1059">
                  <c:v>227.150742859743</c:v>
                </c:pt>
                <c:pt idx="1060">
                  <c:v>227.947567815432</c:v>
                </c:pt>
                <c:pt idx="1061">
                  <c:v>228.746693963928</c:v>
                </c:pt>
                <c:pt idx="1062">
                  <c:v>229.548126526082</c:v>
                </c:pt>
                <c:pt idx="1063">
                  <c:v>230.351870731359</c:v>
                </c:pt>
                <c:pt idx="1064">
                  <c:v>231.157931817851</c:v>
                </c:pt>
                <c:pt idx="1065">
                  <c:v>231.966315032281</c:v>
                </c:pt>
                <c:pt idx="1066">
                  <c:v>232.77702563002</c:v>
                </c:pt>
                <c:pt idx="1067">
                  <c:v>233.590068875085</c:v>
                </c:pt>
                <c:pt idx="1068">
                  <c:v>234.405450040157</c:v>
                </c:pt>
                <c:pt idx="1069">
                  <c:v>235.223174406585</c:v>
                </c:pt>
                <c:pt idx="1070">
                  <c:v>236.043247264399</c:v>
                </c:pt>
                <c:pt idx="1071">
                  <c:v>236.865673912312</c:v>
                </c:pt>
                <c:pt idx="1072">
                  <c:v>237.690459657736</c:v>
                </c:pt>
                <c:pt idx="1073">
                  <c:v>238.517609816791</c:v>
                </c:pt>
                <c:pt idx="1074">
                  <c:v>239.347129714303</c:v>
                </c:pt>
                <c:pt idx="1075">
                  <c:v>240.179024683833</c:v>
                </c:pt>
                <c:pt idx="1076">
                  <c:v>241.013300067662</c:v>
                </c:pt>
                <c:pt idx="1077">
                  <c:v>241.849961216822</c:v>
                </c:pt>
                <c:pt idx="1078">
                  <c:v>242.689013491086</c:v>
                </c:pt>
                <c:pt idx="1079">
                  <c:v>243.530462258994</c:v>
                </c:pt>
                <c:pt idx="1080">
                  <c:v>244.374312897847</c:v>
                </c:pt>
                <c:pt idx="1081">
                  <c:v>245.22057079373</c:v>
                </c:pt>
                <c:pt idx="1082">
                  <c:v>246.069241341506</c:v>
                </c:pt>
                <c:pt idx="1083">
                  <c:v>246.920329944838</c:v>
                </c:pt>
                <c:pt idx="1084">
                  <c:v>247.773842016192</c:v>
                </c:pt>
                <c:pt idx="1085">
                  <c:v>248.629782976846</c:v>
                </c:pt>
                <c:pt idx="1086">
                  <c:v>249.488158256899</c:v>
                </c:pt>
                <c:pt idx="1087">
                  <c:v>250.348973295282</c:v>
                </c:pt>
                <c:pt idx="1088">
                  <c:v>251.212233539767</c:v>
                </c:pt>
                <c:pt idx="1089">
                  <c:v>252.077944446967</c:v>
                </c:pt>
                <c:pt idx="1090">
                  <c:v>252.946111482365</c:v>
                </c:pt>
                <c:pt idx="1091">
                  <c:v>253.816740120298</c:v>
                </c:pt>
                <c:pt idx="1092">
                  <c:v>254.68983584399</c:v>
                </c:pt>
                <c:pt idx="1093">
                  <c:v>255.565404145542</c:v>
                </c:pt>
                <c:pt idx="1094">
                  <c:v>256.443450525952</c:v>
                </c:pt>
                <c:pt idx="1095">
                  <c:v>257.323980495116</c:v>
                </c:pt>
                <c:pt idx="1096">
                  <c:v>258.20699957185</c:v>
                </c:pt>
                <c:pt idx="1097">
                  <c:v>259.092513283882</c:v>
                </c:pt>
                <c:pt idx="1098">
                  <c:v>259.980527167876</c:v>
                </c:pt>
                <c:pt idx="1099">
                  <c:v>260.871046769433</c:v>
                </c:pt>
                <c:pt idx="1100">
                  <c:v>261.764077643102</c:v>
                </c:pt>
                <c:pt idx="1101">
                  <c:v>262.659625352383</c:v>
                </c:pt>
                <c:pt idx="1102">
                  <c:v>263.557695469751</c:v>
                </c:pt>
                <c:pt idx="1103">
                  <c:v>264.458293576652</c:v>
                </c:pt>
                <c:pt idx="1104">
                  <c:v>265.361425263513</c:v>
                </c:pt>
                <c:pt idx="1105">
                  <c:v>266.267096129759</c:v>
                </c:pt>
                <c:pt idx="1106">
                  <c:v>267.175311783815</c:v>
                </c:pt>
                <c:pt idx="1107">
                  <c:v>268.086077843116</c:v>
                </c:pt>
                <c:pt idx="1108">
                  <c:v>268.999399934115</c:v>
                </c:pt>
                <c:pt idx="1109">
                  <c:v>269.915283692305</c:v>
                </c:pt>
                <c:pt idx="1110">
                  <c:v>270.833734762201</c:v>
                </c:pt>
                <c:pt idx="1111">
                  <c:v>271.754758797378</c:v>
                </c:pt>
                <c:pt idx="1112">
                  <c:v>272.678361460463</c:v>
                </c:pt>
                <c:pt idx="1113">
                  <c:v>273.604548423149</c:v>
                </c:pt>
                <c:pt idx="1114">
                  <c:v>274.5333253662</c:v>
                </c:pt>
                <c:pt idx="1115">
                  <c:v>275.464697979473</c:v>
                </c:pt>
                <c:pt idx="1116">
                  <c:v>276.398671961906</c:v>
                </c:pt>
                <c:pt idx="1117">
                  <c:v>277.335253021548</c:v>
                </c:pt>
                <c:pt idx="1118">
                  <c:v>278.274446875557</c:v>
                </c:pt>
                <c:pt idx="1119">
                  <c:v>279.216259250206</c:v>
                </c:pt>
                <c:pt idx="1120">
                  <c:v>280.1606958809</c:v>
                </c:pt>
                <c:pt idx="1121">
                  <c:v>281.107762512188</c:v>
                </c:pt>
                <c:pt idx="1122">
                  <c:v>282.057464897756</c:v>
                </c:pt>
                <c:pt idx="1123">
                  <c:v>283.009808800457</c:v>
                </c:pt>
                <c:pt idx="1124">
                  <c:v>283.964799992299</c:v>
                </c:pt>
                <c:pt idx="1125">
                  <c:v>284.922444254475</c:v>
                </c:pt>
                <c:pt idx="1126">
                  <c:v>285.882747377354</c:v>
                </c:pt>
                <c:pt idx="1127">
                  <c:v>286.845715160504</c:v>
                </c:pt>
                <c:pt idx="1128">
                  <c:v>287.811353412689</c:v>
                </c:pt>
                <c:pt idx="1129">
                  <c:v>288.779667951888</c:v>
                </c:pt>
                <c:pt idx="1130">
                  <c:v>289.750664605303</c:v>
                </c:pt>
                <c:pt idx="1131">
                  <c:v>290.724349209358</c:v>
                </c:pt>
                <c:pt idx="1132">
                  <c:v>291.700727609722</c:v>
                </c:pt>
                <c:pt idx="1133">
                  <c:v>292.679805661308</c:v>
                </c:pt>
                <c:pt idx="1134">
                  <c:v>293.661589228292</c:v>
                </c:pt>
                <c:pt idx="1135">
                  <c:v>294.646084184108</c:v>
                </c:pt>
                <c:pt idx="1136">
                  <c:v>295.633296411474</c:v>
                </c:pt>
                <c:pt idx="1137">
                  <c:v>296.62323180238</c:v>
                </c:pt>
                <c:pt idx="1138">
                  <c:v>297.615896258125</c:v>
                </c:pt>
                <c:pt idx="1139">
                  <c:v>298.611295689299</c:v>
                </c:pt>
                <c:pt idx="1140">
                  <c:v>299.609436015808</c:v>
                </c:pt>
                <c:pt idx="1141">
                  <c:v>300.610323166879</c:v>
                </c:pt>
                <c:pt idx="1142">
                  <c:v>301.613963081074</c:v>
                </c:pt>
                <c:pt idx="1143">
                  <c:v>302.620361706288</c:v>
                </c:pt>
                <c:pt idx="1144">
                  <c:v>303.629524999764</c:v>
                </c:pt>
                <c:pt idx="1145">
                  <c:v>304.641458928111</c:v>
                </c:pt>
                <c:pt idx="1146">
                  <c:v>305.656169467296</c:v>
                </c:pt>
                <c:pt idx="1147">
                  <c:v>306.673662602668</c:v>
                </c:pt>
                <c:pt idx="1148">
                  <c:v>307.693944328961</c:v>
                </c:pt>
                <c:pt idx="1149">
                  <c:v>308.717020650299</c:v>
                </c:pt>
                <c:pt idx="1150">
                  <c:v>309.742897580216</c:v>
                </c:pt>
                <c:pt idx="1151">
                  <c:v>310.771581141656</c:v>
                </c:pt>
                <c:pt idx="1152">
                  <c:v>311.803077366989</c:v>
                </c:pt>
                <c:pt idx="1153">
                  <c:v>312.837392298011</c:v>
                </c:pt>
                <c:pt idx="1154">
                  <c:v>313.874531985962</c:v>
                </c:pt>
                <c:pt idx="1155">
                  <c:v>314.91450249153</c:v>
                </c:pt>
                <c:pt idx="1156">
                  <c:v>315.957309884867</c:v>
                </c:pt>
                <c:pt idx="1157">
                  <c:v>317.002960245593</c:v>
                </c:pt>
                <c:pt idx="1158">
                  <c:v>318.051459662794</c:v>
                </c:pt>
                <c:pt idx="1159">
                  <c:v>319.102814235062</c:v>
                </c:pt>
                <c:pt idx="1160">
                  <c:v>320.157030070471</c:v>
                </c:pt>
                <c:pt idx="1161">
                  <c:v>321.214113286604</c:v>
                </c:pt>
                <c:pt idx="1162">
                  <c:v>322.274070010564</c:v>
                </c:pt>
                <c:pt idx="1163">
                  <c:v>323.336906378969</c:v>
                </c:pt>
                <c:pt idx="1164">
                  <c:v>324.402628537982</c:v>
                </c:pt>
                <c:pt idx="1165">
                  <c:v>325.471242643297</c:v>
                </c:pt>
                <c:pt idx="1166">
                  <c:v>326.542754860166</c:v>
                </c:pt>
                <c:pt idx="1167">
                  <c:v>327.6171713634</c:v>
                </c:pt>
                <c:pt idx="1168">
                  <c:v>328.694498337385</c:v>
                </c:pt>
                <c:pt idx="1169">
                  <c:v>329.774741976078</c:v>
                </c:pt>
                <c:pt idx="1170">
                  <c:v>330.857908483033</c:v>
                </c:pt>
                <c:pt idx="1171">
                  <c:v>331.9440040714</c:v>
                </c:pt>
                <c:pt idx="1172">
                  <c:v>333.033034963934</c:v>
                </c:pt>
                <c:pt idx="1173">
                  <c:v>334.125007393011</c:v>
                </c:pt>
                <c:pt idx="1174">
                  <c:v>335.219927600627</c:v>
                </c:pt>
                <c:pt idx="1175">
                  <c:v>336.31780183842</c:v>
                </c:pt>
                <c:pt idx="1176">
                  <c:v>337.418636367668</c:v>
                </c:pt>
                <c:pt idx="1177">
                  <c:v>338.522437459309</c:v>
                </c:pt>
                <c:pt idx="1178">
                  <c:v>339.629211393939</c:v>
                </c:pt>
                <c:pt idx="1179">
                  <c:v>340.738964461826</c:v>
                </c:pt>
                <c:pt idx="1180">
                  <c:v>341.851702962927</c:v>
                </c:pt>
                <c:pt idx="1181">
                  <c:v>342.967433206878</c:v>
                </c:pt>
                <c:pt idx="1182">
                  <c:v>344.086161513035</c:v>
                </c:pt>
                <c:pt idx="1183">
                  <c:v>345.207894210439</c:v>
                </c:pt>
                <c:pt idx="1184">
                  <c:v>346.332637637873</c:v>
                </c:pt>
                <c:pt idx="1185">
                  <c:v>347.460398143837</c:v>
                </c:pt>
                <c:pt idx="1186">
                  <c:v>348.591182086571</c:v>
                </c:pt>
                <c:pt idx="1187">
                  <c:v>349.724995834063</c:v>
                </c:pt>
                <c:pt idx="1188">
                  <c:v>350.861845764056</c:v>
                </c:pt>
                <c:pt idx="1189">
                  <c:v>352.001738264063</c:v>
                </c:pt>
                <c:pt idx="1190">
                  <c:v>353.14467973137</c:v>
                </c:pt>
                <c:pt idx="1191">
                  <c:v>354.290676573049</c:v>
                </c:pt>
                <c:pt idx="1192">
                  <c:v>355.439735205961</c:v>
                </c:pt>
                <c:pt idx="1193">
                  <c:v>356.591862056777</c:v>
                </c:pt>
                <c:pt idx="1194">
                  <c:v>357.747063561984</c:v>
                </c:pt>
                <c:pt idx="1195">
                  <c:v>358.905346167875</c:v>
                </c:pt>
                <c:pt idx="1196">
                  <c:v>360.066716330595</c:v>
                </c:pt>
                <c:pt idx="1197">
                  <c:v>361.231180516114</c:v>
                </c:pt>
                <c:pt idx="1198">
                  <c:v>362.398745200264</c:v>
                </c:pt>
                <c:pt idx="1199">
                  <c:v>363.56941686873</c:v>
                </c:pt>
                <c:pt idx="1200">
                  <c:v>364.743202017068</c:v>
                </c:pt>
                <c:pt idx="1201">
                  <c:v>365.920107150712</c:v>
                </c:pt>
                <c:pt idx="1202">
                  <c:v>367.100138784986</c:v>
                </c:pt>
                <c:pt idx="1203">
                  <c:v>368.283303445112</c:v>
                </c:pt>
                <c:pt idx="1204">
                  <c:v>369.469607666213</c:v>
                </c:pt>
                <c:pt idx="1205">
                  <c:v>370.659057993333</c:v>
                </c:pt>
                <c:pt idx="1206">
                  <c:v>371.851660981444</c:v>
                </c:pt>
                <c:pt idx="1207">
                  <c:v>373.04742319545</c:v>
                </c:pt>
                <c:pt idx="1208">
                  <c:v>374.246351210195</c:v>
                </c:pt>
                <c:pt idx="1209">
                  <c:v>375.448451610486</c:v>
                </c:pt>
                <c:pt idx="1210">
                  <c:v>376.653730991087</c:v>
                </c:pt>
                <c:pt idx="1211">
                  <c:v>377.862195956737</c:v>
                </c:pt>
                <c:pt idx="1212">
                  <c:v>379.073853122156</c:v>
                </c:pt>
                <c:pt idx="1213">
                  <c:v>380.288709112059</c:v>
                </c:pt>
                <c:pt idx="1214">
                  <c:v>381.506770561159</c:v>
                </c:pt>
                <c:pt idx="1215">
                  <c:v>382.72804411418</c:v>
                </c:pt>
                <c:pt idx="1216">
                  <c:v>383.952536425866</c:v>
                </c:pt>
                <c:pt idx="1217">
                  <c:v>385.180254160987</c:v>
                </c:pt>
                <c:pt idx="1218">
                  <c:v>386.411203994363</c:v>
                </c:pt>
                <c:pt idx="1219">
                  <c:v>387.645392610851</c:v>
                </c:pt>
                <c:pt idx="1220">
                  <c:v>388.882826705369</c:v>
                </c:pt>
                <c:pt idx="1221">
                  <c:v>390.123512982907</c:v>
                </c:pt>
                <c:pt idx="1222">
                  <c:v>391.367458158525</c:v>
                </c:pt>
                <c:pt idx="1223">
                  <c:v>392.614668957375</c:v>
                </c:pt>
                <c:pt idx="1224">
                  <c:v>393.865152114697</c:v>
                </c:pt>
                <c:pt idx="1225">
                  <c:v>395.11891437585</c:v>
                </c:pt>
                <c:pt idx="1226">
                  <c:v>396.375962496292</c:v>
                </c:pt>
                <c:pt idx="1227">
                  <c:v>397.636303241615</c:v>
                </c:pt>
                <c:pt idx="1228">
                  <c:v>398.899943387544</c:v>
                </c:pt>
                <c:pt idx="1229">
                  <c:v>400.166889719941</c:v>
                </c:pt>
                <c:pt idx="1230">
                  <c:v>401.437149034826</c:v>
                </c:pt>
                <c:pt idx="1231">
                  <c:v>402.710728138385</c:v>
                </c:pt>
                <c:pt idx="1232">
                  <c:v>403.987633846965</c:v>
                </c:pt>
                <c:pt idx="1233">
                  <c:v>405.267872987105</c:v>
                </c:pt>
                <c:pt idx="1234">
                  <c:v>406.551452395526</c:v>
                </c:pt>
                <c:pt idx="1235">
                  <c:v>407.838378919155</c:v>
                </c:pt>
                <c:pt idx="1236">
                  <c:v>409.128659415127</c:v>
                </c:pt>
                <c:pt idx="1237">
                  <c:v>410.422300750801</c:v>
                </c:pt>
                <c:pt idx="1238">
                  <c:v>411.719309803753</c:v>
                </c:pt>
                <c:pt idx="1239">
                  <c:v>413.019693461809</c:v>
                </c:pt>
                <c:pt idx="1240">
                  <c:v>414.323458623038</c:v>
                </c:pt>
                <c:pt idx="1241">
                  <c:v>415.630612195765</c:v>
                </c:pt>
                <c:pt idx="1242">
                  <c:v>416.941161098589</c:v>
                </c:pt>
                <c:pt idx="1243">
                  <c:v>418.255112260374</c:v>
                </c:pt>
                <c:pt idx="1244">
                  <c:v>419.572472620287</c:v>
                </c:pt>
                <c:pt idx="1245">
                  <c:v>420.893249127768</c:v>
                </c:pt>
                <c:pt idx="1246">
                  <c:v>422.217448742584</c:v>
                </c:pt>
                <c:pt idx="1247">
                  <c:v>423.545078434803</c:v>
                </c:pt>
                <c:pt idx="1248">
                  <c:v>424.876145184824</c:v>
                </c:pt>
                <c:pt idx="1249">
                  <c:v>426.21065598338</c:v>
                </c:pt>
                <c:pt idx="1250">
                  <c:v>427.548617831539</c:v>
                </c:pt>
                <c:pt idx="1251">
                  <c:v>428.890037740733</c:v>
                </c:pt>
                <c:pt idx="1252">
                  <c:v>430.234922732754</c:v>
                </c:pt>
                <c:pt idx="1253">
                  <c:v>431.583279839759</c:v>
                </c:pt>
                <c:pt idx="1254">
                  <c:v>432.935116104299</c:v>
                </c:pt>
                <c:pt idx="1255">
                  <c:v>434.290438579302</c:v>
                </c:pt>
                <c:pt idx="1256">
                  <c:v>435.649254328113</c:v>
                </c:pt>
                <c:pt idx="1257">
                  <c:v>437.011570424471</c:v>
                </c:pt>
                <c:pt idx="1258">
                  <c:v>438.377393952548</c:v>
                </c:pt>
                <c:pt idx="1259">
                  <c:v>439.746732006945</c:v>
                </c:pt>
                <c:pt idx="1260">
                  <c:v>441.119591692691</c:v>
                </c:pt>
                <c:pt idx="1261">
                  <c:v>442.495980125278</c:v>
                </c:pt>
                <c:pt idx="1262">
                  <c:v>443.875904430645</c:v>
                </c:pt>
                <c:pt idx="1263">
                  <c:v>445.259371745212</c:v>
                </c:pt>
                <c:pt idx="1264">
                  <c:v>446.646389215864</c:v>
                </c:pt>
                <c:pt idx="1265">
                  <c:v>448.03696399998</c:v>
                </c:pt>
                <c:pt idx="1266">
                  <c:v>449.431103265436</c:v>
                </c:pt>
                <c:pt idx="1267">
                  <c:v>450.828814190616</c:v>
                </c:pt>
                <c:pt idx="1268">
                  <c:v>452.230103964419</c:v>
                </c:pt>
                <c:pt idx="1269">
                  <c:v>453.634979786266</c:v>
                </c:pt>
                <c:pt idx="1270">
                  <c:v>455.043448866124</c:v>
                </c:pt>
                <c:pt idx="1271">
                  <c:v>456.455518424495</c:v>
                </c:pt>
                <c:pt idx="1272">
                  <c:v>457.871195692436</c:v>
                </c:pt>
                <c:pt idx="1273">
                  <c:v>459.290487911577</c:v>
                </c:pt>
                <c:pt idx="1274">
                  <c:v>460.713402334117</c:v>
                </c:pt>
                <c:pt idx="1275">
                  <c:v>462.139946222842</c:v>
                </c:pt>
                <c:pt idx="1276">
                  <c:v>463.570126851128</c:v>
                </c:pt>
                <c:pt idx="1277">
                  <c:v>465.003951502958</c:v>
                </c:pt>
                <c:pt idx="1278">
                  <c:v>466.441427472921</c:v>
                </c:pt>
                <c:pt idx="1279">
                  <c:v>467.882562066236</c:v>
                </c:pt>
                <c:pt idx="1280">
                  <c:v>469.327362598752</c:v>
                </c:pt>
                <c:pt idx="1281">
                  <c:v>470.775836396962</c:v>
                </c:pt>
                <c:pt idx="1282">
                  <c:v>472.227990798007</c:v>
                </c:pt>
                <c:pt idx="1283">
                  <c:v>473.683833149693</c:v>
                </c:pt>
                <c:pt idx="1284">
                  <c:v>475.143370810494</c:v>
                </c:pt>
                <c:pt idx="1285">
                  <c:v>476.606611149567</c:v>
                </c:pt>
                <c:pt idx="1286">
                  <c:v>478.073561546759</c:v>
                </c:pt>
                <c:pt idx="1287">
                  <c:v>479.544229392615</c:v>
                </c:pt>
                <c:pt idx="1288">
                  <c:v>481.018622088397</c:v>
                </c:pt>
                <c:pt idx="1289">
                  <c:v>482.496747046069</c:v>
                </c:pt>
                <c:pt idx="1290">
                  <c:v>483.978611688354</c:v>
                </c:pt>
                <c:pt idx="1291">
                  <c:v>485.464223448683</c:v>
                </c:pt>
                <c:pt idx="1292">
                  <c:v>486.953589771258</c:v>
                </c:pt>
                <c:pt idx="1293">
                  <c:v>488.44671811103</c:v>
                </c:pt>
                <c:pt idx="1294">
                  <c:v>489.943615933716</c:v>
                </c:pt>
                <c:pt idx="1295">
                  <c:v>491.444290715818</c:v>
                </c:pt>
                <c:pt idx="1296">
                  <c:v>492.948749944622</c:v>
                </c:pt>
                <c:pt idx="1297">
                  <c:v>494.457001118213</c:v>
                </c:pt>
                <c:pt idx="1298">
                  <c:v>495.969051745475</c:v>
                </c:pt>
                <c:pt idx="1299">
                  <c:v>497.484909346127</c:v>
                </c:pt>
                <c:pt idx="1300">
                  <c:v>499.004581450696</c:v>
                </c:pt>
                <c:pt idx="1301">
                  <c:v>500.528075600557</c:v>
                </c:pt>
                <c:pt idx="1302">
                  <c:v>502.055399347927</c:v>
                </c:pt>
                <c:pt idx="1303">
                  <c:v>503.586560255875</c:v>
                </c:pt>
                <c:pt idx="1304">
                  <c:v>505.121565898344</c:v>
                </c:pt>
                <c:pt idx="1305">
                  <c:v>506.66042386015</c:v>
                </c:pt>
                <c:pt idx="1306">
                  <c:v>508.20314173699</c:v>
                </c:pt>
                <c:pt idx="1307">
                  <c:v>509.749727135463</c:v>
                </c:pt>
                <c:pt idx="1308">
                  <c:v>511.300187673065</c:v>
                </c:pt>
                <c:pt idx="1309">
                  <c:v>512.854530978212</c:v>
                </c:pt>
                <c:pt idx="1310">
                  <c:v>514.412764690243</c:v>
                </c:pt>
                <c:pt idx="1311">
                  <c:v>515.97489645943</c:v>
                </c:pt>
                <c:pt idx="1312">
                  <c:v>517.540933946996</c:v>
                </c:pt>
                <c:pt idx="1313">
                  <c:v>519.110884825103</c:v>
                </c:pt>
                <c:pt idx="1314">
                  <c:v>520.684756776896</c:v>
                </c:pt>
                <c:pt idx="1315">
                  <c:v>522.262557496473</c:v>
                </c:pt>
                <c:pt idx="1316">
                  <c:v>523.844294688933</c:v>
                </c:pt>
                <c:pt idx="1317">
                  <c:v>525.429976070357</c:v>
                </c:pt>
                <c:pt idx="1318">
                  <c:v>527.01960936783</c:v>
                </c:pt>
                <c:pt idx="1319">
                  <c:v>528.613202319455</c:v>
                </c:pt>
                <c:pt idx="1320">
                  <c:v>530.210762674358</c:v>
                </c:pt>
                <c:pt idx="1321">
                  <c:v>531.812298192683</c:v>
                </c:pt>
                <c:pt idx="1322">
                  <c:v>533.417816645635</c:v>
                </c:pt>
                <c:pt idx="1323">
                  <c:v>535.027325815466</c:v>
                </c:pt>
                <c:pt idx="1324">
                  <c:v>536.640833495478</c:v>
                </c:pt>
                <c:pt idx="1325">
                  <c:v>538.258347490054</c:v>
                </c:pt>
                <c:pt idx="1326">
                  <c:v>539.879875614661</c:v>
                </c:pt>
                <c:pt idx="1327">
                  <c:v>541.505425695859</c:v>
                </c:pt>
                <c:pt idx="1328">
                  <c:v>543.135005571295</c:v>
                </c:pt>
                <c:pt idx="1329">
                  <c:v>544.768623089739</c:v>
                </c:pt>
                <c:pt idx="1330">
                  <c:v>546.406286111083</c:v>
                </c:pt>
                <c:pt idx="1331">
                  <c:v>548.048002506343</c:v>
                </c:pt>
                <c:pt idx="1332">
                  <c:v>549.693780157677</c:v>
                </c:pt>
                <c:pt idx="1333">
                  <c:v>551.343626958394</c:v>
                </c:pt>
                <c:pt idx="1334">
                  <c:v>552.99755081297</c:v>
                </c:pt>
                <c:pt idx="1335">
                  <c:v>554.655559637045</c:v>
                </c:pt>
                <c:pt idx="1336">
                  <c:v>556.317661357435</c:v>
                </c:pt>
                <c:pt idx="1337">
                  <c:v>557.983863912154</c:v>
                </c:pt>
                <c:pt idx="1338">
                  <c:v>559.654175250413</c:v>
                </c:pt>
                <c:pt idx="1339">
                  <c:v>561.328603332628</c:v>
                </c:pt>
                <c:pt idx="1340">
                  <c:v>563.007156130448</c:v>
                </c:pt>
                <c:pt idx="1341">
                  <c:v>564.689841626733</c:v>
                </c:pt>
                <c:pt idx="1342">
                  <c:v>566.376667815595</c:v>
                </c:pt>
                <c:pt idx="1343">
                  <c:v>568.067642702396</c:v>
                </c:pt>
                <c:pt idx="1344">
                  <c:v>569.76277430375</c:v>
                </c:pt>
                <c:pt idx="1345">
                  <c:v>571.462070647547</c:v>
                </c:pt>
                <c:pt idx="1346">
                  <c:v>573.165539772953</c:v>
                </c:pt>
                <c:pt idx="1347">
                  <c:v>574.873189730418</c:v>
                </c:pt>
                <c:pt idx="1348">
                  <c:v>576.585028581701</c:v>
                </c:pt>
                <c:pt idx="1349">
                  <c:v>578.301064399858</c:v>
                </c:pt>
                <c:pt idx="1350">
                  <c:v>580.02130526928</c:v>
                </c:pt>
                <c:pt idx="1351">
                  <c:v>581.74575928567</c:v>
                </c:pt>
                <c:pt idx="1352">
                  <c:v>583.474434556079</c:v>
                </c:pt>
                <c:pt idx="1353">
                  <c:v>585.207339198908</c:v>
                </c:pt>
                <c:pt idx="1354">
                  <c:v>586.944481343908</c:v>
                </c:pt>
                <c:pt idx="1355">
                  <c:v>588.685869132208</c:v>
                </c:pt>
                <c:pt idx="1356">
                  <c:v>590.4315107163</c:v>
                </c:pt>
                <c:pt idx="1357">
                  <c:v>592.181414260093</c:v>
                </c:pt>
                <c:pt idx="1358">
                  <c:v>593.935587938864</c:v>
                </c:pt>
                <c:pt idx="1359">
                  <c:v>595.694039939313</c:v>
                </c:pt>
                <c:pt idx="1360">
                  <c:v>597.456778459557</c:v>
                </c:pt>
                <c:pt idx="1361">
                  <c:v>599.223811709141</c:v>
                </c:pt>
                <c:pt idx="1362">
                  <c:v>600.995147909043</c:v>
                </c:pt>
                <c:pt idx="1363">
                  <c:v>602.770795291702</c:v>
                </c:pt>
                <c:pt idx="1364">
                  <c:v>604.550762100999</c:v>
                </c:pt>
                <c:pt idx="1365">
                  <c:v>606.335056592295</c:v>
                </c:pt>
                <c:pt idx="1366">
                  <c:v>608.123687032427</c:v>
                </c:pt>
                <c:pt idx="1367">
                  <c:v>609.916661699713</c:v>
                </c:pt>
                <c:pt idx="1368">
                  <c:v>611.713988883974</c:v>
                </c:pt>
                <c:pt idx="1369">
                  <c:v>613.51567688654</c:v>
                </c:pt>
                <c:pt idx="1370">
                  <c:v>615.321734020262</c:v>
                </c:pt>
                <c:pt idx="1371">
                  <c:v>617.132168609514</c:v>
                </c:pt>
                <c:pt idx="1372">
                  <c:v>618.946988990209</c:v>
                </c:pt>
                <c:pt idx="1373">
                  <c:v>620.766203509803</c:v>
                </c:pt>
                <c:pt idx="1374">
                  <c:v>622.589820527319</c:v>
                </c:pt>
                <c:pt idx="1375">
                  <c:v>624.417848413354</c:v>
                </c:pt>
                <c:pt idx="1376">
                  <c:v>626.250295550057</c:v>
                </c:pt>
                <c:pt idx="1377">
                  <c:v>628.087170331192</c:v>
                </c:pt>
                <c:pt idx="1378">
                  <c:v>629.928481162112</c:v>
                </c:pt>
                <c:pt idx="1379">
                  <c:v>631.774236459778</c:v>
                </c:pt>
                <c:pt idx="1380">
                  <c:v>633.624444652757</c:v>
                </c:pt>
                <c:pt idx="1381">
                  <c:v>635.479114181269</c:v>
                </c:pt>
                <c:pt idx="1382">
                  <c:v>637.338253497153</c:v>
                </c:pt>
                <c:pt idx="1383">
                  <c:v>639.201871063904</c:v>
                </c:pt>
                <c:pt idx="1384">
                  <c:v>641.069975356672</c:v>
                </c:pt>
                <c:pt idx="1385">
                  <c:v>642.942574862275</c:v>
                </c:pt>
                <c:pt idx="1386">
                  <c:v>644.819678079222</c:v>
                </c:pt>
                <c:pt idx="1387">
                  <c:v>646.701293517683</c:v>
                </c:pt>
                <c:pt idx="1388">
                  <c:v>648.587429699564</c:v>
                </c:pt>
                <c:pt idx="1389">
                  <c:v>650.478095158445</c:v>
                </c:pt>
                <c:pt idx="1390">
                  <c:v>652.373298439646</c:v>
                </c:pt>
                <c:pt idx="1391">
                  <c:v>654.273048100204</c:v>
                </c:pt>
                <c:pt idx="1392">
                  <c:v>656.177352708905</c:v>
                </c:pt>
                <c:pt idx="1393">
                  <c:v>658.086220846279</c:v>
                </c:pt>
                <c:pt idx="1394">
                  <c:v>659.999661104608</c:v>
                </c:pt>
                <c:pt idx="1395">
                  <c:v>661.917682087965</c:v>
                </c:pt>
                <c:pt idx="1396">
                  <c:v>663.840292412166</c:v>
                </c:pt>
                <c:pt idx="1397">
                  <c:v>665.767500704854</c:v>
                </c:pt>
                <c:pt idx="1398">
                  <c:v>667.699315605451</c:v>
                </c:pt>
                <c:pt idx="1399">
                  <c:v>669.635745765191</c:v>
                </c:pt>
                <c:pt idx="1400">
                  <c:v>671.576799847131</c:v>
                </c:pt>
                <c:pt idx="1401">
                  <c:v>673.522486526156</c:v>
                </c:pt>
                <c:pt idx="1402">
                  <c:v>675.472814488986</c:v>
                </c:pt>
                <c:pt idx="1403">
                  <c:v>677.427792434202</c:v>
                </c:pt>
                <c:pt idx="1404">
                  <c:v>679.387429072234</c:v>
                </c:pt>
                <c:pt idx="1405">
                  <c:v>681.351733125391</c:v>
                </c:pt>
                <c:pt idx="1406">
                  <c:v>683.320713327861</c:v>
                </c:pt>
                <c:pt idx="1407">
                  <c:v>685.294378425707</c:v>
                </c:pt>
                <c:pt idx="1408">
                  <c:v>687.272737176917</c:v>
                </c:pt>
                <c:pt idx="1409">
                  <c:v>689.255798351373</c:v>
                </c:pt>
                <c:pt idx="1410">
                  <c:v>691.243570730881</c:v>
                </c:pt>
                <c:pt idx="1411">
                  <c:v>693.236063109187</c:v>
                </c:pt>
                <c:pt idx="1412">
                  <c:v>695.233284291963</c:v>
                </c:pt>
                <c:pt idx="1413">
                  <c:v>697.235243096842</c:v>
                </c:pt>
                <c:pt idx="1414">
                  <c:v>699.24194835342</c:v>
                </c:pt>
                <c:pt idx="1415">
                  <c:v>701.253408903251</c:v>
                </c:pt>
                <c:pt idx="1416">
                  <c:v>703.269633599899</c:v>
                </c:pt>
                <c:pt idx="1417">
                  <c:v>705.290631308883</c:v>
                </c:pt>
                <c:pt idx="1418">
                  <c:v>707.316410907752</c:v>
                </c:pt>
                <c:pt idx="1419">
                  <c:v>709.346981286051</c:v>
                </c:pt>
                <c:pt idx="1420">
                  <c:v>711.382351345368</c:v>
                </c:pt>
                <c:pt idx="1421">
                  <c:v>713.422529999292</c:v>
                </c:pt>
                <c:pt idx="1422">
                  <c:v>715.467526173486</c:v>
                </c:pt>
                <c:pt idx="1423">
                  <c:v>717.517348805644</c:v>
                </c:pt>
                <c:pt idx="1424">
                  <c:v>719.572006845535</c:v>
                </c:pt>
                <c:pt idx="1425">
                  <c:v>721.631509255</c:v>
                </c:pt>
                <c:pt idx="1426">
                  <c:v>723.695865007955</c:v>
                </c:pt>
                <c:pt idx="1427">
                  <c:v>725.765083090425</c:v>
                </c:pt>
                <c:pt idx="1428">
                  <c:v>727.839172500519</c:v>
                </c:pt>
                <c:pt idx="1429">
                  <c:v>729.918142248476</c:v>
                </c:pt>
                <c:pt idx="1430">
                  <c:v>732.00200135666</c:v>
                </c:pt>
                <c:pt idx="1431">
                  <c:v>734.090758859557</c:v>
                </c:pt>
                <c:pt idx="1432">
                  <c:v>736.184423803801</c:v>
                </c:pt>
                <c:pt idx="1433">
                  <c:v>738.28300524819</c:v>
                </c:pt>
                <c:pt idx="1434">
                  <c:v>740.386512263684</c:v>
                </c:pt>
                <c:pt idx="1435">
                  <c:v>742.494953933407</c:v>
                </c:pt>
                <c:pt idx="1436">
                  <c:v>744.608339352683</c:v>
                </c:pt>
                <c:pt idx="1437">
                  <c:v>746.726677629025</c:v>
                </c:pt>
                <c:pt idx="1438">
                  <c:v>748.849977882153</c:v>
                </c:pt>
                <c:pt idx="1439">
                  <c:v>750.978249244011</c:v>
                </c:pt>
                <c:pt idx="1440">
                  <c:v>753.111500858745</c:v>
                </c:pt>
                <c:pt idx="1441">
                  <c:v>755.249741882772</c:v>
                </c:pt>
                <c:pt idx="1442">
                  <c:v>757.392981484733</c:v>
                </c:pt>
                <c:pt idx="1443">
                  <c:v>759.54122884553</c:v>
                </c:pt>
                <c:pt idx="1444">
                  <c:v>761.694493158332</c:v>
                </c:pt>
                <c:pt idx="1445">
                  <c:v>763.852783628595</c:v>
                </c:pt>
                <c:pt idx="1446">
                  <c:v>766.016109474059</c:v>
                </c:pt>
                <c:pt idx="1447">
                  <c:v>768.184479924752</c:v>
                </c:pt>
                <c:pt idx="1448">
                  <c:v>770.357904223024</c:v>
                </c:pt>
                <c:pt idx="1449">
                  <c:v>772.536391623527</c:v>
                </c:pt>
                <c:pt idx="1450">
                  <c:v>774.719951393274</c:v>
                </c:pt>
                <c:pt idx="1451">
                  <c:v>776.908592811578</c:v>
                </c:pt>
                <c:pt idx="1452">
                  <c:v>779.102325170131</c:v>
                </c:pt>
                <c:pt idx="1453">
                  <c:v>781.30115777297</c:v>
                </c:pt>
                <c:pt idx="1454">
                  <c:v>783.505099936514</c:v>
                </c:pt>
                <c:pt idx="1455">
                  <c:v>785.714160989543</c:v>
                </c:pt>
                <c:pt idx="1456">
                  <c:v>787.928350273249</c:v>
                </c:pt>
                <c:pt idx="1457">
                  <c:v>790.147677141212</c:v>
                </c:pt>
                <c:pt idx="1458">
                  <c:v>792.372150959435</c:v>
                </c:pt>
                <c:pt idx="1459">
                  <c:v>794.601781106334</c:v>
                </c:pt>
                <c:pt idx="1460">
                  <c:v>796.836576972754</c:v>
                </c:pt>
                <c:pt idx="1461">
                  <c:v>799.076547961984</c:v>
                </c:pt>
                <c:pt idx="1462">
                  <c:v>801.321703489778</c:v>
                </c:pt>
                <c:pt idx="1463">
                  <c:v>803.572052984339</c:v>
                </c:pt>
                <c:pt idx="1464">
                  <c:v>805.827605886355</c:v>
                </c:pt>
                <c:pt idx="1465">
                  <c:v>808.088371648981</c:v>
                </c:pt>
                <c:pt idx="1466">
                  <c:v>810.35435973788</c:v>
                </c:pt>
                <c:pt idx="1467">
                  <c:v>812.625579631208</c:v>
                </c:pt>
                <c:pt idx="1468">
                  <c:v>814.90204081966</c:v>
                </c:pt>
                <c:pt idx="1469">
                  <c:v>817.183752806428</c:v>
                </c:pt>
                <c:pt idx="1470">
                  <c:v>819.47072510725</c:v>
                </c:pt>
                <c:pt idx="1471">
                  <c:v>821.762967250413</c:v>
                </c:pt>
                <c:pt idx="1472">
                  <c:v>824.06048877676</c:v>
                </c:pt>
                <c:pt idx="1473">
                  <c:v>826.363299239684</c:v>
                </c:pt>
                <c:pt idx="1474">
                  <c:v>828.671408205186</c:v>
                </c:pt>
                <c:pt idx="1475">
                  <c:v>830.984825251827</c:v>
                </c:pt>
                <c:pt idx="1476">
                  <c:v>833.303559970778</c:v>
                </c:pt>
                <c:pt idx="1477">
                  <c:v>835.627621965811</c:v>
                </c:pt>
                <c:pt idx="1478">
                  <c:v>837.957020853324</c:v>
                </c:pt>
                <c:pt idx="1479">
                  <c:v>840.291766262336</c:v>
                </c:pt>
                <c:pt idx="1480">
                  <c:v>842.631867834511</c:v>
                </c:pt>
                <c:pt idx="1481">
                  <c:v>844.977335224159</c:v>
                </c:pt>
                <c:pt idx="1482">
                  <c:v>847.328178098256</c:v>
                </c:pt>
                <c:pt idx="1483">
                  <c:v>849.68440613644</c:v>
                </c:pt>
                <c:pt idx="1484">
                  <c:v>852.046029031026</c:v>
                </c:pt>
                <c:pt idx="1485">
                  <c:v>854.413056487036</c:v>
                </c:pt>
                <c:pt idx="1486">
                  <c:v>856.785498222179</c:v>
                </c:pt>
                <c:pt idx="1487">
                  <c:v>859.163363966885</c:v>
                </c:pt>
                <c:pt idx="1488">
                  <c:v>861.546663464295</c:v>
                </c:pt>
                <c:pt idx="1489">
                  <c:v>863.935406470292</c:v>
                </c:pt>
                <c:pt idx="1490">
                  <c:v>866.329602753503</c:v>
                </c:pt>
                <c:pt idx="1491">
                  <c:v>868.7292620953</c:v>
                </c:pt>
                <c:pt idx="1492">
                  <c:v>871.134394289825</c:v>
                </c:pt>
                <c:pt idx="1493">
                  <c:v>873.545009143997</c:v>
                </c:pt>
                <c:pt idx="1494">
                  <c:v>875.961116477509</c:v>
                </c:pt>
                <c:pt idx="1495">
                  <c:v>878.382726122859</c:v>
                </c:pt>
                <c:pt idx="1496">
                  <c:v>880.809847925345</c:v>
                </c:pt>
                <c:pt idx="1497">
                  <c:v>883.242491743086</c:v>
                </c:pt>
                <c:pt idx="1498">
                  <c:v>885.680667447027</c:v>
                </c:pt>
                <c:pt idx="1499">
                  <c:v>888.124384920934</c:v>
                </c:pt>
                <c:pt idx="1500">
                  <c:v>890.573654061451</c:v>
                </c:pt>
                <c:pt idx="1501">
                  <c:v>893.028484778047</c:v>
                </c:pt>
                <c:pt idx="1502">
                  <c:v>895.488886993087</c:v>
                </c:pt>
                <c:pt idx="1503">
                  <c:v>897.954870641791</c:v>
                </c:pt>
                <c:pt idx="1504">
                  <c:v>900.426445672291</c:v>
                </c:pt>
                <c:pt idx="1505">
                  <c:v>902.903622045598</c:v>
                </c:pt>
                <c:pt idx="1506">
                  <c:v>905.38640973564</c:v>
                </c:pt>
                <c:pt idx="1507">
                  <c:v>907.874818729277</c:v>
                </c:pt>
                <c:pt idx="1508">
                  <c:v>910.368859026284</c:v>
                </c:pt>
                <c:pt idx="1509">
                  <c:v>912.868540639381</c:v>
                </c:pt>
                <c:pt idx="1510">
                  <c:v>915.373873594251</c:v>
                </c:pt>
                <c:pt idx="1511">
                  <c:v>917.884867929527</c:v>
                </c:pt>
                <c:pt idx="1512">
                  <c:v>920.401533696818</c:v>
                </c:pt>
                <c:pt idx="1513">
                  <c:v>922.923880960724</c:v>
                </c:pt>
                <c:pt idx="1514">
                  <c:v>925.45191979883</c:v>
                </c:pt>
                <c:pt idx="1515">
                  <c:v>927.985660301716</c:v>
                </c:pt>
                <c:pt idx="1516">
                  <c:v>930.525112573004</c:v>
                </c:pt>
                <c:pt idx="1517">
                  <c:v>933.070286729319</c:v>
                </c:pt>
                <c:pt idx="1518">
                  <c:v>935.621192900335</c:v>
                </c:pt>
                <c:pt idx="1519">
                  <c:v>938.177841228757</c:v>
                </c:pt>
                <c:pt idx="1520">
                  <c:v>940.740241870366</c:v>
                </c:pt>
                <c:pt idx="1521">
                  <c:v>943.308404993996</c:v>
                </c:pt>
                <c:pt idx="1522">
                  <c:v>945.882340781562</c:v>
                </c:pt>
                <c:pt idx="1523">
                  <c:v>948.462059428078</c:v>
                </c:pt>
                <c:pt idx="1524">
                  <c:v>951.047571141648</c:v>
                </c:pt>
                <c:pt idx="1525">
                  <c:v>953.638886143477</c:v>
                </c:pt>
                <c:pt idx="1526">
                  <c:v>956.236014667907</c:v>
                </c:pt>
                <c:pt idx="1527">
                  <c:v>958.838966962395</c:v>
                </c:pt>
                <c:pt idx="1528">
                  <c:v>961.447753287556</c:v>
                </c:pt>
                <c:pt idx="1529">
                  <c:v>964.062383917141</c:v>
                </c:pt>
                <c:pt idx="1530">
                  <c:v>966.682869138077</c:v>
                </c:pt>
                <c:pt idx="1531">
                  <c:v>969.309219250456</c:v>
                </c:pt>
                <c:pt idx="1532">
                  <c:v>971.94144456755</c:v>
                </c:pt>
                <c:pt idx="1533">
                  <c:v>974.579555415831</c:v>
                </c:pt>
                <c:pt idx="1534">
                  <c:v>977.223562134979</c:v>
                </c:pt>
                <c:pt idx="1535">
                  <c:v>979.873475077878</c:v>
                </c:pt>
                <c:pt idx="1536">
                  <c:v>982.529304610647</c:v>
                </c:pt>
                <c:pt idx="1537">
                  <c:v>985.191061112646</c:v>
                </c:pt>
                <c:pt idx="1538">
                  <c:v>987.85875497645</c:v>
                </c:pt>
                <c:pt idx="1539">
                  <c:v>990.532396607934</c:v>
                </c:pt>
                <c:pt idx="1540">
                  <c:v>993.211996426224</c:v>
                </c:pt>
                <c:pt idx="1541">
                  <c:v>995.897564863719</c:v>
                </c:pt>
                <c:pt idx="1542">
                  <c:v>998.589112366112</c:v>
                </c:pt>
                <c:pt idx="1543">
                  <c:v>1001.28664939238</c:v>
                </c:pt>
                <c:pt idx="1544">
                  <c:v>1003.99018641484</c:v>
                </c:pt>
                <c:pt idx="1545">
                  <c:v>1006.69973391913</c:v>
                </c:pt>
                <c:pt idx="1546">
                  <c:v>1009.41530240417</c:v>
                </c:pt>
                <c:pt idx="1547">
                  <c:v>1012.13690238228</c:v>
                </c:pt>
                <c:pt idx="1548">
                  <c:v>1014.86454437911</c:v>
                </c:pt>
                <c:pt idx="1549">
                  <c:v>1017.59823893366</c:v>
                </c:pt>
                <c:pt idx="1550">
                  <c:v>1020.33799659832</c:v>
                </c:pt>
                <c:pt idx="1551">
                  <c:v>1023.08382793886</c:v>
                </c:pt>
                <c:pt idx="1552">
                  <c:v>1025.83574353447</c:v>
                </c:pt>
                <c:pt idx="1553">
                  <c:v>1028.5937539777</c:v>
                </c:pt>
                <c:pt idx="1554">
                  <c:v>1031.35786987454</c:v>
                </c:pt>
                <c:pt idx="1555">
                  <c:v>1034.12810184441</c:v>
                </c:pt>
                <c:pt idx="1556">
                  <c:v>1036.90446052016</c:v>
                </c:pt>
                <c:pt idx="1557">
                  <c:v>1039.68695654811</c:v>
                </c:pt>
                <c:pt idx="1558">
                  <c:v>1042.475600588</c:v>
                </c:pt>
                <c:pt idx="1559">
                  <c:v>1045.27040331307</c:v>
                </c:pt>
                <c:pt idx="1560">
                  <c:v>1048.07137541004</c:v>
                </c:pt>
                <c:pt idx="1561">
                  <c:v>1050.8785275791</c:v>
                </c:pt>
                <c:pt idx="1562">
                  <c:v>1053.69187053397</c:v>
                </c:pt>
                <c:pt idx="1563">
                  <c:v>1056.51141500184</c:v>
                </c:pt>
                <c:pt idx="1564">
                  <c:v>1059.33717172347</c:v>
                </c:pt>
                <c:pt idx="1565">
                  <c:v>1062.16915145315</c:v>
                </c:pt>
                <c:pt idx="1566">
                  <c:v>1065.00736495866</c:v>
                </c:pt>
                <c:pt idx="1567">
                  <c:v>1067.85182302139</c:v>
                </c:pt>
                <c:pt idx="1568">
                  <c:v>1070.70253643629</c:v>
                </c:pt>
                <c:pt idx="1569">
                  <c:v>1073.55951601185</c:v>
                </c:pt>
                <c:pt idx="1570">
                  <c:v>1076.4227725702</c:v>
                </c:pt>
                <c:pt idx="1571">
                  <c:v>1079.29231694702</c:v>
                </c:pt>
                <c:pt idx="1572">
                  <c:v>1082.16815999163</c:v>
                </c:pt>
                <c:pt idx="1573">
                  <c:v>1085.05031256696</c:v>
                </c:pt>
                <c:pt idx="1574">
                  <c:v>1087.93878554955</c:v>
                </c:pt>
                <c:pt idx="1575">
                  <c:v>1090.83358982961</c:v>
                </c:pt>
                <c:pt idx="1576">
                  <c:v>1093.73473631099</c:v>
                </c:pt>
                <c:pt idx="1577">
                  <c:v>1096.64223591119</c:v>
                </c:pt>
                <c:pt idx="1578">
                  <c:v>1099.55609956141</c:v>
                </c:pt>
                <c:pt idx="1579">
                  <c:v>1102.47633820651</c:v>
                </c:pt>
                <c:pt idx="1580">
                  <c:v>1105.40296280505</c:v>
                </c:pt>
                <c:pt idx="1581">
                  <c:v>1108.3359843293</c:v>
                </c:pt>
                <c:pt idx="1582">
                  <c:v>1111.27541376523</c:v>
                </c:pt>
                <c:pt idx="1583">
                  <c:v>1114.22126211256</c:v>
                </c:pt>
                <c:pt idx="1584">
                  <c:v>1117.17354038474</c:v>
                </c:pt>
                <c:pt idx="1585">
                  <c:v>1120.13225960894</c:v>
                </c:pt>
                <c:pt idx="1586">
                  <c:v>1123.09743082614</c:v>
                </c:pt>
                <c:pt idx="1587">
                  <c:v>1126.06906509105</c:v>
                </c:pt>
                <c:pt idx="1588">
                  <c:v>1129.04717347216</c:v>
                </c:pt>
                <c:pt idx="1589">
                  <c:v>1132.03176705176</c:v>
                </c:pt>
                <c:pt idx="1590">
                  <c:v>1135.02285692597</c:v>
                </c:pt>
                <c:pt idx="1591">
                  <c:v>1138.02045420466</c:v>
                </c:pt>
                <c:pt idx="1592">
                  <c:v>1141.02457001159</c:v>
                </c:pt>
                <c:pt idx="1593">
                  <c:v>1144.0352154843</c:v>
                </c:pt>
                <c:pt idx="1594">
                  <c:v>1147.05240177421</c:v>
                </c:pt>
                <c:pt idx="1595">
                  <c:v>1150.07614004657</c:v>
                </c:pt>
                <c:pt idx="1596">
                  <c:v>1153.10644148052</c:v>
                </c:pt>
                <c:pt idx="1597">
                  <c:v>1156.14331726905</c:v>
                </c:pt>
                <c:pt idx="1598">
                  <c:v>1159.18677861906</c:v>
                </c:pt>
                <c:pt idx="1599">
                  <c:v>1162.23683675135</c:v>
                </c:pt>
                <c:pt idx="1600">
                  <c:v>1165.2935029006</c:v>
                </c:pt>
                <c:pt idx="1601">
                  <c:v>1168.35678831545</c:v>
                </c:pt>
                <c:pt idx="1602">
                  <c:v>1171.42670425845</c:v>
                </c:pt>
                <c:pt idx="1603">
                  <c:v>1174.50326200607</c:v>
                </c:pt>
                <c:pt idx="1604">
                  <c:v>1177.58647284878</c:v>
                </c:pt>
                <c:pt idx="1605">
                  <c:v>1180.67634809098</c:v>
                </c:pt>
                <c:pt idx="1606">
                  <c:v>1183.77289905103</c:v>
                </c:pt>
                <c:pt idx="1607">
                  <c:v>1186.87613706134</c:v>
                </c:pt>
                <c:pt idx="1608">
                  <c:v>1189.98607346824</c:v>
                </c:pt>
                <c:pt idx="1609">
                  <c:v>1193.10271963211</c:v>
                </c:pt>
                <c:pt idx="1610">
                  <c:v>1196.22608692733</c:v>
                </c:pt>
                <c:pt idx="1611">
                  <c:v>1199.35618674233</c:v>
                </c:pt>
                <c:pt idx="1612">
                  <c:v>1202.49303047954</c:v>
                </c:pt>
                <c:pt idx="1613">
                  <c:v>1205.63662955548</c:v>
                </c:pt>
                <c:pt idx="1614">
                  <c:v>1208.78699540072</c:v>
                </c:pt>
                <c:pt idx="1615">
                  <c:v>1211.94413945987</c:v>
                </c:pt>
                <c:pt idx="1616">
                  <c:v>1215.10807319166</c:v>
                </c:pt>
                <c:pt idx="1617">
                  <c:v>1218.27880806891</c:v>
                </c:pt>
                <c:pt idx="1618">
                  <c:v>1221.45635557852</c:v>
                </c:pt>
                <c:pt idx="1619">
                  <c:v>1224.64072722153</c:v>
                </c:pt>
                <c:pt idx="1620">
                  <c:v>1227.83193451309</c:v>
                </c:pt>
                <c:pt idx="1621">
                  <c:v>1231.02998898249</c:v>
                </c:pt>
                <c:pt idx="1622">
                  <c:v>1234.23490217318</c:v>
                </c:pt>
                <c:pt idx="1623">
                  <c:v>1237.44668564274</c:v>
                </c:pt>
                <c:pt idx="1624">
                  <c:v>1240.66535096294</c:v>
                </c:pt>
                <c:pt idx="1625">
                  <c:v>1243.89090971974</c:v>
                </c:pt>
                <c:pt idx="1626">
                  <c:v>1247.12337351325</c:v>
                </c:pt>
                <c:pt idx="1627">
                  <c:v>1250.36275395784</c:v>
                </c:pt>
                <c:pt idx="1628">
                  <c:v>1253.60906268204</c:v>
                </c:pt>
                <c:pt idx="1629">
                  <c:v>1256.86231132864</c:v>
                </c:pt>
                <c:pt idx="1630">
                  <c:v>1260.12251155464</c:v>
                </c:pt>
                <c:pt idx="1631">
                  <c:v>1263.38967503129</c:v>
                </c:pt>
                <c:pt idx="1632">
                  <c:v>1266.66381344411</c:v>
                </c:pt>
                <c:pt idx="1633">
                  <c:v>1269.94493849288</c:v>
                </c:pt>
                <c:pt idx="1634">
                  <c:v>1273.23306189163</c:v>
                </c:pt>
                <c:pt idx="1635">
                  <c:v>1276.52819536875</c:v>
                </c:pt>
                <c:pt idx="1636">
                  <c:v>1279.83035066685</c:v>
                </c:pt>
                <c:pt idx="1637">
                  <c:v>1283.13953954288</c:v>
                </c:pt>
                <c:pt idx="1638">
                  <c:v>1286.45577376815</c:v>
                </c:pt>
                <c:pt idx="1639">
                  <c:v>1289.77906512824</c:v>
                </c:pt>
                <c:pt idx="1640">
                  <c:v>1293.10942542312</c:v>
                </c:pt>
                <c:pt idx="1641">
                  <c:v>1296.44686646709</c:v>
                </c:pt>
                <c:pt idx="1642">
                  <c:v>1299.79140008881</c:v>
                </c:pt>
                <c:pt idx="1643">
                  <c:v>1303.14303813135</c:v>
                </c:pt>
                <c:pt idx="1644">
                  <c:v>1306.50179245214</c:v>
                </c:pt>
                <c:pt idx="1645">
                  <c:v>1309.86767492301</c:v>
                </c:pt>
                <c:pt idx="1646">
                  <c:v>1313.2406974302</c:v>
                </c:pt>
                <c:pt idx="1647">
                  <c:v>1316.62087187438</c:v>
                </c:pt>
                <c:pt idx="1648">
                  <c:v>1320.00821017065</c:v>
                </c:pt>
                <c:pt idx="1649">
                  <c:v>1323.40272424853</c:v>
                </c:pt>
                <c:pt idx="1650">
                  <c:v>1326.80442605201</c:v>
                </c:pt>
                <c:pt idx="1651">
                  <c:v>1330.21332753956</c:v>
                </c:pt>
                <c:pt idx="1652">
                  <c:v>1333.62944068409</c:v>
                </c:pt>
                <c:pt idx="1653">
                  <c:v>1337.05277747302</c:v>
                </c:pt>
                <c:pt idx="1654">
                  <c:v>1340.48334990825</c:v>
                </c:pt>
                <c:pt idx="1655">
                  <c:v>1343.92117000621</c:v>
                </c:pt>
                <c:pt idx="1656">
                  <c:v>1347.36624979784</c:v>
                </c:pt>
                <c:pt idx="1657">
                  <c:v>1350.8186013286</c:v>
                </c:pt>
                <c:pt idx="1658">
                  <c:v>1354.27823665847</c:v>
                </c:pt>
                <c:pt idx="1659">
                  <c:v>1357.74516786207</c:v>
                </c:pt>
                <c:pt idx="1660">
                  <c:v>1361.21940702845</c:v>
                </c:pt>
                <c:pt idx="1661">
                  <c:v>1364.70096626135</c:v>
                </c:pt>
                <c:pt idx="1662">
                  <c:v>1368.18985767904</c:v>
                </c:pt>
                <c:pt idx="1663">
                  <c:v>1371.68609341439</c:v>
                </c:pt>
                <c:pt idx="1664">
                  <c:v>1375.18968561488</c:v>
                </c:pt>
                <c:pt idx="1665">
                  <c:v>1378.7006464426</c:v>
                </c:pt>
                <c:pt idx="1666">
                  <c:v>1382.21898807429</c:v>
                </c:pt>
                <c:pt idx="1667">
                  <c:v>1385.74472270132</c:v>
                </c:pt>
                <c:pt idx="1668">
                  <c:v>1389.27786252969</c:v>
                </c:pt>
                <c:pt idx="1669">
                  <c:v>1392.8184197801</c:v>
                </c:pt>
                <c:pt idx="1670">
                  <c:v>1396.36640668788</c:v>
                </c:pt>
                <c:pt idx="1671">
                  <c:v>1399.92183550309</c:v>
                </c:pt>
                <c:pt idx="1672">
                  <c:v>1403.48471849043</c:v>
                </c:pt>
                <c:pt idx="1673">
                  <c:v>1407.05506792935</c:v>
                </c:pt>
                <c:pt idx="1674">
                  <c:v>1410.63289611401</c:v>
                </c:pt>
                <c:pt idx="1675">
                  <c:v>1414.21821535329</c:v>
                </c:pt>
                <c:pt idx="1676">
                  <c:v>1417.8110379708</c:v>
                </c:pt>
                <c:pt idx="1677">
                  <c:v>1421.4113763049</c:v>
                </c:pt>
                <c:pt idx="1678">
                  <c:v>1425.01924270875</c:v>
                </c:pt>
                <c:pt idx="1679">
                  <c:v>1428.63464955022</c:v>
                </c:pt>
                <c:pt idx="1680">
                  <c:v>1432.25760921202</c:v>
                </c:pt>
                <c:pt idx="1681">
                  <c:v>1435.88813409161</c:v>
                </c:pt>
                <c:pt idx="1682">
                  <c:v>1439.52623660129</c:v>
                </c:pt>
                <c:pt idx="1683">
                  <c:v>1443.17192916814</c:v>
                </c:pt>
                <c:pt idx="1684">
                  <c:v>1446.82522423411</c:v>
                </c:pt>
                <c:pt idx="1685">
                  <c:v>1450.48613425595</c:v>
                </c:pt>
                <c:pt idx="1686">
                  <c:v>1454.1546717053</c:v>
                </c:pt>
                <c:pt idx="1687">
                  <c:v>1457.8308490686</c:v>
                </c:pt>
                <c:pt idx="1688">
                  <c:v>1461.51467884722</c:v>
                </c:pt>
                <c:pt idx="1689">
                  <c:v>1465.20617355739</c:v>
                </c:pt>
                <c:pt idx="1690">
                  <c:v>1468.90534573024</c:v>
                </c:pt>
                <c:pt idx="1691">
                  <c:v>1472.61220791178</c:v>
                </c:pt>
                <c:pt idx="1692">
                  <c:v>1476.32677266297</c:v>
                </c:pt>
                <c:pt idx="1693">
                  <c:v>1480.04905255967</c:v>
                </c:pt>
                <c:pt idx="1694">
                  <c:v>1483.77906019271</c:v>
                </c:pt>
                <c:pt idx="1695">
                  <c:v>1487.51680816782</c:v>
                </c:pt>
                <c:pt idx="1696">
                  <c:v>1491.26230910576</c:v>
                </c:pt>
                <c:pt idx="1697">
                  <c:v>1495.0155756422</c:v>
                </c:pt>
                <c:pt idx="1698">
                  <c:v>1498.77662042781</c:v>
                </c:pt>
                <c:pt idx="1699">
                  <c:v>1502.54545612825</c:v>
                </c:pt>
                <c:pt idx="1700">
                  <c:v>1506.32209542421</c:v>
                </c:pt>
                <c:pt idx="1701">
                  <c:v>1510.10655101138</c:v>
                </c:pt>
                <c:pt idx="1702">
                  <c:v>1513.89883560046</c:v>
                </c:pt>
                <c:pt idx="1703">
                  <c:v>1517.69896191723</c:v>
                </c:pt>
                <c:pt idx="1704">
                  <c:v>1521.50694270246</c:v>
                </c:pt>
                <c:pt idx="1705">
                  <c:v>1525.32279071205</c:v>
                </c:pt>
                <c:pt idx="1706">
                  <c:v>1529.14651871691</c:v>
                </c:pt>
                <c:pt idx="1707">
                  <c:v>1532.97813950305</c:v>
                </c:pt>
                <c:pt idx="1708">
                  <c:v>1536.81766587162</c:v>
                </c:pt>
                <c:pt idx="1709">
                  <c:v>1540.6651106388</c:v>
                </c:pt>
                <c:pt idx="1710">
                  <c:v>1544.52048663595</c:v>
                </c:pt>
                <c:pt idx="1711">
                  <c:v>1548.38380670952</c:v>
                </c:pt>
                <c:pt idx="1712">
                  <c:v>1552.25508372111</c:v>
                </c:pt>
                <c:pt idx="1713">
                  <c:v>1556.13433054747</c:v>
                </c:pt>
                <c:pt idx="1714">
                  <c:v>1560.02156008051</c:v>
                </c:pt>
                <c:pt idx="1715">
                  <c:v>1563.9167852273</c:v>
                </c:pt>
                <c:pt idx="1716">
                  <c:v>1567.82001891014</c:v>
                </c:pt>
                <c:pt idx="1717">
                  <c:v>1571.73127406645</c:v>
                </c:pt>
                <c:pt idx="1718">
                  <c:v>1575.65056364892</c:v>
                </c:pt>
                <c:pt idx="1719">
                  <c:v>1579.57790062545</c:v>
                </c:pt>
                <c:pt idx="1720">
                  <c:v>1583.51329797911</c:v>
                </c:pt>
                <c:pt idx="1721">
                  <c:v>1587.45676870826</c:v>
                </c:pt>
                <c:pt idx="1722">
                  <c:v>1591.40832582652</c:v>
                </c:pt>
                <c:pt idx="1723">
                  <c:v>1595.36798236275</c:v>
                </c:pt>
                <c:pt idx="1724">
                  <c:v>1599.33575136105</c:v>
                </c:pt>
                <c:pt idx="1725">
                  <c:v>1603.31164588086</c:v>
                </c:pt>
                <c:pt idx="1726">
                  <c:v>1607.29567899693</c:v>
                </c:pt>
                <c:pt idx="1727">
                  <c:v>1611.28786379921</c:v>
                </c:pt>
                <c:pt idx="1728">
                  <c:v>1615.28821339309</c:v>
                </c:pt>
                <c:pt idx="1729">
                  <c:v>1619.29674089923</c:v>
                </c:pt>
                <c:pt idx="1730">
                  <c:v>1623.31345945362</c:v>
                </c:pt>
                <c:pt idx="1731">
                  <c:v>1627.33838220762</c:v>
                </c:pt>
                <c:pt idx="1732">
                  <c:v>1631.37152232796</c:v>
                </c:pt>
                <c:pt idx="1733">
                  <c:v>1635.41289299674</c:v>
                </c:pt>
                <c:pt idx="1734">
                  <c:v>1639.46250741141</c:v>
                </c:pt>
                <c:pt idx="1735">
                  <c:v>1643.52037878488</c:v>
                </c:pt>
                <c:pt idx="1736">
                  <c:v>1647.5865203454</c:v>
                </c:pt>
                <c:pt idx="1737">
                  <c:v>1651.6609453367</c:v>
                </c:pt>
                <c:pt idx="1738">
                  <c:v>1655.7436670179</c:v>
                </c:pt>
                <c:pt idx="1739">
                  <c:v>1659.83469866356</c:v>
                </c:pt>
                <c:pt idx="1740">
                  <c:v>1663.93405356372</c:v>
                </c:pt>
                <c:pt idx="1741">
                  <c:v>1668.04174502387</c:v>
                </c:pt>
                <c:pt idx="1742">
                  <c:v>1672.15778636497</c:v>
                </c:pt>
                <c:pt idx="1743">
                  <c:v>1676.28219092346</c:v>
                </c:pt>
                <c:pt idx="1744">
                  <c:v>1680.41497205131</c:v>
                </c:pt>
                <c:pt idx="1745">
                  <c:v>1684.55614311595</c:v>
                </c:pt>
                <c:pt idx="1746">
                  <c:v>1688.70571750037</c:v>
                </c:pt>
                <c:pt idx="1747">
                  <c:v>1692.86370860307</c:v>
                </c:pt>
                <c:pt idx="1748">
                  <c:v>1697.03012983812</c:v>
                </c:pt>
                <c:pt idx="1749">
                  <c:v>1701.20499463509</c:v>
                </c:pt>
                <c:pt idx="1750">
                  <c:v>1705.38831643918</c:v>
                </c:pt>
                <c:pt idx="1751">
                  <c:v>1709.58010871111</c:v>
                </c:pt>
                <c:pt idx="1752">
                  <c:v>1713.78038492725</c:v>
                </c:pt>
                <c:pt idx="1753">
                  <c:v>1717.98915857949</c:v>
                </c:pt>
                <c:pt idx="1754">
                  <c:v>1722.2064431754</c:v>
                </c:pt>
                <c:pt idx="1755">
                  <c:v>1726.43225223813</c:v>
                </c:pt>
                <c:pt idx="1756">
                  <c:v>1730.6665993065</c:v>
                </c:pt>
                <c:pt idx="1757">
                  <c:v>1734.90949793491</c:v>
                </c:pt>
                <c:pt idx="1758">
                  <c:v>1739.16096169351</c:v>
                </c:pt>
                <c:pt idx="1759">
                  <c:v>1743.42100416802</c:v>
                </c:pt>
                <c:pt idx="1760">
                  <c:v>1747.68963895989</c:v>
                </c:pt>
                <c:pt idx="1761">
                  <c:v>1751.96687968627</c:v>
                </c:pt>
                <c:pt idx="1762">
                  <c:v>1756.25273997998</c:v>
                </c:pt>
                <c:pt idx="1763">
                  <c:v>1760.54723348956</c:v>
                </c:pt>
                <c:pt idx="1764">
                  <c:v>1764.85037387929</c:v>
                </c:pt>
                <c:pt idx="1765">
                  <c:v>1769.16217482918</c:v>
                </c:pt>
                <c:pt idx="1766">
                  <c:v>1773.48265003496</c:v>
                </c:pt>
                <c:pt idx="1767">
                  <c:v>1777.81181320814</c:v>
                </c:pt>
                <c:pt idx="1768">
                  <c:v>1782.14967807601</c:v>
                </c:pt>
                <c:pt idx="1769">
                  <c:v>1786.49625838161</c:v>
                </c:pt>
                <c:pt idx="1770">
                  <c:v>1790.85156788379</c:v>
                </c:pt>
                <c:pt idx="1771">
                  <c:v>1795.21562035721</c:v>
                </c:pt>
                <c:pt idx="1772">
                  <c:v>1799.58842959234</c:v>
                </c:pt>
                <c:pt idx="1773">
                  <c:v>1803.97000939544</c:v>
                </c:pt>
                <c:pt idx="1774">
                  <c:v>1808.36037358867</c:v>
                </c:pt>
                <c:pt idx="1775">
                  <c:v>1812.75953600999</c:v>
                </c:pt>
                <c:pt idx="1776">
                  <c:v>1817.16751051325</c:v>
                </c:pt>
                <c:pt idx="1777">
                  <c:v>1821.58431096815</c:v>
                </c:pt>
                <c:pt idx="1778">
                  <c:v>1826.00995126027</c:v>
                </c:pt>
                <c:pt idx="1779">
                  <c:v>1830.4444452911</c:v>
                </c:pt>
                <c:pt idx="1780">
                  <c:v>1834.88780697802</c:v>
                </c:pt>
                <c:pt idx="1781">
                  <c:v>1839.34005025435</c:v>
                </c:pt>
                <c:pt idx="1782">
                  <c:v>1843.80118906932</c:v>
                </c:pt>
                <c:pt idx="1783">
                  <c:v>1848.2712373881</c:v>
                </c:pt>
                <c:pt idx="1784">
                  <c:v>1852.75020919181</c:v>
                </c:pt>
                <c:pt idx="1785">
                  <c:v>1857.23811847756</c:v>
                </c:pt>
                <c:pt idx="1786">
                  <c:v>1861.73497925838</c:v>
                </c:pt>
                <c:pt idx="1787">
                  <c:v>1866.24080556332</c:v>
                </c:pt>
                <c:pt idx="1788">
                  <c:v>1870.75561143743</c:v>
                </c:pt>
                <c:pt idx="1789">
                  <c:v>1875.27941094176</c:v>
                </c:pt>
                <c:pt idx="1790">
                  <c:v>1879.81221815338</c:v>
                </c:pt>
                <c:pt idx="1791">
                  <c:v>1884.3540471654</c:v>
                </c:pt>
                <c:pt idx="1792">
                  <c:v>1888.90491208692</c:v>
                </c:pt>
                <c:pt idx="1793">
                  <c:v>1893.46482704317</c:v>
                </c:pt>
                <c:pt idx="1794">
                  <c:v>1898.03380617542</c:v>
                </c:pt>
                <c:pt idx="1795">
                  <c:v>1902.61186364098</c:v>
                </c:pt>
                <c:pt idx="1796">
                  <c:v>1907.19901361329</c:v>
                </c:pt>
                <c:pt idx="1797">
                  <c:v>1911.79527028186</c:v>
                </c:pt>
                <c:pt idx="1798">
                  <c:v>1916.40064785234</c:v>
                </c:pt>
                <c:pt idx="1799">
                  <c:v>1921.01516054648</c:v>
                </c:pt>
                <c:pt idx="1800">
                  <c:v>1925.63882260218</c:v>
                </c:pt>
                <c:pt idx="1801">
                  <c:v>1930.27164827347</c:v>
                </c:pt>
                <c:pt idx="1802">
                  <c:v>1934.91365183053</c:v>
                </c:pt>
                <c:pt idx="1803">
                  <c:v>1939.56484755974</c:v>
                </c:pt>
                <c:pt idx="1804">
                  <c:v>1944.22524976363</c:v>
                </c:pt>
                <c:pt idx="1805">
                  <c:v>1948.89487276095</c:v>
                </c:pt>
                <c:pt idx="1806">
                  <c:v>1953.57373088662</c:v>
                </c:pt>
                <c:pt idx="1807">
                  <c:v>1958.26183849177</c:v>
                </c:pt>
                <c:pt idx="1808">
                  <c:v>1962.95920994381</c:v>
                </c:pt>
                <c:pt idx="1809">
                  <c:v>1967.66585962632</c:v>
                </c:pt>
                <c:pt idx="1810">
                  <c:v>1972.38180193917</c:v>
                </c:pt>
                <c:pt idx="1811">
                  <c:v>1977.10705129849</c:v>
                </c:pt>
                <c:pt idx="1812">
                  <c:v>1981.84162213664</c:v>
                </c:pt>
                <c:pt idx="1813">
                  <c:v>1986.58552890232</c:v>
                </c:pt>
                <c:pt idx="1814">
                  <c:v>1991.33878606051</c:v>
                </c:pt>
                <c:pt idx="1815">
                  <c:v>1996.10140809244</c:v>
                </c:pt>
                <c:pt idx="1816">
                  <c:v>2000.87340949573</c:v>
                </c:pt>
                <c:pt idx="1817">
                  <c:v>2005.65480478429</c:v>
                </c:pt>
                <c:pt idx="1818">
                  <c:v>2010.44560848838</c:v>
                </c:pt>
                <c:pt idx="1819">
                  <c:v>2015.24583515461</c:v>
                </c:pt>
                <c:pt idx="1820">
                  <c:v>2020.05549934597</c:v>
                </c:pt>
                <c:pt idx="1821">
                  <c:v>2024.8746156418</c:v>
                </c:pt>
                <c:pt idx="1822">
                  <c:v>2029.70319863783</c:v>
                </c:pt>
                <c:pt idx="1823">
                  <c:v>2034.54126294622</c:v>
                </c:pt>
                <c:pt idx="1824">
                  <c:v>2039.38882319548</c:v>
                </c:pt>
                <c:pt idx="1825">
                  <c:v>2044.2458940306</c:v>
                </c:pt>
                <c:pt idx="1826">
                  <c:v>2049.11249011295</c:v>
                </c:pt>
                <c:pt idx="1827">
                  <c:v>2053.98862612042</c:v>
                </c:pt>
                <c:pt idx="1828">
                  <c:v>2058.87431674726</c:v>
                </c:pt>
                <c:pt idx="1829">
                  <c:v>2063.76957670425</c:v>
                </c:pt>
                <c:pt idx="1830">
                  <c:v>2068.67442071864</c:v>
                </c:pt>
                <c:pt idx="1831">
                  <c:v>2073.58886353417</c:v>
                </c:pt>
                <c:pt idx="1832">
                  <c:v>2078.51291991105</c:v>
                </c:pt>
                <c:pt idx="1833">
                  <c:v>2083.44660462607</c:v>
                </c:pt>
                <c:pt idx="1834">
                  <c:v>2088.38993247246</c:v>
                </c:pt>
                <c:pt idx="1835">
                  <c:v>2093.34291826008</c:v>
                </c:pt>
                <c:pt idx="1836">
                  <c:v>2098.30557681523</c:v>
                </c:pt>
                <c:pt idx="1837">
                  <c:v>2103.27792298088</c:v>
                </c:pt>
                <c:pt idx="1838">
                  <c:v>2108.25997161649</c:v>
                </c:pt>
                <c:pt idx="1839">
                  <c:v>2113.25173759815</c:v>
                </c:pt>
                <c:pt idx="1840">
                  <c:v>2118.25323581852</c:v>
                </c:pt>
                <c:pt idx="1841">
                  <c:v>2123.26448118688</c:v>
                </c:pt>
                <c:pt idx="1842">
                  <c:v>2128.28548862911</c:v>
                </c:pt>
                <c:pt idx="1843">
                  <c:v>2133.31627308772</c:v>
                </c:pt>
                <c:pt idx="1844">
                  <c:v>2138.35684952191</c:v>
                </c:pt>
                <c:pt idx="1845">
                  <c:v>2143.40723290747</c:v>
                </c:pt>
                <c:pt idx="1846">
                  <c:v>2148.46743823687</c:v>
                </c:pt>
                <c:pt idx="1847">
                  <c:v>2153.53748051928</c:v>
                </c:pt>
                <c:pt idx="1848">
                  <c:v>2158.61737478053</c:v>
                </c:pt>
                <c:pt idx="1849">
                  <c:v>2163.70713606314</c:v>
                </c:pt>
                <c:pt idx="1850">
                  <c:v>2168.80677942641</c:v>
                </c:pt>
                <c:pt idx="1851">
                  <c:v>2173.91631994628</c:v>
                </c:pt>
                <c:pt idx="1852">
                  <c:v>2179.03577271545</c:v>
                </c:pt>
                <c:pt idx="1853">
                  <c:v>2184.16515284338</c:v>
                </c:pt>
                <c:pt idx="1854">
                  <c:v>2189.30447545628</c:v>
                </c:pt>
                <c:pt idx="1855">
                  <c:v>2194.45375569713</c:v>
                </c:pt>
                <c:pt idx="1856">
                  <c:v>2199.61300872567</c:v>
                </c:pt>
                <c:pt idx="1857">
                  <c:v>2204.78224971848</c:v>
                </c:pt>
                <c:pt idx="1858">
                  <c:v>2209.96149386886</c:v>
                </c:pt>
                <c:pt idx="1859">
                  <c:v>2215.15075638702</c:v>
                </c:pt>
                <c:pt idx="1860">
                  <c:v>2220.35005249996</c:v>
                </c:pt>
                <c:pt idx="1861">
                  <c:v>2225.55939745147</c:v>
                </c:pt>
                <c:pt idx="1862">
                  <c:v>2230.77880650228</c:v>
                </c:pt>
                <c:pt idx="1863">
                  <c:v>2236.00829492991</c:v>
                </c:pt>
                <c:pt idx="1864">
                  <c:v>2241.24787802876</c:v>
                </c:pt>
                <c:pt idx="1865">
                  <c:v>2246.49757111018</c:v>
                </c:pt>
                <c:pt idx="1866">
                  <c:v>2251.75738950232</c:v>
                </c:pt>
                <c:pt idx="1867">
                  <c:v>2257.02734855031</c:v>
                </c:pt>
                <c:pt idx="1868">
                  <c:v>2262.30746361617</c:v>
                </c:pt>
                <c:pt idx="1869">
                  <c:v>2267.59775007889</c:v>
                </c:pt>
                <c:pt idx="1870">
                  <c:v>2272.89822333432</c:v>
                </c:pt>
                <c:pt idx="1871">
                  <c:v>2278.20889879536</c:v>
                </c:pt>
                <c:pt idx="1872">
                  <c:v>2283.52979189184</c:v>
                </c:pt>
                <c:pt idx="1873">
                  <c:v>2288.86091807051</c:v>
                </c:pt>
                <c:pt idx="1874">
                  <c:v>2294.20229279524</c:v>
                </c:pt>
                <c:pt idx="1875">
                  <c:v>2299.55393154675</c:v>
                </c:pt>
                <c:pt idx="1876">
                  <c:v>2304.9158498229</c:v>
                </c:pt>
                <c:pt idx="1877">
                  <c:v>2310.28806313851</c:v>
                </c:pt>
                <c:pt idx="1878">
                  <c:v>2315.67058702546</c:v>
                </c:pt>
                <c:pt idx="1879">
                  <c:v>2321.06343703265</c:v>
                </c:pt>
                <c:pt idx="1880">
                  <c:v>2326.46662872607</c:v>
                </c:pt>
                <c:pt idx="1881">
                  <c:v>2331.88017768876</c:v>
                </c:pt>
                <c:pt idx="1882">
                  <c:v>2337.30409952089</c:v>
                </c:pt>
                <c:pt idx="1883">
                  <c:v>2342.73840983965</c:v>
                </c:pt>
                <c:pt idx="1884">
                  <c:v>2348.18312427941</c:v>
                </c:pt>
                <c:pt idx="1885">
                  <c:v>2353.63825849163</c:v>
                </c:pt>
                <c:pt idx="1886">
                  <c:v>2359.10382814489</c:v>
                </c:pt>
                <c:pt idx="1887">
                  <c:v>2364.57984892492</c:v>
                </c:pt>
                <c:pt idx="1888">
                  <c:v>2370.06633653459</c:v>
                </c:pt>
                <c:pt idx="1889">
                  <c:v>2375.56330669399</c:v>
                </c:pt>
                <c:pt idx="1890">
                  <c:v>2381.0707751403</c:v>
                </c:pt>
                <c:pt idx="1891">
                  <c:v>2386.58875762799</c:v>
                </c:pt>
                <c:pt idx="1892">
                  <c:v>2392.11726992863</c:v>
                </c:pt>
                <c:pt idx="1893">
                  <c:v>2397.6563278311</c:v>
                </c:pt>
                <c:pt idx="1894">
                  <c:v>2403.20594714143</c:v>
                </c:pt>
                <c:pt idx="1895">
                  <c:v>2408.76614368292</c:v>
                </c:pt>
                <c:pt idx="1896">
                  <c:v>2414.33693329611</c:v>
                </c:pt>
                <c:pt idx="1897">
                  <c:v>2419.91833183883</c:v>
                </c:pt>
                <c:pt idx="1898">
                  <c:v>2425.51035518611</c:v>
                </c:pt>
                <c:pt idx="1899">
                  <c:v>2431.11301923034</c:v>
                </c:pt>
                <c:pt idx="1900">
                  <c:v>2436.72633988115</c:v>
                </c:pt>
                <c:pt idx="1901">
                  <c:v>2442.3503330655</c:v>
                </c:pt>
                <c:pt idx="1902">
                  <c:v>2447.98501472771</c:v>
                </c:pt>
                <c:pt idx="1903">
                  <c:v>2453.63040082935</c:v>
                </c:pt>
                <c:pt idx="1904">
                  <c:v>2459.28650734938</c:v>
                </c:pt>
                <c:pt idx="1905">
                  <c:v>2464.9533502841</c:v>
                </c:pt>
                <c:pt idx="1906">
                  <c:v>2470.63094564721</c:v>
                </c:pt>
                <c:pt idx="1907">
                  <c:v>2476.31930946973</c:v>
                </c:pt>
                <c:pt idx="1908">
                  <c:v>2482.01845780015</c:v>
                </c:pt>
                <c:pt idx="1909">
                  <c:v>2487.72840670424</c:v>
                </c:pt>
                <c:pt idx="1910">
                  <c:v>2493.44917226528</c:v>
                </c:pt>
                <c:pt idx="1911">
                  <c:v>2499.180770584</c:v>
                </c:pt>
                <c:pt idx="1912">
                  <c:v>2504.92321777845</c:v>
                </c:pt>
                <c:pt idx="1913">
                  <c:v>2510.67652998423</c:v>
                </c:pt>
                <c:pt idx="1914">
                  <c:v>2516.44072335436</c:v>
                </c:pt>
                <c:pt idx="1915">
                  <c:v>2522.21581405933</c:v>
                </c:pt>
                <c:pt idx="1916">
                  <c:v>2528.00181828714</c:v>
                </c:pt>
                <c:pt idx="1917">
                  <c:v>2533.79875224325</c:v>
                </c:pt>
                <c:pt idx="1918">
                  <c:v>2539.60663215066</c:v>
                </c:pt>
                <c:pt idx="1919">
                  <c:v>2545.42547424987</c:v>
                </c:pt>
                <c:pt idx="1920">
                  <c:v>2551.25529479894</c:v>
                </c:pt>
                <c:pt idx="1921">
                  <c:v>2557.09611007342</c:v>
                </c:pt>
                <c:pt idx="1922">
                  <c:v>2562.94793636644</c:v>
                </c:pt>
                <c:pt idx="1923">
                  <c:v>2568.81078998873</c:v>
                </c:pt>
                <c:pt idx="1924">
                  <c:v>2574.68468726858</c:v>
                </c:pt>
                <c:pt idx="1925">
                  <c:v>2580.56964455185</c:v>
                </c:pt>
                <c:pt idx="1926">
                  <c:v>2586.46567820201</c:v>
                </c:pt>
                <c:pt idx="1927">
                  <c:v>2592.37280460014</c:v>
                </c:pt>
                <c:pt idx="1928">
                  <c:v>2598.29104014497</c:v>
                </c:pt>
                <c:pt idx="1929">
                  <c:v>2604.22040125288</c:v>
                </c:pt>
                <c:pt idx="1930">
                  <c:v>2610.16090435783</c:v>
                </c:pt>
                <c:pt idx="1931">
                  <c:v>2616.11256591151</c:v>
                </c:pt>
                <c:pt idx="1932">
                  <c:v>2622.07540238328</c:v>
                </c:pt>
                <c:pt idx="1933">
                  <c:v>2628.04943026015</c:v>
                </c:pt>
                <c:pt idx="1934">
                  <c:v>2634.03466604683</c:v>
                </c:pt>
                <c:pt idx="1935">
                  <c:v>2640.03112626576</c:v>
                </c:pt>
                <c:pt idx="1936">
                  <c:v>2646.03882745712</c:v>
                </c:pt>
                <c:pt idx="1937">
                  <c:v>2652.05778617877</c:v>
                </c:pt>
                <c:pt idx="1938">
                  <c:v>2658.08801900635</c:v>
                </c:pt>
                <c:pt idx="1939">
                  <c:v>2664.12954253329</c:v>
                </c:pt>
                <c:pt idx="1940">
                  <c:v>2670.18237337069</c:v>
                </c:pt>
                <c:pt idx="1941">
                  <c:v>2676.24652814752</c:v>
                </c:pt>
                <c:pt idx="1942">
                  <c:v>2682.32202351052</c:v>
                </c:pt>
                <c:pt idx="1943">
                  <c:v>2688.40887612422</c:v>
                </c:pt>
                <c:pt idx="1944">
                  <c:v>2694.50710267099</c:v>
                </c:pt>
                <c:pt idx="1945">
                  <c:v>2700.61671985099</c:v>
                </c:pt>
                <c:pt idx="1946">
                  <c:v>2706.73774438225</c:v>
                </c:pt>
                <c:pt idx="1947">
                  <c:v>2712.87019300068</c:v>
                </c:pt>
                <c:pt idx="1948">
                  <c:v>2719.01408245999</c:v>
                </c:pt>
                <c:pt idx="1949">
                  <c:v>2725.16942953181</c:v>
                </c:pt>
                <c:pt idx="1950">
                  <c:v>2731.33625100564</c:v>
                </c:pt>
                <c:pt idx="1951">
                  <c:v>2737.5145636889</c:v>
                </c:pt>
                <c:pt idx="1952">
                  <c:v>2743.70438440686</c:v>
                </c:pt>
                <c:pt idx="1953">
                  <c:v>2749.90573000283</c:v>
                </c:pt>
                <c:pt idx="1954">
                  <c:v>2756.11861733796</c:v>
                </c:pt>
                <c:pt idx="1955">
                  <c:v>2762.34306329137</c:v>
                </c:pt>
                <c:pt idx="1956">
                  <c:v>2768.57908476017</c:v>
                </c:pt>
                <c:pt idx="1957">
                  <c:v>2774.8266986594</c:v>
                </c:pt>
                <c:pt idx="1958">
                  <c:v>2781.0859219221</c:v>
                </c:pt>
                <c:pt idx="1959">
                  <c:v>2787.35677149932</c:v>
                </c:pt>
                <c:pt idx="1960">
                  <c:v>2793.63926436011</c:v>
                </c:pt>
                <c:pt idx="1961">
                  <c:v>2799.9334174915</c:v>
                </c:pt>
                <c:pt idx="1962">
                  <c:v>2806.23924789863</c:v>
                </c:pt>
                <c:pt idx="1963">
                  <c:v>2812.55677260465</c:v>
                </c:pt>
                <c:pt idx="1964">
                  <c:v>2818.88600865071</c:v>
                </c:pt>
                <c:pt idx="1965">
                  <c:v>2825.22697309612</c:v>
                </c:pt>
                <c:pt idx="1966">
                  <c:v>2831.57968301819</c:v>
                </c:pt>
                <c:pt idx="1967">
                  <c:v>2837.9441555124</c:v>
                </c:pt>
                <c:pt idx="1968">
                  <c:v>2844.32040769224</c:v>
                </c:pt>
                <c:pt idx="1969">
                  <c:v>2850.7084566894</c:v>
                </c:pt>
                <c:pt idx="1970">
                  <c:v>2857.10831965366</c:v>
                </c:pt>
                <c:pt idx="1971">
                  <c:v>2863.52001375295</c:v>
                </c:pt>
                <c:pt idx="1972">
                  <c:v>2869.94355617332</c:v>
                </c:pt>
                <c:pt idx="1973">
                  <c:v>2876.37896411904</c:v>
                </c:pt>
                <c:pt idx="1974">
                  <c:v>2882.82625481249</c:v>
                </c:pt>
                <c:pt idx="1975">
                  <c:v>2889.28544549429</c:v>
                </c:pt>
                <c:pt idx="1976">
                  <c:v>2895.75655342325</c:v>
                </c:pt>
                <c:pt idx="1977">
                  <c:v>2902.23959587639</c:v>
                </c:pt>
                <c:pt idx="1978">
                  <c:v>2908.73459014894</c:v>
                </c:pt>
                <c:pt idx="1979">
                  <c:v>2915.24155355435</c:v>
                </c:pt>
                <c:pt idx="1980">
                  <c:v>2921.76050342439</c:v>
                </c:pt>
                <c:pt idx="1981">
                  <c:v>2928.29145710901</c:v>
                </c:pt>
                <c:pt idx="1982">
                  <c:v>2934.83443197645</c:v>
                </c:pt>
                <c:pt idx="1983">
                  <c:v>2941.38944541329</c:v>
                </c:pt>
                <c:pt idx="1984">
                  <c:v>2947.95651482433</c:v>
                </c:pt>
                <c:pt idx="1985">
                  <c:v>2954.53565763272</c:v>
                </c:pt>
                <c:pt idx="1986">
                  <c:v>2961.12689127994</c:v>
                </c:pt>
                <c:pt idx="1987">
                  <c:v>2967.73023322578</c:v>
                </c:pt>
                <c:pt idx="1988">
                  <c:v>2974.34570094835</c:v>
                </c:pt>
                <c:pt idx="1989">
                  <c:v>2980.97331194416</c:v>
                </c:pt>
                <c:pt idx="1990">
                  <c:v>2987.61308372811</c:v>
                </c:pt>
                <c:pt idx="1991">
                  <c:v>2994.2650338334</c:v>
                </c:pt>
                <c:pt idx="1992">
                  <c:v>3000.92917981168</c:v>
                </c:pt>
                <c:pt idx="1993">
                  <c:v>3007.60553923299</c:v>
                </c:pt>
                <c:pt idx="1994">
                  <c:v>3014.2941296858</c:v>
                </c:pt>
                <c:pt idx="1995">
                  <c:v>3020.99496877698</c:v>
                </c:pt>
                <c:pt idx="1996">
                  <c:v>3027.70807413185</c:v>
                </c:pt>
                <c:pt idx="1997">
                  <c:v>3034.43346339423</c:v>
                </c:pt>
                <c:pt idx="1998">
                  <c:v>3041.17115422631</c:v>
                </c:pt>
                <c:pt idx="1999">
                  <c:v>3047.92116430889</c:v>
                </c:pt>
                <c:pt idx="2000">
                  <c:v>3054.68351134112</c:v>
                </c:pt>
                <c:pt idx="2001">
                  <c:v>3061.4582130407</c:v>
                </c:pt>
                <c:pt idx="2002">
                  <c:v>3068.24528714391</c:v>
                </c:pt>
                <c:pt idx="2003">
                  <c:v>3075.0447514055</c:v>
                </c:pt>
                <c:pt idx="2004">
                  <c:v>3081.85662359872</c:v>
                </c:pt>
                <c:pt idx="2005">
                  <c:v>3088.68092151544</c:v>
                </c:pt>
                <c:pt idx="2006">
                  <c:v>3095.51766296607</c:v>
                </c:pt>
                <c:pt idx="2007">
                  <c:v>3102.36686577955</c:v>
                </c:pt>
                <c:pt idx="2008">
                  <c:v>3109.22854780346</c:v>
                </c:pt>
                <c:pt idx="2009">
                  <c:v>3116.10272690397</c:v>
                </c:pt>
                <c:pt idx="2010">
                  <c:v>3122.98942096586</c:v>
                </c:pt>
                <c:pt idx="2011">
                  <c:v>3129.88864789248</c:v>
                </c:pt>
                <c:pt idx="2012">
                  <c:v>3136.80042560591</c:v>
                </c:pt>
                <c:pt idx="2013">
                  <c:v>3143.72477204679</c:v>
                </c:pt>
                <c:pt idx="2014">
                  <c:v>3150.66170517448</c:v>
                </c:pt>
                <c:pt idx="2015">
                  <c:v>3157.61124296695</c:v>
                </c:pt>
                <c:pt idx="2016">
                  <c:v>3164.57340342091</c:v>
                </c:pt>
                <c:pt idx="2017">
                  <c:v>3171.54820455175</c:v>
                </c:pt>
                <c:pt idx="2018">
                  <c:v>3178.53566439355</c:v>
                </c:pt>
                <c:pt idx="2019">
                  <c:v>3185.53580099914</c:v>
                </c:pt>
                <c:pt idx="2020">
                  <c:v>3192.54863244006</c:v>
                </c:pt>
                <c:pt idx="2021">
                  <c:v>3199.57417680654</c:v>
                </c:pt>
                <c:pt idx="2022">
                  <c:v>3206.6124522077</c:v>
                </c:pt>
                <c:pt idx="2023">
                  <c:v>3213.66347677132</c:v>
                </c:pt>
                <c:pt idx="2024">
                  <c:v>3220.727268644</c:v>
                </c:pt>
                <c:pt idx="2025">
                  <c:v>3227.80384599112</c:v>
                </c:pt>
                <c:pt idx="2026">
                  <c:v>3234.89322699685</c:v>
                </c:pt>
                <c:pt idx="2027">
                  <c:v>3241.99542986422</c:v>
                </c:pt>
                <c:pt idx="2028">
                  <c:v>3249.11047281506</c:v>
                </c:pt>
                <c:pt idx="2029">
                  <c:v>3256.23837409008</c:v>
                </c:pt>
                <c:pt idx="2030">
                  <c:v>3263.37915194875</c:v>
                </c:pt>
                <c:pt idx="2031">
                  <c:v>3270.53282466952</c:v>
                </c:pt>
                <c:pt idx="2032">
                  <c:v>3277.69941054961</c:v>
                </c:pt>
                <c:pt idx="2033">
                  <c:v>3284.87892790525</c:v>
                </c:pt>
                <c:pt idx="2034">
                  <c:v>3292.07139507147</c:v>
                </c:pt>
                <c:pt idx="2035">
                  <c:v>3299.27683040225</c:v>
                </c:pt>
                <c:pt idx="2036">
                  <c:v>3306.49525227054</c:v>
                </c:pt>
                <c:pt idx="2037">
                  <c:v>3313.72667906814</c:v>
                </c:pt>
                <c:pt idx="2038">
                  <c:v>3320.97112920588</c:v>
                </c:pt>
                <c:pt idx="2039">
                  <c:v>3328.22862111351</c:v>
                </c:pt>
                <c:pt idx="2040">
                  <c:v>3335.49917323976</c:v>
                </c:pt>
                <c:pt idx="2041">
                  <c:v>3342.7828040524</c:v>
                </c:pt>
                <c:pt idx="2042">
                  <c:v>3350.07953203813</c:v>
                </c:pt>
                <c:pt idx="2043">
                  <c:v>3357.38937570267</c:v>
                </c:pt>
                <c:pt idx="2044">
                  <c:v>3364.71235357084</c:v>
                </c:pt>
                <c:pt idx="2045">
                  <c:v>3372.04848418638</c:v>
                </c:pt>
                <c:pt idx="2046">
                  <c:v>3379.39778611217</c:v>
                </c:pt>
                <c:pt idx="2047">
                  <c:v>3386.7602779301</c:v>
                </c:pt>
                <c:pt idx="2048">
                  <c:v>3394.1359782412</c:v>
                </c:pt>
                <c:pt idx="2049">
                  <c:v>3401.52490566555</c:v>
                </c:pt>
                <c:pt idx="2050">
                  <c:v>3408.92707884226</c:v>
                </c:pt>
                <c:pt idx="2051">
                  <c:v>3416.34251642965</c:v>
                </c:pt>
                <c:pt idx="2052">
                  <c:v>3423.77123710511</c:v>
                </c:pt>
                <c:pt idx="2053">
                  <c:v>3431.21325956518</c:v>
                </c:pt>
                <c:pt idx="2054">
                  <c:v>3438.66860252558</c:v>
                </c:pt>
                <c:pt idx="2055">
                  <c:v>3446.13728472112</c:v>
                </c:pt>
                <c:pt idx="2056">
                  <c:v>3453.61932490582</c:v>
                </c:pt>
                <c:pt idx="2057">
                  <c:v>3461.11474185288</c:v>
                </c:pt>
                <c:pt idx="2058">
                  <c:v>3468.6235543547</c:v>
                </c:pt>
                <c:pt idx="2059">
                  <c:v>3476.1457812229</c:v>
                </c:pt>
                <c:pt idx="2060">
                  <c:v>3483.68144128832</c:v>
                </c:pt>
                <c:pt idx="2061">
                  <c:v>3491.23055340097</c:v>
                </c:pt>
                <c:pt idx="2062">
                  <c:v>3498.79313643018</c:v>
                </c:pt>
                <c:pt idx="2063">
                  <c:v>3506.36920926456</c:v>
                </c:pt>
                <c:pt idx="2064">
                  <c:v>3513.95879081189</c:v>
                </c:pt>
                <c:pt idx="2065">
                  <c:v>3521.56189999928</c:v>
                </c:pt>
                <c:pt idx="2066">
                  <c:v>3529.17855577319</c:v>
                </c:pt>
                <c:pt idx="2067">
                  <c:v>3536.8087770993</c:v>
                </c:pt>
                <c:pt idx="2068">
                  <c:v>3544.45258296268</c:v>
                </c:pt>
                <c:pt idx="2069">
                  <c:v>3552.10999236767</c:v>
                </c:pt>
                <c:pt idx="2070">
                  <c:v>3559.78102433797</c:v>
                </c:pt>
                <c:pt idx="2071">
                  <c:v>3567.4656979167</c:v>
                </c:pt>
                <c:pt idx="2072">
                  <c:v>3575.16403216628</c:v>
                </c:pt>
                <c:pt idx="2073">
                  <c:v>3582.87604616851</c:v>
                </c:pt>
                <c:pt idx="2074">
                  <c:v>3590.60175902461</c:v>
                </c:pt>
                <c:pt idx="2075">
                  <c:v>3598.34118985519</c:v>
                </c:pt>
                <c:pt idx="2076">
                  <c:v>3606.09435780036</c:v>
                </c:pt>
                <c:pt idx="2077">
                  <c:v>3613.86128201947</c:v>
                </c:pt>
                <c:pt idx="2078">
                  <c:v>3621.64198169151</c:v>
                </c:pt>
                <c:pt idx="2079">
                  <c:v>3629.43647601486</c:v>
                </c:pt>
                <c:pt idx="2080">
                  <c:v>3637.24478420726</c:v>
                </c:pt>
                <c:pt idx="2081">
                  <c:v>3645.06692550611</c:v>
                </c:pt>
                <c:pt idx="2082">
                  <c:v>3652.90291916817</c:v>
                </c:pt>
                <c:pt idx="2083">
                  <c:v>3660.75278446978</c:v>
                </c:pt>
                <c:pt idx="2084">
                  <c:v>3668.61654070673</c:v>
                </c:pt>
                <c:pt idx="2085">
                  <c:v>3676.49420719439</c:v>
                </c:pt>
                <c:pt idx="2086">
                  <c:v>3684.38580326767</c:v>
                </c:pt>
                <c:pt idx="2087">
                  <c:v>3692.291348281</c:v>
                </c:pt>
                <c:pt idx="2088">
                  <c:v>3700.21086160842</c:v>
                </c:pt>
                <c:pt idx="2089">
                  <c:v>3708.14436264349</c:v>
                </c:pt>
                <c:pt idx="2090">
                  <c:v>3716.0918707994</c:v>
                </c:pt>
                <c:pt idx="2091">
                  <c:v>3724.05340550898</c:v>
                </c:pt>
                <c:pt idx="2092">
                  <c:v>3732.0289862246</c:v>
                </c:pt>
                <c:pt idx="2093">
                  <c:v>3740.01863241833</c:v>
                </c:pt>
                <c:pt idx="2094">
                  <c:v>3748.02236358178</c:v>
                </c:pt>
                <c:pt idx="2095">
                  <c:v>3756.04019922637</c:v>
                </c:pt>
                <c:pt idx="2096">
                  <c:v>3764.072158883</c:v>
                </c:pt>
                <c:pt idx="2097">
                  <c:v>3772.1182621024</c:v>
                </c:pt>
                <c:pt idx="2098">
                  <c:v>3780.17852845488</c:v>
                </c:pt>
                <c:pt idx="2099">
                  <c:v>3788.25297753056</c:v>
                </c:pt>
                <c:pt idx="2100">
                  <c:v>3796.34162893921</c:v>
                </c:pt>
                <c:pt idx="2101">
                  <c:v>3804.44450231029</c:v>
                </c:pt>
                <c:pt idx="2102">
                  <c:v>3812.56161729308</c:v>
                </c:pt>
                <c:pt idx="2103">
                  <c:v>3820.69299355661</c:v>
                </c:pt>
                <c:pt idx="2104">
                  <c:v>3828.83865078961</c:v>
                </c:pt>
                <c:pt idx="2105">
                  <c:v>3836.9986087006</c:v>
                </c:pt>
                <c:pt idx="2106">
                  <c:v>3845.17288701794</c:v>
                </c:pt>
                <c:pt idx="2107">
                  <c:v>3853.36150548971</c:v>
                </c:pt>
                <c:pt idx="2108">
                  <c:v>3861.56448388395</c:v>
                </c:pt>
                <c:pt idx="2109">
                  <c:v>3869.78184198837</c:v>
                </c:pt>
                <c:pt idx="2110">
                  <c:v>3878.0135996106</c:v>
                </c:pt>
                <c:pt idx="2111">
                  <c:v>3886.25977657809</c:v>
                </c:pt>
                <c:pt idx="2112">
                  <c:v>3894.52039273821</c:v>
                </c:pt>
                <c:pt idx="2113">
                  <c:v>3902.79546795814</c:v>
                </c:pt>
                <c:pt idx="2114">
                  <c:v>3911.08502212497</c:v>
                </c:pt>
                <c:pt idx="2115">
                  <c:v>3919.38907514568</c:v>
                </c:pt>
                <c:pt idx="2116">
                  <c:v>3927.70764694722</c:v>
                </c:pt>
                <c:pt idx="2117">
                  <c:v>3936.04075747641</c:v>
                </c:pt>
                <c:pt idx="2118">
                  <c:v>3944.38842670005</c:v>
                </c:pt>
                <c:pt idx="2119">
                  <c:v>3952.75067460482</c:v>
                </c:pt>
                <c:pt idx="2120">
                  <c:v>3961.12752119743</c:v>
                </c:pt>
                <c:pt idx="2121">
                  <c:v>3969.51898650456</c:v>
                </c:pt>
                <c:pt idx="2122">
                  <c:v>3977.9250905729</c:v>
                </c:pt>
                <c:pt idx="2123">
                  <c:v>3986.34585346905</c:v>
                </c:pt>
                <c:pt idx="2124">
                  <c:v>3994.7812952797</c:v>
                </c:pt>
                <c:pt idx="2125">
                  <c:v>4003.23143611161</c:v>
                </c:pt>
                <c:pt idx="2126">
                  <c:v>4011.69629609143</c:v>
                </c:pt>
                <c:pt idx="2127">
                  <c:v>4020.17589536599</c:v>
                </c:pt>
                <c:pt idx="2128">
                  <c:v>4028.67025410219</c:v>
                </c:pt>
                <c:pt idx="2129">
                  <c:v>4037.17939248689</c:v>
                </c:pt>
                <c:pt idx="2130">
                  <c:v>4045.70333072711</c:v>
                </c:pt>
                <c:pt idx="2131">
                  <c:v>4054.24208905005</c:v>
                </c:pt>
                <c:pt idx="2132">
                  <c:v>4062.79568770288</c:v>
                </c:pt>
                <c:pt idx="2133">
                  <c:v>4071.36414695296</c:v>
                </c:pt>
                <c:pt idx="2134">
                  <c:v>4079.94748708783</c:v>
                </c:pt>
                <c:pt idx="2135">
                  <c:v>4088.54572841511</c:v>
                </c:pt>
                <c:pt idx="2136">
                  <c:v>4097.15889126264</c:v>
                </c:pt>
                <c:pt idx="2137">
                  <c:v>4105.78699597839</c:v>
                </c:pt>
                <c:pt idx="2138">
                  <c:v>4114.43006293057</c:v>
                </c:pt>
                <c:pt idx="2139">
                  <c:v>4123.08811250753</c:v>
                </c:pt>
                <c:pt idx="2140">
                  <c:v>4131.76116511793</c:v>
                </c:pt>
                <c:pt idx="2141">
                  <c:v>4140.44924119052</c:v>
                </c:pt>
                <c:pt idx="2142">
                  <c:v>4149.15236117439</c:v>
                </c:pt>
                <c:pt idx="2143">
                  <c:v>4157.87054553893</c:v>
                </c:pt>
                <c:pt idx="2144">
                  <c:v>4166.6038147736</c:v>
                </c:pt>
                <c:pt idx="2145">
                  <c:v>4175.35218938834</c:v>
                </c:pt>
                <c:pt idx="2146">
                  <c:v>4184.11568991326</c:v>
                </c:pt>
                <c:pt idx="2147">
                  <c:v>4192.89433689885</c:v>
                </c:pt>
                <c:pt idx="2148">
                  <c:v>4201.68815091583</c:v>
                </c:pt>
                <c:pt idx="2149">
                  <c:v>4210.49715255532</c:v>
                </c:pt>
                <c:pt idx="2150">
                  <c:v>4219.32136242877</c:v>
                </c:pt>
                <c:pt idx="2151">
                  <c:v>4228.16080116791</c:v>
                </c:pt>
                <c:pt idx="2152">
                  <c:v>4237.01548942493</c:v>
                </c:pt>
                <c:pt idx="2153">
                  <c:v>4245.88544787235</c:v>
                </c:pt>
                <c:pt idx="2154">
                  <c:v>4254.7706972031</c:v>
                </c:pt>
                <c:pt idx="2155">
                  <c:v>4263.67125813047</c:v>
                </c:pt>
                <c:pt idx="2156">
                  <c:v>4272.58715138818</c:v>
                </c:pt>
                <c:pt idx="2157">
                  <c:v>4281.51839773044</c:v>
                </c:pt>
                <c:pt idx="2158">
                  <c:v>4290.46501793185</c:v>
                </c:pt>
                <c:pt idx="2159">
                  <c:v>4299.42703278745</c:v>
                </c:pt>
                <c:pt idx="2160">
                  <c:v>4308.40446311279</c:v>
                </c:pt>
                <c:pt idx="2161">
                  <c:v>4317.39732974384</c:v>
                </c:pt>
                <c:pt idx="2162">
                  <c:v>4326.40565353708</c:v>
                </c:pt>
                <c:pt idx="2163">
                  <c:v>4335.42945536952</c:v>
                </c:pt>
                <c:pt idx="2164">
                  <c:v>4344.4687561387</c:v>
                </c:pt>
                <c:pt idx="2165">
                  <c:v>4353.5235767626</c:v>
                </c:pt>
                <c:pt idx="2166">
                  <c:v>4362.59393817988</c:v>
                </c:pt>
                <c:pt idx="2167">
                  <c:v>4371.67986134961</c:v>
                </c:pt>
                <c:pt idx="2168">
                  <c:v>4380.7813672515</c:v>
                </c:pt>
                <c:pt idx="2169">
                  <c:v>4389.89847688589</c:v>
                </c:pt>
                <c:pt idx="2170">
                  <c:v>4399.0312112736</c:v>
                </c:pt>
                <c:pt idx="2171">
                  <c:v>4408.1795914561</c:v>
                </c:pt>
                <c:pt idx="2172">
                  <c:v>4417.34363849554</c:v>
                </c:pt>
                <c:pt idx="2173">
                  <c:v>4426.52337347462</c:v>
                </c:pt>
                <c:pt idx="2174">
                  <c:v>4435.71881749666</c:v>
                </c:pt>
                <c:pt idx="2175">
                  <c:v>4444.92999168576</c:v>
                </c:pt>
                <c:pt idx="2176">
                  <c:v>4454.15691718659</c:v>
                </c:pt>
                <c:pt idx="2177">
                  <c:v>4463.39961516444</c:v>
                </c:pt>
                <c:pt idx="2178">
                  <c:v>4472.6581068055</c:v>
                </c:pt>
                <c:pt idx="2179">
                  <c:v>4481.93241331647</c:v>
                </c:pt>
                <c:pt idx="2180">
                  <c:v>4491.22255592484</c:v>
                </c:pt>
                <c:pt idx="2181">
                  <c:v>4500.52855587887</c:v>
                </c:pt>
                <c:pt idx="2182">
                  <c:v>4509.85043444748</c:v>
                </c:pt>
                <c:pt idx="2183">
                  <c:v>4519.18821292039</c:v>
                </c:pt>
                <c:pt idx="2184">
                  <c:v>4528.54191260813</c:v>
                </c:pt>
                <c:pt idx="2185">
                  <c:v>4537.91155484192</c:v>
                </c:pt>
                <c:pt idx="2186">
                  <c:v>4547.29716097389</c:v>
                </c:pt>
                <c:pt idx="2187">
                  <c:v>4556.69875237682</c:v>
                </c:pt>
                <c:pt idx="2188">
                  <c:v>4566.11635044454</c:v>
                </c:pt>
                <c:pt idx="2189">
                  <c:v>4575.54997659146</c:v>
                </c:pt>
                <c:pt idx="2190">
                  <c:v>4584.99965225293</c:v>
                </c:pt>
                <c:pt idx="2191">
                  <c:v>4594.46539888529</c:v>
                </c:pt>
                <c:pt idx="2192">
                  <c:v>4603.94723796559</c:v>
                </c:pt>
                <c:pt idx="2193">
                  <c:v>4613.44519099175</c:v>
                </c:pt>
                <c:pt idx="2194">
                  <c:v>4622.95927948275</c:v>
                </c:pt>
                <c:pt idx="2195">
                  <c:v>4632.48952497834</c:v>
                </c:pt>
                <c:pt idx="2196">
                  <c:v>4642.03594903921</c:v>
                </c:pt>
                <c:pt idx="2197">
                  <c:v>4651.59857324701</c:v>
                </c:pt>
                <c:pt idx="2198">
                  <c:v>4661.17741920432</c:v>
                </c:pt>
                <c:pt idx="2199">
                  <c:v>4670.77250853474</c:v>
                </c:pt>
                <c:pt idx="2200">
                  <c:v>4680.38386288277</c:v>
                </c:pt>
                <c:pt idx="2201">
                  <c:v>4690.01150391387</c:v>
                </c:pt>
                <c:pt idx="2202">
                  <c:v>4699.65545331457</c:v>
                </c:pt>
                <c:pt idx="2203">
                  <c:v>4709.31573279248</c:v>
                </c:pt>
                <c:pt idx="2204">
                  <c:v>4718.99236407599</c:v>
                </c:pt>
                <c:pt idx="2205">
                  <c:v>4728.68536891476</c:v>
                </c:pt>
                <c:pt idx="2206">
                  <c:v>4738.39476907941</c:v>
                </c:pt>
                <c:pt idx="2207">
                  <c:v>4748.1205863616</c:v>
                </c:pt>
                <c:pt idx="2208">
                  <c:v>4757.86284257412</c:v>
                </c:pt>
                <c:pt idx="2209">
                  <c:v>4767.62155955081</c:v>
                </c:pt>
                <c:pt idx="2210">
                  <c:v>4777.39675914658</c:v>
                </c:pt>
                <c:pt idx="2211">
                  <c:v>4787.18846323754</c:v>
                </c:pt>
                <c:pt idx="2212">
                  <c:v>4796.9966937209</c:v>
                </c:pt>
                <c:pt idx="2213">
                  <c:v>4806.8214725149</c:v>
                </c:pt>
                <c:pt idx="2214">
                  <c:v>4816.66282155906</c:v>
                </c:pt>
                <c:pt idx="2215">
                  <c:v>4826.52076281403</c:v>
                </c:pt>
                <c:pt idx="2216">
                  <c:v>4836.3953182616</c:v>
                </c:pt>
                <c:pt idx="2217">
                  <c:v>4846.28650990476</c:v>
                </c:pt>
                <c:pt idx="2218">
                  <c:v>4856.19435976782</c:v>
                </c:pt>
                <c:pt idx="2219">
                  <c:v>4866.11888989603</c:v>
                </c:pt>
                <c:pt idx="2220">
                  <c:v>4876.06012235619</c:v>
                </c:pt>
                <c:pt idx="2221">
                  <c:v>4886.01807923612</c:v>
                </c:pt>
                <c:pt idx="2222">
                  <c:v>4895.99278264498</c:v>
                </c:pt>
                <c:pt idx="2223">
                  <c:v>4905.98425471318</c:v>
                </c:pt>
                <c:pt idx="2224">
                  <c:v>4915.99251759235</c:v>
                </c:pt>
                <c:pt idx="2225">
                  <c:v>4926.01759345556</c:v>
                </c:pt>
                <c:pt idx="2226">
                  <c:v>4936.05950449706</c:v>
                </c:pt>
                <c:pt idx="2227">
                  <c:v>4946.11827293245</c:v>
                </c:pt>
                <c:pt idx="2228">
                  <c:v>4956.19392099864</c:v>
                </c:pt>
                <c:pt idx="2229">
                  <c:v>4966.28647095388</c:v>
                </c:pt>
                <c:pt idx="2230">
                  <c:v>4976.39594507789</c:v>
                </c:pt>
                <c:pt idx="2231">
                  <c:v>4986.52236567161</c:v>
                </c:pt>
                <c:pt idx="2232">
                  <c:v>4996.6657550574</c:v>
                </c:pt>
                <c:pt idx="2233">
                  <c:v>5006.8261355791</c:v>
                </c:pt>
                <c:pt idx="2234">
                  <c:v>5017.00352960181</c:v>
                </c:pt>
                <c:pt idx="2235">
                  <c:v>5027.19795951219</c:v>
                </c:pt>
                <c:pt idx="2236">
                  <c:v>5037.40944771826</c:v>
                </c:pt>
                <c:pt idx="2237">
                  <c:v>5047.63801664948</c:v>
                </c:pt>
                <c:pt idx="2238">
                  <c:v>5057.88368875678</c:v>
                </c:pt>
                <c:pt idx="2239">
                  <c:v>5068.14648651265</c:v>
                </c:pt>
                <c:pt idx="2240">
                  <c:v>5078.42643241084</c:v>
                </c:pt>
                <c:pt idx="2241">
                  <c:v>5088.72354896686</c:v>
                </c:pt>
                <c:pt idx="2242">
                  <c:v>5099.0378587176</c:v>
                </c:pt>
                <c:pt idx="2243">
                  <c:v>5109.36938422139</c:v>
                </c:pt>
                <c:pt idx="2244">
                  <c:v>5119.71814805832</c:v>
                </c:pt>
                <c:pt idx="2245">
                  <c:v>5130.08417282972</c:v>
                </c:pt>
                <c:pt idx="2246">
                  <c:v>5140.46748115883</c:v>
                </c:pt>
                <c:pt idx="2247">
                  <c:v>5150.86809569025</c:v>
                </c:pt>
                <c:pt idx="2248">
                  <c:v>5161.28603909016</c:v>
                </c:pt>
                <c:pt idx="2249">
                  <c:v>5171.72133404637</c:v>
                </c:pt>
                <c:pt idx="2250">
                  <c:v>5182.17400326838</c:v>
                </c:pt>
                <c:pt idx="2251">
                  <c:v>5192.64406948722</c:v>
                </c:pt>
                <c:pt idx="2252">
                  <c:v>5203.13155545564</c:v>
                </c:pt>
                <c:pt idx="2253">
                  <c:v>5213.63648394795</c:v>
                </c:pt>
                <c:pt idx="2254">
                  <c:v>5224.15887776024</c:v>
                </c:pt>
                <c:pt idx="2255">
                  <c:v>5234.6987597101</c:v>
                </c:pt>
                <c:pt idx="2256">
                  <c:v>5245.25615263701</c:v>
                </c:pt>
                <c:pt idx="2257">
                  <c:v>5255.83107940203</c:v>
                </c:pt>
                <c:pt idx="2258">
                  <c:v>5266.42356288794</c:v>
                </c:pt>
                <c:pt idx="2259">
                  <c:v>5277.03362599929</c:v>
                </c:pt>
                <c:pt idx="2260">
                  <c:v>5287.6612916624</c:v>
                </c:pt>
                <c:pt idx="2261">
                  <c:v>5298.30658282527</c:v>
                </c:pt>
                <c:pt idx="2262">
                  <c:v>5308.96952245773</c:v>
                </c:pt>
                <c:pt idx="2263">
                  <c:v>5319.6501335513</c:v>
                </c:pt>
                <c:pt idx="2264">
                  <c:v>5330.34843911938</c:v>
                </c:pt>
                <c:pt idx="2265">
                  <c:v>5341.06446219718</c:v>
                </c:pt>
                <c:pt idx="2266">
                  <c:v>5351.79822584168</c:v>
                </c:pt>
                <c:pt idx="2267">
                  <c:v>5362.54975313167</c:v>
                </c:pt>
                <c:pt idx="2268">
                  <c:v>5373.31906716792</c:v>
                </c:pt>
                <c:pt idx="2269">
                  <c:v>5384.10619107293</c:v>
                </c:pt>
                <c:pt idx="2270">
                  <c:v>5394.91114799108</c:v>
                </c:pt>
                <c:pt idx="2271">
                  <c:v>5405.73396108865</c:v>
                </c:pt>
                <c:pt idx="2272">
                  <c:v>5416.57465355388</c:v>
                </c:pt>
                <c:pt idx="2273">
                  <c:v>5427.43324859683</c:v>
                </c:pt>
                <c:pt idx="2274">
                  <c:v>5438.30976944951</c:v>
                </c:pt>
                <c:pt idx="2275">
                  <c:v>5449.20423936594</c:v>
                </c:pt>
                <c:pt idx="2276">
                  <c:v>5460.11668162194</c:v>
                </c:pt>
                <c:pt idx="2277">
                  <c:v>5471.04711951549</c:v>
                </c:pt>
                <c:pt idx="2278">
                  <c:v>5481.99557636633</c:v>
                </c:pt>
                <c:pt idx="2279">
                  <c:v>5492.9620755163</c:v>
                </c:pt>
                <c:pt idx="2280">
                  <c:v>5503.94664032925</c:v>
                </c:pt>
                <c:pt idx="2281">
                  <c:v>5514.94929419109</c:v>
                </c:pt>
                <c:pt idx="2282">
                  <c:v>5525.97006050962</c:v>
                </c:pt>
                <c:pt idx="2283">
                  <c:v>5537.00896271469</c:v>
                </c:pt>
                <c:pt idx="2284">
                  <c:v>5548.06602425838</c:v>
                </c:pt>
                <c:pt idx="2285">
                  <c:v>5559.14126861467</c:v>
                </c:pt>
                <c:pt idx="2286">
                  <c:v>5570.23471927969</c:v>
                </c:pt>
                <c:pt idx="2287">
                  <c:v>5581.34639977163</c:v>
                </c:pt>
                <c:pt idx="2288">
                  <c:v>5592.47633363077</c:v>
                </c:pt>
                <c:pt idx="2289">
                  <c:v>5603.62454441955</c:v>
                </c:pt>
                <c:pt idx="2290">
                  <c:v>5614.79105572251</c:v>
                </c:pt>
                <c:pt idx="2291">
                  <c:v>5625.97589114634</c:v>
                </c:pt>
                <c:pt idx="2292">
                  <c:v>5637.17907431993</c:v>
                </c:pt>
                <c:pt idx="2293">
                  <c:v>5648.40062889429</c:v>
                </c:pt>
                <c:pt idx="2294">
                  <c:v>5659.64057854259</c:v>
                </c:pt>
                <c:pt idx="2295">
                  <c:v>5670.89894696031</c:v>
                </c:pt>
                <c:pt idx="2296">
                  <c:v>5682.17575786496</c:v>
                </c:pt>
                <c:pt idx="2297">
                  <c:v>5693.47103499643</c:v>
                </c:pt>
                <c:pt idx="2298">
                  <c:v>5704.78480211674</c:v>
                </c:pt>
                <c:pt idx="2299">
                  <c:v>5716.11708301031</c:v>
                </c:pt>
                <c:pt idx="2300">
                  <c:v>5727.46790148356</c:v>
                </c:pt>
                <c:pt idx="2301">
                  <c:v>5738.83728136548</c:v>
                </c:pt>
                <c:pt idx="2302">
                  <c:v>5750.22524650715</c:v>
                </c:pt>
                <c:pt idx="2303">
                  <c:v>5761.63182078195</c:v>
                </c:pt>
                <c:pt idx="2304">
                  <c:v>5773.05702808572</c:v>
                </c:pt>
                <c:pt idx="2305">
                  <c:v>5784.5008923365</c:v>
                </c:pt>
                <c:pt idx="2306">
                  <c:v>5795.96343747471</c:v>
                </c:pt>
                <c:pt idx="2307">
                  <c:v>5807.44468746308</c:v>
                </c:pt>
                <c:pt idx="2308">
                  <c:v>5818.9446662868</c:v>
                </c:pt>
                <c:pt idx="2309">
                  <c:v>5830.46339795334</c:v>
                </c:pt>
                <c:pt idx="2310">
                  <c:v>5842.00090649264</c:v>
                </c:pt>
                <c:pt idx="2311">
                  <c:v>5853.55721595691</c:v>
                </c:pt>
                <c:pt idx="2312">
                  <c:v>5865.13235042096</c:v>
                </c:pt>
                <c:pt idx="2313">
                  <c:v>5876.72633398191</c:v>
                </c:pt>
                <c:pt idx="2314">
                  <c:v>5888.33919075945</c:v>
                </c:pt>
                <c:pt idx="2315">
                  <c:v>5899.97094489551</c:v>
                </c:pt>
                <c:pt idx="2316">
                  <c:v>5911.62162055466</c:v>
                </c:pt>
                <c:pt idx="2317">
                  <c:v>5923.29124192392</c:v>
                </c:pt>
                <c:pt idx="2318">
                  <c:v>5934.9798332128</c:v>
                </c:pt>
                <c:pt idx="2319">
                  <c:v>5946.68741865326</c:v>
                </c:pt>
                <c:pt idx="2320">
                  <c:v>5958.41402249991</c:v>
                </c:pt>
                <c:pt idx="2321">
                  <c:v>5970.15966902976</c:v>
                </c:pt>
                <c:pt idx="2322">
                  <c:v>5981.92438254246</c:v>
                </c:pt>
                <c:pt idx="2323">
                  <c:v>5993.70818736017</c:v>
                </c:pt>
                <c:pt idx="2324">
                  <c:v>6005.51110782769</c:v>
                </c:pt>
                <c:pt idx="2325">
                  <c:v>6017.33316831231</c:v>
                </c:pt>
                <c:pt idx="2326">
                  <c:v>6029.174393204</c:v>
                </c:pt>
                <c:pt idx="2327">
                  <c:v>6041.03480691531</c:v>
                </c:pt>
                <c:pt idx="2328">
                  <c:v>6052.91443388149</c:v>
                </c:pt>
                <c:pt idx="2329">
                  <c:v>6064.81329856021</c:v>
                </c:pt>
                <c:pt idx="2330">
                  <c:v>6076.73142543209</c:v>
                </c:pt>
                <c:pt idx="2331">
                  <c:v>6088.66883900023</c:v>
                </c:pt>
                <c:pt idx="2332">
                  <c:v>6100.6255637905</c:v>
                </c:pt>
                <c:pt idx="2333">
                  <c:v>6112.60162435135</c:v>
                </c:pt>
                <c:pt idx="2334">
                  <c:v>6124.59704525404</c:v>
                </c:pt>
                <c:pt idx="2335">
                  <c:v>6136.61185109243</c:v>
                </c:pt>
                <c:pt idx="2336">
                  <c:v>6148.64606648335</c:v>
                </c:pt>
                <c:pt idx="2337">
                  <c:v>6160.69971606611</c:v>
                </c:pt>
                <c:pt idx="2338">
                  <c:v>6172.77282450293</c:v>
                </c:pt>
                <c:pt idx="2339">
                  <c:v>6184.86541647874</c:v>
                </c:pt>
                <c:pt idx="2340">
                  <c:v>6196.97751670131</c:v>
                </c:pt>
                <c:pt idx="2341">
                  <c:v>6209.10914990115</c:v>
                </c:pt>
                <c:pt idx="2342">
                  <c:v>6221.26034083161</c:v>
                </c:pt>
                <c:pt idx="2343">
                  <c:v>6233.43111426886</c:v>
                </c:pt>
                <c:pt idx="2344">
                  <c:v>6245.62149501189</c:v>
                </c:pt>
                <c:pt idx="2345">
                  <c:v>6257.83150788259</c:v>
                </c:pt>
                <c:pt idx="2346">
                  <c:v>6270.06117772569</c:v>
                </c:pt>
                <c:pt idx="2347">
                  <c:v>6282.31052940875</c:v>
                </c:pt>
                <c:pt idx="2348">
                  <c:v>6294.57958782224</c:v>
                </c:pt>
                <c:pt idx="2349">
                  <c:v>6306.86837787966</c:v>
                </c:pt>
                <c:pt idx="2350">
                  <c:v>6319.17692451724</c:v>
                </c:pt>
                <c:pt idx="2351">
                  <c:v>6331.50525269419</c:v>
                </c:pt>
                <c:pt idx="2352">
                  <c:v>6343.85338739274</c:v>
                </c:pt>
                <c:pt idx="2353">
                  <c:v>6356.22135361807</c:v>
                </c:pt>
                <c:pt idx="2354">
                  <c:v>6368.60917639821</c:v>
                </c:pt>
                <c:pt idx="2355">
                  <c:v>6381.01688078429</c:v>
                </c:pt>
                <c:pt idx="2356">
                  <c:v>6393.44449185037</c:v>
                </c:pt>
                <c:pt idx="2357">
                  <c:v>6405.89203469361</c:v>
                </c:pt>
                <c:pt idx="2358">
                  <c:v>6418.3595344341</c:v>
                </c:pt>
                <c:pt idx="2359">
                  <c:v>6430.84701621494</c:v>
                </c:pt>
                <c:pt idx="2360">
                  <c:v>6443.35450520241</c:v>
                </c:pt>
                <c:pt idx="2361">
                  <c:v>6455.88202658569</c:v>
                </c:pt>
                <c:pt idx="2362">
                  <c:v>6468.42960557722</c:v>
                </c:pt>
                <c:pt idx="2363">
                  <c:v>6480.99726741235</c:v>
                </c:pt>
                <c:pt idx="2364">
                  <c:v>6493.58503734961</c:v>
                </c:pt>
                <c:pt idx="2365">
                  <c:v>6506.19294067075</c:v>
                </c:pt>
                <c:pt idx="2366">
                  <c:v>6518.82100268046</c:v>
                </c:pt>
                <c:pt idx="2367">
                  <c:v>6531.46924870662</c:v>
                </c:pt>
                <c:pt idx="2368">
                  <c:v>6544.13770410037</c:v>
                </c:pt>
                <c:pt idx="2369">
                  <c:v>6556.82639423587</c:v>
                </c:pt>
                <c:pt idx="2370">
                  <c:v>6569.53534451068</c:v>
                </c:pt>
                <c:pt idx="2371">
                  <c:v>6582.26458034521</c:v>
                </c:pt>
                <c:pt idx="2372">
                  <c:v>6595.01412718348</c:v>
                </c:pt>
                <c:pt idx="2373">
                  <c:v>6607.78401049237</c:v>
                </c:pt>
                <c:pt idx="2374">
                  <c:v>6620.57425576233</c:v>
                </c:pt>
                <c:pt idx="2375">
                  <c:v>6633.38488850675</c:v>
                </c:pt>
                <c:pt idx="2376">
                  <c:v>6646.21593426241</c:v>
                </c:pt>
                <c:pt idx="2377">
                  <c:v>6659.06741858939</c:v>
                </c:pt>
                <c:pt idx="2378">
                  <c:v>6671.93936707107</c:v>
                </c:pt>
                <c:pt idx="2379">
                  <c:v>6684.83180531414</c:v>
                </c:pt>
                <c:pt idx="2380">
                  <c:v>6697.74475894837</c:v>
                </c:pt>
                <c:pt idx="2381">
                  <c:v>6710.67825362729</c:v>
                </c:pt>
                <c:pt idx="2382">
                  <c:v>6723.63231502735</c:v>
                </c:pt>
                <c:pt idx="2383">
                  <c:v>6736.60696884861</c:v>
                </c:pt>
                <c:pt idx="2384">
                  <c:v>6749.60224081437</c:v>
                </c:pt>
                <c:pt idx="2385">
                  <c:v>6762.61815667138</c:v>
                </c:pt>
                <c:pt idx="2386">
                  <c:v>6775.65474218984</c:v>
                </c:pt>
                <c:pt idx="2387">
                  <c:v>6788.71202316313</c:v>
                </c:pt>
                <c:pt idx="2388">
                  <c:v>6801.7900254083</c:v>
                </c:pt>
                <c:pt idx="2389">
                  <c:v>6814.88877476569</c:v>
                </c:pt>
                <c:pt idx="2390">
                  <c:v>6828.00829709916</c:v>
                </c:pt>
                <c:pt idx="2391">
                  <c:v>6841.148618296</c:v>
                </c:pt>
                <c:pt idx="2392">
                  <c:v>6854.30976426693</c:v>
                </c:pt>
                <c:pt idx="2393">
                  <c:v>6867.49176094624</c:v>
                </c:pt>
                <c:pt idx="2394">
                  <c:v>6880.69463429161</c:v>
                </c:pt>
                <c:pt idx="2395">
                  <c:v>6893.91841028444</c:v>
                </c:pt>
                <c:pt idx="2396">
                  <c:v>6907.16311492939</c:v>
                </c:pt>
                <c:pt idx="2397">
                  <c:v>6920.42877425482</c:v>
                </c:pt>
                <c:pt idx="2398">
                  <c:v>6933.71541431266</c:v>
                </c:pt>
                <c:pt idx="2399">
                  <c:v>6947.02306117837</c:v>
                </c:pt>
                <c:pt idx="2400">
                  <c:v>6960.3517409509</c:v>
                </c:pt>
                <c:pt idx="2401">
                  <c:v>6973.70147975291</c:v>
                </c:pt>
                <c:pt idx="2402">
                  <c:v>6987.07230373058</c:v>
                </c:pt>
                <c:pt idx="2403">
                  <c:v>7000.46423905391</c:v>
                </c:pt>
                <c:pt idx="2404">
                  <c:v>7013.87731191627</c:v>
                </c:pt>
                <c:pt idx="2405">
                  <c:v>7027.31154853474</c:v>
                </c:pt>
                <c:pt idx="2406">
                  <c:v>7040.76697515025</c:v>
                </c:pt>
                <c:pt idx="2407">
                  <c:v>7054.24361802719</c:v>
                </c:pt>
                <c:pt idx="2408">
                  <c:v>7067.74150345373</c:v>
                </c:pt>
                <c:pt idx="2409">
                  <c:v>7081.2606577417</c:v>
                </c:pt>
                <c:pt idx="2410">
                  <c:v>7094.80110722663</c:v>
                </c:pt>
                <c:pt idx="2411">
                  <c:v>7108.36287826788</c:v>
                </c:pt>
                <c:pt idx="2412">
                  <c:v>7121.94599724855</c:v>
                </c:pt>
                <c:pt idx="2413">
                  <c:v>7135.55049057524</c:v>
                </c:pt>
                <c:pt idx="2414">
                  <c:v>7149.17638467866</c:v>
                </c:pt>
                <c:pt idx="2415">
                  <c:v>7162.82370601301</c:v>
                </c:pt>
                <c:pt idx="2416">
                  <c:v>7176.49248105658</c:v>
                </c:pt>
                <c:pt idx="2417">
                  <c:v>7190.18273631117</c:v>
                </c:pt>
                <c:pt idx="2418">
                  <c:v>7203.89449830261</c:v>
                </c:pt>
                <c:pt idx="2419">
                  <c:v>7217.62779358051</c:v>
                </c:pt>
                <c:pt idx="2420">
                  <c:v>7231.38264871826</c:v>
                </c:pt>
                <c:pt idx="2421">
                  <c:v>7245.15909031314</c:v>
                </c:pt>
                <c:pt idx="2422">
                  <c:v>7258.95714498643</c:v>
                </c:pt>
                <c:pt idx="2423">
                  <c:v>7272.77683938302</c:v>
                </c:pt>
                <c:pt idx="2424">
                  <c:v>7286.61820017205</c:v>
                </c:pt>
                <c:pt idx="2425">
                  <c:v>7300.48125404629</c:v>
                </c:pt>
                <c:pt idx="2426">
                  <c:v>7314.36602772259</c:v>
                </c:pt>
                <c:pt idx="2427">
                  <c:v>7328.27254794171</c:v>
                </c:pt>
                <c:pt idx="2428">
                  <c:v>7342.2008414683</c:v>
                </c:pt>
                <c:pt idx="2429">
                  <c:v>7356.15093509107</c:v>
                </c:pt>
                <c:pt idx="2430">
                  <c:v>7370.12285562267</c:v>
                </c:pt>
                <c:pt idx="2431">
                  <c:v>7384.11662989978</c:v>
                </c:pt>
                <c:pt idx="2432">
                  <c:v>7398.13228478299</c:v>
                </c:pt>
                <c:pt idx="2433">
                  <c:v>7412.16984715702</c:v>
                </c:pt>
                <c:pt idx="2434">
                  <c:v>7426.22934393062</c:v>
                </c:pt>
                <c:pt idx="2435">
                  <c:v>7440.31080203641</c:v>
                </c:pt>
                <c:pt idx="2436">
                  <c:v>7454.41424843145</c:v>
                </c:pt>
                <c:pt idx="2437">
                  <c:v>7468.5397100964</c:v>
                </c:pt>
                <c:pt idx="2438">
                  <c:v>7482.68721403645</c:v>
                </c:pt>
                <c:pt idx="2439">
                  <c:v>7496.85678728056</c:v>
                </c:pt>
                <c:pt idx="2440">
                  <c:v>7511.04845688203</c:v>
                </c:pt>
                <c:pt idx="2441">
                  <c:v>7525.26224991813</c:v>
                </c:pt>
                <c:pt idx="2442">
                  <c:v>7539.49819349033</c:v>
                </c:pt>
                <c:pt idx="2443">
                  <c:v>7553.75631472437</c:v>
                </c:pt>
                <c:pt idx="2444">
                  <c:v>7568.03664077007</c:v>
                </c:pt>
                <c:pt idx="2445">
                  <c:v>7582.33919880129</c:v>
                </c:pt>
                <c:pt idx="2446">
                  <c:v>7596.66401601632</c:v>
                </c:pt>
                <c:pt idx="2447">
                  <c:v>7611.01111963754</c:v>
                </c:pt>
                <c:pt idx="2448">
                  <c:v>7625.3805369116</c:v>
                </c:pt>
                <c:pt idx="2449">
                  <c:v>7639.77229510933</c:v>
                </c:pt>
                <c:pt idx="2450">
                  <c:v>7654.18642152585</c:v>
                </c:pt>
                <c:pt idx="2451">
                  <c:v>7668.62294348054</c:v>
                </c:pt>
                <c:pt idx="2452">
                  <c:v>7683.08188831707</c:v>
                </c:pt>
                <c:pt idx="2453">
                  <c:v>7697.5632834034</c:v>
                </c:pt>
                <c:pt idx="2454">
                  <c:v>7712.06715613183</c:v>
                </c:pt>
                <c:pt idx="2455">
                  <c:v>7726.59353391879</c:v>
                </c:pt>
                <c:pt idx="2456">
                  <c:v>7741.14244420534</c:v>
                </c:pt>
                <c:pt idx="2457">
                  <c:v>7755.71391445671</c:v>
                </c:pt>
                <c:pt idx="2458">
                  <c:v>7770.30797216238</c:v>
                </c:pt>
                <c:pt idx="2459">
                  <c:v>7784.92464483646</c:v>
                </c:pt>
                <c:pt idx="2460">
                  <c:v>7799.56396001733</c:v>
                </c:pt>
                <c:pt idx="2461">
                  <c:v>7814.22594526764</c:v>
                </c:pt>
                <c:pt idx="2462">
                  <c:v>7828.91062817465</c:v>
                </c:pt>
                <c:pt idx="2463">
                  <c:v>7843.61803635005</c:v>
                </c:pt>
                <c:pt idx="2464">
                  <c:v>7858.3481974298</c:v>
                </c:pt>
                <c:pt idx="2465">
                  <c:v>7873.10113907434</c:v>
                </c:pt>
                <c:pt idx="2466">
                  <c:v>7887.87688896884</c:v>
                </c:pt>
                <c:pt idx="2467">
                  <c:v>7902.67547482257</c:v>
                </c:pt>
                <c:pt idx="2468">
                  <c:v>7917.49692436952</c:v>
                </c:pt>
                <c:pt idx="2469">
                  <c:v>7932.34126536821</c:v>
                </c:pt>
                <c:pt idx="2470">
                  <c:v>7947.20852560159</c:v>
                </c:pt>
                <c:pt idx="2471">
                  <c:v>7962.09873287711</c:v>
                </c:pt>
                <c:pt idx="2472">
                  <c:v>7977.0119150269</c:v>
                </c:pt>
                <c:pt idx="2473">
                  <c:v>7991.94809990762</c:v>
                </c:pt>
                <c:pt idx="2474">
                  <c:v>8006.90731540039</c:v>
                </c:pt>
                <c:pt idx="2475">
                  <c:v>8021.88958941098</c:v>
                </c:pt>
                <c:pt idx="2476">
                  <c:v>8036.8949498699</c:v>
                </c:pt>
                <c:pt idx="2477">
                  <c:v>8051.9234247321</c:v>
                </c:pt>
                <c:pt idx="2478">
                  <c:v>8066.97504197718</c:v>
                </c:pt>
                <c:pt idx="2479">
                  <c:v>8082.04982960948</c:v>
                </c:pt>
                <c:pt idx="2480">
                  <c:v>8097.14781565783</c:v>
                </c:pt>
                <c:pt idx="2481">
                  <c:v>8112.26902817606</c:v>
                </c:pt>
                <c:pt idx="2482">
                  <c:v>8127.41349524224</c:v>
                </c:pt>
                <c:pt idx="2483">
                  <c:v>8142.58124495954</c:v>
                </c:pt>
                <c:pt idx="2484">
                  <c:v>8157.77230545559</c:v>
                </c:pt>
                <c:pt idx="2485">
                  <c:v>8172.98670488272</c:v>
                </c:pt>
                <c:pt idx="2486">
                  <c:v>8188.22447141828</c:v>
                </c:pt>
                <c:pt idx="2487">
                  <c:v>8203.4856332641</c:v>
                </c:pt>
                <c:pt idx="2488">
                  <c:v>8218.77021864694</c:v>
                </c:pt>
                <c:pt idx="2489">
                  <c:v>8234.07825581821</c:v>
                </c:pt>
                <c:pt idx="2490">
                  <c:v>8249.40977305407</c:v>
                </c:pt>
                <c:pt idx="2491">
                  <c:v>8264.76479865582</c:v>
                </c:pt>
                <c:pt idx="2492">
                  <c:v>8280.14336094919</c:v>
                </c:pt>
                <c:pt idx="2493">
                  <c:v>8295.54548828498</c:v>
                </c:pt>
                <c:pt idx="2494">
                  <c:v>8310.97120903876</c:v>
                </c:pt>
                <c:pt idx="2495">
                  <c:v>8326.42055161087</c:v>
                </c:pt>
                <c:pt idx="2496">
                  <c:v>8341.89354442673</c:v>
                </c:pt>
                <c:pt idx="2497">
                  <c:v>8357.39021593648</c:v>
                </c:pt>
                <c:pt idx="2498">
                  <c:v>8372.91059461529</c:v>
                </c:pt>
                <c:pt idx="2499">
                  <c:v>8388.45470896306</c:v>
                </c:pt>
                <c:pt idx="2500">
                  <c:v>8404.02258750482</c:v>
                </c:pt>
                <c:pt idx="2501">
                  <c:v>8419.61425879048</c:v>
                </c:pt>
                <c:pt idx="2502">
                  <c:v>8435.22975139483</c:v>
                </c:pt>
                <c:pt idx="2503">
                  <c:v>8450.86909391775</c:v>
                </c:pt>
                <c:pt idx="2504">
                  <c:v>8466.53231498396</c:v>
                </c:pt>
                <c:pt idx="2505">
                  <c:v>8482.21944324338</c:v>
                </c:pt>
                <c:pt idx="2506">
                  <c:v>8497.93050737066</c:v>
                </c:pt>
                <c:pt idx="2507">
                  <c:v>8513.6655360658</c:v>
                </c:pt>
                <c:pt idx="2508">
                  <c:v>8529.4245580536</c:v>
                </c:pt>
                <c:pt idx="2509">
                  <c:v>8545.20760208399</c:v>
                </c:pt>
                <c:pt idx="2510">
                  <c:v>8561.01469693197</c:v>
                </c:pt>
                <c:pt idx="2511">
                  <c:v>8576.84587139766</c:v>
                </c:pt>
                <c:pt idx="2512">
                  <c:v>8592.70115430614</c:v>
                </c:pt>
                <c:pt idx="2513">
                  <c:v>8608.58057450778</c:v>
                </c:pt>
                <c:pt idx="2514">
                  <c:v>8624.48416087791</c:v>
                </c:pt>
                <c:pt idx="2515">
                  <c:v>8640.41194231717</c:v>
                </c:pt>
                <c:pt idx="2516">
                  <c:v>8656.36394775112</c:v>
                </c:pt>
                <c:pt idx="2517">
                  <c:v>8672.34020613064</c:v>
                </c:pt>
                <c:pt idx="2518">
                  <c:v>8688.34074643169</c:v>
                </c:pt>
                <c:pt idx="2519">
                  <c:v>8704.36559765566</c:v>
                </c:pt>
                <c:pt idx="2520">
                  <c:v>8720.41478882879</c:v>
                </c:pt>
                <c:pt idx="2521">
                  <c:v>8736.4883490028</c:v>
                </c:pt>
                <c:pt idx="2522">
                  <c:v>8752.58630725455</c:v>
                </c:pt>
                <c:pt idx="2523">
                  <c:v>8768.70869268611</c:v>
                </c:pt>
                <c:pt idx="2524">
                  <c:v>8784.85553442486</c:v>
                </c:pt>
                <c:pt idx="2525">
                  <c:v>8801.02686162348</c:v>
                </c:pt>
                <c:pt idx="2526">
                  <c:v>8817.22270345982</c:v>
                </c:pt>
                <c:pt idx="2527">
                  <c:v>8833.44308913708</c:v>
                </c:pt>
                <c:pt idx="2528">
                  <c:v>8849.68804788384</c:v>
                </c:pt>
                <c:pt idx="2529">
                  <c:v>8865.95760895404</c:v>
                </c:pt>
                <c:pt idx="2530">
                  <c:v>8882.25180162678</c:v>
                </c:pt>
                <c:pt idx="2531">
                  <c:v>8898.57065520656</c:v>
                </c:pt>
                <c:pt idx="2532">
                  <c:v>8914.91419902341</c:v>
                </c:pt>
                <c:pt idx="2533">
                  <c:v>8931.28246243269</c:v>
                </c:pt>
                <c:pt idx="2534">
                  <c:v>8947.67547481493</c:v>
                </c:pt>
                <c:pt idx="2535">
                  <c:v>8964.09326557641</c:v>
                </c:pt>
                <c:pt idx="2536">
                  <c:v>8980.53586414855</c:v>
                </c:pt>
                <c:pt idx="2537">
                  <c:v>8997.00329998825</c:v>
                </c:pt>
                <c:pt idx="2538">
                  <c:v>9013.49560257817</c:v>
                </c:pt>
                <c:pt idx="2539">
                  <c:v>9030.01280142597</c:v>
                </c:pt>
                <c:pt idx="2540">
                  <c:v>9046.55492606515</c:v>
                </c:pt>
                <c:pt idx="2541">
                  <c:v>9063.12200605452</c:v>
                </c:pt>
                <c:pt idx="2542">
                  <c:v>9079.7140709784</c:v>
                </c:pt>
                <c:pt idx="2543">
                  <c:v>9096.33115044678</c:v>
                </c:pt>
                <c:pt idx="2544">
                  <c:v>9112.97327409497</c:v>
                </c:pt>
                <c:pt idx="2545">
                  <c:v>9129.64047158392</c:v>
                </c:pt>
                <c:pt idx="2546">
                  <c:v>9146.33277260018</c:v>
                </c:pt>
                <c:pt idx="2547">
                  <c:v>9163.05020685587</c:v>
                </c:pt>
                <c:pt idx="2548">
                  <c:v>9179.79280408872</c:v>
                </c:pt>
                <c:pt idx="2549">
                  <c:v>9196.56059406194</c:v>
                </c:pt>
                <c:pt idx="2550">
                  <c:v>9213.35360656446</c:v>
                </c:pt>
                <c:pt idx="2551">
                  <c:v>9230.17187141075</c:v>
                </c:pt>
                <c:pt idx="2552">
                  <c:v>9247.01541844101</c:v>
                </c:pt>
                <c:pt idx="2553">
                  <c:v>9263.88427752114</c:v>
                </c:pt>
                <c:pt idx="2554">
                  <c:v>9280.77847854266</c:v>
                </c:pt>
                <c:pt idx="2555">
                  <c:v>9297.69805142263</c:v>
                </c:pt>
                <c:pt idx="2556">
                  <c:v>9314.64302610399</c:v>
                </c:pt>
                <c:pt idx="2557">
                  <c:v>9331.61343255539</c:v>
                </c:pt>
                <c:pt idx="2558">
                  <c:v>9348.60930077115</c:v>
                </c:pt>
                <c:pt idx="2559">
                  <c:v>9365.63066077126</c:v>
                </c:pt>
                <c:pt idx="2560">
                  <c:v>9382.6775426016</c:v>
                </c:pt>
                <c:pt idx="2561">
                  <c:v>9399.74997633382</c:v>
                </c:pt>
                <c:pt idx="2562">
                  <c:v>9416.84799206512</c:v>
                </c:pt>
                <c:pt idx="2563">
                  <c:v>9433.97161991884</c:v>
                </c:pt>
                <c:pt idx="2564">
                  <c:v>9451.12089004382</c:v>
                </c:pt>
                <c:pt idx="2565">
                  <c:v>9468.29583261495</c:v>
                </c:pt>
                <c:pt idx="2566">
                  <c:v>9485.49647783281</c:v>
                </c:pt>
                <c:pt idx="2567">
                  <c:v>9502.72285592392</c:v>
                </c:pt>
                <c:pt idx="2568">
                  <c:v>9519.97499714059</c:v>
                </c:pt>
                <c:pt idx="2569">
                  <c:v>9537.25293176106</c:v>
                </c:pt>
                <c:pt idx="2570">
                  <c:v>9554.55669008951</c:v>
                </c:pt>
                <c:pt idx="2571">
                  <c:v>9571.88630245597</c:v>
                </c:pt>
                <c:pt idx="2572">
                  <c:v>9589.24179921631</c:v>
                </c:pt>
                <c:pt idx="2573">
                  <c:v>9606.62321075239</c:v>
                </c:pt>
                <c:pt idx="2574">
                  <c:v>9624.03056747217</c:v>
                </c:pt>
                <c:pt idx="2575">
                  <c:v>9641.46389980935</c:v>
                </c:pt>
                <c:pt idx="2576">
                  <c:v>9658.92323822378</c:v>
                </c:pt>
                <c:pt idx="2577">
                  <c:v>9676.40861320106</c:v>
                </c:pt>
                <c:pt idx="2578">
                  <c:v>9693.92005525309</c:v>
                </c:pt>
                <c:pt idx="2579">
                  <c:v>9711.45759491757</c:v>
                </c:pt>
                <c:pt idx="2580">
                  <c:v>9729.02126275846</c:v>
                </c:pt>
                <c:pt idx="2581">
                  <c:v>9746.6110893654</c:v>
                </c:pt>
                <c:pt idx="2582">
                  <c:v>9764.22710535442</c:v>
                </c:pt>
                <c:pt idx="2583">
                  <c:v>9781.86934136751</c:v>
                </c:pt>
                <c:pt idx="2584">
                  <c:v>9799.53782807271</c:v>
                </c:pt>
                <c:pt idx="2585">
                  <c:v>9817.23259616415</c:v>
                </c:pt>
                <c:pt idx="2586">
                  <c:v>9834.95367636217</c:v>
                </c:pt>
                <c:pt idx="2587">
                  <c:v>9852.7010994133</c:v>
                </c:pt>
                <c:pt idx="2588">
                  <c:v>9870.47489608992</c:v>
                </c:pt>
                <c:pt idx="2589">
                  <c:v>9888.27509719084</c:v>
                </c:pt>
                <c:pt idx="2590">
                  <c:v>9906.10173354089</c:v>
                </c:pt>
                <c:pt idx="2591">
                  <c:v>9923.9548359912</c:v>
                </c:pt>
                <c:pt idx="2592">
                  <c:v>9941.83443541905</c:v>
                </c:pt>
                <c:pt idx="2593">
                  <c:v>9959.74056272775</c:v>
                </c:pt>
                <c:pt idx="2594">
                  <c:v>9977.67324884719</c:v>
                </c:pt>
                <c:pt idx="2595">
                  <c:v>9995.63252473335</c:v>
                </c:pt>
                <c:pt idx="2596">
                  <c:v>10013.6184213682</c:v>
                </c:pt>
                <c:pt idx="2597">
                  <c:v>10031.6309697604</c:v>
                </c:pt>
                <c:pt idx="2598">
                  <c:v>10049.6702009447</c:v>
                </c:pt>
                <c:pt idx="2599">
                  <c:v>10067.7361459821</c:v>
                </c:pt>
                <c:pt idx="2600">
                  <c:v>10085.8288359598</c:v>
                </c:pt>
                <c:pt idx="2601">
                  <c:v>10103.9483019917</c:v>
                </c:pt>
                <c:pt idx="2602">
                  <c:v>10122.0945752178</c:v>
                </c:pt>
                <c:pt idx="2603">
                  <c:v>10140.2676868043</c:v>
                </c:pt>
                <c:pt idx="2604">
                  <c:v>10158.4676679441</c:v>
                </c:pt>
                <c:pt idx="2605">
                  <c:v>10176.6945498562</c:v>
                </c:pt>
                <c:pt idx="2606">
                  <c:v>10194.9483637861</c:v>
                </c:pt>
                <c:pt idx="2607">
                  <c:v>10213.2291410059</c:v>
                </c:pt>
                <c:pt idx="2608">
                  <c:v>10231.5369128137</c:v>
                </c:pt>
                <c:pt idx="2609">
                  <c:v>10249.8717105343</c:v>
                </c:pt>
                <c:pt idx="2610">
                  <c:v>10268.2335655191</c:v>
                </c:pt>
                <c:pt idx="2611">
                  <c:v>10286.6225091456</c:v>
                </c:pt>
                <c:pt idx="2612">
                  <c:v>10305.0385728179</c:v>
                </c:pt>
                <c:pt idx="2613">
                  <c:v>10323.4817879669</c:v>
                </c:pt>
                <c:pt idx="2614">
                  <c:v>10341.9521860496</c:v>
                </c:pt>
                <c:pt idx="2615">
                  <c:v>10360.4497985496</c:v>
                </c:pt>
                <c:pt idx="2616">
                  <c:v>10378.9746569773</c:v>
                </c:pt>
                <c:pt idx="2617">
                  <c:v>10397.5267928693</c:v>
                </c:pt>
                <c:pt idx="2618">
                  <c:v>10416.1062377889</c:v>
                </c:pt>
                <c:pt idx="2619">
                  <c:v>10434.7130233262</c:v>
                </c:pt>
                <c:pt idx="2620">
                  <c:v>10453.3471810973</c:v>
                </c:pt>
                <c:pt idx="2621">
                  <c:v>10472.0087427457</c:v>
                </c:pt>
                <c:pt idx="2622">
                  <c:v>10490.6977399408</c:v>
                </c:pt>
                <c:pt idx="2623">
                  <c:v>10509.414204379</c:v>
                </c:pt>
                <c:pt idx="2624">
                  <c:v>10528.1581677833</c:v>
                </c:pt>
                <c:pt idx="2625">
                  <c:v>10546.9296619035</c:v>
                </c:pt>
                <c:pt idx="2626">
                  <c:v>10565.7287185156</c:v>
                </c:pt>
                <c:pt idx="2627">
                  <c:v>10584.5553694228</c:v>
                </c:pt>
                <c:pt idx="2628">
                  <c:v>10603.4096464546</c:v>
                </c:pt>
                <c:pt idx="2629">
                  <c:v>10622.2915814677</c:v>
                </c:pt>
                <c:pt idx="2630">
                  <c:v>10641.2012063449</c:v>
                </c:pt>
                <c:pt idx="2631">
                  <c:v>10660.1385529964</c:v>
                </c:pt>
                <c:pt idx="2632">
                  <c:v>10679.1036533587</c:v>
                </c:pt>
                <c:pt idx="2633">
                  <c:v>10698.0965393952</c:v>
                </c:pt>
                <c:pt idx="2634">
                  <c:v>10717.1172430962</c:v>
                </c:pt>
                <c:pt idx="2635">
                  <c:v>10736.1657964784</c:v>
                </c:pt>
                <c:pt idx="2636">
                  <c:v>10755.242231586</c:v>
                </c:pt>
                <c:pt idx="2637">
                  <c:v>10774.3465804894</c:v>
                </c:pt>
                <c:pt idx="2638">
                  <c:v>10793.478875286</c:v>
                </c:pt>
                <c:pt idx="2639">
                  <c:v>10812.6391481004</c:v>
                </c:pt>
                <c:pt idx="2640">
                  <c:v>10831.8274310837</c:v>
                </c:pt>
                <c:pt idx="2641">
                  <c:v>10851.0437564139</c:v>
                </c:pt>
                <c:pt idx="2642">
                  <c:v>10870.2881562961</c:v>
                </c:pt>
                <c:pt idx="2643">
                  <c:v>10889.5606629621</c:v>
                </c:pt>
                <c:pt idx="2644">
                  <c:v>10908.8613086708</c:v>
                </c:pt>
                <c:pt idx="2645">
                  <c:v>10928.1901257079</c:v>
                </c:pt>
                <c:pt idx="2646">
                  <c:v>10947.5471463862</c:v>
                </c:pt>
                <c:pt idx="2647">
                  <c:v>10966.9324030453</c:v>
                </c:pt>
                <c:pt idx="2648">
                  <c:v>10986.345928052</c:v>
                </c:pt>
                <c:pt idx="2649">
                  <c:v>11005.7877537997</c:v>
                </c:pt>
                <c:pt idx="2650">
                  <c:v>11025.2579127094</c:v>
                </c:pt>
                <c:pt idx="2651">
                  <c:v>11044.7564372286</c:v>
                </c:pt>
                <c:pt idx="2652">
                  <c:v>11064.2833598321</c:v>
                </c:pt>
                <c:pt idx="2653">
                  <c:v>11083.8387130217</c:v>
                </c:pt>
                <c:pt idx="2654">
                  <c:v>11103.4225293262</c:v>
                </c:pt>
                <c:pt idx="2655">
                  <c:v>11123.0348413017</c:v>
                </c:pt>
                <c:pt idx="2656">
                  <c:v>11142.675681531</c:v>
                </c:pt>
                <c:pt idx="2657">
                  <c:v>11162.3450826244</c:v>
                </c:pt>
                <c:pt idx="2658">
                  <c:v>11182.0430772193</c:v>
                </c:pt>
                <c:pt idx="2659">
                  <c:v>11201.7696979798</c:v>
                </c:pt>
                <c:pt idx="2660">
                  <c:v>11221.5249775976</c:v>
                </c:pt>
                <c:pt idx="2661">
                  <c:v>11241.3089487915</c:v>
                </c:pt>
                <c:pt idx="2662">
                  <c:v>11261.1216443074</c:v>
                </c:pt>
                <c:pt idx="2663">
                  <c:v>11280.9630969181</c:v>
                </c:pt>
                <c:pt idx="2664">
                  <c:v>11300.8333394244</c:v>
                </c:pt>
                <c:pt idx="2665">
                  <c:v>11320.7324046535</c:v>
                </c:pt>
                <c:pt idx="2666">
                  <c:v>11340.6603254601</c:v>
                </c:pt>
                <c:pt idx="2667">
                  <c:v>11360.6171347264</c:v>
                </c:pt>
                <c:pt idx="2668">
                  <c:v>11380.6028653617</c:v>
                </c:pt>
                <c:pt idx="2669">
                  <c:v>11400.6175503026</c:v>
                </c:pt>
                <c:pt idx="2670">
                  <c:v>11420.6612225126</c:v>
                </c:pt>
                <c:pt idx="2671">
                  <c:v>11440.7339149833</c:v>
                </c:pt>
                <c:pt idx="2672">
                  <c:v>11460.835660733</c:v>
                </c:pt>
                <c:pt idx="2673">
                  <c:v>11480.9664928073</c:v>
                </c:pt>
                <c:pt idx="2674">
                  <c:v>11501.1264442797</c:v>
                </c:pt>
                <c:pt idx="2675">
                  <c:v>11521.3155482506</c:v>
                </c:pt>
                <c:pt idx="2676">
                  <c:v>11541.5338378479</c:v>
                </c:pt>
                <c:pt idx="2677">
                  <c:v>11561.781346227</c:v>
                </c:pt>
                <c:pt idx="2678">
                  <c:v>11582.0581065704</c:v>
                </c:pt>
                <c:pt idx="2679">
                  <c:v>11602.3641520884</c:v>
                </c:pt>
                <c:pt idx="2680">
                  <c:v>11622.6995160186</c:v>
                </c:pt>
                <c:pt idx="2681">
                  <c:v>11643.0642316258</c:v>
                </c:pt>
                <c:pt idx="2682">
                  <c:v>11663.4583322027</c:v>
                </c:pt>
                <c:pt idx="2683">
                  <c:v>11683.8818510691</c:v>
                </c:pt>
                <c:pt idx="2684">
                  <c:v>11704.3348215725</c:v>
                </c:pt>
                <c:pt idx="2685">
                  <c:v>11724.8172770879</c:v>
                </c:pt>
                <c:pt idx="2686">
                  <c:v>11745.3292510177</c:v>
                </c:pt>
                <c:pt idx="2687">
                  <c:v>11765.8707767919</c:v>
                </c:pt>
                <c:pt idx="2688">
                  <c:v>11786.4418878681</c:v>
                </c:pt>
                <c:pt idx="2689">
                  <c:v>11807.0426177314</c:v>
                </c:pt>
                <c:pt idx="2690">
                  <c:v>11827.6729998944</c:v>
                </c:pt>
                <c:pt idx="2691">
                  <c:v>11848.3330678975</c:v>
                </c:pt>
                <c:pt idx="2692">
                  <c:v>11869.0228553087</c:v>
                </c:pt>
                <c:pt idx="2693">
                  <c:v>11889.7423957232</c:v>
                </c:pt>
                <c:pt idx="2694">
                  <c:v>11910.4917227645</c:v>
                </c:pt>
                <c:pt idx="2695">
                  <c:v>11931.2708700829</c:v>
                </c:pt>
                <c:pt idx="2696">
                  <c:v>11952.0798713573</c:v>
                </c:pt>
                <c:pt idx="2697">
                  <c:v>11972.9187602937</c:v>
                </c:pt>
                <c:pt idx="2698">
                  <c:v>11993.7875706259</c:v>
                </c:pt>
                <c:pt idx="2699">
                  <c:v>12014.6863361153</c:v>
                </c:pt>
                <c:pt idx="2700">
                  <c:v>12035.6150905514</c:v>
                </c:pt>
                <c:pt idx="2701">
                  <c:v>12056.573867751</c:v>
                </c:pt>
                <c:pt idx="2702">
                  <c:v>12077.5627015587</c:v>
                </c:pt>
                <c:pt idx="2703">
                  <c:v>12098.5816258473</c:v>
                </c:pt>
                <c:pt idx="2704">
                  <c:v>12119.6306745169</c:v>
                </c:pt>
                <c:pt idx="2705">
                  <c:v>12140.7098814955</c:v>
                </c:pt>
                <c:pt idx="2706">
                  <c:v>12161.819280739</c:v>
                </c:pt>
                <c:pt idx="2707">
                  <c:v>12182.9589062312</c:v>
                </c:pt>
                <c:pt idx="2708">
                  <c:v>12204.1287919834</c:v>
                </c:pt>
                <c:pt idx="2709">
                  <c:v>12225.3289720351</c:v>
                </c:pt>
                <c:pt idx="2710">
                  <c:v>12246.5594804534</c:v>
                </c:pt>
                <c:pt idx="2711">
                  <c:v>12267.8203513334</c:v>
                </c:pt>
                <c:pt idx="2712">
                  <c:v>12289.1116187982</c:v>
                </c:pt>
                <c:pt idx="2713">
                  <c:v>12310.4333169987</c:v>
                </c:pt>
                <c:pt idx="2714">
                  <c:v>12331.7854801136</c:v>
                </c:pt>
                <c:pt idx="2715">
                  <c:v>12353.1681423496</c:v>
                </c:pt>
                <c:pt idx="2716">
                  <c:v>12374.5813379415</c:v>
                </c:pt>
                <c:pt idx="2717">
                  <c:v>12396.0251011519</c:v>
                </c:pt>
                <c:pt idx="2718">
                  <c:v>12417.4994662715</c:v>
                </c:pt>
                <c:pt idx="2719">
                  <c:v>12439.0044676188</c:v>
                </c:pt>
                <c:pt idx="2720">
                  <c:v>12460.5401395405</c:v>
                </c:pt>
                <c:pt idx="2721">
                  <c:v>12482.1065164111</c:v>
                </c:pt>
                <c:pt idx="2722">
                  <c:v>12503.7036326335</c:v>
                </c:pt>
                <c:pt idx="2723">
                  <c:v>12525.3315226382</c:v>
                </c:pt>
                <c:pt idx="2724">
                  <c:v>12546.9902208841</c:v>
                </c:pt>
                <c:pt idx="2725">
                  <c:v>12568.6797618581</c:v>
                </c:pt>
                <c:pt idx="2726">
                  <c:v>12590.400180075</c:v>
                </c:pt>
                <c:pt idx="2727">
                  <c:v>12612.1515100779</c:v>
                </c:pt>
                <c:pt idx="2728">
                  <c:v>12633.933786438</c:v>
                </c:pt>
                <c:pt idx="2729">
                  <c:v>12655.7470437547</c:v>
                </c:pt>
                <c:pt idx="2730">
                  <c:v>12677.5913166554</c:v>
                </c:pt>
                <c:pt idx="2731">
                  <c:v>12699.4666397955</c:v>
                </c:pt>
                <c:pt idx="2732">
                  <c:v>12721.3730478591</c:v>
                </c:pt>
                <c:pt idx="2733">
                  <c:v>12743.3105755579</c:v>
                </c:pt>
                <c:pt idx="2734">
                  <c:v>12765.2792576324</c:v>
                </c:pt>
                <c:pt idx="2735">
                  <c:v>12787.2791288508</c:v>
                </c:pt>
                <c:pt idx="2736">
                  <c:v>12809.3102240097</c:v>
                </c:pt>
                <c:pt idx="2737">
                  <c:v>12831.372577934</c:v>
                </c:pt>
                <c:pt idx="2738">
                  <c:v>12853.466225477</c:v>
                </c:pt>
                <c:pt idx="2739">
                  <c:v>12875.59120152</c:v>
                </c:pt>
                <c:pt idx="2740">
                  <c:v>12897.7475409727</c:v>
                </c:pt>
                <c:pt idx="2741">
                  <c:v>12919.9352787733</c:v>
                </c:pt>
                <c:pt idx="2742">
                  <c:v>12942.1544498879</c:v>
                </c:pt>
                <c:pt idx="2743">
                  <c:v>12964.4050893113</c:v>
                </c:pt>
                <c:pt idx="2744">
                  <c:v>12986.6872320666</c:v>
                </c:pt>
                <c:pt idx="2745">
                  <c:v>13009.0009132051</c:v>
                </c:pt>
                <c:pt idx="2746">
                  <c:v>13031.3461678065</c:v>
                </c:pt>
                <c:pt idx="2747">
                  <c:v>13053.723030979</c:v>
                </c:pt>
                <c:pt idx="2748">
                  <c:v>13076.1315378594</c:v>
                </c:pt>
                <c:pt idx="2749">
                  <c:v>13098.5717236123</c:v>
                </c:pt>
                <c:pt idx="2750">
                  <c:v>13121.0436234314</c:v>
                </c:pt>
                <c:pt idx="2751">
                  <c:v>13143.5472725383</c:v>
                </c:pt>
                <c:pt idx="2752">
                  <c:v>13166.0827061837</c:v>
                </c:pt>
                <c:pt idx="2753">
                  <c:v>13188.6499596461</c:v>
                </c:pt>
                <c:pt idx="2754">
                  <c:v>13211.249068233</c:v>
                </c:pt>
                <c:pt idx="2755">
                  <c:v>13233.88006728</c:v>
                </c:pt>
                <c:pt idx="2756">
                  <c:v>13256.5429921517</c:v>
                </c:pt>
                <c:pt idx="2757">
                  <c:v>13279.2378782408</c:v>
                </c:pt>
                <c:pt idx="2758">
                  <c:v>13301.9647609686</c:v>
                </c:pt>
                <c:pt idx="2759">
                  <c:v>13324.7236757853</c:v>
                </c:pt>
                <c:pt idx="2760">
                  <c:v>13347.5146581695</c:v>
                </c:pt>
                <c:pt idx="2761">
                  <c:v>13370.3377436281</c:v>
                </c:pt>
                <c:pt idx="2762">
                  <c:v>13393.1929676971</c:v>
                </c:pt>
                <c:pt idx="2763">
                  <c:v>13416.0803659408</c:v>
                </c:pt>
                <c:pt idx="2764">
                  <c:v>13438.9999739521</c:v>
                </c:pt>
                <c:pt idx="2765">
                  <c:v>13461.9518273528</c:v>
                </c:pt>
                <c:pt idx="2766">
                  <c:v>13484.9359617932</c:v>
                </c:pt>
                <c:pt idx="2767">
                  <c:v>13507.9524129525</c:v>
                </c:pt>
                <c:pt idx="2768">
                  <c:v>13531.0012165381</c:v>
                </c:pt>
                <c:pt idx="2769">
                  <c:v>13554.0824082866</c:v>
                </c:pt>
                <c:pt idx="2770">
                  <c:v>13577.1960239631</c:v>
                </c:pt>
                <c:pt idx="2771">
                  <c:v>13600.3420993615</c:v>
                </c:pt>
                <c:pt idx="2772">
                  <c:v>13623.5206703045</c:v>
                </c:pt>
                <c:pt idx="2773">
                  <c:v>13646.7317726433</c:v>
                </c:pt>
                <c:pt idx="2774">
                  <c:v>13669.9754422583</c:v>
                </c:pt>
                <c:pt idx="2775">
                  <c:v>13693.2517150583</c:v>
                </c:pt>
                <c:pt idx="2776">
                  <c:v>13716.5606269811</c:v>
                </c:pt>
                <c:pt idx="2777">
                  <c:v>13739.9022139937</c:v>
                </c:pt>
                <c:pt idx="2778">
                  <c:v>13763.276512091</c:v>
                </c:pt>
                <c:pt idx="2779">
                  <c:v>13786.6835572976</c:v>
                </c:pt>
                <c:pt idx="2780">
                  <c:v>13810.1233856666</c:v>
                </c:pt>
                <c:pt idx="2781">
                  <c:v>13833.59603328</c:v>
                </c:pt>
                <c:pt idx="2782">
                  <c:v>13857.101536249</c:v>
                </c:pt>
                <c:pt idx="2783">
                  <c:v>13880.6399307133</c:v>
                </c:pt>
                <c:pt idx="2784">
                  <c:v>13904.2112528416</c:v>
                </c:pt>
                <c:pt idx="2785">
                  <c:v>13927.8155388317</c:v>
                </c:pt>
                <c:pt idx="2786">
                  <c:v>13951.4528249103</c:v>
                </c:pt>
                <c:pt idx="2787">
                  <c:v>13975.123147333</c:v>
                </c:pt>
                <c:pt idx="2788">
                  <c:v>13998.8265423845</c:v>
                </c:pt>
                <c:pt idx="2789">
                  <c:v>14022.5630463784</c:v>
                </c:pt>
                <c:pt idx="2790">
                  <c:v>14046.3326956574</c:v>
                </c:pt>
                <c:pt idx="2791">
                  <c:v>14070.1355265931</c:v>
                </c:pt>
                <c:pt idx="2792">
                  <c:v>14093.9715755864</c:v>
                </c:pt>
                <c:pt idx="2793">
                  <c:v>14117.8408790669</c:v>
                </c:pt>
                <c:pt idx="2794">
                  <c:v>14141.7434734934</c:v>
                </c:pt>
                <c:pt idx="2795">
                  <c:v>14165.6793953539</c:v>
                </c:pt>
                <c:pt idx="2796">
                  <c:v>14189.6486811655</c:v>
                </c:pt>
                <c:pt idx="2797">
                  <c:v>14213.6513674743</c:v>
                </c:pt>
                <c:pt idx="2798">
                  <c:v>14237.6874908555</c:v>
                </c:pt>
                <c:pt idx="2799">
                  <c:v>14261.7570879137</c:v>
                </c:pt>
                <c:pt idx="2800">
                  <c:v>14285.8601952823</c:v>
                </c:pt>
                <c:pt idx="2801">
                  <c:v>14309.9968496241</c:v>
                </c:pt>
                <c:pt idx="2802">
                  <c:v>14334.1670876311</c:v>
                </c:pt>
                <c:pt idx="2803">
                  <c:v>14358.3709460244</c:v>
                </c:pt>
                <c:pt idx="2804">
                  <c:v>14382.6084615542</c:v>
                </c:pt>
                <c:pt idx="2805">
                  <c:v>14406.8796710003</c:v>
                </c:pt>
                <c:pt idx="2806">
                  <c:v>14431.1846111715</c:v>
                </c:pt>
                <c:pt idx="2807">
                  <c:v>14455.5233189059</c:v>
                </c:pt>
                <c:pt idx="2808">
                  <c:v>14479.8958310706</c:v>
                </c:pt>
                <c:pt idx="2809">
                  <c:v>14504.3021845627</c:v>
                </c:pt>
                <c:pt idx="2810">
                  <c:v>14528.7424163079</c:v>
                </c:pt>
                <c:pt idx="2811">
                  <c:v>14553.2165632613</c:v>
                </c:pt>
                <c:pt idx="2812">
                  <c:v>14577.7246624079</c:v>
                </c:pt>
                <c:pt idx="2813">
                  <c:v>14602.2667507614</c:v>
                </c:pt>
                <c:pt idx="2814">
                  <c:v>14626.8428653651</c:v>
                </c:pt>
                <c:pt idx="2815">
                  <c:v>14651.4530432919</c:v>
                </c:pt>
                <c:pt idx="2816">
                  <c:v>14676.0973216437</c:v>
                </c:pt>
                <c:pt idx="2817">
                  <c:v>14700.775737552</c:v>
                </c:pt>
                <c:pt idx="2818">
                  <c:v>14725.4883281778</c:v>
                </c:pt>
                <c:pt idx="2819">
                  <c:v>14750.2351307114</c:v>
                </c:pt>
                <c:pt idx="2820">
                  <c:v>14775.0161823727</c:v>
                </c:pt>
                <c:pt idx="2821">
                  <c:v>14799.8315204108</c:v>
                </c:pt>
                <c:pt idx="2822">
                  <c:v>14824.6811821044</c:v>
                </c:pt>
                <c:pt idx="2823">
                  <c:v>14849.565204762</c:v>
                </c:pt>
                <c:pt idx="2824">
                  <c:v>14874.4836257211</c:v>
                </c:pt>
                <c:pt idx="2825">
                  <c:v>14899.436482349</c:v>
                </c:pt>
                <c:pt idx="2826">
                  <c:v>14924.4238120426</c:v>
                </c:pt>
                <c:pt idx="2827">
                  <c:v>14949.4456522282</c:v>
                </c:pt>
                <c:pt idx="2828">
                  <c:v>14974.5020403615</c:v>
                </c:pt>
                <c:pt idx="2829">
                  <c:v>14999.5930139284</c:v>
                </c:pt>
                <c:pt idx="2830">
                  <c:v>15024.7186104438</c:v>
                </c:pt>
                <c:pt idx="2831">
                  <c:v>15049.8788674522</c:v>
                </c:pt>
                <c:pt idx="2832">
                  <c:v>15075.0738225283</c:v>
                </c:pt>
                <c:pt idx="2833">
                  <c:v>15100.3035132759</c:v>
                </c:pt>
                <c:pt idx="2834">
                  <c:v>15125.5679773284</c:v>
                </c:pt>
                <c:pt idx="2835">
                  <c:v>15150.8672523495</c:v>
                </c:pt>
                <c:pt idx="2836">
                  <c:v>15176.2013760319</c:v>
                </c:pt>
                <c:pt idx="2837">
                  <c:v>15201.5703860983</c:v>
                </c:pt>
                <c:pt idx="2838">
                  <c:v>15226.9743203012</c:v>
                </c:pt>
                <c:pt idx="2839">
                  <c:v>15252.4132164226</c:v>
                </c:pt>
                <c:pt idx="2840">
                  <c:v>15277.8871122746</c:v>
                </c:pt>
                <c:pt idx="2841">
                  <c:v>15303.3960456984</c:v>
                </c:pt>
                <c:pt idx="2842">
                  <c:v>15328.9400545655</c:v>
                </c:pt>
                <c:pt idx="2843">
                  <c:v>15354.5191767773</c:v>
                </c:pt>
                <c:pt idx="2844">
                  <c:v>15380.1334502646</c:v>
                </c:pt>
                <c:pt idx="2845">
                  <c:v>15405.7829129881</c:v>
                </c:pt>
                <c:pt idx="2846">
                  <c:v>15431.4676029386</c:v>
                </c:pt>
                <c:pt idx="2847">
                  <c:v>15457.1875581365</c:v>
                </c:pt>
                <c:pt idx="2848">
                  <c:v>15482.942816632</c:v>
                </c:pt>
                <c:pt idx="2849">
                  <c:v>15508.7334165053</c:v>
                </c:pt>
                <c:pt idx="2850">
                  <c:v>15534.5593958667</c:v>
                </c:pt>
                <c:pt idx="2851">
                  <c:v>15560.420792856</c:v>
                </c:pt>
                <c:pt idx="2852">
                  <c:v>15586.3176456432</c:v>
                </c:pt>
                <c:pt idx="2853">
                  <c:v>15612.2499924279</c:v>
                </c:pt>
                <c:pt idx="2854">
                  <c:v>15638.2178714402</c:v>
                </c:pt>
                <c:pt idx="2855">
                  <c:v>15664.2213209396</c:v>
                </c:pt>
                <c:pt idx="2856">
                  <c:v>15690.2603792159</c:v>
                </c:pt>
                <c:pt idx="2857">
                  <c:v>15716.3350845888</c:v>
                </c:pt>
                <c:pt idx="2858">
                  <c:v>15742.4454754082</c:v>
                </c:pt>
                <c:pt idx="2859">
                  <c:v>15768.5915900536</c:v>
                </c:pt>
                <c:pt idx="2860">
                  <c:v>15794.7734669347</c:v>
                </c:pt>
                <c:pt idx="2861">
                  <c:v>15820.9911444917</c:v>
                </c:pt>
                <c:pt idx="2862">
                  <c:v>15847.2446611942</c:v>
                </c:pt>
                <c:pt idx="2863">
                  <c:v>15873.5340555421</c:v>
                </c:pt>
                <c:pt idx="2864">
                  <c:v>15899.8593660656</c:v>
                </c:pt>
                <c:pt idx="2865">
                  <c:v>15926.2206313248</c:v>
                </c:pt>
                <c:pt idx="2866">
                  <c:v>15952.6178899102</c:v>
                </c:pt>
                <c:pt idx="2867">
                  <c:v>15979.051180442</c:v>
                </c:pt>
                <c:pt idx="2868">
                  <c:v>16005.520541571</c:v>
                </c:pt>
                <c:pt idx="2869">
                  <c:v>16032.0260119777</c:v>
                </c:pt>
                <c:pt idx="2870">
                  <c:v>16058.5676303731</c:v>
                </c:pt>
                <c:pt idx="2871">
                  <c:v>16085.1454354986</c:v>
                </c:pt>
                <c:pt idx="2872">
                  <c:v>16111.7594661251</c:v>
                </c:pt>
                <c:pt idx="2873">
                  <c:v>16138.4097610547</c:v>
                </c:pt>
                <c:pt idx="2874">
                  <c:v>16165.0963591188</c:v>
                </c:pt>
                <c:pt idx="2875">
                  <c:v>16191.8192991795</c:v>
                </c:pt>
                <c:pt idx="2876">
                  <c:v>16218.5786201294</c:v>
                </c:pt>
                <c:pt idx="2877">
                  <c:v>16245.374360891</c:v>
                </c:pt>
                <c:pt idx="2878">
                  <c:v>16272.2065604171</c:v>
                </c:pt>
                <c:pt idx="2879">
                  <c:v>16299.0752576911</c:v>
                </c:pt>
                <c:pt idx="2880">
                  <c:v>16325.9804917266</c:v>
                </c:pt>
                <c:pt idx="2881">
                  <c:v>16352.9223015675</c:v>
                </c:pt>
                <c:pt idx="2882">
                  <c:v>16379.900726288</c:v>
                </c:pt>
                <c:pt idx="2883">
                  <c:v>16406.9158049927</c:v>
                </c:pt>
                <c:pt idx="2884">
                  <c:v>16433.9675768168</c:v>
                </c:pt>
                <c:pt idx="2885">
                  <c:v>16461.0560809258</c:v>
                </c:pt>
                <c:pt idx="2886">
                  <c:v>16488.1813565154</c:v>
                </c:pt>
                <c:pt idx="2887">
                  <c:v>16515.3434428121</c:v>
                </c:pt>
                <c:pt idx="2888">
                  <c:v>16542.5423790722</c:v>
                </c:pt>
                <c:pt idx="2889">
                  <c:v>16569.7782045835</c:v>
                </c:pt>
                <c:pt idx="2890">
                  <c:v>16597.0509586634</c:v>
                </c:pt>
                <c:pt idx="2891">
                  <c:v>16624.3606806601</c:v>
                </c:pt>
                <c:pt idx="2892">
                  <c:v>16651.7074099523</c:v>
                </c:pt>
                <c:pt idx="2893">
                  <c:v>16679.0911859493</c:v>
                </c:pt>
                <c:pt idx="2894">
                  <c:v>16706.5120480907</c:v>
                </c:pt>
                <c:pt idx="2895">
                  <c:v>16733.9700358469</c:v>
                </c:pt>
                <c:pt idx="2896">
                  <c:v>16761.4651887188</c:v>
                </c:pt>
                <c:pt idx="2897">
                  <c:v>16788.9975462378</c:v>
                </c:pt>
                <c:pt idx="2898">
                  <c:v>16816.5671479661</c:v>
                </c:pt>
                <c:pt idx="2899">
                  <c:v>16844.1740334962</c:v>
                </c:pt>
                <c:pt idx="2900">
                  <c:v>16871.8182424514</c:v>
                </c:pt>
                <c:pt idx="2901">
                  <c:v>16899.4998144857</c:v>
                </c:pt>
                <c:pt idx="2902">
                  <c:v>16927.2187892835</c:v>
                </c:pt>
                <c:pt idx="2903">
                  <c:v>16954.9752065603</c:v>
                </c:pt>
                <c:pt idx="2904">
                  <c:v>16982.7691060619</c:v>
                </c:pt>
                <c:pt idx="2905">
                  <c:v>17010.6005275651</c:v>
                </c:pt>
                <c:pt idx="2906">
                  <c:v>17038.4695108772</c:v>
                </c:pt>
                <c:pt idx="2907">
                  <c:v>17066.3760958361</c:v>
                </c:pt>
                <c:pt idx="2908">
                  <c:v>17094.3203223108</c:v>
                </c:pt>
                <c:pt idx="2909">
                  <c:v>17122.302230201</c:v>
                </c:pt>
                <c:pt idx="2910">
                  <c:v>17150.3218594367</c:v>
                </c:pt>
                <c:pt idx="2911">
                  <c:v>17178.3792499795</c:v>
                </c:pt>
                <c:pt idx="2912">
                  <c:v>17206.4744418211</c:v>
                </c:pt>
                <c:pt idx="2913">
                  <c:v>17234.6074749845</c:v>
                </c:pt>
                <c:pt idx="2914">
                  <c:v>17262.7783895231</c:v>
                </c:pt>
                <c:pt idx="2915">
                  <c:v>17290.9872255212</c:v>
                </c:pt>
                <c:pt idx="2916">
                  <c:v>17319.2340230947</c:v>
                </c:pt>
                <c:pt idx="2917">
                  <c:v>17347.5188223893</c:v>
                </c:pt>
                <c:pt idx="2918">
                  <c:v>17375.8416635823</c:v>
                </c:pt>
                <c:pt idx="2919">
                  <c:v>17404.2025868816</c:v>
                </c:pt>
                <c:pt idx="2920">
                  <c:v>17432.6016325264</c:v>
                </c:pt>
                <c:pt idx="2921">
                  <c:v>17461.0388407863</c:v>
                </c:pt>
                <c:pt idx="2922">
                  <c:v>17489.5142519622</c:v>
                </c:pt>
                <c:pt idx="2923">
                  <c:v>17518.027906386</c:v>
                </c:pt>
                <c:pt idx="2924">
                  <c:v>17546.5798444203</c:v>
                </c:pt>
                <c:pt idx="2925">
                  <c:v>17575.1701064591</c:v>
                </c:pt>
                <c:pt idx="2926">
                  <c:v>17603.798732927</c:v>
                </c:pt>
                <c:pt idx="2927">
                  <c:v>17632.4657642798</c:v>
                </c:pt>
                <c:pt idx="2928">
                  <c:v>17661.1712410046</c:v>
                </c:pt>
                <c:pt idx="2929">
                  <c:v>17689.9152036188</c:v>
                </c:pt>
                <c:pt idx="2930">
                  <c:v>17718.6976926719</c:v>
                </c:pt>
                <c:pt idx="2931">
                  <c:v>17747.518748744</c:v>
                </c:pt>
                <c:pt idx="2932">
                  <c:v>17776.378412446</c:v>
                </c:pt>
                <c:pt idx="2933">
                  <c:v>17805.2767244202</c:v>
                </c:pt>
                <c:pt idx="2934">
                  <c:v>17834.2137253402</c:v>
                </c:pt>
                <c:pt idx="2935">
                  <c:v>17863.1894559104</c:v>
                </c:pt>
                <c:pt idx="2936">
                  <c:v>17892.2039568667</c:v>
                </c:pt>
                <c:pt idx="2937">
                  <c:v>17921.2572689761</c:v>
                </c:pt>
                <c:pt idx="2938">
                  <c:v>17950.3494330363</c:v>
                </c:pt>
                <c:pt idx="2939">
                  <c:v>17979.4804898769</c:v>
                </c:pt>
                <c:pt idx="2940">
                  <c:v>18008.6504803583</c:v>
                </c:pt>
                <c:pt idx="2941">
                  <c:v>18037.8594453725</c:v>
                </c:pt>
                <c:pt idx="2942">
                  <c:v>18067.1074258424</c:v>
                </c:pt>
                <c:pt idx="2943">
                  <c:v>18096.3944627222</c:v>
                </c:pt>
                <c:pt idx="2944">
                  <c:v>18125.7205969975</c:v>
                </c:pt>
                <c:pt idx="2945">
                  <c:v>18155.0858696853</c:v>
                </c:pt>
                <c:pt idx="2946">
                  <c:v>18184.4903218337</c:v>
                </c:pt>
                <c:pt idx="2947">
                  <c:v>18213.9339945221</c:v>
                </c:pt>
                <c:pt idx="2948">
                  <c:v>18243.4169288616</c:v>
                </c:pt>
                <c:pt idx="2949">
                  <c:v>18272.9391659939</c:v>
                </c:pt>
                <c:pt idx="2950">
                  <c:v>18302.5007470932</c:v>
                </c:pt>
                <c:pt idx="2951">
                  <c:v>18332.1017133643</c:v>
                </c:pt>
                <c:pt idx="2952">
                  <c:v>18361.7421060431</c:v>
                </c:pt>
                <c:pt idx="2953">
                  <c:v>18391.4219663979</c:v>
                </c:pt>
                <c:pt idx="2954">
                  <c:v>18421.1413357276</c:v>
                </c:pt>
                <c:pt idx="2955">
                  <c:v>18450.900255363</c:v>
                </c:pt>
                <c:pt idx="2956">
                  <c:v>18480.6987666663</c:v>
                </c:pt>
                <c:pt idx="2957">
                  <c:v>18510.5369110309</c:v>
                </c:pt>
                <c:pt idx="2958">
                  <c:v>18540.414729882</c:v>
                </c:pt>
                <c:pt idx="2959">
                  <c:v>18570.3322646763</c:v>
                </c:pt>
                <c:pt idx="2960">
                  <c:v>18600.2895569014</c:v>
                </c:pt>
                <c:pt idx="2961">
                  <c:v>18630.2866480775</c:v>
                </c:pt>
                <c:pt idx="2962">
                  <c:v>18660.3235797556</c:v>
                </c:pt>
                <c:pt idx="2963">
                  <c:v>18690.4003935185</c:v>
                </c:pt>
                <c:pt idx="2964">
                  <c:v>18720.5171309806</c:v>
                </c:pt>
                <c:pt idx="2965">
                  <c:v>18750.6738337877</c:v>
                </c:pt>
                <c:pt idx="2966">
                  <c:v>18780.8705436173</c:v>
                </c:pt>
                <c:pt idx="2967">
                  <c:v>18811.1073021787</c:v>
                </c:pt>
                <c:pt idx="2968">
                  <c:v>18841.3841512129</c:v>
                </c:pt>
                <c:pt idx="2969">
                  <c:v>18871.701132492</c:v>
                </c:pt>
                <c:pt idx="2970">
                  <c:v>18902.0582878206</c:v>
                </c:pt>
                <c:pt idx="2971">
                  <c:v>18932.4556590339</c:v>
                </c:pt>
                <c:pt idx="2972">
                  <c:v>18962.893288</c:v>
                </c:pt>
                <c:pt idx="2973">
                  <c:v>18993.371216618</c:v>
                </c:pt>
                <c:pt idx="2974">
                  <c:v>19023.8894868189</c:v>
                </c:pt>
                <c:pt idx="2975">
                  <c:v>19054.4481405652</c:v>
                </c:pt>
                <c:pt idx="2976">
                  <c:v>19085.0472198516</c:v>
                </c:pt>
                <c:pt idx="2977">
                  <c:v>19115.6867667044</c:v>
                </c:pt>
                <c:pt idx="2978">
                  <c:v>19146.3668231815</c:v>
                </c:pt>
                <c:pt idx="2979">
                  <c:v>19177.0874313729</c:v>
                </c:pt>
                <c:pt idx="2980">
                  <c:v>19207.8486334003</c:v>
                </c:pt>
                <c:pt idx="2981">
                  <c:v>19238.6504714172</c:v>
                </c:pt>
                <c:pt idx="2982">
                  <c:v>19269.4929876087</c:v>
                </c:pt>
                <c:pt idx="2983">
                  <c:v>19300.3762241926</c:v>
                </c:pt>
                <c:pt idx="2984">
                  <c:v>19331.3002234175</c:v>
                </c:pt>
                <c:pt idx="2985">
                  <c:v>19362.2650275646</c:v>
                </c:pt>
                <c:pt idx="2986">
                  <c:v>19393.2706789471</c:v>
                </c:pt>
                <c:pt idx="2987">
                  <c:v>19424.3172199096</c:v>
                </c:pt>
                <c:pt idx="2988">
                  <c:v>19455.4046928289</c:v>
                </c:pt>
                <c:pt idx="2989">
                  <c:v>19486.5331401136</c:v>
                </c:pt>
                <c:pt idx="2990">
                  <c:v>19517.7026042048</c:v>
                </c:pt>
                <c:pt idx="2991">
                  <c:v>19548.9131275751</c:v>
                </c:pt>
                <c:pt idx="2992">
                  <c:v>19580.1647527291</c:v>
                </c:pt>
                <c:pt idx="2993">
                  <c:v>19611.4575222038</c:v>
                </c:pt>
                <c:pt idx="2994">
                  <c:v>19642.7914785675</c:v>
                </c:pt>
                <c:pt idx="2995">
                  <c:v>19674.1666644215</c:v>
                </c:pt>
                <c:pt idx="2996">
                  <c:v>19705.5831223984</c:v>
                </c:pt>
                <c:pt idx="2997">
                  <c:v>19737.0408951635</c:v>
                </c:pt>
                <c:pt idx="2998">
                  <c:v>19768.5400254134</c:v>
                </c:pt>
                <c:pt idx="2999">
                  <c:v>19800.0805558777</c:v>
                </c:pt>
                <c:pt idx="3000">
                  <c:v>19831.6625293174</c:v>
                </c:pt>
                <c:pt idx="3001">
                  <c:v>19863.285988526</c:v>
                </c:pt>
                <c:pt idx="3002">
                  <c:v>19894.950976329</c:v>
                </c:pt>
                <c:pt idx="3003">
                  <c:v>19926.6575355843</c:v>
                </c:pt>
                <c:pt idx="3004">
                  <c:v>19958.4057091819</c:v>
                </c:pt>
                <c:pt idx="3005">
                  <c:v>19990.1955400436</c:v>
                </c:pt>
                <c:pt idx="3006">
                  <c:v>20022.0270711241</c:v>
                </c:pt>
                <c:pt idx="3007">
                  <c:v>20053.9003454098</c:v>
                </c:pt>
                <c:pt idx="3008">
                  <c:v>20085.8154059196</c:v>
                </c:pt>
                <c:pt idx="3009">
                  <c:v>20117.7722957045</c:v>
                </c:pt>
                <c:pt idx="3010">
                  <c:v>20149.7710578479</c:v>
                </c:pt>
                <c:pt idx="3011">
                  <c:v>20181.8117354654</c:v>
                </c:pt>
                <c:pt idx="3012">
                  <c:v>20213.8943717051</c:v>
                </c:pt>
                <c:pt idx="3013">
                  <c:v>20246.019009747</c:v>
                </c:pt>
                <c:pt idx="3014">
                  <c:v>20278.1856928041</c:v>
                </c:pt>
                <c:pt idx="3015">
                  <c:v>20310.3944641209</c:v>
                </c:pt>
                <c:pt idx="3016">
                  <c:v>20342.6453669751</c:v>
                </c:pt>
                <c:pt idx="3017">
                  <c:v>20374.938444676</c:v>
                </c:pt>
                <c:pt idx="3018">
                  <c:v>20407.2737405662</c:v>
                </c:pt>
                <c:pt idx="3019">
                  <c:v>20439.65129802</c:v>
                </c:pt>
                <c:pt idx="3020">
                  <c:v>20472.071160444</c:v>
                </c:pt>
                <c:pt idx="3021">
                  <c:v>20504.5333712782</c:v>
                </c:pt>
                <c:pt idx="3022">
                  <c:v>20537.037973994</c:v>
                </c:pt>
                <c:pt idx="3023">
                  <c:v>20569.5850120959</c:v>
                </c:pt>
                <c:pt idx="3024">
                  <c:v>20602.1745291204</c:v>
                </c:pt>
                <c:pt idx="3025">
                  <c:v>20634.8065686372</c:v>
                </c:pt>
                <c:pt idx="3026">
                  <c:v>20667.4811742479</c:v>
                </c:pt>
                <c:pt idx="3027">
                  <c:v>20700.1983895867</c:v>
                </c:pt>
                <c:pt idx="3028">
                  <c:v>20732.9582583207</c:v>
                </c:pt>
                <c:pt idx="3029">
                  <c:v>20765.7608241495</c:v>
                </c:pt>
                <c:pt idx="3030">
                  <c:v>20798.6061308049</c:v>
                </c:pt>
                <c:pt idx="3031">
                  <c:v>20831.4942220515</c:v>
                </c:pt>
                <c:pt idx="3032">
                  <c:v>20864.4251416867</c:v>
                </c:pt>
                <c:pt idx="3033">
                  <c:v>20897.3989335403</c:v>
                </c:pt>
                <c:pt idx="3034">
                  <c:v>20930.4156414747</c:v>
                </c:pt>
                <c:pt idx="3035">
                  <c:v>20963.4753093852</c:v>
                </c:pt>
                <c:pt idx="3036">
                  <c:v>20996.5779811995</c:v>
                </c:pt>
                <c:pt idx="3037">
                  <c:v>21029.7237008782</c:v>
                </c:pt>
                <c:pt idx="3038">
                  <c:v>21062.9125124146</c:v>
                </c:pt>
                <c:pt idx="3039">
                  <c:v>21096.1444598344</c:v>
                </c:pt>
                <c:pt idx="3040">
                  <c:v>21129.4195871964</c:v>
                </c:pt>
                <c:pt idx="3041">
                  <c:v>21162.7379385919</c:v>
                </c:pt>
                <c:pt idx="3042">
                  <c:v>21196.0995581451</c:v>
                </c:pt>
                <c:pt idx="3043">
                  <c:v>21229.504490013</c:v>
                </c:pt>
                <c:pt idx="3044">
                  <c:v>21262.9527783853</c:v>
                </c:pt>
                <c:pt idx="3045">
                  <c:v>21296.4444674845</c:v>
                </c:pt>
                <c:pt idx="3046">
                  <c:v>21329.9796015661</c:v>
                </c:pt>
                <c:pt idx="3047">
                  <c:v>21363.5582249181</c:v>
                </c:pt>
                <c:pt idx="3048">
                  <c:v>21397.1803818614</c:v>
                </c:pt>
                <c:pt idx="3049">
                  <c:v>21430.8461167503</c:v>
                </c:pt>
                <c:pt idx="3050">
                  <c:v>21464.5554739715</c:v>
                </c:pt>
                <c:pt idx="3051">
                  <c:v>21498.3084979445</c:v>
                </c:pt>
                <c:pt idx="3052">
                  <c:v>21532.1052331222</c:v>
                </c:pt>
                <c:pt idx="3053">
                  <c:v>21565.9457239898</c:v>
                </c:pt>
                <c:pt idx="3054">
                  <c:v>21599.830015066</c:v>
                </c:pt>
                <c:pt idx="3055">
                  <c:v>21633.7581509021</c:v>
                </c:pt>
                <c:pt idx="3056">
                  <c:v>21667.7301760827</c:v>
                </c:pt>
                <c:pt idx="3057">
                  <c:v>21701.746135225</c:v>
                </c:pt>
                <c:pt idx="3058">
                  <c:v>21735.8060729796</c:v>
                </c:pt>
                <c:pt idx="3059">
                  <c:v>21769.9100340298</c:v>
                </c:pt>
                <c:pt idx="3060">
                  <c:v>21804.058063092</c:v>
                </c:pt>
                <c:pt idx="3061">
                  <c:v>21838.2502049159</c:v>
                </c:pt>
                <c:pt idx="3062">
                  <c:v>21872.4865042841</c:v>
                </c:pt>
                <c:pt idx="3063">
                  <c:v>21906.7670060121</c:v>
                </c:pt>
                <c:pt idx="3064">
                  <c:v>21941.0917549485</c:v>
                </c:pt>
                <c:pt idx="3065">
                  <c:v>21975.4607959756</c:v>
                </c:pt>
                <c:pt idx="3066">
                  <c:v>22009.8741740082</c:v>
                </c:pt>
                <c:pt idx="3067">
                  <c:v>22044.3319339945</c:v>
                </c:pt>
                <c:pt idx="3068">
                  <c:v>22078.8341209155</c:v>
                </c:pt>
                <c:pt idx="3069">
                  <c:v>22113.380779786</c:v>
                </c:pt>
                <c:pt idx="3070">
                  <c:v>22147.9719556534</c:v>
                </c:pt>
                <c:pt idx="3071">
                  <c:v>22182.6076935991</c:v>
                </c:pt>
                <c:pt idx="3072">
                  <c:v>22217.2880387365</c:v>
                </c:pt>
                <c:pt idx="3073">
                  <c:v>22252.0130362133</c:v>
                </c:pt>
                <c:pt idx="3074">
                  <c:v>22286.7827312099</c:v>
                </c:pt>
                <c:pt idx="3075">
                  <c:v>22321.5971689404</c:v>
                </c:pt>
                <c:pt idx="3076">
                  <c:v>22356.4563946516</c:v>
                </c:pt>
                <c:pt idx="3077">
                  <c:v>22391.3604536241</c:v>
                </c:pt>
                <c:pt idx="3078">
                  <c:v>22426.3093911715</c:v>
                </c:pt>
                <c:pt idx="3079">
                  <c:v>22461.3032526412</c:v>
                </c:pt>
                <c:pt idx="3080">
                  <c:v>22496.342083413</c:v>
                </c:pt>
                <c:pt idx="3081">
                  <c:v>22531.4259289011</c:v>
                </c:pt>
                <c:pt idx="3082">
                  <c:v>22566.5548345524</c:v>
                </c:pt>
                <c:pt idx="3083">
                  <c:v>22601.7288458475</c:v>
                </c:pt>
                <c:pt idx="3084">
                  <c:v>22636.9480083002</c:v>
                </c:pt>
                <c:pt idx="3085">
                  <c:v>22672.212367458</c:v>
                </c:pt>
                <c:pt idx="3086">
                  <c:v>22707.5219689015</c:v>
                </c:pt>
                <c:pt idx="3087">
                  <c:v>22742.8768582452</c:v>
                </c:pt>
                <c:pt idx="3088">
                  <c:v>22778.2770811363</c:v>
                </c:pt>
                <c:pt idx="3089">
                  <c:v>22813.7226832564</c:v>
                </c:pt>
                <c:pt idx="3090">
                  <c:v>22849.2137103199</c:v>
                </c:pt>
                <c:pt idx="3091">
                  <c:v>22884.750208075</c:v>
                </c:pt>
                <c:pt idx="3092">
                  <c:v>22920.3322223034</c:v>
                </c:pt>
                <c:pt idx="3093">
                  <c:v>22955.9597988205</c:v>
                </c:pt>
                <c:pt idx="3094">
                  <c:v>22991.6329834748</c:v>
                </c:pt>
                <c:pt idx="3095">
                  <c:v>23027.3518221488</c:v>
                </c:pt>
                <c:pt idx="3096">
                  <c:v>23063.1163607585</c:v>
                </c:pt>
                <c:pt idx="3097">
                  <c:v>23098.9266452534</c:v>
                </c:pt>
                <c:pt idx="3098">
                  <c:v>23134.7827216165</c:v>
                </c:pt>
                <c:pt idx="3099">
                  <c:v>23170.684635865</c:v>
                </c:pt>
                <c:pt idx="3100">
                  <c:v>23206.632434049</c:v>
                </c:pt>
                <c:pt idx="3101">
                  <c:v>23242.6261622526</c:v>
                </c:pt>
                <c:pt idx="3102">
                  <c:v>23278.6658665939</c:v>
                </c:pt>
                <c:pt idx="3103">
                  <c:v>23314.7515932242</c:v>
                </c:pt>
                <c:pt idx="3104">
                  <c:v>23350.8833883287</c:v>
                </c:pt>
                <c:pt idx="3105">
                  <c:v>23387.0612981265</c:v>
                </c:pt>
                <c:pt idx="3106">
                  <c:v>23423.2853688699</c:v>
                </c:pt>
                <c:pt idx="3107">
                  <c:v>23459.5556468456</c:v>
                </c:pt>
                <c:pt idx="3108">
                  <c:v>23495.8721783738</c:v>
                </c:pt>
                <c:pt idx="3109">
                  <c:v>23532.2350098086</c:v>
                </c:pt>
                <c:pt idx="3110">
                  <c:v>23568.6441875373</c:v>
                </c:pt>
                <c:pt idx="3111">
                  <c:v>23605.0997579821</c:v>
                </c:pt>
                <c:pt idx="3112">
                  <c:v>23641.601767598</c:v>
                </c:pt>
                <c:pt idx="3113">
                  <c:v>23678.1502628746</c:v>
                </c:pt>
                <c:pt idx="3114">
                  <c:v>23714.7452903349</c:v>
                </c:pt>
                <c:pt idx="3115">
                  <c:v>23751.386896536</c:v>
                </c:pt>
                <c:pt idx="3116">
                  <c:v>23788.0751280689</c:v>
                </c:pt>
                <c:pt idx="3117">
                  <c:v>23824.8100315583</c:v>
                </c:pt>
                <c:pt idx="3118">
                  <c:v>23861.5916536633</c:v>
                </c:pt>
                <c:pt idx="3119">
                  <c:v>23898.4200410759</c:v>
                </c:pt>
                <c:pt idx="3120">
                  <c:v>23935.2952405234</c:v>
                </c:pt>
                <c:pt idx="3121">
                  <c:v>23972.2172987663</c:v>
                </c:pt>
                <c:pt idx="3122">
                  <c:v>24009.1862625993</c:v>
                </c:pt>
                <c:pt idx="3123">
                  <c:v>24046.2021788509</c:v>
                </c:pt>
                <c:pt idx="3124">
                  <c:v>24083.2650943839</c:v>
                </c:pt>
                <c:pt idx="3125">
                  <c:v>24120.3750560947</c:v>
                </c:pt>
                <c:pt idx="3126">
                  <c:v>24157.5321109145</c:v>
                </c:pt>
                <c:pt idx="3127">
                  <c:v>24194.7363058079</c:v>
                </c:pt>
                <c:pt idx="3128">
                  <c:v>24231.9876877737</c:v>
                </c:pt>
                <c:pt idx="3129">
                  <c:v>24269.2863038448</c:v>
                </c:pt>
                <c:pt idx="3130">
                  <c:v>24306.6322010887</c:v>
                </c:pt>
                <c:pt idx="3131">
                  <c:v>24344.0254266064</c:v>
                </c:pt>
                <c:pt idx="3132">
                  <c:v>24381.4660275332</c:v>
                </c:pt>
                <c:pt idx="3133">
                  <c:v>24418.9540510386</c:v>
                </c:pt>
                <c:pt idx="3134">
                  <c:v>24456.4895443266</c:v>
                </c:pt>
                <c:pt idx="3135">
                  <c:v>24494.0725546348</c:v>
                </c:pt>
                <c:pt idx="3136">
                  <c:v>24531.7031292354</c:v>
                </c:pt>
                <c:pt idx="3137">
                  <c:v>24569.3813154349</c:v>
                </c:pt>
                <c:pt idx="3138">
                  <c:v>24607.1071605738</c:v>
                </c:pt>
                <c:pt idx="3139">
                  <c:v>24644.8807120267</c:v>
                </c:pt>
                <c:pt idx="3140">
                  <c:v>24682.7020172028</c:v>
                </c:pt>
                <c:pt idx="3141">
                  <c:v>24720.5711235455</c:v>
                </c:pt>
                <c:pt idx="3142">
                  <c:v>24758.4880785324</c:v>
                </c:pt>
                <c:pt idx="3143">
                  <c:v>24796.4529296754</c:v>
                </c:pt>
                <c:pt idx="3144">
                  <c:v>24834.4657245212</c:v>
                </c:pt>
                <c:pt idx="3145">
                  <c:v>24872.52651065</c:v>
                </c:pt>
                <c:pt idx="3146">
                  <c:v>24910.635335677</c:v>
                </c:pt>
                <c:pt idx="3147">
                  <c:v>24948.7922472518</c:v>
                </c:pt>
                <c:pt idx="3148">
                  <c:v>24986.9972930578</c:v>
                </c:pt>
                <c:pt idx="3149">
                  <c:v>25025.2505208135</c:v>
                </c:pt>
                <c:pt idx="3150">
                  <c:v>25063.5519782711</c:v>
                </c:pt>
                <c:pt idx="3151">
                  <c:v>25101.901713218</c:v>
                </c:pt>
                <c:pt idx="3152">
                  <c:v>25140.2997734758</c:v>
                </c:pt>
                <c:pt idx="3153">
                  <c:v>25178.7462069</c:v>
                </c:pt>
                <c:pt idx="3154">
                  <c:v>25217.2410613816</c:v>
                </c:pt>
                <c:pt idx="3155">
                  <c:v>25255.7843848452</c:v>
                </c:pt>
                <c:pt idx="3156">
                  <c:v>25294.3762252503</c:v>
                </c:pt>
                <c:pt idx="3157">
                  <c:v>25333.0166305912</c:v>
                </c:pt>
                <c:pt idx="3158">
                  <c:v>25371.705648896</c:v>
                </c:pt>
                <c:pt idx="3159">
                  <c:v>25410.4433282282</c:v>
                </c:pt>
                <c:pt idx="3160">
                  <c:v>25449.2297166856</c:v>
                </c:pt>
                <c:pt idx="3161">
                  <c:v>25488.0648623998</c:v>
                </c:pt>
                <c:pt idx="3162">
                  <c:v>25526.9488135385</c:v>
                </c:pt>
                <c:pt idx="3163">
                  <c:v>25565.8816183028</c:v>
                </c:pt>
                <c:pt idx="3164">
                  <c:v>25604.8633249287</c:v>
                </c:pt>
                <c:pt idx="3165">
                  <c:v>25643.8939816875</c:v>
                </c:pt>
                <c:pt idx="3166">
                  <c:v>25682.9736368842</c:v>
                </c:pt>
                <c:pt idx="3167">
                  <c:v>25722.1023388595</c:v>
                </c:pt>
                <c:pt idx="3168">
                  <c:v>25761.2801359877</c:v>
                </c:pt>
                <c:pt idx="3169">
                  <c:v>25800.5070766791</c:v>
                </c:pt>
                <c:pt idx="3170">
                  <c:v>25839.7832093774</c:v>
                </c:pt>
                <c:pt idx="3171">
                  <c:v>25879.108582562</c:v>
                </c:pt>
                <c:pt idx="3172">
                  <c:v>25918.4832447468</c:v>
                </c:pt>
                <c:pt idx="3173">
                  <c:v>25957.9072444801</c:v>
                </c:pt>
                <c:pt idx="3174">
                  <c:v>25997.3806303457</c:v>
                </c:pt>
                <c:pt idx="3175">
                  <c:v>26036.9034509616</c:v>
                </c:pt>
                <c:pt idx="3176">
                  <c:v>26076.475754981</c:v>
                </c:pt>
                <c:pt idx="3177">
                  <c:v>26116.0975910917</c:v>
                </c:pt>
                <c:pt idx="3178">
                  <c:v>26155.7690080166</c:v>
                </c:pt>
                <c:pt idx="3179">
                  <c:v>26195.4900545133</c:v>
                </c:pt>
                <c:pt idx="3180">
                  <c:v>26235.2607793744</c:v>
                </c:pt>
                <c:pt idx="3181">
                  <c:v>26275.0812314271</c:v>
                </c:pt>
                <c:pt idx="3182">
                  <c:v>26314.951459534</c:v>
                </c:pt>
                <c:pt idx="3183">
                  <c:v>26354.8715125923</c:v>
                </c:pt>
                <c:pt idx="3184">
                  <c:v>26394.8414395345</c:v>
                </c:pt>
                <c:pt idx="3185">
                  <c:v>26434.8612893273</c:v>
                </c:pt>
                <c:pt idx="3186">
                  <c:v>26474.9311109734</c:v>
                </c:pt>
                <c:pt idx="3187">
                  <c:v>26515.0509535099</c:v>
                </c:pt>
                <c:pt idx="3188">
                  <c:v>26555.2208660089</c:v>
                </c:pt>
                <c:pt idx="3189">
                  <c:v>26595.4408975775</c:v>
                </c:pt>
                <c:pt idx="3190">
                  <c:v>26635.7110973585</c:v>
                </c:pt>
                <c:pt idx="3191">
                  <c:v>26676.0315145286</c:v>
                </c:pt>
                <c:pt idx="3192">
                  <c:v>26716.4021983008</c:v>
                </c:pt>
                <c:pt idx="3193">
                  <c:v>26756.8231979225</c:v>
                </c:pt>
                <c:pt idx="3194">
                  <c:v>26797.2945626763</c:v>
                </c:pt>
                <c:pt idx="3195">
                  <c:v>26837.8163418799</c:v>
                </c:pt>
                <c:pt idx="3196">
                  <c:v>26878.3885848863</c:v>
                </c:pt>
                <c:pt idx="3197">
                  <c:v>26919.0113410834</c:v>
                </c:pt>
                <c:pt idx="3198">
                  <c:v>26959.6846598948</c:v>
                </c:pt>
                <c:pt idx="3199">
                  <c:v>27000.4085907784</c:v>
                </c:pt>
                <c:pt idx="3200">
                  <c:v>27041.1831832283</c:v>
                </c:pt>
                <c:pt idx="3201">
                  <c:v>27082.0084867733</c:v>
                </c:pt>
                <c:pt idx="3202">
                  <c:v>27122.8845509771</c:v>
                </c:pt>
                <c:pt idx="3203">
                  <c:v>27163.8114254396</c:v>
                </c:pt>
                <c:pt idx="3204">
                  <c:v>27204.7891597947</c:v>
                </c:pt>
                <c:pt idx="3205">
                  <c:v>27245.8178037128</c:v>
                </c:pt>
                <c:pt idx="3206">
                  <c:v>27286.8974068991</c:v>
                </c:pt>
                <c:pt idx="3207">
                  <c:v>27328.028019094</c:v>
                </c:pt>
                <c:pt idx="3208">
                  <c:v>27369.209690073</c:v>
                </c:pt>
                <c:pt idx="3209">
                  <c:v>27410.4424696479</c:v>
                </c:pt>
                <c:pt idx="3210">
                  <c:v>27451.7264076647</c:v>
                </c:pt>
                <c:pt idx="3211">
                  <c:v>27493.0615540053</c:v>
                </c:pt>
                <c:pt idx="3212">
                  <c:v>27534.4479585874</c:v>
                </c:pt>
                <c:pt idx="3213">
                  <c:v>27575.8856713634</c:v>
                </c:pt>
                <c:pt idx="3214">
                  <c:v>27617.3747423213</c:v>
                </c:pt>
                <c:pt idx="3215">
                  <c:v>27658.9152214851</c:v>
                </c:pt>
                <c:pt idx="3216">
                  <c:v>27700.5071589135</c:v>
                </c:pt>
                <c:pt idx="3217">
                  <c:v>27742.1506047011</c:v>
                </c:pt>
                <c:pt idx="3218">
                  <c:v>27783.8456089778</c:v>
                </c:pt>
                <c:pt idx="3219">
                  <c:v>27825.5922219091</c:v>
                </c:pt>
                <c:pt idx="3220">
                  <c:v>27867.3904936963</c:v>
                </c:pt>
                <c:pt idx="3221">
                  <c:v>27909.2404745753</c:v>
                </c:pt>
                <c:pt idx="3222">
                  <c:v>27951.1422148186</c:v>
                </c:pt>
                <c:pt idx="3223">
                  <c:v>27993.095764734</c:v>
                </c:pt>
                <c:pt idx="3224">
                  <c:v>28035.1011746642</c:v>
                </c:pt>
                <c:pt idx="3225">
                  <c:v>28077.1584949883</c:v>
                </c:pt>
                <c:pt idx="3226">
                  <c:v>28119.267776121</c:v>
                </c:pt>
                <c:pt idx="3227">
                  <c:v>28161.429068512</c:v>
                </c:pt>
                <c:pt idx="3228">
                  <c:v>28203.6424226472</c:v>
                </c:pt>
                <c:pt idx="3229">
                  <c:v>28245.9078890478</c:v>
                </c:pt>
                <c:pt idx="3230">
                  <c:v>28288.2255182712</c:v>
                </c:pt>
                <c:pt idx="3231">
                  <c:v>28330.5953609095</c:v>
                </c:pt>
                <c:pt idx="3232">
                  <c:v>28373.0174675916</c:v>
                </c:pt>
                <c:pt idx="3233">
                  <c:v>28415.4918889815</c:v>
                </c:pt>
                <c:pt idx="3234">
                  <c:v>28458.0186757794</c:v>
                </c:pt>
                <c:pt idx="3235">
                  <c:v>28500.5978787204</c:v>
                </c:pt>
                <c:pt idx="3236">
                  <c:v>28543.2295485763</c:v>
                </c:pt>
                <c:pt idx="3237">
                  <c:v>28585.9137361543</c:v>
                </c:pt>
                <c:pt idx="3238">
                  <c:v>28628.6504922974</c:v>
                </c:pt>
                <c:pt idx="3239">
                  <c:v>28671.4398678843</c:v>
                </c:pt>
                <c:pt idx="3240">
                  <c:v>28714.2819138295</c:v>
                </c:pt>
                <c:pt idx="3241">
                  <c:v>28757.1766810841</c:v>
                </c:pt>
                <c:pt idx="3242">
                  <c:v>28800.1242206339</c:v>
                </c:pt>
                <c:pt idx="3243">
                  <c:v>28843.1245835015</c:v>
                </c:pt>
                <c:pt idx="3244">
                  <c:v>28886.1778207449</c:v>
                </c:pt>
                <c:pt idx="3245">
                  <c:v>28929.2839834582</c:v>
                </c:pt>
                <c:pt idx="3246">
                  <c:v>28972.4431227711</c:v>
                </c:pt>
                <c:pt idx="3247">
                  <c:v>29015.6552898502</c:v>
                </c:pt>
                <c:pt idx="3248">
                  <c:v>29058.9205358964</c:v>
                </c:pt>
                <c:pt idx="3249">
                  <c:v>29102.2389121488</c:v>
                </c:pt>
                <c:pt idx="3250">
                  <c:v>29145.6104698801</c:v>
                </c:pt>
                <c:pt idx="3251">
                  <c:v>29189.035260401</c:v>
                </c:pt>
                <c:pt idx="3252">
                  <c:v>29232.5133350571</c:v>
                </c:pt>
                <c:pt idx="3253">
                  <c:v>29276.0447452302</c:v>
                </c:pt>
                <c:pt idx="3254">
                  <c:v>29319.6295423382</c:v>
                </c:pt>
                <c:pt idx="3255">
                  <c:v>29363.2677778356</c:v>
                </c:pt>
                <c:pt idx="3256">
                  <c:v>29406.9595032123</c:v>
                </c:pt>
                <c:pt idx="3257">
                  <c:v>29450.7047699943</c:v>
                </c:pt>
                <c:pt idx="3258">
                  <c:v>29494.5036297443</c:v>
                </c:pt>
                <c:pt idx="3259">
                  <c:v>29538.3561340605</c:v>
                </c:pt>
                <c:pt idx="3260">
                  <c:v>29582.2623345777</c:v>
                </c:pt>
                <c:pt idx="3261">
                  <c:v>29626.2222829669</c:v>
                </c:pt>
                <c:pt idx="3262">
                  <c:v>29670.2360309347</c:v>
                </c:pt>
                <c:pt idx="3263">
                  <c:v>29714.3036302247</c:v>
                </c:pt>
                <c:pt idx="3264">
                  <c:v>29758.425132616</c:v>
                </c:pt>
                <c:pt idx="3265">
                  <c:v>29802.6005899242</c:v>
                </c:pt>
                <c:pt idx="3266">
                  <c:v>29846.8300540016</c:v>
                </c:pt>
                <c:pt idx="3267">
                  <c:v>29891.1135767356</c:v>
                </c:pt>
                <c:pt idx="3268">
                  <c:v>29935.4512100514</c:v>
                </c:pt>
                <c:pt idx="3269">
                  <c:v>29979.8430059089</c:v>
                </c:pt>
                <c:pt idx="3270">
                  <c:v>30024.2890163057</c:v>
                </c:pt>
                <c:pt idx="3271">
                  <c:v>30068.7892932749</c:v>
                </c:pt>
                <c:pt idx="3272">
                  <c:v>30113.3438888864</c:v>
                </c:pt>
                <c:pt idx="3273">
                  <c:v>30157.952855246</c:v>
                </c:pt>
                <c:pt idx="3274">
                  <c:v>30202.6162444961</c:v>
                </c:pt>
                <c:pt idx="3275">
                  <c:v>30247.3341088156</c:v>
                </c:pt>
                <c:pt idx="3276">
                  <c:v>30292.1065004194</c:v>
                </c:pt>
                <c:pt idx="3277">
                  <c:v>30336.9334715598</c:v>
                </c:pt>
                <c:pt idx="3278">
                  <c:v>30381.8150745242</c:v>
                </c:pt>
                <c:pt idx="3279">
                  <c:v>30426.7513616372</c:v>
                </c:pt>
                <c:pt idx="3280">
                  <c:v>30471.7423852599</c:v>
                </c:pt>
                <c:pt idx="3281">
                  <c:v>30516.7881977898</c:v>
                </c:pt>
                <c:pt idx="3282">
                  <c:v>30561.8888516606</c:v>
                </c:pt>
                <c:pt idx="3283">
                  <c:v>30607.044399343</c:v>
                </c:pt>
                <c:pt idx="3284">
                  <c:v>30652.2548933437</c:v>
                </c:pt>
                <c:pt idx="3285">
                  <c:v>30697.5203862067</c:v>
                </c:pt>
                <c:pt idx="3286">
                  <c:v>30742.8409305116</c:v>
                </c:pt>
                <c:pt idx="3287">
                  <c:v>30788.2165788756</c:v>
                </c:pt>
                <c:pt idx="3288">
                  <c:v>30833.6473839517</c:v>
                </c:pt>
                <c:pt idx="3289">
                  <c:v>30879.1333984295</c:v>
                </c:pt>
                <c:pt idx="3290">
                  <c:v>30924.6746750358</c:v>
                </c:pt>
                <c:pt idx="3291">
                  <c:v>30970.2712665339</c:v>
                </c:pt>
                <c:pt idx="3292">
                  <c:v>31015.9232257233</c:v>
                </c:pt>
                <c:pt idx="3293">
                  <c:v>31061.630605441</c:v>
                </c:pt>
                <c:pt idx="3294">
                  <c:v>31107.3934585593</c:v>
                </c:pt>
                <c:pt idx="3295">
                  <c:v>31153.2118379889</c:v>
                </c:pt>
                <c:pt idx="3296">
                  <c:v>31199.0857966762</c:v>
                </c:pt>
                <c:pt idx="3297">
                  <c:v>31245.0153876043</c:v>
                </c:pt>
                <c:pt idx="3298">
                  <c:v>31291.0006637932</c:v>
                </c:pt>
                <c:pt idx="3299">
                  <c:v>31337.0416783003</c:v>
                </c:pt>
                <c:pt idx="3300">
                  <c:v>31383.1384842188</c:v>
                </c:pt>
                <c:pt idx="3301">
                  <c:v>31429.2911346794</c:v>
                </c:pt>
                <c:pt idx="3302">
                  <c:v>31475.4996828493</c:v>
                </c:pt>
                <c:pt idx="3303">
                  <c:v>31521.7641819325</c:v>
                </c:pt>
                <c:pt idx="3304">
                  <c:v>31568.0846851699</c:v>
                </c:pt>
                <c:pt idx="3305">
                  <c:v>31614.4612458397</c:v>
                </c:pt>
                <c:pt idx="3306">
                  <c:v>31660.8939172562</c:v>
                </c:pt>
                <c:pt idx="3307">
                  <c:v>31707.382752771</c:v>
                </c:pt>
                <c:pt idx="3308">
                  <c:v>31753.9278057731</c:v>
                </c:pt>
                <c:pt idx="3309">
                  <c:v>31800.5291296873</c:v>
                </c:pt>
                <c:pt idx="3310">
                  <c:v>31847.1867779764</c:v>
                </c:pt>
                <c:pt idx="3311">
                  <c:v>31893.9008041396</c:v>
                </c:pt>
                <c:pt idx="3312">
                  <c:v>31940.6712617133</c:v>
                </c:pt>
                <c:pt idx="3313">
                  <c:v>31987.4982042705</c:v>
                </c:pt>
                <c:pt idx="3314">
                  <c:v>32034.3816854221</c:v>
                </c:pt>
                <c:pt idx="3315">
                  <c:v>32081.3217588153</c:v>
                </c:pt>
                <c:pt idx="3316">
                  <c:v>32128.318478134</c:v>
                </c:pt>
                <c:pt idx="3317">
                  <c:v>32175.3718971001</c:v>
                </c:pt>
                <c:pt idx="3318">
                  <c:v>32222.4820694722</c:v>
                </c:pt>
                <c:pt idx="3319">
                  <c:v>32269.6490490458</c:v>
                </c:pt>
                <c:pt idx="3320">
                  <c:v>32316.8728896534</c:v>
                </c:pt>
                <c:pt idx="3321">
                  <c:v>32364.1536451649</c:v>
                </c:pt>
                <c:pt idx="3322">
                  <c:v>32411.4913694879</c:v>
                </c:pt>
                <c:pt idx="3323">
                  <c:v>32458.8861165655</c:v>
                </c:pt>
                <c:pt idx="3324">
                  <c:v>32506.3379403799</c:v>
                </c:pt>
                <c:pt idx="3325">
                  <c:v>32553.846894949</c:v>
                </c:pt>
                <c:pt idx="3326">
                  <c:v>32601.4130343289</c:v>
                </c:pt>
                <c:pt idx="3327">
                  <c:v>32649.0364126123</c:v>
                </c:pt>
                <c:pt idx="3328">
                  <c:v>32696.7170839294</c:v>
                </c:pt>
                <c:pt idx="3329">
                  <c:v>32744.4551024475</c:v>
                </c:pt>
                <c:pt idx="3330">
                  <c:v>32792.2505223715</c:v>
                </c:pt>
                <c:pt idx="3331">
                  <c:v>32840.103397943</c:v>
                </c:pt>
                <c:pt idx="3332">
                  <c:v>32888.0137834416</c:v>
                </c:pt>
                <c:pt idx="3333">
                  <c:v>32935.9817331834</c:v>
                </c:pt>
                <c:pt idx="3334">
                  <c:v>32984.0073015227</c:v>
                </c:pt>
                <c:pt idx="3335">
                  <c:v>33032.0905428507</c:v>
                </c:pt>
                <c:pt idx="3336">
                  <c:v>33080.2315115956</c:v>
                </c:pt>
                <c:pt idx="3337">
                  <c:v>33128.430262224</c:v>
                </c:pt>
                <c:pt idx="3338">
                  <c:v>33176.686849239</c:v>
                </c:pt>
                <c:pt idx="3339">
                  <c:v>33225.0013271809</c:v>
                </c:pt>
                <c:pt idx="3340">
                  <c:v>33273.3737506286</c:v>
                </c:pt>
                <c:pt idx="3341">
                  <c:v>33321.8041741974</c:v>
                </c:pt>
                <c:pt idx="3342">
                  <c:v>33370.2926525403</c:v>
                </c:pt>
                <c:pt idx="3343">
                  <c:v>33418.8392403484</c:v>
                </c:pt>
                <c:pt idx="3344">
                  <c:v>33467.4439923492</c:v>
                </c:pt>
                <c:pt idx="3345">
                  <c:v>33516.1069633085</c:v>
                </c:pt>
                <c:pt idx="3346">
                  <c:v>33564.8282080291</c:v>
                </c:pt>
                <c:pt idx="3347">
                  <c:v>33613.6077813522</c:v>
                </c:pt>
                <c:pt idx="3348">
                  <c:v>33662.4457381558</c:v>
                </c:pt>
                <c:pt idx="3349">
                  <c:v>33711.3421333555</c:v>
                </c:pt>
                <c:pt idx="3350">
                  <c:v>33760.2970219045</c:v>
                </c:pt>
                <c:pt idx="3351">
                  <c:v>33809.3104587942</c:v>
                </c:pt>
                <c:pt idx="3352">
                  <c:v>33858.3824990531</c:v>
                </c:pt>
                <c:pt idx="3353">
                  <c:v>33907.5131977471</c:v>
                </c:pt>
                <c:pt idx="3354">
                  <c:v>33956.7026099804</c:v>
                </c:pt>
                <c:pt idx="3355">
                  <c:v>34005.9507908942</c:v>
                </c:pt>
                <c:pt idx="3356">
                  <c:v>34055.257795668</c:v>
                </c:pt>
                <c:pt idx="3357">
                  <c:v>34104.6236795189</c:v>
                </c:pt>
                <c:pt idx="3358">
                  <c:v>34154.0484977008</c:v>
                </c:pt>
                <c:pt idx="3359">
                  <c:v>34203.5323055065</c:v>
                </c:pt>
                <c:pt idx="3360">
                  <c:v>34253.0751582665</c:v>
                </c:pt>
                <c:pt idx="3361">
                  <c:v>34302.6771113482</c:v>
                </c:pt>
                <c:pt idx="3362">
                  <c:v>34352.3382201572</c:v>
                </c:pt>
                <c:pt idx="3363">
                  <c:v>34402.0585401371</c:v>
                </c:pt>
                <c:pt idx="3364">
                  <c:v>34451.8381267694</c:v>
                </c:pt>
                <c:pt idx="3365">
                  <c:v>34501.6770355729</c:v>
                </c:pt>
                <c:pt idx="3366">
                  <c:v>34551.5753221045</c:v>
                </c:pt>
                <c:pt idx="3367">
                  <c:v>34601.5330419592</c:v>
                </c:pt>
                <c:pt idx="3368">
                  <c:v>34651.5502507696</c:v>
                </c:pt>
                <c:pt idx="3369">
                  <c:v>34701.6270042063</c:v>
                </c:pt>
                <c:pt idx="3370">
                  <c:v>34751.7633579781</c:v>
                </c:pt>
                <c:pt idx="3371">
                  <c:v>34801.959367831</c:v>
                </c:pt>
                <c:pt idx="3372">
                  <c:v>34852.2150895492</c:v>
                </c:pt>
                <c:pt idx="3373">
                  <c:v>34902.5305789556</c:v>
                </c:pt>
                <c:pt idx="3374">
                  <c:v>34952.9058919099</c:v>
                </c:pt>
                <c:pt idx="3375">
                  <c:v>35003.3410843106</c:v>
                </c:pt>
                <c:pt idx="3376">
                  <c:v>35053.8362120944</c:v>
                </c:pt>
                <c:pt idx="3377">
                  <c:v>35104.3913312349</c:v>
                </c:pt>
                <c:pt idx="3378">
                  <c:v>35155.0064977448</c:v>
                </c:pt>
                <c:pt idx="3379">
                  <c:v>35205.6817676748</c:v>
                </c:pt>
                <c:pt idx="3380">
                  <c:v>35256.4171971131</c:v>
                </c:pt>
                <c:pt idx="3381">
                  <c:v>35307.2128421861</c:v>
                </c:pt>
                <c:pt idx="3382">
                  <c:v>35358.0687590584</c:v>
                </c:pt>
                <c:pt idx="3383">
                  <c:v>35408.9850039331</c:v>
                </c:pt>
                <c:pt idx="3384">
                  <c:v>35459.961633051</c:v>
                </c:pt>
                <c:pt idx="3385">
                  <c:v>35510.9987026915</c:v>
                </c:pt>
                <c:pt idx="3386">
                  <c:v>35562.0962691715</c:v>
                </c:pt>
                <c:pt idx="3387">
                  <c:v>35613.2543888463</c:v>
                </c:pt>
                <c:pt idx="3388">
                  <c:v>35664.4731181101</c:v>
                </c:pt>
                <c:pt idx="3389">
                  <c:v>35715.752513394</c:v>
                </c:pt>
                <c:pt idx="3390">
                  <c:v>35767.0926311686</c:v>
                </c:pt>
                <c:pt idx="3391">
                  <c:v>35818.493527942</c:v>
                </c:pt>
                <c:pt idx="3392">
                  <c:v>35869.9552602611</c:v>
                </c:pt>
                <c:pt idx="3393">
                  <c:v>35921.4778847105</c:v>
                </c:pt>
                <c:pt idx="3394">
                  <c:v>35973.0614579135</c:v>
                </c:pt>
                <c:pt idx="3395">
                  <c:v>36024.7060365314</c:v>
                </c:pt>
                <c:pt idx="3396">
                  <c:v>36076.4116772646</c:v>
                </c:pt>
                <c:pt idx="3397">
                  <c:v>36128.1784368504</c:v>
                </c:pt>
                <c:pt idx="3398">
                  <c:v>36180.0063720662</c:v>
                </c:pt>
                <c:pt idx="3399">
                  <c:v>36231.8955397264</c:v>
                </c:pt>
                <c:pt idx="3400">
                  <c:v>36283.8459966844</c:v>
                </c:pt>
                <c:pt idx="3401">
                  <c:v>36335.8577998321</c:v>
                </c:pt>
                <c:pt idx="3402">
                  <c:v>36387.9310060997</c:v>
                </c:pt>
                <c:pt idx="3403">
                  <c:v>36440.0656724551</c:v>
                </c:pt>
                <c:pt idx="3404">
                  <c:v>36492.2618559064</c:v>
                </c:pt>
                <c:pt idx="3405">
                  <c:v>36544.5196134984</c:v>
                </c:pt>
                <c:pt idx="3406">
                  <c:v>36596.8390023157</c:v>
                </c:pt>
                <c:pt idx="3407">
                  <c:v>36649.2200794801</c:v>
                </c:pt>
                <c:pt idx="3408">
                  <c:v>36701.6629021533</c:v>
                </c:pt>
                <c:pt idx="3409">
                  <c:v>36754.1675275349</c:v>
                </c:pt>
                <c:pt idx="3410">
                  <c:v>36806.7340128626</c:v>
                </c:pt>
                <c:pt idx="3411">
                  <c:v>36859.3624154134</c:v>
                </c:pt>
                <c:pt idx="3412">
                  <c:v>36912.052792503</c:v>
                </c:pt>
                <c:pt idx="3413">
                  <c:v>36964.8052014848</c:v>
                </c:pt>
                <c:pt idx="3414">
                  <c:v>37017.6196997515</c:v>
                </c:pt>
                <c:pt idx="3415">
                  <c:v>37070.4963447344</c:v>
                </c:pt>
                <c:pt idx="3416">
                  <c:v>37123.4351939033</c:v>
                </c:pt>
                <c:pt idx="3417">
                  <c:v>37176.4363047668</c:v>
                </c:pt>
                <c:pt idx="3418">
                  <c:v>37229.4997348722</c:v>
                </c:pt>
                <c:pt idx="3419">
                  <c:v>37282.6255418052</c:v>
                </c:pt>
                <c:pt idx="3420">
                  <c:v>37335.8137831909</c:v>
                </c:pt>
                <c:pt idx="3421">
                  <c:v>37389.0645166921</c:v>
                </c:pt>
                <c:pt idx="3422">
                  <c:v>37442.3778000113</c:v>
                </c:pt>
                <c:pt idx="3423">
                  <c:v>37495.7536908892</c:v>
                </c:pt>
                <c:pt idx="3424">
                  <c:v>37549.192247106</c:v>
                </c:pt>
                <c:pt idx="3425">
                  <c:v>37602.6935264795</c:v>
                </c:pt>
                <c:pt idx="3426">
                  <c:v>37656.2575868676</c:v>
                </c:pt>
                <c:pt idx="3427">
                  <c:v>37709.8844861659</c:v>
                </c:pt>
                <c:pt idx="3428">
                  <c:v>37763.5742823101</c:v>
                </c:pt>
                <c:pt idx="3429">
                  <c:v>37817.3270332735</c:v>
                </c:pt>
                <c:pt idx="3430">
                  <c:v>37871.1427970689</c:v>
                </c:pt>
                <c:pt idx="3431">
                  <c:v>37925.0216317484</c:v>
                </c:pt>
                <c:pt idx="3432">
                  <c:v>37978.9635954021</c:v>
                </c:pt>
                <c:pt idx="3433">
                  <c:v>38032.9687461601</c:v>
                </c:pt>
                <c:pt idx="3434">
                  <c:v>38087.0371421902</c:v>
                </c:pt>
                <c:pt idx="3435">
                  <c:v>38141.1688417004</c:v>
                </c:pt>
                <c:pt idx="3436">
                  <c:v>38195.3639029367</c:v>
                </c:pt>
                <c:pt idx="3437">
                  <c:v>38249.6223841841</c:v>
                </c:pt>
                <c:pt idx="3438">
                  <c:v>38303.944343768</c:v>
                </c:pt>
                <c:pt idx="3439">
                  <c:v>38358.3298400518</c:v>
                </c:pt>
                <c:pt idx="3440">
                  <c:v>38412.7789314372</c:v>
                </c:pt>
                <c:pt idx="3441">
                  <c:v>38467.2916763665</c:v>
                </c:pt>
                <c:pt idx="3442">
                  <c:v>38521.86813332</c:v>
                </c:pt>
                <c:pt idx="3443">
                  <c:v>38576.5083608171</c:v>
                </c:pt>
                <c:pt idx="3444">
                  <c:v>38631.2124174174</c:v>
                </c:pt>
                <c:pt idx="3445">
                  <c:v>38685.9803617187</c:v>
                </c:pt>
                <c:pt idx="3446">
                  <c:v>38740.8122523579</c:v>
                </c:pt>
                <c:pt idx="3447">
                  <c:v>38795.7081480113</c:v>
                </c:pt>
                <c:pt idx="3448">
                  <c:v>38850.6681073943</c:v>
                </c:pt>
                <c:pt idx="3449">
                  <c:v>38905.692189262</c:v>
                </c:pt>
                <c:pt idx="3450">
                  <c:v>38960.7804524082</c:v>
                </c:pt>
                <c:pt idx="3451">
                  <c:v>39015.9329556658</c:v>
                </c:pt>
                <c:pt idx="3452">
                  <c:v>39071.149757907</c:v>
                </c:pt>
                <c:pt idx="3453">
                  <c:v>39126.4309180437</c:v>
                </c:pt>
                <c:pt idx="3454">
                  <c:v>39181.7764950267</c:v>
                </c:pt>
                <c:pt idx="3455">
                  <c:v>39237.1865478464</c:v>
                </c:pt>
                <c:pt idx="3456">
                  <c:v>39292.6611355319</c:v>
                </c:pt>
                <c:pt idx="3457">
                  <c:v>39348.2003171525</c:v>
                </c:pt>
                <c:pt idx="3458">
                  <c:v>39403.8041518159</c:v>
                </c:pt>
                <c:pt idx="3459">
                  <c:v>39459.4726986695</c:v>
                </c:pt>
                <c:pt idx="3460">
                  <c:v>39515.2060169011</c:v>
                </c:pt>
                <c:pt idx="3461">
                  <c:v>39571.0041657363</c:v>
                </c:pt>
                <c:pt idx="3462">
                  <c:v>39626.867204441</c:v>
                </c:pt>
                <c:pt idx="3463">
                  <c:v>39682.7951923199</c:v>
                </c:pt>
                <c:pt idx="3464">
                  <c:v>39738.7881887183</c:v>
                </c:pt>
                <c:pt idx="3465">
                  <c:v>39794.8462530195</c:v>
                </c:pt>
                <c:pt idx="3466">
                  <c:v>39850.9694446476</c:v>
                </c:pt>
                <c:pt idx="3467">
                  <c:v>39907.1578230655</c:v>
                </c:pt>
                <c:pt idx="3468">
                  <c:v>39963.4114477752</c:v>
                </c:pt>
                <c:pt idx="3469">
                  <c:v>40019.7303783193</c:v>
                </c:pt>
                <c:pt idx="3470">
                  <c:v>40076.1146742788</c:v>
                </c:pt>
                <c:pt idx="3471">
                  <c:v>40132.5643952754</c:v>
                </c:pt>
                <c:pt idx="3472">
                  <c:v>40189.0796009697</c:v>
                </c:pt>
                <c:pt idx="3473">
                  <c:v>40245.6603510614</c:v>
                </c:pt>
                <c:pt idx="3474">
                  <c:v>40302.306705291</c:v>
                </c:pt>
                <c:pt idx="3475">
                  <c:v>40359.0187234376</c:v>
                </c:pt>
                <c:pt idx="3476">
                  <c:v>40415.7964653208</c:v>
                </c:pt>
                <c:pt idx="3477">
                  <c:v>40472.639990799</c:v>
                </c:pt>
                <c:pt idx="3478">
                  <c:v>40529.549359771</c:v>
                </c:pt>
                <c:pt idx="3479">
                  <c:v>40586.5246321746</c:v>
                </c:pt>
                <c:pt idx="3480">
                  <c:v>40643.5658679877</c:v>
                </c:pt>
                <c:pt idx="3481">
                  <c:v>40700.6731272284</c:v>
                </c:pt>
                <c:pt idx="3482">
                  <c:v>40757.8464699535</c:v>
                </c:pt>
                <c:pt idx="3483">
                  <c:v>40815.0859562601</c:v>
                </c:pt>
                <c:pt idx="3484">
                  <c:v>40872.3916462847</c:v>
                </c:pt>
                <c:pt idx="3485">
                  <c:v>40929.7636002049</c:v>
                </c:pt>
                <c:pt idx="3486">
                  <c:v>40987.2018782365</c:v>
                </c:pt>
                <c:pt idx="3487">
                  <c:v>41044.7065406358</c:v>
                </c:pt>
                <c:pt idx="3488">
                  <c:v>41102.2776476992</c:v>
                </c:pt>
                <c:pt idx="3489">
                  <c:v>41159.9152597619</c:v>
                </c:pt>
                <c:pt idx="3490">
                  <c:v>41217.6194372007</c:v>
                </c:pt>
                <c:pt idx="3491">
                  <c:v>41275.3902404307</c:v>
                </c:pt>
                <c:pt idx="3492">
                  <c:v>41333.2277299073</c:v>
                </c:pt>
                <c:pt idx="3493">
                  <c:v>41391.1319661266</c:v>
                </c:pt>
                <c:pt idx="3494">
                  <c:v>41449.1030096234</c:v>
                </c:pt>
                <c:pt idx="3495">
                  <c:v>41507.1409209736</c:v>
                </c:pt>
                <c:pt idx="3496">
                  <c:v>41565.2457607926</c:v>
                </c:pt>
                <c:pt idx="3497">
                  <c:v>41623.4175897354</c:v>
                </c:pt>
                <c:pt idx="3498">
                  <c:v>41681.6564684977</c:v>
                </c:pt>
                <c:pt idx="3499">
                  <c:v>41739.9624578145</c:v>
                </c:pt>
                <c:pt idx="3500">
                  <c:v>41798.3356184617</c:v>
                </c:pt>
                <c:pt idx="3501">
                  <c:v>41856.7760112545</c:v>
                </c:pt>
                <c:pt idx="3502">
                  <c:v>41915.2836970479</c:v>
                </c:pt>
                <c:pt idx="3503">
                  <c:v>41973.8587367381</c:v>
                </c:pt>
                <c:pt idx="3504">
                  <c:v>42032.5011912608</c:v>
                </c:pt>
                <c:pt idx="3505">
                  <c:v>42091.2111215921</c:v>
                </c:pt>
                <c:pt idx="3506">
                  <c:v>42149.9885887471</c:v>
                </c:pt>
                <c:pt idx="3507">
                  <c:v>42208.8336537825</c:v>
                </c:pt>
                <c:pt idx="3508">
                  <c:v>42267.7463777947</c:v>
                </c:pt>
                <c:pt idx="3509">
                  <c:v>42326.7268219197</c:v>
                </c:pt>
                <c:pt idx="3510">
                  <c:v>42385.7750473343</c:v>
                </c:pt>
                <c:pt idx="3511">
                  <c:v>42444.8911152557</c:v>
                </c:pt>
                <c:pt idx="3512">
                  <c:v>42504.0750869407</c:v>
                </c:pt>
                <c:pt idx="3513">
                  <c:v>42563.3270236863</c:v>
                </c:pt>
                <c:pt idx="3514">
                  <c:v>42622.6469868313</c:v>
                </c:pt>
                <c:pt idx="3515">
                  <c:v>42682.0350377522</c:v>
                </c:pt>
                <c:pt idx="3516">
                  <c:v>42741.491237868</c:v>
                </c:pt>
                <c:pt idx="3517">
                  <c:v>42801.0156486371</c:v>
                </c:pt>
                <c:pt idx="3518">
                  <c:v>42860.608331558</c:v>
                </c:pt>
                <c:pt idx="3519">
                  <c:v>42920.2693481704</c:v>
                </c:pt>
                <c:pt idx="3520">
                  <c:v>42979.9987600535</c:v>
                </c:pt>
                <c:pt idx="3521">
                  <c:v>43039.7966288275</c:v>
                </c:pt>
                <c:pt idx="3522">
                  <c:v>43099.6630161525</c:v>
                </c:pt>
                <c:pt idx="3523">
                  <c:v>43159.5979837293</c:v>
                </c:pt>
                <c:pt idx="3524">
                  <c:v>43219.6015932992</c:v>
                </c:pt>
                <c:pt idx="3525">
                  <c:v>43279.6739066438</c:v>
                </c:pt>
                <c:pt idx="3526">
                  <c:v>43339.8149855854</c:v>
                </c:pt>
                <c:pt idx="3527">
                  <c:v>43400.0248919856</c:v>
                </c:pt>
                <c:pt idx="3528">
                  <c:v>43460.3036877489</c:v>
                </c:pt>
                <c:pt idx="3529">
                  <c:v>43520.651434818</c:v>
                </c:pt>
                <c:pt idx="3530">
                  <c:v>43581.068195177</c:v>
                </c:pt>
                <c:pt idx="3531">
                  <c:v>43641.5540308512</c:v>
                </c:pt>
                <c:pt idx="3532">
                  <c:v>43702.1090039052</c:v>
                </c:pt>
                <c:pt idx="3533">
                  <c:v>43762.733176445</c:v>
                </c:pt>
                <c:pt idx="3534">
                  <c:v>43823.4266106173</c:v>
                </c:pt>
                <c:pt idx="3535">
                  <c:v>43884.1893686082</c:v>
                </c:pt>
                <c:pt idx="3536">
                  <c:v>43945.0215126469</c:v>
                </c:pt>
                <c:pt idx="3537">
                  <c:v>44005.9231050001</c:v>
                </c:pt>
                <c:pt idx="3538">
                  <c:v>44066.8942079777</c:v>
                </c:pt>
                <c:pt idx="3539">
                  <c:v>44127.934883929</c:v>
                </c:pt>
                <c:pt idx="3540">
                  <c:v>44189.0451952445</c:v>
                </c:pt>
                <c:pt idx="3541">
                  <c:v>44250.2252043553</c:v>
                </c:pt>
                <c:pt idx="3542">
                  <c:v>44311.4749737331</c:v>
                </c:pt>
                <c:pt idx="3543">
                  <c:v>44372.7945658901</c:v>
                </c:pt>
                <c:pt idx="3544">
                  <c:v>44434.1840433803</c:v>
                </c:pt>
                <c:pt idx="3545">
                  <c:v>44495.643468797</c:v>
                </c:pt>
                <c:pt idx="3546">
                  <c:v>44557.1729047759</c:v>
                </c:pt>
                <c:pt idx="3547">
                  <c:v>44618.7724139918</c:v>
                </c:pt>
                <c:pt idx="3548">
                  <c:v>44680.442059162</c:v>
                </c:pt>
                <c:pt idx="3549">
                  <c:v>44742.181903043</c:v>
                </c:pt>
                <c:pt idx="3550">
                  <c:v>44803.9920084342</c:v>
                </c:pt>
                <c:pt idx="3551">
                  <c:v>44865.8724381733</c:v>
                </c:pt>
                <c:pt idx="3552">
                  <c:v>44927.8232551415</c:v>
                </c:pt>
                <c:pt idx="3553">
                  <c:v>44989.8445222593</c:v>
                </c:pt>
                <c:pt idx="3554">
                  <c:v>45051.936302488</c:v>
                </c:pt>
                <c:pt idx="3555">
                  <c:v>45114.0986588315</c:v>
                </c:pt>
                <c:pt idx="3556">
                  <c:v>45176.3316543324</c:v>
                </c:pt>
                <c:pt idx="3557">
                  <c:v>45238.6353520757</c:v>
                </c:pt>
                <c:pt idx="3558">
                  <c:v>45301.0098151882</c:v>
                </c:pt>
                <c:pt idx="3559">
                  <c:v>45363.4551068351</c:v>
                </c:pt>
                <c:pt idx="3560">
                  <c:v>45425.9712902253</c:v>
                </c:pt>
                <c:pt idx="3561">
                  <c:v>45488.5584286072</c:v>
                </c:pt>
                <c:pt idx="3562">
                  <c:v>45551.2165852706</c:v>
                </c:pt>
                <c:pt idx="3563">
                  <c:v>45613.9458235464</c:v>
                </c:pt>
                <c:pt idx="3564">
                  <c:v>45676.7462068068</c:v>
                </c:pt>
                <c:pt idx="3565">
                  <c:v>45739.6177984653</c:v>
                </c:pt>
                <c:pt idx="3566">
                  <c:v>45802.5606619756</c:v>
                </c:pt>
                <c:pt idx="3567">
                  <c:v>45865.5748608339</c:v>
                </c:pt>
                <c:pt idx="3568">
                  <c:v>45928.6604585757</c:v>
                </c:pt>
                <c:pt idx="3569">
                  <c:v>45991.8175187797</c:v>
                </c:pt>
                <c:pt idx="3570">
                  <c:v>46055.0461050647</c:v>
                </c:pt>
                <c:pt idx="3571">
                  <c:v>46118.3462810903</c:v>
                </c:pt>
                <c:pt idx="3572">
                  <c:v>46181.7181105589</c:v>
                </c:pt>
                <c:pt idx="3573">
                  <c:v>46245.1616572129</c:v>
                </c:pt>
                <c:pt idx="3574">
                  <c:v>46308.6769848357</c:v>
                </c:pt>
                <c:pt idx="3575">
                  <c:v>46372.2641572533</c:v>
                </c:pt>
                <c:pt idx="3576">
                  <c:v>46435.9232383314</c:v>
                </c:pt>
                <c:pt idx="3577">
                  <c:v>46499.6542919786</c:v>
                </c:pt>
                <c:pt idx="3578">
                  <c:v>46563.4573821436</c:v>
                </c:pt>
                <c:pt idx="3579">
                  <c:v>46627.3325728171</c:v>
                </c:pt>
                <c:pt idx="3580">
                  <c:v>46691.2799280304</c:v>
                </c:pt>
                <c:pt idx="3581">
                  <c:v>46755.299511858</c:v>
                </c:pt>
                <c:pt idx="3582">
                  <c:v>46819.3913884131</c:v>
                </c:pt>
                <c:pt idx="3583">
                  <c:v>46883.5556218528</c:v>
                </c:pt>
                <c:pt idx="3584">
                  <c:v>46947.7922763747</c:v>
                </c:pt>
                <c:pt idx="3585">
                  <c:v>47012.1014162165</c:v>
                </c:pt>
                <c:pt idx="3586">
                  <c:v>47076.48310566</c:v>
                </c:pt>
                <c:pt idx="3587">
                  <c:v>47140.9374090264</c:v>
                </c:pt>
                <c:pt idx="3588">
                  <c:v>47205.4643906794</c:v>
                </c:pt>
                <c:pt idx="3589">
                  <c:v>47270.0641150234</c:v>
                </c:pt>
                <c:pt idx="3590">
                  <c:v>47334.7366465058</c:v>
                </c:pt>
                <c:pt idx="3591">
                  <c:v>47399.4820496132</c:v>
                </c:pt>
                <c:pt idx="3592">
                  <c:v>47464.3003888766</c:v>
                </c:pt>
                <c:pt idx="3593">
                  <c:v>47529.1917288659</c:v>
                </c:pt>
                <c:pt idx="3594">
                  <c:v>47594.1561341946</c:v>
                </c:pt>
                <c:pt idx="3595">
                  <c:v>47659.1936695167</c:v>
                </c:pt>
                <c:pt idx="3596">
                  <c:v>47724.3043995286</c:v>
                </c:pt>
                <c:pt idx="3597">
                  <c:v>47789.4883889675</c:v>
                </c:pt>
                <c:pt idx="3598">
                  <c:v>47854.7457026127</c:v>
                </c:pt>
                <c:pt idx="3599">
                  <c:v>47920.0764052854</c:v>
                </c:pt>
                <c:pt idx="3600">
                  <c:v>47985.4805618482</c:v>
                </c:pt>
                <c:pt idx="3601">
                  <c:v>48050.9582372054</c:v>
                </c:pt>
                <c:pt idx="3602">
                  <c:v>48116.5094963034</c:v>
                </c:pt>
                <c:pt idx="3603">
                  <c:v>48182.1344041296</c:v>
                </c:pt>
                <c:pt idx="3604">
                  <c:v>48247.833025714</c:v>
                </c:pt>
                <c:pt idx="3605">
                  <c:v>48313.6054261283</c:v>
                </c:pt>
                <c:pt idx="3606">
                  <c:v>48379.4516704849</c:v>
                </c:pt>
                <c:pt idx="3607">
                  <c:v>48445.3718239393</c:v>
                </c:pt>
                <c:pt idx="3608">
                  <c:v>48511.3659516887</c:v>
                </c:pt>
                <c:pt idx="3609">
                  <c:v>48577.4341189715</c:v>
                </c:pt>
                <c:pt idx="3610">
                  <c:v>48643.576391068</c:v>
                </c:pt>
                <c:pt idx="3611">
                  <c:v>48709.7928333013</c:v>
                </c:pt>
                <c:pt idx="3612">
                  <c:v>48776.0835110351</c:v>
                </c:pt>
                <c:pt idx="3613">
                  <c:v>48842.4484896763</c:v>
                </c:pt>
                <c:pt idx="3614">
                  <c:v>48908.8878346731</c:v>
                </c:pt>
                <c:pt idx="3615">
                  <c:v>48975.4016115153</c:v>
                </c:pt>
                <c:pt idx="3616">
                  <c:v>49041.9898857352</c:v>
                </c:pt>
                <c:pt idx="3617">
                  <c:v>49108.652722907</c:v>
                </c:pt>
                <c:pt idx="3618">
                  <c:v>49175.3901886468</c:v>
                </c:pt>
                <c:pt idx="3619">
                  <c:v>49242.2023486125</c:v>
                </c:pt>
                <c:pt idx="3620">
                  <c:v>49309.0892685049</c:v>
                </c:pt>
                <c:pt idx="3621">
                  <c:v>49376.0510140657</c:v>
                </c:pt>
                <c:pt idx="3622">
                  <c:v>49443.0876510797</c:v>
                </c:pt>
                <c:pt idx="3623">
                  <c:v>49510.1992453726</c:v>
                </c:pt>
                <c:pt idx="3624">
                  <c:v>49577.3858628136</c:v>
                </c:pt>
                <c:pt idx="3625">
                  <c:v>49644.6475693129</c:v>
                </c:pt>
                <c:pt idx="3626">
                  <c:v>49711.9844308236</c:v>
                </c:pt>
                <c:pt idx="3627">
                  <c:v>49779.3965133404</c:v>
                </c:pt>
                <c:pt idx="3628">
                  <c:v>49846.8838829003</c:v>
                </c:pt>
                <c:pt idx="3629">
                  <c:v>49914.4466055823</c:v>
                </c:pt>
                <c:pt idx="3630">
                  <c:v>49982.0847475087</c:v>
                </c:pt>
                <c:pt idx="3631">
                  <c:v>50049.7983748426</c:v>
                </c:pt>
                <c:pt idx="3632">
                  <c:v>50117.5875537906</c:v>
                </c:pt>
                <c:pt idx="3633">
                  <c:v>50185.4523505995</c:v>
                </c:pt>
                <c:pt idx="3634">
                  <c:v>50253.3928315613</c:v>
                </c:pt>
                <c:pt idx="3635">
                  <c:v>50321.4090630077</c:v>
                </c:pt>
                <c:pt idx="3636">
                  <c:v>50389.5011113148</c:v>
                </c:pt>
                <c:pt idx="3637">
                  <c:v>50457.6690428989</c:v>
                </c:pt>
                <c:pt idx="3638">
                  <c:v>50525.9129242195</c:v>
                </c:pt>
                <c:pt idx="3639">
                  <c:v>50594.2328217803</c:v>
                </c:pt>
                <c:pt idx="3640">
                  <c:v>50662.6288021243</c:v>
                </c:pt>
                <c:pt idx="3641">
                  <c:v>50731.1009318391</c:v>
                </c:pt>
                <c:pt idx="3642">
                  <c:v>50799.6492775536</c:v>
                </c:pt>
                <c:pt idx="3643">
                  <c:v>50868.2739059391</c:v>
                </c:pt>
                <c:pt idx="3644">
                  <c:v>50936.9748837105</c:v>
                </c:pt>
                <c:pt idx="3645">
                  <c:v>51005.7522776241</c:v>
                </c:pt>
                <c:pt idx="3646">
                  <c:v>51074.6061544787</c:v>
                </c:pt>
                <c:pt idx="3647">
                  <c:v>51143.5365811157</c:v>
                </c:pt>
                <c:pt idx="3648">
                  <c:v>51212.5436244199</c:v>
                </c:pt>
                <c:pt idx="3649">
                  <c:v>51281.6273513172</c:v>
                </c:pt>
                <c:pt idx="3650">
                  <c:v>51350.7878287767</c:v>
                </c:pt>
                <c:pt idx="3651">
                  <c:v>51420.0251238106</c:v>
                </c:pt>
                <c:pt idx="3652">
                  <c:v>51489.3393034728</c:v>
                </c:pt>
                <c:pt idx="3653">
                  <c:v>51558.7304348599</c:v>
                </c:pt>
                <c:pt idx="3654">
                  <c:v>51628.1985851115</c:v>
                </c:pt>
                <c:pt idx="3655">
                  <c:v>51697.7438214101</c:v>
                </c:pt>
                <c:pt idx="3656">
                  <c:v>51767.3662109801</c:v>
                </c:pt>
                <c:pt idx="3657">
                  <c:v>51837.0658210887</c:v>
                </c:pt>
                <c:pt idx="3658">
                  <c:v>51906.8427190459</c:v>
                </c:pt>
                <c:pt idx="3659">
                  <c:v>51976.6969722052</c:v>
                </c:pt>
                <c:pt idx="3660">
                  <c:v>52046.6286479612</c:v>
                </c:pt>
                <c:pt idx="3661">
                  <c:v>52116.6378137525</c:v>
                </c:pt>
                <c:pt idx="3662">
                  <c:v>52186.7245370599</c:v>
                </c:pt>
                <c:pt idx="3663">
                  <c:v>52256.888885407</c:v>
                </c:pt>
                <c:pt idx="3664">
                  <c:v>52327.1309263607</c:v>
                </c:pt>
                <c:pt idx="3665">
                  <c:v>52397.4507275303</c:v>
                </c:pt>
                <c:pt idx="3666">
                  <c:v>52467.8483565674</c:v>
                </c:pt>
                <c:pt idx="3667">
                  <c:v>52538.323881167</c:v>
                </c:pt>
                <c:pt idx="3668">
                  <c:v>52608.8773690669</c:v>
                </c:pt>
                <c:pt idx="3669">
                  <c:v>52679.5088880483</c:v>
                </c:pt>
                <c:pt idx="3670">
                  <c:v>52750.2185059338</c:v>
                </c:pt>
                <c:pt idx="3671">
                  <c:v>52821.0062905904</c:v>
                </c:pt>
                <c:pt idx="3672">
                  <c:v>52891.8723099276</c:v>
                </c:pt>
                <c:pt idx="3673">
                  <c:v>52962.8166318971</c:v>
                </c:pt>
                <c:pt idx="3674">
                  <c:v>53033.8393244938</c:v>
                </c:pt>
                <c:pt idx="3675">
                  <c:v>53104.9404557572</c:v>
                </c:pt>
                <c:pt idx="3676">
                  <c:v>53176.1200937675</c:v>
                </c:pt>
                <c:pt idx="3677">
                  <c:v>53247.378306649</c:v>
                </c:pt>
                <c:pt idx="3678">
                  <c:v>53318.7151625687</c:v>
                </c:pt>
                <c:pt idx="3679">
                  <c:v>53390.130729737</c:v>
                </c:pt>
                <c:pt idx="3680">
                  <c:v>53461.6250764077</c:v>
                </c:pt>
                <c:pt idx="3681">
                  <c:v>53533.1982708763</c:v>
                </c:pt>
                <c:pt idx="3682">
                  <c:v>53604.8503814824</c:v>
                </c:pt>
                <c:pt idx="3683">
                  <c:v>53676.581476609</c:v>
                </c:pt>
                <c:pt idx="3684">
                  <c:v>53748.391624681</c:v>
                </c:pt>
                <c:pt idx="3685">
                  <c:v>53820.2808941679</c:v>
                </c:pt>
                <c:pt idx="3686">
                  <c:v>53892.2493535807</c:v>
                </c:pt>
                <c:pt idx="3687">
                  <c:v>53964.2970714761</c:v>
                </c:pt>
                <c:pt idx="3688">
                  <c:v>54036.4241164506</c:v>
                </c:pt>
                <c:pt idx="3689">
                  <c:v>54108.6305571466</c:v>
                </c:pt>
                <c:pt idx="3690">
                  <c:v>54180.9164622484</c:v>
                </c:pt>
                <c:pt idx="3691">
                  <c:v>54253.2819004847</c:v>
                </c:pt>
                <c:pt idx="3692">
                  <c:v>54325.7269406255</c:v>
                </c:pt>
                <c:pt idx="3693">
                  <c:v>54398.2516514866</c:v>
                </c:pt>
                <c:pt idx="3694">
                  <c:v>54470.8561019252</c:v>
                </c:pt>
                <c:pt idx="3695">
                  <c:v>54543.5403608419</c:v>
                </c:pt>
                <c:pt idx="3696">
                  <c:v>54616.3044971819</c:v>
                </c:pt>
                <c:pt idx="3697">
                  <c:v>54689.1485799325</c:v>
                </c:pt>
                <c:pt idx="3698">
                  <c:v>54762.0726781246</c:v>
                </c:pt>
                <c:pt idx="3699">
                  <c:v>54835.0768608329</c:v>
                </c:pt>
                <c:pt idx="3700">
                  <c:v>54908.1611971755</c:v>
                </c:pt>
                <c:pt idx="3701">
                  <c:v>54981.3257563135</c:v>
                </c:pt>
                <c:pt idx="3702">
                  <c:v>55054.5706074513</c:v>
                </c:pt>
                <c:pt idx="3703">
                  <c:v>55127.8958198373</c:v>
                </c:pt>
                <c:pt idx="3704">
                  <c:v>55201.3014627637</c:v>
                </c:pt>
                <c:pt idx="3705">
                  <c:v>55274.7876055643</c:v>
                </c:pt>
                <c:pt idx="3706">
                  <c:v>55348.3543176184</c:v>
                </c:pt>
                <c:pt idx="3707">
                  <c:v>55422.0016683479</c:v>
                </c:pt>
                <c:pt idx="3708">
                  <c:v>55495.729727219</c:v>
                </c:pt>
                <c:pt idx="3709">
                  <c:v>55569.5385637403</c:v>
                </c:pt>
                <c:pt idx="3710">
                  <c:v>55643.428247464</c:v>
                </c:pt>
                <c:pt idx="3711">
                  <c:v>55717.3988479874</c:v>
                </c:pt>
                <c:pt idx="3712">
                  <c:v>55791.4504349504</c:v>
                </c:pt>
                <c:pt idx="3713">
                  <c:v>55865.5830780356</c:v>
                </c:pt>
                <c:pt idx="3714">
                  <c:v>55939.7968469706</c:v>
                </c:pt>
                <c:pt idx="3715">
                  <c:v>56014.0918115266</c:v>
                </c:pt>
                <c:pt idx="3716">
                  <c:v>56088.4680415171</c:v>
                </c:pt>
                <c:pt idx="3717">
                  <c:v>56162.9256068017</c:v>
                </c:pt>
                <c:pt idx="3718">
                  <c:v>56237.4645772806</c:v>
                </c:pt>
                <c:pt idx="3719">
                  <c:v>56312.0850229007</c:v>
                </c:pt>
                <c:pt idx="3720">
                  <c:v>56386.7870136501</c:v>
                </c:pt>
                <c:pt idx="3721">
                  <c:v>56461.5706195632</c:v>
                </c:pt>
                <c:pt idx="3722">
                  <c:v>56536.4359107156</c:v>
                </c:pt>
                <c:pt idx="3723">
                  <c:v>56611.3829572284</c:v>
                </c:pt>
                <c:pt idx="3724">
                  <c:v>56686.4118292656</c:v>
                </c:pt>
                <c:pt idx="3725">
                  <c:v>56761.5225970361</c:v>
                </c:pt>
                <c:pt idx="3726">
                  <c:v>56836.7153307918</c:v>
                </c:pt>
                <c:pt idx="3727">
                  <c:v>56911.990100828</c:v>
                </c:pt>
                <c:pt idx="3728">
                  <c:v>56987.3469774851</c:v>
                </c:pt>
                <c:pt idx="3729">
                  <c:v>57062.7860311468</c:v>
                </c:pt>
                <c:pt idx="3730">
                  <c:v>57138.3073322399</c:v>
                </c:pt>
                <c:pt idx="3731">
                  <c:v>57213.9109512366</c:v>
                </c:pt>
                <c:pt idx="3732">
                  <c:v>57289.596958652</c:v>
                </c:pt>
                <c:pt idx="3733">
                  <c:v>57365.365425046</c:v>
                </c:pt>
                <c:pt idx="3734">
                  <c:v>57441.2164210213</c:v>
                </c:pt>
                <c:pt idx="3735">
                  <c:v>57517.1500172255</c:v>
                </c:pt>
                <c:pt idx="3736">
                  <c:v>57593.1662843496</c:v>
                </c:pt>
                <c:pt idx="3737">
                  <c:v>57669.26529313</c:v>
                </c:pt>
                <c:pt idx="3738">
                  <c:v>57745.4471143453</c:v>
                </c:pt>
                <c:pt idx="3739">
                  <c:v>57821.7118188188</c:v>
                </c:pt>
                <c:pt idx="3740">
                  <c:v>57898.0594774186</c:v>
                </c:pt>
                <c:pt idx="3741">
                  <c:v>57974.4901610561</c:v>
                </c:pt>
                <c:pt idx="3742">
                  <c:v>58051.0039406873</c:v>
                </c:pt>
                <c:pt idx="3743">
                  <c:v>58127.6008873121</c:v>
                </c:pt>
                <c:pt idx="3744">
                  <c:v>58204.281071974</c:v>
                </c:pt>
                <c:pt idx="3745">
                  <c:v>58281.0445657616</c:v>
                </c:pt>
                <c:pt idx="3746">
                  <c:v>58357.8914398075</c:v>
                </c:pt>
                <c:pt idx="3747">
                  <c:v>58434.8217652878</c:v>
                </c:pt>
                <c:pt idx="3748">
                  <c:v>58511.8356134236</c:v>
                </c:pt>
                <c:pt idx="3749">
                  <c:v>58588.9330554795</c:v>
                </c:pt>
                <c:pt idx="3750">
                  <c:v>58666.1141627657</c:v>
                </c:pt>
                <c:pt idx="3751">
                  <c:v>58743.3790066349</c:v>
                </c:pt>
                <c:pt idx="3752">
                  <c:v>58820.7276584853</c:v>
                </c:pt>
                <c:pt idx="3753">
                  <c:v>58898.1601897583</c:v>
                </c:pt>
                <c:pt idx="3754">
                  <c:v>58975.6766719413</c:v>
                </c:pt>
                <c:pt idx="3755">
                  <c:v>59053.2771765648</c:v>
                </c:pt>
                <c:pt idx="3756">
                  <c:v>59130.9617752039</c:v>
                </c:pt>
                <c:pt idx="3757">
                  <c:v>59208.7305394774</c:v>
                </c:pt>
                <c:pt idx="3758">
                  <c:v>59286.58354105</c:v>
                </c:pt>
                <c:pt idx="3759">
                  <c:v>59364.5208516299</c:v>
                </c:pt>
                <c:pt idx="3760">
                  <c:v>59442.54254297</c:v>
                </c:pt>
                <c:pt idx="3761">
                  <c:v>59520.6486868668</c:v>
                </c:pt>
                <c:pt idx="3762">
                  <c:v>59598.8393551618</c:v>
                </c:pt>
                <c:pt idx="3763">
                  <c:v>59677.1146197415</c:v>
                </c:pt>
                <c:pt idx="3764">
                  <c:v>59755.4745525369</c:v>
                </c:pt>
                <c:pt idx="3765">
                  <c:v>59833.9192255226</c:v>
                </c:pt>
                <c:pt idx="3766">
                  <c:v>59912.4487107177</c:v>
                </c:pt>
                <c:pt idx="3767">
                  <c:v>59991.063080187</c:v>
                </c:pt>
                <c:pt idx="3768">
                  <c:v>60069.7624060386</c:v>
                </c:pt>
                <c:pt idx="3769">
                  <c:v>60148.5467604266</c:v>
                </c:pt>
                <c:pt idx="3770">
                  <c:v>60227.4162155483</c:v>
                </c:pt>
                <c:pt idx="3771">
                  <c:v>60306.3708436462</c:v>
                </c:pt>
                <c:pt idx="3772">
                  <c:v>60385.4107170073</c:v>
                </c:pt>
                <c:pt idx="3773">
                  <c:v>60464.5359079632</c:v>
                </c:pt>
                <c:pt idx="3774">
                  <c:v>60543.7464888914</c:v>
                </c:pt>
                <c:pt idx="3775">
                  <c:v>60623.0425322113</c:v>
                </c:pt>
                <c:pt idx="3776">
                  <c:v>60702.4241103899</c:v>
                </c:pt>
                <c:pt idx="3777">
                  <c:v>60781.8912959374</c:v>
                </c:pt>
                <c:pt idx="3778">
                  <c:v>60861.444161409</c:v>
                </c:pt>
                <c:pt idx="3779">
                  <c:v>60941.0827794041</c:v>
                </c:pt>
                <c:pt idx="3780">
                  <c:v>61020.8072225683</c:v>
                </c:pt>
                <c:pt idx="3781">
                  <c:v>61100.6175635905</c:v>
                </c:pt>
                <c:pt idx="3782">
                  <c:v>61180.5138752058</c:v>
                </c:pt>
                <c:pt idx="3783">
                  <c:v>61260.496230192</c:v>
                </c:pt>
                <c:pt idx="3784">
                  <c:v>61340.5647013744</c:v>
                </c:pt>
                <c:pt idx="3785">
                  <c:v>61420.7193616209</c:v>
                </c:pt>
                <c:pt idx="3786">
                  <c:v>61500.9602838454</c:v>
                </c:pt>
                <c:pt idx="3787">
                  <c:v>61581.2875410068</c:v>
                </c:pt>
                <c:pt idx="3788">
                  <c:v>61661.7012061087</c:v>
                </c:pt>
                <c:pt idx="3789">
                  <c:v>61742.2013521993</c:v>
                </c:pt>
                <c:pt idx="3790">
                  <c:v>61822.7880523712</c:v>
                </c:pt>
                <c:pt idx="3791">
                  <c:v>61903.4613797641</c:v>
                </c:pt>
                <c:pt idx="3792">
                  <c:v>61984.2214075596</c:v>
                </c:pt>
                <c:pt idx="3793">
                  <c:v>62065.0682089876</c:v>
                </c:pt>
                <c:pt idx="3794">
                  <c:v>62146.0018573203</c:v>
                </c:pt>
                <c:pt idx="3795">
                  <c:v>62227.0224258767</c:v>
                </c:pt>
                <c:pt idx="3796">
                  <c:v>62308.1299880191</c:v>
                </c:pt>
                <c:pt idx="3797">
                  <c:v>62389.3246171566</c:v>
                </c:pt>
                <c:pt idx="3798">
                  <c:v>62470.6063867432</c:v>
                </c:pt>
                <c:pt idx="3799">
                  <c:v>62551.9753702759</c:v>
                </c:pt>
                <c:pt idx="3800">
                  <c:v>62633.4316413003</c:v>
                </c:pt>
                <c:pt idx="3801">
                  <c:v>62714.9752734037</c:v>
                </c:pt>
                <c:pt idx="3802">
                  <c:v>62796.6063402205</c:v>
                </c:pt>
                <c:pt idx="3803">
                  <c:v>62878.3249154302</c:v>
                </c:pt>
                <c:pt idx="3804">
                  <c:v>62960.1310727571</c:v>
                </c:pt>
                <c:pt idx="3805">
                  <c:v>63042.0248859697</c:v>
                </c:pt>
                <c:pt idx="3806">
                  <c:v>63124.0064288835</c:v>
                </c:pt>
                <c:pt idx="3807">
                  <c:v>63206.0757753585</c:v>
                </c:pt>
                <c:pt idx="3808">
                  <c:v>63288.2329992996</c:v>
                </c:pt>
                <c:pt idx="3809">
                  <c:v>63370.4781746577</c:v>
                </c:pt>
                <c:pt idx="3810">
                  <c:v>63452.8113754278</c:v>
                </c:pt>
                <c:pt idx="3811">
                  <c:v>63535.2326756517</c:v>
                </c:pt>
                <c:pt idx="3812">
                  <c:v>63617.7421494156</c:v>
                </c:pt>
                <c:pt idx="3813">
                  <c:v>63700.3398708502</c:v>
                </c:pt>
                <c:pt idx="3814">
                  <c:v>63783.0259141337</c:v>
                </c:pt>
                <c:pt idx="3815">
                  <c:v>63865.8003534885</c:v>
                </c:pt>
                <c:pt idx="3816">
                  <c:v>63948.6632631821</c:v>
                </c:pt>
                <c:pt idx="3817">
                  <c:v>64031.6147175278</c:v>
                </c:pt>
                <c:pt idx="3818">
                  <c:v>64114.6547908843</c:v>
                </c:pt>
                <c:pt idx="3819">
                  <c:v>64197.7835576553</c:v>
                </c:pt>
                <c:pt idx="3820">
                  <c:v>64281.0010922911</c:v>
                </c:pt>
                <c:pt idx="3821">
                  <c:v>64364.3074692855</c:v>
                </c:pt>
                <c:pt idx="3822">
                  <c:v>64447.7027631803</c:v>
                </c:pt>
                <c:pt idx="3823">
                  <c:v>64531.187048561</c:v>
                </c:pt>
                <c:pt idx="3824">
                  <c:v>64614.7604000592</c:v>
                </c:pt>
                <c:pt idx="3825">
                  <c:v>64698.4228923518</c:v>
                </c:pt>
                <c:pt idx="3826">
                  <c:v>64782.1746001618</c:v>
                </c:pt>
                <c:pt idx="3827">
                  <c:v>64866.0155982574</c:v>
                </c:pt>
                <c:pt idx="3828">
                  <c:v>64949.945961452</c:v>
                </c:pt>
                <c:pt idx="3829">
                  <c:v>65033.9657646055</c:v>
                </c:pt>
                <c:pt idx="3830">
                  <c:v>65118.0750826235</c:v>
                </c:pt>
                <c:pt idx="3831">
                  <c:v>65202.2739904554</c:v>
                </c:pt>
                <c:pt idx="3832">
                  <c:v>65286.5625630984</c:v>
                </c:pt>
                <c:pt idx="3833">
                  <c:v>65370.940875595</c:v>
                </c:pt>
                <c:pt idx="3834">
                  <c:v>65455.4090030324</c:v>
                </c:pt>
                <c:pt idx="3835">
                  <c:v>65539.9670205436</c:v>
                </c:pt>
                <c:pt idx="3836">
                  <c:v>65624.6150033091</c:v>
                </c:pt>
                <c:pt idx="3837">
                  <c:v>65709.3530265535</c:v>
                </c:pt>
                <c:pt idx="3838">
                  <c:v>65794.1811655469</c:v>
                </c:pt>
                <c:pt idx="3839">
                  <c:v>65879.0994956066</c:v>
                </c:pt>
                <c:pt idx="3840">
                  <c:v>65964.1080920949</c:v>
                </c:pt>
                <c:pt idx="3841">
                  <c:v>66049.2070304199</c:v>
                </c:pt>
                <c:pt idx="3842">
                  <c:v>66134.3963860351</c:v>
                </c:pt>
                <c:pt idx="3843">
                  <c:v>66219.6762344415</c:v>
                </c:pt>
                <c:pt idx="3844">
                  <c:v>66305.0466511838</c:v>
                </c:pt>
                <c:pt idx="3845">
                  <c:v>66390.5077118544</c:v>
                </c:pt>
                <c:pt idx="3846">
                  <c:v>66476.0594920909</c:v>
                </c:pt>
                <c:pt idx="3847">
                  <c:v>66561.7020675759</c:v>
                </c:pt>
                <c:pt idx="3848">
                  <c:v>66647.4355140396</c:v>
                </c:pt>
                <c:pt idx="3849">
                  <c:v>66733.2599072581</c:v>
                </c:pt>
                <c:pt idx="3850">
                  <c:v>66819.1753230519</c:v>
                </c:pt>
                <c:pt idx="3851">
                  <c:v>66905.1818372882</c:v>
                </c:pt>
                <c:pt idx="3852">
                  <c:v>66991.2795258803</c:v>
                </c:pt>
                <c:pt idx="3853">
                  <c:v>67077.4684647887</c:v>
                </c:pt>
                <c:pt idx="3854">
                  <c:v>67163.7487300182</c:v>
                </c:pt>
                <c:pt idx="3855">
                  <c:v>67250.1203976208</c:v>
                </c:pt>
                <c:pt idx="3856">
                  <c:v>67336.5835436942</c:v>
                </c:pt>
                <c:pt idx="3857">
                  <c:v>67423.138244381</c:v>
                </c:pt>
                <c:pt idx="3858">
                  <c:v>67509.7845758724</c:v>
                </c:pt>
                <c:pt idx="3859">
                  <c:v>67596.5226144038</c:v>
                </c:pt>
                <c:pt idx="3860">
                  <c:v>67683.3524362574</c:v>
                </c:pt>
                <c:pt idx="3861">
                  <c:v>67770.274117762</c:v>
                </c:pt>
                <c:pt idx="3862">
                  <c:v>67857.287735292</c:v>
                </c:pt>
                <c:pt idx="3863">
                  <c:v>67944.3933652674</c:v>
                </c:pt>
                <c:pt idx="3864">
                  <c:v>68031.5910841565</c:v>
                </c:pt>
                <c:pt idx="3865">
                  <c:v>68118.8809684716</c:v>
                </c:pt>
                <c:pt idx="3866">
                  <c:v>68206.2630947724</c:v>
                </c:pt>
                <c:pt idx="3867">
                  <c:v>68293.7375396647</c:v>
                </c:pt>
                <c:pt idx="3868">
                  <c:v>68381.3043798004</c:v>
                </c:pt>
                <c:pt idx="3869">
                  <c:v>68468.9636918778</c:v>
                </c:pt>
                <c:pt idx="3870">
                  <c:v>68556.7155526425</c:v>
                </c:pt>
                <c:pt idx="3871">
                  <c:v>68644.5600388845</c:v>
                </c:pt>
                <c:pt idx="3872">
                  <c:v>68732.4972274414</c:v>
                </c:pt>
                <c:pt idx="3873">
                  <c:v>68820.5271951975</c:v>
                </c:pt>
                <c:pt idx="3874">
                  <c:v>68908.6500190823</c:v>
                </c:pt>
                <c:pt idx="3875">
                  <c:v>68996.8657760732</c:v>
                </c:pt>
                <c:pt idx="3876">
                  <c:v>69085.1745431935</c:v>
                </c:pt>
                <c:pt idx="3877">
                  <c:v>69173.5763975114</c:v>
                </c:pt>
                <c:pt idx="3878">
                  <c:v>69262.0714161434</c:v>
                </c:pt>
                <c:pt idx="3879">
                  <c:v>69350.6596762529</c:v>
                </c:pt>
                <c:pt idx="3880">
                  <c:v>69439.3412550477</c:v>
                </c:pt>
                <c:pt idx="3881">
                  <c:v>69528.1162297844</c:v>
                </c:pt>
                <c:pt idx="3882">
                  <c:v>69616.9846777637</c:v>
                </c:pt>
                <c:pt idx="3883">
                  <c:v>69705.9466763355</c:v>
                </c:pt>
                <c:pt idx="3884">
                  <c:v>69795.0023028938</c:v>
                </c:pt>
                <c:pt idx="3885">
                  <c:v>69884.1516348813</c:v>
                </c:pt>
                <c:pt idx="3886">
                  <c:v>69973.3947497865</c:v>
                </c:pt>
                <c:pt idx="3887">
                  <c:v>70062.731725144</c:v>
                </c:pt>
                <c:pt idx="3888">
                  <c:v>70152.162638535</c:v>
                </c:pt>
                <c:pt idx="3889">
                  <c:v>70241.6875675887</c:v>
                </c:pt>
                <c:pt idx="3890">
                  <c:v>70331.3065899793</c:v>
                </c:pt>
                <c:pt idx="3891">
                  <c:v>70421.0197834301</c:v>
                </c:pt>
                <c:pt idx="3892">
                  <c:v>70510.8272257076</c:v>
                </c:pt>
                <c:pt idx="3893">
                  <c:v>70600.7289946276</c:v>
                </c:pt>
                <c:pt idx="3894">
                  <c:v>70690.7251680525</c:v>
                </c:pt>
                <c:pt idx="3895">
                  <c:v>70780.8158238911</c:v>
                </c:pt>
                <c:pt idx="3896">
                  <c:v>70871.0010400983</c:v>
                </c:pt>
                <c:pt idx="3897">
                  <c:v>70961.2808946759</c:v>
                </c:pt>
                <c:pt idx="3898">
                  <c:v>71051.6554656743</c:v>
                </c:pt>
                <c:pt idx="3899">
                  <c:v>71142.1248311885</c:v>
                </c:pt>
                <c:pt idx="3900">
                  <c:v>71232.6890693621</c:v>
                </c:pt>
                <c:pt idx="3901">
                  <c:v>71323.3482583836</c:v>
                </c:pt>
                <c:pt idx="3902">
                  <c:v>71414.1024764905</c:v>
                </c:pt>
                <c:pt idx="3903">
                  <c:v>71504.9518019664</c:v>
                </c:pt>
                <c:pt idx="3904">
                  <c:v>71595.8963131409</c:v>
                </c:pt>
                <c:pt idx="3905">
                  <c:v>71686.9360883924</c:v>
                </c:pt>
                <c:pt idx="3906">
                  <c:v>71778.0712061439</c:v>
                </c:pt>
                <c:pt idx="3907">
                  <c:v>71869.3017448684</c:v>
                </c:pt>
                <c:pt idx="3908">
                  <c:v>71960.6277830828</c:v>
                </c:pt>
                <c:pt idx="3909">
                  <c:v>72052.0493993527</c:v>
                </c:pt>
                <c:pt idx="3910">
                  <c:v>72143.5666722908</c:v>
                </c:pt>
                <c:pt idx="3911">
                  <c:v>72235.1796805564</c:v>
                </c:pt>
                <c:pt idx="3912">
                  <c:v>72326.8885028565</c:v>
                </c:pt>
                <c:pt idx="3913">
                  <c:v>72418.6932179433</c:v>
                </c:pt>
                <c:pt idx="3914">
                  <c:v>72510.5939046186</c:v>
                </c:pt>
                <c:pt idx="3915">
                  <c:v>72602.5906417298</c:v>
                </c:pt>
                <c:pt idx="3916">
                  <c:v>72694.6835081718</c:v>
                </c:pt>
                <c:pt idx="3917">
                  <c:v>72786.8725828865</c:v>
                </c:pt>
                <c:pt idx="3918">
                  <c:v>72879.1579448636</c:v>
                </c:pt>
                <c:pt idx="3919">
                  <c:v>72971.53967314</c:v>
                </c:pt>
                <c:pt idx="3920">
                  <c:v>73064.0178467982</c:v>
                </c:pt>
                <c:pt idx="3921">
                  <c:v>73156.5925449694</c:v>
                </c:pt>
                <c:pt idx="3922">
                  <c:v>73249.2638468322</c:v>
                </c:pt>
                <c:pt idx="3923">
                  <c:v>73342.0318316122</c:v>
                </c:pt>
                <c:pt idx="3924">
                  <c:v>73434.8965785816</c:v>
                </c:pt>
                <c:pt idx="3925">
                  <c:v>73527.8581670602</c:v>
                </c:pt>
                <c:pt idx="3926">
                  <c:v>73620.9166764154</c:v>
                </c:pt>
                <c:pt idx="3927">
                  <c:v>73714.0721860619</c:v>
                </c:pt>
                <c:pt idx="3928">
                  <c:v>73807.324775462</c:v>
                </c:pt>
                <c:pt idx="3929">
                  <c:v>73900.6745241251</c:v>
                </c:pt>
                <c:pt idx="3930">
                  <c:v>73994.1215116078</c:v>
                </c:pt>
                <c:pt idx="3931">
                  <c:v>74087.6658175139</c:v>
                </c:pt>
                <c:pt idx="3932">
                  <c:v>74181.3075214947</c:v>
                </c:pt>
                <c:pt idx="3933">
                  <c:v>74275.0467032502</c:v>
                </c:pt>
                <c:pt idx="3934">
                  <c:v>74368.8834425263</c:v>
                </c:pt>
                <c:pt idx="3935">
                  <c:v>74462.817819117</c:v>
                </c:pt>
                <c:pt idx="3936">
                  <c:v>74556.8499128639</c:v>
                </c:pt>
                <c:pt idx="3937">
                  <c:v>74650.9798036552</c:v>
                </c:pt>
                <c:pt idx="3938">
                  <c:v>74745.2075714283</c:v>
                </c:pt>
                <c:pt idx="3939">
                  <c:v>74839.5332961673</c:v>
                </c:pt>
                <c:pt idx="3940">
                  <c:v>74933.9570579031</c:v>
                </c:pt>
                <c:pt idx="3941">
                  <c:v>75028.4789367156</c:v>
                </c:pt>
                <c:pt idx="3942">
                  <c:v>75123.0990127306</c:v>
                </c:pt>
                <c:pt idx="3943">
                  <c:v>75217.8173661233</c:v>
                </c:pt>
                <c:pt idx="3944">
                  <c:v>75312.634077115</c:v>
                </c:pt>
                <c:pt idx="3945">
                  <c:v>75407.5492259762</c:v>
                </c:pt>
                <c:pt idx="3946">
                  <c:v>75502.5628930238</c:v>
                </c:pt>
                <c:pt idx="3947">
                  <c:v>75597.6751586232</c:v>
                </c:pt>
                <c:pt idx="3948">
                  <c:v>75692.8861031866</c:v>
                </c:pt>
                <c:pt idx="3949">
                  <c:v>75788.1958071738</c:v>
                </c:pt>
                <c:pt idx="3950">
                  <c:v>75883.604351095</c:v>
                </c:pt>
                <c:pt idx="3951">
                  <c:v>75979.1118155051</c:v>
                </c:pt>
                <c:pt idx="3952">
                  <c:v>76074.7182810073</c:v>
                </c:pt>
                <c:pt idx="3953">
                  <c:v>76170.4238282539</c:v>
                </c:pt>
                <c:pt idx="3954">
                  <c:v>76266.2285379434</c:v>
                </c:pt>
                <c:pt idx="3955">
                  <c:v>76362.1324908242</c:v>
                </c:pt>
                <c:pt idx="3956">
                  <c:v>76458.1357676899</c:v>
                </c:pt>
                <c:pt idx="3957">
                  <c:v>76554.2384493853</c:v>
                </c:pt>
                <c:pt idx="3958">
                  <c:v>76650.4406167991</c:v>
                </c:pt>
                <c:pt idx="3959">
                  <c:v>76746.7423508713</c:v>
                </c:pt>
                <c:pt idx="3960">
                  <c:v>76843.1437325881</c:v>
                </c:pt>
                <c:pt idx="3961">
                  <c:v>76939.6448429837</c:v>
                </c:pt>
                <c:pt idx="3962">
                  <c:v>77036.2457631412</c:v>
                </c:pt>
                <c:pt idx="3963">
                  <c:v>77132.9465741908</c:v>
                </c:pt>
                <c:pt idx="3964">
                  <c:v>77229.7473573109</c:v>
                </c:pt>
                <c:pt idx="3965">
                  <c:v>77326.6481937274</c:v>
                </c:pt>
                <c:pt idx="3966">
                  <c:v>77423.6491647155</c:v>
                </c:pt>
                <c:pt idx="3967">
                  <c:v>77520.7503515983</c:v>
                </c:pt>
                <c:pt idx="3968">
                  <c:v>77617.951835745</c:v>
                </c:pt>
                <c:pt idx="3969">
                  <c:v>77715.2536985748</c:v>
                </c:pt>
                <c:pt idx="3970">
                  <c:v>77812.6560215555</c:v>
                </c:pt>
                <c:pt idx="3971">
                  <c:v>77910.1588861998</c:v>
                </c:pt>
                <c:pt idx="3972">
                  <c:v>78007.7623740728</c:v>
                </c:pt>
                <c:pt idx="3973">
                  <c:v>78105.466566784</c:v>
                </c:pt>
                <c:pt idx="3974">
                  <c:v>78203.2715459933</c:v>
                </c:pt>
                <c:pt idx="3975">
                  <c:v>78301.1773934097</c:v>
                </c:pt>
                <c:pt idx="3976">
                  <c:v>78399.1841907861</c:v>
                </c:pt>
                <c:pt idx="3977">
                  <c:v>78497.2920199288</c:v>
                </c:pt>
                <c:pt idx="3978">
                  <c:v>78595.5009626891</c:v>
                </c:pt>
                <c:pt idx="3979">
                  <c:v>78693.8111009668</c:v>
                </c:pt>
                <c:pt idx="3980">
                  <c:v>78792.2225167121</c:v>
                </c:pt>
                <c:pt idx="3981">
                  <c:v>78890.7352919206</c:v>
                </c:pt>
                <c:pt idx="3982">
                  <c:v>78989.349508638</c:v>
                </c:pt>
                <c:pt idx="3983">
                  <c:v>79088.0652489582</c:v>
                </c:pt>
                <c:pt idx="3984">
                  <c:v>79186.8825950229</c:v>
                </c:pt>
                <c:pt idx="3985">
                  <c:v>79285.8016290229</c:v>
                </c:pt>
                <c:pt idx="3986">
                  <c:v>79384.8224331961</c:v>
                </c:pt>
                <c:pt idx="3987">
                  <c:v>79483.9450898307</c:v>
                </c:pt>
                <c:pt idx="3988">
                  <c:v>79583.1696812611</c:v>
                </c:pt>
                <c:pt idx="3989">
                  <c:v>79682.4962898718</c:v>
                </c:pt>
                <c:pt idx="3990">
                  <c:v>79781.9249980951</c:v>
                </c:pt>
                <c:pt idx="3991">
                  <c:v>79881.4558884121</c:v>
                </c:pt>
                <c:pt idx="3992">
                  <c:v>79981.0890433523</c:v>
                </c:pt>
                <c:pt idx="3993">
                  <c:v>80080.8245454934</c:v>
                </c:pt>
                <c:pt idx="3994">
                  <c:v>80180.6624774615</c:v>
                </c:pt>
                <c:pt idx="3995">
                  <c:v>80280.6029219318</c:v>
                </c:pt>
                <c:pt idx="3996">
                  <c:v>80380.6459616281</c:v>
                </c:pt>
                <c:pt idx="3997">
                  <c:v>80480.7916793223</c:v>
                </c:pt>
                <c:pt idx="3998">
                  <c:v>80581.0401578345</c:v>
                </c:pt>
                <c:pt idx="3999">
                  <c:v>80681.3914800352</c:v>
                </c:pt>
                <c:pt idx="4000">
                  <c:v>80781.8457288413</c:v>
                </c:pt>
                <c:pt idx="4001">
                  <c:v>80882.4029872193</c:v>
                </c:pt>
                <c:pt idx="4002">
                  <c:v>80983.0633381857</c:v>
                </c:pt>
                <c:pt idx="4003">
                  <c:v>81083.8268648032</c:v>
                </c:pt>
                <c:pt idx="4004">
                  <c:v>81184.6936501849</c:v>
                </c:pt>
                <c:pt idx="4005">
                  <c:v>81285.6637774921</c:v>
                </c:pt>
                <c:pt idx="4006">
                  <c:v>81386.7373299353</c:v>
                </c:pt>
                <c:pt idx="4007">
                  <c:v>81487.9143907718</c:v>
                </c:pt>
                <c:pt idx="4008">
                  <c:v>81589.1950433116</c:v>
                </c:pt>
                <c:pt idx="4009">
                  <c:v>81690.5793709093</c:v>
                </c:pt>
                <c:pt idx="4010">
                  <c:v>81792.0674569705</c:v>
                </c:pt>
                <c:pt idx="4011">
                  <c:v>81893.6593849499</c:v>
                </c:pt>
                <c:pt idx="4012">
                  <c:v>81995.355238349</c:v>
                </c:pt>
                <c:pt idx="4013">
                  <c:v>82097.1551007219</c:v>
                </c:pt>
                <c:pt idx="4014">
                  <c:v>82199.0590556672</c:v>
                </c:pt>
                <c:pt idx="4015">
                  <c:v>82301.0671868345</c:v>
                </c:pt>
                <c:pt idx="4016">
                  <c:v>82403.1795779239</c:v>
                </c:pt>
                <c:pt idx="4017">
                  <c:v>82505.3963126815</c:v>
                </c:pt>
                <c:pt idx="4018">
                  <c:v>82607.7174749031</c:v>
                </c:pt>
                <c:pt idx="4019">
                  <c:v>82710.143148436</c:v>
                </c:pt>
                <c:pt idx="4020">
                  <c:v>82812.673417172</c:v>
                </c:pt>
                <c:pt idx="4021">
                  <c:v>82915.3083650571</c:v>
                </c:pt>
                <c:pt idx="4022">
                  <c:v>83018.0480760817</c:v>
                </c:pt>
                <c:pt idx="4023">
                  <c:v>83120.8926342871</c:v>
                </c:pt>
                <c:pt idx="4024">
                  <c:v>83223.8421237657</c:v>
                </c:pt>
                <c:pt idx="4025">
                  <c:v>83326.8966286548</c:v>
                </c:pt>
                <c:pt idx="4026">
                  <c:v>83430.0562331436</c:v>
                </c:pt>
                <c:pt idx="4027">
                  <c:v>83533.3210214709</c:v>
                </c:pt>
                <c:pt idx="4028">
                  <c:v>83636.6910779226</c:v>
                </c:pt>
                <c:pt idx="4029">
                  <c:v>83740.1664868349</c:v>
                </c:pt>
                <c:pt idx="4030">
                  <c:v>83843.7473325935</c:v>
                </c:pt>
                <c:pt idx="4031">
                  <c:v>83947.4336996318</c:v>
                </c:pt>
                <c:pt idx="4032">
                  <c:v>84051.2256724338</c:v>
                </c:pt>
                <c:pt idx="4033">
                  <c:v>84155.1233355327</c:v>
                </c:pt>
                <c:pt idx="4034">
                  <c:v>84259.1267735105</c:v>
                </c:pt>
                <c:pt idx="4035">
                  <c:v>84363.2360709974</c:v>
                </c:pt>
                <c:pt idx="4036">
                  <c:v>84467.4513126751</c:v>
                </c:pt>
                <c:pt idx="4037">
                  <c:v>84571.7725832737</c:v>
                </c:pt>
                <c:pt idx="4038">
                  <c:v>84676.199967571</c:v>
                </c:pt>
                <c:pt idx="4039">
                  <c:v>84780.7335503967</c:v>
                </c:pt>
                <c:pt idx="4040">
                  <c:v>84885.3734166288</c:v>
                </c:pt>
                <c:pt idx="4041">
                  <c:v>84990.1196511931</c:v>
                </c:pt>
                <c:pt idx="4042">
                  <c:v>85094.9723390667</c:v>
                </c:pt>
                <c:pt idx="4043">
                  <c:v>85199.9315652769</c:v>
                </c:pt>
                <c:pt idx="4044">
                  <c:v>85304.9974148985</c:v>
                </c:pt>
                <c:pt idx="4045">
                  <c:v>85410.1699730551</c:v>
                </c:pt>
                <c:pt idx="4046">
                  <c:v>85515.4493249223</c:v>
                </c:pt>
                <c:pt idx="4047">
                  <c:v>85620.8355557238</c:v>
                </c:pt>
                <c:pt idx="4048">
                  <c:v>85726.3287507328</c:v>
                </c:pt>
                <c:pt idx="4049">
                  <c:v>85831.9289952711</c:v>
                </c:pt>
                <c:pt idx="4050">
                  <c:v>85937.6363747128</c:v>
                </c:pt>
                <c:pt idx="4051">
                  <c:v>86043.4509744788</c:v>
                </c:pt>
                <c:pt idx="4052">
                  <c:v>86149.37288004</c:v>
                </c:pt>
                <c:pt idx="4053">
                  <c:v>86255.4021769187</c:v>
                </c:pt>
                <c:pt idx="4054">
                  <c:v>86361.5389506839</c:v>
                </c:pt>
                <c:pt idx="4055">
                  <c:v>86467.7832869575</c:v>
                </c:pt>
                <c:pt idx="4056">
                  <c:v>86574.1352714085</c:v>
                </c:pt>
                <c:pt idx="4057">
                  <c:v>86680.5949897564</c:v>
                </c:pt>
                <c:pt idx="4058">
                  <c:v>86787.1625277697</c:v>
                </c:pt>
                <c:pt idx="4059">
                  <c:v>86893.8379712695</c:v>
                </c:pt>
                <c:pt idx="4060">
                  <c:v>87000.6214061219</c:v>
                </c:pt>
                <c:pt idx="4061">
                  <c:v>87107.5129182462</c:v>
                </c:pt>
                <c:pt idx="4062">
                  <c:v>87214.512593611</c:v>
                </c:pt>
                <c:pt idx="4063">
                  <c:v>87321.6205182338</c:v>
                </c:pt>
                <c:pt idx="4064">
                  <c:v>87428.8367781807</c:v>
                </c:pt>
                <c:pt idx="4065">
                  <c:v>87536.161459572</c:v>
                </c:pt>
                <c:pt idx="4066">
                  <c:v>87643.5946485728</c:v>
                </c:pt>
                <c:pt idx="4067">
                  <c:v>87751.1364314001</c:v>
                </c:pt>
                <c:pt idx="4068">
                  <c:v>87858.7868943218</c:v>
                </c:pt>
                <c:pt idx="4069">
                  <c:v>87966.546123655</c:v>
                </c:pt>
                <c:pt idx="4070">
                  <c:v>88074.4142057642</c:v>
                </c:pt>
                <c:pt idx="4071">
                  <c:v>88182.3912270678</c:v>
                </c:pt>
                <c:pt idx="4072">
                  <c:v>88290.4772740328</c:v>
                </c:pt>
                <c:pt idx="4073">
                  <c:v>88398.6724331736</c:v>
                </c:pt>
                <c:pt idx="4074">
                  <c:v>88506.9767910578</c:v>
                </c:pt>
                <c:pt idx="4075">
                  <c:v>88615.3904343021</c:v>
                </c:pt>
                <c:pt idx="4076">
                  <c:v>88723.9134495712</c:v>
                </c:pt>
                <c:pt idx="4077">
                  <c:v>88832.5459235834</c:v>
                </c:pt>
                <c:pt idx="4078">
                  <c:v>88941.2879431048</c:v>
                </c:pt>
                <c:pt idx="4079">
                  <c:v>89050.1395949507</c:v>
                </c:pt>
                <c:pt idx="4080">
                  <c:v>89159.1009659889</c:v>
                </c:pt>
                <c:pt idx="4081">
                  <c:v>89268.172143135</c:v>
                </c:pt>
                <c:pt idx="4082">
                  <c:v>89377.353213356</c:v>
                </c:pt>
                <c:pt idx="4083">
                  <c:v>89486.6442636699</c:v>
                </c:pt>
                <c:pt idx="4084">
                  <c:v>89596.0453811419</c:v>
                </c:pt>
                <c:pt idx="4085">
                  <c:v>89705.55665289</c:v>
                </c:pt>
                <c:pt idx="4086">
                  <c:v>89815.1781660819</c:v>
                </c:pt>
                <c:pt idx="4087">
                  <c:v>89924.9100079345</c:v>
                </c:pt>
                <c:pt idx="4088">
                  <c:v>90034.752265715</c:v>
                </c:pt>
                <c:pt idx="4089">
                  <c:v>90144.7050267429</c:v>
                </c:pt>
                <c:pt idx="4090">
                  <c:v>90254.768378385</c:v>
                </c:pt>
                <c:pt idx="4091">
                  <c:v>90364.9424080604</c:v>
                </c:pt>
                <c:pt idx="4092">
                  <c:v>90475.2272032378</c:v>
                </c:pt>
                <c:pt idx="4093">
                  <c:v>90585.6228514367</c:v>
                </c:pt>
                <c:pt idx="4094">
                  <c:v>90696.1294402254</c:v>
                </c:pt>
                <c:pt idx="4095">
                  <c:v>90806.7470572249</c:v>
                </c:pt>
                <c:pt idx="4096">
                  <c:v>90917.475790104</c:v>
                </c:pt>
                <c:pt idx="4097">
                  <c:v>91028.3157265847</c:v>
                </c:pt>
                <c:pt idx="4098">
                  <c:v>91139.2669544364</c:v>
                </c:pt>
                <c:pt idx="4099">
                  <c:v>91250.3295614811</c:v>
                </c:pt>
                <c:pt idx="4100">
                  <c:v>91361.5036355902</c:v>
                </c:pt>
                <c:pt idx="4101">
                  <c:v>91472.7892646864</c:v>
                </c:pt>
                <c:pt idx="4102">
                  <c:v>91584.1865367416</c:v>
                </c:pt>
                <c:pt idx="4103">
                  <c:v>91695.6955397792</c:v>
                </c:pt>
                <c:pt idx="4104">
                  <c:v>91807.3163618727</c:v>
                </c:pt>
                <c:pt idx="4105">
                  <c:v>91919.0490911468</c:v>
                </c:pt>
                <c:pt idx="4106">
                  <c:v>92030.8938157751</c:v>
                </c:pt>
                <c:pt idx="4107">
                  <c:v>92142.8506239838</c:v>
                </c:pt>
                <c:pt idx="4108">
                  <c:v>92254.9196040481</c:v>
                </c:pt>
                <c:pt idx="4109">
                  <c:v>92367.1008442949</c:v>
                </c:pt>
                <c:pt idx="4110">
                  <c:v>92479.3944331011</c:v>
                </c:pt>
                <c:pt idx="4111">
                  <c:v>92591.8004588938</c:v>
                </c:pt>
                <c:pt idx="4112">
                  <c:v>92704.3190101513</c:v>
                </c:pt>
                <c:pt idx="4113">
                  <c:v>92816.9501754033</c:v>
                </c:pt>
                <c:pt idx="4114">
                  <c:v>92929.6940432291</c:v>
                </c:pt>
                <c:pt idx="4115">
                  <c:v>93042.5507022585</c:v>
                </c:pt>
                <c:pt idx="4116">
                  <c:v>93155.520241174</c:v>
                </c:pt>
                <c:pt idx="4117">
                  <c:v>93268.6027487051</c:v>
                </c:pt>
                <c:pt idx="4118">
                  <c:v>93381.7983136368</c:v>
                </c:pt>
                <c:pt idx="4119">
                  <c:v>93495.1070248011</c:v>
                </c:pt>
                <c:pt idx="4120">
                  <c:v>93608.5289710811</c:v>
                </c:pt>
                <c:pt idx="4121">
                  <c:v>93722.0642414145</c:v>
                </c:pt>
                <c:pt idx="4122">
                  <c:v>93835.7129247848</c:v>
                </c:pt>
                <c:pt idx="4123">
                  <c:v>93949.4751102293</c:v>
                </c:pt>
                <c:pt idx="4124">
                  <c:v>94063.3508868358</c:v>
                </c:pt>
                <c:pt idx="4125">
                  <c:v>94177.340343742</c:v>
                </c:pt>
                <c:pt idx="4126">
                  <c:v>94291.4435701377</c:v>
                </c:pt>
                <c:pt idx="4127">
                  <c:v>94405.6606552626</c:v>
                </c:pt>
                <c:pt idx="4128">
                  <c:v>94519.9916884087</c:v>
                </c:pt>
                <c:pt idx="4129">
                  <c:v>94634.4367589177</c:v>
                </c:pt>
                <c:pt idx="4130">
                  <c:v>94748.9959561821</c:v>
                </c:pt>
                <c:pt idx="4131">
                  <c:v>94863.6693696458</c:v>
                </c:pt>
                <c:pt idx="4132">
                  <c:v>94978.457088805</c:v>
                </c:pt>
                <c:pt idx="4133">
                  <c:v>95093.3592032051</c:v>
                </c:pt>
                <c:pt idx="4134">
                  <c:v>95208.3758024435</c:v>
                </c:pt>
                <c:pt idx="4135">
                  <c:v>95323.506976168</c:v>
                </c:pt>
                <c:pt idx="4136">
                  <c:v>95438.7528140784</c:v>
                </c:pt>
                <c:pt idx="4137">
                  <c:v>95554.1134059245</c:v>
                </c:pt>
                <c:pt idx="4138">
                  <c:v>95669.5888415084</c:v>
                </c:pt>
                <c:pt idx="4139">
                  <c:v>95785.1792106833</c:v>
                </c:pt>
                <c:pt idx="4140">
                  <c:v>95900.8846033512</c:v>
                </c:pt>
                <c:pt idx="4141">
                  <c:v>96016.7051094683</c:v>
                </c:pt>
                <c:pt idx="4142">
                  <c:v>96132.6408190407</c:v>
                </c:pt>
                <c:pt idx="4143">
                  <c:v>96248.6918221264</c:v>
                </c:pt>
                <c:pt idx="4144">
                  <c:v>96364.8582088322</c:v>
                </c:pt>
                <c:pt idx="4145">
                  <c:v>96481.1400693201</c:v>
                </c:pt>
                <c:pt idx="4146">
                  <c:v>96597.5374937997</c:v>
                </c:pt>
                <c:pt idx="4147">
                  <c:v>96714.0505725345</c:v>
                </c:pt>
                <c:pt idx="4148">
                  <c:v>96830.6793958374</c:v>
                </c:pt>
                <c:pt idx="4149">
                  <c:v>96947.4240540747</c:v>
                </c:pt>
                <c:pt idx="4150">
                  <c:v>97064.2846376611</c:v>
                </c:pt>
                <c:pt idx="4151">
                  <c:v>97181.2612370654</c:v>
                </c:pt>
                <c:pt idx="4152">
                  <c:v>97298.3539428065</c:v>
                </c:pt>
                <c:pt idx="4153">
                  <c:v>97415.5628454553</c:v>
                </c:pt>
                <c:pt idx="4154">
                  <c:v>97532.8880356334</c:v>
                </c:pt>
                <c:pt idx="4155">
                  <c:v>97650.3296040134</c:v>
                </c:pt>
                <c:pt idx="4156">
                  <c:v>97767.8876413215</c:v>
                </c:pt>
                <c:pt idx="4157">
                  <c:v>97885.562238333</c:v>
                </c:pt>
                <c:pt idx="4158">
                  <c:v>98003.3534858769</c:v>
                </c:pt>
                <c:pt idx="4159">
                  <c:v>98121.2614748305</c:v>
                </c:pt>
                <c:pt idx="4160">
                  <c:v>98239.2862961265</c:v>
                </c:pt>
                <c:pt idx="4161">
                  <c:v>98357.4280407461</c:v>
                </c:pt>
                <c:pt idx="4162">
                  <c:v>98475.6867997245</c:v>
                </c:pt>
                <c:pt idx="4163">
                  <c:v>98594.0626641452</c:v>
                </c:pt>
                <c:pt idx="4164">
                  <c:v>98712.5557251466</c:v>
                </c:pt>
                <c:pt idx="4165">
                  <c:v>98831.1660739181</c:v>
                </c:pt>
                <c:pt idx="4166">
                  <c:v>98949.893801698</c:v>
                </c:pt>
                <c:pt idx="4167">
                  <c:v>99068.7389997796</c:v>
                </c:pt>
                <c:pt idx="4168">
                  <c:v>99187.7017595066</c:v>
                </c:pt>
                <c:pt idx="4169">
                  <c:v>99306.7821722746</c:v>
                </c:pt>
                <c:pt idx="4170">
                  <c:v>99425.9803295288</c:v>
                </c:pt>
                <c:pt idx="4171">
                  <c:v>99545.2963227703</c:v>
                </c:pt>
                <c:pt idx="4172">
                  <c:v>99664.7302435493</c:v>
                </c:pt>
                <c:pt idx="4173">
                  <c:v>99784.2821834658</c:v>
                </c:pt>
                <c:pt idx="4174">
                  <c:v>99903.9522341756</c:v>
                </c:pt>
                <c:pt idx="4175">
                  <c:v>100023.740487386</c:v>
                </c:pt>
                <c:pt idx="4176">
                  <c:v>100143.647034851</c:v>
                </c:pt>
                <c:pt idx="4177">
                  <c:v>100263.671968383</c:v>
                </c:pt>
                <c:pt idx="4178">
                  <c:v>100383.815379843</c:v>
                </c:pt>
                <c:pt idx="4179">
                  <c:v>100504.077361142</c:v>
                </c:pt>
                <c:pt idx="4180">
                  <c:v>100624.458004248</c:v>
                </c:pt>
                <c:pt idx="4181">
                  <c:v>100744.957401177</c:v>
                </c:pt>
                <c:pt idx="4182">
                  <c:v>100865.575643998</c:v>
                </c:pt>
                <c:pt idx="4183">
                  <c:v>100986.312824831</c:v>
                </c:pt>
                <c:pt idx="4184">
                  <c:v>101107.169035849</c:v>
                </c:pt>
                <c:pt idx="4185">
                  <c:v>101228.144369278</c:v>
                </c:pt>
                <c:pt idx="4186">
                  <c:v>101349.238917395</c:v>
                </c:pt>
                <c:pt idx="4187">
                  <c:v>101470.452772527</c:v>
                </c:pt>
                <c:pt idx="4188">
                  <c:v>101591.786027056</c:v>
                </c:pt>
                <c:pt idx="4189">
                  <c:v>101713.238773414</c:v>
                </c:pt>
                <c:pt idx="4190">
                  <c:v>101834.811104089</c:v>
                </c:pt>
                <c:pt idx="4191">
                  <c:v>101956.503111614</c:v>
                </c:pt>
                <c:pt idx="4192">
                  <c:v>102078.314888581</c:v>
                </c:pt>
                <c:pt idx="4193">
                  <c:v>102200.24652763</c:v>
                </c:pt>
                <c:pt idx="4194">
                  <c:v>102322.298121455</c:v>
                </c:pt>
                <c:pt idx="4195">
                  <c:v>102444.469762803</c:v>
                </c:pt>
                <c:pt idx="4196">
                  <c:v>102566.761544469</c:v>
                </c:pt>
                <c:pt idx="4197">
                  <c:v>102689.173559305</c:v>
                </c:pt>
                <c:pt idx="4198">
                  <c:v>102811.705900213</c:v>
                </c:pt>
                <c:pt idx="4199">
                  <c:v>102934.358660146</c:v>
                </c:pt>
                <c:pt idx="4200">
                  <c:v>103057.131932112</c:v>
                </c:pt>
                <c:pt idx="4201">
                  <c:v>103180.025809171</c:v>
                </c:pt>
                <c:pt idx="4202">
                  <c:v>103303.040384434</c:v>
                </c:pt>
                <c:pt idx="4203">
                  <c:v>103426.175751063</c:v>
                </c:pt>
                <c:pt idx="4204">
                  <c:v>103549.432002275</c:v>
                </c:pt>
                <c:pt idx="4205">
                  <c:v>103672.809231338</c:v>
                </c:pt>
                <c:pt idx="4206">
                  <c:v>103796.307531573</c:v>
                </c:pt>
                <c:pt idx="4207">
                  <c:v>103919.926996353</c:v>
                </c:pt>
                <c:pt idx="4208">
                  <c:v>104043.667719104</c:v>
                </c:pt>
                <c:pt idx="4209">
                  <c:v>104167.529793302</c:v>
                </c:pt>
                <c:pt idx="4210">
                  <c:v>104291.51331248</c:v>
                </c:pt>
                <c:pt idx="4211">
                  <c:v>104415.618370218</c:v>
                </c:pt>
                <c:pt idx="4212">
                  <c:v>104539.845060153</c:v>
                </c:pt>
                <c:pt idx="4213">
                  <c:v>104664.193475974</c:v>
                </c:pt>
                <c:pt idx="4214">
                  <c:v>104788.663711418</c:v>
                </c:pt>
                <c:pt idx="4215">
                  <c:v>104913.25586028</c:v>
                </c:pt>
                <c:pt idx="4216">
                  <c:v>105037.970016404</c:v>
                </c:pt>
                <c:pt idx="4217">
                  <c:v>105162.80627369</c:v>
                </c:pt>
                <c:pt idx="4218">
                  <c:v>105287.764726086</c:v>
                </c:pt>
                <c:pt idx="4219">
                  <c:v>105412.845467597</c:v>
                </c:pt>
                <c:pt idx="4220">
                  <c:v>105538.048592278</c:v>
                </c:pt>
                <c:pt idx="4221">
                  <c:v>105663.374194238</c:v>
                </c:pt>
                <c:pt idx="4222">
                  <c:v>105788.822367638</c:v>
                </c:pt>
                <c:pt idx="4223">
                  <c:v>105914.393206691</c:v>
                </c:pt>
                <c:pt idx="4224">
                  <c:v>106040.086805662</c:v>
                </c:pt>
                <c:pt idx="4225">
                  <c:v>106165.903258873</c:v>
                </c:pt>
                <c:pt idx="4226">
                  <c:v>106291.842660695</c:v>
                </c:pt>
                <c:pt idx="4227">
                  <c:v>106417.905105552</c:v>
                </c:pt>
                <c:pt idx="4228">
                  <c:v>106544.090687922</c:v>
                </c:pt>
                <c:pt idx="4229">
                  <c:v>106670.399502335</c:v>
                </c:pt>
                <c:pt idx="4230">
                  <c:v>106796.831643373</c:v>
                </c:pt>
                <c:pt idx="4231">
                  <c:v>106923.387205673</c:v>
                </c:pt>
                <c:pt idx="4232">
                  <c:v>107050.066283926</c:v>
                </c:pt>
                <c:pt idx="4233">
                  <c:v>107176.868972867</c:v>
                </c:pt>
                <c:pt idx="4234">
                  <c:v>107303.795367297</c:v>
                </c:pt>
                <c:pt idx="4235">
                  <c:v>107430.84556206</c:v>
                </c:pt>
                <c:pt idx="4236">
                  <c:v>107558.019652057</c:v>
                </c:pt>
                <c:pt idx="4237">
                  <c:v>107685.317732242</c:v>
                </c:pt>
                <c:pt idx="4238">
                  <c:v>107812.739897619</c:v>
                </c:pt>
                <c:pt idx="4239">
                  <c:v>107940.286243249</c:v>
                </c:pt>
                <c:pt idx="4240">
                  <c:v>108067.956864244</c:v>
                </c:pt>
                <c:pt idx="4241">
                  <c:v>108195.751855768</c:v>
                </c:pt>
                <c:pt idx="4242">
                  <c:v>108323.67131304</c:v>
                </c:pt>
                <c:pt idx="4243">
                  <c:v>108451.715331331</c:v>
                </c:pt>
                <c:pt idx="4244">
                  <c:v>108579.884005965</c:v>
                </c:pt>
                <c:pt idx="4245">
                  <c:v>108708.17743232</c:v>
                </c:pt>
                <c:pt idx="4246">
                  <c:v>108836.595705826</c:v>
                </c:pt>
                <c:pt idx="4247">
                  <c:v>108965.138921967</c:v>
                </c:pt>
                <c:pt idx="4248">
                  <c:v>109093.80717628</c:v>
                </c:pt>
                <c:pt idx="4249">
                  <c:v>109222.600564353</c:v>
                </c:pt>
                <c:pt idx="4250">
                  <c:v>109351.519181831</c:v>
                </c:pt>
                <c:pt idx="4251">
                  <c:v>109480.56312441</c:v>
                </c:pt>
                <c:pt idx="4252">
                  <c:v>109609.732487839</c:v>
                </c:pt>
                <c:pt idx="4253">
                  <c:v>109739.02736792</c:v>
                </c:pt>
                <c:pt idx="4254">
                  <c:v>109868.44786051</c:v>
                </c:pt>
                <c:pt idx="4255">
                  <c:v>109997.994061519</c:v>
                </c:pt>
                <c:pt idx="4256">
                  <c:v>110127.666066908</c:v>
                </c:pt>
                <c:pt idx="4257">
                  <c:v>110257.463972694</c:v>
                </c:pt>
                <c:pt idx="4258">
                  <c:v>110387.387874945</c:v>
                </c:pt>
                <c:pt idx="4259">
                  <c:v>110517.437869785</c:v>
                </c:pt>
                <c:pt idx="4260">
                  <c:v>110647.614053388</c:v>
                </c:pt>
                <c:pt idx="4261">
                  <c:v>110777.916521984</c:v>
                </c:pt>
                <c:pt idx="4262">
                  <c:v>110908.345371857</c:v>
                </c:pt>
                <c:pt idx="4263">
                  <c:v>111038.900699341</c:v>
                </c:pt>
                <c:pt idx="4264">
                  <c:v>111169.582600827</c:v>
                </c:pt>
                <c:pt idx="4265">
                  <c:v>111300.391172758</c:v>
                </c:pt>
                <c:pt idx="4266">
                  <c:v>111431.32651163</c:v>
                </c:pt>
                <c:pt idx="4267">
                  <c:v>111562.388713992</c:v>
                </c:pt>
                <c:pt idx="4268">
                  <c:v>111693.577876449</c:v>
                </c:pt>
                <c:pt idx="4269">
                  <c:v>111824.894095657</c:v>
                </c:pt>
                <c:pt idx="4270">
                  <c:v>111956.337468327</c:v>
                </c:pt>
                <c:pt idx="4271">
                  <c:v>112087.908091224</c:v>
                </c:pt>
                <c:pt idx="4272">
                  <c:v>112219.606061165</c:v>
                </c:pt>
                <c:pt idx="4273">
                  <c:v>112351.431475019</c:v>
                </c:pt>
                <c:pt idx="4274">
                  <c:v>112483.384429714</c:v>
                </c:pt>
                <c:pt idx="4275">
                  <c:v>112615.465022228</c:v>
                </c:pt>
                <c:pt idx="4276">
                  <c:v>112747.673349593</c:v>
                </c:pt>
                <c:pt idx="4277">
                  <c:v>112880.009508894</c:v>
                </c:pt>
                <c:pt idx="4278">
                  <c:v>113012.473597271</c:v>
                </c:pt>
                <c:pt idx="4279">
                  <c:v>113145.065711917</c:v>
                </c:pt>
                <c:pt idx="4280">
                  <c:v>113277.785950081</c:v>
                </c:pt>
                <c:pt idx="4281">
                  <c:v>113410.634409062</c:v>
                </c:pt>
                <c:pt idx="4282">
                  <c:v>113543.611186215</c:v>
                </c:pt>
                <c:pt idx="4283">
                  <c:v>113676.716378949</c:v>
                </c:pt>
                <c:pt idx="4284">
                  <c:v>113809.950084726</c:v>
                </c:pt>
                <c:pt idx="4285">
                  <c:v>113943.31240106</c:v>
                </c:pt>
                <c:pt idx="4286">
                  <c:v>114076.803425525</c:v>
                </c:pt>
                <c:pt idx="4287">
                  <c:v>114210.42325574</c:v>
                </c:pt>
                <c:pt idx="4288">
                  <c:v>114344.171989387</c:v>
                </c:pt>
                <c:pt idx="4289">
                  <c:v>114478.049724194</c:v>
                </c:pt>
                <c:pt idx="4290">
                  <c:v>114612.056557948</c:v>
                </c:pt>
                <c:pt idx="4291">
                  <c:v>114746.192588488</c:v>
                </c:pt>
                <c:pt idx="4292">
                  <c:v>114880.457913709</c:v>
                </c:pt>
                <c:pt idx="4293">
                  <c:v>115014.852631556</c:v>
                </c:pt>
                <c:pt idx="4294">
                  <c:v>115149.376840032</c:v>
                </c:pt>
                <c:pt idx="4295">
                  <c:v>115284.030637191</c:v>
                </c:pt>
                <c:pt idx="4296">
                  <c:v>115418.814121142</c:v>
                </c:pt>
                <c:pt idx="4297">
                  <c:v>115553.727390052</c:v>
                </c:pt>
                <c:pt idx="4298">
                  <c:v>115688.770542133</c:v>
                </c:pt>
                <c:pt idx="4299">
                  <c:v>115823.943675662</c:v>
                </c:pt>
                <c:pt idx="4300">
                  <c:v>115959.246888961</c:v>
                </c:pt>
                <c:pt idx="4301">
                  <c:v>116094.68028041</c:v>
                </c:pt>
                <c:pt idx="4302">
                  <c:v>116230.243948445</c:v>
                </c:pt>
                <c:pt idx="4303">
                  <c:v>116365.937991554</c:v>
                </c:pt>
                <c:pt idx="4304">
                  <c:v>116501.762508277</c:v>
                </c:pt>
                <c:pt idx="4305">
                  <c:v>116637.717597213</c:v>
                </c:pt>
                <c:pt idx="4306">
                  <c:v>116773.80335701</c:v>
                </c:pt>
                <c:pt idx="4307">
                  <c:v>116910.019886375</c:v>
                </c:pt>
                <c:pt idx="4308">
                  <c:v>117046.367284068</c:v>
                </c:pt>
                <c:pt idx="4309">
                  <c:v>117182.845648901</c:v>
                </c:pt>
                <c:pt idx="4310">
                  <c:v>117319.455079742</c:v>
                </c:pt>
                <c:pt idx="4311">
                  <c:v>117456.195675512</c:v>
                </c:pt>
                <c:pt idx="4312">
                  <c:v>117593.067535191</c:v>
                </c:pt>
                <c:pt idx="4313">
                  <c:v>117730.070757806</c:v>
                </c:pt>
                <c:pt idx="4314">
                  <c:v>117867.205442444</c:v>
                </c:pt>
                <c:pt idx="4315">
                  <c:v>118004.471688244</c:v>
                </c:pt>
                <c:pt idx="4316">
                  <c:v>118141.8695944</c:v>
                </c:pt>
                <c:pt idx="4317">
                  <c:v>118279.399260161</c:v>
                </c:pt>
                <c:pt idx="4318">
                  <c:v>118417.060784829</c:v>
                </c:pt>
                <c:pt idx="4319">
                  <c:v>118554.854267761</c:v>
                </c:pt>
                <c:pt idx="4320">
                  <c:v>118692.779808371</c:v>
                </c:pt>
                <c:pt idx="4321">
                  <c:v>118830.837506122</c:v>
                </c:pt>
                <c:pt idx="4322">
                  <c:v>118969.027460538</c:v>
                </c:pt>
                <c:pt idx="4323">
                  <c:v>119107.349771193</c:v>
                </c:pt>
                <c:pt idx="4324">
                  <c:v>119245.804537715</c:v>
                </c:pt>
                <c:pt idx="4325">
                  <c:v>119384.391859792</c:v>
                </c:pt>
                <c:pt idx="4326">
                  <c:v>119523.111837161</c:v>
                </c:pt>
                <c:pt idx="4327">
                  <c:v>119661.964569615</c:v>
                </c:pt>
                <c:pt idx="4328">
                  <c:v>119800.950157003</c:v>
                </c:pt>
                <c:pt idx="4329">
                  <c:v>119940.06869923</c:v>
                </c:pt>
                <c:pt idx="4330">
                  <c:v>120079.32029625</c:v>
                </c:pt>
                <c:pt idx="4331">
                  <c:v>120218.705048078</c:v>
                </c:pt>
                <c:pt idx="4332">
                  <c:v>120358.223054779</c:v>
                </c:pt>
                <c:pt idx="4333">
                  <c:v>120497.874416477</c:v>
                </c:pt>
                <c:pt idx="4334">
                  <c:v>120637.659233347</c:v>
                </c:pt>
                <c:pt idx="4335">
                  <c:v>120777.577605621</c:v>
                </c:pt>
                <c:pt idx="4336">
                  <c:v>120917.629633584</c:v>
                </c:pt>
                <c:pt idx="4337">
                  <c:v>121057.815417577</c:v>
                </c:pt>
                <c:pt idx="4338">
                  <c:v>121198.135057998</c:v>
                </c:pt>
                <c:pt idx="4339">
                  <c:v>121338.588655295</c:v>
                </c:pt>
                <c:pt idx="4340">
                  <c:v>121479.176309972</c:v>
                </c:pt>
                <c:pt idx="4341">
                  <c:v>121619.898122592</c:v>
                </c:pt>
                <c:pt idx="4342">
                  <c:v>121760.754193771</c:v>
                </c:pt>
                <c:pt idx="4343">
                  <c:v>121901.744624176</c:v>
                </c:pt>
                <c:pt idx="4344">
                  <c:v>122042.869514532</c:v>
                </c:pt>
                <c:pt idx="4345">
                  <c:v>122184.128965621</c:v>
                </c:pt>
                <c:pt idx="4346">
                  <c:v>122325.523078278</c:v>
                </c:pt>
                <c:pt idx="4347">
                  <c:v>122467.051953391</c:v>
                </c:pt>
                <c:pt idx="4348">
                  <c:v>122608.715691906</c:v>
                </c:pt>
                <c:pt idx="4349">
                  <c:v>122750.514394823</c:v>
                </c:pt>
                <c:pt idx="4350">
                  <c:v>122892.448163195</c:v>
                </c:pt>
                <c:pt idx="4351">
                  <c:v>123034.517098134</c:v>
                </c:pt>
                <c:pt idx="4352">
                  <c:v>123176.721300805</c:v>
                </c:pt>
                <c:pt idx="4353">
                  <c:v>123319.060872429</c:v>
                </c:pt>
                <c:pt idx="4354">
                  <c:v>123461.535914279</c:v>
                </c:pt>
                <c:pt idx="4355">
                  <c:v>123604.146527686</c:v>
                </c:pt>
                <c:pt idx="4356">
                  <c:v>123746.892814037</c:v>
                </c:pt>
                <c:pt idx="4357">
                  <c:v>123889.774874771</c:v>
                </c:pt>
                <c:pt idx="4358">
                  <c:v>124032.792811386</c:v>
                </c:pt>
                <c:pt idx="4359">
                  <c:v>124175.94672543</c:v>
                </c:pt>
                <c:pt idx="4360">
                  <c:v>124319.236718513</c:v>
                </c:pt>
                <c:pt idx="4361">
                  <c:v>124462.662892295</c:v>
                </c:pt>
                <c:pt idx="4362">
                  <c:v>124606.225348493</c:v>
                </c:pt>
                <c:pt idx="4363">
                  <c:v>124749.924188878</c:v>
                </c:pt>
                <c:pt idx="4364">
                  <c:v>124893.75951528</c:v>
                </c:pt>
                <c:pt idx="4365">
                  <c:v>125037.731429581</c:v>
                </c:pt>
                <c:pt idx="4366">
                  <c:v>125181.840033718</c:v>
                </c:pt>
                <c:pt idx="4367">
                  <c:v>125326.085429686</c:v>
                </c:pt>
                <c:pt idx="4368">
                  <c:v>125470.467719532</c:v>
                </c:pt>
                <c:pt idx="4369">
                  <c:v>125614.987005364</c:v>
                </c:pt>
                <c:pt idx="4370">
                  <c:v>125759.643389336</c:v>
                </c:pt>
                <c:pt idx="4371">
                  <c:v>125904.436973668</c:v>
                </c:pt>
                <c:pt idx="4372">
                  <c:v>126049.367860631</c:v>
                </c:pt>
                <c:pt idx="4373">
                  <c:v>126194.436152548</c:v>
                </c:pt>
                <c:pt idx="4374">
                  <c:v>126339.641951801</c:v>
                </c:pt>
                <c:pt idx="4375">
                  <c:v>126484.98536083</c:v>
                </c:pt>
                <c:pt idx="4376">
                  <c:v>126630.466482124</c:v>
                </c:pt>
                <c:pt idx="4377">
                  <c:v>126776.085418233</c:v>
                </c:pt>
                <c:pt idx="4378">
                  <c:v>126921.842271762</c:v>
                </c:pt>
                <c:pt idx="4379">
                  <c:v>127067.737145369</c:v>
                </c:pt>
                <c:pt idx="4380">
                  <c:v>127213.770141769</c:v>
                </c:pt>
                <c:pt idx="4381">
                  <c:v>127359.941363734</c:v>
                </c:pt>
                <c:pt idx="4382">
                  <c:v>127506.250914088</c:v>
                </c:pt>
                <c:pt idx="4383">
                  <c:v>127652.698895714</c:v>
                </c:pt>
                <c:pt idx="4384">
                  <c:v>127799.285411549</c:v>
                </c:pt>
                <c:pt idx="4385">
                  <c:v>127946.010564587</c:v>
                </c:pt>
                <c:pt idx="4386">
                  <c:v>128092.874457878</c:v>
                </c:pt>
                <c:pt idx="4387">
                  <c:v>128239.877194526</c:v>
                </c:pt>
                <c:pt idx="4388">
                  <c:v>128387.01887769</c:v>
                </c:pt>
                <c:pt idx="4389">
                  <c:v>128534.299610589</c:v>
                </c:pt>
                <c:pt idx="4390">
                  <c:v>128681.719496493</c:v>
                </c:pt>
                <c:pt idx="4391">
                  <c:v>128829.27863873</c:v>
                </c:pt>
                <c:pt idx="4392">
                  <c:v>128976.977140686</c:v>
                </c:pt>
                <c:pt idx="4393">
                  <c:v>129124.815105798</c:v>
                </c:pt>
                <c:pt idx="4394">
                  <c:v>129272.792637562</c:v>
                </c:pt>
                <c:pt idx="4395">
                  <c:v>129420.909839532</c:v>
                </c:pt>
                <c:pt idx="4396">
                  <c:v>129569.166815311</c:v>
                </c:pt>
                <c:pt idx="4397">
                  <c:v>129717.563668567</c:v>
                </c:pt>
                <c:pt idx="4398">
                  <c:v>129866.100503014</c:v>
                </c:pt>
                <c:pt idx="4399">
                  <c:v>130014.777422432</c:v>
                </c:pt>
                <c:pt idx="4400">
                  <c:v>130163.594530648</c:v>
                </c:pt>
                <c:pt idx="4401">
                  <c:v>130312.551931552</c:v>
                </c:pt>
                <c:pt idx="4402">
                  <c:v>130461.649729086</c:v>
                </c:pt>
                <c:pt idx="4403">
                  <c:v>130610.888027249</c:v>
                </c:pt>
                <c:pt idx="4404">
                  <c:v>130760.266930097</c:v>
                </c:pt>
                <c:pt idx="4405">
                  <c:v>130909.786541741</c:v>
                </c:pt>
                <c:pt idx="4406">
                  <c:v>131059.446966349</c:v>
                </c:pt>
                <c:pt idx="4407">
                  <c:v>131209.248308144</c:v>
                </c:pt>
                <c:pt idx="4408">
                  <c:v>131359.190671405</c:v>
                </c:pt>
                <c:pt idx="4409">
                  <c:v>131509.274160468</c:v>
                </c:pt>
                <c:pt idx="4410">
                  <c:v>131659.498879726</c:v>
                </c:pt>
                <c:pt idx="4411">
                  <c:v>131809.864933627</c:v>
                </c:pt>
                <c:pt idx="4412">
                  <c:v>131960.372426676</c:v>
                </c:pt>
                <c:pt idx="4413">
                  <c:v>132111.021463432</c:v>
                </c:pt>
                <c:pt idx="4414">
                  <c:v>132261.812148512</c:v>
                </c:pt>
                <c:pt idx="4415">
                  <c:v>132412.744586591</c:v>
                </c:pt>
                <c:pt idx="4416">
                  <c:v>132563.818882397</c:v>
                </c:pt>
                <c:pt idx="4417">
                  <c:v>132715.035140717</c:v>
                </c:pt>
                <c:pt idx="4418">
                  <c:v>132866.39346639</c:v>
                </c:pt>
                <c:pt idx="4419">
                  <c:v>133017.893964319</c:v>
                </c:pt>
                <c:pt idx="4420">
                  <c:v>133169.536739456</c:v>
                </c:pt>
                <c:pt idx="4421">
                  <c:v>133321.321896813</c:v>
                </c:pt>
                <c:pt idx="4422">
                  <c:v>133473.249541457</c:v>
                </c:pt>
                <c:pt idx="4423">
                  <c:v>133625.319778513</c:v>
                </c:pt>
                <c:pt idx="4424">
                  <c:v>133777.532713161</c:v>
                </c:pt>
                <c:pt idx="4425">
                  <c:v>133929.888450636</c:v>
                </c:pt>
                <c:pt idx="4426">
                  <c:v>134082.387096236</c:v>
                </c:pt>
                <c:pt idx="4427">
                  <c:v>134235.028755306</c:v>
                </c:pt>
                <c:pt idx="4428">
                  <c:v>134387.813533255</c:v>
                </c:pt>
                <c:pt idx="4429">
                  <c:v>134540.741535545</c:v>
                </c:pt>
                <c:pt idx="4430">
                  <c:v>134693.812867697</c:v>
                </c:pt>
                <c:pt idx="4431">
                  <c:v>134847.027635286</c:v>
                </c:pt>
                <c:pt idx="4432">
                  <c:v>135000.385943944</c:v>
                </c:pt>
                <c:pt idx="4433">
                  <c:v>135153.887899362</c:v>
                </c:pt>
                <c:pt idx="4434">
                  <c:v>135307.533607284</c:v>
                </c:pt>
                <c:pt idx="4435">
                  <c:v>135461.323173514</c:v>
                </c:pt>
                <c:pt idx="4436">
                  <c:v>135615.256703911</c:v>
                </c:pt>
                <c:pt idx="4437">
                  <c:v>135769.334304391</c:v>
                </c:pt>
                <c:pt idx="4438">
                  <c:v>135923.556080925</c:v>
                </c:pt>
                <c:pt idx="4439">
                  <c:v>136077.922139545</c:v>
                </c:pt>
                <c:pt idx="4440">
                  <c:v>136232.432586334</c:v>
                </c:pt>
                <c:pt idx="4441">
                  <c:v>136387.087527438</c:v>
                </c:pt>
                <c:pt idx="4442">
                  <c:v>136541.887069055</c:v>
                </c:pt>
                <c:pt idx="4443">
                  <c:v>136696.831317442</c:v>
                </c:pt>
                <c:pt idx="4444">
                  <c:v>136851.920378912</c:v>
                </c:pt>
                <c:pt idx="4445">
                  <c:v>137007.154359834</c:v>
                </c:pt>
                <c:pt idx="4446">
                  <c:v>137162.533366636</c:v>
                </c:pt>
                <c:pt idx="4447">
                  <c:v>137318.057505803</c:v>
                </c:pt>
                <c:pt idx="4448">
                  <c:v>137473.726883873</c:v>
                </c:pt>
                <c:pt idx="4449">
                  <c:v>137629.541607447</c:v>
                </c:pt>
                <c:pt idx="4450">
                  <c:v>137785.501783177</c:v>
                </c:pt>
                <c:pt idx="4451">
                  <c:v>137941.607517775</c:v>
                </c:pt>
                <c:pt idx="4452">
                  <c:v>138097.85891801</c:v>
                </c:pt>
                <c:pt idx="4453">
                  <c:v>138254.256090708</c:v>
                </c:pt>
                <c:pt idx="4454">
                  <c:v>138410.799142751</c:v>
                </c:pt>
                <c:pt idx="4455">
                  <c:v>138567.488181078</c:v>
                </c:pt>
                <c:pt idx="4456">
                  <c:v>138724.323312685</c:v>
                </c:pt>
                <c:pt idx="4457">
                  <c:v>138881.304644627</c:v>
                </c:pt>
                <c:pt idx="4458">
                  <c:v>139038.432284015</c:v>
                </c:pt>
                <c:pt idx="4459">
                  <c:v>139195.706338016</c:v>
                </c:pt>
                <c:pt idx="4460">
                  <c:v>139353.126913856</c:v>
                </c:pt>
                <c:pt idx="4461">
                  <c:v>139510.694118817</c:v>
                </c:pt>
                <c:pt idx="4462">
                  <c:v>139668.408060234</c:v>
                </c:pt>
                <c:pt idx="4463">
                  <c:v>139826.268845511</c:v>
                </c:pt>
                <c:pt idx="4464">
                  <c:v>139984.276582096</c:v>
                </c:pt>
                <c:pt idx="4465">
                  <c:v>140142.431377502</c:v>
                </c:pt>
                <c:pt idx="4466">
                  <c:v>140300.733339296</c:v>
                </c:pt>
                <c:pt idx="4467">
                  <c:v>140459.182575106</c:v>
                </c:pt>
                <c:pt idx="4468">
                  <c:v>140617.779192612</c:v>
                </c:pt>
                <c:pt idx="4469">
                  <c:v>140776.523299553</c:v>
                </c:pt>
                <c:pt idx="4470">
                  <c:v>140935.41500373</c:v>
                </c:pt>
                <c:pt idx="4471">
                  <c:v>141094.454412995</c:v>
                </c:pt>
                <c:pt idx="4472">
                  <c:v>141253.641635261</c:v>
                </c:pt>
                <c:pt idx="4473">
                  <c:v>141412.976778497</c:v>
                </c:pt>
                <c:pt idx="4474">
                  <c:v>141572.459950729</c:v>
                </c:pt>
                <c:pt idx="4475">
                  <c:v>141732.091260043</c:v>
                </c:pt>
                <c:pt idx="4476">
                  <c:v>141891.870814578</c:v>
                </c:pt>
                <c:pt idx="4477">
                  <c:v>142051.798722536</c:v>
                </c:pt>
                <c:pt idx="4478">
                  <c:v>142211.875092171</c:v>
                </c:pt>
                <c:pt idx="4479">
                  <c:v>142372.100031798</c:v>
                </c:pt>
                <c:pt idx="4480">
                  <c:v>142532.473649789</c:v>
                </c:pt>
                <c:pt idx="4481">
                  <c:v>142692.996054572</c:v>
                </c:pt>
                <c:pt idx="4482">
                  <c:v>142853.667354633</c:v>
                </c:pt>
                <c:pt idx="4483">
                  <c:v>143014.487658517</c:v>
                </c:pt>
                <c:pt idx="4484">
                  <c:v>143175.457074827</c:v>
                </c:pt>
                <c:pt idx="4485">
                  <c:v>143336.575712221</c:v>
                </c:pt>
                <c:pt idx="4486">
                  <c:v>143497.843679415</c:v>
                </c:pt>
                <c:pt idx="4487">
                  <c:v>143659.261085186</c:v>
                </c:pt>
                <c:pt idx="4488">
                  <c:v>143820.828038363</c:v>
                </c:pt>
                <c:pt idx="4489">
                  <c:v>143982.544647838</c:v>
                </c:pt>
                <c:pt idx="4490">
                  <c:v>144144.411022559</c:v>
                </c:pt>
                <c:pt idx="4491">
                  <c:v>144306.42727153</c:v>
                </c:pt>
                <c:pt idx="4492">
                  <c:v>144468.593503815</c:v>
                </c:pt>
                <c:pt idx="4493">
                  <c:v>144630.909828534</c:v>
                </c:pt>
                <c:pt idx="4494">
                  <c:v>144793.376354867</c:v>
                </c:pt>
                <c:pt idx="4495">
                  <c:v>144955.993192049</c:v>
                </c:pt>
                <c:pt idx="4496">
                  <c:v>145118.760449375</c:v>
                </c:pt>
                <c:pt idx="4497">
                  <c:v>145281.678236195</c:v>
                </c:pt>
                <c:pt idx="4498">
                  <c:v>145444.746661922</c:v>
                </c:pt>
                <c:pt idx="4499">
                  <c:v>145607.965836022</c:v>
                </c:pt>
                <c:pt idx="4500">
                  <c:v>145771.335868021</c:v>
                </c:pt>
                <c:pt idx="4501">
                  <c:v>145934.856867501</c:v>
                </c:pt>
                <c:pt idx="4502">
                  <c:v>146098.528944106</c:v>
                </c:pt>
                <c:pt idx="4503">
                  <c:v>146262.352207535</c:v>
                </c:pt>
                <c:pt idx="4504">
                  <c:v>146426.326767544</c:v>
                </c:pt>
                <c:pt idx="4505">
                  <c:v>146590.452733948</c:v>
                </c:pt>
                <c:pt idx="4506">
                  <c:v>146754.730216622</c:v>
                </c:pt>
                <c:pt idx="4507">
                  <c:v>146919.159325497</c:v>
                </c:pt>
                <c:pt idx="4508">
                  <c:v>147083.740170563</c:v>
                </c:pt>
                <c:pt idx="4509">
                  <c:v>147248.472861867</c:v>
                </c:pt>
                <c:pt idx="4510">
                  <c:v>147413.357509512</c:v>
                </c:pt>
                <c:pt idx="4511">
                  <c:v>147578.394223666</c:v>
                </c:pt>
                <c:pt idx="4512">
                  <c:v>147743.583114548</c:v>
                </c:pt>
                <c:pt idx="4513">
                  <c:v>147908.92429244</c:v>
                </c:pt>
                <c:pt idx="4514">
                  <c:v>148074.417867677</c:v>
                </c:pt>
                <c:pt idx="4515">
                  <c:v>148240.063950658</c:v>
                </c:pt>
                <c:pt idx="4516">
                  <c:v>148405.862651837</c:v>
                </c:pt>
                <c:pt idx="4517">
                  <c:v>148571.814081725</c:v>
                </c:pt>
                <c:pt idx="4518">
                  <c:v>148737.918350895</c:v>
                </c:pt>
                <c:pt idx="4519">
                  <c:v>148904.175569975</c:v>
                </c:pt>
                <c:pt idx="4520">
                  <c:v>149070.585849654</c:v>
                </c:pt>
                <c:pt idx="4521">
                  <c:v>149237.149300676</c:v>
                </c:pt>
                <c:pt idx="4522">
                  <c:v>149403.866033845</c:v>
                </c:pt>
                <c:pt idx="4523">
                  <c:v>149570.736160025</c:v>
                </c:pt>
                <c:pt idx="4524">
                  <c:v>149737.759790135</c:v>
                </c:pt>
                <c:pt idx="4525">
                  <c:v>149904.937035155</c:v>
                </c:pt>
                <c:pt idx="4526">
                  <c:v>150072.268006122</c:v>
                </c:pt>
                <c:pt idx="4527">
                  <c:v>150239.752814133</c:v>
                </c:pt>
                <c:pt idx="4528">
                  <c:v>150407.391570341</c:v>
                </c:pt>
                <c:pt idx="4529">
                  <c:v>150575.184385959</c:v>
                </c:pt>
                <c:pt idx="4530">
                  <c:v>150743.131372259</c:v>
                </c:pt>
                <c:pt idx="4531">
                  <c:v>150911.232640569</c:v>
                </c:pt>
                <c:pt idx="4532">
                  <c:v>151079.488302281</c:v>
                </c:pt>
                <c:pt idx="4533">
                  <c:v>151247.898468837</c:v>
                </c:pt>
                <c:pt idx="4534">
                  <c:v>151416.463251746</c:v>
                </c:pt>
                <c:pt idx="4535">
                  <c:v>151585.18276257</c:v>
                </c:pt>
                <c:pt idx="4536">
                  <c:v>151754.057112932</c:v>
                </c:pt>
                <c:pt idx="4537">
                  <c:v>151923.086414512</c:v>
                </c:pt>
                <c:pt idx="4538">
                  <c:v>152092.270779051</c:v>
                </c:pt>
                <c:pt idx="4539">
                  <c:v>152261.610318348</c:v>
                </c:pt>
                <c:pt idx="4540">
                  <c:v>152431.105144257</c:v>
                </c:pt>
                <c:pt idx="4541">
                  <c:v>152600.755368696</c:v>
                </c:pt>
                <c:pt idx="4542">
                  <c:v>152770.561103639</c:v>
                </c:pt>
                <c:pt idx="4543">
                  <c:v>152940.522461119</c:v>
                </c:pt>
                <c:pt idx="4544">
                  <c:v>153110.639553227</c:v>
                </c:pt>
                <c:pt idx="4545">
                  <c:v>153280.912492114</c:v>
                </c:pt>
                <c:pt idx="4546">
                  <c:v>153451.34138999</c:v>
                </c:pt>
                <c:pt idx="4547">
                  <c:v>153621.926359122</c:v>
                </c:pt>
                <c:pt idx="4548">
                  <c:v>153792.667511838</c:v>
                </c:pt>
                <c:pt idx="4549">
                  <c:v>153963.564960522</c:v>
                </c:pt>
                <c:pt idx="4550">
                  <c:v>154134.618817621</c:v>
                </c:pt>
                <c:pt idx="4551">
                  <c:v>154305.829195635</c:v>
                </c:pt>
                <c:pt idx="4552">
                  <c:v>154477.19620713</c:v>
                </c:pt>
                <c:pt idx="4553">
                  <c:v>154648.719964726</c:v>
                </c:pt>
                <c:pt idx="4554">
                  <c:v>154820.400581103</c:v>
                </c:pt>
                <c:pt idx="4555">
                  <c:v>154992.238169</c:v>
                </c:pt>
                <c:pt idx="4556">
                  <c:v>155164.232841215</c:v>
                </c:pt>
                <c:pt idx="4557">
                  <c:v>155336.384710606</c:v>
                </c:pt>
                <c:pt idx="4558">
                  <c:v>155508.693890086</c:v>
                </c:pt>
                <c:pt idx="4559">
                  <c:v>155681.160492635</c:v>
                </c:pt>
                <c:pt idx="4560">
                  <c:v>155853.784631284</c:v>
                </c:pt>
                <c:pt idx="4561">
                  <c:v>156026.566419127</c:v>
                </c:pt>
                <c:pt idx="4562">
                  <c:v>156199.505969315</c:v>
                </c:pt>
                <c:pt idx="4563">
                  <c:v>156372.603395062</c:v>
                </c:pt>
                <c:pt idx="4564">
                  <c:v>156545.858809636</c:v>
                </c:pt>
                <c:pt idx="4565">
                  <c:v>156719.272326367</c:v>
                </c:pt>
                <c:pt idx="4566">
                  <c:v>156892.844058647</c:v>
                </c:pt>
                <c:pt idx="4567">
                  <c:v>157066.57411992</c:v>
                </c:pt>
                <c:pt idx="4568">
                  <c:v>157240.462623696</c:v>
                </c:pt>
                <c:pt idx="4569">
                  <c:v>157414.509683539</c:v>
                </c:pt>
                <c:pt idx="4570">
                  <c:v>157588.715413076</c:v>
                </c:pt>
                <c:pt idx="4571">
                  <c:v>157763.079925992</c:v>
                </c:pt>
                <c:pt idx="4572">
                  <c:v>157937.603336032</c:v>
                </c:pt>
                <c:pt idx="4573">
                  <c:v>158112.285756997</c:v>
                </c:pt>
                <c:pt idx="4574">
                  <c:v>158287.127302752</c:v>
                </c:pt>
                <c:pt idx="4575">
                  <c:v>158462.128087219</c:v>
                </c:pt>
                <c:pt idx="4576">
                  <c:v>158637.288224379</c:v>
                </c:pt>
                <c:pt idx="4577">
                  <c:v>158812.607828272</c:v>
                </c:pt>
                <c:pt idx="4578">
                  <c:v>158988.087012998</c:v>
                </c:pt>
                <c:pt idx="4579">
                  <c:v>159163.72589272</c:v>
                </c:pt>
                <c:pt idx="4580">
                  <c:v>159339.524581653</c:v>
                </c:pt>
                <c:pt idx="4581">
                  <c:v>159515.483194078</c:v>
                </c:pt>
                <c:pt idx="4582">
                  <c:v>159691.601844331</c:v>
                </c:pt>
                <c:pt idx="4583">
                  <c:v>159867.880646813</c:v>
                </c:pt>
                <c:pt idx="4584">
                  <c:v>160044.319715977</c:v>
                </c:pt>
                <c:pt idx="4585">
                  <c:v>160220.919166343</c:v>
                </c:pt>
                <c:pt idx="4586">
                  <c:v>160397.679112485</c:v>
                </c:pt>
                <c:pt idx="4587">
                  <c:v>160574.599669038</c:v>
                </c:pt>
                <c:pt idx="4588">
                  <c:v>160751.680950699</c:v>
                </c:pt>
                <c:pt idx="4589">
                  <c:v>160928.923072224</c:v>
                </c:pt>
                <c:pt idx="4590">
                  <c:v>161106.326148423</c:v>
                </c:pt>
                <c:pt idx="4591">
                  <c:v>161283.890294175</c:v>
                </c:pt>
                <c:pt idx="4592">
                  <c:v>161461.61562441</c:v>
                </c:pt>
                <c:pt idx="4593">
                  <c:v>161639.502254123</c:v>
                </c:pt>
                <c:pt idx="4594">
                  <c:v>161817.550298369</c:v>
                </c:pt>
                <c:pt idx="4595">
                  <c:v>161995.759872257</c:v>
                </c:pt>
                <c:pt idx="4596">
                  <c:v>162174.131090962</c:v>
                </c:pt>
                <c:pt idx="4597">
                  <c:v>162352.664069717</c:v>
                </c:pt>
                <c:pt idx="4598">
                  <c:v>162531.358923812</c:v>
                </c:pt>
                <c:pt idx="4599">
                  <c:v>162710.2157686</c:v>
                </c:pt>
                <c:pt idx="4600">
                  <c:v>162889.234719494</c:v>
                </c:pt>
                <c:pt idx="4601">
                  <c:v>163068.415891965</c:v>
                </c:pt>
                <c:pt idx="4602">
                  <c:v>163247.759401543</c:v>
                </c:pt>
                <c:pt idx="4603">
                  <c:v>163427.265363821</c:v>
                </c:pt>
                <c:pt idx="4604">
                  <c:v>163606.933894449</c:v>
                </c:pt>
                <c:pt idx="4605">
                  <c:v>163786.765109138</c:v>
                </c:pt>
                <c:pt idx="4606">
                  <c:v>163966.759123662</c:v>
                </c:pt>
                <c:pt idx="4607">
                  <c:v>164146.916053847</c:v>
                </c:pt>
                <c:pt idx="4608">
                  <c:v>164327.236015589</c:v>
                </c:pt>
                <c:pt idx="4609">
                  <c:v>164507.719124837</c:v>
                </c:pt>
                <c:pt idx="4610">
                  <c:v>164688.365497602</c:v>
                </c:pt>
                <c:pt idx="4611">
                  <c:v>164869.175249955</c:v>
                </c:pt>
                <c:pt idx="4612">
                  <c:v>165050.148498025</c:v>
                </c:pt>
                <c:pt idx="4613">
                  <c:v>165231.285358008</c:v>
                </c:pt>
                <c:pt idx="4614">
                  <c:v>165412.585946152</c:v>
                </c:pt>
                <c:pt idx="4615">
                  <c:v>165594.050378769</c:v>
                </c:pt>
                <c:pt idx="4616">
                  <c:v>165775.67877223</c:v>
                </c:pt>
                <c:pt idx="4617">
                  <c:v>165957.471242967</c:v>
                </c:pt>
                <c:pt idx="4618">
                  <c:v>166139.427907474</c:v>
                </c:pt>
                <c:pt idx="4619">
                  <c:v>166321.548882299</c:v>
                </c:pt>
                <c:pt idx="4620">
                  <c:v>166503.834284056</c:v>
                </c:pt>
                <c:pt idx="4621">
                  <c:v>166686.284229419</c:v>
                </c:pt>
                <c:pt idx="4622">
                  <c:v>166868.89883512</c:v>
                </c:pt>
                <c:pt idx="4623">
                  <c:v>167051.67821795</c:v>
                </c:pt>
                <c:pt idx="4624">
                  <c:v>167234.622494762</c:v>
                </c:pt>
                <c:pt idx="4625">
                  <c:v>167417.731782474</c:v>
                </c:pt>
                <c:pt idx="4626">
                  <c:v>167601.006198056</c:v>
                </c:pt>
                <c:pt idx="4627">
                  <c:v>167784.445858543</c:v>
                </c:pt>
                <c:pt idx="4628">
                  <c:v>167968.05088103</c:v>
                </c:pt>
                <c:pt idx="4629">
                  <c:v>168151.821382672</c:v>
                </c:pt>
                <c:pt idx="4630">
                  <c:v>168335.757480685</c:v>
                </c:pt>
                <c:pt idx="4631">
                  <c:v>168519.859292344</c:v>
                </c:pt>
                <c:pt idx="4632">
                  <c:v>168704.126934983</c:v>
                </c:pt>
                <c:pt idx="4633">
                  <c:v>168888.560526003</c:v>
                </c:pt>
                <c:pt idx="4634">
                  <c:v>169073.160182859</c:v>
                </c:pt>
                <c:pt idx="4635">
                  <c:v>169257.926023067</c:v>
                </c:pt>
                <c:pt idx="4636">
                  <c:v>169442.858164209</c:v>
                </c:pt>
                <c:pt idx="4637">
                  <c:v>169627.95672392</c:v>
                </c:pt>
                <c:pt idx="4638">
                  <c:v>169813.221819902</c:v>
                </c:pt>
                <c:pt idx="4639">
                  <c:v>169998.653569914</c:v>
                </c:pt>
                <c:pt idx="4640">
                  <c:v>170184.252091775</c:v>
                </c:pt>
                <c:pt idx="4641">
                  <c:v>170370.017503369</c:v>
                </c:pt>
                <c:pt idx="4642">
                  <c:v>170555.949922635</c:v>
                </c:pt>
                <c:pt idx="4643">
                  <c:v>170742.049467579</c:v>
                </c:pt>
                <c:pt idx="4644">
                  <c:v>170928.316256258</c:v>
                </c:pt>
                <c:pt idx="4645">
                  <c:v>171114.750406801</c:v>
                </c:pt>
                <c:pt idx="4646">
                  <c:v>171301.35203739</c:v>
                </c:pt>
                <c:pt idx="4647">
                  <c:v>171488.121266271</c:v>
                </c:pt>
                <c:pt idx="4648">
                  <c:v>171675.05821175</c:v>
                </c:pt>
                <c:pt idx="4649">
                  <c:v>171862.162992195</c:v>
                </c:pt>
                <c:pt idx="4650">
                  <c:v>172049.43572603</c:v>
                </c:pt>
                <c:pt idx="4651">
                  <c:v>172236.876531747</c:v>
                </c:pt>
                <c:pt idx="4652">
                  <c:v>172424.485527892</c:v>
                </c:pt>
                <c:pt idx="4653">
                  <c:v>172612.262833077</c:v>
                </c:pt>
                <c:pt idx="4654">
                  <c:v>172800.208565973</c:v>
                </c:pt>
                <c:pt idx="4655">
                  <c:v>172988.322845311</c:v>
                </c:pt>
                <c:pt idx="4656">
                  <c:v>173176.605789884</c:v>
                </c:pt>
                <c:pt idx="4657">
                  <c:v>173365.057518545</c:v>
                </c:pt>
                <c:pt idx="4658">
                  <c:v>173553.678150208</c:v>
                </c:pt>
                <c:pt idx="4659">
                  <c:v>173742.467803851</c:v>
                </c:pt>
                <c:pt idx="4660">
                  <c:v>173931.426598509</c:v>
                </c:pt>
                <c:pt idx="4661">
                  <c:v>174120.554653279</c:v>
                </c:pt>
                <c:pt idx="4662">
                  <c:v>174309.85208732</c:v>
                </c:pt>
                <c:pt idx="4663">
                  <c:v>174499.319019853</c:v>
                </c:pt>
                <c:pt idx="4664">
                  <c:v>174688.955570156</c:v>
                </c:pt>
                <c:pt idx="4665">
                  <c:v>174878.761857573</c:v>
                </c:pt>
                <c:pt idx="4666">
                  <c:v>175068.738001505</c:v>
                </c:pt>
                <c:pt idx="4667">
                  <c:v>175258.884121418</c:v>
                </c:pt>
                <c:pt idx="4668">
                  <c:v>175449.200336835</c:v>
                </c:pt>
                <c:pt idx="4669">
                  <c:v>175639.686767344</c:v>
                </c:pt>
                <c:pt idx="4670">
                  <c:v>175830.343532591</c:v>
                </c:pt>
                <c:pt idx="4671">
                  <c:v>176021.170752287</c:v>
                </c:pt>
                <c:pt idx="4672">
                  <c:v>176212.168546198</c:v>
                </c:pt>
                <c:pt idx="4673">
                  <c:v>176403.33703416</c:v>
                </c:pt>
                <c:pt idx="4674">
                  <c:v>176594.676336061</c:v>
                </c:pt>
                <c:pt idx="4675">
                  <c:v>176786.186571857</c:v>
                </c:pt>
                <c:pt idx="4676">
                  <c:v>176977.867861563</c:v>
                </c:pt>
                <c:pt idx="4677">
                  <c:v>177169.720325254</c:v>
                </c:pt>
                <c:pt idx="4678">
                  <c:v>177361.74408307</c:v>
                </c:pt>
                <c:pt idx="4679">
                  <c:v>177553.939255207</c:v>
                </c:pt>
                <c:pt idx="4680">
                  <c:v>177746.305961927</c:v>
                </c:pt>
                <c:pt idx="4681">
                  <c:v>177938.844323553</c:v>
                </c:pt>
                <c:pt idx="4682">
                  <c:v>178131.554460465</c:v>
                </c:pt>
                <c:pt idx="4683">
                  <c:v>178324.436493111</c:v>
                </c:pt>
                <c:pt idx="4684">
                  <c:v>178517.490541995</c:v>
                </c:pt>
                <c:pt idx="4685">
                  <c:v>178710.716727685</c:v>
                </c:pt>
                <c:pt idx="4686">
                  <c:v>178904.115170809</c:v>
                </c:pt>
                <c:pt idx="4687">
                  <c:v>179097.685992061</c:v>
                </c:pt>
                <c:pt idx="4688">
                  <c:v>179291.42931219</c:v>
                </c:pt>
                <c:pt idx="4689">
                  <c:v>179485.345252011</c:v>
                </c:pt>
                <c:pt idx="4690">
                  <c:v>179679.433932398</c:v>
                </c:pt>
                <c:pt idx="4691">
                  <c:v>179873.695474289</c:v>
                </c:pt>
                <c:pt idx="4692">
                  <c:v>180068.129998684</c:v>
                </c:pt>
                <c:pt idx="4693">
                  <c:v>180262.737626639</c:v>
                </c:pt>
                <c:pt idx="4694">
                  <c:v>180457.518479278</c:v>
                </c:pt>
                <c:pt idx="4695">
                  <c:v>180652.472677786</c:v>
                </c:pt>
                <c:pt idx="4696">
                  <c:v>180847.600343405</c:v>
                </c:pt>
                <c:pt idx="4697">
                  <c:v>181042.901597447</c:v>
                </c:pt>
                <c:pt idx="4698">
                  <c:v>181238.376561274</c:v>
                </c:pt>
                <c:pt idx="4699">
                  <c:v>181434.025356321</c:v>
                </c:pt>
                <c:pt idx="4700">
                  <c:v>181629.848104077</c:v>
                </c:pt>
                <c:pt idx="4701">
                  <c:v>181825.844926097</c:v>
                </c:pt>
                <c:pt idx="4702">
                  <c:v>182022.015943999</c:v>
                </c:pt>
                <c:pt idx="4703">
                  <c:v>182218.361279457</c:v>
                </c:pt>
                <c:pt idx="4704">
                  <c:v>182414.881054213</c:v>
                </c:pt>
                <c:pt idx="4705">
                  <c:v>182611.575390068</c:v>
                </c:pt>
                <c:pt idx="4706">
                  <c:v>182808.444408883</c:v>
                </c:pt>
                <c:pt idx="4707">
                  <c:v>183005.488232584</c:v>
                </c:pt>
                <c:pt idx="4708">
                  <c:v>183202.70698316</c:v>
                </c:pt>
                <c:pt idx="4709">
                  <c:v>183400.100782659</c:v>
                </c:pt>
                <c:pt idx="4710">
                  <c:v>183597.66975319</c:v>
                </c:pt>
                <c:pt idx="4711">
                  <c:v>183795.414016929</c:v>
                </c:pt>
                <c:pt idx="4712">
                  <c:v>183993.333696107</c:v>
                </c:pt>
                <c:pt idx="4713">
                  <c:v>184191.428913025</c:v>
                </c:pt>
                <c:pt idx="4714">
                  <c:v>184389.699790039</c:v>
                </c:pt>
                <c:pt idx="4715">
                  <c:v>184588.14644957</c:v>
                </c:pt>
                <c:pt idx="4716">
                  <c:v>184786.769014105</c:v>
                </c:pt>
                <c:pt idx="4717">
                  <c:v>184985.567606184</c:v>
                </c:pt>
                <c:pt idx="4718">
                  <c:v>185184.54234842</c:v>
                </c:pt>
                <c:pt idx="4719">
                  <c:v>185383.693363477</c:v>
                </c:pt>
                <c:pt idx="4720">
                  <c:v>185583.020774091</c:v>
                </c:pt>
                <c:pt idx="4721">
                  <c:v>185782.524703052</c:v>
                </c:pt>
                <c:pt idx="4722">
                  <c:v>185982.205273219</c:v>
                </c:pt>
                <c:pt idx="4723">
                  <c:v>186182.06260751</c:v>
                </c:pt>
                <c:pt idx="4724">
                  <c:v>186382.096828905</c:v>
                </c:pt>
                <c:pt idx="4725">
                  <c:v>186582.308060446</c:v>
                </c:pt>
                <c:pt idx="4726">
                  <c:v>186782.696425241</c:v>
                </c:pt>
                <c:pt idx="4727">
                  <c:v>186983.262046454</c:v>
                </c:pt>
                <c:pt idx="4728">
                  <c:v>187184.005047314</c:v>
                </c:pt>
                <c:pt idx="4729">
                  <c:v>187384.925551119</c:v>
                </c:pt>
                <c:pt idx="4730">
                  <c:v>187586.023681219</c:v>
                </c:pt>
                <c:pt idx="4731">
                  <c:v>187787.299561029</c:v>
                </c:pt>
                <c:pt idx="4732">
                  <c:v>187988.753314033</c:v>
                </c:pt>
                <c:pt idx="4733">
                  <c:v>188190.385063769</c:v>
                </c:pt>
                <c:pt idx="4734">
                  <c:v>188392.194933843</c:v>
                </c:pt>
                <c:pt idx="4735">
                  <c:v>188594.183047921</c:v>
                </c:pt>
                <c:pt idx="4736">
                  <c:v>188796.349529731</c:v>
                </c:pt>
                <c:pt idx="4737">
                  <c:v>188998.694503068</c:v>
                </c:pt>
                <c:pt idx="4738">
                  <c:v>189201.218091783</c:v>
                </c:pt>
                <c:pt idx="4739">
                  <c:v>189403.920419793</c:v>
                </c:pt>
                <c:pt idx="4740">
                  <c:v>189606.801611077</c:v>
                </c:pt>
                <c:pt idx="4741">
                  <c:v>189809.861789676</c:v>
                </c:pt>
                <c:pt idx="4742">
                  <c:v>190013.101079697</c:v>
                </c:pt>
                <c:pt idx="4743">
                  <c:v>190216.519605306</c:v>
                </c:pt>
                <c:pt idx="4744">
                  <c:v>190420.117490732</c:v>
                </c:pt>
                <c:pt idx="4745">
                  <c:v>190623.894860267</c:v>
                </c:pt>
                <c:pt idx="4746">
                  <c:v>190827.851838266</c:v>
                </c:pt>
                <c:pt idx="4747">
                  <c:v>191031.988549149</c:v>
                </c:pt>
                <c:pt idx="4748">
                  <c:v>191236.305117393</c:v>
                </c:pt>
                <c:pt idx="4749">
                  <c:v>191440.801667542</c:v>
                </c:pt>
                <c:pt idx="4750">
                  <c:v>191645.478324203</c:v>
                </c:pt>
                <c:pt idx="4751">
                  <c:v>191850.335212046</c:v>
                </c:pt>
                <c:pt idx="4752">
                  <c:v>192055.372455798</c:v>
                </c:pt>
                <c:pt idx="4753">
                  <c:v>192260.590180257</c:v>
                </c:pt>
                <c:pt idx="4754">
                  <c:v>192465.98851028</c:v>
                </c:pt>
                <c:pt idx="4755">
                  <c:v>192671.567570784</c:v>
                </c:pt>
                <c:pt idx="4756">
                  <c:v>192877.327486755</c:v>
                </c:pt>
                <c:pt idx="4757">
                  <c:v>193083.268383237</c:v>
                </c:pt>
                <c:pt idx="4758">
                  <c:v>193289.390385339</c:v>
                </c:pt>
                <c:pt idx="4759">
                  <c:v>193495.693618234</c:v>
                </c:pt>
                <c:pt idx="4760">
                  <c:v>193702.178207153</c:v>
                </c:pt>
                <c:pt idx="4761">
                  <c:v>193908.844277398</c:v>
                </c:pt>
                <c:pt idx="4762">
                  <c:v>194115.691954327</c:v>
                </c:pt>
                <c:pt idx="4763">
                  <c:v>194322.721363364</c:v>
                </c:pt>
                <c:pt idx="4764">
                  <c:v>194529.932629996</c:v>
                </c:pt>
                <c:pt idx="4765">
                  <c:v>194737.325879771</c:v>
                </c:pt>
                <c:pt idx="4766">
                  <c:v>194944.901238303</c:v>
                </c:pt>
                <c:pt idx="4767">
                  <c:v>195152.658831268</c:v>
                </c:pt>
                <c:pt idx="4768">
                  <c:v>195360.598784406</c:v>
                </c:pt>
                <c:pt idx="4769">
                  <c:v>195568.721223517</c:v>
                </c:pt>
                <c:pt idx="4770">
                  <c:v>195777.026274467</c:v>
                </c:pt>
                <c:pt idx="4771">
                  <c:v>195985.514063184</c:v>
                </c:pt>
                <c:pt idx="4772">
                  <c:v>196194.184715659</c:v>
                </c:pt>
                <c:pt idx="4773">
                  <c:v>196403.03835795</c:v>
                </c:pt>
                <c:pt idx="4774">
                  <c:v>196612.075116173</c:v>
                </c:pt>
                <c:pt idx="4775">
                  <c:v>196821.295116507</c:v>
                </c:pt>
                <c:pt idx="4776">
                  <c:v>197030.6984852</c:v>
                </c:pt>
                <c:pt idx="4777">
                  <c:v>197240.28534856</c:v>
                </c:pt>
                <c:pt idx="4778">
                  <c:v>197450.055832955</c:v>
                </c:pt>
                <c:pt idx="4779">
                  <c:v>197660.010064822</c:v>
                </c:pt>
                <c:pt idx="4780">
                  <c:v>197870.148170658</c:v>
                </c:pt>
                <c:pt idx="4781">
                  <c:v>198080.470277026</c:v>
                </c:pt>
                <c:pt idx="4782">
                  <c:v>198290.976510546</c:v>
                </c:pt>
                <c:pt idx="4783">
                  <c:v>198501.666997912</c:v>
                </c:pt>
                <c:pt idx="4784">
                  <c:v>198712.54186587</c:v>
                </c:pt>
                <c:pt idx="4785">
                  <c:v>198923.60124124</c:v>
                </c:pt>
                <c:pt idx="4786">
                  <c:v>199134.845250899</c:v>
                </c:pt>
                <c:pt idx="4787">
                  <c:v>199346.274021786</c:v>
                </c:pt>
                <c:pt idx="4788">
                  <c:v>199557.88768091</c:v>
                </c:pt>
                <c:pt idx="4789">
                  <c:v>199769.686355337</c:v>
                </c:pt>
                <c:pt idx="4790">
                  <c:v>199981.670172201</c:v>
                </c:pt>
                <c:pt idx="4791">
                  <c:v>200193.839258698</c:v>
                </c:pt>
                <c:pt idx="4792">
                  <c:v>200406.193742088</c:v>
                </c:pt>
                <c:pt idx="4793">
                  <c:v>200618.733749695</c:v>
                </c:pt>
                <c:pt idx="4794">
                  <c:v>200831.459408903</c:v>
                </c:pt>
                <c:pt idx="4795">
                  <c:v>201044.370847165</c:v>
                </c:pt>
                <c:pt idx="4796">
                  <c:v>201257.468191994</c:v>
                </c:pt>
                <c:pt idx="4797">
                  <c:v>201470.751570972</c:v>
                </c:pt>
                <c:pt idx="4798">
                  <c:v>201684.221111734</c:v>
                </c:pt>
                <c:pt idx="4799">
                  <c:v>201897.876941991</c:v>
                </c:pt>
                <c:pt idx="4800">
                  <c:v>202111.719189509</c:v>
                </c:pt>
                <c:pt idx="4801">
                  <c:v>202325.747982121</c:v>
                </c:pt>
                <c:pt idx="4802">
                  <c:v>202539.963447725</c:v>
                </c:pt>
                <c:pt idx="4803">
                  <c:v>202754.36571428</c:v>
                </c:pt>
                <c:pt idx="4804">
                  <c:v>202968.954909813</c:v>
                </c:pt>
                <c:pt idx="4805">
                  <c:v>203183.731162411</c:v>
                </c:pt>
                <c:pt idx="4806">
                  <c:v>203398.694600225</c:v>
                </c:pt>
                <c:pt idx="4807">
                  <c:v>203613.845351471</c:v>
                </c:pt>
                <c:pt idx="4808">
                  <c:v>203829.18354443</c:v>
                </c:pt>
                <c:pt idx="4809">
                  <c:v>204044.709307446</c:v>
                </c:pt>
                <c:pt idx="4810">
                  <c:v>204260.422768926</c:v>
                </c:pt>
                <c:pt idx="4811">
                  <c:v>204476.324057342</c:v>
                </c:pt>
                <c:pt idx="4812">
                  <c:v>204692.41330123</c:v>
                </c:pt>
                <c:pt idx="4813">
                  <c:v>204908.690629187</c:v>
                </c:pt>
                <c:pt idx="4814">
                  <c:v>205125.156169881</c:v>
                </c:pt>
                <c:pt idx="4815">
                  <c:v>205341.810052038</c:v>
                </c:pt>
                <c:pt idx="4816">
                  <c:v>205558.652404449</c:v>
                </c:pt>
                <c:pt idx="4817">
                  <c:v>205775.683355971</c:v>
                </c:pt>
                <c:pt idx="4818">
                  <c:v>205992.903035524</c:v>
                </c:pt>
                <c:pt idx="4819">
                  <c:v>206210.311572093</c:v>
                </c:pt>
                <c:pt idx="4820">
                  <c:v>206427.909094724</c:v>
                </c:pt>
                <c:pt idx="4821">
                  <c:v>206645.695732533</c:v>
                </c:pt>
                <c:pt idx="4822">
                  <c:v>206863.671614694</c:v>
                </c:pt>
                <c:pt idx="4823">
                  <c:v>207081.836870447</c:v>
                </c:pt>
                <c:pt idx="4824">
                  <c:v>207300.191629101</c:v>
                </c:pt>
                <c:pt idx="4825">
                  <c:v>207518.736020023</c:v>
                </c:pt>
                <c:pt idx="4826">
                  <c:v>207737.470172647</c:v>
                </c:pt>
                <c:pt idx="4827">
                  <c:v>207956.394216471</c:v>
                </c:pt>
                <c:pt idx="4828">
                  <c:v>208175.508281059</c:v>
                </c:pt>
                <c:pt idx="4829">
                  <c:v>208394.812496034</c:v>
                </c:pt>
                <c:pt idx="4830">
                  <c:v>208614.30699109</c:v>
                </c:pt>
                <c:pt idx="4831">
                  <c:v>208833.991895981</c:v>
                </c:pt>
                <c:pt idx="4832">
                  <c:v>209053.867340527</c:v>
                </c:pt>
                <c:pt idx="4833">
                  <c:v>209273.933454613</c:v>
                </c:pt>
                <c:pt idx="4834">
                  <c:v>209494.190368187</c:v>
                </c:pt>
                <c:pt idx="4835">
                  <c:v>209714.638211262</c:v>
                </c:pt>
                <c:pt idx="4836">
                  <c:v>209935.277113915</c:v>
                </c:pt>
                <c:pt idx="4837">
                  <c:v>210156.10720629</c:v>
                </c:pt>
                <c:pt idx="4838">
                  <c:v>210377.12861859</c:v>
                </c:pt>
                <c:pt idx="4839">
                  <c:v>210598.34148109</c:v>
                </c:pt>
                <c:pt idx="4840">
                  <c:v>210819.745924123</c:v>
                </c:pt>
                <c:pt idx="4841">
                  <c:v>211041.34207809</c:v>
                </c:pt>
                <c:pt idx="4842">
                  <c:v>211263.130073456</c:v>
                </c:pt>
                <c:pt idx="4843">
                  <c:v>211485.110040748</c:v>
                </c:pt>
                <c:pt idx="4844">
                  <c:v>211707.282110565</c:v>
                </c:pt>
                <c:pt idx="4845">
                  <c:v>211929.646413561</c:v>
                </c:pt>
                <c:pt idx="4846">
                  <c:v>212152.203080461</c:v>
                </c:pt>
                <c:pt idx="4847">
                  <c:v>212374.952242054</c:v>
                </c:pt>
                <c:pt idx="4848">
                  <c:v>212597.89402919</c:v>
                </c:pt>
                <c:pt idx="4849">
                  <c:v>212821.028572791</c:v>
                </c:pt>
                <c:pt idx="4850">
                  <c:v>213044.356003834</c:v>
                </c:pt>
                <c:pt idx="4851">
                  <c:v>213267.876453371</c:v>
                </c:pt>
                <c:pt idx="4852">
                  <c:v>213491.59005251</c:v>
                </c:pt>
                <c:pt idx="4853">
                  <c:v>213715.496932428</c:v>
                </c:pt>
                <c:pt idx="4854">
                  <c:v>213939.597224369</c:v>
                </c:pt>
                <c:pt idx="4855">
                  <c:v>214163.891059637</c:v>
                </c:pt>
                <c:pt idx="4856">
                  <c:v>214388.378569605</c:v>
                </c:pt>
                <c:pt idx="4857">
                  <c:v>214613.059885707</c:v>
                </c:pt>
                <c:pt idx="4858">
                  <c:v>214837.935139442</c:v>
                </c:pt>
                <c:pt idx="4859">
                  <c:v>215063.004462383</c:v>
                </c:pt>
                <c:pt idx="4860">
                  <c:v>215288.267986155</c:v>
                </c:pt>
                <c:pt idx="4861">
                  <c:v>215513.725842454</c:v>
                </c:pt>
                <c:pt idx="4862">
                  <c:v>215739.378163043</c:v>
                </c:pt>
                <c:pt idx="4863">
                  <c:v>215965.225079748</c:v>
                </c:pt>
                <c:pt idx="4864">
                  <c:v>216191.266724456</c:v>
                </c:pt>
                <c:pt idx="4865">
                  <c:v>216417.503229127</c:v>
                </c:pt>
                <c:pt idx="4866">
                  <c:v>216643.934725781</c:v>
                </c:pt>
                <c:pt idx="4867">
                  <c:v>216870.561346505</c:v>
                </c:pt>
                <c:pt idx="4868">
                  <c:v>217097.383223448</c:v>
                </c:pt>
                <c:pt idx="4869">
                  <c:v>217324.400488827</c:v>
                </c:pt>
                <c:pt idx="4870">
                  <c:v>217551.613274923</c:v>
                </c:pt>
                <c:pt idx="4871">
                  <c:v>217779.021714086</c:v>
                </c:pt>
                <c:pt idx="4872">
                  <c:v>218006.625938722</c:v>
                </c:pt>
                <c:pt idx="4873">
                  <c:v>218234.426081314</c:v>
                </c:pt>
                <c:pt idx="4874">
                  <c:v>218462.4222744</c:v>
                </c:pt>
                <c:pt idx="4875">
                  <c:v>218690.614650587</c:v>
                </c:pt>
                <c:pt idx="4876">
                  <c:v>218919.003342554</c:v>
                </c:pt>
                <c:pt idx="4877">
                  <c:v>219147.588483033</c:v>
                </c:pt>
                <c:pt idx="4878">
                  <c:v>219376.370204828</c:v>
                </c:pt>
                <c:pt idx="4879">
                  <c:v>219605.348640812</c:v>
                </c:pt>
                <c:pt idx="4880">
                  <c:v>219834.523923914</c:v>
                </c:pt>
                <c:pt idx="4881">
                  <c:v>220063.896187137</c:v>
                </c:pt>
                <c:pt idx="4882">
                  <c:v>220293.465563544</c:v>
                </c:pt>
                <c:pt idx="4883">
                  <c:v>220523.232186265</c:v>
                </c:pt>
                <c:pt idx="4884">
                  <c:v>220753.196188498</c:v>
                </c:pt>
                <c:pt idx="4885">
                  <c:v>220983.357703504</c:v>
                </c:pt>
                <c:pt idx="4886">
                  <c:v>221213.716864607</c:v>
                </c:pt>
                <c:pt idx="4887">
                  <c:v>221444.2738052</c:v>
                </c:pt>
                <c:pt idx="4888">
                  <c:v>221675.028658742</c:v>
                </c:pt>
                <c:pt idx="4889">
                  <c:v>221905.981558755</c:v>
                </c:pt>
                <c:pt idx="4890">
                  <c:v>222137.132638827</c:v>
                </c:pt>
                <c:pt idx="4891">
                  <c:v>222368.482032616</c:v>
                </c:pt>
                <c:pt idx="4892">
                  <c:v>222600.029873838</c:v>
                </c:pt>
                <c:pt idx="4893">
                  <c:v>222831.776296281</c:v>
                </c:pt>
                <c:pt idx="4894">
                  <c:v>223063.721433794</c:v>
                </c:pt>
                <c:pt idx="4895">
                  <c:v>223295.865420296</c:v>
                </c:pt>
                <c:pt idx="4896">
                  <c:v>223528.208389768</c:v>
                </c:pt>
                <c:pt idx="4897">
                  <c:v>223760.750476258</c:v>
                </c:pt>
                <c:pt idx="4898">
                  <c:v>223993.491813882</c:v>
                </c:pt>
                <c:pt idx="4899">
                  <c:v>224226.432536818</c:v>
                </c:pt>
                <c:pt idx="4900">
                  <c:v>224459.572779312</c:v>
                </c:pt>
                <c:pt idx="4901">
                  <c:v>224692.912675674</c:v>
                </c:pt>
                <c:pt idx="4902">
                  <c:v>224926.452360284</c:v>
                </c:pt>
                <c:pt idx="4903">
                  <c:v>225160.191967581</c:v>
                </c:pt>
                <c:pt idx="4904">
                  <c:v>225394.131632075</c:v>
                </c:pt>
                <c:pt idx="4905">
                  <c:v>225628.271488341</c:v>
                </c:pt>
                <c:pt idx="4906">
                  <c:v>225862.611671021</c:v>
                </c:pt>
                <c:pt idx="4907">
                  <c:v>226097.152314818</c:v>
                </c:pt>
                <c:pt idx="4908">
                  <c:v>226331.893554506</c:v>
                </c:pt>
                <c:pt idx="4909">
                  <c:v>226566.835524924</c:v>
                </c:pt>
                <c:pt idx="4910">
                  <c:v>226801.978360972</c:v>
                </c:pt>
                <c:pt idx="4911">
                  <c:v>227037.322197626</c:v>
                </c:pt>
                <c:pt idx="4912">
                  <c:v>227272.867169918</c:v>
                </c:pt>
                <c:pt idx="4913">
                  <c:v>227508.613412952</c:v>
                </c:pt>
                <c:pt idx="4914">
                  <c:v>227744.561061894</c:v>
                </c:pt>
                <c:pt idx="4915">
                  <c:v>227980.710251982</c:v>
                </c:pt>
                <c:pt idx="4916">
                  <c:v>228217.061118511</c:v>
                </c:pt>
                <c:pt idx="4917">
                  <c:v>228453.613796852</c:v>
                </c:pt>
                <c:pt idx="4918">
                  <c:v>228690.368422435</c:v>
                </c:pt>
                <c:pt idx="4919">
                  <c:v>228927.32513076</c:v>
                </c:pt>
                <c:pt idx="4920">
                  <c:v>229164.484057392</c:v>
                </c:pt>
                <c:pt idx="4921">
                  <c:v>229401.845337961</c:v>
                </c:pt>
                <c:pt idx="4922">
                  <c:v>229639.409108163</c:v>
                </c:pt>
                <c:pt idx="4923">
                  <c:v>229877.175503763</c:v>
                </c:pt>
                <c:pt idx="4924">
                  <c:v>230115.14466059</c:v>
                </c:pt>
                <c:pt idx="4925">
                  <c:v>230353.316714541</c:v>
                </c:pt>
                <c:pt idx="4926">
                  <c:v>230591.691801578</c:v>
                </c:pt>
                <c:pt idx="4927">
                  <c:v>230830.270057728</c:v>
                </c:pt>
                <c:pt idx="4928">
                  <c:v>231069.051619089</c:v>
                </c:pt>
                <c:pt idx="4929">
                  <c:v>231308.036621817</c:v>
                </c:pt>
                <c:pt idx="4930">
                  <c:v>231547.225202143</c:v>
                </c:pt>
                <c:pt idx="4931">
                  <c:v>231786.617496363</c:v>
                </c:pt>
                <c:pt idx="4932">
                  <c:v>232026.213640833</c:v>
                </c:pt>
                <c:pt idx="4933">
                  <c:v>232266.013771981</c:v>
                </c:pt>
                <c:pt idx="4934">
                  <c:v>232506.0180263</c:v>
                </c:pt>
                <c:pt idx="4935">
                  <c:v>232746.226540353</c:v>
                </c:pt>
                <c:pt idx="4936">
                  <c:v>232986.639450761</c:v>
                </c:pt>
                <c:pt idx="4937">
                  <c:v>233227.256894219</c:v>
                </c:pt>
                <c:pt idx="4938">
                  <c:v>233468.079007488</c:v>
                </c:pt>
                <c:pt idx="4939">
                  <c:v>233709.105927391</c:v>
                </c:pt>
                <c:pt idx="4940">
                  <c:v>233950.337790823</c:v>
                </c:pt>
                <c:pt idx="4941">
                  <c:v>234191.774734739</c:v>
                </c:pt>
                <c:pt idx="4942">
                  <c:v>234433.416896166</c:v>
                </c:pt>
                <c:pt idx="4943">
                  <c:v>234675.264412197</c:v>
                </c:pt>
                <c:pt idx="4944">
                  <c:v>234917.317419991</c:v>
                </c:pt>
                <c:pt idx="4945">
                  <c:v>235159.576056774</c:v>
                </c:pt>
                <c:pt idx="4946">
                  <c:v>235402.040459834</c:v>
                </c:pt>
                <c:pt idx="4947">
                  <c:v>235644.710766535</c:v>
                </c:pt>
                <c:pt idx="4948">
                  <c:v>235887.587114299</c:v>
                </c:pt>
                <c:pt idx="4949">
                  <c:v>236130.669640619</c:v>
                </c:pt>
                <c:pt idx="4950">
                  <c:v>236373.958483056</c:v>
                </c:pt>
                <c:pt idx="4951">
                  <c:v>236617.453779233</c:v>
                </c:pt>
                <c:pt idx="4952">
                  <c:v>236861.155666845</c:v>
                </c:pt>
                <c:pt idx="4953">
                  <c:v>237105.06428365</c:v>
                </c:pt>
                <c:pt idx="4954">
                  <c:v>237349.179767473</c:v>
                </c:pt>
                <c:pt idx="4955">
                  <c:v>237593.502256212</c:v>
                </c:pt>
                <c:pt idx="4956">
                  <c:v>237838.031887823</c:v>
                </c:pt>
                <c:pt idx="4957">
                  <c:v>238082.768800335</c:v>
                </c:pt>
                <c:pt idx="4958">
                  <c:v>238327.713131838</c:v>
                </c:pt>
                <c:pt idx="4959">
                  <c:v>238572.865020499</c:v>
                </c:pt>
                <c:pt idx="4960">
                  <c:v>238818.224604541</c:v>
                </c:pt>
                <c:pt idx="4961">
                  <c:v>239063.792022261</c:v>
                </c:pt>
                <c:pt idx="4962">
                  <c:v>239309.567412022</c:v>
                </c:pt>
                <c:pt idx="4963">
                  <c:v>239555.550912249</c:v>
                </c:pt>
                <c:pt idx="4964">
                  <c:v>239801.742661442</c:v>
                </c:pt>
                <c:pt idx="4965">
                  <c:v>240048.142798162</c:v>
                </c:pt>
                <c:pt idx="4966">
                  <c:v>240294.751461038</c:v>
                </c:pt>
                <c:pt idx="4967">
                  <c:v>240541.568788769</c:v>
                </c:pt>
                <c:pt idx="4968">
                  <c:v>240788.594920121</c:v>
                </c:pt>
                <c:pt idx="4969">
                  <c:v>241035.829993922</c:v>
                </c:pt>
                <c:pt idx="4970">
                  <c:v>241283.274149074</c:v>
                </c:pt>
                <c:pt idx="4971">
                  <c:v>241530.927524538</c:v>
                </c:pt>
                <c:pt idx="4972">
                  <c:v>241778.790259352</c:v>
                </c:pt>
                <c:pt idx="4973">
                  <c:v>242026.862492614</c:v>
                </c:pt>
                <c:pt idx="4974">
                  <c:v>242275.144363492</c:v>
                </c:pt>
                <c:pt idx="4975">
                  <c:v>242523.636011221</c:v>
                </c:pt>
                <c:pt idx="4976">
                  <c:v>242772.337575104</c:v>
                </c:pt>
                <c:pt idx="4977">
                  <c:v>243021.249194509</c:v>
                </c:pt>
                <c:pt idx="4978">
                  <c:v>243270.371008873</c:v>
                </c:pt>
                <c:pt idx="4979">
                  <c:v>243519.703157702</c:v>
                </c:pt>
                <c:pt idx="4980">
                  <c:v>243769.245780566</c:v>
                </c:pt>
                <c:pt idx="4981">
                  <c:v>244018.999017102</c:v>
                </c:pt>
                <c:pt idx="4982">
                  <c:v>244268.963007021</c:v>
                </c:pt>
                <c:pt idx="4983">
                  <c:v>244519.137890094</c:v>
                </c:pt>
                <c:pt idx="4984">
                  <c:v>244769.523806162</c:v>
                </c:pt>
                <c:pt idx="4985">
                  <c:v>245020.120895135</c:v>
                </c:pt>
                <c:pt idx="4986">
                  <c:v>245270.929296988</c:v>
                </c:pt>
                <c:pt idx="4987">
                  <c:v>245521.949151766</c:v>
                </c:pt>
                <c:pt idx="4988">
                  <c:v>245773.180599579</c:v>
                </c:pt>
                <c:pt idx="4989">
                  <c:v>246024.623780608</c:v>
                </c:pt>
                <c:pt idx="4990">
                  <c:v>246276.278835098</c:v>
                </c:pt>
                <c:pt idx="4991">
                  <c:v>246528.145903362</c:v>
                </c:pt>
                <c:pt idx="4992">
                  <c:v>246780.225125783</c:v>
                </c:pt>
                <c:pt idx="4993">
                  <c:v>247032.516642812</c:v>
                </c:pt>
                <c:pt idx="4994">
                  <c:v>247285.020594962</c:v>
                </c:pt>
                <c:pt idx="4995">
                  <c:v>247537.737122823</c:v>
                </c:pt>
                <c:pt idx="4996">
                  <c:v>247790.666367043</c:v>
                </c:pt>
                <c:pt idx="4997">
                  <c:v>248043.808468341</c:v>
                </c:pt>
                <c:pt idx="4998">
                  <c:v>248297.163567512</c:v>
                </c:pt>
                <c:pt idx="4999">
                  <c:v>248550.731805404</c:v>
                </c:pt>
                <c:pt idx="5000">
                  <c:v>248804.513322943</c:v>
                </c:pt>
                <c:pt idx="5001">
                  <c:v>249058.508261122</c:v>
                </c:pt>
                <c:pt idx="5002">
                  <c:v>249312.716760999</c:v>
                </c:pt>
                <c:pt idx="5003">
                  <c:v>249567.138963699</c:v>
                </c:pt>
                <c:pt idx="5004">
                  <c:v>249821.775010419</c:v>
                </c:pt>
                <c:pt idx="5005">
                  <c:v>250076.625042422</c:v>
                </c:pt>
                <c:pt idx="5006">
                  <c:v>250331.689201037</c:v>
                </c:pt>
                <c:pt idx="5007">
                  <c:v>250586.967627664</c:v>
                </c:pt>
                <c:pt idx="5008">
                  <c:v>250842.460463766</c:v>
                </c:pt>
                <c:pt idx="5009">
                  <c:v>251098.167850884</c:v>
                </c:pt>
                <c:pt idx="5010">
                  <c:v>251354.089930614</c:v>
                </c:pt>
                <c:pt idx="5011">
                  <c:v>251610.226844627</c:v>
                </c:pt>
                <c:pt idx="5012">
                  <c:v>251866.578734668</c:v>
                </c:pt>
                <c:pt idx="5013">
                  <c:v>252123.145742534</c:v>
                </c:pt>
                <c:pt idx="5014">
                  <c:v>252379.928010107</c:v>
                </c:pt>
                <c:pt idx="5015">
                  <c:v>252636.925679327</c:v>
                </c:pt>
                <c:pt idx="5016">
                  <c:v>252894.138892204</c:v>
                </c:pt>
                <c:pt idx="5017">
                  <c:v>253151.567790819</c:v>
                </c:pt>
                <c:pt idx="5018">
                  <c:v>253409.212517317</c:v>
                </c:pt>
                <c:pt idx="5019">
                  <c:v>253667.073213914</c:v>
                </c:pt>
                <c:pt idx="5020">
                  <c:v>253925.150022892</c:v>
                </c:pt>
                <c:pt idx="5021">
                  <c:v>254183.443086606</c:v>
                </c:pt>
                <c:pt idx="5022">
                  <c:v>254441.952547475</c:v>
                </c:pt>
                <c:pt idx="5023">
                  <c:v>254700.678547984</c:v>
                </c:pt>
                <c:pt idx="5024">
                  <c:v>254959.621230694</c:v>
                </c:pt>
                <c:pt idx="5025">
                  <c:v>255218.780738225</c:v>
                </c:pt>
                <c:pt idx="5026">
                  <c:v>255478.157213275</c:v>
                </c:pt>
                <c:pt idx="5027">
                  <c:v>255737.750798602</c:v>
                </c:pt>
                <c:pt idx="5028">
                  <c:v>255997.561637036</c:v>
                </c:pt>
                <c:pt idx="5029">
                  <c:v>256257.589871475</c:v>
                </c:pt>
                <c:pt idx="5030">
                  <c:v>256517.835644889</c:v>
                </c:pt>
                <c:pt idx="5031">
                  <c:v>256778.299100308</c:v>
                </c:pt>
                <c:pt idx="5032">
                  <c:v>257038.980380838</c:v>
                </c:pt>
                <c:pt idx="5033">
                  <c:v>257299.879629651</c:v>
                </c:pt>
                <c:pt idx="5034">
                  <c:v>257560.996989986</c:v>
                </c:pt>
                <c:pt idx="5035">
                  <c:v>257822.332605154</c:v>
                </c:pt>
                <c:pt idx="5036">
                  <c:v>258083.886618531</c:v>
                </c:pt>
                <c:pt idx="5037">
                  <c:v>258345.659173561</c:v>
                </c:pt>
                <c:pt idx="5038">
                  <c:v>258607.650413761</c:v>
                </c:pt>
                <c:pt idx="5039">
                  <c:v>258869.860482714</c:v>
                </c:pt>
                <c:pt idx="5040">
                  <c:v>259132.289524074</c:v>
                </c:pt>
                <c:pt idx="5041">
                  <c:v>259394.937681556</c:v>
                </c:pt>
                <c:pt idx="5042">
                  <c:v>259657.80509895</c:v>
                </c:pt>
                <c:pt idx="5043">
                  <c:v>259920.891920115</c:v>
                </c:pt>
                <c:pt idx="5044">
                  <c:v>260184.19828898</c:v>
                </c:pt>
                <c:pt idx="5045">
                  <c:v>260447.724349536</c:v>
                </c:pt>
                <c:pt idx="5046">
                  <c:v>260711.470245846</c:v>
                </c:pt>
                <c:pt idx="5047">
                  <c:v>260975.436122048</c:v>
                </c:pt>
                <c:pt idx="5048">
                  <c:v>261239.622122338</c:v>
                </c:pt>
                <c:pt idx="5049">
                  <c:v>261504.028390986</c:v>
                </c:pt>
                <c:pt idx="5050">
                  <c:v>261768.655072334</c:v>
                </c:pt>
                <c:pt idx="5051">
                  <c:v>262033.50231079</c:v>
                </c:pt>
                <c:pt idx="5052">
                  <c:v>262298.570250828</c:v>
                </c:pt>
                <c:pt idx="5053">
                  <c:v>262563.859036993</c:v>
                </c:pt>
                <c:pt idx="5054">
                  <c:v>262829.368813899</c:v>
                </c:pt>
                <c:pt idx="5055">
                  <c:v>263095.099726234</c:v>
                </c:pt>
                <c:pt idx="5056">
                  <c:v>263361.051918745</c:v>
                </c:pt>
                <c:pt idx="5057">
                  <c:v>263627.225536256</c:v>
                </c:pt>
                <c:pt idx="5058">
                  <c:v>263893.620723658</c:v>
                </c:pt>
                <c:pt idx="5059">
                  <c:v>264160.237625904</c:v>
                </c:pt>
                <c:pt idx="5060">
                  <c:v>264427.076388028</c:v>
                </c:pt>
                <c:pt idx="5061">
                  <c:v>264694.137155126</c:v>
                </c:pt>
                <c:pt idx="5062">
                  <c:v>264961.420072363</c:v>
                </c:pt>
                <c:pt idx="5063">
                  <c:v>265228.925284975</c:v>
                </c:pt>
                <c:pt idx="5064">
                  <c:v>265496.652938265</c:v>
                </c:pt>
                <c:pt idx="5065">
                  <c:v>265764.603177608</c:v>
                </c:pt>
                <c:pt idx="5066">
                  <c:v>266032.776148448</c:v>
                </c:pt>
                <c:pt idx="5067">
                  <c:v>266301.171996294</c:v>
                </c:pt>
                <c:pt idx="5068">
                  <c:v>266569.790866726</c:v>
                </c:pt>
                <c:pt idx="5069">
                  <c:v>266838.632905399</c:v>
                </c:pt>
                <c:pt idx="5070">
                  <c:v>267107.698258028</c:v>
                </c:pt>
                <c:pt idx="5071">
                  <c:v>267376.987070404</c:v>
                </c:pt>
                <c:pt idx="5072">
                  <c:v>267646.499488384</c:v>
                </c:pt>
                <c:pt idx="5073">
                  <c:v>267916.235657895</c:v>
                </c:pt>
                <c:pt idx="5074">
                  <c:v>268186.195724932</c:v>
                </c:pt>
                <c:pt idx="5075">
                  <c:v>268456.379835566</c:v>
                </c:pt>
                <c:pt idx="5076">
                  <c:v>268726.788135927</c:v>
                </c:pt>
                <c:pt idx="5077">
                  <c:v>268997.42077222</c:v>
                </c:pt>
                <c:pt idx="5078">
                  <c:v>269268.277890721</c:v>
                </c:pt>
                <c:pt idx="5079">
                  <c:v>269539.359637771</c:v>
                </c:pt>
                <c:pt idx="5080">
                  <c:v>269810.666159786</c:v>
                </c:pt>
                <c:pt idx="5081">
                  <c:v>270082.197603246</c:v>
                </c:pt>
                <c:pt idx="5082">
                  <c:v>270353.954114704</c:v>
                </c:pt>
                <c:pt idx="5083">
                  <c:v>270625.93584078</c:v>
                </c:pt>
                <c:pt idx="5084">
                  <c:v>270898.142928163</c:v>
                </c:pt>
                <c:pt idx="5085">
                  <c:v>271170.575523614</c:v>
                </c:pt>
                <c:pt idx="5086">
                  <c:v>271443.233773968</c:v>
                </c:pt>
                <c:pt idx="5087">
                  <c:v>271716.117826116</c:v>
                </c:pt>
                <c:pt idx="5088">
                  <c:v>271989.227827033</c:v>
                </c:pt>
                <c:pt idx="5089">
                  <c:v>272262.563923754</c:v>
                </c:pt>
                <c:pt idx="5090">
                  <c:v>272536.126263389</c:v>
                </c:pt>
                <c:pt idx="5091">
                  <c:v>272809.914993117</c:v>
                </c:pt>
                <c:pt idx="5092">
                  <c:v>273083.930260183</c:v>
                </c:pt>
                <c:pt idx="5093">
                  <c:v>273358.172211905</c:v>
                </c:pt>
                <c:pt idx="5094">
                  <c:v>273632.64099567</c:v>
                </c:pt>
                <c:pt idx="5095">
                  <c:v>273907.336758935</c:v>
                </c:pt>
                <c:pt idx="5096">
                  <c:v>274182.259649225</c:v>
                </c:pt>
                <c:pt idx="5097">
                  <c:v>274457.409814137</c:v>
                </c:pt>
                <c:pt idx="5098">
                  <c:v>274732.78740134</c:v>
                </c:pt>
                <c:pt idx="5099">
                  <c:v>275008.392558565</c:v>
                </c:pt>
                <c:pt idx="5100">
                  <c:v>275284.22543362</c:v>
                </c:pt>
                <c:pt idx="5101">
                  <c:v>275560.28617438</c:v>
                </c:pt>
                <c:pt idx="5102">
                  <c:v>275836.57492879</c:v>
                </c:pt>
                <c:pt idx="5103">
                  <c:v>276113.091844866</c:v>
                </c:pt>
                <c:pt idx="5104">
                  <c:v>276389.837070694</c:v>
                </c:pt>
                <c:pt idx="5105">
                  <c:v>276666.810754427</c:v>
                </c:pt>
                <c:pt idx="5106">
                  <c:v>276944.013044294</c:v>
                </c:pt>
                <c:pt idx="5107">
                  <c:v>277221.444088584</c:v>
                </c:pt>
                <c:pt idx="5108">
                  <c:v>277499.104035667</c:v>
                </c:pt>
                <c:pt idx="5109">
                  <c:v>277776.993033975</c:v>
                </c:pt>
                <c:pt idx="5110">
                  <c:v>278055.111232019</c:v>
                </c:pt>
                <c:pt idx="5111">
                  <c:v>278333.458778366</c:v>
                </c:pt>
                <c:pt idx="5112">
                  <c:v>278612.035821667</c:v>
                </c:pt>
                <c:pt idx="5113">
                  <c:v>278890.842510637</c:v>
                </c:pt>
                <c:pt idx="5114">
                  <c:v>279169.878994059</c:v>
                </c:pt>
                <c:pt idx="5115">
                  <c:v>279449.145420791</c:v>
                </c:pt>
                <c:pt idx="5116">
                  <c:v>279728.641939757</c:v>
                </c:pt>
                <c:pt idx="5117">
                  <c:v>280008.368699954</c:v>
                </c:pt>
                <c:pt idx="5118">
                  <c:v>280288.325850451</c:v>
                </c:pt>
                <c:pt idx="5119">
                  <c:v>280568.513540381</c:v>
                </c:pt>
                <c:pt idx="5120">
                  <c:v>280848.931918952</c:v>
                </c:pt>
                <c:pt idx="5121">
                  <c:v>281129.581135439</c:v>
                </c:pt>
                <c:pt idx="5122">
                  <c:v>281410.461339196</c:v>
                </c:pt>
                <c:pt idx="5123">
                  <c:v>281691.572679633</c:v>
                </c:pt>
                <c:pt idx="5124">
                  <c:v>281972.915306242</c:v>
                </c:pt>
                <c:pt idx="5125">
                  <c:v>282254.489368578</c:v>
                </c:pt>
                <c:pt idx="5126">
                  <c:v>282536.295016275</c:v>
                </c:pt>
                <c:pt idx="5127">
                  <c:v>282818.332399029</c:v>
                </c:pt>
                <c:pt idx="5128">
                  <c:v>283100.60166661</c:v>
                </c:pt>
                <c:pt idx="5129">
                  <c:v>283383.10296886</c:v>
                </c:pt>
                <c:pt idx="5130">
                  <c:v>283665.836455683</c:v>
                </c:pt>
                <c:pt idx="5131">
                  <c:v>283948.802277067</c:v>
                </c:pt>
                <c:pt idx="5132">
                  <c:v>284232.000583063</c:v>
                </c:pt>
                <c:pt idx="5133">
                  <c:v>284515.431523788</c:v>
                </c:pt>
                <c:pt idx="5134">
                  <c:v>284799.095249442</c:v>
                </c:pt>
                <c:pt idx="5135">
                  <c:v>285082.991910279</c:v>
                </c:pt>
                <c:pt idx="5136">
                  <c:v>285367.121656638</c:v>
                </c:pt>
                <c:pt idx="5137">
                  <c:v>285651.484638925</c:v>
                </c:pt>
                <c:pt idx="5138">
                  <c:v>285936.081007612</c:v>
                </c:pt>
                <c:pt idx="5139">
                  <c:v>286220.910913245</c:v>
                </c:pt>
                <c:pt idx="5140">
                  <c:v>286505.974506441</c:v>
                </c:pt>
                <c:pt idx="5141">
                  <c:v>286791.271937886</c:v>
                </c:pt>
                <c:pt idx="5142">
                  <c:v>287076.80335834</c:v>
                </c:pt>
                <c:pt idx="5143">
                  <c:v>287362.568918625</c:v>
                </c:pt>
                <c:pt idx="5144">
                  <c:v>287648.568769649</c:v>
                </c:pt>
                <c:pt idx="5145">
                  <c:v>287934.803062378</c:v>
                </c:pt>
                <c:pt idx="5146">
                  <c:v>288221.27194785</c:v>
                </c:pt>
                <c:pt idx="5147">
                  <c:v>288507.97557718</c:v>
                </c:pt>
                <c:pt idx="5148">
                  <c:v>288794.914101548</c:v>
                </c:pt>
                <c:pt idx="5149">
                  <c:v>289082.08767221</c:v>
                </c:pt>
                <c:pt idx="5150">
                  <c:v>289369.496440486</c:v>
                </c:pt>
                <c:pt idx="5151">
                  <c:v>289657.140557775</c:v>
                </c:pt>
                <c:pt idx="5152">
                  <c:v>289945.020175545</c:v>
                </c:pt>
                <c:pt idx="5153">
                  <c:v>290233.135445326</c:v>
                </c:pt>
                <c:pt idx="5154">
                  <c:v>290521.48651873</c:v>
                </c:pt>
                <c:pt idx="5155">
                  <c:v>290810.073547434</c:v>
                </c:pt>
                <c:pt idx="5156">
                  <c:v>291098.89668319</c:v>
                </c:pt>
                <c:pt idx="5157">
                  <c:v>291387.956077818</c:v>
                </c:pt>
                <c:pt idx="5158">
                  <c:v>291677.251883208</c:v>
                </c:pt>
                <c:pt idx="5159">
                  <c:v>291966.784251326</c:v>
                </c:pt>
                <c:pt idx="5160">
                  <c:v>292256.553334202</c:v>
                </c:pt>
                <c:pt idx="5161">
                  <c:v>292546.559283947</c:v>
                </c:pt>
                <c:pt idx="5162">
                  <c:v>292836.802252731</c:v>
                </c:pt>
                <c:pt idx="5163">
                  <c:v>293127.282392805</c:v>
                </c:pt>
                <c:pt idx="5164">
                  <c:v>293417.999856486</c:v>
                </c:pt>
                <c:pt idx="5165">
                  <c:v>293708.954796168</c:v>
                </c:pt>
                <c:pt idx="5166">
                  <c:v>294000.147364306</c:v>
                </c:pt>
                <c:pt idx="5167">
                  <c:v>294291.577713436</c:v>
                </c:pt>
                <c:pt idx="5168">
                  <c:v>294583.245996159</c:v>
                </c:pt>
                <c:pt idx="5169">
                  <c:v>294875.15236515</c:v>
                </c:pt>
                <c:pt idx="5170">
                  <c:v>295167.296973159</c:v>
                </c:pt>
                <c:pt idx="5171">
                  <c:v>295459.679973</c:v>
                </c:pt>
                <c:pt idx="5172">
                  <c:v>295752.301517559</c:v>
                </c:pt>
                <c:pt idx="5173">
                  <c:v>296045.161759801</c:v>
                </c:pt>
                <c:pt idx="5174">
                  <c:v>296338.260852755</c:v>
                </c:pt>
                <c:pt idx="5175">
                  <c:v>296631.598949527</c:v>
                </c:pt>
                <c:pt idx="5176">
                  <c:v>296925.176203285</c:v>
                </c:pt>
                <c:pt idx="5177">
                  <c:v>297218.992767279</c:v>
                </c:pt>
                <c:pt idx="5178">
                  <c:v>297513.048794827</c:v>
                </c:pt>
                <c:pt idx="5179">
                  <c:v>297807.344439313</c:v>
                </c:pt>
                <c:pt idx="5180">
                  <c:v>298101.879854201</c:v>
                </c:pt>
                <c:pt idx="5181">
                  <c:v>298396.655193022</c:v>
                </c:pt>
                <c:pt idx="5182">
                  <c:v>298691.670609379</c:v>
                </c:pt>
                <c:pt idx="5183">
                  <c:v>298986.926256948</c:v>
                </c:pt>
                <c:pt idx="5184">
                  <c:v>299282.422289474</c:v>
                </c:pt>
                <c:pt idx="5185">
                  <c:v>299578.158860773</c:v>
                </c:pt>
                <c:pt idx="5186">
                  <c:v>299874.136124735</c:v>
                </c:pt>
                <c:pt idx="5187">
                  <c:v>300170.354235324</c:v>
                </c:pt>
                <c:pt idx="5188">
                  <c:v>300466.813346572</c:v>
                </c:pt>
                <c:pt idx="5189">
                  <c:v>300763.513612583</c:v>
                </c:pt>
                <c:pt idx="5190">
                  <c:v>301060.455187533</c:v>
                </c:pt>
                <c:pt idx="5191">
                  <c:v>301357.638225671</c:v>
                </c:pt>
                <c:pt idx="5192">
                  <c:v>301655.062881314</c:v>
                </c:pt>
                <c:pt idx="5193">
                  <c:v>301952.729308861</c:v>
                </c:pt>
                <c:pt idx="5194">
                  <c:v>302250.637662766</c:v>
                </c:pt>
                <c:pt idx="5195">
                  <c:v>302548.788097566</c:v>
                </c:pt>
                <c:pt idx="5196">
                  <c:v>302847.180767874</c:v>
                </c:pt>
                <c:pt idx="5197">
                  <c:v>303145.815828364</c:v>
                </c:pt>
                <c:pt idx="5198">
                  <c:v>303444.693433788</c:v>
                </c:pt>
                <c:pt idx="5199">
                  <c:v>303743.813738966</c:v>
                </c:pt>
                <c:pt idx="5200">
                  <c:v>304043.176898798</c:v>
                </c:pt>
                <c:pt idx="5201">
                  <c:v>304342.783068246</c:v>
                </c:pt>
                <c:pt idx="5202">
                  <c:v>304642.63240235</c:v>
                </c:pt>
                <c:pt idx="5203">
                  <c:v>304942.725056221</c:v>
                </c:pt>
                <c:pt idx="5204">
                  <c:v>305243.061185039</c:v>
                </c:pt>
                <c:pt idx="5205">
                  <c:v>305543.640944062</c:v>
                </c:pt>
                <c:pt idx="5206">
                  <c:v>305844.464488613</c:v>
                </c:pt>
                <c:pt idx="5207">
                  <c:v>306145.531974095</c:v>
                </c:pt>
                <c:pt idx="5208">
                  <c:v>306446.843555974</c:v>
                </c:pt>
                <c:pt idx="5209">
                  <c:v>306748.399389793</c:v>
                </c:pt>
                <c:pt idx="5210">
                  <c:v>307050.199631172</c:v>
                </c:pt>
                <c:pt idx="5211">
                  <c:v>307352.244435791</c:v>
                </c:pt>
                <c:pt idx="5212">
                  <c:v>307654.533959414</c:v>
                </c:pt>
                <c:pt idx="5213">
                  <c:v>307957.068357872</c:v>
                </c:pt>
                <c:pt idx="5214">
                  <c:v>308259.847787068</c:v>
                </c:pt>
                <c:pt idx="5215">
                  <c:v>308562.87240298</c:v>
                </c:pt>
                <c:pt idx="5216">
                  <c:v>308866.14236165</c:v>
                </c:pt>
                <c:pt idx="5217">
                  <c:v>309169.657819205</c:v>
                </c:pt>
                <c:pt idx="5218">
                  <c:v>309473.418931832</c:v>
                </c:pt>
                <c:pt idx="5219">
                  <c:v>309777.4258558</c:v>
                </c:pt>
                <c:pt idx="5220">
                  <c:v>310081.678747447</c:v>
                </c:pt>
                <c:pt idx="5221">
                  <c:v>310386.177763179</c:v>
                </c:pt>
                <c:pt idx="5222">
                  <c:v>310690.923059481</c:v>
                </c:pt>
                <c:pt idx="5223">
                  <c:v>310995.914792908</c:v>
                </c:pt>
                <c:pt idx="5224">
                  <c:v>311301.153120086</c:v>
                </c:pt>
                <c:pt idx="5225">
                  <c:v>311606.63819771</c:v>
                </c:pt>
                <c:pt idx="5226">
                  <c:v>311912.370182558</c:v>
                </c:pt>
                <c:pt idx="5227">
                  <c:v>312218.349231472</c:v>
                </c:pt>
                <c:pt idx="5228">
                  <c:v>312524.575501367</c:v>
                </c:pt>
                <c:pt idx="5229">
                  <c:v>312831.049149235</c:v>
                </c:pt>
                <c:pt idx="5230">
                  <c:v>313137.770332139</c:v>
                </c:pt>
                <c:pt idx="5231">
                  <c:v>313444.73920721</c:v>
                </c:pt>
                <c:pt idx="5232">
                  <c:v>313751.955931655</c:v>
                </c:pt>
                <c:pt idx="5233">
                  <c:v>314059.420662757</c:v>
                </c:pt>
                <c:pt idx="5234">
                  <c:v>314367.133557865</c:v>
                </c:pt>
                <c:pt idx="5235">
                  <c:v>314675.094774407</c:v>
                </c:pt>
                <c:pt idx="5236">
                  <c:v>314983.30446988</c:v>
                </c:pt>
                <c:pt idx="5237">
                  <c:v>315291.762801853</c:v>
                </c:pt>
                <c:pt idx="5238">
                  <c:v>315600.469927967</c:v>
                </c:pt>
                <c:pt idx="5239">
                  <c:v>315909.426005942</c:v>
                </c:pt>
                <c:pt idx="5240">
                  <c:v>316218.631193564</c:v>
                </c:pt>
                <c:pt idx="5241">
                  <c:v>316528.085648696</c:v>
                </c:pt>
                <c:pt idx="5242">
                  <c:v>316837.789529268</c:v>
                </c:pt>
                <c:pt idx="5243">
                  <c:v>317147.742993295</c:v>
                </c:pt>
                <c:pt idx="5244">
                  <c:v>317457.946198847</c:v>
                </c:pt>
                <c:pt idx="5245">
                  <c:v>317768.399304083</c:v>
                </c:pt>
                <c:pt idx="5246">
                  <c:v>318079.102467226</c:v>
                </c:pt>
                <c:pt idx="5247">
                  <c:v>318390.055846579</c:v>
                </c:pt>
                <c:pt idx="5248">
                  <c:v>318701.259600506</c:v>
                </c:pt>
                <c:pt idx="5249">
                  <c:v>319012.713887457</c:v>
                </c:pt>
                <c:pt idx="5250">
                  <c:v>319324.418865947</c:v>
                </c:pt>
                <c:pt idx="5251">
                  <c:v>319636.374694568</c:v>
                </c:pt>
                <c:pt idx="5252">
                  <c:v>319948.581531982</c:v>
                </c:pt>
                <c:pt idx="5253">
                  <c:v>320261.039536923</c:v>
                </c:pt>
                <c:pt idx="5254">
                  <c:v>320573.748868203</c:v>
                </c:pt>
                <c:pt idx="5255">
                  <c:v>320886.709684706</c:v>
                </c:pt>
                <c:pt idx="5256">
                  <c:v>321199.922145384</c:v>
                </c:pt>
                <c:pt idx="5257">
                  <c:v>321513.386409265</c:v>
                </c:pt>
                <c:pt idx="5258">
                  <c:v>321827.102635455</c:v>
                </c:pt>
                <c:pt idx="5259">
                  <c:v>322141.070983128</c:v>
                </c:pt>
                <c:pt idx="5260">
                  <c:v>322455.29161153</c:v>
                </c:pt>
                <c:pt idx="5261">
                  <c:v>322769.764679985</c:v>
                </c:pt>
                <c:pt idx="5262">
                  <c:v>323084.490347884</c:v>
                </c:pt>
                <c:pt idx="5263">
                  <c:v>323399.468774696</c:v>
                </c:pt>
                <c:pt idx="5264">
                  <c:v>323714.700119963</c:v>
                </c:pt>
                <c:pt idx="5265">
                  <c:v>324030.184543302</c:v>
                </c:pt>
                <c:pt idx="5266">
                  <c:v>324345.922204395</c:v>
                </c:pt>
                <c:pt idx="5267">
                  <c:v>324661.913263005</c:v>
                </c:pt>
                <c:pt idx="5268">
                  <c:v>324978.157878969</c:v>
                </c:pt>
                <c:pt idx="5269">
                  <c:v>325294.65621219</c:v>
                </c:pt>
                <c:pt idx="5270">
                  <c:v>325611.408422654</c:v>
                </c:pt>
                <c:pt idx="5271">
                  <c:v>325928.414670412</c:v>
                </c:pt>
                <c:pt idx="5272">
                  <c:v>326245.675115594</c:v>
                </c:pt>
                <c:pt idx="5273">
                  <c:v>326563.189918402</c:v>
                </c:pt>
                <c:pt idx="5274">
                  <c:v>326880.959239106</c:v>
                </c:pt>
                <c:pt idx="5275">
                  <c:v>327198.983238059</c:v>
                </c:pt>
                <c:pt idx="5276">
                  <c:v>327517.262075682</c:v>
                </c:pt>
                <c:pt idx="5277">
                  <c:v>327835.795912471</c:v>
                </c:pt>
                <c:pt idx="5278">
                  <c:v>328154.584908994</c:v>
                </c:pt>
                <c:pt idx="5279">
                  <c:v>328473.629225891</c:v>
                </c:pt>
                <c:pt idx="5280">
                  <c:v>328792.929023881</c:v>
                </c:pt>
                <c:pt idx="5281">
                  <c:v>329112.484463756</c:v>
                </c:pt>
                <c:pt idx="5282">
                  <c:v>329432.295706371</c:v>
                </c:pt>
                <c:pt idx="5283">
                  <c:v>329752.362912675</c:v>
                </c:pt>
                <c:pt idx="5284">
                  <c:v>330072.686243671</c:v>
                </c:pt>
                <c:pt idx="5285">
                  <c:v>330393.265860444</c:v>
                </c:pt>
                <c:pt idx="5286">
                  <c:v>330714.101924154</c:v>
                </c:pt>
                <c:pt idx="5287">
                  <c:v>331035.19459603</c:v>
                </c:pt>
                <c:pt idx="5288">
                  <c:v>331356.544037382</c:v>
                </c:pt>
                <c:pt idx="5289">
                  <c:v>331678.150409588</c:v>
                </c:pt>
                <c:pt idx="5290">
                  <c:v>332000.013874099</c:v>
                </c:pt>
                <c:pt idx="5291">
                  <c:v>332322.134592443</c:v>
                </c:pt>
                <c:pt idx="5292">
                  <c:v>332644.512726222</c:v>
                </c:pt>
                <c:pt idx="5293">
                  <c:v>332967.148437114</c:v>
                </c:pt>
                <c:pt idx="5294">
                  <c:v>333290.04188686</c:v>
                </c:pt>
                <c:pt idx="5295">
                  <c:v>333613.19323729</c:v>
                </c:pt>
                <c:pt idx="5296">
                  <c:v>333936.602650296</c:v>
                </c:pt>
                <c:pt idx="5297">
                  <c:v>334260.270287853</c:v>
                </c:pt>
                <c:pt idx="5298">
                  <c:v>334584.196312</c:v>
                </c:pt>
                <c:pt idx="5299">
                  <c:v>334908.380884861</c:v>
                </c:pt>
                <c:pt idx="5300">
                  <c:v>335232.824168622</c:v>
                </c:pt>
                <c:pt idx="5301">
                  <c:v>335557.526325558</c:v>
                </c:pt>
                <c:pt idx="5302">
                  <c:v>335882.487518003</c:v>
                </c:pt>
                <c:pt idx="5303">
                  <c:v>336207.707908376</c:v>
                </c:pt>
                <c:pt idx="5304">
                  <c:v>336533.187659161</c:v>
                </c:pt>
                <c:pt idx="5305">
                  <c:v>336858.926932926</c:v>
                </c:pt>
                <c:pt idx="5306">
                  <c:v>337184.925892307</c:v>
                </c:pt>
                <c:pt idx="5307">
                  <c:v>337511.184700015</c:v>
                </c:pt>
                <c:pt idx="5308">
                  <c:v>337837.703518833</c:v>
                </c:pt>
                <c:pt idx="5309">
                  <c:v>338164.482511625</c:v>
                </c:pt>
                <c:pt idx="5310">
                  <c:v>338491.521841323</c:v>
                </c:pt>
                <c:pt idx="5311">
                  <c:v>338818.821670934</c:v>
                </c:pt>
                <c:pt idx="5312">
                  <c:v>339146.382163542</c:v>
                </c:pt>
                <c:pt idx="5313">
                  <c:v>339474.203482304</c:v>
                </c:pt>
                <c:pt idx="5314">
                  <c:v>339802.285790449</c:v>
                </c:pt>
                <c:pt idx="5315">
                  <c:v>340130.629251288</c:v>
                </c:pt>
                <c:pt idx="5316">
                  <c:v>340459.234028192</c:v>
                </c:pt>
                <c:pt idx="5317">
                  <c:v>340788.100284626</c:v>
                </c:pt>
                <c:pt idx="5318">
                  <c:v>341117.22818411</c:v>
                </c:pt>
                <c:pt idx="5319">
                  <c:v>341446.61789025</c:v>
                </c:pt>
                <c:pt idx="5320">
                  <c:v>341776.269566725</c:v>
                </c:pt>
                <c:pt idx="5321">
                  <c:v>342106.183377282</c:v>
                </c:pt>
                <c:pt idx="5322">
                  <c:v>342436.359485751</c:v>
                </c:pt>
                <c:pt idx="5323">
                  <c:v>342766.798056037</c:v>
                </c:pt>
                <c:pt idx="5324">
                  <c:v>343097.499252109</c:v>
                </c:pt>
                <c:pt idx="5325">
                  <c:v>343428.463238021</c:v>
                </c:pt>
                <c:pt idx="5326">
                  <c:v>343759.690177897</c:v>
                </c:pt>
                <c:pt idx="5327">
                  <c:v>344091.180235933</c:v>
                </c:pt>
                <c:pt idx="5328">
                  <c:v>344422.933576407</c:v>
                </c:pt>
                <c:pt idx="5329">
                  <c:v>344754.950363664</c:v>
                </c:pt>
                <c:pt idx="5330">
                  <c:v>345087.230762133</c:v>
                </c:pt>
                <c:pt idx="5331">
                  <c:v>345419.774936304</c:v>
                </c:pt>
                <c:pt idx="5332">
                  <c:v>345752.583050754</c:v>
                </c:pt>
                <c:pt idx="5333">
                  <c:v>346085.655270131</c:v>
                </c:pt>
                <c:pt idx="5334">
                  <c:v>346418.991759154</c:v>
                </c:pt>
                <c:pt idx="5335">
                  <c:v>346752.592682621</c:v>
                </c:pt>
                <c:pt idx="5336">
                  <c:v>347086.458205404</c:v>
                </c:pt>
                <c:pt idx="5337">
                  <c:v>347420.588492452</c:v>
                </c:pt>
                <c:pt idx="5338">
                  <c:v>347754.983708783</c:v>
                </c:pt>
                <c:pt idx="5339">
                  <c:v>348089.644019492</c:v>
                </c:pt>
                <c:pt idx="5340">
                  <c:v>348424.569589752</c:v>
                </c:pt>
                <c:pt idx="5341">
                  <c:v>348759.760584809</c:v>
                </c:pt>
                <c:pt idx="5342">
                  <c:v>349095.217169982</c:v>
                </c:pt>
                <c:pt idx="5343">
                  <c:v>349430.93951067</c:v>
                </c:pt>
                <c:pt idx="5344">
                  <c:v>349766.927772339</c:v>
                </c:pt>
                <c:pt idx="5345">
                  <c:v>350103.182120538</c:v>
                </c:pt>
                <c:pt idx="5346">
                  <c:v>350439.702720887</c:v>
                </c:pt>
                <c:pt idx="5347">
                  <c:v>350776.48973908</c:v>
                </c:pt>
                <c:pt idx="5348">
                  <c:v>351113.543340888</c:v>
                </c:pt>
                <c:pt idx="5349">
                  <c:v>351450.863692161</c:v>
                </c:pt>
                <c:pt idx="5350">
                  <c:v>351788.45095881</c:v>
                </c:pt>
                <c:pt idx="5351">
                  <c:v>352126.305306844</c:v>
                </c:pt>
                <c:pt idx="5352">
                  <c:v>352464.426902325</c:v>
                </c:pt>
                <c:pt idx="5353">
                  <c:v>352802.815911401</c:v>
                </c:pt>
                <c:pt idx="5354">
                  <c:v>353141.472500293</c:v>
                </c:pt>
                <c:pt idx="5355">
                  <c:v>353480.396835303</c:v>
                </c:pt>
                <c:pt idx="5356">
                  <c:v>353819.589082795</c:v>
                </c:pt>
                <c:pt idx="5357">
                  <c:v>354159.049409216</c:v>
                </c:pt>
                <c:pt idx="5358">
                  <c:v>354498.777981095</c:v>
                </c:pt>
                <c:pt idx="5359">
                  <c:v>354838.774965028</c:v>
                </c:pt>
                <c:pt idx="5360">
                  <c:v>355179.040527684</c:v>
                </c:pt>
                <c:pt idx="5361">
                  <c:v>355519.574835812</c:v>
                </c:pt>
                <c:pt idx="5362">
                  <c:v>355860.378056235</c:v>
                </c:pt>
                <c:pt idx="5363">
                  <c:v>356201.450355858</c:v>
                </c:pt>
                <c:pt idx="5364">
                  <c:v>356542.791901646</c:v>
                </c:pt>
                <c:pt idx="5365">
                  <c:v>356884.402860657</c:v>
                </c:pt>
                <c:pt idx="5366">
                  <c:v>357226.28340001</c:v>
                </c:pt>
                <c:pt idx="5367">
                  <c:v>357568.433686908</c:v>
                </c:pt>
                <c:pt idx="5368">
                  <c:v>357910.853888626</c:v>
                </c:pt>
                <c:pt idx="5369">
                  <c:v>358253.544172519</c:v>
                </c:pt>
                <c:pt idx="5370">
                  <c:v>358596.504706009</c:v>
                </c:pt>
                <c:pt idx="5371">
                  <c:v>358939.735656602</c:v>
                </c:pt>
                <c:pt idx="5372">
                  <c:v>359283.237191873</c:v>
                </c:pt>
                <c:pt idx="5373">
                  <c:v>359627.00947948</c:v>
                </c:pt>
                <c:pt idx="5374">
                  <c:v>359971.052687145</c:v>
                </c:pt>
                <c:pt idx="5375">
                  <c:v>360315.366982682</c:v>
                </c:pt>
                <c:pt idx="5376">
                  <c:v>360659.952533965</c:v>
                </c:pt>
                <c:pt idx="5377">
                  <c:v>361004.809508954</c:v>
                </c:pt>
                <c:pt idx="5378">
                  <c:v>361349.938075677</c:v>
                </c:pt>
                <c:pt idx="5379">
                  <c:v>361695.338402245</c:v>
                </c:pt>
                <c:pt idx="5380">
                  <c:v>362041.010656839</c:v>
                </c:pt>
                <c:pt idx="5381">
                  <c:v>362386.955007718</c:v>
                </c:pt>
                <c:pt idx="5382">
                  <c:v>362733.171623219</c:v>
                </c:pt>
                <c:pt idx="5383">
                  <c:v>363079.660671752</c:v>
                </c:pt>
                <c:pt idx="5384">
                  <c:v>363426.422321801</c:v>
                </c:pt>
                <c:pt idx="5385">
                  <c:v>363773.45674193</c:v>
                </c:pt>
                <c:pt idx="5386">
                  <c:v>364120.764100777</c:v>
                </c:pt>
                <c:pt idx="5387">
                  <c:v>364468.344567053</c:v>
                </c:pt>
                <c:pt idx="5388">
                  <c:v>364816.198309552</c:v>
                </c:pt>
                <c:pt idx="5389">
                  <c:v>365164.325497141</c:v>
                </c:pt>
                <c:pt idx="5390">
                  <c:v>365512.726298758</c:v>
                </c:pt>
                <c:pt idx="5391">
                  <c:v>365861.400883419</c:v>
                </c:pt>
                <c:pt idx="5392">
                  <c:v>366210.349420219</c:v>
                </c:pt>
                <c:pt idx="5393">
                  <c:v>366559.572078333</c:v>
                </c:pt>
                <c:pt idx="5394">
                  <c:v>366909.069027001</c:v>
                </c:pt>
                <c:pt idx="5395">
                  <c:v>367258.840435544</c:v>
                </c:pt>
                <c:pt idx="5396">
                  <c:v>367608.886473362</c:v>
                </c:pt>
                <c:pt idx="5397">
                  <c:v>367959.207309934</c:v>
                </c:pt>
                <c:pt idx="5398">
                  <c:v>368309.803114799</c:v>
                </c:pt>
                <c:pt idx="5399">
                  <c:v>368660.674057591</c:v>
                </c:pt>
                <c:pt idx="5400">
                  <c:v>369011.82030801</c:v>
                </c:pt>
                <c:pt idx="5401">
                  <c:v>369363.242035834</c:v>
                </c:pt>
                <c:pt idx="5402">
                  <c:v>369714.939410918</c:v>
                </c:pt>
                <c:pt idx="5403">
                  <c:v>370066.912603191</c:v>
                </c:pt>
                <c:pt idx="5404">
                  <c:v>370419.161782665</c:v>
                </c:pt>
                <c:pt idx="5405">
                  <c:v>370771.687119417</c:v>
                </c:pt>
                <c:pt idx="5406">
                  <c:v>371124.488783614</c:v>
                </c:pt>
                <c:pt idx="5407">
                  <c:v>371477.566945483</c:v>
                </c:pt>
                <c:pt idx="5408">
                  <c:v>371830.921775343</c:v>
                </c:pt>
                <c:pt idx="5409">
                  <c:v>372184.553443581</c:v>
                </c:pt>
                <c:pt idx="5410">
                  <c:v>372538.46212066</c:v>
                </c:pt>
                <c:pt idx="5411">
                  <c:v>372892.647977122</c:v>
                </c:pt>
                <c:pt idx="5412">
                  <c:v>373247.111183589</c:v>
                </c:pt>
                <c:pt idx="5413">
                  <c:v>373601.851910747</c:v>
                </c:pt>
                <c:pt idx="5414">
                  <c:v>373956.870329373</c:v>
                </c:pt>
                <c:pt idx="5415">
                  <c:v>374312.166610312</c:v>
                </c:pt>
                <c:pt idx="5416">
                  <c:v>374667.740924488</c:v>
                </c:pt>
                <c:pt idx="5417">
                  <c:v>375023.5934429</c:v>
                </c:pt>
                <c:pt idx="5418">
                  <c:v>375379.724336629</c:v>
                </c:pt>
                <c:pt idx="5419">
                  <c:v>375736.133776819</c:v>
                </c:pt>
                <c:pt idx="5420">
                  <c:v>376092.821934709</c:v>
                </c:pt>
                <c:pt idx="5421">
                  <c:v>376449.788981599</c:v>
                </c:pt>
                <c:pt idx="5422">
                  <c:v>376807.035088879</c:v>
                </c:pt>
                <c:pt idx="5423">
                  <c:v>377164.560428001</c:v>
                </c:pt>
                <c:pt idx="5424">
                  <c:v>377522.365170507</c:v>
                </c:pt>
                <c:pt idx="5425">
                  <c:v>377880.449488005</c:v>
                </c:pt>
                <c:pt idx="5426">
                  <c:v>378238.81355219</c:v>
                </c:pt>
                <c:pt idx="5427">
                  <c:v>378597.457534826</c:v>
                </c:pt>
                <c:pt idx="5428">
                  <c:v>378956.381607753</c:v>
                </c:pt>
                <c:pt idx="5429">
                  <c:v>379315.585942896</c:v>
                </c:pt>
                <c:pt idx="5430">
                  <c:v>379675.070712247</c:v>
                </c:pt>
                <c:pt idx="5431">
                  <c:v>380034.836087886</c:v>
                </c:pt>
                <c:pt idx="5432">
                  <c:v>380394.882241957</c:v>
                </c:pt>
                <c:pt idx="5433">
                  <c:v>380755.209346689</c:v>
                </c:pt>
                <c:pt idx="5434">
                  <c:v>381115.81757439</c:v>
                </c:pt>
                <c:pt idx="5435">
                  <c:v>381476.707097439</c:v>
                </c:pt>
                <c:pt idx="5436">
                  <c:v>381837.878088289</c:v>
                </c:pt>
                <c:pt idx="5437">
                  <c:v>382199.330719481</c:v>
                </c:pt>
                <c:pt idx="5438">
                  <c:v>382561.065163623</c:v>
                </c:pt>
                <c:pt idx="5439">
                  <c:v>382923.081593408</c:v>
                </c:pt>
                <c:pt idx="5440">
                  <c:v>383285.380181599</c:v>
                </c:pt>
                <c:pt idx="5441">
                  <c:v>383647.961101037</c:v>
                </c:pt>
                <c:pt idx="5442">
                  <c:v>384010.824524648</c:v>
                </c:pt>
                <c:pt idx="5443">
                  <c:v>384373.970625424</c:v>
                </c:pt>
                <c:pt idx="5444">
                  <c:v>384737.39957644</c:v>
                </c:pt>
                <c:pt idx="5445">
                  <c:v>385101.111550849</c:v>
                </c:pt>
                <c:pt idx="5446">
                  <c:v>385465.106721878</c:v>
                </c:pt>
                <c:pt idx="5447">
                  <c:v>385829.385262831</c:v>
                </c:pt>
                <c:pt idx="5448">
                  <c:v>386193.947347092</c:v>
                </c:pt>
                <c:pt idx="5449">
                  <c:v>386558.793148124</c:v>
                </c:pt>
                <c:pt idx="5450">
                  <c:v>386923.92283946</c:v>
                </c:pt>
                <c:pt idx="5451">
                  <c:v>387289.336594716</c:v>
                </c:pt>
                <c:pt idx="5452">
                  <c:v>387655.034587583</c:v>
                </c:pt>
                <c:pt idx="5453">
                  <c:v>388021.016991832</c:v>
                </c:pt>
                <c:pt idx="5454">
                  <c:v>388387.283981308</c:v>
                </c:pt>
                <c:pt idx="5455">
                  <c:v>388753.835729933</c:v>
                </c:pt>
                <c:pt idx="5456">
                  <c:v>389120.672411711</c:v>
                </c:pt>
                <c:pt idx="5457">
                  <c:v>389487.794200718</c:v>
                </c:pt>
                <c:pt idx="5458">
                  <c:v>389855.201271111</c:v>
                </c:pt>
                <c:pt idx="5459">
                  <c:v>390222.893797121</c:v>
                </c:pt>
                <c:pt idx="5460">
                  <c:v>390590.871953062</c:v>
                </c:pt>
                <c:pt idx="5461">
                  <c:v>390959.135913318</c:v>
                </c:pt>
                <c:pt idx="5462">
                  <c:v>391327.685852358</c:v>
                </c:pt>
                <c:pt idx="5463">
                  <c:v>391696.521944725</c:v>
                </c:pt>
                <c:pt idx="5464">
                  <c:v>392065.644365033</c:v>
                </c:pt>
                <c:pt idx="5465">
                  <c:v>392435.053287992</c:v>
                </c:pt>
                <c:pt idx="5466">
                  <c:v>392804.748888367</c:v>
                </c:pt>
                <c:pt idx="5467">
                  <c:v>393174.731341018</c:v>
                </c:pt>
                <c:pt idx="5468">
                  <c:v>393545.000820872</c:v>
                </c:pt>
                <c:pt idx="5469">
                  <c:v>393915.557502938</c:v>
                </c:pt>
                <c:pt idx="5470">
                  <c:v>394286.401562303</c:v>
                </c:pt>
                <c:pt idx="5471">
                  <c:v>394657.533174133</c:v>
                </c:pt>
                <c:pt idx="5472">
                  <c:v>395028.952513665</c:v>
                </c:pt>
                <c:pt idx="5473">
                  <c:v>395400.659756224</c:v>
                </c:pt>
                <c:pt idx="5474">
                  <c:v>395772.655077199</c:v>
                </c:pt>
                <c:pt idx="5475">
                  <c:v>396144.938652073</c:v>
                </c:pt>
                <c:pt idx="5476">
                  <c:v>396517.510656391</c:v>
                </c:pt>
                <c:pt idx="5477">
                  <c:v>396890.37126579</c:v>
                </c:pt>
                <c:pt idx="5478">
                  <c:v>397263.520655974</c:v>
                </c:pt>
                <c:pt idx="5479">
                  <c:v>397636.959002733</c:v>
                </c:pt>
                <c:pt idx="5480">
                  <c:v>398010.686481928</c:v>
                </c:pt>
                <c:pt idx="5481">
                  <c:v>398384.703269502</c:v>
                </c:pt>
                <c:pt idx="5482">
                  <c:v>398759.009541473</c:v>
                </c:pt>
                <c:pt idx="5483">
                  <c:v>399133.605473937</c:v>
                </c:pt>
                <c:pt idx="5484">
                  <c:v>399508.491243075</c:v>
                </c:pt>
                <c:pt idx="5485">
                  <c:v>399883.667025138</c:v>
                </c:pt>
                <c:pt idx="5486">
                  <c:v>400259.132996456</c:v>
                </c:pt>
                <c:pt idx="5487">
                  <c:v>400634.88933344</c:v>
                </c:pt>
                <c:pt idx="5488">
                  <c:v>401010.93621258</c:v>
                </c:pt>
                <c:pt idx="5489">
                  <c:v>401387.273810438</c:v>
                </c:pt>
                <c:pt idx="5490">
                  <c:v>401763.902303657</c:v>
                </c:pt>
                <c:pt idx="5491">
                  <c:v>402140.821868966</c:v>
                </c:pt>
                <c:pt idx="5492">
                  <c:v>402518.032683155</c:v>
                </c:pt>
                <c:pt idx="5493">
                  <c:v>402895.534923113</c:v>
                </c:pt>
                <c:pt idx="5494">
                  <c:v>403273.328765788</c:v>
                </c:pt>
                <c:pt idx="5495">
                  <c:v>403651.414388217</c:v>
                </c:pt>
                <c:pt idx="5496">
                  <c:v>404029.791967515</c:v>
                </c:pt>
                <c:pt idx="5497">
                  <c:v>404408.461680871</c:v>
                </c:pt>
                <c:pt idx="5498">
                  <c:v>404787.42370555</c:v>
                </c:pt>
                <c:pt idx="5499">
                  <c:v>405166.678218909</c:v>
                </c:pt>
                <c:pt idx="5500">
                  <c:v>405546.225398366</c:v>
                </c:pt>
                <c:pt idx="5501">
                  <c:v>405926.065421433</c:v>
                </c:pt>
                <c:pt idx="5502">
                  <c:v>406306.198465685</c:v>
                </c:pt>
                <c:pt idx="5503">
                  <c:v>406686.624708787</c:v>
                </c:pt>
                <c:pt idx="5504">
                  <c:v>407067.344328475</c:v>
                </c:pt>
                <c:pt idx="5505">
                  <c:v>407448.357502566</c:v>
                </c:pt>
                <c:pt idx="5506">
                  <c:v>407829.664408966</c:v>
                </c:pt>
                <c:pt idx="5507">
                  <c:v>408211.265225638</c:v>
                </c:pt>
                <c:pt idx="5508">
                  <c:v>408593.160130642</c:v>
                </c:pt>
                <c:pt idx="5509">
                  <c:v>408975.349302104</c:v>
                </c:pt>
                <c:pt idx="5510">
                  <c:v>409357.832918238</c:v>
                </c:pt>
                <c:pt idx="5511">
                  <c:v>409740.611157335</c:v>
                </c:pt>
                <c:pt idx="5512">
                  <c:v>410123.684197755</c:v>
                </c:pt>
                <c:pt idx="5513">
                  <c:v>410507.052217954</c:v>
                </c:pt>
                <c:pt idx="5514">
                  <c:v>410890.715396445</c:v>
                </c:pt>
                <c:pt idx="5515">
                  <c:v>411274.673911838</c:v>
                </c:pt>
                <c:pt idx="5516">
                  <c:v>411658.927942813</c:v>
                </c:pt>
                <c:pt idx="5517">
                  <c:v>412043.477668131</c:v>
                </c:pt>
                <c:pt idx="5518">
                  <c:v>412428.323266631</c:v>
                </c:pt>
                <c:pt idx="5519">
                  <c:v>412813.46491723</c:v>
                </c:pt>
                <c:pt idx="5520">
                  <c:v>413198.902798923</c:v>
                </c:pt>
                <c:pt idx="5521">
                  <c:v>413584.63709079</c:v>
                </c:pt>
                <c:pt idx="5522">
                  <c:v>413970.667971978</c:v>
                </c:pt>
                <c:pt idx="5523">
                  <c:v>414356.995621728</c:v>
                </c:pt>
                <c:pt idx="5524">
                  <c:v>414743.620219348</c:v>
                </c:pt>
                <c:pt idx="5525">
                  <c:v>415130.541944223</c:v>
                </c:pt>
                <c:pt idx="5526">
                  <c:v>415517.760975834</c:v>
                </c:pt>
                <c:pt idx="5527">
                  <c:v>415905.277493719</c:v>
                </c:pt>
                <c:pt idx="5528">
                  <c:v>416293.091677508</c:v>
                </c:pt>
                <c:pt idx="5529">
                  <c:v>416681.203706911</c:v>
                </c:pt>
                <c:pt idx="5530">
                  <c:v>417069.613761712</c:v>
                </c:pt>
                <c:pt idx="5531">
                  <c:v>417458.322021767</c:v>
                </c:pt>
                <c:pt idx="5532">
                  <c:v>417847.328667029</c:v>
                </c:pt>
                <c:pt idx="5533">
                  <c:v>418236.633877517</c:v>
                </c:pt>
                <c:pt idx="5534">
                  <c:v>418626.237833333</c:v>
                </c:pt>
                <c:pt idx="5535">
                  <c:v>419016.140714651</c:v>
                </c:pt>
                <c:pt idx="5536">
                  <c:v>419406.34270174</c:v>
                </c:pt>
                <c:pt idx="5537">
                  <c:v>419796.84397493</c:v>
                </c:pt>
                <c:pt idx="5538">
                  <c:v>420187.644714642</c:v>
                </c:pt>
                <c:pt idx="5539">
                  <c:v>420578.745101374</c:v>
                </c:pt>
                <c:pt idx="5540">
                  <c:v>420970.145315699</c:v>
                </c:pt>
                <c:pt idx="5541">
                  <c:v>421361.845538273</c:v>
                </c:pt>
                <c:pt idx="5542">
                  <c:v>421753.845949831</c:v>
                </c:pt>
                <c:pt idx="5543">
                  <c:v>422146.146731183</c:v>
                </c:pt>
                <c:pt idx="5544">
                  <c:v>422538.748063227</c:v>
                </c:pt>
                <c:pt idx="5545">
                  <c:v>422931.650126932</c:v>
                </c:pt>
                <c:pt idx="5546">
                  <c:v>423324.853103354</c:v>
                </c:pt>
                <c:pt idx="5547">
                  <c:v>423718.357173614</c:v>
                </c:pt>
                <c:pt idx="5548">
                  <c:v>424112.162518929</c:v>
                </c:pt>
                <c:pt idx="5549">
                  <c:v>424506.269320586</c:v>
                </c:pt>
                <c:pt idx="5550">
                  <c:v>424900.677759958</c:v>
                </c:pt>
                <c:pt idx="5551">
                  <c:v>425295.388018488</c:v>
                </c:pt>
                <c:pt idx="5552">
                  <c:v>425690.400277705</c:v>
                </c:pt>
                <c:pt idx="5553">
                  <c:v>426085.714719215</c:v>
                </c:pt>
                <c:pt idx="5554">
                  <c:v>426481.331524705</c:v>
                </c:pt>
                <c:pt idx="5555">
                  <c:v>426877.250875945</c:v>
                </c:pt>
                <c:pt idx="5556">
                  <c:v>427273.472954776</c:v>
                </c:pt>
                <c:pt idx="5557">
                  <c:v>427669.997943125</c:v>
                </c:pt>
                <c:pt idx="5558">
                  <c:v>428066.826022992</c:v>
                </c:pt>
                <c:pt idx="5559">
                  <c:v>428463.957376469</c:v>
                </c:pt>
                <c:pt idx="5560">
                  <c:v>428861.392185716</c:v>
                </c:pt>
                <c:pt idx="5561">
                  <c:v>429259.130632972</c:v>
                </c:pt>
                <c:pt idx="5562">
                  <c:v>429657.172900568</c:v>
                </c:pt>
                <c:pt idx="5563">
                  <c:v>430055.519170903</c:v>
                </c:pt>
                <c:pt idx="5564">
                  <c:v>430454.169626461</c:v>
                </c:pt>
                <c:pt idx="5565">
                  <c:v>430853.124449798</c:v>
                </c:pt>
                <c:pt idx="5566">
                  <c:v>431252.383823564</c:v>
                </c:pt>
                <c:pt idx="5567">
                  <c:v>431651.947930477</c:v>
                </c:pt>
                <c:pt idx="5568">
                  <c:v>432051.816953338</c:v>
                </c:pt>
                <c:pt idx="5569">
                  <c:v>432451.991075033</c:v>
                </c:pt>
                <c:pt idx="5570">
                  <c:v>432852.470478515</c:v>
                </c:pt>
                <c:pt idx="5571">
                  <c:v>433253.255346829</c:v>
                </c:pt>
                <c:pt idx="5572">
                  <c:v>433654.345863099</c:v>
                </c:pt>
                <c:pt idx="5573">
                  <c:v>434055.742210516</c:v>
                </c:pt>
                <c:pt idx="5574">
                  <c:v>434457.444572375</c:v>
                </c:pt>
                <c:pt idx="5575">
                  <c:v>434859.453132022</c:v>
                </c:pt>
                <c:pt idx="5576">
                  <c:v>435261.768072906</c:v>
                </c:pt>
                <c:pt idx="5577">
                  <c:v>435664.389578551</c:v>
                </c:pt>
                <c:pt idx="5578">
                  <c:v>436067.317832545</c:v>
                </c:pt>
                <c:pt idx="5579">
                  <c:v>436470.553018577</c:v>
                </c:pt>
                <c:pt idx="5580">
                  <c:v>436874.095320406</c:v>
                </c:pt>
                <c:pt idx="5581">
                  <c:v>437277.944921874</c:v>
                </c:pt>
                <c:pt idx="5582">
                  <c:v>437682.102006899</c:v>
                </c:pt>
                <c:pt idx="5583">
                  <c:v>438086.566759486</c:v>
                </c:pt>
                <c:pt idx="5584">
                  <c:v>438491.33936371</c:v>
                </c:pt>
                <c:pt idx="5585">
                  <c:v>438896.420003739</c:v>
                </c:pt>
                <c:pt idx="5586">
                  <c:v>439301.808863804</c:v>
                </c:pt>
                <c:pt idx="5587">
                  <c:v>439707.506128235</c:v>
                </c:pt>
                <c:pt idx="5588">
                  <c:v>440113.511981433</c:v>
                </c:pt>
                <c:pt idx="5589">
                  <c:v>440519.826607879</c:v>
                </c:pt>
                <c:pt idx="5590">
                  <c:v>440926.450192133</c:v>
                </c:pt>
                <c:pt idx="5591">
                  <c:v>441333.382918837</c:v>
                </c:pt>
                <c:pt idx="5592">
                  <c:v>441740.624972714</c:v>
                </c:pt>
                <c:pt idx="5593">
                  <c:v>442148.176538571</c:v>
                </c:pt>
                <c:pt idx="5594">
                  <c:v>442556.037801293</c:v>
                </c:pt>
                <c:pt idx="5595">
                  <c:v>442964.208945832</c:v>
                </c:pt>
                <c:pt idx="5596">
                  <c:v>443372.690157246</c:v>
                </c:pt>
                <c:pt idx="5597">
                  <c:v>443781.48162065</c:v>
                </c:pt>
                <c:pt idx="5598">
                  <c:v>444190.583521257</c:v>
                </c:pt>
                <c:pt idx="5599">
                  <c:v>444599.996044344</c:v>
                </c:pt>
                <c:pt idx="5600">
                  <c:v>445009.719375283</c:v>
                </c:pt>
                <c:pt idx="5601">
                  <c:v>445419.753699515</c:v>
                </c:pt>
                <c:pt idx="5602">
                  <c:v>445830.099202578</c:v>
                </c:pt>
                <c:pt idx="5603">
                  <c:v>446240.756070066</c:v>
                </c:pt>
                <c:pt idx="5604">
                  <c:v>446651.724487675</c:v>
                </c:pt>
                <c:pt idx="5605">
                  <c:v>447063.004641168</c:v>
                </c:pt>
                <c:pt idx="5606">
                  <c:v>447474.596716403</c:v>
                </c:pt>
                <c:pt idx="5607">
                  <c:v>447886.500899305</c:v>
                </c:pt>
                <c:pt idx="5608">
                  <c:v>448298.717375881</c:v>
                </c:pt>
                <c:pt idx="5609">
                  <c:v>448711.246332226</c:v>
                </c:pt>
                <c:pt idx="5610">
                  <c:v>449124.087954517</c:v>
                </c:pt>
                <c:pt idx="5611">
                  <c:v>449537.242428998</c:v>
                </c:pt>
                <c:pt idx="5612">
                  <c:v>449950.709942008</c:v>
                </c:pt>
                <c:pt idx="5613">
                  <c:v>450364.490679954</c:v>
                </c:pt>
                <c:pt idx="5614">
                  <c:v>450778.584829343</c:v>
                </c:pt>
                <c:pt idx="5615">
                  <c:v>451192.99257674</c:v>
                </c:pt>
                <c:pt idx="5616">
                  <c:v>451607.714108807</c:v>
                </c:pt>
                <c:pt idx="5617">
                  <c:v>452022.749612278</c:v>
                </c:pt>
                <c:pt idx="5618">
                  <c:v>452438.099273979</c:v>
                </c:pt>
                <c:pt idx="5619">
                  <c:v>452853.763280799</c:v>
                </c:pt>
                <c:pt idx="5620">
                  <c:v>453269.741819723</c:v>
                </c:pt>
                <c:pt idx="5621">
                  <c:v>453686.035077812</c:v>
                </c:pt>
                <c:pt idx="5622">
                  <c:v>454102.643242209</c:v>
                </c:pt>
                <c:pt idx="5623">
                  <c:v>454519.56650014</c:v>
                </c:pt>
                <c:pt idx="5624">
                  <c:v>454936.8050389</c:v>
                </c:pt>
                <c:pt idx="5625">
                  <c:v>455354.359045881</c:v>
                </c:pt>
                <c:pt idx="5626">
                  <c:v>455772.228708544</c:v>
                </c:pt>
                <c:pt idx="5627">
                  <c:v>456190.414214444</c:v>
                </c:pt>
                <c:pt idx="5628">
                  <c:v>456608.915751205</c:v>
                </c:pt>
                <c:pt idx="5629">
                  <c:v>457027.733506531</c:v>
                </c:pt>
                <c:pt idx="5630">
                  <c:v>457446.867668224</c:v>
                </c:pt>
                <c:pt idx="5631">
                  <c:v>457866.318424147</c:v>
                </c:pt>
                <c:pt idx="5632">
                  <c:v>458286.085962253</c:v>
                </c:pt>
                <c:pt idx="5633">
                  <c:v>458706.170470581</c:v>
                </c:pt>
                <c:pt idx="5634">
                  <c:v>459126.572137245</c:v>
                </c:pt>
                <c:pt idx="5635">
                  <c:v>459547.291150439</c:v>
                </c:pt>
                <c:pt idx="5636">
                  <c:v>459968.327698447</c:v>
                </c:pt>
                <c:pt idx="5637">
                  <c:v>460389.681969617</c:v>
                </c:pt>
                <c:pt idx="5638">
                  <c:v>460811.354152396</c:v>
                </c:pt>
                <c:pt idx="5639">
                  <c:v>461233.344435308</c:v>
                </c:pt>
                <c:pt idx="5640">
                  <c:v>461655.653006958</c:v>
                </c:pt>
                <c:pt idx="5641">
                  <c:v>462078.280056019</c:v>
                </c:pt>
                <c:pt idx="5642">
                  <c:v>462501.225771267</c:v>
                </c:pt>
                <c:pt idx="5643">
                  <c:v>462924.490341551</c:v>
                </c:pt>
                <c:pt idx="5644">
                  <c:v>463348.073955789</c:v>
                </c:pt>
                <c:pt idx="5645">
                  <c:v>463771.976803001</c:v>
                </c:pt>
                <c:pt idx="5646">
                  <c:v>464196.199072272</c:v>
                </c:pt>
                <c:pt idx="5647">
                  <c:v>464620.740952782</c:v>
                </c:pt>
                <c:pt idx="5648">
                  <c:v>465045.602633779</c:v>
                </c:pt>
                <c:pt idx="5649">
                  <c:v>465470.784304605</c:v>
                </c:pt>
                <c:pt idx="5650">
                  <c:v>465896.286154679</c:v>
                </c:pt>
                <c:pt idx="5651">
                  <c:v>466322.108373494</c:v>
                </c:pt>
                <c:pt idx="5652">
                  <c:v>466748.251150631</c:v>
                </c:pt>
                <c:pt idx="5653">
                  <c:v>467174.714675765</c:v>
                </c:pt>
                <c:pt idx="5654">
                  <c:v>467601.499138625</c:v>
                </c:pt>
                <c:pt idx="5655">
                  <c:v>468028.604729045</c:v>
                </c:pt>
                <c:pt idx="5656">
                  <c:v>468456.031636932</c:v>
                </c:pt>
                <c:pt idx="5657">
                  <c:v>468883.780052276</c:v>
                </c:pt>
                <c:pt idx="5658">
                  <c:v>469311.850165144</c:v>
                </c:pt>
                <c:pt idx="5659">
                  <c:v>469740.242165694</c:v>
                </c:pt>
                <c:pt idx="5660">
                  <c:v>470168.956244159</c:v>
                </c:pt>
                <c:pt idx="5661">
                  <c:v>470597.992590861</c:v>
                </c:pt>
                <c:pt idx="5662">
                  <c:v>471027.351396188</c:v>
                </c:pt>
                <c:pt idx="5663">
                  <c:v>471457.032850629</c:v>
                </c:pt>
                <c:pt idx="5664">
                  <c:v>471887.037144744</c:v>
                </c:pt>
                <c:pt idx="5665">
                  <c:v>472317.364469173</c:v>
                </c:pt>
                <c:pt idx="5666">
                  <c:v>472748.015014651</c:v>
                </c:pt>
                <c:pt idx="5667">
                  <c:v>473178.98897198</c:v>
                </c:pt>
                <c:pt idx="5668">
                  <c:v>473610.286532046</c:v>
                </c:pt>
                <c:pt idx="5669">
                  <c:v>474041.907885833</c:v>
                </c:pt>
                <c:pt idx="5670">
                  <c:v>474473.853224388</c:v>
                </c:pt>
                <c:pt idx="5671">
                  <c:v>474906.122738841</c:v>
                </c:pt>
                <c:pt idx="5672">
                  <c:v>475338.716620418</c:v>
                </c:pt>
                <c:pt idx="5673">
                  <c:v>475771.635060424</c:v>
                </c:pt>
                <c:pt idx="5674">
                  <c:v>476204.878250231</c:v>
                </c:pt>
                <c:pt idx="5675">
                  <c:v>476638.446381305</c:v>
                </c:pt>
                <c:pt idx="5676">
                  <c:v>477072.3396452</c:v>
                </c:pt>
                <c:pt idx="5677">
                  <c:v>477506.558233538</c:v>
                </c:pt>
                <c:pt idx="5678">
                  <c:v>477941.102338036</c:v>
                </c:pt>
                <c:pt idx="5679">
                  <c:v>478375.97215048</c:v>
                </c:pt>
                <c:pt idx="5680">
                  <c:v>478811.167862746</c:v>
                </c:pt>
                <c:pt idx="5681">
                  <c:v>479246.689666797</c:v>
                </c:pt>
                <c:pt idx="5682">
                  <c:v>479682.537754676</c:v>
                </c:pt>
                <c:pt idx="5683">
                  <c:v>480118.712318495</c:v>
                </c:pt>
                <c:pt idx="5684">
                  <c:v>480555.213550462</c:v>
                </c:pt>
                <c:pt idx="5685">
                  <c:v>480992.041642868</c:v>
                </c:pt>
                <c:pt idx="5686">
                  <c:v>481429.196788081</c:v>
                </c:pt>
                <c:pt idx="5687">
                  <c:v>481866.679178548</c:v>
                </c:pt>
                <c:pt idx="5688">
                  <c:v>482304.489006814</c:v>
                </c:pt>
                <c:pt idx="5689">
                  <c:v>482742.626465485</c:v>
                </c:pt>
                <c:pt idx="5690">
                  <c:v>483181.091747262</c:v>
                </c:pt>
                <c:pt idx="5691">
                  <c:v>483619.885044931</c:v>
                </c:pt>
                <c:pt idx="5692">
                  <c:v>484059.00655135</c:v>
                </c:pt>
                <c:pt idx="5693">
                  <c:v>484498.456459469</c:v>
                </c:pt>
                <c:pt idx="5694">
                  <c:v>484938.234962322</c:v>
                </c:pt>
                <c:pt idx="5695">
                  <c:v>485378.342253014</c:v>
                </c:pt>
                <c:pt idx="5696">
                  <c:v>485818.778524741</c:v>
                </c:pt>
                <c:pt idx="5697">
                  <c:v>486259.543970777</c:v>
                </c:pt>
                <c:pt idx="5698">
                  <c:v>486700.638784487</c:v>
                </c:pt>
                <c:pt idx="5699">
                  <c:v>487142.063159307</c:v>
                </c:pt>
                <c:pt idx="5700">
                  <c:v>487583.817288772</c:v>
                </c:pt>
                <c:pt idx="5701">
                  <c:v>488025.901366481</c:v>
                </c:pt>
                <c:pt idx="5702">
                  <c:v>488468.315586126</c:v>
                </c:pt>
                <c:pt idx="5703">
                  <c:v>488911.060141477</c:v>
                </c:pt>
                <c:pt idx="5704">
                  <c:v>489354.135226399</c:v>
                </c:pt>
                <c:pt idx="5705">
                  <c:v>489797.54103482</c:v>
                </c:pt>
                <c:pt idx="5706">
                  <c:v>490241.277760769</c:v>
                </c:pt>
                <c:pt idx="5707">
                  <c:v>490685.345598345</c:v>
                </c:pt>
                <c:pt idx="5708">
                  <c:v>491129.744741743</c:v>
                </c:pt>
                <c:pt idx="5709">
                  <c:v>491574.475385224</c:v>
                </c:pt>
                <c:pt idx="5710">
                  <c:v>492019.537723148</c:v>
                </c:pt>
                <c:pt idx="5711">
                  <c:v>492464.931949947</c:v>
                </c:pt>
                <c:pt idx="5712">
                  <c:v>492910.658260139</c:v>
                </c:pt>
                <c:pt idx="5713">
                  <c:v>493356.716848326</c:v>
                </c:pt>
                <c:pt idx="5714">
                  <c:v>493803.107909197</c:v>
                </c:pt>
                <c:pt idx="5715">
                  <c:v>494249.831637514</c:v>
                </c:pt>
                <c:pt idx="5716">
                  <c:v>494696.888228125</c:v>
                </c:pt>
                <c:pt idx="5717">
                  <c:v>495144.277875981</c:v>
                </c:pt>
                <c:pt idx="5718">
                  <c:v>495592.000776081</c:v>
                </c:pt>
                <c:pt idx="5719">
                  <c:v>496040.05712353</c:v>
                </c:pt>
                <c:pt idx="5720">
                  <c:v>496488.447113512</c:v>
                </c:pt>
                <c:pt idx="5721">
                  <c:v>496937.170941296</c:v>
                </c:pt>
                <c:pt idx="5722">
                  <c:v>497386.228802225</c:v>
                </c:pt>
                <c:pt idx="5723">
                  <c:v>497835.620891741</c:v>
                </c:pt>
                <c:pt idx="5724">
                  <c:v>498285.347405349</c:v>
                </c:pt>
                <c:pt idx="5725">
                  <c:v>498735.40853866</c:v>
                </c:pt>
                <c:pt idx="5726">
                  <c:v>499185.804487346</c:v>
                </c:pt>
                <c:pt idx="5727">
                  <c:v>499636.535447178</c:v>
                </c:pt>
                <c:pt idx="5728">
                  <c:v>500087.601614002</c:v>
                </c:pt>
                <c:pt idx="5729">
                  <c:v>500539.003183754</c:v>
                </c:pt>
                <c:pt idx="5730">
                  <c:v>500990.740352445</c:v>
                </c:pt>
                <c:pt idx="5731">
                  <c:v>501442.813316175</c:v>
                </c:pt>
                <c:pt idx="5732">
                  <c:v>501895.222271131</c:v>
                </c:pt>
                <c:pt idx="5733">
                  <c:v>502347.967413574</c:v>
                </c:pt>
                <c:pt idx="5734">
                  <c:v>502801.048939854</c:v>
                </c:pt>
                <c:pt idx="5735">
                  <c:v>503254.467046405</c:v>
                </c:pt>
                <c:pt idx="5736">
                  <c:v>503708.221929739</c:v>
                </c:pt>
                <c:pt idx="5737">
                  <c:v>504162.313786464</c:v>
                </c:pt>
                <c:pt idx="5738">
                  <c:v>504616.742813257</c:v>
                </c:pt>
                <c:pt idx="5739">
                  <c:v>505071.509206885</c:v>
                </c:pt>
                <c:pt idx="5740">
                  <c:v>505526.613164201</c:v>
                </c:pt>
                <c:pt idx="5741">
                  <c:v>505982.054882136</c:v>
                </c:pt>
                <c:pt idx="5742">
                  <c:v>506437.834557705</c:v>
                </c:pt>
                <c:pt idx="5743">
                  <c:v>506893.952388014</c:v>
                </c:pt>
                <c:pt idx="5744">
                  <c:v>507350.408570247</c:v>
                </c:pt>
                <c:pt idx="5745">
                  <c:v>507807.203301675</c:v>
                </c:pt>
                <c:pt idx="5746">
                  <c:v>508264.33677964</c:v>
                </c:pt>
                <c:pt idx="5747">
                  <c:v>508721.809201588</c:v>
                </c:pt>
                <c:pt idx="5748">
                  <c:v>509179.620765038</c:v>
                </c:pt>
                <c:pt idx="5749">
                  <c:v>509637.771667589</c:v>
                </c:pt>
                <c:pt idx="5750">
                  <c:v>510096.262106928</c:v>
                </c:pt>
                <c:pt idx="5751">
                  <c:v>510555.092280829</c:v>
                </c:pt>
                <c:pt idx="5752">
                  <c:v>511014.262387144</c:v>
                </c:pt>
                <c:pt idx="5753">
                  <c:v>511473.772623817</c:v>
                </c:pt>
                <c:pt idx="5754">
                  <c:v>511933.623188862</c:v>
                </c:pt>
                <c:pt idx="5755">
                  <c:v>512393.814280394</c:v>
                </c:pt>
                <c:pt idx="5756">
                  <c:v>512854.346096595</c:v>
                </c:pt>
                <c:pt idx="5757">
                  <c:v>513315.218835752</c:v>
                </c:pt>
                <c:pt idx="5758">
                  <c:v>513776.432696209</c:v>
                </c:pt>
                <c:pt idx="5759">
                  <c:v>514237.987876413</c:v>
                </c:pt>
                <c:pt idx="5760">
                  <c:v>514699.884574894</c:v>
                </c:pt>
                <c:pt idx="5761">
                  <c:v>515162.122990259</c:v>
                </c:pt>
                <c:pt idx="5762">
                  <c:v>515624.703321207</c:v>
                </c:pt>
                <c:pt idx="5763">
                  <c:v>516087.625766507</c:v>
                </c:pt>
                <c:pt idx="5764">
                  <c:v>516550.890525029</c:v>
                </c:pt>
                <c:pt idx="5765">
                  <c:v>517014.497795721</c:v>
                </c:pt>
                <c:pt idx="5766">
                  <c:v>517478.44777761</c:v>
                </c:pt>
                <c:pt idx="5767">
                  <c:v>517942.740669811</c:v>
                </c:pt>
                <c:pt idx="5768">
                  <c:v>518407.376671522</c:v>
                </c:pt>
                <c:pt idx="5769">
                  <c:v>518872.355982031</c:v>
                </c:pt>
                <c:pt idx="5770">
                  <c:v>519337.678800701</c:v>
                </c:pt>
                <c:pt idx="5771">
                  <c:v>519803.34532699</c:v>
                </c:pt>
                <c:pt idx="5772">
                  <c:v>520269.355760425</c:v>
                </c:pt>
                <c:pt idx="5773">
                  <c:v>520735.710300633</c:v>
                </c:pt>
                <c:pt idx="5774">
                  <c:v>521202.409147319</c:v>
                </c:pt>
                <c:pt idx="5775">
                  <c:v>521669.452500268</c:v>
                </c:pt>
                <c:pt idx="5776">
                  <c:v>522136.840559354</c:v>
                </c:pt>
                <c:pt idx="5777">
                  <c:v>522604.573524539</c:v>
                </c:pt>
                <c:pt idx="5778">
                  <c:v>523072.651595864</c:v>
                </c:pt>
                <c:pt idx="5779">
                  <c:v>523541.074973454</c:v>
                </c:pt>
                <c:pt idx="5780">
                  <c:v>524009.84385752</c:v>
                </c:pt>
                <c:pt idx="5781">
                  <c:v>524478.958448363</c:v>
                </c:pt>
                <c:pt idx="5782">
                  <c:v>524948.418946354</c:v>
                </c:pt>
                <c:pt idx="5783">
                  <c:v>525418.225551962</c:v>
                </c:pt>
                <c:pt idx="5784">
                  <c:v>525888.378465737</c:v>
                </c:pt>
                <c:pt idx="5785">
                  <c:v>526358.877888315</c:v>
                </c:pt>
                <c:pt idx="5786">
                  <c:v>526829.724020407</c:v>
                </c:pt>
                <c:pt idx="5787">
                  <c:v>527300.91706283</c:v>
                </c:pt>
                <c:pt idx="5788">
                  <c:v>527772.457216456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멱법칙!E1</c:f>
              <c:strCache>
                <c:ptCount val="1"/>
                <c:pt idx="0">
                  <c:v>1시그마 (USD)</c:v>
                </c:pt>
              </c:strCache>
            </c:strRef>
          </c:tx>
          <c:spPr>
            <a:solidFill>
              <a:srgbClr val="f4b183"/>
            </a:solidFill>
            <a:ln w="11880">
              <a:solidFill>
                <a:srgbClr val="f4b18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멱법칙!$A$2:$A$5790</c:f>
              <c:strCache>
                <c:ptCount val="5789"/>
                <c:pt idx="0">
                  <c:v>2010-07-18</c:v>
                </c:pt>
                <c:pt idx="1">
                  <c:v>2010-07-19</c:v>
                </c:pt>
                <c:pt idx="2">
                  <c:v>2010-07-20</c:v>
                </c:pt>
                <c:pt idx="3">
                  <c:v>2010-07-21</c:v>
                </c:pt>
                <c:pt idx="4">
                  <c:v>2010-07-22</c:v>
                </c:pt>
                <c:pt idx="5">
                  <c:v>2010-07-23</c:v>
                </c:pt>
                <c:pt idx="6">
                  <c:v>2010-07-24</c:v>
                </c:pt>
                <c:pt idx="7">
                  <c:v>2010-07-25</c:v>
                </c:pt>
                <c:pt idx="8">
                  <c:v>2010-07-26</c:v>
                </c:pt>
                <c:pt idx="9">
                  <c:v>2010-07-27</c:v>
                </c:pt>
                <c:pt idx="10">
                  <c:v>2010-07-28</c:v>
                </c:pt>
                <c:pt idx="11">
                  <c:v>2010-07-29</c:v>
                </c:pt>
                <c:pt idx="12">
                  <c:v>2010-07-30</c:v>
                </c:pt>
                <c:pt idx="13">
                  <c:v>2010-07-31</c:v>
                </c:pt>
                <c:pt idx="14">
                  <c:v>2010-08-01</c:v>
                </c:pt>
                <c:pt idx="15">
                  <c:v>2010-08-02</c:v>
                </c:pt>
                <c:pt idx="16">
                  <c:v>2010-08-03</c:v>
                </c:pt>
                <c:pt idx="17">
                  <c:v>2010-08-04</c:v>
                </c:pt>
                <c:pt idx="18">
                  <c:v>2010-08-05</c:v>
                </c:pt>
                <c:pt idx="19">
                  <c:v>2010-08-06</c:v>
                </c:pt>
                <c:pt idx="20">
                  <c:v>2010-08-07</c:v>
                </c:pt>
                <c:pt idx="21">
                  <c:v>2010-08-08</c:v>
                </c:pt>
                <c:pt idx="22">
                  <c:v>2010-08-09</c:v>
                </c:pt>
                <c:pt idx="23">
                  <c:v>2010-08-10</c:v>
                </c:pt>
                <c:pt idx="24">
                  <c:v>2010-08-11</c:v>
                </c:pt>
                <c:pt idx="25">
                  <c:v>2010-08-12</c:v>
                </c:pt>
                <c:pt idx="26">
                  <c:v>2010-08-13</c:v>
                </c:pt>
                <c:pt idx="27">
                  <c:v>2010-08-14</c:v>
                </c:pt>
                <c:pt idx="28">
                  <c:v>2010-08-15</c:v>
                </c:pt>
                <c:pt idx="29">
                  <c:v>2010-08-16</c:v>
                </c:pt>
                <c:pt idx="30">
                  <c:v>2010-08-17</c:v>
                </c:pt>
                <c:pt idx="31">
                  <c:v>2010-08-18</c:v>
                </c:pt>
                <c:pt idx="32">
                  <c:v>2010-08-19</c:v>
                </c:pt>
                <c:pt idx="33">
                  <c:v>2010-08-20</c:v>
                </c:pt>
                <c:pt idx="34">
                  <c:v>2010-08-21</c:v>
                </c:pt>
                <c:pt idx="35">
                  <c:v>2010-08-22</c:v>
                </c:pt>
                <c:pt idx="36">
                  <c:v>2010-08-23</c:v>
                </c:pt>
                <c:pt idx="37">
                  <c:v>2010-08-24</c:v>
                </c:pt>
                <c:pt idx="38">
                  <c:v>2010-08-25</c:v>
                </c:pt>
                <c:pt idx="39">
                  <c:v>2010-08-26</c:v>
                </c:pt>
                <c:pt idx="40">
                  <c:v>2010-08-27</c:v>
                </c:pt>
                <c:pt idx="41">
                  <c:v>2010-08-28</c:v>
                </c:pt>
                <c:pt idx="42">
                  <c:v>2010-08-29</c:v>
                </c:pt>
                <c:pt idx="43">
                  <c:v>2010-08-30</c:v>
                </c:pt>
                <c:pt idx="44">
                  <c:v>2010-08-31</c:v>
                </c:pt>
                <c:pt idx="45">
                  <c:v>2010-09-01</c:v>
                </c:pt>
                <c:pt idx="46">
                  <c:v>2010-09-02</c:v>
                </c:pt>
                <c:pt idx="47">
                  <c:v>2010-09-03</c:v>
                </c:pt>
                <c:pt idx="48">
                  <c:v>2010-09-04</c:v>
                </c:pt>
                <c:pt idx="49">
                  <c:v>2010-09-05</c:v>
                </c:pt>
                <c:pt idx="50">
                  <c:v>2010-09-06</c:v>
                </c:pt>
                <c:pt idx="51">
                  <c:v>2010-09-07</c:v>
                </c:pt>
                <c:pt idx="52">
                  <c:v>2010-09-08</c:v>
                </c:pt>
                <c:pt idx="53">
                  <c:v>2010-09-09</c:v>
                </c:pt>
                <c:pt idx="54">
                  <c:v>2010-09-10</c:v>
                </c:pt>
                <c:pt idx="55">
                  <c:v>2010-09-11</c:v>
                </c:pt>
                <c:pt idx="56">
                  <c:v>2010-09-12</c:v>
                </c:pt>
                <c:pt idx="57">
                  <c:v>2010-09-13</c:v>
                </c:pt>
                <c:pt idx="58">
                  <c:v>2010-09-14</c:v>
                </c:pt>
                <c:pt idx="59">
                  <c:v>2010-09-15</c:v>
                </c:pt>
                <c:pt idx="60">
                  <c:v>2010-09-16</c:v>
                </c:pt>
                <c:pt idx="61">
                  <c:v>2010-09-17</c:v>
                </c:pt>
                <c:pt idx="62">
                  <c:v>2010-09-18</c:v>
                </c:pt>
                <c:pt idx="63">
                  <c:v>2010-09-19</c:v>
                </c:pt>
                <c:pt idx="64">
                  <c:v>2010-09-20</c:v>
                </c:pt>
                <c:pt idx="65">
                  <c:v>2010-09-21</c:v>
                </c:pt>
                <c:pt idx="66">
                  <c:v>2010-09-22</c:v>
                </c:pt>
                <c:pt idx="67">
                  <c:v>2010-09-23</c:v>
                </c:pt>
                <c:pt idx="68">
                  <c:v>2010-09-24</c:v>
                </c:pt>
                <c:pt idx="69">
                  <c:v>2010-09-25</c:v>
                </c:pt>
                <c:pt idx="70">
                  <c:v>2010-09-26</c:v>
                </c:pt>
                <c:pt idx="71">
                  <c:v>2010-09-27</c:v>
                </c:pt>
                <c:pt idx="72">
                  <c:v>2010-09-28</c:v>
                </c:pt>
                <c:pt idx="73">
                  <c:v>2010-09-29</c:v>
                </c:pt>
                <c:pt idx="74">
                  <c:v>2010-09-30</c:v>
                </c:pt>
                <c:pt idx="75">
                  <c:v>2010-10-01</c:v>
                </c:pt>
                <c:pt idx="76">
                  <c:v>2010-10-02</c:v>
                </c:pt>
                <c:pt idx="77">
                  <c:v>2010-10-03</c:v>
                </c:pt>
                <c:pt idx="78">
                  <c:v>2010-10-04</c:v>
                </c:pt>
                <c:pt idx="79">
                  <c:v>2010-10-05</c:v>
                </c:pt>
                <c:pt idx="80">
                  <c:v>2010-10-06</c:v>
                </c:pt>
                <c:pt idx="81">
                  <c:v>2010-10-07</c:v>
                </c:pt>
                <c:pt idx="82">
                  <c:v>2010-10-08</c:v>
                </c:pt>
                <c:pt idx="83">
                  <c:v>2010-10-09</c:v>
                </c:pt>
                <c:pt idx="84">
                  <c:v>2010-10-10</c:v>
                </c:pt>
                <c:pt idx="85">
                  <c:v>2010-10-11</c:v>
                </c:pt>
                <c:pt idx="86">
                  <c:v>2010-10-12</c:v>
                </c:pt>
                <c:pt idx="87">
                  <c:v>2010-10-13</c:v>
                </c:pt>
                <c:pt idx="88">
                  <c:v>2010-10-14</c:v>
                </c:pt>
                <c:pt idx="89">
                  <c:v>2010-10-15</c:v>
                </c:pt>
                <c:pt idx="90">
                  <c:v>2010-10-16</c:v>
                </c:pt>
                <c:pt idx="91">
                  <c:v>2010-10-17</c:v>
                </c:pt>
                <c:pt idx="92">
                  <c:v>2010-10-18</c:v>
                </c:pt>
                <c:pt idx="93">
                  <c:v>2010-10-19</c:v>
                </c:pt>
                <c:pt idx="94">
                  <c:v>2010-10-20</c:v>
                </c:pt>
                <c:pt idx="95">
                  <c:v>2010-10-21</c:v>
                </c:pt>
                <c:pt idx="96">
                  <c:v>2010-10-22</c:v>
                </c:pt>
                <c:pt idx="97">
                  <c:v>2010-10-23</c:v>
                </c:pt>
                <c:pt idx="98">
                  <c:v>2010-10-24</c:v>
                </c:pt>
                <c:pt idx="99">
                  <c:v>2010-10-25</c:v>
                </c:pt>
                <c:pt idx="100">
                  <c:v>2010-10-26</c:v>
                </c:pt>
                <c:pt idx="101">
                  <c:v>2010-10-27</c:v>
                </c:pt>
                <c:pt idx="102">
                  <c:v>2010-10-28</c:v>
                </c:pt>
                <c:pt idx="103">
                  <c:v>2010-10-29</c:v>
                </c:pt>
                <c:pt idx="104">
                  <c:v>2010-10-30</c:v>
                </c:pt>
                <c:pt idx="105">
                  <c:v>2010-10-31</c:v>
                </c:pt>
                <c:pt idx="106">
                  <c:v>2010-11-01</c:v>
                </c:pt>
                <c:pt idx="107">
                  <c:v>2010-11-02</c:v>
                </c:pt>
                <c:pt idx="108">
                  <c:v>2010-11-03</c:v>
                </c:pt>
                <c:pt idx="109">
                  <c:v>2010-11-04</c:v>
                </c:pt>
                <c:pt idx="110">
                  <c:v>2010-11-05</c:v>
                </c:pt>
                <c:pt idx="111">
                  <c:v>2010-11-06</c:v>
                </c:pt>
                <c:pt idx="112">
                  <c:v>2010-11-07</c:v>
                </c:pt>
                <c:pt idx="113">
                  <c:v>2010-11-08</c:v>
                </c:pt>
                <c:pt idx="114">
                  <c:v>2010-11-09</c:v>
                </c:pt>
                <c:pt idx="115">
                  <c:v>2010-11-10</c:v>
                </c:pt>
                <c:pt idx="116">
                  <c:v>2010-11-11</c:v>
                </c:pt>
                <c:pt idx="117">
                  <c:v>2010-11-12</c:v>
                </c:pt>
                <c:pt idx="118">
                  <c:v>2010-11-13</c:v>
                </c:pt>
                <c:pt idx="119">
                  <c:v>2010-11-14</c:v>
                </c:pt>
                <c:pt idx="120">
                  <c:v>2010-11-15</c:v>
                </c:pt>
                <c:pt idx="121">
                  <c:v>2010-11-16</c:v>
                </c:pt>
                <c:pt idx="122">
                  <c:v>2010-11-17</c:v>
                </c:pt>
                <c:pt idx="123">
                  <c:v>2010-11-18</c:v>
                </c:pt>
                <c:pt idx="124">
                  <c:v>2010-11-19</c:v>
                </c:pt>
                <c:pt idx="125">
                  <c:v>2010-11-20</c:v>
                </c:pt>
                <c:pt idx="126">
                  <c:v>2010-11-21</c:v>
                </c:pt>
                <c:pt idx="127">
                  <c:v>2010-11-22</c:v>
                </c:pt>
                <c:pt idx="128">
                  <c:v>2010-11-23</c:v>
                </c:pt>
                <c:pt idx="129">
                  <c:v>2010-11-24</c:v>
                </c:pt>
                <c:pt idx="130">
                  <c:v>2010-11-25</c:v>
                </c:pt>
                <c:pt idx="131">
                  <c:v>2010-11-26</c:v>
                </c:pt>
                <c:pt idx="132">
                  <c:v>2010-11-27</c:v>
                </c:pt>
                <c:pt idx="133">
                  <c:v>2010-11-28</c:v>
                </c:pt>
                <c:pt idx="134">
                  <c:v>2010-11-29</c:v>
                </c:pt>
                <c:pt idx="135">
                  <c:v>2010-11-30</c:v>
                </c:pt>
                <c:pt idx="136">
                  <c:v>2010-12-01</c:v>
                </c:pt>
                <c:pt idx="137">
                  <c:v>2010-12-02</c:v>
                </c:pt>
                <c:pt idx="138">
                  <c:v>2010-12-03</c:v>
                </c:pt>
                <c:pt idx="139">
                  <c:v>2010-12-04</c:v>
                </c:pt>
                <c:pt idx="140">
                  <c:v>2010-12-05</c:v>
                </c:pt>
                <c:pt idx="141">
                  <c:v>2010-12-06</c:v>
                </c:pt>
                <c:pt idx="142">
                  <c:v>2010-12-07</c:v>
                </c:pt>
                <c:pt idx="143">
                  <c:v>2010-12-08</c:v>
                </c:pt>
                <c:pt idx="144">
                  <c:v>2010-12-09</c:v>
                </c:pt>
                <c:pt idx="145">
                  <c:v>2010-12-10</c:v>
                </c:pt>
                <c:pt idx="146">
                  <c:v>2010-12-11</c:v>
                </c:pt>
                <c:pt idx="147">
                  <c:v>2010-12-12</c:v>
                </c:pt>
                <c:pt idx="148">
                  <c:v>2010-12-13</c:v>
                </c:pt>
                <c:pt idx="149">
                  <c:v>2010-12-14</c:v>
                </c:pt>
                <c:pt idx="150">
                  <c:v>2010-12-15</c:v>
                </c:pt>
                <c:pt idx="151">
                  <c:v>2010-12-16</c:v>
                </c:pt>
                <c:pt idx="152">
                  <c:v>2010-12-17</c:v>
                </c:pt>
                <c:pt idx="153">
                  <c:v>2010-12-18</c:v>
                </c:pt>
                <c:pt idx="154">
                  <c:v>2010-12-19</c:v>
                </c:pt>
                <c:pt idx="155">
                  <c:v>2010-12-20</c:v>
                </c:pt>
                <c:pt idx="156">
                  <c:v>2010-12-21</c:v>
                </c:pt>
                <c:pt idx="157">
                  <c:v>2010-12-22</c:v>
                </c:pt>
                <c:pt idx="158">
                  <c:v>2010-12-23</c:v>
                </c:pt>
                <c:pt idx="159">
                  <c:v>2010-12-24</c:v>
                </c:pt>
                <c:pt idx="160">
                  <c:v>2010-12-25</c:v>
                </c:pt>
                <c:pt idx="161">
                  <c:v>2010-12-26</c:v>
                </c:pt>
                <c:pt idx="162">
                  <c:v>2010-12-27</c:v>
                </c:pt>
                <c:pt idx="163">
                  <c:v>2010-12-28</c:v>
                </c:pt>
                <c:pt idx="164">
                  <c:v>2010-12-29</c:v>
                </c:pt>
                <c:pt idx="165">
                  <c:v>2010-12-30</c:v>
                </c:pt>
                <c:pt idx="166">
                  <c:v>2010-12-31</c:v>
                </c:pt>
                <c:pt idx="167">
                  <c:v>2011-01-01</c:v>
                </c:pt>
                <c:pt idx="168">
                  <c:v>2011-01-02</c:v>
                </c:pt>
                <c:pt idx="169">
                  <c:v>2011-01-03</c:v>
                </c:pt>
                <c:pt idx="170">
                  <c:v>2011-01-04</c:v>
                </c:pt>
                <c:pt idx="171">
                  <c:v>2011-01-05</c:v>
                </c:pt>
                <c:pt idx="172">
                  <c:v>2011-01-06</c:v>
                </c:pt>
                <c:pt idx="173">
                  <c:v>2011-01-07</c:v>
                </c:pt>
                <c:pt idx="174">
                  <c:v>2011-01-08</c:v>
                </c:pt>
                <c:pt idx="175">
                  <c:v>2011-01-09</c:v>
                </c:pt>
                <c:pt idx="176">
                  <c:v>2011-01-10</c:v>
                </c:pt>
                <c:pt idx="177">
                  <c:v>2011-01-11</c:v>
                </c:pt>
                <c:pt idx="178">
                  <c:v>2011-01-12</c:v>
                </c:pt>
                <c:pt idx="179">
                  <c:v>2011-01-13</c:v>
                </c:pt>
                <c:pt idx="180">
                  <c:v>2011-01-14</c:v>
                </c:pt>
                <c:pt idx="181">
                  <c:v>2011-01-15</c:v>
                </c:pt>
                <c:pt idx="182">
                  <c:v>2011-01-16</c:v>
                </c:pt>
                <c:pt idx="183">
                  <c:v>2011-01-17</c:v>
                </c:pt>
                <c:pt idx="184">
                  <c:v>2011-01-18</c:v>
                </c:pt>
                <c:pt idx="185">
                  <c:v>2011-01-19</c:v>
                </c:pt>
                <c:pt idx="186">
                  <c:v>2011-01-20</c:v>
                </c:pt>
                <c:pt idx="187">
                  <c:v>2011-01-21</c:v>
                </c:pt>
                <c:pt idx="188">
                  <c:v>2011-01-22</c:v>
                </c:pt>
                <c:pt idx="189">
                  <c:v>2011-01-23</c:v>
                </c:pt>
                <c:pt idx="190">
                  <c:v>2011-01-24</c:v>
                </c:pt>
                <c:pt idx="191">
                  <c:v>2011-01-25</c:v>
                </c:pt>
                <c:pt idx="192">
                  <c:v>2011-01-26</c:v>
                </c:pt>
                <c:pt idx="193">
                  <c:v>2011-01-27</c:v>
                </c:pt>
                <c:pt idx="194">
                  <c:v>2011-01-28</c:v>
                </c:pt>
                <c:pt idx="195">
                  <c:v>2011-01-29</c:v>
                </c:pt>
                <c:pt idx="196">
                  <c:v>2011-01-30</c:v>
                </c:pt>
                <c:pt idx="197">
                  <c:v>2011-01-31</c:v>
                </c:pt>
                <c:pt idx="198">
                  <c:v>2011-02-01</c:v>
                </c:pt>
                <c:pt idx="199">
                  <c:v>2011-02-02</c:v>
                </c:pt>
                <c:pt idx="200">
                  <c:v>2011-02-03</c:v>
                </c:pt>
                <c:pt idx="201">
                  <c:v>2011-02-04</c:v>
                </c:pt>
                <c:pt idx="202">
                  <c:v>2011-02-05</c:v>
                </c:pt>
                <c:pt idx="203">
                  <c:v>2011-02-06</c:v>
                </c:pt>
                <c:pt idx="204">
                  <c:v>2011-02-07</c:v>
                </c:pt>
                <c:pt idx="205">
                  <c:v>2011-02-08</c:v>
                </c:pt>
                <c:pt idx="206">
                  <c:v>2011-02-09</c:v>
                </c:pt>
                <c:pt idx="207">
                  <c:v>2011-02-10</c:v>
                </c:pt>
                <c:pt idx="208">
                  <c:v>2011-02-11</c:v>
                </c:pt>
                <c:pt idx="209">
                  <c:v>2011-02-12</c:v>
                </c:pt>
                <c:pt idx="210">
                  <c:v>2011-02-13</c:v>
                </c:pt>
                <c:pt idx="211">
                  <c:v>2011-02-14</c:v>
                </c:pt>
                <c:pt idx="212">
                  <c:v>2011-02-15</c:v>
                </c:pt>
                <c:pt idx="213">
                  <c:v>2011-02-16</c:v>
                </c:pt>
                <c:pt idx="214">
                  <c:v>2011-02-17</c:v>
                </c:pt>
                <c:pt idx="215">
                  <c:v>2011-02-18</c:v>
                </c:pt>
                <c:pt idx="216">
                  <c:v>2011-02-19</c:v>
                </c:pt>
                <c:pt idx="217">
                  <c:v>2011-02-20</c:v>
                </c:pt>
                <c:pt idx="218">
                  <c:v>2011-02-21</c:v>
                </c:pt>
                <c:pt idx="219">
                  <c:v>2011-02-22</c:v>
                </c:pt>
                <c:pt idx="220">
                  <c:v>2011-02-23</c:v>
                </c:pt>
                <c:pt idx="221">
                  <c:v>2011-02-24</c:v>
                </c:pt>
                <c:pt idx="222">
                  <c:v>2011-02-25</c:v>
                </c:pt>
                <c:pt idx="223">
                  <c:v>2011-02-26</c:v>
                </c:pt>
                <c:pt idx="224">
                  <c:v>2011-02-27</c:v>
                </c:pt>
                <c:pt idx="225">
                  <c:v>2011-02-28</c:v>
                </c:pt>
                <c:pt idx="226">
                  <c:v>2011-03-01</c:v>
                </c:pt>
                <c:pt idx="227">
                  <c:v>2011-03-02</c:v>
                </c:pt>
                <c:pt idx="228">
                  <c:v>2011-03-03</c:v>
                </c:pt>
                <c:pt idx="229">
                  <c:v>2011-03-04</c:v>
                </c:pt>
                <c:pt idx="230">
                  <c:v>2011-03-05</c:v>
                </c:pt>
                <c:pt idx="231">
                  <c:v>2011-03-06</c:v>
                </c:pt>
                <c:pt idx="232">
                  <c:v>2011-03-07</c:v>
                </c:pt>
                <c:pt idx="233">
                  <c:v>2011-03-08</c:v>
                </c:pt>
                <c:pt idx="234">
                  <c:v>2011-03-09</c:v>
                </c:pt>
                <c:pt idx="235">
                  <c:v>2011-03-10</c:v>
                </c:pt>
                <c:pt idx="236">
                  <c:v>2011-03-11</c:v>
                </c:pt>
                <c:pt idx="237">
                  <c:v>2011-03-12</c:v>
                </c:pt>
                <c:pt idx="238">
                  <c:v>2011-03-13</c:v>
                </c:pt>
                <c:pt idx="239">
                  <c:v>2011-03-14</c:v>
                </c:pt>
                <c:pt idx="240">
                  <c:v>2011-03-15</c:v>
                </c:pt>
                <c:pt idx="241">
                  <c:v>2011-03-16</c:v>
                </c:pt>
                <c:pt idx="242">
                  <c:v>2011-03-17</c:v>
                </c:pt>
                <c:pt idx="243">
                  <c:v>2011-03-18</c:v>
                </c:pt>
                <c:pt idx="244">
                  <c:v>2011-03-19</c:v>
                </c:pt>
                <c:pt idx="245">
                  <c:v>2011-03-20</c:v>
                </c:pt>
                <c:pt idx="246">
                  <c:v>2011-03-21</c:v>
                </c:pt>
                <c:pt idx="247">
                  <c:v>2011-03-22</c:v>
                </c:pt>
                <c:pt idx="248">
                  <c:v>2011-03-23</c:v>
                </c:pt>
                <c:pt idx="249">
                  <c:v>2011-03-24</c:v>
                </c:pt>
                <c:pt idx="250">
                  <c:v>2011-03-25</c:v>
                </c:pt>
                <c:pt idx="251">
                  <c:v>2011-03-26</c:v>
                </c:pt>
                <c:pt idx="252">
                  <c:v>2011-03-27</c:v>
                </c:pt>
                <c:pt idx="253">
                  <c:v>2011-03-28</c:v>
                </c:pt>
                <c:pt idx="254">
                  <c:v>2011-03-29</c:v>
                </c:pt>
                <c:pt idx="255">
                  <c:v>2011-03-30</c:v>
                </c:pt>
                <c:pt idx="256">
                  <c:v>2011-03-31</c:v>
                </c:pt>
                <c:pt idx="257">
                  <c:v>2011-04-01</c:v>
                </c:pt>
                <c:pt idx="258">
                  <c:v>2011-04-02</c:v>
                </c:pt>
                <c:pt idx="259">
                  <c:v>2011-04-03</c:v>
                </c:pt>
                <c:pt idx="260">
                  <c:v>2011-04-04</c:v>
                </c:pt>
                <c:pt idx="261">
                  <c:v>2011-04-05</c:v>
                </c:pt>
                <c:pt idx="262">
                  <c:v>2011-04-06</c:v>
                </c:pt>
                <c:pt idx="263">
                  <c:v>2011-04-07</c:v>
                </c:pt>
                <c:pt idx="264">
                  <c:v>2011-04-08</c:v>
                </c:pt>
                <c:pt idx="265">
                  <c:v>2011-04-09</c:v>
                </c:pt>
                <c:pt idx="266">
                  <c:v>2011-04-10</c:v>
                </c:pt>
                <c:pt idx="267">
                  <c:v>2011-04-11</c:v>
                </c:pt>
                <c:pt idx="268">
                  <c:v>2011-04-12</c:v>
                </c:pt>
                <c:pt idx="269">
                  <c:v>2011-04-13</c:v>
                </c:pt>
                <c:pt idx="270">
                  <c:v>2011-04-14</c:v>
                </c:pt>
                <c:pt idx="271">
                  <c:v>2011-04-15</c:v>
                </c:pt>
                <c:pt idx="272">
                  <c:v>2011-04-16</c:v>
                </c:pt>
                <c:pt idx="273">
                  <c:v>2011-04-17</c:v>
                </c:pt>
                <c:pt idx="274">
                  <c:v>2011-04-18</c:v>
                </c:pt>
                <c:pt idx="275">
                  <c:v>2011-04-19</c:v>
                </c:pt>
                <c:pt idx="276">
                  <c:v>2011-04-20</c:v>
                </c:pt>
                <c:pt idx="277">
                  <c:v>2011-04-21</c:v>
                </c:pt>
                <c:pt idx="278">
                  <c:v>2011-04-22</c:v>
                </c:pt>
                <c:pt idx="279">
                  <c:v>2011-04-23</c:v>
                </c:pt>
                <c:pt idx="280">
                  <c:v>2011-04-24</c:v>
                </c:pt>
                <c:pt idx="281">
                  <c:v>2011-04-25</c:v>
                </c:pt>
                <c:pt idx="282">
                  <c:v>2011-04-26</c:v>
                </c:pt>
                <c:pt idx="283">
                  <c:v>2011-04-27</c:v>
                </c:pt>
                <c:pt idx="284">
                  <c:v>2011-04-28</c:v>
                </c:pt>
                <c:pt idx="285">
                  <c:v>2011-04-29</c:v>
                </c:pt>
                <c:pt idx="286">
                  <c:v>2011-04-30</c:v>
                </c:pt>
                <c:pt idx="287">
                  <c:v>2011-05-01</c:v>
                </c:pt>
                <c:pt idx="288">
                  <c:v>2011-05-02</c:v>
                </c:pt>
                <c:pt idx="289">
                  <c:v>2011-05-03</c:v>
                </c:pt>
                <c:pt idx="290">
                  <c:v>2011-05-04</c:v>
                </c:pt>
                <c:pt idx="291">
                  <c:v>2011-05-05</c:v>
                </c:pt>
                <c:pt idx="292">
                  <c:v>2011-05-06</c:v>
                </c:pt>
                <c:pt idx="293">
                  <c:v>2011-05-07</c:v>
                </c:pt>
                <c:pt idx="294">
                  <c:v>2011-05-08</c:v>
                </c:pt>
                <c:pt idx="295">
                  <c:v>2011-05-09</c:v>
                </c:pt>
                <c:pt idx="296">
                  <c:v>2011-05-10</c:v>
                </c:pt>
                <c:pt idx="297">
                  <c:v>2011-05-11</c:v>
                </c:pt>
                <c:pt idx="298">
                  <c:v>2011-05-12</c:v>
                </c:pt>
                <c:pt idx="299">
                  <c:v>2011-05-13</c:v>
                </c:pt>
                <c:pt idx="300">
                  <c:v>2011-05-14</c:v>
                </c:pt>
                <c:pt idx="301">
                  <c:v>2011-05-15</c:v>
                </c:pt>
                <c:pt idx="302">
                  <c:v>2011-05-16</c:v>
                </c:pt>
                <c:pt idx="303">
                  <c:v>2011-05-17</c:v>
                </c:pt>
                <c:pt idx="304">
                  <c:v>2011-05-18</c:v>
                </c:pt>
                <c:pt idx="305">
                  <c:v>2011-05-19</c:v>
                </c:pt>
                <c:pt idx="306">
                  <c:v>2011-05-20</c:v>
                </c:pt>
                <c:pt idx="307">
                  <c:v>2011-05-21</c:v>
                </c:pt>
                <c:pt idx="308">
                  <c:v>2011-05-22</c:v>
                </c:pt>
                <c:pt idx="309">
                  <c:v>2011-05-23</c:v>
                </c:pt>
                <c:pt idx="310">
                  <c:v>2011-05-24</c:v>
                </c:pt>
                <c:pt idx="311">
                  <c:v>2011-05-25</c:v>
                </c:pt>
                <c:pt idx="312">
                  <c:v>2011-05-26</c:v>
                </c:pt>
                <c:pt idx="313">
                  <c:v>2011-05-27</c:v>
                </c:pt>
                <c:pt idx="314">
                  <c:v>2011-05-28</c:v>
                </c:pt>
                <c:pt idx="315">
                  <c:v>2011-05-29</c:v>
                </c:pt>
                <c:pt idx="316">
                  <c:v>2011-05-30</c:v>
                </c:pt>
                <c:pt idx="317">
                  <c:v>2011-05-31</c:v>
                </c:pt>
                <c:pt idx="318">
                  <c:v>2011-06-01</c:v>
                </c:pt>
                <c:pt idx="319">
                  <c:v>2011-06-02</c:v>
                </c:pt>
                <c:pt idx="320">
                  <c:v>2011-06-03</c:v>
                </c:pt>
                <c:pt idx="321">
                  <c:v>2011-06-04</c:v>
                </c:pt>
                <c:pt idx="322">
                  <c:v>2011-06-05</c:v>
                </c:pt>
                <c:pt idx="323">
                  <c:v>2011-06-06</c:v>
                </c:pt>
                <c:pt idx="324">
                  <c:v>2011-06-07</c:v>
                </c:pt>
                <c:pt idx="325">
                  <c:v>2011-06-08</c:v>
                </c:pt>
                <c:pt idx="326">
                  <c:v>2011-06-09</c:v>
                </c:pt>
                <c:pt idx="327">
                  <c:v>2011-06-10</c:v>
                </c:pt>
                <c:pt idx="328">
                  <c:v>2011-06-11</c:v>
                </c:pt>
                <c:pt idx="329">
                  <c:v>2011-06-12</c:v>
                </c:pt>
                <c:pt idx="330">
                  <c:v>2011-06-13</c:v>
                </c:pt>
                <c:pt idx="331">
                  <c:v>2011-06-14</c:v>
                </c:pt>
                <c:pt idx="332">
                  <c:v>2011-06-15</c:v>
                </c:pt>
                <c:pt idx="333">
                  <c:v>2011-06-16</c:v>
                </c:pt>
                <c:pt idx="334">
                  <c:v>2011-06-17</c:v>
                </c:pt>
                <c:pt idx="335">
                  <c:v>2011-06-18</c:v>
                </c:pt>
                <c:pt idx="336">
                  <c:v>2011-06-19</c:v>
                </c:pt>
                <c:pt idx="337">
                  <c:v>2011-06-20</c:v>
                </c:pt>
                <c:pt idx="338">
                  <c:v>2011-06-21</c:v>
                </c:pt>
                <c:pt idx="339">
                  <c:v>2011-06-22</c:v>
                </c:pt>
                <c:pt idx="340">
                  <c:v>2011-06-23</c:v>
                </c:pt>
                <c:pt idx="341">
                  <c:v>2011-06-24</c:v>
                </c:pt>
                <c:pt idx="342">
                  <c:v>2011-06-25</c:v>
                </c:pt>
                <c:pt idx="343">
                  <c:v>2011-06-26</c:v>
                </c:pt>
                <c:pt idx="344">
                  <c:v>2011-06-27</c:v>
                </c:pt>
                <c:pt idx="345">
                  <c:v>2011-06-28</c:v>
                </c:pt>
                <c:pt idx="346">
                  <c:v>2011-06-29</c:v>
                </c:pt>
                <c:pt idx="347">
                  <c:v>2011-06-30</c:v>
                </c:pt>
                <c:pt idx="348">
                  <c:v>2011-07-01</c:v>
                </c:pt>
                <c:pt idx="349">
                  <c:v>2011-07-02</c:v>
                </c:pt>
                <c:pt idx="350">
                  <c:v>2011-07-03</c:v>
                </c:pt>
                <c:pt idx="351">
                  <c:v>2011-07-04</c:v>
                </c:pt>
                <c:pt idx="352">
                  <c:v>2011-07-05</c:v>
                </c:pt>
                <c:pt idx="353">
                  <c:v>2011-07-06</c:v>
                </c:pt>
                <c:pt idx="354">
                  <c:v>2011-07-07</c:v>
                </c:pt>
                <c:pt idx="355">
                  <c:v>2011-07-08</c:v>
                </c:pt>
                <c:pt idx="356">
                  <c:v>2011-07-09</c:v>
                </c:pt>
                <c:pt idx="357">
                  <c:v>2011-07-10</c:v>
                </c:pt>
                <c:pt idx="358">
                  <c:v>2011-07-11</c:v>
                </c:pt>
                <c:pt idx="359">
                  <c:v>2011-07-12</c:v>
                </c:pt>
                <c:pt idx="360">
                  <c:v>2011-07-13</c:v>
                </c:pt>
                <c:pt idx="361">
                  <c:v>2011-07-14</c:v>
                </c:pt>
                <c:pt idx="362">
                  <c:v>2011-07-15</c:v>
                </c:pt>
                <c:pt idx="363">
                  <c:v>2011-07-16</c:v>
                </c:pt>
                <c:pt idx="364">
                  <c:v>2011-07-17</c:v>
                </c:pt>
                <c:pt idx="365">
                  <c:v>2011-07-18</c:v>
                </c:pt>
                <c:pt idx="366">
                  <c:v>2011-07-19</c:v>
                </c:pt>
                <c:pt idx="367">
                  <c:v>2011-07-20</c:v>
                </c:pt>
                <c:pt idx="368">
                  <c:v>2011-07-21</c:v>
                </c:pt>
                <c:pt idx="369">
                  <c:v>2011-07-22</c:v>
                </c:pt>
                <c:pt idx="370">
                  <c:v>2011-07-23</c:v>
                </c:pt>
                <c:pt idx="371">
                  <c:v>2011-07-24</c:v>
                </c:pt>
                <c:pt idx="372">
                  <c:v>2011-07-25</c:v>
                </c:pt>
                <c:pt idx="373">
                  <c:v>2011-07-26</c:v>
                </c:pt>
                <c:pt idx="374">
                  <c:v>2011-07-27</c:v>
                </c:pt>
                <c:pt idx="375">
                  <c:v>2011-07-28</c:v>
                </c:pt>
                <c:pt idx="376">
                  <c:v>2011-07-29</c:v>
                </c:pt>
                <c:pt idx="377">
                  <c:v>2011-07-30</c:v>
                </c:pt>
                <c:pt idx="378">
                  <c:v>2011-07-31</c:v>
                </c:pt>
                <c:pt idx="379">
                  <c:v>2011-08-01</c:v>
                </c:pt>
                <c:pt idx="380">
                  <c:v>2011-08-02</c:v>
                </c:pt>
                <c:pt idx="381">
                  <c:v>2011-08-03</c:v>
                </c:pt>
                <c:pt idx="382">
                  <c:v>2011-08-04</c:v>
                </c:pt>
                <c:pt idx="383">
                  <c:v>2011-08-05</c:v>
                </c:pt>
                <c:pt idx="384">
                  <c:v>2011-08-06</c:v>
                </c:pt>
                <c:pt idx="385">
                  <c:v>2011-08-07</c:v>
                </c:pt>
                <c:pt idx="386">
                  <c:v>2011-08-08</c:v>
                </c:pt>
                <c:pt idx="387">
                  <c:v>2011-08-09</c:v>
                </c:pt>
                <c:pt idx="388">
                  <c:v>2011-08-10</c:v>
                </c:pt>
                <c:pt idx="389">
                  <c:v>2011-08-11</c:v>
                </c:pt>
                <c:pt idx="390">
                  <c:v>2011-08-12</c:v>
                </c:pt>
                <c:pt idx="391">
                  <c:v>2011-08-13</c:v>
                </c:pt>
                <c:pt idx="392">
                  <c:v>2011-08-14</c:v>
                </c:pt>
                <c:pt idx="393">
                  <c:v>2011-08-15</c:v>
                </c:pt>
                <c:pt idx="394">
                  <c:v>2011-08-16</c:v>
                </c:pt>
                <c:pt idx="395">
                  <c:v>2011-08-17</c:v>
                </c:pt>
                <c:pt idx="396">
                  <c:v>2011-08-18</c:v>
                </c:pt>
                <c:pt idx="397">
                  <c:v>2011-08-19</c:v>
                </c:pt>
                <c:pt idx="398">
                  <c:v>2011-08-20</c:v>
                </c:pt>
                <c:pt idx="399">
                  <c:v>2011-08-21</c:v>
                </c:pt>
                <c:pt idx="400">
                  <c:v>2011-08-22</c:v>
                </c:pt>
                <c:pt idx="401">
                  <c:v>2011-08-23</c:v>
                </c:pt>
                <c:pt idx="402">
                  <c:v>2011-08-24</c:v>
                </c:pt>
                <c:pt idx="403">
                  <c:v>2011-08-25</c:v>
                </c:pt>
                <c:pt idx="404">
                  <c:v>2011-08-26</c:v>
                </c:pt>
                <c:pt idx="405">
                  <c:v>2011-08-27</c:v>
                </c:pt>
                <c:pt idx="406">
                  <c:v>2011-08-28</c:v>
                </c:pt>
                <c:pt idx="407">
                  <c:v>2011-08-29</c:v>
                </c:pt>
                <c:pt idx="408">
                  <c:v>2011-08-30</c:v>
                </c:pt>
                <c:pt idx="409">
                  <c:v>2011-08-31</c:v>
                </c:pt>
                <c:pt idx="410">
                  <c:v>2011-09-01</c:v>
                </c:pt>
                <c:pt idx="411">
                  <c:v>2011-09-02</c:v>
                </c:pt>
                <c:pt idx="412">
                  <c:v>2011-09-03</c:v>
                </c:pt>
                <c:pt idx="413">
                  <c:v>2011-09-04</c:v>
                </c:pt>
                <c:pt idx="414">
                  <c:v>2011-09-05</c:v>
                </c:pt>
                <c:pt idx="415">
                  <c:v>2011-09-06</c:v>
                </c:pt>
                <c:pt idx="416">
                  <c:v>2011-09-07</c:v>
                </c:pt>
                <c:pt idx="417">
                  <c:v>2011-09-08</c:v>
                </c:pt>
                <c:pt idx="418">
                  <c:v>2011-09-09</c:v>
                </c:pt>
                <c:pt idx="419">
                  <c:v>2011-09-10</c:v>
                </c:pt>
                <c:pt idx="420">
                  <c:v>2011-09-11</c:v>
                </c:pt>
                <c:pt idx="421">
                  <c:v>2011-09-12</c:v>
                </c:pt>
                <c:pt idx="422">
                  <c:v>2011-09-13</c:v>
                </c:pt>
                <c:pt idx="423">
                  <c:v>2011-09-14</c:v>
                </c:pt>
                <c:pt idx="424">
                  <c:v>2011-09-15</c:v>
                </c:pt>
                <c:pt idx="425">
                  <c:v>2011-09-16</c:v>
                </c:pt>
                <c:pt idx="426">
                  <c:v>2011-09-17</c:v>
                </c:pt>
                <c:pt idx="427">
                  <c:v>2011-09-18</c:v>
                </c:pt>
                <c:pt idx="428">
                  <c:v>2011-09-19</c:v>
                </c:pt>
                <c:pt idx="429">
                  <c:v>2011-09-20</c:v>
                </c:pt>
                <c:pt idx="430">
                  <c:v>2011-09-21</c:v>
                </c:pt>
                <c:pt idx="431">
                  <c:v>2011-09-22</c:v>
                </c:pt>
                <c:pt idx="432">
                  <c:v>2011-09-23</c:v>
                </c:pt>
                <c:pt idx="433">
                  <c:v>2011-09-24</c:v>
                </c:pt>
                <c:pt idx="434">
                  <c:v>2011-09-25</c:v>
                </c:pt>
                <c:pt idx="435">
                  <c:v>2011-09-26</c:v>
                </c:pt>
                <c:pt idx="436">
                  <c:v>2011-09-27</c:v>
                </c:pt>
                <c:pt idx="437">
                  <c:v>2011-09-28</c:v>
                </c:pt>
                <c:pt idx="438">
                  <c:v>2011-09-29</c:v>
                </c:pt>
                <c:pt idx="439">
                  <c:v>2011-09-30</c:v>
                </c:pt>
                <c:pt idx="440">
                  <c:v>2011-10-01</c:v>
                </c:pt>
                <c:pt idx="441">
                  <c:v>2011-10-02</c:v>
                </c:pt>
                <c:pt idx="442">
                  <c:v>2011-10-03</c:v>
                </c:pt>
                <c:pt idx="443">
                  <c:v>2011-10-04</c:v>
                </c:pt>
                <c:pt idx="444">
                  <c:v>2011-10-05</c:v>
                </c:pt>
                <c:pt idx="445">
                  <c:v>2011-10-06</c:v>
                </c:pt>
                <c:pt idx="446">
                  <c:v>2011-10-07</c:v>
                </c:pt>
                <c:pt idx="447">
                  <c:v>2011-10-08</c:v>
                </c:pt>
                <c:pt idx="448">
                  <c:v>2011-10-09</c:v>
                </c:pt>
                <c:pt idx="449">
                  <c:v>2011-10-10</c:v>
                </c:pt>
                <c:pt idx="450">
                  <c:v>2011-10-11</c:v>
                </c:pt>
                <c:pt idx="451">
                  <c:v>2011-10-12</c:v>
                </c:pt>
                <c:pt idx="452">
                  <c:v>2011-10-13</c:v>
                </c:pt>
                <c:pt idx="453">
                  <c:v>2011-10-14</c:v>
                </c:pt>
                <c:pt idx="454">
                  <c:v>2011-10-15</c:v>
                </c:pt>
                <c:pt idx="455">
                  <c:v>2011-10-16</c:v>
                </c:pt>
                <c:pt idx="456">
                  <c:v>2011-10-17</c:v>
                </c:pt>
                <c:pt idx="457">
                  <c:v>2011-10-18</c:v>
                </c:pt>
                <c:pt idx="458">
                  <c:v>2011-10-19</c:v>
                </c:pt>
                <c:pt idx="459">
                  <c:v>2011-10-20</c:v>
                </c:pt>
                <c:pt idx="460">
                  <c:v>2011-10-21</c:v>
                </c:pt>
                <c:pt idx="461">
                  <c:v>2011-10-22</c:v>
                </c:pt>
                <c:pt idx="462">
                  <c:v>2011-10-23</c:v>
                </c:pt>
                <c:pt idx="463">
                  <c:v>2011-10-24</c:v>
                </c:pt>
                <c:pt idx="464">
                  <c:v>2011-10-25</c:v>
                </c:pt>
                <c:pt idx="465">
                  <c:v>2011-10-26</c:v>
                </c:pt>
                <c:pt idx="466">
                  <c:v>2011-10-27</c:v>
                </c:pt>
                <c:pt idx="467">
                  <c:v>2011-10-28</c:v>
                </c:pt>
                <c:pt idx="468">
                  <c:v>2011-10-29</c:v>
                </c:pt>
                <c:pt idx="469">
                  <c:v>2011-10-30</c:v>
                </c:pt>
                <c:pt idx="470">
                  <c:v>2011-10-31</c:v>
                </c:pt>
                <c:pt idx="471">
                  <c:v>2011-11-01</c:v>
                </c:pt>
                <c:pt idx="472">
                  <c:v>2011-11-02</c:v>
                </c:pt>
                <c:pt idx="473">
                  <c:v>2011-11-03</c:v>
                </c:pt>
                <c:pt idx="474">
                  <c:v>2011-11-04</c:v>
                </c:pt>
                <c:pt idx="475">
                  <c:v>2011-11-05</c:v>
                </c:pt>
                <c:pt idx="476">
                  <c:v>2011-11-06</c:v>
                </c:pt>
                <c:pt idx="477">
                  <c:v>2011-11-07</c:v>
                </c:pt>
                <c:pt idx="478">
                  <c:v>2011-11-08</c:v>
                </c:pt>
                <c:pt idx="479">
                  <c:v>2011-11-09</c:v>
                </c:pt>
                <c:pt idx="480">
                  <c:v>2011-11-10</c:v>
                </c:pt>
                <c:pt idx="481">
                  <c:v>2011-11-11</c:v>
                </c:pt>
                <c:pt idx="482">
                  <c:v>2011-11-12</c:v>
                </c:pt>
                <c:pt idx="483">
                  <c:v>2011-11-13</c:v>
                </c:pt>
                <c:pt idx="484">
                  <c:v>2011-11-14</c:v>
                </c:pt>
                <c:pt idx="485">
                  <c:v>2011-11-15</c:v>
                </c:pt>
                <c:pt idx="486">
                  <c:v>2011-11-16</c:v>
                </c:pt>
                <c:pt idx="487">
                  <c:v>2011-11-17</c:v>
                </c:pt>
                <c:pt idx="488">
                  <c:v>2011-11-18</c:v>
                </c:pt>
                <c:pt idx="489">
                  <c:v>2011-11-19</c:v>
                </c:pt>
                <c:pt idx="490">
                  <c:v>2011-11-20</c:v>
                </c:pt>
                <c:pt idx="491">
                  <c:v>2011-11-21</c:v>
                </c:pt>
                <c:pt idx="492">
                  <c:v>2011-11-22</c:v>
                </c:pt>
                <c:pt idx="493">
                  <c:v>2011-11-23</c:v>
                </c:pt>
                <c:pt idx="494">
                  <c:v>2011-11-24</c:v>
                </c:pt>
                <c:pt idx="495">
                  <c:v>2011-11-25</c:v>
                </c:pt>
                <c:pt idx="496">
                  <c:v>2011-11-26</c:v>
                </c:pt>
                <c:pt idx="497">
                  <c:v>2011-11-27</c:v>
                </c:pt>
                <c:pt idx="498">
                  <c:v>2011-11-28</c:v>
                </c:pt>
                <c:pt idx="499">
                  <c:v>2011-11-29</c:v>
                </c:pt>
                <c:pt idx="500">
                  <c:v>2011-11-30</c:v>
                </c:pt>
                <c:pt idx="501">
                  <c:v>2011-12-01</c:v>
                </c:pt>
                <c:pt idx="502">
                  <c:v>2011-12-02</c:v>
                </c:pt>
                <c:pt idx="503">
                  <c:v>2011-12-03</c:v>
                </c:pt>
                <c:pt idx="504">
                  <c:v>2011-12-04</c:v>
                </c:pt>
                <c:pt idx="505">
                  <c:v>2011-12-05</c:v>
                </c:pt>
                <c:pt idx="506">
                  <c:v>2011-12-06</c:v>
                </c:pt>
                <c:pt idx="507">
                  <c:v>2011-12-07</c:v>
                </c:pt>
                <c:pt idx="508">
                  <c:v>2011-12-08</c:v>
                </c:pt>
                <c:pt idx="509">
                  <c:v>2011-12-09</c:v>
                </c:pt>
                <c:pt idx="510">
                  <c:v>2011-12-10</c:v>
                </c:pt>
                <c:pt idx="511">
                  <c:v>2011-12-11</c:v>
                </c:pt>
                <c:pt idx="512">
                  <c:v>2011-12-12</c:v>
                </c:pt>
                <c:pt idx="513">
                  <c:v>2011-12-13</c:v>
                </c:pt>
                <c:pt idx="514">
                  <c:v>2011-12-14</c:v>
                </c:pt>
                <c:pt idx="515">
                  <c:v>2011-12-15</c:v>
                </c:pt>
                <c:pt idx="516">
                  <c:v>2011-12-16</c:v>
                </c:pt>
                <c:pt idx="517">
                  <c:v>2011-12-17</c:v>
                </c:pt>
                <c:pt idx="518">
                  <c:v>2011-12-18</c:v>
                </c:pt>
                <c:pt idx="519">
                  <c:v>2011-12-19</c:v>
                </c:pt>
                <c:pt idx="520">
                  <c:v>2011-12-20</c:v>
                </c:pt>
                <c:pt idx="521">
                  <c:v>2011-12-21</c:v>
                </c:pt>
                <c:pt idx="522">
                  <c:v>2011-12-22</c:v>
                </c:pt>
                <c:pt idx="523">
                  <c:v>2011-12-23</c:v>
                </c:pt>
                <c:pt idx="524">
                  <c:v>2011-12-24</c:v>
                </c:pt>
                <c:pt idx="525">
                  <c:v>2011-12-25</c:v>
                </c:pt>
                <c:pt idx="526">
                  <c:v>2011-12-26</c:v>
                </c:pt>
                <c:pt idx="527">
                  <c:v>2011-12-27</c:v>
                </c:pt>
                <c:pt idx="528">
                  <c:v>2011-12-28</c:v>
                </c:pt>
                <c:pt idx="529">
                  <c:v>2011-12-29</c:v>
                </c:pt>
                <c:pt idx="530">
                  <c:v>2011-12-30</c:v>
                </c:pt>
                <c:pt idx="531">
                  <c:v>2011-12-31</c:v>
                </c:pt>
                <c:pt idx="532">
                  <c:v>2012-01-01</c:v>
                </c:pt>
                <c:pt idx="533">
                  <c:v>2012-01-02</c:v>
                </c:pt>
                <c:pt idx="534">
                  <c:v>2012-01-03</c:v>
                </c:pt>
                <c:pt idx="535">
                  <c:v>2012-01-04</c:v>
                </c:pt>
                <c:pt idx="536">
                  <c:v>2012-01-05</c:v>
                </c:pt>
                <c:pt idx="537">
                  <c:v>2012-01-06</c:v>
                </c:pt>
                <c:pt idx="538">
                  <c:v>2012-01-07</c:v>
                </c:pt>
                <c:pt idx="539">
                  <c:v>2012-01-08</c:v>
                </c:pt>
                <c:pt idx="540">
                  <c:v>2012-01-09</c:v>
                </c:pt>
                <c:pt idx="541">
                  <c:v>2012-01-10</c:v>
                </c:pt>
                <c:pt idx="542">
                  <c:v>2012-01-11</c:v>
                </c:pt>
                <c:pt idx="543">
                  <c:v>2012-01-12</c:v>
                </c:pt>
                <c:pt idx="544">
                  <c:v>2012-01-13</c:v>
                </c:pt>
                <c:pt idx="545">
                  <c:v>2012-01-14</c:v>
                </c:pt>
                <c:pt idx="546">
                  <c:v>2012-01-15</c:v>
                </c:pt>
                <c:pt idx="547">
                  <c:v>2012-01-16</c:v>
                </c:pt>
                <c:pt idx="548">
                  <c:v>2012-01-17</c:v>
                </c:pt>
                <c:pt idx="549">
                  <c:v>2012-01-18</c:v>
                </c:pt>
                <c:pt idx="550">
                  <c:v>2012-01-19</c:v>
                </c:pt>
                <c:pt idx="551">
                  <c:v>2012-01-20</c:v>
                </c:pt>
                <c:pt idx="552">
                  <c:v>2012-01-21</c:v>
                </c:pt>
                <c:pt idx="553">
                  <c:v>2012-01-22</c:v>
                </c:pt>
                <c:pt idx="554">
                  <c:v>2012-01-23</c:v>
                </c:pt>
                <c:pt idx="555">
                  <c:v>2012-01-24</c:v>
                </c:pt>
                <c:pt idx="556">
                  <c:v>2012-01-25</c:v>
                </c:pt>
                <c:pt idx="557">
                  <c:v>2012-01-26</c:v>
                </c:pt>
                <c:pt idx="558">
                  <c:v>2012-01-27</c:v>
                </c:pt>
                <c:pt idx="559">
                  <c:v>2012-01-28</c:v>
                </c:pt>
                <c:pt idx="560">
                  <c:v>2012-01-29</c:v>
                </c:pt>
                <c:pt idx="561">
                  <c:v>2012-01-30</c:v>
                </c:pt>
                <c:pt idx="562">
                  <c:v>2012-01-31</c:v>
                </c:pt>
                <c:pt idx="563">
                  <c:v>2012-02-01</c:v>
                </c:pt>
                <c:pt idx="564">
                  <c:v>2012-02-02</c:v>
                </c:pt>
                <c:pt idx="565">
                  <c:v>2012-02-03</c:v>
                </c:pt>
                <c:pt idx="566">
                  <c:v>2012-02-04</c:v>
                </c:pt>
                <c:pt idx="567">
                  <c:v>2012-02-05</c:v>
                </c:pt>
                <c:pt idx="568">
                  <c:v>2012-02-06</c:v>
                </c:pt>
                <c:pt idx="569">
                  <c:v>2012-02-07</c:v>
                </c:pt>
                <c:pt idx="570">
                  <c:v>2012-02-08</c:v>
                </c:pt>
                <c:pt idx="571">
                  <c:v>2012-02-09</c:v>
                </c:pt>
                <c:pt idx="572">
                  <c:v>2012-02-10</c:v>
                </c:pt>
                <c:pt idx="573">
                  <c:v>2012-02-11</c:v>
                </c:pt>
                <c:pt idx="574">
                  <c:v>2012-02-12</c:v>
                </c:pt>
                <c:pt idx="575">
                  <c:v>2012-02-13</c:v>
                </c:pt>
                <c:pt idx="576">
                  <c:v>2012-02-14</c:v>
                </c:pt>
                <c:pt idx="577">
                  <c:v>2012-02-15</c:v>
                </c:pt>
                <c:pt idx="578">
                  <c:v>2012-02-16</c:v>
                </c:pt>
                <c:pt idx="579">
                  <c:v>2012-02-17</c:v>
                </c:pt>
                <c:pt idx="580">
                  <c:v>2012-02-18</c:v>
                </c:pt>
                <c:pt idx="581">
                  <c:v>2012-02-19</c:v>
                </c:pt>
                <c:pt idx="582">
                  <c:v>2012-02-20</c:v>
                </c:pt>
                <c:pt idx="583">
                  <c:v>2012-02-21</c:v>
                </c:pt>
                <c:pt idx="584">
                  <c:v>2012-02-22</c:v>
                </c:pt>
                <c:pt idx="585">
                  <c:v>2012-02-23</c:v>
                </c:pt>
                <c:pt idx="586">
                  <c:v>2012-02-24</c:v>
                </c:pt>
                <c:pt idx="587">
                  <c:v>2012-02-25</c:v>
                </c:pt>
                <c:pt idx="588">
                  <c:v>2012-02-26</c:v>
                </c:pt>
                <c:pt idx="589">
                  <c:v>2012-02-27</c:v>
                </c:pt>
                <c:pt idx="590">
                  <c:v>2012-02-28</c:v>
                </c:pt>
                <c:pt idx="591">
                  <c:v>2012-02-29</c:v>
                </c:pt>
                <c:pt idx="592">
                  <c:v>2012-03-01</c:v>
                </c:pt>
                <c:pt idx="593">
                  <c:v>2012-03-02</c:v>
                </c:pt>
                <c:pt idx="594">
                  <c:v>2012-03-03</c:v>
                </c:pt>
                <c:pt idx="595">
                  <c:v>2012-03-04</c:v>
                </c:pt>
                <c:pt idx="596">
                  <c:v>2012-03-05</c:v>
                </c:pt>
                <c:pt idx="597">
                  <c:v>2012-03-06</c:v>
                </c:pt>
                <c:pt idx="598">
                  <c:v>2012-03-07</c:v>
                </c:pt>
                <c:pt idx="599">
                  <c:v>2012-03-08</c:v>
                </c:pt>
                <c:pt idx="600">
                  <c:v>2012-03-09</c:v>
                </c:pt>
                <c:pt idx="601">
                  <c:v>2012-03-10</c:v>
                </c:pt>
                <c:pt idx="602">
                  <c:v>2012-03-11</c:v>
                </c:pt>
                <c:pt idx="603">
                  <c:v>2012-03-12</c:v>
                </c:pt>
                <c:pt idx="604">
                  <c:v>2012-03-13</c:v>
                </c:pt>
                <c:pt idx="605">
                  <c:v>2012-03-14</c:v>
                </c:pt>
                <c:pt idx="606">
                  <c:v>2012-03-15</c:v>
                </c:pt>
                <c:pt idx="607">
                  <c:v>2012-03-16</c:v>
                </c:pt>
                <c:pt idx="608">
                  <c:v>2012-03-17</c:v>
                </c:pt>
                <c:pt idx="609">
                  <c:v>2012-03-18</c:v>
                </c:pt>
                <c:pt idx="610">
                  <c:v>2012-03-19</c:v>
                </c:pt>
                <c:pt idx="611">
                  <c:v>2012-03-20</c:v>
                </c:pt>
                <c:pt idx="612">
                  <c:v>2012-03-21</c:v>
                </c:pt>
                <c:pt idx="613">
                  <c:v>2012-03-22</c:v>
                </c:pt>
                <c:pt idx="614">
                  <c:v>2012-03-23</c:v>
                </c:pt>
                <c:pt idx="615">
                  <c:v>2012-03-24</c:v>
                </c:pt>
                <c:pt idx="616">
                  <c:v>2012-03-25</c:v>
                </c:pt>
                <c:pt idx="617">
                  <c:v>2012-03-26</c:v>
                </c:pt>
                <c:pt idx="618">
                  <c:v>2012-03-27</c:v>
                </c:pt>
                <c:pt idx="619">
                  <c:v>2012-03-28</c:v>
                </c:pt>
                <c:pt idx="620">
                  <c:v>2012-03-29</c:v>
                </c:pt>
                <c:pt idx="621">
                  <c:v>2012-03-30</c:v>
                </c:pt>
                <c:pt idx="622">
                  <c:v>2012-03-31</c:v>
                </c:pt>
                <c:pt idx="623">
                  <c:v>2012-04-01</c:v>
                </c:pt>
                <c:pt idx="624">
                  <c:v>2012-04-02</c:v>
                </c:pt>
                <c:pt idx="625">
                  <c:v>2012-04-03</c:v>
                </c:pt>
                <c:pt idx="626">
                  <c:v>2012-04-04</c:v>
                </c:pt>
                <c:pt idx="627">
                  <c:v>2012-04-05</c:v>
                </c:pt>
                <c:pt idx="628">
                  <c:v>2012-04-06</c:v>
                </c:pt>
                <c:pt idx="629">
                  <c:v>2012-04-07</c:v>
                </c:pt>
                <c:pt idx="630">
                  <c:v>2012-04-08</c:v>
                </c:pt>
                <c:pt idx="631">
                  <c:v>2012-04-09</c:v>
                </c:pt>
                <c:pt idx="632">
                  <c:v>2012-04-10</c:v>
                </c:pt>
                <c:pt idx="633">
                  <c:v>2012-04-11</c:v>
                </c:pt>
                <c:pt idx="634">
                  <c:v>2012-04-12</c:v>
                </c:pt>
                <c:pt idx="635">
                  <c:v>2012-04-13</c:v>
                </c:pt>
                <c:pt idx="636">
                  <c:v>2012-04-14</c:v>
                </c:pt>
                <c:pt idx="637">
                  <c:v>2012-04-15</c:v>
                </c:pt>
                <c:pt idx="638">
                  <c:v>2012-04-16</c:v>
                </c:pt>
                <c:pt idx="639">
                  <c:v>2012-04-17</c:v>
                </c:pt>
                <c:pt idx="640">
                  <c:v>2012-04-18</c:v>
                </c:pt>
                <c:pt idx="641">
                  <c:v>2012-04-19</c:v>
                </c:pt>
                <c:pt idx="642">
                  <c:v>2012-04-20</c:v>
                </c:pt>
                <c:pt idx="643">
                  <c:v>2012-04-21</c:v>
                </c:pt>
                <c:pt idx="644">
                  <c:v>2012-04-22</c:v>
                </c:pt>
                <c:pt idx="645">
                  <c:v>2012-04-23</c:v>
                </c:pt>
                <c:pt idx="646">
                  <c:v>2012-04-24</c:v>
                </c:pt>
                <c:pt idx="647">
                  <c:v>2012-04-25</c:v>
                </c:pt>
                <c:pt idx="648">
                  <c:v>2012-04-26</c:v>
                </c:pt>
                <c:pt idx="649">
                  <c:v>2012-04-27</c:v>
                </c:pt>
                <c:pt idx="650">
                  <c:v>2012-04-28</c:v>
                </c:pt>
                <c:pt idx="651">
                  <c:v>2012-04-29</c:v>
                </c:pt>
                <c:pt idx="652">
                  <c:v>2012-04-30</c:v>
                </c:pt>
                <c:pt idx="653">
                  <c:v>2012-05-01</c:v>
                </c:pt>
                <c:pt idx="654">
                  <c:v>2012-05-02</c:v>
                </c:pt>
                <c:pt idx="655">
                  <c:v>2012-05-03</c:v>
                </c:pt>
                <c:pt idx="656">
                  <c:v>2012-05-04</c:v>
                </c:pt>
                <c:pt idx="657">
                  <c:v>2012-05-05</c:v>
                </c:pt>
                <c:pt idx="658">
                  <c:v>2012-05-06</c:v>
                </c:pt>
                <c:pt idx="659">
                  <c:v>2012-05-07</c:v>
                </c:pt>
                <c:pt idx="660">
                  <c:v>2012-05-08</c:v>
                </c:pt>
                <c:pt idx="661">
                  <c:v>2012-05-09</c:v>
                </c:pt>
                <c:pt idx="662">
                  <c:v>2012-05-10</c:v>
                </c:pt>
                <c:pt idx="663">
                  <c:v>2012-05-11</c:v>
                </c:pt>
                <c:pt idx="664">
                  <c:v>2012-05-12</c:v>
                </c:pt>
                <c:pt idx="665">
                  <c:v>2012-05-13</c:v>
                </c:pt>
                <c:pt idx="666">
                  <c:v>2012-05-14</c:v>
                </c:pt>
                <c:pt idx="667">
                  <c:v>2012-05-15</c:v>
                </c:pt>
                <c:pt idx="668">
                  <c:v>2012-05-16</c:v>
                </c:pt>
                <c:pt idx="669">
                  <c:v>2012-05-17</c:v>
                </c:pt>
                <c:pt idx="670">
                  <c:v>2012-05-18</c:v>
                </c:pt>
                <c:pt idx="671">
                  <c:v>2012-05-19</c:v>
                </c:pt>
                <c:pt idx="672">
                  <c:v>2012-05-20</c:v>
                </c:pt>
                <c:pt idx="673">
                  <c:v>2012-05-21</c:v>
                </c:pt>
                <c:pt idx="674">
                  <c:v>2012-05-22</c:v>
                </c:pt>
                <c:pt idx="675">
                  <c:v>2012-05-23</c:v>
                </c:pt>
                <c:pt idx="676">
                  <c:v>2012-05-24</c:v>
                </c:pt>
                <c:pt idx="677">
                  <c:v>2012-05-25</c:v>
                </c:pt>
                <c:pt idx="678">
                  <c:v>2012-05-26</c:v>
                </c:pt>
                <c:pt idx="679">
                  <c:v>2012-05-27</c:v>
                </c:pt>
                <c:pt idx="680">
                  <c:v>2012-05-28</c:v>
                </c:pt>
                <c:pt idx="681">
                  <c:v>2012-05-29</c:v>
                </c:pt>
                <c:pt idx="682">
                  <c:v>2012-05-30</c:v>
                </c:pt>
                <c:pt idx="683">
                  <c:v>2012-05-31</c:v>
                </c:pt>
                <c:pt idx="684">
                  <c:v>2012-06-01</c:v>
                </c:pt>
                <c:pt idx="685">
                  <c:v>2012-06-02</c:v>
                </c:pt>
                <c:pt idx="686">
                  <c:v>2012-06-03</c:v>
                </c:pt>
                <c:pt idx="687">
                  <c:v>2012-06-04</c:v>
                </c:pt>
                <c:pt idx="688">
                  <c:v>2012-06-05</c:v>
                </c:pt>
                <c:pt idx="689">
                  <c:v>2012-06-06</c:v>
                </c:pt>
                <c:pt idx="690">
                  <c:v>2012-06-07</c:v>
                </c:pt>
                <c:pt idx="691">
                  <c:v>2012-06-08</c:v>
                </c:pt>
                <c:pt idx="692">
                  <c:v>2012-06-09</c:v>
                </c:pt>
                <c:pt idx="693">
                  <c:v>2012-06-10</c:v>
                </c:pt>
                <c:pt idx="694">
                  <c:v>2012-06-11</c:v>
                </c:pt>
                <c:pt idx="695">
                  <c:v>2012-06-12</c:v>
                </c:pt>
                <c:pt idx="696">
                  <c:v>2012-06-13</c:v>
                </c:pt>
                <c:pt idx="697">
                  <c:v>2012-06-14</c:v>
                </c:pt>
                <c:pt idx="698">
                  <c:v>2012-06-15</c:v>
                </c:pt>
                <c:pt idx="699">
                  <c:v>2012-06-16</c:v>
                </c:pt>
                <c:pt idx="700">
                  <c:v>2012-06-17</c:v>
                </c:pt>
                <c:pt idx="701">
                  <c:v>2012-06-18</c:v>
                </c:pt>
                <c:pt idx="702">
                  <c:v>2012-06-19</c:v>
                </c:pt>
                <c:pt idx="703">
                  <c:v>2012-06-20</c:v>
                </c:pt>
                <c:pt idx="704">
                  <c:v>2012-06-21</c:v>
                </c:pt>
                <c:pt idx="705">
                  <c:v>2012-06-22</c:v>
                </c:pt>
                <c:pt idx="706">
                  <c:v>2012-06-23</c:v>
                </c:pt>
                <c:pt idx="707">
                  <c:v>2012-06-24</c:v>
                </c:pt>
                <c:pt idx="708">
                  <c:v>2012-06-25</c:v>
                </c:pt>
                <c:pt idx="709">
                  <c:v>2012-06-26</c:v>
                </c:pt>
                <c:pt idx="710">
                  <c:v>2012-06-27</c:v>
                </c:pt>
                <c:pt idx="711">
                  <c:v>2012-06-28</c:v>
                </c:pt>
                <c:pt idx="712">
                  <c:v>2012-06-29</c:v>
                </c:pt>
                <c:pt idx="713">
                  <c:v>2012-06-30</c:v>
                </c:pt>
                <c:pt idx="714">
                  <c:v>2012-07-01</c:v>
                </c:pt>
                <c:pt idx="715">
                  <c:v>2012-07-02</c:v>
                </c:pt>
                <c:pt idx="716">
                  <c:v>2012-07-03</c:v>
                </c:pt>
                <c:pt idx="717">
                  <c:v>2012-07-04</c:v>
                </c:pt>
                <c:pt idx="718">
                  <c:v>2012-07-05</c:v>
                </c:pt>
                <c:pt idx="719">
                  <c:v>2012-07-06</c:v>
                </c:pt>
                <c:pt idx="720">
                  <c:v>2012-07-07</c:v>
                </c:pt>
                <c:pt idx="721">
                  <c:v>2012-07-08</c:v>
                </c:pt>
                <c:pt idx="722">
                  <c:v>2012-07-09</c:v>
                </c:pt>
                <c:pt idx="723">
                  <c:v>2012-07-10</c:v>
                </c:pt>
                <c:pt idx="724">
                  <c:v>2012-07-11</c:v>
                </c:pt>
                <c:pt idx="725">
                  <c:v>2012-07-12</c:v>
                </c:pt>
                <c:pt idx="726">
                  <c:v>2012-07-13</c:v>
                </c:pt>
                <c:pt idx="727">
                  <c:v>2012-07-14</c:v>
                </c:pt>
                <c:pt idx="728">
                  <c:v>2012-07-15</c:v>
                </c:pt>
                <c:pt idx="729">
                  <c:v>2012-07-16</c:v>
                </c:pt>
                <c:pt idx="730">
                  <c:v>2012-07-17</c:v>
                </c:pt>
                <c:pt idx="731">
                  <c:v>2012-07-18</c:v>
                </c:pt>
                <c:pt idx="732">
                  <c:v>2012-07-19</c:v>
                </c:pt>
                <c:pt idx="733">
                  <c:v>2012-07-20</c:v>
                </c:pt>
                <c:pt idx="734">
                  <c:v>2012-07-21</c:v>
                </c:pt>
                <c:pt idx="735">
                  <c:v>2012-07-22</c:v>
                </c:pt>
                <c:pt idx="736">
                  <c:v>2012-07-23</c:v>
                </c:pt>
                <c:pt idx="737">
                  <c:v>2012-07-24</c:v>
                </c:pt>
                <c:pt idx="738">
                  <c:v>2012-07-25</c:v>
                </c:pt>
                <c:pt idx="739">
                  <c:v>2012-07-26</c:v>
                </c:pt>
                <c:pt idx="740">
                  <c:v>2012-07-27</c:v>
                </c:pt>
                <c:pt idx="741">
                  <c:v>2012-07-28</c:v>
                </c:pt>
                <c:pt idx="742">
                  <c:v>2012-07-29</c:v>
                </c:pt>
                <c:pt idx="743">
                  <c:v>2012-07-30</c:v>
                </c:pt>
                <c:pt idx="744">
                  <c:v>2012-07-31</c:v>
                </c:pt>
                <c:pt idx="745">
                  <c:v>2012-08-01</c:v>
                </c:pt>
                <c:pt idx="746">
                  <c:v>2012-08-02</c:v>
                </c:pt>
                <c:pt idx="747">
                  <c:v>2012-08-03</c:v>
                </c:pt>
                <c:pt idx="748">
                  <c:v>2012-08-04</c:v>
                </c:pt>
                <c:pt idx="749">
                  <c:v>2012-08-05</c:v>
                </c:pt>
                <c:pt idx="750">
                  <c:v>2012-08-06</c:v>
                </c:pt>
                <c:pt idx="751">
                  <c:v>2012-08-07</c:v>
                </c:pt>
                <c:pt idx="752">
                  <c:v>2012-08-08</c:v>
                </c:pt>
                <c:pt idx="753">
                  <c:v>2012-08-09</c:v>
                </c:pt>
                <c:pt idx="754">
                  <c:v>2012-08-10</c:v>
                </c:pt>
                <c:pt idx="755">
                  <c:v>2012-08-11</c:v>
                </c:pt>
                <c:pt idx="756">
                  <c:v>2012-08-12</c:v>
                </c:pt>
                <c:pt idx="757">
                  <c:v>2012-08-13</c:v>
                </c:pt>
                <c:pt idx="758">
                  <c:v>2012-08-14</c:v>
                </c:pt>
                <c:pt idx="759">
                  <c:v>2012-08-15</c:v>
                </c:pt>
                <c:pt idx="760">
                  <c:v>2012-08-16</c:v>
                </c:pt>
                <c:pt idx="761">
                  <c:v>2012-08-17</c:v>
                </c:pt>
                <c:pt idx="762">
                  <c:v>2012-08-18</c:v>
                </c:pt>
                <c:pt idx="763">
                  <c:v>2012-08-19</c:v>
                </c:pt>
                <c:pt idx="764">
                  <c:v>2012-08-20</c:v>
                </c:pt>
                <c:pt idx="765">
                  <c:v>2012-08-21</c:v>
                </c:pt>
                <c:pt idx="766">
                  <c:v>2012-08-22</c:v>
                </c:pt>
                <c:pt idx="767">
                  <c:v>2012-08-23</c:v>
                </c:pt>
                <c:pt idx="768">
                  <c:v>2012-08-24</c:v>
                </c:pt>
                <c:pt idx="769">
                  <c:v>2012-08-25</c:v>
                </c:pt>
                <c:pt idx="770">
                  <c:v>2012-08-26</c:v>
                </c:pt>
                <c:pt idx="771">
                  <c:v>2012-08-27</c:v>
                </c:pt>
                <c:pt idx="772">
                  <c:v>2012-08-28</c:v>
                </c:pt>
                <c:pt idx="773">
                  <c:v>2012-08-29</c:v>
                </c:pt>
                <c:pt idx="774">
                  <c:v>2012-08-30</c:v>
                </c:pt>
                <c:pt idx="775">
                  <c:v>2012-08-31</c:v>
                </c:pt>
                <c:pt idx="776">
                  <c:v>2012-09-01</c:v>
                </c:pt>
                <c:pt idx="777">
                  <c:v>2012-09-02</c:v>
                </c:pt>
                <c:pt idx="778">
                  <c:v>2012-09-03</c:v>
                </c:pt>
                <c:pt idx="779">
                  <c:v>2012-09-04</c:v>
                </c:pt>
                <c:pt idx="780">
                  <c:v>2012-09-05</c:v>
                </c:pt>
                <c:pt idx="781">
                  <c:v>2012-09-06</c:v>
                </c:pt>
                <c:pt idx="782">
                  <c:v>2012-09-07</c:v>
                </c:pt>
                <c:pt idx="783">
                  <c:v>2012-09-08</c:v>
                </c:pt>
                <c:pt idx="784">
                  <c:v>2012-09-09</c:v>
                </c:pt>
                <c:pt idx="785">
                  <c:v>2012-09-10</c:v>
                </c:pt>
                <c:pt idx="786">
                  <c:v>2012-09-11</c:v>
                </c:pt>
                <c:pt idx="787">
                  <c:v>2012-09-12</c:v>
                </c:pt>
                <c:pt idx="788">
                  <c:v>2012-09-13</c:v>
                </c:pt>
                <c:pt idx="789">
                  <c:v>2012-09-14</c:v>
                </c:pt>
                <c:pt idx="790">
                  <c:v>2012-09-15</c:v>
                </c:pt>
                <c:pt idx="791">
                  <c:v>2012-09-16</c:v>
                </c:pt>
                <c:pt idx="792">
                  <c:v>2012-09-17</c:v>
                </c:pt>
                <c:pt idx="793">
                  <c:v>2012-09-18</c:v>
                </c:pt>
                <c:pt idx="794">
                  <c:v>2012-09-19</c:v>
                </c:pt>
                <c:pt idx="795">
                  <c:v>2012-09-20</c:v>
                </c:pt>
                <c:pt idx="796">
                  <c:v>2012-09-21</c:v>
                </c:pt>
                <c:pt idx="797">
                  <c:v>2012-09-22</c:v>
                </c:pt>
                <c:pt idx="798">
                  <c:v>2012-09-23</c:v>
                </c:pt>
                <c:pt idx="799">
                  <c:v>2012-09-24</c:v>
                </c:pt>
                <c:pt idx="800">
                  <c:v>2012-09-25</c:v>
                </c:pt>
                <c:pt idx="801">
                  <c:v>2012-09-26</c:v>
                </c:pt>
                <c:pt idx="802">
                  <c:v>2012-09-27</c:v>
                </c:pt>
                <c:pt idx="803">
                  <c:v>2012-09-28</c:v>
                </c:pt>
                <c:pt idx="804">
                  <c:v>2012-09-29</c:v>
                </c:pt>
                <c:pt idx="805">
                  <c:v>2012-09-30</c:v>
                </c:pt>
                <c:pt idx="806">
                  <c:v>2012-10-01</c:v>
                </c:pt>
                <c:pt idx="807">
                  <c:v>2012-10-02</c:v>
                </c:pt>
                <c:pt idx="808">
                  <c:v>2012-10-03</c:v>
                </c:pt>
                <c:pt idx="809">
                  <c:v>2012-10-04</c:v>
                </c:pt>
                <c:pt idx="810">
                  <c:v>2012-10-05</c:v>
                </c:pt>
                <c:pt idx="811">
                  <c:v>2012-10-06</c:v>
                </c:pt>
                <c:pt idx="812">
                  <c:v>2012-10-07</c:v>
                </c:pt>
                <c:pt idx="813">
                  <c:v>2012-10-08</c:v>
                </c:pt>
                <c:pt idx="814">
                  <c:v>2012-10-09</c:v>
                </c:pt>
                <c:pt idx="815">
                  <c:v>2012-10-10</c:v>
                </c:pt>
                <c:pt idx="816">
                  <c:v>2012-10-11</c:v>
                </c:pt>
                <c:pt idx="817">
                  <c:v>2012-10-12</c:v>
                </c:pt>
                <c:pt idx="818">
                  <c:v>2012-10-13</c:v>
                </c:pt>
                <c:pt idx="819">
                  <c:v>2012-10-14</c:v>
                </c:pt>
                <c:pt idx="820">
                  <c:v>2012-10-15</c:v>
                </c:pt>
                <c:pt idx="821">
                  <c:v>2012-10-16</c:v>
                </c:pt>
                <c:pt idx="822">
                  <c:v>2012-10-17</c:v>
                </c:pt>
                <c:pt idx="823">
                  <c:v>2012-10-18</c:v>
                </c:pt>
                <c:pt idx="824">
                  <c:v>2012-10-19</c:v>
                </c:pt>
                <c:pt idx="825">
                  <c:v>2012-10-20</c:v>
                </c:pt>
                <c:pt idx="826">
                  <c:v>2012-10-21</c:v>
                </c:pt>
                <c:pt idx="827">
                  <c:v>2012-10-22</c:v>
                </c:pt>
                <c:pt idx="828">
                  <c:v>2012-10-23</c:v>
                </c:pt>
                <c:pt idx="829">
                  <c:v>2012-10-24</c:v>
                </c:pt>
                <c:pt idx="830">
                  <c:v>2012-10-25</c:v>
                </c:pt>
                <c:pt idx="831">
                  <c:v>2012-10-26</c:v>
                </c:pt>
                <c:pt idx="832">
                  <c:v>2012-10-27</c:v>
                </c:pt>
                <c:pt idx="833">
                  <c:v>2012-10-28</c:v>
                </c:pt>
                <c:pt idx="834">
                  <c:v>2012-10-29</c:v>
                </c:pt>
                <c:pt idx="835">
                  <c:v>2012-10-30</c:v>
                </c:pt>
                <c:pt idx="836">
                  <c:v>2012-10-31</c:v>
                </c:pt>
                <c:pt idx="837">
                  <c:v>2012-11-01</c:v>
                </c:pt>
                <c:pt idx="838">
                  <c:v>2012-11-02</c:v>
                </c:pt>
                <c:pt idx="839">
                  <c:v>2012-11-03</c:v>
                </c:pt>
                <c:pt idx="840">
                  <c:v>2012-11-04</c:v>
                </c:pt>
                <c:pt idx="841">
                  <c:v>2012-11-05</c:v>
                </c:pt>
                <c:pt idx="842">
                  <c:v>2012-11-06</c:v>
                </c:pt>
                <c:pt idx="843">
                  <c:v>2012-11-07</c:v>
                </c:pt>
                <c:pt idx="844">
                  <c:v>2012-11-08</c:v>
                </c:pt>
                <c:pt idx="845">
                  <c:v>2012-11-09</c:v>
                </c:pt>
                <c:pt idx="846">
                  <c:v>2012-11-10</c:v>
                </c:pt>
                <c:pt idx="847">
                  <c:v>2012-11-11</c:v>
                </c:pt>
                <c:pt idx="848">
                  <c:v>2012-11-12</c:v>
                </c:pt>
                <c:pt idx="849">
                  <c:v>2012-11-13</c:v>
                </c:pt>
                <c:pt idx="850">
                  <c:v>2012-11-14</c:v>
                </c:pt>
                <c:pt idx="851">
                  <c:v>2012-11-15</c:v>
                </c:pt>
                <c:pt idx="852">
                  <c:v>2012-11-16</c:v>
                </c:pt>
                <c:pt idx="853">
                  <c:v>2012-11-17</c:v>
                </c:pt>
                <c:pt idx="854">
                  <c:v>2012-11-18</c:v>
                </c:pt>
                <c:pt idx="855">
                  <c:v>2012-11-19</c:v>
                </c:pt>
                <c:pt idx="856">
                  <c:v>2012-11-20</c:v>
                </c:pt>
                <c:pt idx="857">
                  <c:v>2012-11-21</c:v>
                </c:pt>
                <c:pt idx="858">
                  <c:v>2012-11-22</c:v>
                </c:pt>
                <c:pt idx="859">
                  <c:v>2012-11-23</c:v>
                </c:pt>
                <c:pt idx="860">
                  <c:v>2012-11-24</c:v>
                </c:pt>
                <c:pt idx="861">
                  <c:v>2012-11-25</c:v>
                </c:pt>
                <c:pt idx="862">
                  <c:v>2012-11-26</c:v>
                </c:pt>
                <c:pt idx="863">
                  <c:v>2012-11-27</c:v>
                </c:pt>
                <c:pt idx="864">
                  <c:v>2012-11-28</c:v>
                </c:pt>
                <c:pt idx="865">
                  <c:v>2012-11-29</c:v>
                </c:pt>
                <c:pt idx="866">
                  <c:v>2012-11-30</c:v>
                </c:pt>
                <c:pt idx="867">
                  <c:v>2012-12-01</c:v>
                </c:pt>
                <c:pt idx="868">
                  <c:v>2012-12-02</c:v>
                </c:pt>
                <c:pt idx="869">
                  <c:v>2012-12-03</c:v>
                </c:pt>
                <c:pt idx="870">
                  <c:v>2012-12-04</c:v>
                </c:pt>
                <c:pt idx="871">
                  <c:v>2012-12-05</c:v>
                </c:pt>
                <c:pt idx="872">
                  <c:v>2012-12-06</c:v>
                </c:pt>
                <c:pt idx="873">
                  <c:v>2012-12-07</c:v>
                </c:pt>
                <c:pt idx="874">
                  <c:v>2012-12-08</c:v>
                </c:pt>
                <c:pt idx="875">
                  <c:v>2012-12-09</c:v>
                </c:pt>
                <c:pt idx="876">
                  <c:v>2012-12-10</c:v>
                </c:pt>
                <c:pt idx="877">
                  <c:v>2012-12-11</c:v>
                </c:pt>
                <c:pt idx="878">
                  <c:v>2012-12-12</c:v>
                </c:pt>
                <c:pt idx="879">
                  <c:v>2012-12-13</c:v>
                </c:pt>
                <c:pt idx="880">
                  <c:v>2012-12-14</c:v>
                </c:pt>
                <c:pt idx="881">
                  <c:v>2012-12-15</c:v>
                </c:pt>
                <c:pt idx="882">
                  <c:v>2012-12-16</c:v>
                </c:pt>
                <c:pt idx="883">
                  <c:v>2012-12-17</c:v>
                </c:pt>
                <c:pt idx="884">
                  <c:v>2012-12-18</c:v>
                </c:pt>
                <c:pt idx="885">
                  <c:v>2012-12-19</c:v>
                </c:pt>
                <c:pt idx="886">
                  <c:v>2012-12-20</c:v>
                </c:pt>
                <c:pt idx="887">
                  <c:v>2012-12-21</c:v>
                </c:pt>
                <c:pt idx="888">
                  <c:v>2012-12-22</c:v>
                </c:pt>
                <c:pt idx="889">
                  <c:v>2012-12-23</c:v>
                </c:pt>
                <c:pt idx="890">
                  <c:v>2012-12-24</c:v>
                </c:pt>
                <c:pt idx="891">
                  <c:v>2012-12-25</c:v>
                </c:pt>
                <c:pt idx="892">
                  <c:v>2012-12-26</c:v>
                </c:pt>
                <c:pt idx="893">
                  <c:v>2012-12-27</c:v>
                </c:pt>
                <c:pt idx="894">
                  <c:v>2012-12-28</c:v>
                </c:pt>
                <c:pt idx="895">
                  <c:v>2012-12-29</c:v>
                </c:pt>
                <c:pt idx="896">
                  <c:v>2012-12-30</c:v>
                </c:pt>
                <c:pt idx="897">
                  <c:v>2012-12-31</c:v>
                </c:pt>
                <c:pt idx="898">
                  <c:v>2013-01-01</c:v>
                </c:pt>
                <c:pt idx="899">
                  <c:v>2013-01-02</c:v>
                </c:pt>
                <c:pt idx="900">
                  <c:v>2013-01-03</c:v>
                </c:pt>
                <c:pt idx="901">
                  <c:v>2013-01-04</c:v>
                </c:pt>
                <c:pt idx="902">
                  <c:v>2013-01-05</c:v>
                </c:pt>
                <c:pt idx="903">
                  <c:v>2013-01-06</c:v>
                </c:pt>
                <c:pt idx="904">
                  <c:v>2013-01-07</c:v>
                </c:pt>
                <c:pt idx="905">
                  <c:v>2013-01-08</c:v>
                </c:pt>
                <c:pt idx="906">
                  <c:v>2013-01-09</c:v>
                </c:pt>
                <c:pt idx="907">
                  <c:v>2013-01-10</c:v>
                </c:pt>
                <c:pt idx="908">
                  <c:v>2013-01-11</c:v>
                </c:pt>
                <c:pt idx="909">
                  <c:v>2013-01-12</c:v>
                </c:pt>
                <c:pt idx="910">
                  <c:v>2013-01-13</c:v>
                </c:pt>
                <c:pt idx="911">
                  <c:v>2013-01-14</c:v>
                </c:pt>
                <c:pt idx="912">
                  <c:v>2013-01-15</c:v>
                </c:pt>
                <c:pt idx="913">
                  <c:v>2013-01-16</c:v>
                </c:pt>
                <c:pt idx="914">
                  <c:v>2013-01-17</c:v>
                </c:pt>
                <c:pt idx="915">
                  <c:v>2013-01-18</c:v>
                </c:pt>
                <c:pt idx="916">
                  <c:v>2013-01-19</c:v>
                </c:pt>
                <c:pt idx="917">
                  <c:v>2013-01-20</c:v>
                </c:pt>
                <c:pt idx="918">
                  <c:v>2013-01-21</c:v>
                </c:pt>
                <c:pt idx="919">
                  <c:v>2013-01-22</c:v>
                </c:pt>
                <c:pt idx="920">
                  <c:v>2013-01-23</c:v>
                </c:pt>
                <c:pt idx="921">
                  <c:v>2013-01-24</c:v>
                </c:pt>
                <c:pt idx="922">
                  <c:v>2013-01-25</c:v>
                </c:pt>
                <c:pt idx="923">
                  <c:v>2013-01-26</c:v>
                </c:pt>
                <c:pt idx="924">
                  <c:v>2013-01-27</c:v>
                </c:pt>
                <c:pt idx="925">
                  <c:v>2013-01-28</c:v>
                </c:pt>
                <c:pt idx="926">
                  <c:v>2013-01-29</c:v>
                </c:pt>
                <c:pt idx="927">
                  <c:v>2013-01-30</c:v>
                </c:pt>
                <c:pt idx="928">
                  <c:v>2013-01-31</c:v>
                </c:pt>
                <c:pt idx="929">
                  <c:v>2013-02-01</c:v>
                </c:pt>
                <c:pt idx="930">
                  <c:v>2013-02-02</c:v>
                </c:pt>
                <c:pt idx="931">
                  <c:v>2013-02-03</c:v>
                </c:pt>
                <c:pt idx="932">
                  <c:v>2013-02-04</c:v>
                </c:pt>
                <c:pt idx="933">
                  <c:v>2013-02-05</c:v>
                </c:pt>
                <c:pt idx="934">
                  <c:v>2013-02-06</c:v>
                </c:pt>
                <c:pt idx="935">
                  <c:v>2013-02-07</c:v>
                </c:pt>
                <c:pt idx="936">
                  <c:v>2013-02-08</c:v>
                </c:pt>
                <c:pt idx="937">
                  <c:v>2013-02-09</c:v>
                </c:pt>
                <c:pt idx="938">
                  <c:v>2013-02-10</c:v>
                </c:pt>
                <c:pt idx="939">
                  <c:v>2013-02-11</c:v>
                </c:pt>
                <c:pt idx="940">
                  <c:v>2013-02-12</c:v>
                </c:pt>
                <c:pt idx="941">
                  <c:v>2013-02-13</c:v>
                </c:pt>
                <c:pt idx="942">
                  <c:v>2013-02-14</c:v>
                </c:pt>
                <c:pt idx="943">
                  <c:v>2013-02-15</c:v>
                </c:pt>
                <c:pt idx="944">
                  <c:v>2013-02-16</c:v>
                </c:pt>
                <c:pt idx="945">
                  <c:v>2013-02-17</c:v>
                </c:pt>
                <c:pt idx="946">
                  <c:v>2013-02-18</c:v>
                </c:pt>
                <c:pt idx="947">
                  <c:v>2013-02-19</c:v>
                </c:pt>
                <c:pt idx="948">
                  <c:v>2013-02-20</c:v>
                </c:pt>
                <c:pt idx="949">
                  <c:v>2013-02-21</c:v>
                </c:pt>
                <c:pt idx="950">
                  <c:v>2013-02-22</c:v>
                </c:pt>
                <c:pt idx="951">
                  <c:v>2013-02-23</c:v>
                </c:pt>
                <c:pt idx="952">
                  <c:v>2013-02-24</c:v>
                </c:pt>
                <c:pt idx="953">
                  <c:v>2013-02-25</c:v>
                </c:pt>
                <c:pt idx="954">
                  <c:v>2013-02-26</c:v>
                </c:pt>
                <c:pt idx="955">
                  <c:v>2013-02-27</c:v>
                </c:pt>
                <c:pt idx="956">
                  <c:v>2013-02-28</c:v>
                </c:pt>
                <c:pt idx="957">
                  <c:v>2013-03-01</c:v>
                </c:pt>
                <c:pt idx="958">
                  <c:v>2013-03-02</c:v>
                </c:pt>
                <c:pt idx="959">
                  <c:v>2013-03-03</c:v>
                </c:pt>
                <c:pt idx="960">
                  <c:v>2013-03-04</c:v>
                </c:pt>
                <c:pt idx="961">
                  <c:v>2013-03-05</c:v>
                </c:pt>
                <c:pt idx="962">
                  <c:v>2013-03-06</c:v>
                </c:pt>
                <c:pt idx="963">
                  <c:v>2013-03-07</c:v>
                </c:pt>
                <c:pt idx="964">
                  <c:v>2013-03-08</c:v>
                </c:pt>
                <c:pt idx="965">
                  <c:v>2013-03-09</c:v>
                </c:pt>
                <c:pt idx="966">
                  <c:v>2013-03-10</c:v>
                </c:pt>
                <c:pt idx="967">
                  <c:v>2013-03-11</c:v>
                </c:pt>
                <c:pt idx="968">
                  <c:v>2013-03-12</c:v>
                </c:pt>
                <c:pt idx="969">
                  <c:v>2013-03-13</c:v>
                </c:pt>
                <c:pt idx="970">
                  <c:v>2013-03-14</c:v>
                </c:pt>
                <c:pt idx="971">
                  <c:v>2013-03-15</c:v>
                </c:pt>
                <c:pt idx="972">
                  <c:v>2013-03-16</c:v>
                </c:pt>
                <c:pt idx="973">
                  <c:v>2013-03-17</c:v>
                </c:pt>
                <c:pt idx="974">
                  <c:v>2013-03-18</c:v>
                </c:pt>
                <c:pt idx="975">
                  <c:v>2013-03-19</c:v>
                </c:pt>
                <c:pt idx="976">
                  <c:v>2013-03-20</c:v>
                </c:pt>
                <c:pt idx="977">
                  <c:v>2013-03-21</c:v>
                </c:pt>
                <c:pt idx="978">
                  <c:v>2013-03-22</c:v>
                </c:pt>
                <c:pt idx="979">
                  <c:v>2013-03-23</c:v>
                </c:pt>
                <c:pt idx="980">
                  <c:v>2013-03-24</c:v>
                </c:pt>
                <c:pt idx="981">
                  <c:v>2013-03-25</c:v>
                </c:pt>
                <c:pt idx="982">
                  <c:v>2013-03-26</c:v>
                </c:pt>
                <c:pt idx="983">
                  <c:v>2013-03-27</c:v>
                </c:pt>
                <c:pt idx="984">
                  <c:v>2013-03-28</c:v>
                </c:pt>
                <c:pt idx="985">
                  <c:v>2013-03-29</c:v>
                </c:pt>
                <c:pt idx="986">
                  <c:v>2013-03-30</c:v>
                </c:pt>
                <c:pt idx="987">
                  <c:v>2013-03-31</c:v>
                </c:pt>
                <c:pt idx="988">
                  <c:v>2013-04-01</c:v>
                </c:pt>
                <c:pt idx="989">
                  <c:v>2013-04-02</c:v>
                </c:pt>
                <c:pt idx="990">
                  <c:v>2013-04-03</c:v>
                </c:pt>
                <c:pt idx="991">
                  <c:v>2013-04-04</c:v>
                </c:pt>
                <c:pt idx="992">
                  <c:v>2013-04-05</c:v>
                </c:pt>
                <c:pt idx="993">
                  <c:v>2013-04-06</c:v>
                </c:pt>
                <c:pt idx="994">
                  <c:v>2013-04-07</c:v>
                </c:pt>
                <c:pt idx="995">
                  <c:v>2013-04-08</c:v>
                </c:pt>
                <c:pt idx="996">
                  <c:v>2013-04-09</c:v>
                </c:pt>
                <c:pt idx="997">
                  <c:v>2013-04-10</c:v>
                </c:pt>
                <c:pt idx="998">
                  <c:v>2013-04-11</c:v>
                </c:pt>
                <c:pt idx="999">
                  <c:v>2013-04-12</c:v>
                </c:pt>
                <c:pt idx="1000">
                  <c:v>2013-04-13</c:v>
                </c:pt>
                <c:pt idx="1001">
                  <c:v>2013-04-14</c:v>
                </c:pt>
                <c:pt idx="1002">
                  <c:v>2013-04-15</c:v>
                </c:pt>
                <c:pt idx="1003">
                  <c:v>2013-04-16</c:v>
                </c:pt>
                <c:pt idx="1004">
                  <c:v>2013-04-17</c:v>
                </c:pt>
                <c:pt idx="1005">
                  <c:v>2013-04-18</c:v>
                </c:pt>
                <c:pt idx="1006">
                  <c:v>2013-04-19</c:v>
                </c:pt>
                <c:pt idx="1007">
                  <c:v>2013-04-20</c:v>
                </c:pt>
                <c:pt idx="1008">
                  <c:v>2013-04-21</c:v>
                </c:pt>
                <c:pt idx="1009">
                  <c:v>2013-04-22</c:v>
                </c:pt>
                <c:pt idx="1010">
                  <c:v>2013-04-23</c:v>
                </c:pt>
                <c:pt idx="1011">
                  <c:v>2013-04-24</c:v>
                </c:pt>
                <c:pt idx="1012">
                  <c:v>2013-04-25</c:v>
                </c:pt>
                <c:pt idx="1013">
                  <c:v>2013-04-26</c:v>
                </c:pt>
                <c:pt idx="1014">
                  <c:v>2013-04-27</c:v>
                </c:pt>
                <c:pt idx="1015">
                  <c:v>2013-04-28</c:v>
                </c:pt>
                <c:pt idx="1016">
                  <c:v>2013-04-29</c:v>
                </c:pt>
                <c:pt idx="1017">
                  <c:v>2013-04-30</c:v>
                </c:pt>
                <c:pt idx="1018">
                  <c:v>2013-05-01</c:v>
                </c:pt>
                <c:pt idx="1019">
                  <c:v>2013-05-02</c:v>
                </c:pt>
                <c:pt idx="1020">
                  <c:v>2013-05-03</c:v>
                </c:pt>
                <c:pt idx="1021">
                  <c:v>2013-05-04</c:v>
                </c:pt>
                <c:pt idx="1022">
                  <c:v>2013-05-05</c:v>
                </c:pt>
                <c:pt idx="1023">
                  <c:v>2013-05-06</c:v>
                </c:pt>
                <c:pt idx="1024">
                  <c:v>2013-05-07</c:v>
                </c:pt>
                <c:pt idx="1025">
                  <c:v>2013-05-08</c:v>
                </c:pt>
                <c:pt idx="1026">
                  <c:v>2013-05-09</c:v>
                </c:pt>
                <c:pt idx="1027">
                  <c:v>2013-05-10</c:v>
                </c:pt>
                <c:pt idx="1028">
                  <c:v>2013-05-11</c:v>
                </c:pt>
                <c:pt idx="1029">
                  <c:v>2013-05-12</c:v>
                </c:pt>
                <c:pt idx="1030">
                  <c:v>2013-05-13</c:v>
                </c:pt>
                <c:pt idx="1031">
                  <c:v>2013-05-14</c:v>
                </c:pt>
                <c:pt idx="1032">
                  <c:v>2013-05-15</c:v>
                </c:pt>
                <c:pt idx="1033">
                  <c:v>2013-05-16</c:v>
                </c:pt>
                <c:pt idx="1034">
                  <c:v>2013-05-17</c:v>
                </c:pt>
                <c:pt idx="1035">
                  <c:v>2013-05-18</c:v>
                </c:pt>
                <c:pt idx="1036">
                  <c:v>2013-05-19</c:v>
                </c:pt>
                <c:pt idx="1037">
                  <c:v>2013-05-20</c:v>
                </c:pt>
                <c:pt idx="1038">
                  <c:v>2013-05-21</c:v>
                </c:pt>
                <c:pt idx="1039">
                  <c:v>2013-05-22</c:v>
                </c:pt>
                <c:pt idx="1040">
                  <c:v>2013-05-23</c:v>
                </c:pt>
                <c:pt idx="1041">
                  <c:v>2013-05-24</c:v>
                </c:pt>
                <c:pt idx="1042">
                  <c:v>2013-05-25</c:v>
                </c:pt>
                <c:pt idx="1043">
                  <c:v>2013-05-26</c:v>
                </c:pt>
                <c:pt idx="1044">
                  <c:v>2013-05-27</c:v>
                </c:pt>
                <c:pt idx="1045">
                  <c:v>2013-05-28</c:v>
                </c:pt>
                <c:pt idx="1046">
                  <c:v>2013-05-29</c:v>
                </c:pt>
                <c:pt idx="1047">
                  <c:v>2013-05-30</c:v>
                </c:pt>
                <c:pt idx="1048">
                  <c:v>2013-05-31</c:v>
                </c:pt>
                <c:pt idx="1049">
                  <c:v>2013-06-01</c:v>
                </c:pt>
                <c:pt idx="1050">
                  <c:v>2013-06-02</c:v>
                </c:pt>
                <c:pt idx="1051">
                  <c:v>2013-06-03</c:v>
                </c:pt>
                <c:pt idx="1052">
                  <c:v>2013-06-04</c:v>
                </c:pt>
                <c:pt idx="1053">
                  <c:v>2013-06-05</c:v>
                </c:pt>
                <c:pt idx="1054">
                  <c:v>2013-06-06</c:v>
                </c:pt>
                <c:pt idx="1055">
                  <c:v>2013-06-07</c:v>
                </c:pt>
                <c:pt idx="1056">
                  <c:v>2013-06-08</c:v>
                </c:pt>
                <c:pt idx="1057">
                  <c:v>2013-06-09</c:v>
                </c:pt>
                <c:pt idx="1058">
                  <c:v>2013-06-10</c:v>
                </c:pt>
                <c:pt idx="1059">
                  <c:v>2013-06-11</c:v>
                </c:pt>
                <c:pt idx="1060">
                  <c:v>2013-06-12</c:v>
                </c:pt>
                <c:pt idx="1061">
                  <c:v>2013-06-13</c:v>
                </c:pt>
                <c:pt idx="1062">
                  <c:v>2013-06-14</c:v>
                </c:pt>
                <c:pt idx="1063">
                  <c:v>2013-06-15</c:v>
                </c:pt>
                <c:pt idx="1064">
                  <c:v>2013-06-16</c:v>
                </c:pt>
                <c:pt idx="1065">
                  <c:v>2013-06-17</c:v>
                </c:pt>
                <c:pt idx="1066">
                  <c:v>2013-06-18</c:v>
                </c:pt>
                <c:pt idx="1067">
                  <c:v>2013-06-19</c:v>
                </c:pt>
                <c:pt idx="1068">
                  <c:v>2013-06-20</c:v>
                </c:pt>
                <c:pt idx="1069">
                  <c:v>2013-06-21</c:v>
                </c:pt>
                <c:pt idx="1070">
                  <c:v>2013-06-22</c:v>
                </c:pt>
                <c:pt idx="1071">
                  <c:v>2013-06-23</c:v>
                </c:pt>
                <c:pt idx="1072">
                  <c:v>2013-06-24</c:v>
                </c:pt>
                <c:pt idx="1073">
                  <c:v>2013-06-25</c:v>
                </c:pt>
                <c:pt idx="1074">
                  <c:v>2013-06-26</c:v>
                </c:pt>
                <c:pt idx="1075">
                  <c:v>2013-06-27</c:v>
                </c:pt>
                <c:pt idx="1076">
                  <c:v>2013-06-28</c:v>
                </c:pt>
                <c:pt idx="1077">
                  <c:v>2013-06-29</c:v>
                </c:pt>
                <c:pt idx="1078">
                  <c:v>2013-06-30</c:v>
                </c:pt>
                <c:pt idx="1079">
                  <c:v>2013-07-01</c:v>
                </c:pt>
                <c:pt idx="1080">
                  <c:v>2013-07-02</c:v>
                </c:pt>
                <c:pt idx="1081">
                  <c:v>2013-07-03</c:v>
                </c:pt>
                <c:pt idx="1082">
                  <c:v>2013-07-04</c:v>
                </c:pt>
                <c:pt idx="1083">
                  <c:v>2013-07-05</c:v>
                </c:pt>
                <c:pt idx="1084">
                  <c:v>2013-07-06</c:v>
                </c:pt>
                <c:pt idx="1085">
                  <c:v>2013-07-07</c:v>
                </c:pt>
                <c:pt idx="1086">
                  <c:v>2013-07-08</c:v>
                </c:pt>
                <c:pt idx="1087">
                  <c:v>2013-07-09</c:v>
                </c:pt>
                <c:pt idx="1088">
                  <c:v>2013-07-10</c:v>
                </c:pt>
                <c:pt idx="1089">
                  <c:v>2013-07-11</c:v>
                </c:pt>
                <c:pt idx="1090">
                  <c:v>2013-07-12</c:v>
                </c:pt>
                <c:pt idx="1091">
                  <c:v>2013-07-13</c:v>
                </c:pt>
                <c:pt idx="1092">
                  <c:v>2013-07-14</c:v>
                </c:pt>
                <c:pt idx="1093">
                  <c:v>2013-07-15</c:v>
                </c:pt>
                <c:pt idx="1094">
                  <c:v>2013-07-16</c:v>
                </c:pt>
                <c:pt idx="1095">
                  <c:v>2013-07-17</c:v>
                </c:pt>
                <c:pt idx="1096">
                  <c:v>2013-07-18</c:v>
                </c:pt>
                <c:pt idx="1097">
                  <c:v>2013-07-19</c:v>
                </c:pt>
                <c:pt idx="1098">
                  <c:v>2013-07-20</c:v>
                </c:pt>
                <c:pt idx="1099">
                  <c:v>2013-07-21</c:v>
                </c:pt>
                <c:pt idx="1100">
                  <c:v>2013-07-22</c:v>
                </c:pt>
                <c:pt idx="1101">
                  <c:v>2013-07-23</c:v>
                </c:pt>
                <c:pt idx="1102">
                  <c:v>2013-07-24</c:v>
                </c:pt>
                <c:pt idx="1103">
                  <c:v>2013-07-25</c:v>
                </c:pt>
                <c:pt idx="1104">
                  <c:v>2013-07-26</c:v>
                </c:pt>
                <c:pt idx="1105">
                  <c:v>2013-07-27</c:v>
                </c:pt>
                <c:pt idx="1106">
                  <c:v>2013-07-28</c:v>
                </c:pt>
                <c:pt idx="1107">
                  <c:v>2013-07-29</c:v>
                </c:pt>
                <c:pt idx="1108">
                  <c:v>2013-07-30</c:v>
                </c:pt>
                <c:pt idx="1109">
                  <c:v>2013-07-31</c:v>
                </c:pt>
                <c:pt idx="1110">
                  <c:v>2013-08-01</c:v>
                </c:pt>
                <c:pt idx="1111">
                  <c:v>2013-08-02</c:v>
                </c:pt>
                <c:pt idx="1112">
                  <c:v>2013-08-03</c:v>
                </c:pt>
                <c:pt idx="1113">
                  <c:v>2013-08-04</c:v>
                </c:pt>
                <c:pt idx="1114">
                  <c:v>2013-08-05</c:v>
                </c:pt>
                <c:pt idx="1115">
                  <c:v>2013-08-06</c:v>
                </c:pt>
                <c:pt idx="1116">
                  <c:v>2013-08-07</c:v>
                </c:pt>
                <c:pt idx="1117">
                  <c:v>2013-08-08</c:v>
                </c:pt>
                <c:pt idx="1118">
                  <c:v>2013-08-09</c:v>
                </c:pt>
                <c:pt idx="1119">
                  <c:v>2013-08-10</c:v>
                </c:pt>
                <c:pt idx="1120">
                  <c:v>2013-08-11</c:v>
                </c:pt>
                <c:pt idx="1121">
                  <c:v>2013-08-12</c:v>
                </c:pt>
                <c:pt idx="1122">
                  <c:v>2013-08-13</c:v>
                </c:pt>
                <c:pt idx="1123">
                  <c:v>2013-08-14</c:v>
                </c:pt>
                <c:pt idx="1124">
                  <c:v>2013-08-15</c:v>
                </c:pt>
                <c:pt idx="1125">
                  <c:v>2013-08-16</c:v>
                </c:pt>
                <c:pt idx="1126">
                  <c:v>2013-08-17</c:v>
                </c:pt>
                <c:pt idx="1127">
                  <c:v>2013-08-18</c:v>
                </c:pt>
                <c:pt idx="1128">
                  <c:v>2013-08-19</c:v>
                </c:pt>
                <c:pt idx="1129">
                  <c:v>2013-08-20</c:v>
                </c:pt>
                <c:pt idx="1130">
                  <c:v>2013-08-21</c:v>
                </c:pt>
                <c:pt idx="1131">
                  <c:v>2013-08-22</c:v>
                </c:pt>
                <c:pt idx="1132">
                  <c:v>2013-08-23</c:v>
                </c:pt>
                <c:pt idx="1133">
                  <c:v>2013-08-24</c:v>
                </c:pt>
                <c:pt idx="1134">
                  <c:v>2013-08-25</c:v>
                </c:pt>
                <c:pt idx="1135">
                  <c:v>2013-08-26</c:v>
                </c:pt>
                <c:pt idx="1136">
                  <c:v>2013-08-27</c:v>
                </c:pt>
                <c:pt idx="1137">
                  <c:v>2013-08-28</c:v>
                </c:pt>
                <c:pt idx="1138">
                  <c:v>2013-08-29</c:v>
                </c:pt>
                <c:pt idx="1139">
                  <c:v>2013-08-30</c:v>
                </c:pt>
                <c:pt idx="1140">
                  <c:v>2013-08-31</c:v>
                </c:pt>
                <c:pt idx="1141">
                  <c:v>2013-09-01</c:v>
                </c:pt>
                <c:pt idx="1142">
                  <c:v>2013-09-02</c:v>
                </c:pt>
                <c:pt idx="1143">
                  <c:v>2013-09-03</c:v>
                </c:pt>
                <c:pt idx="1144">
                  <c:v>2013-09-04</c:v>
                </c:pt>
                <c:pt idx="1145">
                  <c:v>2013-09-05</c:v>
                </c:pt>
                <c:pt idx="1146">
                  <c:v>2013-09-06</c:v>
                </c:pt>
                <c:pt idx="1147">
                  <c:v>2013-09-07</c:v>
                </c:pt>
                <c:pt idx="1148">
                  <c:v>2013-09-08</c:v>
                </c:pt>
                <c:pt idx="1149">
                  <c:v>2013-09-09</c:v>
                </c:pt>
                <c:pt idx="1150">
                  <c:v>2013-09-10</c:v>
                </c:pt>
                <c:pt idx="1151">
                  <c:v>2013-09-11</c:v>
                </c:pt>
                <c:pt idx="1152">
                  <c:v>2013-09-12</c:v>
                </c:pt>
                <c:pt idx="1153">
                  <c:v>2013-09-13</c:v>
                </c:pt>
                <c:pt idx="1154">
                  <c:v>2013-09-14</c:v>
                </c:pt>
                <c:pt idx="1155">
                  <c:v>2013-09-15</c:v>
                </c:pt>
                <c:pt idx="1156">
                  <c:v>2013-09-16</c:v>
                </c:pt>
                <c:pt idx="1157">
                  <c:v>2013-09-17</c:v>
                </c:pt>
                <c:pt idx="1158">
                  <c:v>2013-09-18</c:v>
                </c:pt>
                <c:pt idx="1159">
                  <c:v>2013-09-19</c:v>
                </c:pt>
                <c:pt idx="1160">
                  <c:v>2013-09-20</c:v>
                </c:pt>
                <c:pt idx="1161">
                  <c:v>2013-09-21</c:v>
                </c:pt>
                <c:pt idx="1162">
                  <c:v>2013-09-22</c:v>
                </c:pt>
                <c:pt idx="1163">
                  <c:v>2013-09-23</c:v>
                </c:pt>
                <c:pt idx="1164">
                  <c:v>2013-09-24</c:v>
                </c:pt>
                <c:pt idx="1165">
                  <c:v>2013-09-25</c:v>
                </c:pt>
                <c:pt idx="1166">
                  <c:v>2013-09-26</c:v>
                </c:pt>
                <c:pt idx="1167">
                  <c:v>2013-09-27</c:v>
                </c:pt>
                <c:pt idx="1168">
                  <c:v>2013-09-28</c:v>
                </c:pt>
                <c:pt idx="1169">
                  <c:v>2013-09-29</c:v>
                </c:pt>
                <c:pt idx="1170">
                  <c:v>2013-09-30</c:v>
                </c:pt>
                <c:pt idx="1171">
                  <c:v>2013-10-01</c:v>
                </c:pt>
                <c:pt idx="1172">
                  <c:v>2013-10-02</c:v>
                </c:pt>
                <c:pt idx="1173">
                  <c:v>2013-10-03</c:v>
                </c:pt>
                <c:pt idx="1174">
                  <c:v>2013-10-04</c:v>
                </c:pt>
                <c:pt idx="1175">
                  <c:v>2013-10-05</c:v>
                </c:pt>
                <c:pt idx="1176">
                  <c:v>2013-10-06</c:v>
                </c:pt>
                <c:pt idx="1177">
                  <c:v>2013-10-07</c:v>
                </c:pt>
                <c:pt idx="1178">
                  <c:v>2013-10-08</c:v>
                </c:pt>
                <c:pt idx="1179">
                  <c:v>2013-10-09</c:v>
                </c:pt>
                <c:pt idx="1180">
                  <c:v>2013-10-10</c:v>
                </c:pt>
                <c:pt idx="1181">
                  <c:v>2013-10-11</c:v>
                </c:pt>
                <c:pt idx="1182">
                  <c:v>2013-10-12</c:v>
                </c:pt>
                <c:pt idx="1183">
                  <c:v>2013-10-13</c:v>
                </c:pt>
                <c:pt idx="1184">
                  <c:v>2013-10-14</c:v>
                </c:pt>
                <c:pt idx="1185">
                  <c:v>2013-10-15</c:v>
                </c:pt>
                <c:pt idx="1186">
                  <c:v>2013-10-16</c:v>
                </c:pt>
                <c:pt idx="1187">
                  <c:v>2013-10-17</c:v>
                </c:pt>
                <c:pt idx="1188">
                  <c:v>2013-10-18</c:v>
                </c:pt>
                <c:pt idx="1189">
                  <c:v>2013-10-19</c:v>
                </c:pt>
                <c:pt idx="1190">
                  <c:v>2013-10-20</c:v>
                </c:pt>
                <c:pt idx="1191">
                  <c:v>2013-10-21</c:v>
                </c:pt>
                <c:pt idx="1192">
                  <c:v>2013-10-22</c:v>
                </c:pt>
                <c:pt idx="1193">
                  <c:v>2013-10-23</c:v>
                </c:pt>
                <c:pt idx="1194">
                  <c:v>2013-10-24</c:v>
                </c:pt>
                <c:pt idx="1195">
                  <c:v>2013-10-25</c:v>
                </c:pt>
                <c:pt idx="1196">
                  <c:v>2013-10-26</c:v>
                </c:pt>
                <c:pt idx="1197">
                  <c:v>2013-10-27</c:v>
                </c:pt>
                <c:pt idx="1198">
                  <c:v>2013-10-28</c:v>
                </c:pt>
                <c:pt idx="1199">
                  <c:v>2013-10-29</c:v>
                </c:pt>
                <c:pt idx="1200">
                  <c:v>2013-10-30</c:v>
                </c:pt>
                <c:pt idx="1201">
                  <c:v>2013-10-31</c:v>
                </c:pt>
                <c:pt idx="1202">
                  <c:v>2013-11-01</c:v>
                </c:pt>
                <c:pt idx="1203">
                  <c:v>2013-11-02</c:v>
                </c:pt>
                <c:pt idx="1204">
                  <c:v>2013-11-03</c:v>
                </c:pt>
                <c:pt idx="1205">
                  <c:v>2013-11-04</c:v>
                </c:pt>
                <c:pt idx="1206">
                  <c:v>2013-11-05</c:v>
                </c:pt>
                <c:pt idx="1207">
                  <c:v>2013-11-06</c:v>
                </c:pt>
                <c:pt idx="1208">
                  <c:v>2013-11-07</c:v>
                </c:pt>
                <c:pt idx="1209">
                  <c:v>2013-11-08</c:v>
                </c:pt>
                <c:pt idx="1210">
                  <c:v>2013-11-09</c:v>
                </c:pt>
                <c:pt idx="1211">
                  <c:v>2013-11-10</c:v>
                </c:pt>
                <c:pt idx="1212">
                  <c:v>2013-11-11</c:v>
                </c:pt>
                <c:pt idx="1213">
                  <c:v>2013-11-12</c:v>
                </c:pt>
                <c:pt idx="1214">
                  <c:v>2013-11-13</c:v>
                </c:pt>
                <c:pt idx="1215">
                  <c:v>2013-11-14</c:v>
                </c:pt>
                <c:pt idx="1216">
                  <c:v>2013-11-15</c:v>
                </c:pt>
                <c:pt idx="1217">
                  <c:v>2013-11-16</c:v>
                </c:pt>
                <c:pt idx="1218">
                  <c:v>2013-11-17</c:v>
                </c:pt>
                <c:pt idx="1219">
                  <c:v>2013-11-18</c:v>
                </c:pt>
                <c:pt idx="1220">
                  <c:v>2013-11-19</c:v>
                </c:pt>
                <c:pt idx="1221">
                  <c:v>2013-11-20</c:v>
                </c:pt>
                <c:pt idx="1222">
                  <c:v>2013-11-21</c:v>
                </c:pt>
                <c:pt idx="1223">
                  <c:v>2013-11-22</c:v>
                </c:pt>
                <c:pt idx="1224">
                  <c:v>2013-11-23</c:v>
                </c:pt>
                <c:pt idx="1225">
                  <c:v>2013-11-24</c:v>
                </c:pt>
                <c:pt idx="1226">
                  <c:v>2013-11-25</c:v>
                </c:pt>
                <c:pt idx="1227">
                  <c:v>2013-11-26</c:v>
                </c:pt>
                <c:pt idx="1228">
                  <c:v>2013-11-27</c:v>
                </c:pt>
                <c:pt idx="1229">
                  <c:v>2013-11-28</c:v>
                </c:pt>
                <c:pt idx="1230">
                  <c:v>2013-11-29</c:v>
                </c:pt>
                <c:pt idx="1231">
                  <c:v>2013-11-30</c:v>
                </c:pt>
                <c:pt idx="1232">
                  <c:v>2013-12-01</c:v>
                </c:pt>
                <c:pt idx="1233">
                  <c:v>2013-12-02</c:v>
                </c:pt>
                <c:pt idx="1234">
                  <c:v>2013-12-03</c:v>
                </c:pt>
                <c:pt idx="1235">
                  <c:v>2013-12-04</c:v>
                </c:pt>
                <c:pt idx="1236">
                  <c:v>2013-12-05</c:v>
                </c:pt>
                <c:pt idx="1237">
                  <c:v>2013-12-06</c:v>
                </c:pt>
                <c:pt idx="1238">
                  <c:v>2013-12-07</c:v>
                </c:pt>
                <c:pt idx="1239">
                  <c:v>2013-12-08</c:v>
                </c:pt>
                <c:pt idx="1240">
                  <c:v>2013-12-09</c:v>
                </c:pt>
                <c:pt idx="1241">
                  <c:v>2013-12-10</c:v>
                </c:pt>
                <c:pt idx="1242">
                  <c:v>2013-12-11</c:v>
                </c:pt>
                <c:pt idx="1243">
                  <c:v>2013-12-12</c:v>
                </c:pt>
                <c:pt idx="1244">
                  <c:v>2013-12-13</c:v>
                </c:pt>
                <c:pt idx="1245">
                  <c:v>2013-12-14</c:v>
                </c:pt>
                <c:pt idx="1246">
                  <c:v>2013-12-15</c:v>
                </c:pt>
                <c:pt idx="1247">
                  <c:v>2013-12-16</c:v>
                </c:pt>
                <c:pt idx="1248">
                  <c:v>2013-12-17</c:v>
                </c:pt>
                <c:pt idx="1249">
                  <c:v>2013-12-18</c:v>
                </c:pt>
                <c:pt idx="1250">
                  <c:v>2013-12-19</c:v>
                </c:pt>
                <c:pt idx="1251">
                  <c:v>2013-12-20</c:v>
                </c:pt>
                <c:pt idx="1252">
                  <c:v>2013-12-21</c:v>
                </c:pt>
                <c:pt idx="1253">
                  <c:v>2013-12-22</c:v>
                </c:pt>
                <c:pt idx="1254">
                  <c:v>2013-12-23</c:v>
                </c:pt>
                <c:pt idx="1255">
                  <c:v>2013-12-24</c:v>
                </c:pt>
                <c:pt idx="1256">
                  <c:v>2013-12-25</c:v>
                </c:pt>
                <c:pt idx="1257">
                  <c:v>2013-12-26</c:v>
                </c:pt>
                <c:pt idx="1258">
                  <c:v>2013-12-27</c:v>
                </c:pt>
                <c:pt idx="1259">
                  <c:v>2013-12-28</c:v>
                </c:pt>
                <c:pt idx="1260">
                  <c:v>2013-12-29</c:v>
                </c:pt>
                <c:pt idx="1261">
                  <c:v>2013-12-30</c:v>
                </c:pt>
                <c:pt idx="1262">
                  <c:v>2013-12-31</c:v>
                </c:pt>
                <c:pt idx="1263">
                  <c:v>2014-01-01</c:v>
                </c:pt>
                <c:pt idx="1264">
                  <c:v>2014-01-02</c:v>
                </c:pt>
                <c:pt idx="1265">
                  <c:v>2014-01-03</c:v>
                </c:pt>
                <c:pt idx="1266">
                  <c:v>2014-01-04</c:v>
                </c:pt>
                <c:pt idx="1267">
                  <c:v>2014-01-05</c:v>
                </c:pt>
                <c:pt idx="1268">
                  <c:v>2014-01-06</c:v>
                </c:pt>
                <c:pt idx="1269">
                  <c:v>2014-01-07</c:v>
                </c:pt>
                <c:pt idx="1270">
                  <c:v>2014-01-08</c:v>
                </c:pt>
                <c:pt idx="1271">
                  <c:v>2014-01-09</c:v>
                </c:pt>
                <c:pt idx="1272">
                  <c:v>2014-01-10</c:v>
                </c:pt>
                <c:pt idx="1273">
                  <c:v>2014-01-11</c:v>
                </c:pt>
                <c:pt idx="1274">
                  <c:v>2014-01-12</c:v>
                </c:pt>
                <c:pt idx="1275">
                  <c:v>2014-01-13</c:v>
                </c:pt>
                <c:pt idx="1276">
                  <c:v>2014-01-14</c:v>
                </c:pt>
                <c:pt idx="1277">
                  <c:v>2014-01-15</c:v>
                </c:pt>
                <c:pt idx="1278">
                  <c:v>2014-01-16</c:v>
                </c:pt>
                <c:pt idx="1279">
                  <c:v>2014-01-17</c:v>
                </c:pt>
                <c:pt idx="1280">
                  <c:v>2014-01-18</c:v>
                </c:pt>
                <c:pt idx="1281">
                  <c:v>2014-01-19</c:v>
                </c:pt>
                <c:pt idx="1282">
                  <c:v>2014-01-20</c:v>
                </c:pt>
                <c:pt idx="1283">
                  <c:v>2014-01-21</c:v>
                </c:pt>
                <c:pt idx="1284">
                  <c:v>2014-01-22</c:v>
                </c:pt>
                <c:pt idx="1285">
                  <c:v>2014-01-23</c:v>
                </c:pt>
                <c:pt idx="1286">
                  <c:v>2014-01-24</c:v>
                </c:pt>
                <c:pt idx="1287">
                  <c:v>2014-01-25</c:v>
                </c:pt>
                <c:pt idx="1288">
                  <c:v>2014-01-26</c:v>
                </c:pt>
                <c:pt idx="1289">
                  <c:v>2014-01-27</c:v>
                </c:pt>
                <c:pt idx="1290">
                  <c:v>2014-01-28</c:v>
                </c:pt>
                <c:pt idx="1291">
                  <c:v>2014-01-29</c:v>
                </c:pt>
                <c:pt idx="1292">
                  <c:v>2014-01-30</c:v>
                </c:pt>
                <c:pt idx="1293">
                  <c:v>2014-01-31</c:v>
                </c:pt>
                <c:pt idx="1294">
                  <c:v>2014-02-01</c:v>
                </c:pt>
                <c:pt idx="1295">
                  <c:v>2014-02-02</c:v>
                </c:pt>
                <c:pt idx="1296">
                  <c:v>2014-02-03</c:v>
                </c:pt>
                <c:pt idx="1297">
                  <c:v>2014-02-04</c:v>
                </c:pt>
                <c:pt idx="1298">
                  <c:v>2014-02-05</c:v>
                </c:pt>
                <c:pt idx="1299">
                  <c:v>2014-02-06</c:v>
                </c:pt>
                <c:pt idx="1300">
                  <c:v>2014-02-07</c:v>
                </c:pt>
                <c:pt idx="1301">
                  <c:v>2014-02-08</c:v>
                </c:pt>
                <c:pt idx="1302">
                  <c:v>2014-02-09</c:v>
                </c:pt>
                <c:pt idx="1303">
                  <c:v>2014-02-10</c:v>
                </c:pt>
                <c:pt idx="1304">
                  <c:v>2014-02-11</c:v>
                </c:pt>
                <c:pt idx="1305">
                  <c:v>2014-02-12</c:v>
                </c:pt>
                <c:pt idx="1306">
                  <c:v>2014-02-13</c:v>
                </c:pt>
                <c:pt idx="1307">
                  <c:v>2014-02-14</c:v>
                </c:pt>
                <c:pt idx="1308">
                  <c:v>2014-02-15</c:v>
                </c:pt>
                <c:pt idx="1309">
                  <c:v>2014-02-16</c:v>
                </c:pt>
                <c:pt idx="1310">
                  <c:v>2014-02-17</c:v>
                </c:pt>
                <c:pt idx="1311">
                  <c:v>2014-02-18</c:v>
                </c:pt>
                <c:pt idx="1312">
                  <c:v>2014-02-19</c:v>
                </c:pt>
                <c:pt idx="1313">
                  <c:v>2014-02-20</c:v>
                </c:pt>
                <c:pt idx="1314">
                  <c:v>2014-02-21</c:v>
                </c:pt>
                <c:pt idx="1315">
                  <c:v>2014-02-22</c:v>
                </c:pt>
                <c:pt idx="1316">
                  <c:v>2014-02-23</c:v>
                </c:pt>
                <c:pt idx="1317">
                  <c:v>2014-02-24</c:v>
                </c:pt>
                <c:pt idx="1318">
                  <c:v>2014-02-25</c:v>
                </c:pt>
                <c:pt idx="1319">
                  <c:v>2014-02-26</c:v>
                </c:pt>
                <c:pt idx="1320">
                  <c:v>2014-02-27</c:v>
                </c:pt>
                <c:pt idx="1321">
                  <c:v>2014-02-28</c:v>
                </c:pt>
                <c:pt idx="1322">
                  <c:v>2014-03-01</c:v>
                </c:pt>
                <c:pt idx="1323">
                  <c:v>2014-03-02</c:v>
                </c:pt>
                <c:pt idx="1324">
                  <c:v>2014-03-03</c:v>
                </c:pt>
                <c:pt idx="1325">
                  <c:v>2014-03-04</c:v>
                </c:pt>
                <c:pt idx="1326">
                  <c:v>2014-03-05</c:v>
                </c:pt>
                <c:pt idx="1327">
                  <c:v>2014-03-06</c:v>
                </c:pt>
                <c:pt idx="1328">
                  <c:v>2014-03-07</c:v>
                </c:pt>
                <c:pt idx="1329">
                  <c:v>2014-03-08</c:v>
                </c:pt>
                <c:pt idx="1330">
                  <c:v>2014-03-09</c:v>
                </c:pt>
                <c:pt idx="1331">
                  <c:v>2014-03-10</c:v>
                </c:pt>
                <c:pt idx="1332">
                  <c:v>2014-03-11</c:v>
                </c:pt>
                <c:pt idx="1333">
                  <c:v>2014-03-12</c:v>
                </c:pt>
                <c:pt idx="1334">
                  <c:v>2014-03-13</c:v>
                </c:pt>
                <c:pt idx="1335">
                  <c:v>2014-03-14</c:v>
                </c:pt>
                <c:pt idx="1336">
                  <c:v>2014-03-15</c:v>
                </c:pt>
                <c:pt idx="1337">
                  <c:v>2014-03-16</c:v>
                </c:pt>
                <c:pt idx="1338">
                  <c:v>2014-03-17</c:v>
                </c:pt>
                <c:pt idx="1339">
                  <c:v>2014-03-18</c:v>
                </c:pt>
                <c:pt idx="1340">
                  <c:v>2014-03-19</c:v>
                </c:pt>
                <c:pt idx="1341">
                  <c:v>2014-03-20</c:v>
                </c:pt>
                <c:pt idx="1342">
                  <c:v>2014-03-21</c:v>
                </c:pt>
                <c:pt idx="1343">
                  <c:v>2014-03-22</c:v>
                </c:pt>
                <c:pt idx="1344">
                  <c:v>2014-03-23</c:v>
                </c:pt>
                <c:pt idx="1345">
                  <c:v>2014-03-24</c:v>
                </c:pt>
                <c:pt idx="1346">
                  <c:v>2014-03-25</c:v>
                </c:pt>
                <c:pt idx="1347">
                  <c:v>2014-03-26</c:v>
                </c:pt>
                <c:pt idx="1348">
                  <c:v>2014-03-27</c:v>
                </c:pt>
                <c:pt idx="1349">
                  <c:v>2014-03-28</c:v>
                </c:pt>
                <c:pt idx="1350">
                  <c:v>2014-03-29</c:v>
                </c:pt>
                <c:pt idx="1351">
                  <c:v>2014-03-30</c:v>
                </c:pt>
                <c:pt idx="1352">
                  <c:v>2014-03-31</c:v>
                </c:pt>
                <c:pt idx="1353">
                  <c:v>2014-04-01</c:v>
                </c:pt>
                <c:pt idx="1354">
                  <c:v>2014-04-02</c:v>
                </c:pt>
                <c:pt idx="1355">
                  <c:v>2014-04-03</c:v>
                </c:pt>
                <c:pt idx="1356">
                  <c:v>2014-04-04</c:v>
                </c:pt>
                <c:pt idx="1357">
                  <c:v>2014-04-05</c:v>
                </c:pt>
                <c:pt idx="1358">
                  <c:v>2014-04-06</c:v>
                </c:pt>
                <c:pt idx="1359">
                  <c:v>2014-04-07</c:v>
                </c:pt>
                <c:pt idx="1360">
                  <c:v>2014-04-08</c:v>
                </c:pt>
                <c:pt idx="1361">
                  <c:v>2014-04-09</c:v>
                </c:pt>
                <c:pt idx="1362">
                  <c:v>2014-04-10</c:v>
                </c:pt>
                <c:pt idx="1363">
                  <c:v>2014-04-11</c:v>
                </c:pt>
                <c:pt idx="1364">
                  <c:v>2014-04-12</c:v>
                </c:pt>
                <c:pt idx="1365">
                  <c:v>2014-04-13</c:v>
                </c:pt>
                <c:pt idx="1366">
                  <c:v>2014-04-14</c:v>
                </c:pt>
                <c:pt idx="1367">
                  <c:v>2014-04-15</c:v>
                </c:pt>
                <c:pt idx="1368">
                  <c:v>2014-04-16</c:v>
                </c:pt>
                <c:pt idx="1369">
                  <c:v>2014-04-17</c:v>
                </c:pt>
                <c:pt idx="1370">
                  <c:v>2014-04-18</c:v>
                </c:pt>
                <c:pt idx="1371">
                  <c:v>2014-04-19</c:v>
                </c:pt>
                <c:pt idx="1372">
                  <c:v>2014-04-20</c:v>
                </c:pt>
                <c:pt idx="1373">
                  <c:v>2014-04-21</c:v>
                </c:pt>
                <c:pt idx="1374">
                  <c:v>2014-04-22</c:v>
                </c:pt>
                <c:pt idx="1375">
                  <c:v>2014-04-23</c:v>
                </c:pt>
                <c:pt idx="1376">
                  <c:v>2014-04-24</c:v>
                </c:pt>
                <c:pt idx="1377">
                  <c:v>2014-04-25</c:v>
                </c:pt>
                <c:pt idx="1378">
                  <c:v>2014-04-26</c:v>
                </c:pt>
                <c:pt idx="1379">
                  <c:v>2014-04-27</c:v>
                </c:pt>
                <c:pt idx="1380">
                  <c:v>2014-04-28</c:v>
                </c:pt>
                <c:pt idx="1381">
                  <c:v>2014-04-29</c:v>
                </c:pt>
                <c:pt idx="1382">
                  <c:v>2014-04-30</c:v>
                </c:pt>
                <c:pt idx="1383">
                  <c:v>2014-05-01</c:v>
                </c:pt>
                <c:pt idx="1384">
                  <c:v>2014-05-02</c:v>
                </c:pt>
                <c:pt idx="1385">
                  <c:v>2014-05-03</c:v>
                </c:pt>
                <c:pt idx="1386">
                  <c:v>2014-05-04</c:v>
                </c:pt>
                <c:pt idx="1387">
                  <c:v>2014-05-05</c:v>
                </c:pt>
                <c:pt idx="1388">
                  <c:v>2014-05-06</c:v>
                </c:pt>
                <c:pt idx="1389">
                  <c:v>2014-05-07</c:v>
                </c:pt>
                <c:pt idx="1390">
                  <c:v>2014-05-08</c:v>
                </c:pt>
                <c:pt idx="1391">
                  <c:v>2014-05-09</c:v>
                </c:pt>
                <c:pt idx="1392">
                  <c:v>2014-05-10</c:v>
                </c:pt>
                <c:pt idx="1393">
                  <c:v>2014-05-11</c:v>
                </c:pt>
                <c:pt idx="1394">
                  <c:v>2014-05-12</c:v>
                </c:pt>
                <c:pt idx="1395">
                  <c:v>2014-05-13</c:v>
                </c:pt>
                <c:pt idx="1396">
                  <c:v>2014-05-14</c:v>
                </c:pt>
                <c:pt idx="1397">
                  <c:v>2014-05-15</c:v>
                </c:pt>
                <c:pt idx="1398">
                  <c:v>2014-05-16</c:v>
                </c:pt>
                <c:pt idx="1399">
                  <c:v>2014-05-17</c:v>
                </c:pt>
                <c:pt idx="1400">
                  <c:v>2014-05-18</c:v>
                </c:pt>
                <c:pt idx="1401">
                  <c:v>2014-05-19</c:v>
                </c:pt>
                <c:pt idx="1402">
                  <c:v>2014-05-20</c:v>
                </c:pt>
                <c:pt idx="1403">
                  <c:v>2014-05-21</c:v>
                </c:pt>
                <c:pt idx="1404">
                  <c:v>2014-05-22</c:v>
                </c:pt>
                <c:pt idx="1405">
                  <c:v>2014-05-23</c:v>
                </c:pt>
                <c:pt idx="1406">
                  <c:v>2014-05-24</c:v>
                </c:pt>
                <c:pt idx="1407">
                  <c:v>2014-05-25</c:v>
                </c:pt>
                <c:pt idx="1408">
                  <c:v>2014-05-26</c:v>
                </c:pt>
                <c:pt idx="1409">
                  <c:v>2014-05-27</c:v>
                </c:pt>
                <c:pt idx="1410">
                  <c:v>2014-05-28</c:v>
                </c:pt>
                <c:pt idx="1411">
                  <c:v>2014-05-29</c:v>
                </c:pt>
                <c:pt idx="1412">
                  <c:v>2014-05-30</c:v>
                </c:pt>
                <c:pt idx="1413">
                  <c:v>2014-05-31</c:v>
                </c:pt>
                <c:pt idx="1414">
                  <c:v>2014-06-01</c:v>
                </c:pt>
                <c:pt idx="1415">
                  <c:v>2014-06-02</c:v>
                </c:pt>
                <c:pt idx="1416">
                  <c:v>2014-06-03</c:v>
                </c:pt>
                <c:pt idx="1417">
                  <c:v>2014-06-04</c:v>
                </c:pt>
                <c:pt idx="1418">
                  <c:v>2014-06-05</c:v>
                </c:pt>
                <c:pt idx="1419">
                  <c:v>2014-06-06</c:v>
                </c:pt>
                <c:pt idx="1420">
                  <c:v>2014-06-07</c:v>
                </c:pt>
                <c:pt idx="1421">
                  <c:v>2014-06-08</c:v>
                </c:pt>
                <c:pt idx="1422">
                  <c:v>2014-06-09</c:v>
                </c:pt>
                <c:pt idx="1423">
                  <c:v>2014-06-10</c:v>
                </c:pt>
                <c:pt idx="1424">
                  <c:v>2014-06-11</c:v>
                </c:pt>
                <c:pt idx="1425">
                  <c:v>2014-06-12</c:v>
                </c:pt>
                <c:pt idx="1426">
                  <c:v>2014-06-13</c:v>
                </c:pt>
                <c:pt idx="1427">
                  <c:v>2014-06-14</c:v>
                </c:pt>
                <c:pt idx="1428">
                  <c:v>2014-06-15</c:v>
                </c:pt>
                <c:pt idx="1429">
                  <c:v>2014-06-16</c:v>
                </c:pt>
                <c:pt idx="1430">
                  <c:v>2014-06-17</c:v>
                </c:pt>
                <c:pt idx="1431">
                  <c:v>2014-06-18</c:v>
                </c:pt>
                <c:pt idx="1432">
                  <c:v>2014-06-19</c:v>
                </c:pt>
                <c:pt idx="1433">
                  <c:v>2014-06-20</c:v>
                </c:pt>
                <c:pt idx="1434">
                  <c:v>2014-06-21</c:v>
                </c:pt>
                <c:pt idx="1435">
                  <c:v>2014-06-22</c:v>
                </c:pt>
                <c:pt idx="1436">
                  <c:v>2014-06-23</c:v>
                </c:pt>
                <c:pt idx="1437">
                  <c:v>2014-06-24</c:v>
                </c:pt>
                <c:pt idx="1438">
                  <c:v>2014-06-25</c:v>
                </c:pt>
                <c:pt idx="1439">
                  <c:v>2014-06-26</c:v>
                </c:pt>
                <c:pt idx="1440">
                  <c:v>2014-06-27</c:v>
                </c:pt>
                <c:pt idx="1441">
                  <c:v>2014-06-28</c:v>
                </c:pt>
                <c:pt idx="1442">
                  <c:v>2014-06-29</c:v>
                </c:pt>
                <c:pt idx="1443">
                  <c:v>2014-06-30</c:v>
                </c:pt>
                <c:pt idx="1444">
                  <c:v>2014-07-01</c:v>
                </c:pt>
                <c:pt idx="1445">
                  <c:v>2014-07-02</c:v>
                </c:pt>
                <c:pt idx="1446">
                  <c:v>2014-07-03</c:v>
                </c:pt>
                <c:pt idx="1447">
                  <c:v>2014-07-04</c:v>
                </c:pt>
                <c:pt idx="1448">
                  <c:v>2014-07-05</c:v>
                </c:pt>
                <c:pt idx="1449">
                  <c:v>2014-07-06</c:v>
                </c:pt>
                <c:pt idx="1450">
                  <c:v>2014-07-07</c:v>
                </c:pt>
                <c:pt idx="1451">
                  <c:v>2014-07-08</c:v>
                </c:pt>
                <c:pt idx="1452">
                  <c:v>2014-07-09</c:v>
                </c:pt>
                <c:pt idx="1453">
                  <c:v>2014-07-10</c:v>
                </c:pt>
                <c:pt idx="1454">
                  <c:v>2014-07-11</c:v>
                </c:pt>
                <c:pt idx="1455">
                  <c:v>2014-07-12</c:v>
                </c:pt>
                <c:pt idx="1456">
                  <c:v>2014-07-13</c:v>
                </c:pt>
                <c:pt idx="1457">
                  <c:v>2014-07-14</c:v>
                </c:pt>
                <c:pt idx="1458">
                  <c:v>2014-07-15</c:v>
                </c:pt>
                <c:pt idx="1459">
                  <c:v>2014-07-16</c:v>
                </c:pt>
                <c:pt idx="1460">
                  <c:v>2014-07-17</c:v>
                </c:pt>
                <c:pt idx="1461">
                  <c:v>2014-07-18</c:v>
                </c:pt>
                <c:pt idx="1462">
                  <c:v>2014-07-19</c:v>
                </c:pt>
                <c:pt idx="1463">
                  <c:v>2014-07-20</c:v>
                </c:pt>
                <c:pt idx="1464">
                  <c:v>2014-07-21</c:v>
                </c:pt>
                <c:pt idx="1465">
                  <c:v>2014-07-22</c:v>
                </c:pt>
                <c:pt idx="1466">
                  <c:v>2014-07-23</c:v>
                </c:pt>
                <c:pt idx="1467">
                  <c:v>2014-07-24</c:v>
                </c:pt>
                <c:pt idx="1468">
                  <c:v>2014-07-25</c:v>
                </c:pt>
                <c:pt idx="1469">
                  <c:v>2014-07-26</c:v>
                </c:pt>
                <c:pt idx="1470">
                  <c:v>2014-07-27</c:v>
                </c:pt>
                <c:pt idx="1471">
                  <c:v>2014-07-28</c:v>
                </c:pt>
                <c:pt idx="1472">
                  <c:v>2014-07-29</c:v>
                </c:pt>
                <c:pt idx="1473">
                  <c:v>2014-07-30</c:v>
                </c:pt>
                <c:pt idx="1474">
                  <c:v>2014-07-31</c:v>
                </c:pt>
                <c:pt idx="1475">
                  <c:v>2014-08-01</c:v>
                </c:pt>
                <c:pt idx="1476">
                  <c:v>2014-08-02</c:v>
                </c:pt>
                <c:pt idx="1477">
                  <c:v>2014-08-03</c:v>
                </c:pt>
                <c:pt idx="1478">
                  <c:v>2014-08-04</c:v>
                </c:pt>
                <c:pt idx="1479">
                  <c:v>2014-08-05</c:v>
                </c:pt>
                <c:pt idx="1480">
                  <c:v>2014-08-06</c:v>
                </c:pt>
                <c:pt idx="1481">
                  <c:v>2014-08-07</c:v>
                </c:pt>
                <c:pt idx="1482">
                  <c:v>2014-08-08</c:v>
                </c:pt>
                <c:pt idx="1483">
                  <c:v>2014-08-09</c:v>
                </c:pt>
                <c:pt idx="1484">
                  <c:v>2014-08-10</c:v>
                </c:pt>
                <c:pt idx="1485">
                  <c:v>2014-08-11</c:v>
                </c:pt>
                <c:pt idx="1486">
                  <c:v>2014-08-12</c:v>
                </c:pt>
                <c:pt idx="1487">
                  <c:v>2014-08-13</c:v>
                </c:pt>
                <c:pt idx="1488">
                  <c:v>2014-08-14</c:v>
                </c:pt>
                <c:pt idx="1489">
                  <c:v>2014-08-15</c:v>
                </c:pt>
                <c:pt idx="1490">
                  <c:v>2014-08-16</c:v>
                </c:pt>
                <c:pt idx="1491">
                  <c:v>2014-08-17</c:v>
                </c:pt>
                <c:pt idx="1492">
                  <c:v>2014-08-18</c:v>
                </c:pt>
                <c:pt idx="1493">
                  <c:v>2014-08-19</c:v>
                </c:pt>
                <c:pt idx="1494">
                  <c:v>2014-08-20</c:v>
                </c:pt>
                <c:pt idx="1495">
                  <c:v>2014-08-21</c:v>
                </c:pt>
                <c:pt idx="1496">
                  <c:v>2014-08-22</c:v>
                </c:pt>
                <c:pt idx="1497">
                  <c:v>2014-08-23</c:v>
                </c:pt>
                <c:pt idx="1498">
                  <c:v>2014-08-24</c:v>
                </c:pt>
                <c:pt idx="1499">
                  <c:v>2014-08-25</c:v>
                </c:pt>
                <c:pt idx="1500">
                  <c:v>2014-08-26</c:v>
                </c:pt>
                <c:pt idx="1501">
                  <c:v>2014-08-27</c:v>
                </c:pt>
                <c:pt idx="1502">
                  <c:v>2014-08-28</c:v>
                </c:pt>
                <c:pt idx="1503">
                  <c:v>2014-08-29</c:v>
                </c:pt>
                <c:pt idx="1504">
                  <c:v>2014-08-30</c:v>
                </c:pt>
                <c:pt idx="1505">
                  <c:v>2014-08-31</c:v>
                </c:pt>
                <c:pt idx="1506">
                  <c:v>2014-09-01</c:v>
                </c:pt>
                <c:pt idx="1507">
                  <c:v>2014-09-02</c:v>
                </c:pt>
                <c:pt idx="1508">
                  <c:v>2014-09-03</c:v>
                </c:pt>
                <c:pt idx="1509">
                  <c:v>2014-09-04</c:v>
                </c:pt>
                <c:pt idx="1510">
                  <c:v>2014-09-05</c:v>
                </c:pt>
                <c:pt idx="1511">
                  <c:v>2014-09-06</c:v>
                </c:pt>
                <c:pt idx="1512">
                  <c:v>2014-09-07</c:v>
                </c:pt>
                <c:pt idx="1513">
                  <c:v>2014-09-08</c:v>
                </c:pt>
                <c:pt idx="1514">
                  <c:v>2014-09-09</c:v>
                </c:pt>
                <c:pt idx="1515">
                  <c:v>2014-09-10</c:v>
                </c:pt>
                <c:pt idx="1516">
                  <c:v>2014-09-11</c:v>
                </c:pt>
                <c:pt idx="1517">
                  <c:v>2014-09-12</c:v>
                </c:pt>
                <c:pt idx="1518">
                  <c:v>2014-09-13</c:v>
                </c:pt>
                <c:pt idx="1519">
                  <c:v>2014-09-14</c:v>
                </c:pt>
                <c:pt idx="1520">
                  <c:v>2014-09-15</c:v>
                </c:pt>
                <c:pt idx="1521">
                  <c:v>2014-09-16</c:v>
                </c:pt>
                <c:pt idx="1522">
                  <c:v>2014-09-17</c:v>
                </c:pt>
                <c:pt idx="1523">
                  <c:v>2014-09-18</c:v>
                </c:pt>
                <c:pt idx="1524">
                  <c:v>2014-09-19</c:v>
                </c:pt>
                <c:pt idx="1525">
                  <c:v>2014-09-20</c:v>
                </c:pt>
                <c:pt idx="1526">
                  <c:v>2014-09-21</c:v>
                </c:pt>
                <c:pt idx="1527">
                  <c:v>2014-09-22</c:v>
                </c:pt>
                <c:pt idx="1528">
                  <c:v>2014-09-23</c:v>
                </c:pt>
                <c:pt idx="1529">
                  <c:v>2014-09-24</c:v>
                </c:pt>
                <c:pt idx="1530">
                  <c:v>2014-09-25</c:v>
                </c:pt>
                <c:pt idx="1531">
                  <c:v>2014-09-26</c:v>
                </c:pt>
                <c:pt idx="1532">
                  <c:v>2014-09-27</c:v>
                </c:pt>
                <c:pt idx="1533">
                  <c:v>2014-09-28</c:v>
                </c:pt>
                <c:pt idx="1534">
                  <c:v>2014-09-29</c:v>
                </c:pt>
                <c:pt idx="1535">
                  <c:v>2014-09-30</c:v>
                </c:pt>
                <c:pt idx="1536">
                  <c:v>2014-10-01</c:v>
                </c:pt>
                <c:pt idx="1537">
                  <c:v>2014-10-02</c:v>
                </c:pt>
                <c:pt idx="1538">
                  <c:v>2014-10-03</c:v>
                </c:pt>
                <c:pt idx="1539">
                  <c:v>2014-10-04</c:v>
                </c:pt>
                <c:pt idx="1540">
                  <c:v>2014-10-05</c:v>
                </c:pt>
                <c:pt idx="1541">
                  <c:v>2014-10-06</c:v>
                </c:pt>
                <c:pt idx="1542">
                  <c:v>2014-10-07</c:v>
                </c:pt>
                <c:pt idx="1543">
                  <c:v>2014-10-08</c:v>
                </c:pt>
                <c:pt idx="1544">
                  <c:v>2014-10-09</c:v>
                </c:pt>
                <c:pt idx="1545">
                  <c:v>2014-10-10</c:v>
                </c:pt>
                <c:pt idx="1546">
                  <c:v>2014-10-11</c:v>
                </c:pt>
                <c:pt idx="1547">
                  <c:v>2014-10-12</c:v>
                </c:pt>
                <c:pt idx="1548">
                  <c:v>2014-10-13</c:v>
                </c:pt>
                <c:pt idx="1549">
                  <c:v>2014-10-14</c:v>
                </c:pt>
                <c:pt idx="1550">
                  <c:v>2014-10-15</c:v>
                </c:pt>
                <c:pt idx="1551">
                  <c:v>2014-10-16</c:v>
                </c:pt>
                <c:pt idx="1552">
                  <c:v>2014-10-17</c:v>
                </c:pt>
                <c:pt idx="1553">
                  <c:v>2014-10-18</c:v>
                </c:pt>
                <c:pt idx="1554">
                  <c:v>2014-10-19</c:v>
                </c:pt>
                <c:pt idx="1555">
                  <c:v>2014-10-20</c:v>
                </c:pt>
                <c:pt idx="1556">
                  <c:v>2014-10-21</c:v>
                </c:pt>
                <c:pt idx="1557">
                  <c:v>2014-10-22</c:v>
                </c:pt>
                <c:pt idx="1558">
                  <c:v>2014-10-23</c:v>
                </c:pt>
                <c:pt idx="1559">
                  <c:v>2014-10-24</c:v>
                </c:pt>
                <c:pt idx="1560">
                  <c:v>2014-10-25</c:v>
                </c:pt>
                <c:pt idx="1561">
                  <c:v>2014-10-26</c:v>
                </c:pt>
                <c:pt idx="1562">
                  <c:v>2014-10-27</c:v>
                </c:pt>
                <c:pt idx="1563">
                  <c:v>2014-10-28</c:v>
                </c:pt>
                <c:pt idx="1564">
                  <c:v>2014-10-29</c:v>
                </c:pt>
                <c:pt idx="1565">
                  <c:v>2014-10-30</c:v>
                </c:pt>
                <c:pt idx="1566">
                  <c:v>2014-10-31</c:v>
                </c:pt>
                <c:pt idx="1567">
                  <c:v>2014-11-01</c:v>
                </c:pt>
                <c:pt idx="1568">
                  <c:v>2014-11-02</c:v>
                </c:pt>
                <c:pt idx="1569">
                  <c:v>2014-11-03</c:v>
                </c:pt>
                <c:pt idx="1570">
                  <c:v>2014-11-04</c:v>
                </c:pt>
                <c:pt idx="1571">
                  <c:v>2014-11-05</c:v>
                </c:pt>
                <c:pt idx="1572">
                  <c:v>2014-11-06</c:v>
                </c:pt>
                <c:pt idx="1573">
                  <c:v>2014-11-07</c:v>
                </c:pt>
                <c:pt idx="1574">
                  <c:v>2014-11-08</c:v>
                </c:pt>
                <c:pt idx="1575">
                  <c:v>2014-11-09</c:v>
                </c:pt>
                <c:pt idx="1576">
                  <c:v>2014-11-10</c:v>
                </c:pt>
                <c:pt idx="1577">
                  <c:v>2014-11-11</c:v>
                </c:pt>
                <c:pt idx="1578">
                  <c:v>2014-11-12</c:v>
                </c:pt>
                <c:pt idx="1579">
                  <c:v>2014-11-13</c:v>
                </c:pt>
                <c:pt idx="1580">
                  <c:v>2014-11-14</c:v>
                </c:pt>
                <c:pt idx="1581">
                  <c:v>2014-11-15</c:v>
                </c:pt>
                <c:pt idx="1582">
                  <c:v>2014-11-16</c:v>
                </c:pt>
                <c:pt idx="1583">
                  <c:v>2014-11-17</c:v>
                </c:pt>
                <c:pt idx="1584">
                  <c:v>2014-11-18</c:v>
                </c:pt>
                <c:pt idx="1585">
                  <c:v>2014-11-19</c:v>
                </c:pt>
                <c:pt idx="1586">
                  <c:v>2014-11-20</c:v>
                </c:pt>
                <c:pt idx="1587">
                  <c:v>2014-11-21</c:v>
                </c:pt>
                <c:pt idx="1588">
                  <c:v>2014-11-22</c:v>
                </c:pt>
                <c:pt idx="1589">
                  <c:v>2014-11-23</c:v>
                </c:pt>
                <c:pt idx="1590">
                  <c:v>2014-11-24</c:v>
                </c:pt>
                <c:pt idx="1591">
                  <c:v>2014-11-25</c:v>
                </c:pt>
                <c:pt idx="1592">
                  <c:v>2014-11-26</c:v>
                </c:pt>
                <c:pt idx="1593">
                  <c:v>2014-11-27</c:v>
                </c:pt>
                <c:pt idx="1594">
                  <c:v>2014-11-28</c:v>
                </c:pt>
                <c:pt idx="1595">
                  <c:v>2014-11-29</c:v>
                </c:pt>
                <c:pt idx="1596">
                  <c:v>2014-11-30</c:v>
                </c:pt>
                <c:pt idx="1597">
                  <c:v>2014-12-01</c:v>
                </c:pt>
                <c:pt idx="1598">
                  <c:v>2014-12-02</c:v>
                </c:pt>
                <c:pt idx="1599">
                  <c:v>2014-12-03</c:v>
                </c:pt>
                <c:pt idx="1600">
                  <c:v>2014-12-04</c:v>
                </c:pt>
                <c:pt idx="1601">
                  <c:v>2014-12-05</c:v>
                </c:pt>
                <c:pt idx="1602">
                  <c:v>2014-12-06</c:v>
                </c:pt>
                <c:pt idx="1603">
                  <c:v>2014-12-07</c:v>
                </c:pt>
                <c:pt idx="1604">
                  <c:v>2014-12-08</c:v>
                </c:pt>
                <c:pt idx="1605">
                  <c:v>2014-12-09</c:v>
                </c:pt>
                <c:pt idx="1606">
                  <c:v>2014-12-10</c:v>
                </c:pt>
                <c:pt idx="1607">
                  <c:v>2014-12-11</c:v>
                </c:pt>
                <c:pt idx="1608">
                  <c:v>2014-12-12</c:v>
                </c:pt>
                <c:pt idx="1609">
                  <c:v>2014-12-13</c:v>
                </c:pt>
                <c:pt idx="1610">
                  <c:v>2014-12-14</c:v>
                </c:pt>
                <c:pt idx="1611">
                  <c:v>2014-12-15</c:v>
                </c:pt>
                <c:pt idx="1612">
                  <c:v>2014-12-16</c:v>
                </c:pt>
                <c:pt idx="1613">
                  <c:v>2014-12-17</c:v>
                </c:pt>
                <c:pt idx="1614">
                  <c:v>2014-12-18</c:v>
                </c:pt>
                <c:pt idx="1615">
                  <c:v>2014-12-19</c:v>
                </c:pt>
                <c:pt idx="1616">
                  <c:v>2014-12-20</c:v>
                </c:pt>
                <c:pt idx="1617">
                  <c:v>2014-12-21</c:v>
                </c:pt>
                <c:pt idx="1618">
                  <c:v>2014-12-22</c:v>
                </c:pt>
                <c:pt idx="1619">
                  <c:v>2014-12-23</c:v>
                </c:pt>
                <c:pt idx="1620">
                  <c:v>2014-12-24</c:v>
                </c:pt>
                <c:pt idx="1621">
                  <c:v>2014-12-25</c:v>
                </c:pt>
                <c:pt idx="1622">
                  <c:v>2014-12-26</c:v>
                </c:pt>
                <c:pt idx="1623">
                  <c:v>2014-12-27</c:v>
                </c:pt>
                <c:pt idx="1624">
                  <c:v>2014-12-28</c:v>
                </c:pt>
                <c:pt idx="1625">
                  <c:v>2014-12-29</c:v>
                </c:pt>
                <c:pt idx="1626">
                  <c:v>2014-12-30</c:v>
                </c:pt>
                <c:pt idx="1627">
                  <c:v>2014-12-31</c:v>
                </c:pt>
                <c:pt idx="1628">
                  <c:v>2015-01-01</c:v>
                </c:pt>
                <c:pt idx="1629">
                  <c:v>2015-01-02</c:v>
                </c:pt>
                <c:pt idx="1630">
                  <c:v>2015-01-03</c:v>
                </c:pt>
                <c:pt idx="1631">
                  <c:v>2015-01-04</c:v>
                </c:pt>
                <c:pt idx="1632">
                  <c:v>2015-01-05</c:v>
                </c:pt>
                <c:pt idx="1633">
                  <c:v>2015-01-06</c:v>
                </c:pt>
                <c:pt idx="1634">
                  <c:v>2015-01-07</c:v>
                </c:pt>
                <c:pt idx="1635">
                  <c:v>2015-01-08</c:v>
                </c:pt>
                <c:pt idx="1636">
                  <c:v>2015-01-09</c:v>
                </c:pt>
                <c:pt idx="1637">
                  <c:v>2015-01-10</c:v>
                </c:pt>
                <c:pt idx="1638">
                  <c:v>2015-01-11</c:v>
                </c:pt>
                <c:pt idx="1639">
                  <c:v>2015-01-12</c:v>
                </c:pt>
                <c:pt idx="1640">
                  <c:v>2015-01-13</c:v>
                </c:pt>
                <c:pt idx="1641">
                  <c:v>2015-01-14</c:v>
                </c:pt>
                <c:pt idx="1642">
                  <c:v>2015-01-15</c:v>
                </c:pt>
                <c:pt idx="1643">
                  <c:v>2015-01-16</c:v>
                </c:pt>
                <c:pt idx="1644">
                  <c:v>2015-01-17</c:v>
                </c:pt>
                <c:pt idx="1645">
                  <c:v>2015-01-18</c:v>
                </c:pt>
                <c:pt idx="1646">
                  <c:v>2015-01-19</c:v>
                </c:pt>
                <c:pt idx="1647">
                  <c:v>2015-01-20</c:v>
                </c:pt>
                <c:pt idx="1648">
                  <c:v>2015-01-21</c:v>
                </c:pt>
                <c:pt idx="1649">
                  <c:v>2015-01-22</c:v>
                </c:pt>
                <c:pt idx="1650">
                  <c:v>2015-01-23</c:v>
                </c:pt>
                <c:pt idx="1651">
                  <c:v>2015-01-24</c:v>
                </c:pt>
                <c:pt idx="1652">
                  <c:v>2015-01-25</c:v>
                </c:pt>
                <c:pt idx="1653">
                  <c:v>2015-01-26</c:v>
                </c:pt>
                <c:pt idx="1654">
                  <c:v>2015-01-27</c:v>
                </c:pt>
                <c:pt idx="1655">
                  <c:v>2015-01-28</c:v>
                </c:pt>
                <c:pt idx="1656">
                  <c:v>2015-01-29</c:v>
                </c:pt>
                <c:pt idx="1657">
                  <c:v>2015-01-30</c:v>
                </c:pt>
                <c:pt idx="1658">
                  <c:v>2015-01-31</c:v>
                </c:pt>
                <c:pt idx="1659">
                  <c:v>2015-02-01</c:v>
                </c:pt>
                <c:pt idx="1660">
                  <c:v>2015-02-02</c:v>
                </c:pt>
                <c:pt idx="1661">
                  <c:v>2015-02-03</c:v>
                </c:pt>
                <c:pt idx="1662">
                  <c:v>2015-02-04</c:v>
                </c:pt>
                <c:pt idx="1663">
                  <c:v>2015-02-05</c:v>
                </c:pt>
                <c:pt idx="1664">
                  <c:v>2015-02-06</c:v>
                </c:pt>
                <c:pt idx="1665">
                  <c:v>2015-02-07</c:v>
                </c:pt>
                <c:pt idx="1666">
                  <c:v>2015-02-08</c:v>
                </c:pt>
                <c:pt idx="1667">
                  <c:v>2015-02-09</c:v>
                </c:pt>
                <c:pt idx="1668">
                  <c:v>2015-02-10</c:v>
                </c:pt>
                <c:pt idx="1669">
                  <c:v>2015-02-11</c:v>
                </c:pt>
                <c:pt idx="1670">
                  <c:v>2015-02-12</c:v>
                </c:pt>
                <c:pt idx="1671">
                  <c:v>2015-02-13</c:v>
                </c:pt>
                <c:pt idx="1672">
                  <c:v>2015-02-14</c:v>
                </c:pt>
                <c:pt idx="1673">
                  <c:v>2015-02-15</c:v>
                </c:pt>
                <c:pt idx="1674">
                  <c:v>2015-02-16</c:v>
                </c:pt>
                <c:pt idx="1675">
                  <c:v>2015-02-17</c:v>
                </c:pt>
                <c:pt idx="1676">
                  <c:v>2015-02-18</c:v>
                </c:pt>
                <c:pt idx="1677">
                  <c:v>2015-02-19</c:v>
                </c:pt>
                <c:pt idx="1678">
                  <c:v>2015-02-20</c:v>
                </c:pt>
                <c:pt idx="1679">
                  <c:v>2015-02-21</c:v>
                </c:pt>
                <c:pt idx="1680">
                  <c:v>2015-02-22</c:v>
                </c:pt>
                <c:pt idx="1681">
                  <c:v>2015-02-23</c:v>
                </c:pt>
                <c:pt idx="1682">
                  <c:v>2015-02-24</c:v>
                </c:pt>
                <c:pt idx="1683">
                  <c:v>2015-02-25</c:v>
                </c:pt>
                <c:pt idx="1684">
                  <c:v>2015-02-26</c:v>
                </c:pt>
                <c:pt idx="1685">
                  <c:v>2015-02-27</c:v>
                </c:pt>
                <c:pt idx="1686">
                  <c:v>2015-02-28</c:v>
                </c:pt>
                <c:pt idx="1687">
                  <c:v>2015-03-01</c:v>
                </c:pt>
                <c:pt idx="1688">
                  <c:v>2015-03-02</c:v>
                </c:pt>
                <c:pt idx="1689">
                  <c:v>2015-03-03</c:v>
                </c:pt>
                <c:pt idx="1690">
                  <c:v>2015-03-04</c:v>
                </c:pt>
                <c:pt idx="1691">
                  <c:v>2015-03-05</c:v>
                </c:pt>
                <c:pt idx="1692">
                  <c:v>2015-03-06</c:v>
                </c:pt>
                <c:pt idx="1693">
                  <c:v>2015-03-07</c:v>
                </c:pt>
                <c:pt idx="1694">
                  <c:v>2015-03-08</c:v>
                </c:pt>
                <c:pt idx="1695">
                  <c:v>2015-03-09</c:v>
                </c:pt>
                <c:pt idx="1696">
                  <c:v>2015-03-10</c:v>
                </c:pt>
                <c:pt idx="1697">
                  <c:v>2015-03-11</c:v>
                </c:pt>
                <c:pt idx="1698">
                  <c:v>2015-03-12</c:v>
                </c:pt>
                <c:pt idx="1699">
                  <c:v>2015-03-13</c:v>
                </c:pt>
                <c:pt idx="1700">
                  <c:v>2015-03-14</c:v>
                </c:pt>
                <c:pt idx="1701">
                  <c:v>2015-03-15</c:v>
                </c:pt>
                <c:pt idx="1702">
                  <c:v>2015-03-16</c:v>
                </c:pt>
                <c:pt idx="1703">
                  <c:v>2015-03-17</c:v>
                </c:pt>
                <c:pt idx="1704">
                  <c:v>2015-03-18</c:v>
                </c:pt>
                <c:pt idx="1705">
                  <c:v>2015-03-19</c:v>
                </c:pt>
                <c:pt idx="1706">
                  <c:v>2015-03-20</c:v>
                </c:pt>
                <c:pt idx="1707">
                  <c:v>2015-03-21</c:v>
                </c:pt>
                <c:pt idx="1708">
                  <c:v>2015-03-22</c:v>
                </c:pt>
                <c:pt idx="1709">
                  <c:v>2015-03-23</c:v>
                </c:pt>
                <c:pt idx="1710">
                  <c:v>2015-03-24</c:v>
                </c:pt>
                <c:pt idx="1711">
                  <c:v>2015-03-25</c:v>
                </c:pt>
                <c:pt idx="1712">
                  <c:v>2015-03-26</c:v>
                </c:pt>
                <c:pt idx="1713">
                  <c:v>2015-03-27</c:v>
                </c:pt>
                <c:pt idx="1714">
                  <c:v>2015-03-28</c:v>
                </c:pt>
                <c:pt idx="1715">
                  <c:v>2015-03-29</c:v>
                </c:pt>
                <c:pt idx="1716">
                  <c:v>2015-03-30</c:v>
                </c:pt>
                <c:pt idx="1717">
                  <c:v>2015-03-31</c:v>
                </c:pt>
                <c:pt idx="1718">
                  <c:v>2015-04-01</c:v>
                </c:pt>
                <c:pt idx="1719">
                  <c:v>2015-04-02</c:v>
                </c:pt>
                <c:pt idx="1720">
                  <c:v>2015-04-03</c:v>
                </c:pt>
                <c:pt idx="1721">
                  <c:v>2015-04-04</c:v>
                </c:pt>
                <c:pt idx="1722">
                  <c:v>2015-04-05</c:v>
                </c:pt>
                <c:pt idx="1723">
                  <c:v>2015-04-06</c:v>
                </c:pt>
                <c:pt idx="1724">
                  <c:v>2015-04-07</c:v>
                </c:pt>
                <c:pt idx="1725">
                  <c:v>2015-04-08</c:v>
                </c:pt>
                <c:pt idx="1726">
                  <c:v>2015-04-09</c:v>
                </c:pt>
                <c:pt idx="1727">
                  <c:v>2015-04-10</c:v>
                </c:pt>
                <c:pt idx="1728">
                  <c:v>2015-04-11</c:v>
                </c:pt>
                <c:pt idx="1729">
                  <c:v>2015-04-12</c:v>
                </c:pt>
                <c:pt idx="1730">
                  <c:v>2015-04-13</c:v>
                </c:pt>
                <c:pt idx="1731">
                  <c:v>2015-04-14</c:v>
                </c:pt>
                <c:pt idx="1732">
                  <c:v>2015-04-15</c:v>
                </c:pt>
                <c:pt idx="1733">
                  <c:v>2015-04-16</c:v>
                </c:pt>
                <c:pt idx="1734">
                  <c:v>2015-04-17</c:v>
                </c:pt>
                <c:pt idx="1735">
                  <c:v>2015-04-18</c:v>
                </c:pt>
                <c:pt idx="1736">
                  <c:v>2015-04-19</c:v>
                </c:pt>
                <c:pt idx="1737">
                  <c:v>2015-04-20</c:v>
                </c:pt>
                <c:pt idx="1738">
                  <c:v>2015-04-21</c:v>
                </c:pt>
                <c:pt idx="1739">
                  <c:v>2015-04-22</c:v>
                </c:pt>
                <c:pt idx="1740">
                  <c:v>2015-04-23</c:v>
                </c:pt>
                <c:pt idx="1741">
                  <c:v>2015-04-24</c:v>
                </c:pt>
                <c:pt idx="1742">
                  <c:v>2015-04-25</c:v>
                </c:pt>
                <c:pt idx="1743">
                  <c:v>2015-04-26</c:v>
                </c:pt>
                <c:pt idx="1744">
                  <c:v>2015-04-27</c:v>
                </c:pt>
                <c:pt idx="1745">
                  <c:v>2015-04-28</c:v>
                </c:pt>
                <c:pt idx="1746">
                  <c:v>2015-04-29</c:v>
                </c:pt>
                <c:pt idx="1747">
                  <c:v>2015-04-30</c:v>
                </c:pt>
                <c:pt idx="1748">
                  <c:v>2015-05-01</c:v>
                </c:pt>
                <c:pt idx="1749">
                  <c:v>2015-05-02</c:v>
                </c:pt>
                <c:pt idx="1750">
                  <c:v>2015-05-03</c:v>
                </c:pt>
                <c:pt idx="1751">
                  <c:v>2015-05-04</c:v>
                </c:pt>
                <c:pt idx="1752">
                  <c:v>2015-05-05</c:v>
                </c:pt>
                <c:pt idx="1753">
                  <c:v>2015-05-06</c:v>
                </c:pt>
                <c:pt idx="1754">
                  <c:v>2015-05-07</c:v>
                </c:pt>
                <c:pt idx="1755">
                  <c:v>2015-05-08</c:v>
                </c:pt>
                <c:pt idx="1756">
                  <c:v>2015-05-09</c:v>
                </c:pt>
                <c:pt idx="1757">
                  <c:v>2015-05-10</c:v>
                </c:pt>
                <c:pt idx="1758">
                  <c:v>2015-05-11</c:v>
                </c:pt>
                <c:pt idx="1759">
                  <c:v>2015-05-12</c:v>
                </c:pt>
                <c:pt idx="1760">
                  <c:v>2015-05-13</c:v>
                </c:pt>
                <c:pt idx="1761">
                  <c:v>2015-05-14</c:v>
                </c:pt>
                <c:pt idx="1762">
                  <c:v>2015-05-15</c:v>
                </c:pt>
                <c:pt idx="1763">
                  <c:v>2015-05-16</c:v>
                </c:pt>
                <c:pt idx="1764">
                  <c:v>2015-05-17</c:v>
                </c:pt>
                <c:pt idx="1765">
                  <c:v>2015-05-18</c:v>
                </c:pt>
                <c:pt idx="1766">
                  <c:v>2015-05-19</c:v>
                </c:pt>
                <c:pt idx="1767">
                  <c:v>2015-05-20</c:v>
                </c:pt>
                <c:pt idx="1768">
                  <c:v>2015-05-21</c:v>
                </c:pt>
                <c:pt idx="1769">
                  <c:v>2015-05-22</c:v>
                </c:pt>
                <c:pt idx="1770">
                  <c:v>2015-05-23</c:v>
                </c:pt>
                <c:pt idx="1771">
                  <c:v>2015-05-24</c:v>
                </c:pt>
                <c:pt idx="1772">
                  <c:v>2015-05-25</c:v>
                </c:pt>
                <c:pt idx="1773">
                  <c:v>2015-05-26</c:v>
                </c:pt>
                <c:pt idx="1774">
                  <c:v>2015-05-27</c:v>
                </c:pt>
                <c:pt idx="1775">
                  <c:v>2015-05-28</c:v>
                </c:pt>
                <c:pt idx="1776">
                  <c:v>2015-05-29</c:v>
                </c:pt>
                <c:pt idx="1777">
                  <c:v>2015-05-30</c:v>
                </c:pt>
                <c:pt idx="1778">
                  <c:v>2015-05-31</c:v>
                </c:pt>
                <c:pt idx="1779">
                  <c:v>2015-06-01</c:v>
                </c:pt>
                <c:pt idx="1780">
                  <c:v>2015-06-02</c:v>
                </c:pt>
                <c:pt idx="1781">
                  <c:v>2015-06-03</c:v>
                </c:pt>
                <c:pt idx="1782">
                  <c:v>2015-06-04</c:v>
                </c:pt>
                <c:pt idx="1783">
                  <c:v>2015-06-05</c:v>
                </c:pt>
                <c:pt idx="1784">
                  <c:v>2015-06-06</c:v>
                </c:pt>
                <c:pt idx="1785">
                  <c:v>2015-06-07</c:v>
                </c:pt>
                <c:pt idx="1786">
                  <c:v>2015-06-08</c:v>
                </c:pt>
                <c:pt idx="1787">
                  <c:v>2015-06-09</c:v>
                </c:pt>
                <c:pt idx="1788">
                  <c:v>2015-06-10</c:v>
                </c:pt>
                <c:pt idx="1789">
                  <c:v>2015-06-11</c:v>
                </c:pt>
                <c:pt idx="1790">
                  <c:v>2015-06-12</c:v>
                </c:pt>
                <c:pt idx="1791">
                  <c:v>2015-06-13</c:v>
                </c:pt>
                <c:pt idx="1792">
                  <c:v>2015-06-14</c:v>
                </c:pt>
                <c:pt idx="1793">
                  <c:v>2015-06-15</c:v>
                </c:pt>
                <c:pt idx="1794">
                  <c:v>2015-06-16</c:v>
                </c:pt>
                <c:pt idx="1795">
                  <c:v>2015-06-17</c:v>
                </c:pt>
                <c:pt idx="1796">
                  <c:v>2015-06-18</c:v>
                </c:pt>
                <c:pt idx="1797">
                  <c:v>2015-06-19</c:v>
                </c:pt>
                <c:pt idx="1798">
                  <c:v>2015-06-20</c:v>
                </c:pt>
                <c:pt idx="1799">
                  <c:v>2015-06-21</c:v>
                </c:pt>
                <c:pt idx="1800">
                  <c:v>2015-06-22</c:v>
                </c:pt>
                <c:pt idx="1801">
                  <c:v>2015-06-23</c:v>
                </c:pt>
                <c:pt idx="1802">
                  <c:v>2015-06-24</c:v>
                </c:pt>
                <c:pt idx="1803">
                  <c:v>2015-06-25</c:v>
                </c:pt>
                <c:pt idx="1804">
                  <c:v>2015-06-26</c:v>
                </c:pt>
                <c:pt idx="1805">
                  <c:v>2015-06-27</c:v>
                </c:pt>
                <c:pt idx="1806">
                  <c:v>2015-06-28</c:v>
                </c:pt>
                <c:pt idx="1807">
                  <c:v>2015-06-29</c:v>
                </c:pt>
                <c:pt idx="1808">
                  <c:v>2015-06-30</c:v>
                </c:pt>
                <c:pt idx="1809">
                  <c:v>2015-07-01</c:v>
                </c:pt>
                <c:pt idx="1810">
                  <c:v>2015-07-02</c:v>
                </c:pt>
                <c:pt idx="1811">
                  <c:v>2015-07-03</c:v>
                </c:pt>
                <c:pt idx="1812">
                  <c:v>2015-07-04</c:v>
                </c:pt>
                <c:pt idx="1813">
                  <c:v>2015-07-05</c:v>
                </c:pt>
                <c:pt idx="1814">
                  <c:v>2015-07-06</c:v>
                </c:pt>
                <c:pt idx="1815">
                  <c:v>2015-07-07</c:v>
                </c:pt>
                <c:pt idx="1816">
                  <c:v>2015-07-08</c:v>
                </c:pt>
                <c:pt idx="1817">
                  <c:v>2015-07-09</c:v>
                </c:pt>
                <c:pt idx="1818">
                  <c:v>2015-07-10</c:v>
                </c:pt>
                <c:pt idx="1819">
                  <c:v>2015-07-11</c:v>
                </c:pt>
                <c:pt idx="1820">
                  <c:v>2015-07-12</c:v>
                </c:pt>
                <c:pt idx="1821">
                  <c:v>2015-07-13</c:v>
                </c:pt>
                <c:pt idx="1822">
                  <c:v>2015-07-14</c:v>
                </c:pt>
                <c:pt idx="1823">
                  <c:v>2015-07-15</c:v>
                </c:pt>
                <c:pt idx="1824">
                  <c:v>2015-07-16</c:v>
                </c:pt>
                <c:pt idx="1825">
                  <c:v>2015-07-17</c:v>
                </c:pt>
                <c:pt idx="1826">
                  <c:v>2015-07-18</c:v>
                </c:pt>
                <c:pt idx="1827">
                  <c:v>2015-07-19</c:v>
                </c:pt>
                <c:pt idx="1828">
                  <c:v>2015-07-20</c:v>
                </c:pt>
                <c:pt idx="1829">
                  <c:v>2015-07-21</c:v>
                </c:pt>
                <c:pt idx="1830">
                  <c:v>2015-07-22</c:v>
                </c:pt>
                <c:pt idx="1831">
                  <c:v>2015-07-23</c:v>
                </c:pt>
                <c:pt idx="1832">
                  <c:v>2015-07-24</c:v>
                </c:pt>
                <c:pt idx="1833">
                  <c:v>2015-07-25</c:v>
                </c:pt>
                <c:pt idx="1834">
                  <c:v>2015-07-26</c:v>
                </c:pt>
                <c:pt idx="1835">
                  <c:v>2015-07-27</c:v>
                </c:pt>
                <c:pt idx="1836">
                  <c:v>2015-07-28</c:v>
                </c:pt>
                <c:pt idx="1837">
                  <c:v>2015-07-29</c:v>
                </c:pt>
                <c:pt idx="1838">
                  <c:v>2015-07-30</c:v>
                </c:pt>
                <c:pt idx="1839">
                  <c:v>2015-07-31</c:v>
                </c:pt>
                <c:pt idx="1840">
                  <c:v>2015-08-01</c:v>
                </c:pt>
                <c:pt idx="1841">
                  <c:v>2015-08-02</c:v>
                </c:pt>
                <c:pt idx="1842">
                  <c:v>2015-08-03</c:v>
                </c:pt>
                <c:pt idx="1843">
                  <c:v>2015-08-04</c:v>
                </c:pt>
                <c:pt idx="1844">
                  <c:v>2015-08-05</c:v>
                </c:pt>
                <c:pt idx="1845">
                  <c:v>2015-08-06</c:v>
                </c:pt>
                <c:pt idx="1846">
                  <c:v>2015-08-07</c:v>
                </c:pt>
                <c:pt idx="1847">
                  <c:v>2015-08-08</c:v>
                </c:pt>
                <c:pt idx="1848">
                  <c:v>2015-08-09</c:v>
                </c:pt>
                <c:pt idx="1849">
                  <c:v>2015-08-10</c:v>
                </c:pt>
                <c:pt idx="1850">
                  <c:v>2015-08-11</c:v>
                </c:pt>
                <c:pt idx="1851">
                  <c:v>2015-08-12</c:v>
                </c:pt>
                <c:pt idx="1852">
                  <c:v>2015-08-13</c:v>
                </c:pt>
                <c:pt idx="1853">
                  <c:v>2015-08-14</c:v>
                </c:pt>
                <c:pt idx="1854">
                  <c:v>2015-08-15</c:v>
                </c:pt>
                <c:pt idx="1855">
                  <c:v>2015-08-16</c:v>
                </c:pt>
                <c:pt idx="1856">
                  <c:v>2015-08-17</c:v>
                </c:pt>
                <c:pt idx="1857">
                  <c:v>2015-08-18</c:v>
                </c:pt>
                <c:pt idx="1858">
                  <c:v>2015-08-19</c:v>
                </c:pt>
                <c:pt idx="1859">
                  <c:v>2015-08-20</c:v>
                </c:pt>
                <c:pt idx="1860">
                  <c:v>2015-08-21</c:v>
                </c:pt>
                <c:pt idx="1861">
                  <c:v>2015-08-22</c:v>
                </c:pt>
                <c:pt idx="1862">
                  <c:v>2015-08-23</c:v>
                </c:pt>
                <c:pt idx="1863">
                  <c:v>2015-08-24</c:v>
                </c:pt>
                <c:pt idx="1864">
                  <c:v>2015-08-25</c:v>
                </c:pt>
                <c:pt idx="1865">
                  <c:v>2015-08-26</c:v>
                </c:pt>
                <c:pt idx="1866">
                  <c:v>2015-08-27</c:v>
                </c:pt>
                <c:pt idx="1867">
                  <c:v>2015-08-28</c:v>
                </c:pt>
                <c:pt idx="1868">
                  <c:v>2015-08-29</c:v>
                </c:pt>
                <c:pt idx="1869">
                  <c:v>2015-08-30</c:v>
                </c:pt>
                <c:pt idx="1870">
                  <c:v>2015-08-31</c:v>
                </c:pt>
                <c:pt idx="1871">
                  <c:v>2015-09-01</c:v>
                </c:pt>
                <c:pt idx="1872">
                  <c:v>2015-09-02</c:v>
                </c:pt>
                <c:pt idx="1873">
                  <c:v>2015-09-03</c:v>
                </c:pt>
                <c:pt idx="1874">
                  <c:v>2015-09-04</c:v>
                </c:pt>
                <c:pt idx="1875">
                  <c:v>2015-09-05</c:v>
                </c:pt>
                <c:pt idx="1876">
                  <c:v>2015-09-06</c:v>
                </c:pt>
                <c:pt idx="1877">
                  <c:v>2015-09-07</c:v>
                </c:pt>
                <c:pt idx="1878">
                  <c:v>2015-09-08</c:v>
                </c:pt>
                <c:pt idx="1879">
                  <c:v>2015-09-09</c:v>
                </c:pt>
                <c:pt idx="1880">
                  <c:v>2015-09-10</c:v>
                </c:pt>
                <c:pt idx="1881">
                  <c:v>2015-09-11</c:v>
                </c:pt>
                <c:pt idx="1882">
                  <c:v>2015-09-12</c:v>
                </c:pt>
                <c:pt idx="1883">
                  <c:v>2015-09-13</c:v>
                </c:pt>
                <c:pt idx="1884">
                  <c:v>2015-09-14</c:v>
                </c:pt>
                <c:pt idx="1885">
                  <c:v>2015-09-15</c:v>
                </c:pt>
                <c:pt idx="1886">
                  <c:v>2015-09-16</c:v>
                </c:pt>
                <c:pt idx="1887">
                  <c:v>2015-09-17</c:v>
                </c:pt>
                <c:pt idx="1888">
                  <c:v>2015-09-18</c:v>
                </c:pt>
                <c:pt idx="1889">
                  <c:v>2015-09-19</c:v>
                </c:pt>
                <c:pt idx="1890">
                  <c:v>2015-09-20</c:v>
                </c:pt>
                <c:pt idx="1891">
                  <c:v>2015-09-21</c:v>
                </c:pt>
                <c:pt idx="1892">
                  <c:v>2015-09-22</c:v>
                </c:pt>
                <c:pt idx="1893">
                  <c:v>2015-09-23</c:v>
                </c:pt>
                <c:pt idx="1894">
                  <c:v>2015-09-24</c:v>
                </c:pt>
                <c:pt idx="1895">
                  <c:v>2015-09-25</c:v>
                </c:pt>
                <c:pt idx="1896">
                  <c:v>2015-09-26</c:v>
                </c:pt>
                <c:pt idx="1897">
                  <c:v>2015-09-27</c:v>
                </c:pt>
                <c:pt idx="1898">
                  <c:v>2015-09-28</c:v>
                </c:pt>
                <c:pt idx="1899">
                  <c:v>2015-09-29</c:v>
                </c:pt>
                <c:pt idx="1900">
                  <c:v>2015-09-30</c:v>
                </c:pt>
                <c:pt idx="1901">
                  <c:v>2015-10-01</c:v>
                </c:pt>
                <c:pt idx="1902">
                  <c:v>2015-10-02</c:v>
                </c:pt>
                <c:pt idx="1903">
                  <c:v>2015-10-03</c:v>
                </c:pt>
                <c:pt idx="1904">
                  <c:v>2015-10-04</c:v>
                </c:pt>
                <c:pt idx="1905">
                  <c:v>2015-10-05</c:v>
                </c:pt>
                <c:pt idx="1906">
                  <c:v>2015-10-06</c:v>
                </c:pt>
                <c:pt idx="1907">
                  <c:v>2015-10-07</c:v>
                </c:pt>
                <c:pt idx="1908">
                  <c:v>2015-10-08</c:v>
                </c:pt>
                <c:pt idx="1909">
                  <c:v>2015-10-09</c:v>
                </c:pt>
                <c:pt idx="1910">
                  <c:v>2015-10-10</c:v>
                </c:pt>
                <c:pt idx="1911">
                  <c:v>2015-10-11</c:v>
                </c:pt>
                <c:pt idx="1912">
                  <c:v>2015-10-12</c:v>
                </c:pt>
                <c:pt idx="1913">
                  <c:v>2015-10-13</c:v>
                </c:pt>
                <c:pt idx="1914">
                  <c:v>2015-10-14</c:v>
                </c:pt>
                <c:pt idx="1915">
                  <c:v>2015-10-15</c:v>
                </c:pt>
                <c:pt idx="1916">
                  <c:v>2015-10-16</c:v>
                </c:pt>
                <c:pt idx="1917">
                  <c:v>2015-10-17</c:v>
                </c:pt>
                <c:pt idx="1918">
                  <c:v>2015-10-18</c:v>
                </c:pt>
                <c:pt idx="1919">
                  <c:v>2015-10-19</c:v>
                </c:pt>
                <c:pt idx="1920">
                  <c:v>2015-10-20</c:v>
                </c:pt>
                <c:pt idx="1921">
                  <c:v>2015-10-21</c:v>
                </c:pt>
                <c:pt idx="1922">
                  <c:v>2015-10-22</c:v>
                </c:pt>
                <c:pt idx="1923">
                  <c:v>2015-10-23</c:v>
                </c:pt>
                <c:pt idx="1924">
                  <c:v>2015-10-24</c:v>
                </c:pt>
                <c:pt idx="1925">
                  <c:v>2015-10-25</c:v>
                </c:pt>
                <c:pt idx="1926">
                  <c:v>2015-10-26</c:v>
                </c:pt>
                <c:pt idx="1927">
                  <c:v>2015-10-27</c:v>
                </c:pt>
                <c:pt idx="1928">
                  <c:v>2015-10-28</c:v>
                </c:pt>
                <c:pt idx="1929">
                  <c:v>2015-10-29</c:v>
                </c:pt>
                <c:pt idx="1930">
                  <c:v>2015-10-30</c:v>
                </c:pt>
                <c:pt idx="1931">
                  <c:v>2015-10-31</c:v>
                </c:pt>
                <c:pt idx="1932">
                  <c:v>2015-11-01</c:v>
                </c:pt>
                <c:pt idx="1933">
                  <c:v>2015-11-02</c:v>
                </c:pt>
                <c:pt idx="1934">
                  <c:v>2015-11-03</c:v>
                </c:pt>
                <c:pt idx="1935">
                  <c:v>2015-11-04</c:v>
                </c:pt>
                <c:pt idx="1936">
                  <c:v>2015-11-05</c:v>
                </c:pt>
                <c:pt idx="1937">
                  <c:v>2015-11-06</c:v>
                </c:pt>
                <c:pt idx="1938">
                  <c:v>2015-11-07</c:v>
                </c:pt>
                <c:pt idx="1939">
                  <c:v>2015-11-08</c:v>
                </c:pt>
                <c:pt idx="1940">
                  <c:v>2015-11-09</c:v>
                </c:pt>
                <c:pt idx="1941">
                  <c:v>2015-11-10</c:v>
                </c:pt>
                <c:pt idx="1942">
                  <c:v>2015-11-11</c:v>
                </c:pt>
                <c:pt idx="1943">
                  <c:v>2015-11-12</c:v>
                </c:pt>
                <c:pt idx="1944">
                  <c:v>2015-11-13</c:v>
                </c:pt>
                <c:pt idx="1945">
                  <c:v>2015-11-14</c:v>
                </c:pt>
                <c:pt idx="1946">
                  <c:v>2015-11-15</c:v>
                </c:pt>
                <c:pt idx="1947">
                  <c:v>2015-11-16</c:v>
                </c:pt>
                <c:pt idx="1948">
                  <c:v>2015-11-17</c:v>
                </c:pt>
                <c:pt idx="1949">
                  <c:v>2015-11-18</c:v>
                </c:pt>
                <c:pt idx="1950">
                  <c:v>2015-11-19</c:v>
                </c:pt>
                <c:pt idx="1951">
                  <c:v>2015-11-20</c:v>
                </c:pt>
                <c:pt idx="1952">
                  <c:v>2015-11-21</c:v>
                </c:pt>
                <c:pt idx="1953">
                  <c:v>2015-11-22</c:v>
                </c:pt>
                <c:pt idx="1954">
                  <c:v>2015-11-23</c:v>
                </c:pt>
                <c:pt idx="1955">
                  <c:v>2015-11-24</c:v>
                </c:pt>
                <c:pt idx="1956">
                  <c:v>2015-11-25</c:v>
                </c:pt>
                <c:pt idx="1957">
                  <c:v>2015-11-26</c:v>
                </c:pt>
                <c:pt idx="1958">
                  <c:v>2015-11-27</c:v>
                </c:pt>
                <c:pt idx="1959">
                  <c:v>2015-11-28</c:v>
                </c:pt>
                <c:pt idx="1960">
                  <c:v>2015-11-29</c:v>
                </c:pt>
                <c:pt idx="1961">
                  <c:v>2015-11-30</c:v>
                </c:pt>
                <c:pt idx="1962">
                  <c:v>2015-12-01</c:v>
                </c:pt>
                <c:pt idx="1963">
                  <c:v>2015-12-02</c:v>
                </c:pt>
                <c:pt idx="1964">
                  <c:v>2015-12-03</c:v>
                </c:pt>
                <c:pt idx="1965">
                  <c:v>2015-12-04</c:v>
                </c:pt>
                <c:pt idx="1966">
                  <c:v>2015-12-05</c:v>
                </c:pt>
                <c:pt idx="1967">
                  <c:v>2015-12-06</c:v>
                </c:pt>
                <c:pt idx="1968">
                  <c:v>2015-12-07</c:v>
                </c:pt>
                <c:pt idx="1969">
                  <c:v>2015-12-08</c:v>
                </c:pt>
                <c:pt idx="1970">
                  <c:v>2015-12-09</c:v>
                </c:pt>
                <c:pt idx="1971">
                  <c:v>2015-12-10</c:v>
                </c:pt>
                <c:pt idx="1972">
                  <c:v>2015-12-11</c:v>
                </c:pt>
                <c:pt idx="1973">
                  <c:v>2015-12-12</c:v>
                </c:pt>
                <c:pt idx="1974">
                  <c:v>2015-12-13</c:v>
                </c:pt>
                <c:pt idx="1975">
                  <c:v>2015-12-14</c:v>
                </c:pt>
                <c:pt idx="1976">
                  <c:v>2015-12-15</c:v>
                </c:pt>
                <c:pt idx="1977">
                  <c:v>2015-12-16</c:v>
                </c:pt>
                <c:pt idx="1978">
                  <c:v>2015-12-17</c:v>
                </c:pt>
                <c:pt idx="1979">
                  <c:v>2015-12-18</c:v>
                </c:pt>
                <c:pt idx="1980">
                  <c:v>2015-12-19</c:v>
                </c:pt>
                <c:pt idx="1981">
                  <c:v>2015-12-20</c:v>
                </c:pt>
                <c:pt idx="1982">
                  <c:v>2015-12-21</c:v>
                </c:pt>
                <c:pt idx="1983">
                  <c:v>2015-12-22</c:v>
                </c:pt>
                <c:pt idx="1984">
                  <c:v>2015-12-23</c:v>
                </c:pt>
                <c:pt idx="1985">
                  <c:v>2015-12-24</c:v>
                </c:pt>
                <c:pt idx="1986">
                  <c:v>2015-12-25</c:v>
                </c:pt>
                <c:pt idx="1987">
                  <c:v>2015-12-26</c:v>
                </c:pt>
                <c:pt idx="1988">
                  <c:v>2015-12-27</c:v>
                </c:pt>
                <c:pt idx="1989">
                  <c:v>2015-12-28</c:v>
                </c:pt>
                <c:pt idx="1990">
                  <c:v>2015-12-29</c:v>
                </c:pt>
                <c:pt idx="1991">
                  <c:v>2015-12-30</c:v>
                </c:pt>
                <c:pt idx="1992">
                  <c:v>2015-12-31</c:v>
                </c:pt>
                <c:pt idx="1993">
                  <c:v>2016-01-01</c:v>
                </c:pt>
                <c:pt idx="1994">
                  <c:v>2016-01-02</c:v>
                </c:pt>
                <c:pt idx="1995">
                  <c:v>2016-01-03</c:v>
                </c:pt>
                <c:pt idx="1996">
                  <c:v>2016-01-04</c:v>
                </c:pt>
                <c:pt idx="1997">
                  <c:v>2016-01-05</c:v>
                </c:pt>
                <c:pt idx="1998">
                  <c:v>2016-01-06</c:v>
                </c:pt>
                <c:pt idx="1999">
                  <c:v>2016-01-07</c:v>
                </c:pt>
                <c:pt idx="2000">
                  <c:v>2016-01-08</c:v>
                </c:pt>
                <c:pt idx="2001">
                  <c:v>2016-01-09</c:v>
                </c:pt>
                <c:pt idx="2002">
                  <c:v>2016-01-10</c:v>
                </c:pt>
                <c:pt idx="2003">
                  <c:v>2016-01-11</c:v>
                </c:pt>
                <c:pt idx="2004">
                  <c:v>2016-01-12</c:v>
                </c:pt>
                <c:pt idx="2005">
                  <c:v>2016-01-13</c:v>
                </c:pt>
                <c:pt idx="2006">
                  <c:v>2016-01-14</c:v>
                </c:pt>
                <c:pt idx="2007">
                  <c:v>2016-01-15</c:v>
                </c:pt>
                <c:pt idx="2008">
                  <c:v>2016-01-16</c:v>
                </c:pt>
                <c:pt idx="2009">
                  <c:v>2016-01-17</c:v>
                </c:pt>
                <c:pt idx="2010">
                  <c:v>2016-01-18</c:v>
                </c:pt>
                <c:pt idx="2011">
                  <c:v>2016-01-19</c:v>
                </c:pt>
                <c:pt idx="2012">
                  <c:v>2016-01-20</c:v>
                </c:pt>
                <c:pt idx="2013">
                  <c:v>2016-01-21</c:v>
                </c:pt>
                <c:pt idx="2014">
                  <c:v>2016-01-22</c:v>
                </c:pt>
                <c:pt idx="2015">
                  <c:v>2016-01-23</c:v>
                </c:pt>
                <c:pt idx="2016">
                  <c:v>2016-01-24</c:v>
                </c:pt>
                <c:pt idx="2017">
                  <c:v>2016-01-25</c:v>
                </c:pt>
                <c:pt idx="2018">
                  <c:v>2016-01-26</c:v>
                </c:pt>
                <c:pt idx="2019">
                  <c:v>2016-01-27</c:v>
                </c:pt>
                <c:pt idx="2020">
                  <c:v>2016-01-28</c:v>
                </c:pt>
                <c:pt idx="2021">
                  <c:v>2016-01-29</c:v>
                </c:pt>
                <c:pt idx="2022">
                  <c:v>2016-01-30</c:v>
                </c:pt>
                <c:pt idx="2023">
                  <c:v>2016-01-31</c:v>
                </c:pt>
                <c:pt idx="2024">
                  <c:v>2016-02-01</c:v>
                </c:pt>
                <c:pt idx="2025">
                  <c:v>2016-02-02</c:v>
                </c:pt>
                <c:pt idx="2026">
                  <c:v>2016-02-03</c:v>
                </c:pt>
                <c:pt idx="2027">
                  <c:v>2016-02-04</c:v>
                </c:pt>
                <c:pt idx="2028">
                  <c:v>2016-02-05</c:v>
                </c:pt>
                <c:pt idx="2029">
                  <c:v>2016-02-06</c:v>
                </c:pt>
                <c:pt idx="2030">
                  <c:v>2016-02-07</c:v>
                </c:pt>
                <c:pt idx="2031">
                  <c:v>2016-02-08</c:v>
                </c:pt>
                <c:pt idx="2032">
                  <c:v>2016-02-09</c:v>
                </c:pt>
                <c:pt idx="2033">
                  <c:v>2016-02-10</c:v>
                </c:pt>
                <c:pt idx="2034">
                  <c:v>2016-02-11</c:v>
                </c:pt>
                <c:pt idx="2035">
                  <c:v>2016-02-12</c:v>
                </c:pt>
                <c:pt idx="2036">
                  <c:v>2016-02-13</c:v>
                </c:pt>
                <c:pt idx="2037">
                  <c:v>2016-02-14</c:v>
                </c:pt>
                <c:pt idx="2038">
                  <c:v>2016-02-15</c:v>
                </c:pt>
                <c:pt idx="2039">
                  <c:v>2016-02-16</c:v>
                </c:pt>
                <c:pt idx="2040">
                  <c:v>2016-02-17</c:v>
                </c:pt>
                <c:pt idx="2041">
                  <c:v>2016-02-18</c:v>
                </c:pt>
                <c:pt idx="2042">
                  <c:v>2016-02-19</c:v>
                </c:pt>
                <c:pt idx="2043">
                  <c:v>2016-02-20</c:v>
                </c:pt>
                <c:pt idx="2044">
                  <c:v>2016-02-21</c:v>
                </c:pt>
                <c:pt idx="2045">
                  <c:v>2016-02-22</c:v>
                </c:pt>
                <c:pt idx="2046">
                  <c:v>2016-02-23</c:v>
                </c:pt>
                <c:pt idx="2047">
                  <c:v>2016-02-24</c:v>
                </c:pt>
                <c:pt idx="2048">
                  <c:v>2016-02-25</c:v>
                </c:pt>
                <c:pt idx="2049">
                  <c:v>2016-02-26</c:v>
                </c:pt>
                <c:pt idx="2050">
                  <c:v>2016-02-27</c:v>
                </c:pt>
                <c:pt idx="2051">
                  <c:v>2016-02-28</c:v>
                </c:pt>
                <c:pt idx="2052">
                  <c:v>2016-02-29</c:v>
                </c:pt>
                <c:pt idx="2053">
                  <c:v>2016-03-01</c:v>
                </c:pt>
                <c:pt idx="2054">
                  <c:v>2016-03-02</c:v>
                </c:pt>
                <c:pt idx="2055">
                  <c:v>2016-03-03</c:v>
                </c:pt>
                <c:pt idx="2056">
                  <c:v>2016-03-04</c:v>
                </c:pt>
                <c:pt idx="2057">
                  <c:v>2016-03-05</c:v>
                </c:pt>
                <c:pt idx="2058">
                  <c:v>2016-03-06</c:v>
                </c:pt>
                <c:pt idx="2059">
                  <c:v>2016-03-07</c:v>
                </c:pt>
                <c:pt idx="2060">
                  <c:v>2016-03-08</c:v>
                </c:pt>
                <c:pt idx="2061">
                  <c:v>2016-03-09</c:v>
                </c:pt>
                <c:pt idx="2062">
                  <c:v>2016-03-10</c:v>
                </c:pt>
                <c:pt idx="2063">
                  <c:v>2016-03-11</c:v>
                </c:pt>
                <c:pt idx="2064">
                  <c:v>2016-03-12</c:v>
                </c:pt>
                <c:pt idx="2065">
                  <c:v>2016-03-13</c:v>
                </c:pt>
                <c:pt idx="2066">
                  <c:v>2016-03-14</c:v>
                </c:pt>
                <c:pt idx="2067">
                  <c:v>2016-03-15</c:v>
                </c:pt>
                <c:pt idx="2068">
                  <c:v>2016-03-16</c:v>
                </c:pt>
                <c:pt idx="2069">
                  <c:v>2016-03-17</c:v>
                </c:pt>
                <c:pt idx="2070">
                  <c:v>2016-03-18</c:v>
                </c:pt>
                <c:pt idx="2071">
                  <c:v>2016-03-19</c:v>
                </c:pt>
                <c:pt idx="2072">
                  <c:v>2016-03-20</c:v>
                </c:pt>
                <c:pt idx="2073">
                  <c:v>2016-03-21</c:v>
                </c:pt>
                <c:pt idx="2074">
                  <c:v>2016-03-22</c:v>
                </c:pt>
                <c:pt idx="2075">
                  <c:v>2016-03-23</c:v>
                </c:pt>
                <c:pt idx="2076">
                  <c:v>2016-03-24</c:v>
                </c:pt>
                <c:pt idx="2077">
                  <c:v>2016-03-25</c:v>
                </c:pt>
                <c:pt idx="2078">
                  <c:v>2016-03-26</c:v>
                </c:pt>
                <c:pt idx="2079">
                  <c:v>2016-03-27</c:v>
                </c:pt>
                <c:pt idx="2080">
                  <c:v>2016-03-28</c:v>
                </c:pt>
                <c:pt idx="2081">
                  <c:v>2016-03-29</c:v>
                </c:pt>
                <c:pt idx="2082">
                  <c:v>2016-03-30</c:v>
                </c:pt>
                <c:pt idx="2083">
                  <c:v>2016-03-31</c:v>
                </c:pt>
                <c:pt idx="2084">
                  <c:v>2016-04-01</c:v>
                </c:pt>
                <c:pt idx="2085">
                  <c:v>2016-04-02</c:v>
                </c:pt>
                <c:pt idx="2086">
                  <c:v>2016-04-03</c:v>
                </c:pt>
                <c:pt idx="2087">
                  <c:v>2016-04-04</c:v>
                </c:pt>
                <c:pt idx="2088">
                  <c:v>2016-04-05</c:v>
                </c:pt>
                <c:pt idx="2089">
                  <c:v>2016-04-06</c:v>
                </c:pt>
                <c:pt idx="2090">
                  <c:v>2016-04-07</c:v>
                </c:pt>
                <c:pt idx="2091">
                  <c:v>2016-04-08</c:v>
                </c:pt>
                <c:pt idx="2092">
                  <c:v>2016-04-09</c:v>
                </c:pt>
                <c:pt idx="2093">
                  <c:v>2016-04-10</c:v>
                </c:pt>
                <c:pt idx="2094">
                  <c:v>2016-04-11</c:v>
                </c:pt>
                <c:pt idx="2095">
                  <c:v>2016-04-12</c:v>
                </c:pt>
                <c:pt idx="2096">
                  <c:v>2016-04-13</c:v>
                </c:pt>
                <c:pt idx="2097">
                  <c:v>2016-04-14</c:v>
                </c:pt>
                <c:pt idx="2098">
                  <c:v>2016-04-15</c:v>
                </c:pt>
                <c:pt idx="2099">
                  <c:v>2016-04-16</c:v>
                </c:pt>
                <c:pt idx="2100">
                  <c:v>2016-04-17</c:v>
                </c:pt>
                <c:pt idx="2101">
                  <c:v>2016-04-18</c:v>
                </c:pt>
                <c:pt idx="2102">
                  <c:v>2016-04-19</c:v>
                </c:pt>
                <c:pt idx="2103">
                  <c:v>2016-04-20</c:v>
                </c:pt>
                <c:pt idx="2104">
                  <c:v>2016-04-21</c:v>
                </c:pt>
                <c:pt idx="2105">
                  <c:v>2016-04-22</c:v>
                </c:pt>
                <c:pt idx="2106">
                  <c:v>2016-04-23</c:v>
                </c:pt>
                <c:pt idx="2107">
                  <c:v>2016-04-24</c:v>
                </c:pt>
                <c:pt idx="2108">
                  <c:v>2016-04-25</c:v>
                </c:pt>
                <c:pt idx="2109">
                  <c:v>2016-04-26</c:v>
                </c:pt>
                <c:pt idx="2110">
                  <c:v>2016-04-27</c:v>
                </c:pt>
                <c:pt idx="2111">
                  <c:v>2016-04-28</c:v>
                </c:pt>
                <c:pt idx="2112">
                  <c:v>2016-04-29</c:v>
                </c:pt>
                <c:pt idx="2113">
                  <c:v>2016-04-30</c:v>
                </c:pt>
                <c:pt idx="2114">
                  <c:v>2016-05-01</c:v>
                </c:pt>
                <c:pt idx="2115">
                  <c:v>2016-05-02</c:v>
                </c:pt>
                <c:pt idx="2116">
                  <c:v>2016-05-03</c:v>
                </c:pt>
                <c:pt idx="2117">
                  <c:v>2016-05-04</c:v>
                </c:pt>
                <c:pt idx="2118">
                  <c:v>2016-05-05</c:v>
                </c:pt>
                <c:pt idx="2119">
                  <c:v>2016-05-06</c:v>
                </c:pt>
                <c:pt idx="2120">
                  <c:v>2016-05-07</c:v>
                </c:pt>
                <c:pt idx="2121">
                  <c:v>2016-05-08</c:v>
                </c:pt>
                <c:pt idx="2122">
                  <c:v>2016-05-09</c:v>
                </c:pt>
                <c:pt idx="2123">
                  <c:v>2016-05-10</c:v>
                </c:pt>
                <c:pt idx="2124">
                  <c:v>2016-05-11</c:v>
                </c:pt>
                <c:pt idx="2125">
                  <c:v>2016-05-12</c:v>
                </c:pt>
                <c:pt idx="2126">
                  <c:v>2016-05-13</c:v>
                </c:pt>
                <c:pt idx="2127">
                  <c:v>2016-05-14</c:v>
                </c:pt>
                <c:pt idx="2128">
                  <c:v>2016-05-15</c:v>
                </c:pt>
                <c:pt idx="2129">
                  <c:v>2016-05-16</c:v>
                </c:pt>
                <c:pt idx="2130">
                  <c:v>2016-05-17</c:v>
                </c:pt>
                <c:pt idx="2131">
                  <c:v>2016-05-18</c:v>
                </c:pt>
                <c:pt idx="2132">
                  <c:v>2016-05-19</c:v>
                </c:pt>
                <c:pt idx="2133">
                  <c:v>2016-05-20</c:v>
                </c:pt>
                <c:pt idx="2134">
                  <c:v>2016-05-21</c:v>
                </c:pt>
                <c:pt idx="2135">
                  <c:v>2016-05-22</c:v>
                </c:pt>
                <c:pt idx="2136">
                  <c:v>2016-05-23</c:v>
                </c:pt>
                <c:pt idx="2137">
                  <c:v>2016-05-24</c:v>
                </c:pt>
                <c:pt idx="2138">
                  <c:v>2016-05-25</c:v>
                </c:pt>
                <c:pt idx="2139">
                  <c:v>2016-05-26</c:v>
                </c:pt>
                <c:pt idx="2140">
                  <c:v>2016-05-27</c:v>
                </c:pt>
                <c:pt idx="2141">
                  <c:v>2016-05-28</c:v>
                </c:pt>
                <c:pt idx="2142">
                  <c:v>2016-05-29</c:v>
                </c:pt>
                <c:pt idx="2143">
                  <c:v>2016-05-30</c:v>
                </c:pt>
                <c:pt idx="2144">
                  <c:v>2016-05-31</c:v>
                </c:pt>
                <c:pt idx="2145">
                  <c:v>2016-06-01</c:v>
                </c:pt>
                <c:pt idx="2146">
                  <c:v>2016-06-02</c:v>
                </c:pt>
                <c:pt idx="2147">
                  <c:v>2016-06-03</c:v>
                </c:pt>
                <c:pt idx="2148">
                  <c:v>2016-06-04</c:v>
                </c:pt>
                <c:pt idx="2149">
                  <c:v>2016-06-05</c:v>
                </c:pt>
                <c:pt idx="2150">
                  <c:v>2016-06-06</c:v>
                </c:pt>
                <c:pt idx="2151">
                  <c:v>2016-06-07</c:v>
                </c:pt>
                <c:pt idx="2152">
                  <c:v>2016-06-08</c:v>
                </c:pt>
                <c:pt idx="2153">
                  <c:v>2016-06-09</c:v>
                </c:pt>
                <c:pt idx="2154">
                  <c:v>2016-06-10</c:v>
                </c:pt>
                <c:pt idx="2155">
                  <c:v>2016-06-11</c:v>
                </c:pt>
                <c:pt idx="2156">
                  <c:v>2016-06-12</c:v>
                </c:pt>
                <c:pt idx="2157">
                  <c:v>2016-06-13</c:v>
                </c:pt>
                <c:pt idx="2158">
                  <c:v>2016-06-14</c:v>
                </c:pt>
                <c:pt idx="2159">
                  <c:v>2016-06-15</c:v>
                </c:pt>
                <c:pt idx="2160">
                  <c:v>2016-06-16</c:v>
                </c:pt>
                <c:pt idx="2161">
                  <c:v>2016-06-17</c:v>
                </c:pt>
                <c:pt idx="2162">
                  <c:v>2016-06-18</c:v>
                </c:pt>
                <c:pt idx="2163">
                  <c:v>2016-06-19</c:v>
                </c:pt>
                <c:pt idx="2164">
                  <c:v>2016-06-20</c:v>
                </c:pt>
                <c:pt idx="2165">
                  <c:v>2016-06-21</c:v>
                </c:pt>
                <c:pt idx="2166">
                  <c:v>2016-06-22</c:v>
                </c:pt>
                <c:pt idx="2167">
                  <c:v>2016-06-23</c:v>
                </c:pt>
                <c:pt idx="2168">
                  <c:v>2016-06-24</c:v>
                </c:pt>
                <c:pt idx="2169">
                  <c:v>2016-06-25</c:v>
                </c:pt>
                <c:pt idx="2170">
                  <c:v>2016-06-26</c:v>
                </c:pt>
                <c:pt idx="2171">
                  <c:v>2016-06-27</c:v>
                </c:pt>
                <c:pt idx="2172">
                  <c:v>2016-06-28</c:v>
                </c:pt>
                <c:pt idx="2173">
                  <c:v>2016-06-29</c:v>
                </c:pt>
                <c:pt idx="2174">
                  <c:v>2016-06-30</c:v>
                </c:pt>
                <c:pt idx="2175">
                  <c:v>2016-07-01</c:v>
                </c:pt>
                <c:pt idx="2176">
                  <c:v>2016-07-02</c:v>
                </c:pt>
                <c:pt idx="2177">
                  <c:v>2016-07-03</c:v>
                </c:pt>
                <c:pt idx="2178">
                  <c:v>2016-07-04</c:v>
                </c:pt>
                <c:pt idx="2179">
                  <c:v>2016-07-05</c:v>
                </c:pt>
                <c:pt idx="2180">
                  <c:v>2016-07-06</c:v>
                </c:pt>
                <c:pt idx="2181">
                  <c:v>2016-07-07</c:v>
                </c:pt>
                <c:pt idx="2182">
                  <c:v>2016-07-08</c:v>
                </c:pt>
                <c:pt idx="2183">
                  <c:v>2016-07-09</c:v>
                </c:pt>
                <c:pt idx="2184">
                  <c:v>2016-07-10</c:v>
                </c:pt>
                <c:pt idx="2185">
                  <c:v>2016-07-11</c:v>
                </c:pt>
                <c:pt idx="2186">
                  <c:v>2016-07-12</c:v>
                </c:pt>
                <c:pt idx="2187">
                  <c:v>2016-07-13</c:v>
                </c:pt>
                <c:pt idx="2188">
                  <c:v>2016-07-14</c:v>
                </c:pt>
                <c:pt idx="2189">
                  <c:v>2016-07-15</c:v>
                </c:pt>
                <c:pt idx="2190">
                  <c:v>2016-07-16</c:v>
                </c:pt>
                <c:pt idx="2191">
                  <c:v>2016-07-17</c:v>
                </c:pt>
                <c:pt idx="2192">
                  <c:v>2016-07-18</c:v>
                </c:pt>
                <c:pt idx="2193">
                  <c:v>2016-07-19</c:v>
                </c:pt>
                <c:pt idx="2194">
                  <c:v>2016-07-20</c:v>
                </c:pt>
                <c:pt idx="2195">
                  <c:v>2016-07-21</c:v>
                </c:pt>
                <c:pt idx="2196">
                  <c:v>2016-07-22</c:v>
                </c:pt>
                <c:pt idx="2197">
                  <c:v>2016-07-23</c:v>
                </c:pt>
                <c:pt idx="2198">
                  <c:v>2016-07-24</c:v>
                </c:pt>
                <c:pt idx="2199">
                  <c:v>2016-07-25</c:v>
                </c:pt>
                <c:pt idx="2200">
                  <c:v>2016-07-26</c:v>
                </c:pt>
                <c:pt idx="2201">
                  <c:v>2016-07-27</c:v>
                </c:pt>
                <c:pt idx="2202">
                  <c:v>2016-07-28</c:v>
                </c:pt>
                <c:pt idx="2203">
                  <c:v>2016-07-29</c:v>
                </c:pt>
                <c:pt idx="2204">
                  <c:v>2016-07-30</c:v>
                </c:pt>
                <c:pt idx="2205">
                  <c:v>2016-07-31</c:v>
                </c:pt>
                <c:pt idx="2206">
                  <c:v>2016-08-01</c:v>
                </c:pt>
                <c:pt idx="2207">
                  <c:v>2016-08-02</c:v>
                </c:pt>
                <c:pt idx="2208">
                  <c:v>2016-08-03</c:v>
                </c:pt>
                <c:pt idx="2209">
                  <c:v>2016-08-04</c:v>
                </c:pt>
                <c:pt idx="2210">
                  <c:v>2016-08-05</c:v>
                </c:pt>
                <c:pt idx="2211">
                  <c:v>2016-08-06</c:v>
                </c:pt>
                <c:pt idx="2212">
                  <c:v>2016-08-07</c:v>
                </c:pt>
                <c:pt idx="2213">
                  <c:v>2016-08-08</c:v>
                </c:pt>
                <c:pt idx="2214">
                  <c:v>2016-08-09</c:v>
                </c:pt>
                <c:pt idx="2215">
                  <c:v>2016-08-10</c:v>
                </c:pt>
                <c:pt idx="2216">
                  <c:v>2016-08-11</c:v>
                </c:pt>
                <c:pt idx="2217">
                  <c:v>2016-08-12</c:v>
                </c:pt>
                <c:pt idx="2218">
                  <c:v>2016-08-13</c:v>
                </c:pt>
                <c:pt idx="2219">
                  <c:v>2016-08-14</c:v>
                </c:pt>
                <c:pt idx="2220">
                  <c:v>2016-08-15</c:v>
                </c:pt>
                <c:pt idx="2221">
                  <c:v>2016-08-16</c:v>
                </c:pt>
                <c:pt idx="2222">
                  <c:v>2016-08-17</c:v>
                </c:pt>
                <c:pt idx="2223">
                  <c:v>2016-08-18</c:v>
                </c:pt>
                <c:pt idx="2224">
                  <c:v>2016-08-19</c:v>
                </c:pt>
                <c:pt idx="2225">
                  <c:v>2016-08-20</c:v>
                </c:pt>
                <c:pt idx="2226">
                  <c:v>2016-08-21</c:v>
                </c:pt>
                <c:pt idx="2227">
                  <c:v>2016-08-22</c:v>
                </c:pt>
                <c:pt idx="2228">
                  <c:v>2016-08-23</c:v>
                </c:pt>
                <c:pt idx="2229">
                  <c:v>2016-08-24</c:v>
                </c:pt>
                <c:pt idx="2230">
                  <c:v>2016-08-25</c:v>
                </c:pt>
                <c:pt idx="2231">
                  <c:v>2016-08-26</c:v>
                </c:pt>
                <c:pt idx="2232">
                  <c:v>2016-08-27</c:v>
                </c:pt>
                <c:pt idx="2233">
                  <c:v>2016-08-28</c:v>
                </c:pt>
                <c:pt idx="2234">
                  <c:v>2016-08-29</c:v>
                </c:pt>
                <c:pt idx="2235">
                  <c:v>2016-08-30</c:v>
                </c:pt>
                <c:pt idx="2236">
                  <c:v>2016-08-31</c:v>
                </c:pt>
                <c:pt idx="2237">
                  <c:v>2016-09-01</c:v>
                </c:pt>
                <c:pt idx="2238">
                  <c:v>2016-09-02</c:v>
                </c:pt>
                <c:pt idx="2239">
                  <c:v>2016-09-03</c:v>
                </c:pt>
                <c:pt idx="2240">
                  <c:v>2016-09-04</c:v>
                </c:pt>
                <c:pt idx="2241">
                  <c:v>2016-09-05</c:v>
                </c:pt>
                <c:pt idx="2242">
                  <c:v>2016-09-06</c:v>
                </c:pt>
                <c:pt idx="2243">
                  <c:v>2016-09-07</c:v>
                </c:pt>
                <c:pt idx="2244">
                  <c:v>2016-09-08</c:v>
                </c:pt>
                <c:pt idx="2245">
                  <c:v>2016-09-09</c:v>
                </c:pt>
                <c:pt idx="2246">
                  <c:v>2016-09-10</c:v>
                </c:pt>
                <c:pt idx="2247">
                  <c:v>2016-09-11</c:v>
                </c:pt>
                <c:pt idx="2248">
                  <c:v>2016-09-12</c:v>
                </c:pt>
                <c:pt idx="2249">
                  <c:v>2016-09-13</c:v>
                </c:pt>
                <c:pt idx="2250">
                  <c:v>2016-09-14</c:v>
                </c:pt>
                <c:pt idx="2251">
                  <c:v>2016-09-15</c:v>
                </c:pt>
                <c:pt idx="2252">
                  <c:v>2016-09-16</c:v>
                </c:pt>
                <c:pt idx="2253">
                  <c:v>2016-09-17</c:v>
                </c:pt>
                <c:pt idx="2254">
                  <c:v>2016-09-18</c:v>
                </c:pt>
                <c:pt idx="2255">
                  <c:v>2016-09-19</c:v>
                </c:pt>
                <c:pt idx="2256">
                  <c:v>2016-09-20</c:v>
                </c:pt>
                <c:pt idx="2257">
                  <c:v>2016-09-21</c:v>
                </c:pt>
                <c:pt idx="2258">
                  <c:v>2016-09-22</c:v>
                </c:pt>
                <c:pt idx="2259">
                  <c:v>2016-09-23</c:v>
                </c:pt>
                <c:pt idx="2260">
                  <c:v>2016-09-24</c:v>
                </c:pt>
                <c:pt idx="2261">
                  <c:v>2016-09-25</c:v>
                </c:pt>
                <c:pt idx="2262">
                  <c:v>2016-09-26</c:v>
                </c:pt>
                <c:pt idx="2263">
                  <c:v>2016-09-27</c:v>
                </c:pt>
                <c:pt idx="2264">
                  <c:v>2016-09-28</c:v>
                </c:pt>
                <c:pt idx="2265">
                  <c:v>2016-09-29</c:v>
                </c:pt>
                <c:pt idx="2266">
                  <c:v>2016-09-30</c:v>
                </c:pt>
                <c:pt idx="2267">
                  <c:v>2016-10-01</c:v>
                </c:pt>
                <c:pt idx="2268">
                  <c:v>2016-10-02</c:v>
                </c:pt>
                <c:pt idx="2269">
                  <c:v>2016-10-03</c:v>
                </c:pt>
                <c:pt idx="2270">
                  <c:v>2016-10-04</c:v>
                </c:pt>
                <c:pt idx="2271">
                  <c:v>2016-10-05</c:v>
                </c:pt>
                <c:pt idx="2272">
                  <c:v>2016-10-06</c:v>
                </c:pt>
                <c:pt idx="2273">
                  <c:v>2016-10-07</c:v>
                </c:pt>
                <c:pt idx="2274">
                  <c:v>2016-10-08</c:v>
                </c:pt>
                <c:pt idx="2275">
                  <c:v>2016-10-09</c:v>
                </c:pt>
                <c:pt idx="2276">
                  <c:v>2016-10-10</c:v>
                </c:pt>
                <c:pt idx="2277">
                  <c:v>2016-10-11</c:v>
                </c:pt>
                <c:pt idx="2278">
                  <c:v>2016-10-12</c:v>
                </c:pt>
                <c:pt idx="2279">
                  <c:v>2016-10-13</c:v>
                </c:pt>
                <c:pt idx="2280">
                  <c:v>2016-10-14</c:v>
                </c:pt>
                <c:pt idx="2281">
                  <c:v>2016-10-15</c:v>
                </c:pt>
                <c:pt idx="2282">
                  <c:v>2016-10-16</c:v>
                </c:pt>
                <c:pt idx="2283">
                  <c:v>2016-10-17</c:v>
                </c:pt>
                <c:pt idx="2284">
                  <c:v>2016-10-18</c:v>
                </c:pt>
                <c:pt idx="2285">
                  <c:v>2016-10-19</c:v>
                </c:pt>
                <c:pt idx="2286">
                  <c:v>2016-10-20</c:v>
                </c:pt>
                <c:pt idx="2287">
                  <c:v>2016-10-21</c:v>
                </c:pt>
                <c:pt idx="2288">
                  <c:v>2016-10-22</c:v>
                </c:pt>
                <c:pt idx="2289">
                  <c:v>2016-10-23</c:v>
                </c:pt>
                <c:pt idx="2290">
                  <c:v>2016-10-24</c:v>
                </c:pt>
                <c:pt idx="2291">
                  <c:v>2016-10-25</c:v>
                </c:pt>
                <c:pt idx="2292">
                  <c:v>2016-10-26</c:v>
                </c:pt>
                <c:pt idx="2293">
                  <c:v>2016-10-27</c:v>
                </c:pt>
                <c:pt idx="2294">
                  <c:v>2016-10-28</c:v>
                </c:pt>
                <c:pt idx="2295">
                  <c:v>2016-10-29</c:v>
                </c:pt>
                <c:pt idx="2296">
                  <c:v>2016-10-30</c:v>
                </c:pt>
                <c:pt idx="2297">
                  <c:v>2016-10-31</c:v>
                </c:pt>
                <c:pt idx="2298">
                  <c:v>2016-11-01</c:v>
                </c:pt>
                <c:pt idx="2299">
                  <c:v>2016-11-02</c:v>
                </c:pt>
                <c:pt idx="2300">
                  <c:v>2016-11-03</c:v>
                </c:pt>
                <c:pt idx="2301">
                  <c:v>2016-11-04</c:v>
                </c:pt>
                <c:pt idx="2302">
                  <c:v>2016-11-05</c:v>
                </c:pt>
                <c:pt idx="2303">
                  <c:v>2016-11-06</c:v>
                </c:pt>
                <c:pt idx="2304">
                  <c:v>2016-11-07</c:v>
                </c:pt>
                <c:pt idx="2305">
                  <c:v>2016-11-08</c:v>
                </c:pt>
                <c:pt idx="2306">
                  <c:v>2016-11-09</c:v>
                </c:pt>
                <c:pt idx="2307">
                  <c:v>2016-11-10</c:v>
                </c:pt>
                <c:pt idx="2308">
                  <c:v>2016-11-11</c:v>
                </c:pt>
                <c:pt idx="2309">
                  <c:v>2016-11-12</c:v>
                </c:pt>
                <c:pt idx="2310">
                  <c:v>2016-11-13</c:v>
                </c:pt>
                <c:pt idx="2311">
                  <c:v>2016-11-14</c:v>
                </c:pt>
                <c:pt idx="2312">
                  <c:v>2016-11-15</c:v>
                </c:pt>
                <c:pt idx="2313">
                  <c:v>2016-11-16</c:v>
                </c:pt>
                <c:pt idx="2314">
                  <c:v>2016-11-17</c:v>
                </c:pt>
                <c:pt idx="2315">
                  <c:v>2016-11-18</c:v>
                </c:pt>
                <c:pt idx="2316">
                  <c:v>2016-11-19</c:v>
                </c:pt>
                <c:pt idx="2317">
                  <c:v>2016-11-20</c:v>
                </c:pt>
                <c:pt idx="2318">
                  <c:v>2016-11-21</c:v>
                </c:pt>
                <c:pt idx="2319">
                  <c:v>2016-11-22</c:v>
                </c:pt>
                <c:pt idx="2320">
                  <c:v>2016-11-23</c:v>
                </c:pt>
                <c:pt idx="2321">
                  <c:v>2016-11-24</c:v>
                </c:pt>
                <c:pt idx="2322">
                  <c:v>2016-11-25</c:v>
                </c:pt>
                <c:pt idx="2323">
                  <c:v>2016-11-26</c:v>
                </c:pt>
                <c:pt idx="2324">
                  <c:v>2016-11-27</c:v>
                </c:pt>
                <c:pt idx="2325">
                  <c:v>2016-11-28</c:v>
                </c:pt>
                <c:pt idx="2326">
                  <c:v>2016-11-29</c:v>
                </c:pt>
                <c:pt idx="2327">
                  <c:v>2016-11-30</c:v>
                </c:pt>
                <c:pt idx="2328">
                  <c:v>2016-12-01</c:v>
                </c:pt>
                <c:pt idx="2329">
                  <c:v>2016-12-02</c:v>
                </c:pt>
                <c:pt idx="2330">
                  <c:v>2016-12-03</c:v>
                </c:pt>
                <c:pt idx="2331">
                  <c:v>2016-12-04</c:v>
                </c:pt>
                <c:pt idx="2332">
                  <c:v>2016-12-05</c:v>
                </c:pt>
                <c:pt idx="2333">
                  <c:v>2016-12-06</c:v>
                </c:pt>
                <c:pt idx="2334">
                  <c:v>2016-12-07</c:v>
                </c:pt>
                <c:pt idx="2335">
                  <c:v>2016-12-08</c:v>
                </c:pt>
                <c:pt idx="2336">
                  <c:v>2016-12-09</c:v>
                </c:pt>
                <c:pt idx="2337">
                  <c:v>2016-12-10</c:v>
                </c:pt>
                <c:pt idx="2338">
                  <c:v>2016-12-11</c:v>
                </c:pt>
                <c:pt idx="2339">
                  <c:v>2016-12-12</c:v>
                </c:pt>
                <c:pt idx="2340">
                  <c:v>2016-12-13</c:v>
                </c:pt>
                <c:pt idx="2341">
                  <c:v>2016-12-14</c:v>
                </c:pt>
                <c:pt idx="2342">
                  <c:v>2016-12-15</c:v>
                </c:pt>
                <c:pt idx="2343">
                  <c:v>2016-12-16</c:v>
                </c:pt>
                <c:pt idx="2344">
                  <c:v>2016-12-17</c:v>
                </c:pt>
                <c:pt idx="2345">
                  <c:v>2016-12-18</c:v>
                </c:pt>
                <c:pt idx="2346">
                  <c:v>2016-12-19</c:v>
                </c:pt>
                <c:pt idx="2347">
                  <c:v>2016-12-20</c:v>
                </c:pt>
                <c:pt idx="2348">
                  <c:v>2016-12-21</c:v>
                </c:pt>
                <c:pt idx="2349">
                  <c:v>2016-12-22</c:v>
                </c:pt>
                <c:pt idx="2350">
                  <c:v>2016-12-23</c:v>
                </c:pt>
                <c:pt idx="2351">
                  <c:v>2016-12-24</c:v>
                </c:pt>
                <c:pt idx="2352">
                  <c:v>2016-12-25</c:v>
                </c:pt>
                <c:pt idx="2353">
                  <c:v>2016-12-26</c:v>
                </c:pt>
                <c:pt idx="2354">
                  <c:v>2016-12-27</c:v>
                </c:pt>
                <c:pt idx="2355">
                  <c:v>2016-12-28</c:v>
                </c:pt>
                <c:pt idx="2356">
                  <c:v>2016-12-29</c:v>
                </c:pt>
                <c:pt idx="2357">
                  <c:v>2016-12-30</c:v>
                </c:pt>
                <c:pt idx="2358">
                  <c:v>2016-12-31</c:v>
                </c:pt>
                <c:pt idx="2359">
                  <c:v>2017-01-01</c:v>
                </c:pt>
                <c:pt idx="2360">
                  <c:v>2017-01-02</c:v>
                </c:pt>
                <c:pt idx="2361">
                  <c:v>2017-01-03</c:v>
                </c:pt>
                <c:pt idx="2362">
                  <c:v>2017-01-04</c:v>
                </c:pt>
                <c:pt idx="2363">
                  <c:v>2017-01-05</c:v>
                </c:pt>
                <c:pt idx="2364">
                  <c:v>2017-01-06</c:v>
                </c:pt>
                <c:pt idx="2365">
                  <c:v>2017-01-07</c:v>
                </c:pt>
                <c:pt idx="2366">
                  <c:v>2017-01-08</c:v>
                </c:pt>
                <c:pt idx="2367">
                  <c:v>2017-01-09</c:v>
                </c:pt>
                <c:pt idx="2368">
                  <c:v>2017-01-10</c:v>
                </c:pt>
                <c:pt idx="2369">
                  <c:v>2017-01-11</c:v>
                </c:pt>
                <c:pt idx="2370">
                  <c:v>2017-01-12</c:v>
                </c:pt>
                <c:pt idx="2371">
                  <c:v>2017-01-13</c:v>
                </c:pt>
                <c:pt idx="2372">
                  <c:v>2017-01-14</c:v>
                </c:pt>
                <c:pt idx="2373">
                  <c:v>2017-01-15</c:v>
                </c:pt>
                <c:pt idx="2374">
                  <c:v>2017-01-16</c:v>
                </c:pt>
                <c:pt idx="2375">
                  <c:v>2017-01-17</c:v>
                </c:pt>
                <c:pt idx="2376">
                  <c:v>2017-01-18</c:v>
                </c:pt>
                <c:pt idx="2377">
                  <c:v>2017-01-19</c:v>
                </c:pt>
                <c:pt idx="2378">
                  <c:v>2017-01-20</c:v>
                </c:pt>
                <c:pt idx="2379">
                  <c:v>2017-01-21</c:v>
                </c:pt>
                <c:pt idx="2380">
                  <c:v>2017-01-22</c:v>
                </c:pt>
                <c:pt idx="2381">
                  <c:v>2017-01-23</c:v>
                </c:pt>
                <c:pt idx="2382">
                  <c:v>2017-01-24</c:v>
                </c:pt>
                <c:pt idx="2383">
                  <c:v>2017-01-25</c:v>
                </c:pt>
                <c:pt idx="2384">
                  <c:v>2017-01-26</c:v>
                </c:pt>
                <c:pt idx="2385">
                  <c:v>2017-01-27</c:v>
                </c:pt>
                <c:pt idx="2386">
                  <c:v>2017-01-28</c:v>
                </c:pt>
                <c:pt idx="2387">
                  <c:v>2017-01-29</c:v>
                </c:pt>
                <c:pt idx="2388">
                  <c:v>2017-01-30</c:v>
                </c:pt>
                <c:pt idx="2389">
                  <c:v>2017-01-31</c:v>
                </c:pt>
                <c:pt idx="2390">
                  <c:v>2017-02-01</c:v>
                </c:pt>
                <c:pt idx="2391">
                  <c:v>2017-02-02</c:v>
                </c:pt>
                <c:pt idx="2392">
                  <c:v>2017-02-03</c:v>
                </c:pt>
                <c:pt idx="2393">
                  <c:v>2017-02-04</c:v>
                </c:pt>
                <c:pt idx="2394">
                  <c:v>2017-02-05</c:v>
                </c:pt>
                <c:pt idx="2395">
                  <c:v>2017-02-06</c:v>
                </c:pt>
                <c:pt idx="2396">
                  <c:v>2017-02-07</c:v>
                </c:pt>
                <c:pt idx="2397">
                  <c:v>2017-02-08</c:v>
                </c:pt>
                <c:pt idx="2398">
                  <c:v>2017-02-09</c:v>
                </c:pt>
                <c:pt idx="2399">
                  <c:v>2017-02-10</c:v>
                </c:pt>
                <c:pt idx="2400">
                  <c:v>2017-02-11</c:v>
                </c:pt>
                <c:pt idx="2401">
                  <c:v>2017-02-12</c:v>
                </c:pt>
                <c:pt idx="2402">
                  <c:v>2017-02-13</c:v>
                </c:pt>
                <c:pt idx="2403">
                  <c:v>2017-02-14</c:v>
                </c:pt>
                <c:pt idx="2404">
                  <c:v>2017-02-15</c:v>
                </c:pt>
                <c:pt idx="2405">
                  <c:v>2017-02-16</c:v>
                </c:pt>
                <c:pt idx="2406">
                  <c:v>2017-02-17</c:v>
                </c:pt>
                <c:pt idx="2407">
                  <c:v>2017-02-18</c:v>
                </c:pt>
                <c:pt idx="2408">
                  <c:v>2017-02-19</c:v>
                </c:pt>
                <c:pt idx="2409">
                  <c:v>2017-02-20</c:v>
                </c:pt>
                <c:pt idx="2410">
                  <c:v>2017-02-21</c:v>
                </c:pt>
                <c:pt idx="2411">
                  <c:v>2017-02-22</c:v>
                </c:pt>
                <c:pt idx="2412">
                  <c:v>2017-02-23</c:v>
                </c:pt>
                <c:pt idx="2413">
                  <c:v>2017-02-24</c:v>
                </c:pt>
                <c:pt idx="2414">
                  <c:v>2017-02-25</c:v>
                </c:pt>
                <c:pt idx="2415">
                  <c:v>2017-02-26</c:v>
                </c:pt>
                <c:pt idx="2416">
                  <c:v>2017-02-27</c:v>
                </c:pt>
                <c:pt idx="2417">
                  <c:v>2017-02-28</c:v>
                </c:pt>
                <c:pt idx="2418">
                  <c:v>2017-03-01</c:v>
                </c:pt>
                <c:pt idx="2419">
                  <c:v>2017-03-02</c:v>
                </c:pt>
                <c:pt idx="2420">
                  <c:v>2017-03-03</c:v>
                </c:pt>
                <c:pt idx="2421">
                  <c:v>2017-03-04</c:v>
                </c:pt>
                <c:pt idx="2422">
                  <c:v>2017-03-05</c:v>
                </c:pt>
                <c:pt idx="2423">
                  <c:v>2017-03-06</c:v>
                </c:pt>
                <c:pt idx="2424">
                  <c:v>2017-03-07</c:v>
                </c:pt>
                <c:pt idx="2425">
                  <c:v>2017-03-08</c:v>
                </c:pt>
                <c:pt idx="2426">
                  <c:v>2017-03-09</c:v>
                </c:pt>
                <c:pt idx="2427">
                  <c:v>2017-03-10</c:v>
                </c:pt>
                <c:pt idx="2428">
                  <c:v>2017-03-11</c:v>
                </c:pt>
                <c:pt idx="2429">
                  <c:v>2017-03-12</c:v>
                </c:pt>
                <c:pt idx="2430">
                  <c:v>2017-03-13</c:v>
                </c:pt>
                <c:pt idx="2431">
                  <c:v>2017-03-14</c:v>
                </c:pt>
                <c:pt idx="2432">
                  <c:v>2017-03-15</c:v>
                </c:pt>
                <c:pt idx="2433">
                  <c:v>2017-03-16</c:v>
                </c:pt>
                <c:pt idx="2434">
                  <c:v>2017-03-17</c:v>
                </c:pt>
                <c:pt idx="2435">
                  <c:v>2017-03-18</c:v>
                </c:pt>
                <c:pt idx="2436">
                  <c:v>2017-03-19</c:v>
                </c:pt>
                <c:pt idx="2437">
                  <c:v>2017-03-20</c:v>
                </c:pt>
                <c:pt idx="2438">
                  <c:v>2017-03-21</c:v>
                </c:pt>
                <c:pt idx="2439">
                  <c:v>2017-03-22</c:v>
                </c:pt>
                <c:pt idx="2440">
                  <c:v>2017-03-23</c:v>
                </c:pt>
                <c:pt idx="2441">
                  <c:v>2017-03-24</c:v>
                </c:pt>
                <c:pt idx="2442">
                  <c:v>2017-03-25</c:v>
                </c:pt>
                <c:pt idx="2443">
                  <c:v>2017-03-26</c:v>
                </c:pt>
                <c:pt idx="2444">
                  <c:v>2017-03-27</c:v>
                </c:pt>
                <c:pt idx="2445">
                  <c:v>2017-03-28</c:v>
                </c:pt>
                <c:pt idx="2446">
                  <c:v>2017-03-29</c:v>
                </c:pt>
                <c:pt idx="2447">
                  <c:v>2017-03-30</c:v>
                </c:pt>
                <c:pt idx="2448">
                  <c:v>2017-03-31</c:v>
                </c:pt>
                <c:pt idx="2449">
                  <c:v>2017-04-01</c:v>
                </c:pt>
                <c:pt idx="2450">
                  <c:v>2017-04-02</c:v>
                </c:pt>
                <c:pt idx="2451">
                  <c:v>2017-04-03</c:v>
                </c:pt>
                <c:pt idx="2452">
                  <c:v>2017-04-04</c:v>
                </c:pt>
                <c:pt idx="2453">
                  <c:v>2017-04-05</c:v>
                </c:pt>
                <c:pt idx="2454">
                  <c:v>2017-04-06</c:v>
                </c:pt>
                <c:pt idx="2455">
                  <c:v>2017-04-07</c:v>
                </c:pt>
                <c:pt idx="2456">
                  <c:v>2017-04-08</c:v>
                </c:pt>
                <c:pt idx="2457">
                  <c:v>2017-04-09</c:v>
                </c:pt>
                <c:pt idx="2458">
                  <c:v>2017-04-10</c:v>
                </c:pt>
                <c:pt idx="2459">
                  <c:v>2017-04-11</c:v>
                </c:pt>
                <c:pt idx="2460">
                  <c:v>2017-04-12</c:v>
                </c:pt>
                <c:pt idx="2461">
                  <c:v>2017-04-13</c:v>
                </c:pt>
                <c:pt idx="2462">
                  <c:v>2017-04-14</c:v>
                </c:pt>
                <c:pt idx="2463">
                  <c:v>2017-04-15</c:v>
                </c:pt>
                <c:pt idx="2464">
                  <c:v>2017-04-16</c:v>
                </c:pt>
                <c:pt idx="2465">
                  <c:v>2017-04-17</c:v>
                </c:pt>
                <c:pt idx="2466">
                  <c:v>2017-04-18</c:v>
                </c:pt>
                <c:pt idx="2467">
                  <c:v>2017-04-19</c:v>
                </c:pt>
                <c:pt idx="2468">
                  <c:v>2017-04-20</c:v>
                </c:pt>
                <c:pt idx="2469">
                  <c:v>2017-04-21</c:v>
                </c:pt>
                <c:pt idx="2470">
                  <c:v>2017-04-22</c:v>
                </c:pt>
                <c:pt idx="2471">
                  <c:v>2017-04-23</c:v>
                </c:pt>
                <c:pt idx="2472">
                  <c:v>2017-04-24</c:v>
                </c:pt>
                <c:pt idx="2473">
                  <c:v>2017-04-25</c:v>
                </c:pt>
                <c:pt idx="2474">
                  <c:v>2017-04-26</c:v>
                </c:pt>
                <c:pt idx="2475">
                  <c:v>2017-04-27</c:v>
                </c:pt>
                <c:pt idx="2476">
                  <c:v>2017-04-28</c:v>
                </c:pt>
                <c:pt idx="2477">
                  <c:v>2017-04-29</c:v>
                </c:pt>
                <c:pt idx="2478">
                  <c:v>2017-04-30</c:v>
                </c:pt>
                <c:pt idx="2479">
                  <c:v>2017-05-01</c:v>
                </c:pt>
                <c:pt idx="2480">
                  <c:v>2017-05-02</c:v>
                </c:pt>
                <c:pt idx="2481">
                  <c:v>2017-05-03</c:v>
                </c:pt>
                <c:pt idx="2482">
                  <c:v>2017-05-04</c:v>
                </c:pt>
                <c:pt idx="2483">
                  <c:v>2017-05-05</c:v>
                </c:pt>
                <c:pt idx="2484">
                  <c:v>2017-05-06</c:v>
                </c:pt>
                <c:pt idx="2485">
                  <c:v>2017-05-07</c:v>
                </c:pt>
                <c:pt idx="2486">
                  <c:v>2017-05-08</c:v>
                </c:pt>
                <c:pt idx="2487">
                  <c:v>2017-05-09</c:v>
                </c:pt>
                <c:pt idx="2488">
                  <c:v>2017-05-10</c:v>
                </c:pt>
                <c:pt idx="2489">
                  <c:v>2017-05-11</c:v>
                </c:pt>
                <c:pt idx="2490">
                  <c:v>2017-05-12</c:v>
                </c:pt>
                <c:pt idx="2491">
                  <c:v>2017-05-13</c:v>
                </c:pt>
                <c:pt idx="2492">
                  <c:v>2017-05-14</c:v>
                </c:pt>
                <c:pt idx="2493">
                  <c:v>2017-05-15</c:v>
                </c:pt>
                <c:pt idx="2494">
                  <c:v>2017-05-16</c:v>
                </c:pt>
                <c:pt idx="2495">
                  <c:v>2017-05-17</c:v>
                </c:pt>
                <c:pt idx="2496">
                  <c:v>2017-05-18</c:v>
                </c:pt>
                <c:pt idx="2497">
                  <c:v>2017-05-19</c:v>
                </c:pt>
                <c:pt idx="2498">
                  <c:v>2017-05-20</c:v>
                </c:pt>
                <c:pt idx="2499">
                  <c:v>2017-05-21</c:v>
                </c:pt>
                <c:pt idx="2500">
                  <c:v>2017-05-22</c:v>
                </c:pt>
                <c:pt idx="2501">
                  <c:v>2017-05-23</c:v>
                </c:pt>
                <c:pt idx="2502">
                  <c:v>2017-05-24</c:v>
                </c:pt>
                <c:pt idx="2503">
                  <c:v>2017-05-25</c:v>
                </c:pt>
                <c:pt idx="2504">
                  <c:v>2017-05-26</c:v>
                </c:pt>
                <c:pt idx="2505">
                  <c:v>2017-05-27</c:v>
                </c:pt>
                <c:pt idx="2506">
                  <c:v>2017-05-28</c:v>
                </c:pt>
                <c:pt idx="2507">
                  <c:v>2017-05-29</c:v>
                </c:pt>
                <c:pt idx="2508">
                  <c:v>2017-05-30</c:v>
                </c:pt>
                <c:pt idx="2509">
                  <c:v>2017-05-31</c:v>
                </c:pt>
                <c:pt idx="2510">
                  <c:v>2017-06-01</c:v>
                </c:pt>
                <c:pt idx="2511">
                  <c:v>2017-06-02</c:v>
                </c:pt>
                <c:pt idx="2512">
                  <c:v>2017-06-03</c:v>
                </c:pt>
                <c:pt idx="2513">
                  <c:v>2017-06-04</c:v>
                </c:pt>
                <c:pt idx="2514">
                  <c:v>2017-06-05</c:v>
                </c:pt>
                <c:pt idx="2515">
                  <c:v>2017-06-06</c:v>
                </c:pt>
                <c:pt idx="2516">
                  <c:v>2017-06-07</c:v>
                </c:pt>
                <c:pt idx="2517">
                  <c:v>2017-06-08</c:v>
                </c:pt>
                <c:pt idx="2518">
                  <c:v>2017-06-09</c:v>
                </c:pt>
                <c:pt idx="2519">
                  <c:v>2017-06-10</c:v>
                </c:pt>
                <c:pt idx="2520">
                  <c:v>2017-06-11</c:v>
                </c:pt>
                <c:pt idx="2521">
                  <c:v>2017-06-12</c:v>
                </c:pt>
                <c:pt idx="2522">
                  <c:v>2017-06-13</c:v>
                </c:pt>
                <c:pt idx="2523">
                  <c:v>2017-06-14</c:v>
                </c:pt>
                <c:pt idx="2524">
                  <c:v>2017-06-15</c:v>
                </c:pt>
                <c:pt idx="2525">
                  <c:v>2017-06-16</c:v>
                </c:pt>
                <c:pt idx="2526">
                  <c:v>2017-06-17</c:v>
                </c:pt>
                <c:pt idx="2527">
                  <c:v>2017-06-18</c:v>
                </c:pt>
                <c:pt idx="2528">
                  <c:v>2017-06-19</c:v>
                </c:pt>
                <c:pt idx="2529">
                  <c:v>2017-06-20</c:v>
                </c:pt>
                <c:pt idx="2530">
                  <c:v>2017-06-21</c:v>
                </c:pt>
                <c:pt idx="2531">
                  <c:v>2017-06-22</c:v>
                </c:pt>
                <c:pt idx="2532">
                  <c:v>2017-06-23</c:v>
                </c:pt>
                <c:pt idx="2533">
                  <c:v>2017-06-24</c:v>
                </c:pt>
                <c:pt idx="2534">
                  <c:v>2017-06-25</c:v>
                </c:pt>
                <c:pt idx="2535">
                  <c:v>2017-06-26</c:v>
                </c:pt>
                <c:pt idx="2536">
                  <c:v>2017-06-27</c:v>
                </c:pt>
                <c:pt idx="2537">
                  <c:v>2017-06-28</c:v>
                </c:pt>
                <c:pt idx="2538">
                  <c:v>2017-06-29</c:v>
                </c:pt>
                <c:pt idx="2539">
                  <c:v>2017-06-30</c:v>
                </c:pt>
                <c:pt idx="2540">
                  <c:v>2017-07-01</c:v>
                </c:pt>
                <c:pt idx="2541">
                  <c:v>2017-07-02</c:v>
                </c:pt>
                <c:pt idx="2542">
                  <c:v>2017-07-03</c:v>
                </c:pt>
                <c:pt idx="2543">
                  <c:v>2017-07-04</c:v>
                </c:pt>
                <c:pt idx="2544">
                  <c:v>2017-07-05</c:v>
                </c:pt>
                <c:pt idx="2545">
                  <c:v>2017-07-06</c:v>
                </c:pt>
                <c:pt idx="2546">
                  <c:v>2017-07-07</c:v>
                </c:pt>
                <c:pt idx="2547">
                  <c:v>2017-07-08</c:v>
                </c:pt>
                <c:pt idx="2548">
                  <c:v>2017-07-09</c:v>
                </c:pt>
                <c:pt idx="2549">
                  <c:v>2017-07-10</c:v>
                </c:pt>
                <c:pt idx="2550">
                  <c:v>2017-07-11</c:v>
                </c:pt>
                <c:pt idx="2551">
                  <c:v>2017-07-12</c:v>
                </c:pt>
                <c:pt idx="2552">
                  <c:v>2017-07-13</c:v>
                </c:pt>
                <c:pt idx="2553">
                  <c:v>2017-07-14</c:v>
                </c:pt>
                <c:pt idx="2554">
                  <c:v>2017-07-15</c:v>
                </c:pt>
                <c:pt idx="2555">
                  <c:v>2017-07-16</c:v>
                </c:pt>
                <c:pt idx="2556">
                  <c:v>2017-07-17</c:v>
                </c:pt>
                <c:pt idx="2557">
                  <c:v>2017-07-18</c:v>
                </c:pt>
                <c:pt idx="2558">
                  <c:v>2017-07-19</c:v>
                </c:pt>
                <c:pt idx="2559">
                  <c:v>2017-07-20</c:v>
                </c:pt>
                <c:pt idx="2560">
                  <c:v>2017-07-21</c:v>
                </c:pt>
                <c:pt idx="2561">
                  <c:v>2017-07-22</c:v>
                </c:pt>
                <c:pt idx="2562">
                  <c:v>2017-07-23</c:v>
                </c:pt>
                <c:pt idx="2563">
                  <c:v>2017-07-24</c:v>
                </c:pt>
                <c:pt idx="2564">
                  <c:v>2017-07-25</c:v>
                </c:pt>
                <c:pt idx="2565">
                  <c:v>2017-07-26</c:v>
                </c:pt>
                <c:pt idx="2566">
                  <c:v>2017-07-27</c:v>
                </c:pt>
                <c:pt idx="2567">
                  <c:v>2017-07-28</c:v>
                </c:pt>
                <c:pt idx="2568">
                  <c:v>2017-07-29</c:v>
                </c:pt>
                <c:pt idx="2569">
                  <c:v>2017-07-30</c:v>
                </c:pt>
                <c:pt idx="2570">
                  <c:v>2017-07-31</c:v>
                </c:pt>
                <c:pt idx="2571">
                  <c:v>2017-08-01</c:v>
                </c:pt>
                <c:pt idx="2572">
                  <c:v>2017-08-02</c:v>
                </c:pt>
                <c:pt idx="2573">
                  <c:v>2017-08-03</c:v>
                </c:pt>
                <c:pt idx="2574">
                  <c:v>2017-08-04</c:v>
                </c:pt>
                <c:pt idx="2575">
                  <c:v>2017-08-05</c:v>
                </c:pt>
                <c:pt idx="2576">
                  <c:v>2017-08-06</c:v>
                </c:pt>
                <c:pt idx="2577">
                  <c:v>2017-08-07</c:v>
                </c:pt>
                <c:pt idx="2578">
                  <c:v>2017-08-08</c:v>
                </c:pt>
                <c:pt idx="2579">
                  <c:v>2017-08-09</c:v>
                </c:pt>
                <c:pt idx="2580">
                  <c:v>2017-08-10</c:v>
                </c:pt>
                <c:pt idx="2581">
                  <c:v>2017-08-11</c:v>
                </c:pt>
                <c:pt idx="2582">
                  <c:v>2017-08-12</c:v>
                </c:pt>
                <c:pt idx="2583">
                  <c:v>2017-08-13</c:v>
                </c:pt>
                <c:pt idx="2584">
                  <c:v>2017-08-14</c:v>
                </c:pt>
                <c:pt idx="2585">
                  <c:v>2017-08-15</c:v>
                </c:pt>
                <c:pt idx="2586">
                  <c:v>2017-08-16</c:v>
                </c:pt>
                <c:pt idx="2587">
                  <c:v>2017-08-17</c:v>
                </c:pt>
                <c:pt idx="2588">
                  <c:v>2017-08-18</c:v>
                </c:pt>
                <c:pt idx="2589">
                  <c:v>2017-08-19</c:v>
                </c:pt>
                <c:pt idx="2590">
                  <c:v>2017-08-20</c:v>
                </c:pt>
                <c:pt idx="2591">
                  <c:v>2017-08-21</c:v>
                </c:pt>
                <c:pt idx="2592">
                  <c:v>2017-08-22</c:v>
                </c:pt>
                <c:pt idx="2593">
                  <c:v>2017-08-23</c:v>
                </c:pt>
                <c:pt idx="2594">
                  <c:v>2017-08-24</c:v>
                </c:pt>
                <c:pt idx="2595">
                  <c:v>2017-08-25</c:v>
                </c:pt>
                <c:pt idx="2596">
                  <c:v>2017-08-26</c:v>
                </c:pt>
                <c:pt idx="2597">
                  <c:v>2017-08-27</c:v>
                </c:pt>
                <c:pt idx="2598">
                  <c:v>2017-08-28</c:v>
                </c:pt>
                <c:pt idx="2599">
                  <c:v>2017-08-29</c:v>
                </c:pt>
                <c:pt idx="2600">
                  <c:v>2017-08-30</c:v>
                </c:pt>
                <c:pt idx="2601">
                  <c:v>2017-08-31</c:v>
                </c:pt>
                <c:pt idx="2602">
                  <c:v>2017-09-01</c:v>
                </c:pt>
                <c:pt idx="2603">
                  <c:v>2017-09-02</c:v>
                </c:pt>
                <c:pt idx="2604">
                  <c:v>2017-09-03</c:v>
                </c:pt>
                <c:pt idx="2605">
                  <c:v>2017-09-04</c:v>
                </c:pt>
                <c:pt idx="2606">
                  <c:v>2017-09-05</c:v>
                </c:pt>
                <c:pt idx="2607">
                  <c:v>2017-09-06</c:v>
                </c:pt>
                <c:pt idx="2608">
                  <c:v>2017-09-07</c:v>
                </c:pt>
                <c:pt idx="2609">
                  <c:v>2017-09-08</c:v>
                </c:pt>
                <c:pt idx="2610">
                  <c:v>2017-09-09</c:v>
                </c:pt>
                <c:pt idx="2611">
                  <c:v>2017-09-10</c:v>
                </c:pt>
                <c:pt idx="2612">
                  <c:v>2017-09-11</c:v>
                </c:pt>
                <c:pt idx="2613">
                  <c:v>2017-09-12</c:v>
                </c:pt>
                <c:pt idx="2614">
                  <c:v>2017-09-13</c:v>
                </c:pt>
                <c:pt idx="2615">
                  <c:v>2017-09-14</c:v>
                </c:pt>
                <c:pt idx="2616">
                  <c:v>2017-09-15</c:v>
                </c:pt>
                <c:pt idx="2617">
                  <c:v>2017-09-16</c:v>
                </c:pt>
                <c:pt idx="2618">
                  <c:v>2017-09-17</c:v>
                </c:pt>
                <c:pt idx="2619">
                  <c:v>2017-09-18</c:v>
                </c:pt>
                <c:pt idx="2620">
                  <c:v>2017-09-19</c:v>
                </c:pt>
                <c:pt idx="2621">
                  <c:v>2017-09-20</c:v>
                </c:pt>
                <c:pt idx="2622">
                  <c:v>2017-09-21</c:v>
                </c:pt>
                <c:pt idx="2623">
                  <c:v>2017-09-22</c:v>
                </c:pt>
                <c:pt idx="2624">
                  <c:v>2017-09-23</c:v>
                </c:pt>
                <c:pt idx="2625">
                  <c:v>2017-09-24</c:v>
                </c:pt>
                <c:pt idx="2626">
                  <c:v>2017-09-25</c:v>
                </c:pt>
                <c:pt idx="2627">
                  <c:v>2017-09-26</c:v>
                </c:pt>
                <c:pt idx="2628">
                  <c:v>2017-09-27</c:v>
                </c:pt>
                <c:pt idx="2629">
                  <c:v>2017-09-28</c:v>
                </c:pt>
                <c:pt idx="2630">
                  <c:v>2017-09-29</c:v>
                </c:pt>
                <c:pt idx="2631">
                  <c:v>2017-09-30</c:v>
                </c:pt>
                <c:pt idx="2632">
                  <c:v>2017-10-01</c:v>
                </c:pt>
                <c:pt idx="2633">
                  <c:v>2017-10-02</c:v>
                </c:pt>
                <c:pt idx="2634">
                  <c:v>2017-10-03</c:v>
                </c:pt>
                <c:pt idx="2635">
                  <c:v>2017-10-04</c:v>
                </c:pt>
                <c:pt idx="2636">
                  <c:v>2017-10-05</c:v>
                </c:pt>
                <c:pt idx="2637">
                  <c:v>2017-10-06</c:v>
                </c:pt>
                <c:pt idx="2638">
                  <c:v>2017-10-07</c:v>
                </c:pt>
                <c:pt idx="2639">
                  <c:v>2017-10-08</c:v>
                </c:pt>
                <c:pt idx="2640">
                  <c:v>2017-10-09</c:v>
                </c:pt>
                <c:pt idx="2641">
                  <c:v>2017-10-10</c:v>
                </c:pt>
                <c:pt idx="2642">
                  <c:v>2017-10-11</c:v>
                </c:pt>
                <c:pt idx="2643">
                  <c:v>2017-10-12</c:v>
                </c:pt>
                <c:pt idx="2644">
                  <c:v>2017-10-13</c:v>
                </c:pt>
                <c:pt idx="2645">
                  <c:v>2017-10-14</c:v>
                </c:pt>
                <c:pt idx="2646">
                  <c:v>2017-10-15</c:v>
                </c:pt>
                <c:pt idx="2647">
                  <c:v>2017-10-16</c:v>
                </c:pt>
                <c:pt idx="2648">
                  <c:v>2017-10-17</c:v>
                </c:pt>
                <c:pt idx="2649">
                  <c:v>2017-10-18</c:v>
                </c:pt>
                <c:pt idx="2650">
                  <c:v>2017-10-19</c:v>
                </c:pt>
                <c:pt idx="2651">
                  <c:v>2017-10-20</c:v>
                </c:pt>
                <c:pt idx="2652">
                  <c:v>2017-10-21</c:v>
                </c:pt>
                <c:pt idx="2653">
                  <c:v>2017-10-22</c:v>
                </c:pt>
                <c:pt idx="2654">
                  <c:v>2017-10-23</c:v>
                </c:pt>
                <c:pt idx="2655">
                  <c:v>2017-10-24</c:v>
                </c:pt>
                <c:pt idx="2656">
                  <c:v>2017-10-25</c:v>
                </c:pt>
                <c:pt idx="2657">
                  <c:v>2017-10-26</c:v>
                </c:pt>
                <c:pt idx="2658">
                  <c:v>2017-10-27</c:v>
                </c:pt>
                <c:pt idx="2659">
                  <c:v>2017-10-28</c:v>
                </c:pt>
                <c:pt idx="2660">
                  <c:v>2017-10-29</c:v>
                </c:pt>
                <c:pt idx="2661">
                  <c:v>2017-10-30</c:v>
                </c:pt>
                <c:pt idx="2662">
                  <c:v>2017-10-31</c:v>
                </c:pt>
                <c:pt idx="2663">
                  <c:v>2017-11-01</c:v>
                </c:pt>
                <c:pt idx="2664">
                  <c:v>2017-11-02</c:v>
                </c:pt>
                <c:pt idx="2665">
                  <c:v>2017-11-03</c:v>
                </c:pt>
                <c:pt idx="2666">
                  <c:v>2017-11-04</c:v>
                </c:pt>
                <c:pt idx="2667">
                  <c:v>2017-11-05</c:v>
                </c:pt>
                <c:pt idx="2668">
                  <c:v>2017-11-06</c:v>
                </c:pt>
                <c:pt idx="2669">
                  <c:v>2017-11-07</c:v>
                </c:pt>
                <c:pt idx="2670">
                  <c:v>2017-11-08</c:v>
                </c:pt>
                <c:pt idx="2671">
                  <c:v>2017-11-09</c:v>
                </c:pt>
                <c:pt idx="2672">
                  <c:v>2017-11-10</c:v>
                </c:pt>
                <c:pt idx="2673">
                  <c:v>2017-11-11</c:v>
                </c:pt>
                <c:pt idx="2674">
                  <c:v>2017-11-12</c:v>
                </c:pt>
                <c:pt idx="2675">
                  <c:v>2017-11-13</c:v>
                </c:pt>
                <c:pt idx="2676">
                  <c:v>2017-11-14</c:v>
                </c:pt>
                <c:pt idx="2677">
                  <c:v>2017-11-15</c:v>
                </c:pt>
                <c:pt idx="2678">
                  <c:v>2017-11-16</c:v>
                </c:pt>
                <c:pt idx="2679">
                  <c:v>2017-11-17</c:v>
                </c:pt>
                <c:pt idx="2680">
                  <c:v>2017-11-18</c:v>
                </c:pt>
                <c:pt idx="2681">
                  <c:v>2017-11-19</c:v>
                </c:pt>
                <c:pt idx="2682">
                  <c:v>2017-11-20</c:v>
                </c:pt>
                <c:pt idx="2683">
                  <c:v>2017-11-21</c:v>
                </c:pt>
                <c:pt idx="2684">
                  <c:v>2017-11-22</c:v>
                </c:pt>
                <c:pt idx="2685">
                  <c:v>2017-11-23</c:v>
                </c:pt>
                <c:pt idx="2686">
                  <c:v>2017-11-24</c:v>
                </c:pt>
                <c:pt idx="2687">
                  <c:v>2017-11-25</c:v>
                </c:pt>
                <c:pt idx="2688">
                  <c:v>2017-11-26</c:v>
                </c:pt>
                <c:pt idx="2689">
                  <c:v>2017-11-27</c:v>
                </c:pt>
                <c:pt idx="2690">
                  <c:v>2017-11-28</c:v>
                </c:pt>
                <c:pt idx="2691">
                  <c:v>2017-11-29</c:v>
                </c:pt>
                <c:pt idx="2692">
                  <c:v>2017-11-30</c:v>
                </c:pt>
                <c:pt idx="2693">
                  <c:v>2017-12-01</c:v>
                </c:pt>
                <c:pt idx="2694">
                  <c:v>2017-12-02</c:v>
                </c:pt>
                <c:pt idx="2695">
                  <c:v>2017-12-03</c:v>
                </c:pt>
                <c:pt idx="2696">
                  <c:v>2017-12-04</c:v>
                </c:pt>
                <c:pt idx="2697">
                  <c:v>2017-12-05</c:v>
                </c:pt>
                <c:pt idx="2698">
                  <c:v>2017-12-06</c:v>
                </c:pt>
                <c:pt idx="2699">
                  <c:v>2017-12-07</c:v>
                </c:pt>
                <c:pt idx="2700">
                  <c:v>2017-12-08</c:v>
                </c:pt>
                <c:pt idx="2701">
                  <c:v>2017-12-09</c:v>
                </c:pt>
                <c:pt idx="2702">
                  <c:v>2017-12-10</c:v>
                </c:pt>
                <c:pt idx="2703">
                  <c:v>2017-12-11</c:v>
                </c:pt>
                <c:pt idx="2704">
                  <c:v>2017-12-12</c:v>
                </c:pt>
                <c:pt idx="2705">
                  <c:v>2017-12-13</c:v>
                </c:pt>
                <c:pt idx="2706">
                  <c:v>2017-12-14</c:v>
                </c:pt>
                <c:pt idx="2707">
                  <c:v>2017-12-15</c:v>
                </c:pt>
                <c:pt idx="2708">
                  <c:v>2017-12-16</c:v>
                </c:pt>
                <c:pt idx="2709">
                  <c:v>2017-12-17</c:v>
                </c:pt>
                <c:pt idx="2710">
                  <c:v>2017-12-18</c:v>
                </c:pt>
                <c:pt idx="2711">
                  <c:v>2017-12-19</c:v>
                </c:pt>
                <c:pt idx="2712">
                  <c:v>2017-12-20</c:v>
                </c:pt>
                <c:pt idx="2713">
                  <c:v>2017-12-21</c:v>
                </c:pt>
                <c:pt idx="2714">
                  <c:v>2017-12-22</c:v>
                </c:pt>
                <c:pt idx="2715">
                  <c:v>2017-12-23</c:v>
                </c:pt>
                <c:pt idx="2716">
                  <c:v>2017-12-24</c:v>
                </c:pt>
                <c:pt idx="2717">
                  <c:v>2017-12-25</c:v>
                </c:pt>
                <c:pt idx="2718">
                  <c:v>2017-12-26</c:v>
                </c:pt>
                <c:pt idx="2719">
                  <c:v>2017-12-27</c:v>
                </c:pt>
                <c:pt idx="2720">
                  <c:v>2017-12-28</c:v>
                </c:pt>
                <c:pt idx="2721">
                  <c:v>2017-12-29</c:v>
                </c:pt>
                <c:pt idx="2722">
                  <c:v>2017-12-30</c:v>
                </c:pt>
                <c:pt idx="2723">
                  <c:v>2017-12-31</c:v>
                </c:pt>
                <c:pt idx="2724">
                  <c:v>2018-01-01</c:v>
                </c:pt>
                <c:pt idx="2725">
                  <c:v>2018-01-02</c:v>
                </c:pt>
                <c:pt idx="2726">
                  <c:v>2018-01-03</c:v>
                </c:pt>
                <c:pt idx="2727">
                  <c:v>2018-01-04</c:v>
                </c:pt>
                <c:pt idx="2728">
                  <c:v>2018-01-05</c:v>
                </c:pt>
                <c:pt idx="2729">
                  <c:v>2018-01-06</c:v>
                </c:pt>
                <c:pt idx="2730">
                  <c:v>2018-01-07</c:v>
                </c:pt>
                <c:pt idx="2731">
                  <c:v>2018-01-08</c:v>
                </c:pt>
                <c:pt idx="2732">
                  <c:v>2018-01-09</c:v>
                </c:pt>
                <c:pt idx="2733">
                  <c:v>2018-01-10</c:v>
                </c:pt>
                <c:pt idx="2734">
                  <c:v>2018-01-11</c:v>
                </c:pt>
                <c:pt idx="2735">
                  <c:v>2018-01-12</c:v>
                </c:pt>
                <c:pt idx="2736">
                  <c:v>2018-01-13</c:v>
                </c:pt>
                <c:pt idx="2737">
                  <c:v>2018-01-14</c:v>
                </c:pt>
                <c:pt idx="2738">
                  <c:v>2018-01-15</c:v>
                </c:pt>
                <c:pt idx="2739">
                  <c:v>2018-01-16</c:v>
                </c:pt>
                <c:pt idx="2740">
                  <c:v>2018-01-17</c:v>
                </c:pt>
                <c:pt idx="2741">
                  <c:v>2018-01-18</c:v>
                </c:pt>
                <c:pt idx="2742">
                  <c:v>2018-01-19</c:v>
                </c:pt>
                <c:pt idx="2743">
                  <c:v>2018-01-20</c:v>
                </c:pt>
                <c:pt idx="2744">
                  <c:v>2018-01-21</c:v>
                </c:pt>
                <c:pt idx="2745">
                  <c:v>2018-01-22</c:v>
                </c:pt>
                <c:pt idx="2746">
                  <c:v>2018-01-23</c:v>
                </c:pt>
                <c:pt idx="2747">
                  <c:v>2018-01-24</c:v>
                </c:pt>
                <c:pt idx="2748">
                  <c:v>2018-01-25</c:v>
                </c:pt>
                <c:pt idx="2749">
                  <c:v>2018-01-26</c:v>
                </c:pt>
                <c:pt idx="2750">
                  <c:v>2018-01-27</c:v>
                </c:pt>
                <c:pt idx="2751">
                  <c:v>2018-01-28</c:v>
                </c:pt>
                <c:pt idx="2752">
                  <c:v>2018-01-29</c:v>
                </c:pt>
                <c:pt idx="2753">
                  <c:v>2018-01-30</c:v>
                </c:pt>
                <c:pt idx="2754">
                  <c:v>2018-01-31</c:v>
                </c:pt>
                <c:pt idx="2755">
                  <c:v>2018-02-01</c:v>
                </c:pt>
                <c:pt idx="2756">
                  <c:v>2018-02-02</c:v>
                </c:pt>
                <c:pt idx="2757">
                  <c:v>2018-02-03</c:v>
                </c:pt>
                <c:pt idx="2758">
                  <c:v>2018-02-04</c:v>
                </c:pt>
                <c:pt idx="2759">
                  <c:v>2018-02-05</c:v>
                </c:pt>
                <c:pt idx="2760">
                  <c:v>2018-02-06</c:v>
                </c:pt>
                <c:pt idx="2761">
                  <c:v>2018-02-07</c:v>
                </c:pt>
                <c:pt idx="2762">
                  <c:v>2018-02-08</c:v>
                </c:pt>
                <c:pt idx="2763">
                  <c:v>2018-02-09</c:v>
                </c:pt>
                <c:pt idx="2764">
                  <c:v>2018-02-10</c:v>
                </c:pt>
                <c:pt idx="2765">
                  <c:v>2018-02-11</c:v>
                </c:pt>
                <c:pt idx="2766">
                  <c:v>2018-02-12</c:v>
                </c:pt>
                <c:pt idx="2767">
                  <c:v>2018-02-13</c:v>
                </c:pt>
                <c:pt idx="2768">
                  <c:v>2018-02-14</c:v>
                </c:pt>
                <c:pt idx="2769">
                  <c:v>2018-02-15</c:v>
                </c:pt>
                <c:pt idx="2770">
                  <c:v>2018-02-16</c:v>
                </c:pt>
                <c:pt idx="2771">
                  <c:v>2018-02-17</c:v>
                </c:pt>
                <c:pt idx="2772">
                  <c:v>2018-02-18</c:v>
                </c:pt>
                <c:pt idx="2773">
                  <c:v>2018-02-19</c:v>
                </c:pt>
                <c:pt idx="2774">
                  <c:v>2018-02-20</c:v>
                </c:pt>
                <c:pt idx="2775">
                  <c:v>2018-02-21</c:v>
                </c:pt>
                <c:pt idx="2776">
                  <c:v>2018-02-22</c:v>
                </c:pt>
                <c:pt idx="2777">
                  <c:v>2018-02-23</c:v>
                </c:pt>
                <c:pt idx="2778">
                  <c:v>2018-02-24</c:v>
                </c:pt>
                <c:pt idx="2779">
                  <c:v>2018-02-25</c:v>
                </c:pt>
                <c:pt idx="2780">
                  <c:v>2018-02-26</c:v>
                </c:pt>
                <c:pt idx="2781">
                  <c:v>2018-02-27</c:v>
                </c:pt>
                <c:pt idx="2782">
                  <c:v>2018-02-28</c:v>
                </c:pt>
                <c:pt idx="2783">
                  <c:v>2018-03-01</c:v>
                </c:pt>
                <c:pt idx="2784">
                  <c:v>2018-03-02</c:v>
                </c:pt>
                <c:pt idx="2785">
                  <c:v>2018-03-03</c:v>
                </c:pt>
                <c:pt idx="2786">
                  <c:v>2018-03-04</c:v>
                </c:pt>
                <c:pt idx="2787">
                  <c:v>2018-03-05</c:v>
                </c:pt>
                <c:pt idx="2788">
                  <c:v>2018-03-06</c:v>
                </c:pt>
                <c:pt idx="2789">
                  <c:v>2018-03-07</c:v>
                </c:pt>
                <c:pt idx="2790">
                  <c:v>2018-03-08</c:v>
                </c:pt>
                <c:pt idx="2791">
                  <c:v>2018-03-09</c:v>
                </c:pt>
                <c:pt idx="2792">
                  <c:v>2018-03-10</c:v>
                </c:pt>
                <c:pt idx="2793">
                  <c:v>2018-03-11</c:v>
                </c:pt>
                <c:pt idx="2794">
                  <c:v>2018-03-12</c:v>
                </c:pt>
                <c:pt idx="2795">
                  <c:v>2018-03-13</c:v>
                </c:pt>
                <c:pt idx="2796">
                  <c:v>2018-03-14</c:v>
                </c:pt>
                <c:pt idx="2797">
                  <c:v>2018-03-15</c:v>
                </c:pt>
                <c:pt idx="2798">
                  <c:v>2018-03-16</c:v>
                </c:pt>
                <c:pt idx="2799">
                  <c:v>2018-03-17</c:v>
                </c:pt>
                <c:pt idx="2800">
                  <c:v>2018-03-18</c:v>
                </c:pt>
                <c:pt idx="2801">
                  <c:v>2018-03-19</c:v>
                </c:pt>
                <c:pt idx="2802">
                  <c:v>2018-03-20</c:v>
                </c:pt>
                <c:pt idx="2803">
                  <c:v>2018-03-21</c:v>
                </c:pt>
                <c:pt idx="2804">
                  <c:v>2018-03-22</c:v>
                </c:pt>
                <c:pt idx="2805">
                  <c:v>2018-03-23</c:v>
                </c:pt>
                <c:pt idx="2806">
                  <c:v>2018-03-24</c:v>
                </c:pt>
                <c:pt idx="2807">
                  <c:v>2018-03-25</c:v>
                </c:pt>
                <c:pt idx="2808">
                  <c:v>2018-03-26</c:v>
                </c:pt>
                <c:pt idx="2809">
                  <c:v>2018-03-27</c:v>
                </c:pt>
                <c:pt idx="2810">
                  <c:v>2018-03-28</c:v>
                </c:pt>
                <c:pt idx="2811">
                  <c:v>2018-03-29</c:v>
                </c:pt>
                <c:pt idx="2812">
                  <c:v>2018-03-30</c:v>
                </c:pt>
                <c:pt idx="2813">
                  <c:v>2018-03-31</c:v>
                </c:pt>
                <c:pt idx="2814">
                  <c:v>2018-04-01</c:v>
                </c:pt>
                <c:pt idx="2815">
                  <c:v>2018-04-02</c:v>
                </c:pt>
                <c:pt idx="2816">
                  <c:v>2018-04-03</c:v>
                </c:pt>
                <c:pt idx="2817">
                  <c:v>2018-04-04</c:v>
                </c:pt>
                <c:pt idx="2818">
                  <c:v>2018-04-05</c:v>
                </c:pt>
                <c:pt idx="2819">
                  <c:v>2018-04-06</c:v>
                </c:pt>
                <c:pt idx="2820">
                  <c:v>2018-04-07</c:v>
                </c:pt>
                <c:pt idx="2821">
                  <c:v>2018-04-08</c:v>
                </c:pt>
                <c:pt idx="2822">
                  <c:v>2018-04-09</c:v>
                </c:pt>
                <c:pt idx="2823">
                  <c:v>2018-04-10</c:v>
                </c:pt>
                <c:pt idx="2824">
                  <c:v>2018-04-11</c:v>
                </c:pt>
                <c:pt idx="2825">
                  <c:v>2018-04-12</c:v>
                </c:pt>
                <c:pt idx="2826">
                  <c:v>2018-04-13</c:v>
                </c:pt>
                <c:pt idx="2827">
                  <c:v>2018-04-14</c:v>
                </c:pt>
                <c:pt idx="2828">
                  <c:v>2018-04-15</c:v>
                </c:pt>
                <c:pt idx="2829">
                  <c:v>2018-04-16</c:v>
                </c:pt>
                <c:pt idx="2830">
                  <c:v>2018-04-17</c:v>
                </c:pt>
                <c:pt idx="2831">
                  <c:v>2018-04-18</c:v>
                </c:pt>
                <c:pt idx="2832">
                  <c:v>2018-04-19</c:v>
                </c:pt>
                <c:pt idx="2833">
                  <c:v>2018-04-20</c:v>
                </c:pt>
                <c:pt idx="2834">
                  <c:v>2018-04-21</c:v>
                </c:pt>
                <c:pt idx="2835">
                  <c:v>2018-04-22</c:v>
                </c:pt>
                <c:pt idx="2836">
                  <c:v>2018-04-23</c:v>
                </c:pt>
                <c:pt idx="2837">
                  <c:v>2018-04-24</c:v>
                </c:pt>
                <c:pt idx="2838">
                  <c:v>2018-04-25</c:v>
                </c:pt>
                <c:pt idx="2839">
                  <c:v>2018-04-26</c:v>
                </c:pt>
                <c:pt idx="2840">
                  <c:v>2018-04-27</c:v>
                </c:pt>
                <c:pt idx="2841">
                  <c:v>2018-04-28</c:v>
                </c:pt>
                <c:pt idx="2842">
                  <c:v>2018-04-29</c:v>
                </c:pt>
                <c:pt idx="2843">
                  <c:v>2018-04-30</c:v>
                </c:pt>
                <c:pt idx="2844">
                  <c:v>2018-05-01</c:v>
                </c:pt>
                <c:pt idx="2845">
                  <c:v>2018-05-02</c:v>
                </c:pt>
                <c:pt idx="2846">
                  <c:v>2018-05-03</c:v>
                </c:pt>
                <c:pt idx="2847">
                  <c:v>2018-05-04</c:v>
                </c:pt>
                <c:pt idx="2848">
                  <c:v>2018-05-05</c:v>
                </c:pt>
                <c:pt idx="2849">
                  <c:v>2018-05-06</c:v>
                </c:pt>
                <c:pt idx="2850">
                  <c:v>2018-05-07</c:v>
                </c:pt>
                <c:pt idx="2851">
                  <c:v>2018-05-08</c:v>
                </c:pt>
                <c:pt idx="2852">
                  <c:v>2018-05-09</c:v>
                </c:pt>
                <c:pt idx="2853">
                  <c:v>2018-05-10</c:v>
                </c:pt>
                <c:pt idx="2854">
                  <c:v>2018-05-11</c:v>
                </c:pt>
                <c:pt idx="2855">
                  <c:v>2018-05-12</c:v>
                </c:pt>
                <c:pt idx="2856">
                  <c:v>2018-05-13</c:v>
                </c:pt>
                <c:pt idx="2857">
                  <c:v>2018-05-14</c:v>
                </c:pt>
                <c:pt idx="2858">
                  <c:v>2018-05-15</c:v>
                </c:pt>
                <c:pt idx="2859">
                  <c:v>2018-05-16</c:v>
                </c:pt>
                <c:pt idx="2860">
                  <c:v>2018-05-17</c:v>
                </c:pt>
                <c:pt idx="2861">
                  <c:v>2018-05-18</c:v>
                </c:pt>
                <c:pt idx="2862">
                  <c:v>2018-05-19</c:v>
                </c:pt>
                <c:pt idx="2863">
                  <c:v>2018-05-20</c:v>
                </c:pt>
                <c:pt idx="2864">
                  <c:v>2018-05-21</c:v>
                </c:pt>
                <c:pt idx="2865">
                  <c:v>2018-05-22</c:v>
                </c:pt>
                <c:pt idx="2866">
                  <c:v>2018-05-23</c:v>
                </c:pt>
                <c:pt idx="2867">
                  <c:v>2018-05-24</c:v>
                </c:pt>
                <c:pt idx="2868">
                  <c:v>2018-05-25</c:v>
                </c:pt>
                <c:pt idx="2869">
                  <c:v>2018-05-26</c:v>
                </c:pt>
                <c:pt idx="2870">
                  <c:v>2018-05-27</c:v>
                </c:pt>
                <c:pt idx="2871">
                  <c:v>2018-05-28</c:v>
                </c:pt>
                <c:pt idx="2872">
                  <c:v>2018-05-29</c:v>
                </c:pt>
                <c:pt idx="2873">
                  <c:v>2018-05-30</c:v>
                </c:pt>
                <c:pt idx="2874">
                  <c:v>2018-05-31</c:v>
                </c:pt>
                <c:pt idx="2875">
                  <c:v>2018-06-01</c:v>
                </c:pt>
                <c:pt idx="2876">
                  <c:v>2018-06-02</c:v>
                </c:pt>
                <c:pt idx="2877">
                  <c:v>2018-06-03</c:v>
                </c:pt>
                <c:pt idx="2878">
                  <c:v>2018-06-04</c:v>
                </c:pt>
                <c:pt idx="2879">
                  <c:v>2018-06-05</c:v>
                </c:pt>
                <c:pt idx="2880">
                  <c:v>2018-06-06</c:v>
                </c:pt>
                <c:pt idx="2881">
                  <c:v>2018-06-07</c:v>
                </c:pt>
                <c:pt idx="2882">
                  <c:v>2018-06-08</c:v>
                </c:pt>
                <c:pt idx="2883">
                  <c:v>2018-06-09</c:v>
                </c:pt>
                <c:pt idx="2884">
                  <c:v>2018-06-10</c:v>
                </c:pt>
                <c:pt idx="2885">
                  <c:v>2018-06-11</c:v>
                </c:pt>
                <c:pt idx="2886">
                  <c:v>2018-06-12</c:v>
                </c:pt>
                <c:pt idx="2887">
                  <c:v>2018-06-13</c:v>
                </c:pt>
                <c:pt idx="2888">
                  <c:v>2018-06-14</c:v>
                </c:pt>
                <c:pt idx="2889">
                  <c:v>2018-06-15</c:v>
                </c:pt>
                <c:pt idx="2890">
                  <c:v>2018-06-16</c:v>
                </c:pt>
                <c:pt idx="2891">
                  <c:v>2018-06-17</c:v>
                </c:pt>
                <c:pt idx="2892">
                  <c:v>2018-06-18</c:v>
                </c:pt>
                <c:pt idx="2893">
                  <c:v>2018-06-19</c:v>
                </c:pt>
                <c:pt idx="2894">
                  <c:v>2018-06-20</c:v>
                </c:pt>
                <c:pt idx="2895">
                  <c:v>2018-06-21</c:v>
                </c:pt>
                <c:pt idx="2896">
                  <c:v>2018-06-22</c:v>
                </c:pt>
                <c:pt idx="2897">
                  <c:v>2018-06-23</c:v>
                </c:pt>
                <c:pt idx="2898">
                  <c:v>2018-06-24</c:v>
                </c:pt>
                <c:pt idx="2899">
                  <c:v>2018-06-25</c:v>
                </c:pt>
                <c:pt idx="2900">
                  <c:v>2018-06-26</c:v>
                </c:pt>
                <c:pt idx="2901">
                  <c:v>2018-06-27</c:v>
                </c:pt>
                <c:pt idx="2902">
                  <c:v>2018-06-28</c:v>
                </c:pt>
                <c:pt idx="2903">
                  <c:v>2018-06-29</c:v>
                </c:pt>
                <c:pt idx="2904">
                  <c:v>2018-06-30</c:v>
                </c:pt>
                <c:pt idx="2905">
                  <c:v>2018-07-01</c:v>
                </c:pt>
                <c:pt idx="2906">
                  <c:v>2018-07-02</c:v>
                </c:pt>
                <c:pt idx="2907">
                  <c:v>2018-07-03</c:v>
                </c:pt>
                <c:pt idx="2908">
                  <c:v>2018-07-04</c:v>
                </c:pt>
                <c:pt idx="2909">
                  <c:v>2018-07-05</c:v>
                </c:pt>
                <c:pt idx="2910">
                  <c:v>2018-07-06</c:v>
                </c:pt>
                <c:pt idx="2911">
                  <c:v>2018-07-07</c:v>
                </c:pt>
                <c:pt idx="2912">
                  <c:v>2018-07-08</c:v>
                </c:pt>
                <c:pt idx="2913">
                  <c:v>2018-07-09</c:v>
                </c:pt>
                <c:pt idx="2914">
                  <c:v>2018-07-10</c:v>
                </c:pt>
                <c:pt idx="2915">
                  <c:v>2018-07-11</c:v>
                </c:pt>
                <c:pt idx="2916">
                  <c:v>2018-07-12</c:v>
                </c:pt>
                <c:pt idx="2917">
                  <c:v>2018-07-13</c:v>
                </c:pt>
                <c:pt idx="2918">
                  <c:v>2018-07-14</c:v>
                </c:pt>
                <c:pt idx="2919">
                  <c:v>2018-07-15</c:v>
                </c:pt>
                <c:pt idx="2920">
                  <c:v>2018-07-16</c:v>
                </c:pt>
                <c:pt idx="2921">
                  <c:v>2018-07-17</c:v>
                </c:pt>
                <c:pt idx="2922">
                  <c:v>2018-07-18</c:v>
                </c:pt>
                <c:pt idx="2923">
                  <c:v>2018-07-19</c:v>
                </c:pt>
                <c:pt idx="2924">
                  <c:v>2018-07-20</c:v>
                </c:pt>
                <c:pt idx="2925">
                  <c:v>2018-07-21</c:v>
                </c:pt>
                <c:pt idx="2926">
                  <c:v>2018-07-22</c:v>
                </c:pt>
                <c:pt idx="2927">
                  <c:v>2018-07-23</c:v>
                </c:pt>
                <c:pt idx="2928">
                  <c:v>2018-07-24</c:v>
                </c:pt>
                <c:pt idx="2929">
                  <c:v>2018-07-25</c:v>
                </c:pt>
                <c:pt idx="2930">
                  <c:v>2018-07-26</c:v>
                </c:pt>
                <c:pt idx="2931">
                  <c:v>2018-07-27</c:v>
                </c:pt>
                <c:pt idx="2932">
                  <c:v>2018-07-28</c:v>
                </c:pt>
                <c:pt idx="2933">
                  <c:v>2018-07-29</c:v>
                </c:pt>
                <c:pt idx="2934">
                  <c:v>2018-07-30</c:v>
                </c:pt>
                <c:pt idx="2935">
                  <c:v>2018-07-31</c:v>
                </c:pt>
                <c:pt idx="2936">
                  <c:v>2018-08-01</c:v>
                </c:pt>
                <c:pt idx="2937">
                  <c:v>2018-08-02</c:v>
                </c:pt>
                <c:pt idx="2938">
                  <c:v>2018-08-03</c:v>
                </c:pt>
                <c:pt idx="2939">
                  <c:v>2018-08-04</c:v>
                </c:pt>
                <c:pt idx="2940">
                  <c:v>2018-08-05</c:v>
                </c:pt>
                <c:pt idx="2941">
                  <c:v>2018-08-06</c:v>
                </c:pt>
                <c:pt idx="2942">
                  <c:v>2018-08-07</c:v>
                </c:pt>
                <c:pt idx="2943">
                  <c:v>2018-08-08</c:v>
                </c:pt>
                <c:pt idx="2944">
                  <c:v>2018-08-09</c:v>
                </c:pt>
                <c:pt idx="2945">
                  <c:v>2018-08-10</c:v>
                </c:pt>
                <c:pt idx="2946">
                  <c:v>2018-08-11</c:v>
                </c:pt>
                <c:pt idx="2947">
                  <c:v>2018-08-12</c:v>
                </c:pt>
                <c:pt idx="2948">
                  <c:v>2018-08-13</c:v>
                </c:pt>
                <c:pt idx="2949">
                  <c:v>2018-08-14</c:v>
                </c:pt>
                <c:pt idx="2950">
                  <c:v>2018-08-15</c:v>
                </c:pt>
                <c:pt idx="2951">
                  <c:v>2018-08-16</c:v>
                </c:pt>
                <c:pt idx="2952">
                  <c:v>2018-08-17</c:v>
                </c:pt>
                <c:pt idx="2953">
                  <c:v>2018-08-18</c:v>
                </c:pt>
                <c:pt idx="2954">
                  <c:v>2018-08-19</c:v>
                </c:pt>
                <c:pt idx="2955">
                  <c:v>2018-08-20</c:v>
                </c:pt>
                <c:pt idx="2956">
                  <c:v>2018-08-21</c:v>
                </c:pt>
                <c:pt idx="2957">
                  <c:v>2018-08-22</c:v>
                </c:pt>
                <c:pt idx="2958">
                  <c:v>2018-08-23</c:v>
                </c:pt>
                <c:pt idx="2959">
                  <c:v>2018-08-24</c:v>
                </c:pt>
                <c:pt idx="2960">
                  <c:v>2018-08-25</c:v>
                </c:pt>
                <c:pt idx="2961">
                  <c:v>2018-08-26</c:v>
                </c:pt>
                <c:pt idx="2962">
                  <c:v>2018-08-27</c:v>
                </c:pt>
                <c:pt idx="2963">
                  <c:v>2018-08-28</c:v>
                </c:pt>
                <c:pt idx="2964">
                  <c:v>2018-08-29</c:v>
                </c:pt>
                <c:pt idx="2965">
                  <c:v>2018-08-30</c:v>
                </c:pt>
                <c:pt idx="2966">
                  <c:v>2018-08-31</c:v>
                </c:pt>
                <c:pt idx="2967">
                  <c:v>2018-09-01</c:v>
                </c:pt>
                <c:pt idx="2968">
                  <c:v>2018-09-02</c:v>
                </c:pt>
                <c:pt idx="2969">
                  <c:v>2018-09-03</c:v>
                </c:pt>
                <c:pt idx="2970">
                  <c:v>2018-09-04</c:v>
                </c:pt>
                <c:pt idx="2971">
                  <c:v>2018-09-05</c:v>
                </c:pt>
                <c:pt idx="2972">
                  <c:v>2018-09-06</c:v>
                </c:pt>
                <c:pt idx="2973">
                  <c:v>2018-09-07</c:v>
                </c:pt>
                <c:pt idx="2974">
                  <c:v>2018-09-08</c:v>
                </c:pt>
                <c:pt idx="2975">
                  <c:v>2018-09-09</c:v>
                </c:pt>
                <c:pt idx="2976">
                  <c:v>2018-09-10</c:v>
                </c:pt>
                <c:pt idx="2977">
                  <c:v>2018-09-11</c:v>
                </c:pt>
                <c:pt idx="2978">
                  <c:v>2018-09-12</c:v>
                </c:pt>
                <c:pt idx="2979">
                  <c:v>2018-09-13</c:v>
                </c:pt>
                <c:pt idx="2980">
                  <c:v>2018-09-14</c:v>
                </c:pt>
                <c:pt idx="2981">
                  <c:v>2018-09-15</c:v>
                </c:pt>
                <c:pt idx="2982">
                  <c:v>2018-09-16</c:v>
                </c:pt>
                <c:pt idx="2983">
                  <c:v>2018-09-17</c:v>
                </c:pt>
                <c:pt idx="2984">
                  <c:v>2018-09-18</c:v>
                </c:pt>
                <c:pt idx="2985">
                  <c:v>2018-09-19</c:v>
                </c:pt>
                <c:pt idx="2986">
                  <c:v>2018-09-20</c:v>
                </c:pt>
                <c:pt idx="2987">
                  <c:v>2018-09-21</c:v>
                </c:pt>
                <c:pt idx="2988">
                  <c:v>2018-09-22</c:v>
                </c:pt>
                <c:pt idx="2989">
                  <c:v>2018-09-23</c:v>
                </c:pt>
                <c:pt idx="2990">
                  <c:v>2018-09-24</c:v>
                </c:pt>
                <c:pt idx="2991">
                  <c:v>2018-09-25</c:v>
                </c:pt>
                <c:pt idx="2992">
                  <c:v>2018-09-26</c:v>
                </c:pt>
                <c:pt idx="2993">
                  <c:v>2018-09-27</c:v>
                </c:pt>
                <c:pt idx="2994">
                  <c:v>2018-09-28</c:v>
                </c:pt>
                <c:pt idx="2995">
                  <c:v>2018-09-29</c:v>
                </c:pt>
                <c:pt idx="2996">
                  <c:v>2018-09-30</c:v>
                </c:pt>
                <c:pt idx="2997">
                  <c:v>2018-10-01</c:v>
                </c:pt>
                <c:pt idx="2998">
                  <c:v>2018-10-02</c:v>
                </c:pt>
                <c:pt idx="2999">
                  <c:v>2018-10-03</c:v>
                </c:pt>
                <c:pt idx="3000">
                  <c:v>2018-10-04</c:v>
                </c:pt>
                <c:pt idx="3001">
                  <c:v>2018-10-05</c:v>
                </c:pt>
                <c:pt idx="3002">
                  <c:v>2018-10-06</c:v>
                </c:pt>
                <c:pt idx="3003">
                  <c:v>2018-10-07</c:v>
                </c:pt>
                <c:pt idx="3004">
                  <c:v>2018-10-08</c:v>
                </c:pt>
                <c:pt idx="3005">
                  <c:v>2018-10-09</c:v>
                </c:pt>
                <c:pt idx="3006">
                  <c:v>2018-10-10</c:v>
                </c:pt>
                <c:pt idx="3007">
                  <c:v>2018-10-11</c:v>
                </c:pt>
                <c:pt idx="3008">
                  <c:v>2018-10-12</c:v>
                </c:pt>
                <c:pt idx="3009">
                  <c:v>2018-10-13</c:v>
                </c:pt>
                <c:pt idx="3010">
                  <c:v>2018-10-14</c:v>
                </c:pt>
                <c:pt idx="3011">
                  <c:v>2018-10-15</c:v>
                </c:pt>
                <c:pt idx="3012">
                  <c:v>2018-10-16</c:v>
                </c:pt>
                <c:pt idx="3013">
                  <c:v>2018-10-17</c:v>
                </c:pt>
                <c:pt idx="3014">
                  <c:v>2018-10-18</c:v>
                </c:pt>
                <c:pt idx="3015">
                  <c:v>2018-10-19</c:v>
                </c:pt>
                <c:pt idx="3016">
                  <c:v>2018-10-20</c:v>
                </c:pt>
                <c:pt idx="3017">
                  <c:v>2018-10-21</c:v>
                </c:pt>
                <c:pt idx="3018">
                  <c:v>2018-10-22</c:v>
                </c:pt>
                <c:pt idx="3019">
                  <c:v>2018-10-23</c:v>
                </c:pt>
                <c:pt idx="3020">
                  <c:v>2018-10-24</c:v>
                </c:pt>
                <c:pt idx="3021">
                  <c:v>2018-10-25</c:v>
                </c:pt>
                <c:pt idx="3022">
                  <c:v>2018-10-26</c:v>
                </c:pt>
                <c:pt idx="3023">
                  <c:v>2018-10-27</c:v>
                </c:pt>
                <c:pt idx="3024">
                  <c:v>2018-10-28</c:v>
                </c:pt>
                <c:pt idx="3025">
                  <c:v>2018-10-29</c:v>
                </c:pt>
                <c:pt idx="3026">
                  <c:v>2018-10-30</c:v>
                </c:pt>
                <c:pt idx="3027">
                  <c:v>2018-10-31</c:v>
                </c:pt>
                <c:pt idx="3028">
                  <c:v>2018-11-01</c:v>
                </c:pt>
                <c:pt idx="3029">
                  <c:v>2018-11-02</c:v>
                </c:pt>
                <c:pt idx="3030">
                  <c:v>2018-11-03</c:v>
                </c:pt>
                <c:pt idx="3031">
                  <c:v>2018-11-04</c:v>
                </c:pt>
                <c:pt idx="3032">
                  <c:v>2018-11-05</c:v>
                </c:pt>
                <c:pt idx="3033">
                  <c:v>2018-11-06</c:v>
                </c:pt>
                <c:pt idx="3034">
                  <c:v>2018-11-07</c:v>
                </c:pt>
                <c:pt idx="3035">
                  <c:v>2018-11-08</c:v>
                </c:pt>
                <c:pt idx="3036">
                  <c:v>2018-11-09</c:v>
                </c:pt>
                <c:pt idx="3037">
                  <c:v>2018-11-10</c:v>
                </c:pt>
                <c:pt idx="3038">
                  <c:v>2018-11-11</c:v>
                </c:pt>
                <c:pt idx="3039">
                  <c:v>2018-11-12</c:v>
                </c:pt>
                <c:pt idx="3040">
                  <c:v>2018-11-13</c:v>
                </c:pt>
                <c:pt idx="3041">
                  <c:v>2018-11-14</c:v>
                </c:pt>
                <c:pt idx="3042">
                  <c:v>2018-11-15</c:v>
                </c:pt>
                <c:pt idx="3043">
                  <c:v>2018-11-16</c:v>
                </c:pt>
                <c:pt idx="3044">
                  <c:v>2018-11-17</c:v>
                </c:pt>
                <c:pt idx="3045">
                  <c:v>2018-11-18</c:v>
                </c:pt>
                <c:pt idx="3046">
                  <c:v>2018-11-19</c:v>
                </c:pt>
                <c:pt idx="3047">
                  <c:v>2018-11-20</c:v>
                </c:pt>
                <c:pt idx="3048">
                  <c:v>2018-11-21</c:v>
                </c:pt>
                <c:pt idx="3049">
                  <c:v>2018-11-22</c:v>
                </c:pt>
                <c:pt idx="3050">
                  <c:v>2018-11-23</c:v>
                </c:pt>
                <c:pt idx="3051">
                  <c:v>2018-11-24</c:v>
                </c:pt>
                <c:pt idx="3052">
                  <c:v>2018-11-25</c:v>
                </c:pt>
                <c:pt idx="3053">
                  <c:v>2018-11-26</c:v>
                </c:pt>
                <c:pt idx="3054">
                  <c:v>2018-11-27</c:v>
                </c:pt>
                <c:pt idx="3055">
                  <c:v>2018-11-28</c:v>
                </c:pt>
                <c:pt idx="3056">
                  <c:v>2018-11-29</c:v>
                </c:pt>
                <c:pt idx="3057">
                  <c:v>2018-11-30</c:v>
                </c:pt>
                <c:pt idx="3058">
                  <c:v>2018-12-01</c:v>
                </c:pt>
                <c:pt idx="3059">
                  <c:v>2018-12-02</c:v>
                </c:pt>
                <c:pt idx="3060">
                  <c:v>2018-12-03</c:v>
                </c:pt>
                <c:pt idx="3061">
                  <c:v>2018-12-04</c:v>
                </c:pt>
                <c:pt idx="3062">
                  <c:v>2018-12-05</c:v>
                </c:pt>
                <c:pt idx="3063">
                  <c:v>2018-12-06</c:v>
                </c:pt>
                <c:pt idx="3064">
                  <c:v>2018-12-07</c:v>
                </c:pt>
                <c:pt idx="3065">
                  <c:v>2018-12-08</c:v>
                </c:pt>
                <c:pt idx="3066">
                  <c:v>2018-12-09</c:v>
                </c:pt>
                <c:pt idx="3067">
                  <c:v>2018-12-10</c:v>
                </c:pt>
                <c:pt idx="3068">
                  <c:v>2018-12-11</c:v>
                </c:pt>
                <c:pt idx="3069">
                  <c:v>2018-12-12</c:v>
                </c:pt>
                <c:pt idx="3070">
                  <c:v>2018-12-13</c:v>
                </c:pt>
                <c:pt idx="3071">
                  <c:v>2018-12-14</c:v>
                </c:pt>
                <c:pt idx="3072">
                  <c:v>2018-12-15</c:v>
                </c:pt>
                <c:pt idx="3073">
                  <c:v>2018-12-16</c:v>
                </c:pt>
                <c:pt idx="3074">
                  <c:v>2018-12-17</c:v>
                </c:pt>
                <c:pt idx="3075">
                  <c:v>2018-12-18</c:v>
                </c:pt>
                <c:pt idx="3076">
                  <c:v>2018-12-19</c:v>
                </c:pt>
                <c:pt idx="3077">
                  <c:v>2018-12-20</c:v>
                </c:pt>
                <c:pt idx="3078">
                  <c:v>2018-12-21</c:v>
                </c:pt>
                <c:pt idx="3079">
                  <c:v>2018-12-22</c:v>
                </c:pt>
                <c:pt idx="3080">
                  <c:v>2018-12-23</c:v>
                </c:pt>
                <c:pt idx="3081">
                  <c:v>2018-12-24</c:v>
                </c:pt>
                <c:pt idx="3082">
                  <c:v>2018-12-25</c:v>
                </c:pt>
                <c:pt idx="3083">
                  <c:v>2018-12-26</c:v>
                </c:pt>
                <c:pt idx="3084">
                  <c:v>2018-12-27</c:v>
                </c:pt>
                <c:pt idx="3085">
                  <c:v>2018-12-28</c:v>
                </c:pt>
                <c:pt idx="3086">
                  <c:v>2018-12-29</c:v>
                </c:pt>
                <c:pt idx="3087">
                  <c:v>2018-12-30</c:v>
                </c:pt>
                <c:pt idx="3088">
                  <c:v>2018-12-31</c:v>
                </c:pt>
                <c:pt idx="3089">
                  <c:v>2019-01-01</c:v>
                </c:pt>
                <c:pt idx="3090">
                  <c:v>2019-01-02</c:v>
                </c:pt>
                <c:pt idx="3091">
                  <c:v>2019-01-03</c:v>
                </c:pt>
                <c:pt idx="3092">
                  <c:v>2019-01-04</c:v>
                </c:pt>
                <c:pt idx="3093">
                  <c:v>2019-01-05</c:v>
                </c:pt>
                <c:pt idx="3094">
                  <c:v>2019-01-06</c:v>
                </c:pt>
                <c:pt idx="3095">
                  <c:v>2019-01-07</c:v>
                </c:pt>
                <c:pt idx="3096">
                  <c:v>2019-01-08</c:v>
                </c:pt>
                <c:pt idx="3097">
                  <c:v>2019-01-09</c:v>
                </c:pt>
                <c:pt idx="3098">
                  <c:v>2019-01-10</c:v>
                </c:pt>
                <c:pt idx="3099">
                  <c:v>2019-01-11</c:v>
                </c:pt>
                <c:pt idx="3100">
                  <c:v>2019-01-12</c:v>
                </c:pt>
                <c:pt idx="3101">
                  <c:v>2019-01-13</c:v>
                </c:pt>
                <c:pt idx="3102">
                  <c:v>2019-01-14</c:v>
                </c:pt>
                <c:pt idx="3103">
                  <c:v>2019-01-15</c:v>
                </c:pt>
                <c:pt idx="3104">
                  <c:v>2019-01-16</c:v>
                </c:pt>
                <c:pt idx="3105">
                  <c:v>2019-01-17</c:v>
                </c:pt>
                <c:pt idx="3106">
                  <c:v>2019-01-18</c:v>
                </c:pt>
                <c:pt idx="3107">
                  <c:v>2019-01-19</c:v>
                </c:pt>
                <c:pt idx="3108">
                  <c:v>2019-01-20</c:v>
                </c:pt>
                <c:pt idx="3109">
                  <c:v>2019-01-21</c:v>
                </c:pt>
                <c:pt idx="3110">
                  <c:v>2019-01-22</c:v>
                </c:pt>
                <c:pt idx="3111">
                  <c:v>2019-01-23</c:v>
                </c:pt>
                <c:pt idx="3112">
                  <c:v>2019-01-24</c:v>
                </c:pt>
                <c:pt idx="3113">
                  <c:v>2019-01-25</c:v>
                </c:pt>
                <c:pt idx="3114">
                  <c:v>2019-01-26</c:v>
                </c:pt>
                <c:pt idx="3115">
                  <c:v>2019-01-27</c:v>
                </c:pt>
                <c:pt idx="3116">
                  <c:v>2019-01-28</c:v>
                </c:pt>
                <c:pt idx="3117">
                  <c:v>2019-01-29</c:v>
                </c:pt>
                <c:pt idx="3118">
                  <c:v>2019-01-30</c:v>
                </c:pt>
                <c:pt idx="3119">
                  <c:v>2019-01-31</c:v>
                </c:pt>
                <c:pt idx="3120">
                  <c:v>2019-02-01</c:v>
                </c:pt>
                <c:pt idx="3121">
                  <c:v>2019-02-02</c:v>
                </c:pt>
                <c:pt idx="3122">
                  <c:v>2019-02-03</c:v>
                </c:pt>
                <c:pt idx="3123">
                  <c:v>2019-02-04</c:v>
                </c:pt>
                <c:pt idx="3124">
                  <c:v>2019-02-05</c:v>
                </c:pt>
                <c:pt idx="3125">
                  <c:v>2019-02-06</c:v>
                </c:pt>
                <c:pt idx="3126">
                  <c:v>2019-02-07</c:v>
                </c:pt>
                <c:pt idx="3127">
                  <c:v>2019-02-08</c:v>
                </c:pt>
                <c:pt idx="3128">
                  <c:v>2019-02-09</c:v>
                </c:pt>
                <c:pt idx="3129">
                  <c:v>2019-02-10</c:v>
                </c:pt>
                <c:pt idx="3130">
                  <c:v>2019-02-11</c:v>
                </c:pt>
                <c:pt idx="3131">
                  <c:v>2019-02-12</c:v>
                </c:pt>
                <c:pt idx="3132">
                  <c:v>2019-02-13</c:v>
                </c:pt>
                <c:pt idx="3133">
                  <c:v>2019-02-14</c:v>
                </c:pt>
                <c:pt idx="3134">
                  <c:v>2019-02-15</c:v>
                </c:pt>
                <c:pt idx="3135">
                  <c:v>2019-02-16</c:v>
                </c:pt>
                <c:pt idx="3136">
                  <c:v>2019-02-17</c:v>
                </c:pt>
                <c:pt idx="3137">
                  <c:v>2019-02-18</c:v>
                </c:pt>
                <c:pt idx="3138">
                  <c:v>2019-02-19</c:v>
                </c:pt>
                <c:pt idx="3139">
                  <c:v>2019-02-20</c:v>
                </c:pt>
                <c:pt idx="3140">
                  <c:v>2019-02-21</c:v>
                </c:pt>
                <c:pt idx="3141">
                  <c:v>2019-02-22</c:v>
                </c:pt>
                <c:pt idx="3142">
                  <c:v>2019-02-23</c:v>
                </c:pt>
                <c:pt idx="3143">
                  <c:v>2019-02-24</c:v>
                </c:pt>
                <c:pt idx="3144">
                  <c:v>2019-02-25</c:v>
                </c:pt>
                <c:pt idx="3145">
                  <c:v>2019-02-26</c:v>
                </c:pt>
                <c:pt idx="3146">
                  <c:v>2019-02-27</c:v>
                </c:pt>
                <c:pt idx="3147">
                  <c:v>2019-02-28</c:v>
                </c:pt>
                <c:pt idx="3148">
                  <c:v>2019-03-01</c:v>
                </c:pt>
                <c:pt idx="3149">
                  <c:v>2019-03-02</c:v>
                </c:pt>
                <c:pt idx="3150">
                  <c:v>2019-03-03</c:v>
                </c:pt>
                <c:pt idx="3151">
                  <c:v>2019-03-04</c:v>
                </c:pt>
                <c:pt idx="3152">
                  <c:v>2019-03-05</c:v>
                </c:pt>
                <c:pt idx="3153">
                  <c:v>2019-03-06</c:v>
                </c:pt>
                <c:pt idx="3154">
                  <c:v>2019-03-07</c:v>
                </c:pt>
                <c:pt idx="3155">
                  <c:v>2019-03-08</c:v>
                </c:pt>
                <c:pt idx="3156">
                  <c:v>2019-03-09</c:v>
                </c:pt>
                <c:pt idx="3157">
                  <c:v>2019-03-10</c:v>
                </c:pt>
                <c:pt idx="3158">
                  <c:v>2019-03-11</c:v>
                </c:pt>
                <c:pt idx="3159">
                  <c:v>2019-03-12</c:v>
                </c:pt>
                <c:pt idx="3160">
                  <c:v>2019-03-13</c:v>
                </c:pt>
                <c:pt idx="3161">
                  <c:v>2019-03-14</c:v>
                </c:pt>
                <c:pt idx="3162">
                  <c:v>2019-03-15</c:v>
                </c:pt>
                <c:pt idx="3163">
                  <c:v>2019-03-16</c:v>
                </c:pt>
                <c:pt idx="3164">
                  <c:v>2019-03-17</c:v>
                </c:pt>
                <c:pt idx="3165">
                  <c:v>2019-03-18</c:v>
                </c:pt>
                <c:pt idx="3166">
                  <c:v>2019-03-19</c:v>
                </c:pt>
                <c:pt idx="3167">
                  <c:v>2019-03-20</c:v>
                </c:pt>
                <c:pt idx="3168">
                  <c:v>2019-03-21</c:v>
                </c:pt>
                <c:pt idx="3169">
                  <c:v>2019-03-22</c:v>
                </c:pt>
                <c:pt idx="3170">
                  <c:v>2019-03-23</c:v>
                </c:pt>
                <c:pt idx="3171">
                  <c:v>2019-03-24</c:v>
                </c:pt>
                <c:pt idx="3172">
                  <c:v>2019-03-25</c:v>
                </c:pt>
                <c:pt idx="3173">
                  <c:v>2019-03-26</c:v>
                </c:pt>
                <c:pt idx="3174">
                  <c:v>2019-03-27</c:v>
                </c:pt>
                <c:pt idx="3175">
                  <c:v>2019-03-28</c:v>
                </c:pt>
                <c:pt idx="3176">
                  <c:v>2019-03-29</c:v>
                </c:pt>
                <c:pt idx="3177">
                  <c:v>2019-03-30</c:v>
                </c:pt>
                <c:pt idx="3178">
                  <c:v>2019-03-31</c:v>
                </c:pt>
                <c:pt idx="3179">
                  <c:v>2019-04-01</c:v>
                </c:pt>
                <c:pt idx="3180">
                  <c:v>2019-04-02</c:v>
                </c:pt>
                <c:pt idx="3181">
                  <c:v>2019-04-03</c:v>
                </c:pt>
                <c:pt idx="3182">
                  <c:v>2019-04-04</c:v>
                </c:pt>
                <c:pt idx="3183">
                  <c:v>2019-04-05</c:v>
                </c:pt>
                <c:pt idx="3184">
                  <c:v>2019-04-06</c:v>
                </c:pt>
                <c:pt idx="3185">
                  <c:v>2019-04-07</c:v>
                </c:pt>
                <c:pt idx="3186">
                  <c:v>2019-04-08</c:v>
                </c:pt>
                <c:pt idx="3187">
                  <c:v>2019-04-09</c:v>
                </c:pt>
                <c:pt idx="3188">
                  <c:v>2019-04-10</c:v>
                </c:pt>
                <c:pt idx="3189">
                  <c:v>2019-04-11</c:v>
                </c:pt>
                <c:pt idx="3190">
                  <c:v>2019-04-12</c:v>
                </c:pt>
                <c:pt idx="3191">
                  <c:v>2019-04-13</c:v>
                </c:pt>
                <c:pt idx="3192">
                  <c:v>2019-04-14</c:v>
                </c:pt>
                <c:pt idx="3193">
                  <c:v>2019-04-15</c:v>
                </c:pt>
                <c:pt idx="3194">
                  <c:v>2019-04-16</c:v>
                </c:pt>
                <c:pt idx="3195">
                  <c:v>2019-04-17</c:v>
                </c:pt>
                <c:pt idx="3196">
                  <c:v>2019-04-18</c:v>
                </c:pt>
                <c:pt idx="3197">
                  <c:v>2019-04-19</c:v>
                </c:pt>
                <c:pt idx="3198">
                  <c:v>2019-04-20</c:v>
                </c:pt>
                <c:pt idx="3199">
                  <c:v>2019-04-21</c:v>
                </c:pt>
                <c:pt idx="3200">
                  <c:v>2019-04-22</c:v>
                </c:pt>
                <c:pt idx="3201">
                  <c:v>2019-04-23</c:v>
                </c:pt>
                <c:pt idx="3202">
                  <c:v>2019-04-24</c:v>
                </c:pt>
                <c:pt idx="3203">
                  <c:v>2019-04-25</c:v>
                </c:pt>
                <c:pt idx="3204">
                  <c:v>2019-04-26</c:v>
                </c:pt>
                <c:pt idx="3205">
                  <c:v>2019-04-27</c:v>
                </c:pt>
                <c:pt idx="3206">
                  <c:v>2019-04-28</c:v>
                </c:pt>
                <c:pt idx="3207">
                  <c:v>2019-04-29</c:v>
                </c:pt>
                <c:pt idx="3208">
                  <c:v>2019-04-30</c:v>
                </c:pt>
                <c:pt idx="3209">
                  <c:v>2019-05-01</c:v>
                </c:pt>
                <c:pt idx="3210">
                  <c:v>2019-05-02</c:v>
                </c:pt>
                <c:pt idx="3211">
                  <c:v>2019-05-03</c:v>
                </c:pt>
                <c:pt idx="3212">
                  <c:v>2019-05-04</c:v>
                </c:pt>
                <c:pt idx="3213">
                  <c:v>2019-05-05</c:v>
                </c:pt>
                <c:pt idx="3214">
                  <c:v>2019-05-06</c:v>
                </c:pt>
                <c:pt idx="3215">
                  <c:v>2019-05-07</c:v>
                </c:pt>
                <c:pt idx="3216">
                  <c:v>2019-05-08</c:v>
                </c:pt>
                <c:pt idx="3217">
                  <c:v>2019-05-09</c:v>
                </c:pt>
                <c:pt idx="3218">
                  <c:v>2019-05-10</c:v>
                </c:pt>
                <c:pt idx="3219">
                  <c:v>2019-05-11</c:v>
                </c:pt>
                <c:pt idx="3220">
                  <c:v>2019-05-12</c:v>
                </c:pt>
                <c:pt idx="3221">
                  <c:v>2019-05-13</c:v>
                </c:pt>
                <c:pt idx="3222">
                  <c:v>2019-05-14</c:v>
                </c:pt>
                <c:pt idx="3223">
                  <c:v>2019-05-15</c:v>
                </c:pt>
                <c:pt idx="3224">
                  <c:v>2019-05-16</c:v>
                </c:pt>
                <c:pt idx="3225">
                  <c:v>2019-05-17</c:v>
                </c:pt>
                <c:pt idx="3226">
                  <c:v>2019-05-18</c:v>
                </c:pt>
                <c:pt idx="3227">
                  <c:v>2019-05-19</c:v>
                </c:pt>
                <c:pt idx="3228">
                  <c:v>2019-05-20</c:v>
                </c:pt>
                <c:pt idx="3229">
                  <c:v>2019-05-21</c:v>
                </c:pt>
                <c:pt idx="3230">
                  <c:v>2019-05-22</c:v>
                </c:pt>
                <c:pt idx="3231">
                  <c:v>2019-05-23</c:v>
                </c:pt>
                <c:pt idx="3232">
                  <c:v>2019-05-24</c:v>
                </c:pt>
                <c:pt idx="3233">
                  <c:v>2019-05-25</c:v>
                </c:pt>
                <c:pt idx="3234">
                  <c:v>2019-05-26</c:v>
                </c:pt>
                <c:pt idx="3235">
                  <c:v>2019-05-27</c:v>
                </c:pt>
                <c:pt idx="3236">
                  <c:v>2019-05-28</c:v>
                </c:pt>
                <c:pt idx="3237">
                  <c:v>2019-05-29</c:v>
                </c:pt>
                <c:pt idx="3238">
                  <c:v>2019-05-30</c:v>
                </c:pt>
                <c:pt idx="3239">
                  <c:v>2019-05-31</c:v>
                </c:pt>
                <c:pt idx="3240">
                  <c:v>2019-06-01</c:v>
                </c:pt>
                <c:pt idx="3241">
                  <c:v>2019-06-02</c:v>
                </c:pt>
                <c:pt idx="3242">
                  <c:v>2019-06-03</c:v>
                </c:pt>
                <c:pt idx="3243">
                  <c:v>2019-06-04</c:v>
                </c:pt>
                <c:pt idx="3244">
                  <c:v>2019-06-05</c:v>
                </c:pt>
                <c:pt idx="3245">
                  <c:v>2019-06-06</c:v>
                </c:pt>
                <c:pt idx="3246">
                  <c:v>2019-06-07</c:v>
                </c:pt>
                <c:pt idx="3247">
                  <c:v>2019-06-08</c:v>
                </c:pt>
                <c:pt idx="3248">
                  <c:v>2019-06-09</c:v>
                </c:pt>
                <c:pt idx="3249">
                  <c:v>2019-06-10</c:v>
                </c:pt>
                <c:pt idx="3250">
                  <c:v>2019-06-11</c:v>
                </c:pt>
                <c:pt idx="3251">
                  <c:v>2019-06-12</c:v>
                </c:pt>
                <c:pt idx="3252">
                  <c:v>2019-06-13</c:v>
                </c:pt>
                <c:pt idx="3253">
                  <c:v>2019-06-14</c:v>
                </c:pt>
                <c:pt idx="3254">
                  <c:v>2019-06-15</c:v>
                </c:pt>
                <c:pt idx="3255">
                  <c:v>2019-06-16</c:v>
                </c:pt>
                <c:pt idx="3256">
                  <c:v>2019-06-17</c:v>
                </c:pt>
                <c:pt idx="3257">
                  <c:v>2019-06-18</c:v>
                </c:pt>
                <c:pt idx="3258">
                  <c:v>2019-06-19</c:v>
                </c:pt>
                <c:pt idx="3259">
                  <c:v>2019-06-20</c:v>
                </c:pt>
                <c:pt idx="3260">
                  <c:v>2019-06-21</c:v>
                </c:pt>
                <c:pt idx="3261">
                  <c:v>2019-06-22</c:v>
                </c:pt>
                <c:pt idx="3262">
                  <c:v>2019-06-23</c:v>
                </c:pt>
                <c:pt idx="3263">
                  <c:v>2019-06-24</c:v>
                </c:pt>
                <c:pt idx="3264">
                  <c:v>2019-06-25</c:v>
                </c:pt>
                <c:pt idx="3265">
                  <c:v>2019-06-26</c:v>
                </c:pt>
                <c:pt idx="3266">
                  <c:v>2019-06-27</c:v>
                </c:pt>
                <c:pt idx="3267">
                  <c:v>2019-06-28</c:v>
                </c:pt>
                <c:pt idx="3268">
                  <c:v>2019-06-29</c:v>
                </c:pt>
                <c:pt idx="3269">
                  <c:v>2019-06-30</c:v>
                </c:pt>
                <c:pt idx="3270">
                  <c:v>2019-07-01</c:v>
                </c:pt>
                <c:pt idx="3271">
                  <c:v>2019-07-02</c:v>
                </c:pt>
                <c:pt idx="3272">
                  <c:v>2019-07-03</c:v>
                </c:pt>
                <c:pt idx="3273">
                  <c:v>2019-07-04</c:v>
                </c:pt>
                <c:pt idx="3274">
                  <c:v>2019-07-05</c:v>
                </c:pt>
                <c:pt idx="3275">
                  <c:v>2019-07-06</c:v>
                </c:pt>
                <c:pt idx="3276">
                  <c:v>2019-07-07</c:v>
                </c:pt>
                <c:pt idx="3277">
                  <c:v>2019-07-08</c:v>
                </c:pt>
                <c:pt idx="3278">
                  <c:v>2019-07-09</c:v>
                </c:pt>
                <c:pt idx="3279">
                  <c:v>2019-07-10</c:v>
                </c:pt>
                <c:pt idx="3280">
                  <c:v>2019-07-11</c:v>
                </c:pt>
                <c:pt idx="3281">
                  <c:v>2019-07-12</c:v>
                </c:pt>
                <c:pt idx="3282">
                  <c:v>2019-07-13</c:v>
                </c:pt>
                <c:pt idx="3283">
                  <c:v>2019-07-14</c:v>
                </c:pt>
                <c:pt idx="3284">
                  <c:v>2019-07-15</c:v>
                </c:pt>
                <c:pt idx="3285">
                  <c:v>2019-07-16</c:v>
                </c:pt>
                <c:pt idx="3286">
                  <c:v>2019-07-17</c:v>
                </c:pt>
                <c:pt idx="3287">
                  <c:v>2019-07-18</c:v>
                </c:pt>
                <c:pt idx="3288">
                  <c:v>2019-07-19</c:v>
                </c:pt>
                <c:pt idx="3289">
                  <c:v>2019-07-20</c:v>
                </c:pt>
                <c:pt idx="3290">
                  <c:v>2019-07-21</c:v>
                </c:pt>
                <c:pt idx="3291">
                  <c:v>2019-07-22</c:v>
                </c:pt>
                <c:pt idx="3292">
                  <c:v>2019-07-23</c:v>
                </c:pt>
                <c:pt idx="3293">
                  <c:v>2019-07-24</c:v>
                </c:pt>
                <c:pt idx="3294">
                  <c:v>2019-07-25</c:v>
                </c:pt>
                <c:pt idx="3295">
                  <c:v>2019-07-26</c:v>
                </c:pt>
                <c:pt idx="3296">
                  <c:v>2019-07-27</c:v>
                </c:pt>
                <c:pt idx="3297">
                  <c:v>2019-07-28</c:v>
                </c:pt>
                <c:pt idx="3298">
                  <c:v>2019-07-29</c:v>
                </c:pt>
                <c:pt idx="3299">
                  <c:v>2019-07-30</c:v>
                </c:pt>
                <c:pt idx="3300">
                  <c:v>2019-07-31</c:v>
                </c:pt>
                <c:pt idx="3301">
                  <c:v>2019-08-01</c:v>
                </c:pt>
                <c:pt idx="3302">
                  <c:v>2019-08-02</c:v>
                </c:pt>
                <c:pt idx="3303">
                  <c:v>2019-08-03</c:v>
                </c:pt>
                <c:pt idx="3304">
                  <c:v>2019-08-04</c:v>
                </c:pt>
                <c:pt idx="3305">
                  <c:v>2019-08-05</c:v>
                </c:pt>
                <c:pt idx="3306">
                  <c:v>2019-08-06</c:v>
                </c:pt>
                <c:pt idx="3307">
                  <c:v>2019-08-07</c:v>
                </c:pt>
                <c:pt idx="3308">
                  <c:v>2019-08-08</c:v>
                </c:pt>
                <c:pt idx="3309">
                  <c:v>2019-08-09</c:v>
                </c:pt>
                <c:pt idx="3310">
                  <c:v>2019-08-10</c:v>
                </c:pt>
                <c:pt idx="3311">
                  <c:v>2019-08-11</c:v>
                </c:pt>
                <c:pt idx="3312">
                  <c:v>2019-08-12</c:v>
                </c:pt>
                <c:pt idx="3313">
                  <c:v>2019-08-13</c:v>
                </c:pt>
                <c:pt idx="3314">
                  <c:v>2019-08-14</c:v>
                </c:pt>
                <c:pt idx="3315">
                  <c:v>2019-08-15</c:v>
                </c:pt>
                <c:pt idx="3316">
                  <c:v>2019-08-16</c:v>
                </c:pt>
                <c:pt idx="3317">
                  <c:v>2019-08-17</c:v>
                </c:pt>
                <c:pt idx="3318">
                  <c:v>2019-08-18</c:v>
                </c:pt>
                <c:pt idx="3319">
                  <c:v>2019-08-19</c:v>
                </c:pt>
                <c:pt idx="3320">
                  <c:v>2019-08-20</c:v>
                </c:pt>
                <c:pt idx="3321">
                  <c:v>2019-08-21</c:v>
                </c:pt>
                <c:pt idx="3322">
                  <c:v>2019-08-22</c:v>
                </c:pt>
                <c:pt idx="3323">
                  <c:v>2019-08-23</c:v>
                </c:pt>
                <c:pt idx="3324">
                  <c:v>2019-08-24</c:v>
                </c:pt>
                <c:pt idx="3325">
                  <c:v>2019-08-25</c:v>
                </c:pt>
                <c:pt idx="3326">
                  <c:v>2019-08-26</c:v>
                </c:pt>
                <c:pt idx="3327">
                  <c:v>2019-08-27</c:v>
                </c:pt>
                <c:pt idx="3328">
                  <c:v>2019-08-28</c:v>
                </c:pt>
                <c:pt idx="3329">
                  <c:v>2019-08-29</c:v>
                </c:pt>
                <c:pt idx="3330">
                  <c:v>2019-08-30</c:v>
                </c:pt>
                <c:pt idx="3331">
                  <c:v>2019-08-31</c:v>
                </c:pt>
                <c:pt idx="3332">
                  <c:v>2019-09-01</c:v>
                </c:pt>
                <c:pt idx="3333">
                  <c:v>2019-09-02</c:v>
                </c:pt>
                <c:pt idx="3334">
                  <c:v>2019-09-03</c:v>
                </c:pt>
                <c:pt idx="3335">
                  <c:v>2019-09-04</c:v>
                </c:pt>
                <c:pt idx="3336">
                  <c:v>2019-09-05</c:v>
                </c:pt>
                <c:pt idx="3337">
                  <c:v>2019-09-06</c:v>
                </c:pt>
                <c:pt idx="3338">
                  <c:v>2019-09-07</c:v>
                </c:pt>
                <c:pt idx="3339">
                  <c:v>2019-09-08</c:v>
                </c:pt>
                <c:pt idx="3340">
                  <c:v>2019-09-09</c:v>
                </c:pt>
                <c:pt idx="3341">
                  <c:v>2019-09-10</c:v>
                </c:pt>
                <c:pt idx="3342">
                  <c:v>2019-09-11</c:v>
                </c:pt>
                <c:pt idx="3343">
                  <c:v>2019-09-12</c:v>
                </c:pt>
                <c:pt idx="3344">
                  <c:v>2019-09-13</c:v>
                </c:pt>
                <c:pt idx="3345">
                  <c:v>2019-09-14</c:v>
                </c:pt>
                <c:pt idx="3346">
                  <c:v>2019-09-15</c:v>
                </c:pt>
                <c:pt idx="3347">
                  <c:v>2019-09-16</c:v>
                </c:pt>
                <c:pt idx="3348">
                  <c:v>2019-09-17</c:v>
                </c:pt>
                <c:pt idx="3349">
                  <c:v>2019-09-18</c:v>
                </c:pt>
                <c:pt idx="3350">
                  <c:v>2019-09-19</c:v>
                </c:pt>
                <c:pt idx="3351">
                  <c:v>2019-09-20</c:v>
                </c:pt>
                <c:pt idx="3352">
                  <c:v>2019-09-21</c:v>
                </c:pt>
                <c:pt idx="3353">
                  <c:v>2019-09-22</c:v>
                </c:pt>
                <c:pt idx="3354">
                  <c:v>2019-09-23</c:v>
                </c:pt>
                <c:pt idx="3355">
                  <c:v>2019-09-24</c:v>
                </c:pt>
                <c:pt idx="3356">
                  <c:v>2019-09-25</c:v>
                </c:pt>
                <c:pt idx="3357">
                  <c:v>2019-09-26</c:v>
                </c:pt>
                <c:pt idx="3358">
                  <c:v>2019-09-27</c:v>
                </c:pt>
                <c:pt idx="3359">
                  <c:v>2019-09-28</c:v>
                </c:pt>
                <c:pt idx="3360">
                  <c:v>2019-09-29</c:v>
                </c:pt>
                <c:pt idx="3361">
                  <c:v>2019-09-30</c:v>
                </c:pt>
                <c:pt idx="3362">
                  <c:v>2019-10-01</c:v>
                </c:pt>
                <c:pt idx="3363">
                  <c:v>2019-10-02</c:v>
                </c:pt>
                <c:pt idx="3364">
                  <c:v>2019-10-03</c:v>
                </c:pt>
                <c:pt idx="3365">
                  <c:v>2019-10-04</c:v>
                </c:pt>
                <c:pt idx="3366">
                  <c:v>2019-10-05</c:v>
                </c:pt>
                <c:pt idx="3367">
                  <c:v>2019-10-06</c:v>
                </c:pt>
                <c:pt idx="3368">
                  <c:v>2019-10-07</c:v>
                </c:pt>
                <c:pt idx="3369">
                  <c:v>2019-10-08</c:v>
                </c:pt>
                <c:pt idx="3370">
                  <c:v>2019-10-09</c:v>
                </c:pt>
                <c:pt idx="3371">
                  <c:v>2019-10-10</c:v>
                </c:pt>
                <c:pt idx="3372">
                  <c:v>2019-10-11</c:v>
                </c:pt>
                <c:pt idx="3373">
                  <c:v>2019-10-12</c:v>
                </c:pt>
                <c:pt idx="3374">
                  <c:v>2019-10-13</c:v>
                </c:pt>
                <c:pt idx="3375">
                  <c:v>2019-10-14</c:v>
                </c:pt>
                <c:pt idx="3376">
                  <c:v>2019-10-15</c:v>
                </c:pt>
                <c:pt idx="3377">
                  <c:v>2019-10-16</c:v>
                </c:pt>
                <c:pt idx="3378">
                  <c:v>2019-10-17</c:v>
                </c:pt>
                <c:pt idx="3379">
                  <c:v>2019-10-18</c:v>
                </c:pt>
                <c:pt idx="3380">
                  <c:v>2019-10-19</c:v>
                </c:pt>
                <c:pt idx="3381">
                  <c:v>2019-10-20</c:v>
                </c:pt>
                <c:pt idx="3382">
                  <c:v>2019-10-21</c:v>
                </c:pt>
                <c:pt idx="3383">
                  <c:v>2019-10-22</c:v>
                </c:pt>
                <c:pt idx="3384">
                  <c:v>2019-10-23</c:v>
                </c:pt>
                <c:pt idx="3385">
                  <c:v>2019-10-24</c:v>
                </c:pt>
                <c:pt idx="3386">
                  <c:v>2019-10-25</c:v>
                </c:pt>
                <c:pt idx="3387">
                  <c:v>2019-10-26</c:v>
                </c:pt>
                <c:pt idx="3388">
                  <c:v>2019-10-27</c:v>
                </c:pt>
                <c:pt idx="3389">
                  <c:v>2019-10-28</c:v>
                </c:pt>
                <c:pt idx="3390">
                  <c:v>2019-10-29</c:v>
                </c:pt>
                <c:pt idx="3391">
                  <c:v>2019-10-30</c:v>
                </c:pt>
                <c:pt idx="3392">
                  <c:v>2019-10-31</c:v>
                </c:pt>
                <c:pt idx="3393">
                  <c:v>2019-11-01</c:v>
                </c:pt>
                <c:pt idx="3394">
                  <c:v>2019-11-02</c:v>
                </c:pt>
                <c:pt idx="3395">
                  <c:v>2019-11-03</c:v>
                </c:pt>
                <c:pt idx="3396">
                  <c:v>2019-11-04</c:v>
                </c:pt>
                <c:pt idx="3397">
                  <c:v>2019-11-05</c:v>
                </c:pt>
                <c:pt idx="3398">
                  <c:v>2019-11-06</c:v>
                </c:pt>
                <c:pt idx="3399">
                  <c:v>2019-11-07</c:v>
                </c:pt>
                <c:pt idx="3400">
                  <c:v>2019-11-08</c:v>
                </c:pt>
                <c:pt idx="3401">
                  <c:v>2019-11-09</c:v>
                </c:pt>
                <c:pt idx="3402">
                  <c:v>2019-11-10</c:v>
                </c:pt>
                <c:pt idx="3403">
                  <c:v>2019-11-11</c:v>
                </c:pt>
                <c:pt idx="3404">
                  <c:v>2019-11-12</c:v>
                </c:pt>
                <c:pt idx="3405">
                  <c:v>2019-11-13</c:v>
                </c:pt>
                <c:pt idx="3406">
                  <c:v>2019-11-14</c:v>
                </c:pt>
                <c:pt idx="3407">
                  <c:v>2019-11-15</c:v>
                </c:pt>
                <c:pt idx="3408">
                  <c:v>2019-11-16</c:v>
                </c:pt>
                <c:pt idx="3409">
                  <c:v>2019-11-17</c:v>
                </c:pt>
                <c:pt idx="3410">
                  <c:v>2019-11-18</c:v>
                </c:pt>
                <c:pt idx="3411">
                  <c:v>2019-11-19</c:v>
                </c:pt>
                <c:pt idx="3412">
                  <c:v>2019-11-20</c:v>
                </c:pt>
                <c:pt idx="3413">
                  <c:v>2019-11-21</c:v>
                </c:pt>
                <c:pt idx="3414">
                  <c:v>2019-11-22</c:v>
                </c:pt>
                <c:pt idx="3415">
                  <c:v>2019-11-23</c:v>
                </c:pt>
                <c:pt idx="3416">
                  <c:v>2019-11-24</c:v>
                </c:pt>
                <c:pt idx="3417">
                  <c:v>2019-11-25</c:v>
                </c:pt>
                <c:pt idx="3418">
                  <c:v>2019-11-26</c:v>
                </c:pt>
                <c:pt idx="3419">
                  <c:v>2019-11-27</c:v>
                </c:pt>
                <c:pt idx="3420">
                  <c:v>2019-11-28</c:v>
                </c:pt>
                <c:pt idx="3421">
                  <c:v>2019-11-29</c:v>
                </c:pt>
                <c:pt idx="3422">
                  <c:v>2019-11-30</c:v>
                </c:pt>
                <c:pt idx="3423">
                  <c:v>2019-12-01</c:v>
                </c:pt>
                <c:pt idx="3424">
                  <c:v>2019-12-02</c:v>
                </c:pt>
                <c:pt idx="3425">
                  <c:v>2019-12-03</c:v>
                </c:pt>
                <c:pt idx="3426">
                  <c:v>2019-12-04</c:v>
                </c:pt>
                <c:pt idx="3427">
                  <c:v>2019-12-05</c:v>
                </c:pt>
                <c:pt idx="3428">
                  <c:v>2019-12-06</c:v>
                </c:pt>
                <c:pt idx="3429">
                  <c:v>2019-12-07</c:v>
                </c:pt>
                <c:pt idx="3430">
                  <c:v>2019-12-08</c:v>
                </c:pt>
                <c:pt idx="3431">
                  <c:v>2019-12-09</c:v>
                </c:pt>
                <c:pt idx="3432">
                  <c:v>2019-12-10</c:v>
                </c:pt>
                <c:pt idx="3433">
                  <c:v>2019-12-11</c:v>
                </c:pt>
                <c:pt idx="3434">
                  <c:v>2019-12-12</c:v>
                </c:pt>
                <c:pt idx="3435">
                  <c:v>2019-12-13</c:v>
                </c:pt>
                <c:pt idx="3436">
                  <c:v>2019-12-14</c:v>
                </c:pt>
                <c:pt idx="3437">
                  <c:v>2019-12-15</c:v>
                </c:pt>
                <c:pt idx="3438">
                  <c:v>2019-12-16</c:v>
                </c:pt>
                <c:pt idx="3439">
                  <c:v>2019-12-17</c:v>
                </c:pt>
                <c:pt idx="3440">
                  <c:v>2019-12-18</c:v>
                </c:pt>
                <c:pt idx="3441">
                  <c:v>2019-12-19</c:v>
                </c:pt>
                <c:pt idx="3442">
                  <c:v>2019-12-20</c:v>
                </c:pt>
                <c:pt idx="3443">
                  <c:v>2019-12-21</c:v>
                </c:pt>
                <c:pt idx="3444">
                  <c:v>2019-12-22</c:v>
                </c:pt>
                <c:pt idx="3445">
                  <c:v>2019-12-23</c:v>
                </c:pt>
                <c:pt idx="3446">
                  <c:v>2019-12-24</c:v>
                </c:pt>
                <c:pt idx="3447">
                  <c:v>2019-12-25</c:v>
                </c:pt>
                <c:pt idx="3448">
                  <c:v>2019-12-26</c:v>
                </c:pt>
                <c:pt idx="3449">
                  <c:v>2019-12-27</c:v>
                </c:pt>
                <c:pt idx="3450">
                  <c:v>2019-12-28</c:v>
                </c:pt>
                <c:pt idx="3451">
                  <c:v>2019-12-29</c:v>
                </c:pt>
                <c:pt idx="3452">
                  <c:v>2019-12-30</c:v>
                </c:pt>
                <c:pt idx="3453">
                  <c:v>2019-12-31</c:v>
                </c:pt>
                <c:pt idx="3454">
                  <c:v>2020-01-01</c:v>
                </c:pt>
                <c:pt idx="3455">
                  <c:v>2020-01-02</c:v>
                </c:pt>
                <c:pt idx="3456">
                  <c:v>2020-01-03</c:v>
                </c:pt>
                <c:pt idx="3457">
                  <c:v>2020-01-04</c:v>
                </c:pt>
                <c:pt idx="3458">
                  <c:v>2020-01-05</c:v>
                </c:pt>
                <c:pt idx="3459">
                  <c:v>2020-01-06</c:v>
                </c:pt>
                <c:pt idx="3460">
                  <c:v>2020-01-07</c:v>
                </c:pt>
                <c:pt idx="3461">
                  <c:v>2020-01-08</c:v>
                </c:pt>
                <c:pt idx="3462">
                  <c:v>2020-01-09</c:v>
                </c:pt>
                <c:pt idx="3463">
                  <c:v>2020-01-10</c:v>
                </c:pt>
                <c:pt idx="3464">
                  <c:v>2020-01-11</c:v>
                </c:pt>
                <c:pt idx="3465">
                  <c:v>2020-01-12</c:v>
                </c:pt>
                <c:pt idx="3466">
                  <c:v>2020-01-13</c:v>
                </c:pt>
                <c:pt idx="3467">
                  <c:v>2020-01-14</c:v>
                </c:pt>
                <c:pt idx="3468">
                  <c:v>2020-01-15</c:v>
                </c:pt>
                <c:pt idx="3469">
                  <c:v>2020-01-16</c:v>
                </c:pt>
                <c:pt idx="3470">
                  <c:v>2020-01-17</c:v>
                </c:pt>
                <c:pt idx="3471">
                  <c:v>2020-01-18</c:v>
                </c:pt>
                <c:pt idx="3472">
                  <c:v>2020-01-19</c:v>
                </c:pt>
                <c:pt idx="3473">
                  <c:v>2020-01-20</c:v>
                </c:pt>
                <c:pt idx="3474">
                  <c:v>2020-01-21</c:v>
                </c:pt>
                <c:pt idx="3475">
                  <c:v>2020-01-22</c:v>
                </c:pt>
                <c:pt idx="3476">
                  <c:v>2020-01-23</c:v>
                </c:pt>
                <c:pt idx="3477">
                  <c:v>2020-01-24</c:v>
                </c:pt>
                <c:pt idx="3478">
                  <c:v>2020-01-25</c:v>
                </c:pt>
                <c:pt idx="3479">
                  <c:v>2020-01-26</c:v>
                </c:pt>
                <c:pt idx="3480">
                  <c:v>2020-01-27</c:v>
                </c:pt>
                <c:pt idx="3481">
                  <c:v>2020-01-28</c:v>
                </c:pt>
                <c:pt idx="3482">
                  <c:v>2020-01-29</c:v>
                </c:pt>
                <c:pt idx="3483">
                  <c:v>2020-01-30</c:v>
                </c:pt>
                <c:pt idx="3484">
                  <c:v>2020-01-31</c:v>
                </c:pt>
                <c:pt idx="3485">
                  <c:v>2020-02-01</c:v>
                </c:pt>
                <c:pt idx="3486">
                  <c:v>2020-02-02</c:v>
                </c:pt>
                <c:pt idx="3487">
                  <c:v>2020-02-03</c:v>
                </c:pt>
                <c:pt idx="3488">
                  <c:v>2020-02-04</c:v>
                </c:pt>
                <c:pt idx="3489">
                  <c:v>2020-02-05</c:v>
                </c:pt>
                <c:pt idx="3490">
                  <c:v>2020-02-06</c:v>
                </c:pt>
                <c:pt idx="3491">
                  <c:v>2020-02-07</c:v>
                </c:pt>
                <c:pt idx="3492">
                  <c:v>2020-02-08</c:v>
                </c:pt>
                <c:pt idx="3493">
                  <c:v>2020-02-09</c:v>
                </c:pt>
                <c:pt idx="3494">
                  <c:v>2020-02-10</c:v>
                </c:pt>
                <c:pt idx="3495">
                  <c:v>2020-02-11</c:v>
                </c:pt>
                <c:pt idx="3496">
                  <c:v>2020-02-12</c:v>
                </c:pt>
                <c:pt idx="3497">
                  <c:v>2020-02-13</c:v>
                </c:pt>
                <c:pt idx="3498">
                  <c:v>2020-02-14</c:v>
                </c:pt>
                <c:pt idx="3499">
                  <c:v>2020-02-15</c:v>
                </c:pt>
                <c:pt idx="3500">
                  <c:v>2020-02-16</c:v>
                </c:pt>
                <c:pt idx="3501">
                  <c:v>2020-02-17</c:v>
                </c:pt>
                <c:pt idx="3502">
                  <c:v>2020-02-18</c:v>
                </c:pt>
                <c:pt idx="3503">
                  <c:v>2020-02-19</c:v>
                </c:pt>
                <c:pt idx="3504">
                  <c:v>2020-02-20</c:v>
                </c:pt>
                <c:pt idx="3505">
                  <c:v>2020-02-21</c:v>
                </c:pt>
                <c:pt idx="3506">
                  <c:v>2020-02-22</c:v>
                </c:pt>
                <c:pt idx="3507">
                  <c:v>2020-02-23</c:v>
                </c:pt>
                <c:pt idx="3508">
                  <c:v>2020-02-24</c:v>
                </c:pt>
                <c:pt idx="3509">
                  <c:v>2020-02-25</c:v>
                </c:pt>
                <c:pt idx="3510">
                  <c:v>2020-02-26</c:v>
                </c:pt>
                <c:pt idx="3511">
                  <c:v>2020-02-27</c:v>
                </c:pt>
                <c:pt idx="3512">
                  <c:v>2020-02-28</c:v>
                </c:pt>
                <c:pt idx="3513">
                  <c:v>2020-02-29</c:v>
                </c:pt>
                <c:pt idx="3514">
                  <c:v>2020-03-01</c:v>
                </c:pt>
                <c:pt idx="3515">
                  <c:v>2020-03-02</c:v>
                </c:pt>
                <c:pt idx="3516">
                  <c:v>2020-03-03</c:v>
                </c:pt>
                <c:pt idx="3517">
                  <c:v>2020-03-04</c:v>
                </c:pt>
                <c:pt idx="3518">
                  <c:v>2020-03-05</c:v>
                </c:pt>
                <c:pt idx="3519">
                  <c:v>2020-03-06</c:v>
                </c:pt>
                <c:pt idx="3520">
                  <c:v>2020-03-07</c:v>
                </c:pt>
                <c:pt idx="3521">
                  <c:v>2020-03-08</c:v>
                </c:pt>
                <c:pt idx="3522">
                  <c:v>2020-03-09</c:v>
                </c:pt>
                <c:pt idx="3523">
                  <c:v>2020-03-10</c:v>
                </c:pt>
                <c:pt idx="3524">
                  <c:v>2020-03-11</c:v>
                </c:pt>
                <c:pt idx="3525">
                  <c:v>2020-03-12</c:v>
                </c:pt>
                <c:pt idx="3526">
                  <c:v>2020-03-13</c:v>
                </c:pt>
                <c:pt idx="3527">
                  <c:v>2020-03-14</c:v>
                </c:pt>
                <c:pt idx="3528">
                  <c:v>2020-03-15</c:v>
                </c:pt>
                <c:pt idx="3529">
                  <c:v>2020-03-16</c:v>
                </c:pt>
                <c:pt idx="3530">
                  <c:v>2020-03-17</c:v>
                </c:pt>
                <c:pt idx="3531">
                  <c:v>2020-03-18</c:v>
                </c:pt>
                <c:pt idx="3532">
                  <c:v>2020-03-19</c:v>
                </c:pt>
                <c:pt idx="3533">
                  <c:v>2020-03-20</c:v>
                </c:pt>
                <c:pt idx="3534">
                  <c:v>2020-03-21</c:v>
                </c:pt>
                <c:pt idx="3535">
                  <c:v>2020-03-22</c:v>
                </c:pt>
                <c:pt idx="3536">
                  <c:v>2020-03-23</c:v>
                </c:pt>
                <c:pt idx="3537">
                  <c:v>2020-03-24</c:v>
                </c:pt>
                <c:pt idx="3538">
                  <c:v>2020-03-25</c:v>
                </c:pt>
                <c:pt idx="3539">
                  <c:v>2020-03-26</c:v>
                </c:pt>
                <c:pt idx="3540">
                  <c:v>2020-03-27</c:v>
                </c:pt>
                <c:pt idx="3541">
                  <c:v>2020-03-28</c:v>
                </c:pt>
                <c:pt idx="3542">
                  <c:v>2020-03-29</c:v>
                </c:pt>
                <c:pt idx="3543">
                  <c:v>2020-03-30</c:v>
                </c:pt>
                <c:pt idx="3544">
                  <c:v>2020-03-31</c:v>
                </c:pt>
                <c:pt idx="3545">
                  <c:v>2020-04-01</c:v>
                </c:pt>
                <c:pt idx="3546">
                  <c:v>2020-04-02</c:v>
                </c:pt>
                <c:pt idx="3547">
                  <c:v>2020-04-03</c:v>
                </c:pt>
                <c:pt idx="3548">
                  <c:v>2020-04-04</c:v>
                </c:pt>
                <c:pt idx="3549">
                  <c:v>2020-04-05</c:v>
                </c:pt>
                <c:pt idx="3550">
                  <c:v>2020-04-06</c:v>
                </c:pt>
                <c:pt idx="3551">
                  <c:v>2020-04-07</c:v>
                </c:pt>
                <c:pt idx="3552">
                  <c:v>2020-04-08</c:v>
                </c:pt>
                <c:pt idx="3553">
                  <c:v>2020-04-09</c:v>
                </c:pt>
                <c:pt idx="3554">
                  <c:v>2020-04-10</c:v>
                </c:pt>
                <c:pt idx="3555">
                  <c:v>2020-04-11</c:v>
                </c:pt>
                <c:pt idx="3556">
                  <c:v>2020-04-12</c:v>
                </c:pt>
                <c:pt idx="3557">
                  <c:v>2020-04-13</c:v>
                </c:pt>
                <c:pt idx="3558">
                  <c:v>2020-04-14</c:v>
                </c:pt>
                <c:pt idx="3559">
                  <c:v>2020-04-15</c:v>
                </c:pt>
                <c:pt idx="3560">
                  <c:v>2020-04-16</c:v>
                </c:pt>
                <c:pt idx="3561">
                  <c:v>2020-04-17</c:v>
                </c:pt>
                <c:pt idx="3562">
                  <c:v>2020-04-18</c:v>
                </c:pt>
                <c:pt idx="3563">
                  <c:v>2020-04-19</c:v>
                </c:pt>
                <c:pt idx="3564">
                  <c:v>2020-04-20</c:v>
                </c:pt>
                <c:pt idx="3565">
                  <c:v>2020-04-21</c:v>
                </c:pt>
                <c:pt idx="3566">
                  <c:v>2020-04-22</c:v>
                </c:pt>
                <c:pt idx="3567">
                  <c:v>2020-04-23</c:v>
                </c:pt>
                <c:pt idx="3568">
                  <c:v>2020-04-24</c:v>
                </c:pt>
                <c:pt idx="3569">
                  <c:v>2020-04-25</c:v>
                </c:pt>
                <c:pt idx="3570">
                  <c:v>2020-04-26</c:v>
                </c:pt>
                <c:pt idx="3571">
                  <c:v>2020-04-27</c:v>
                </c:pt>
                <c:pt idx="3572">
                  <c:v>2020-04-28</c:v>
                </c:pt>
                <c:pt idx="3573">
                  <c:v>2020-04-29</c:v>
                </c:pt>
                <c:pt idx="3574">
                  <c:v>2020-04-30</c:v>
                </c:pt>
                <c:pt idx="3575">
                  <c:v>2020-05-01</c:v>
                </c:pt>
                <c:pt idx="3576">
                  <c:v>2020-05-02</c:v>
                </c:pt>
                <c:pt idx="3577">
                  <c:v>2020-05-03</c:v>
                </c:pt>
                <c:pt idx="3578">
                  <c:v>2020-05-04</c:v>
                </c:pt>
                <c:pt idx="3579">
                  <c:v>2020-05-05</c:v>
                </c:pt>
                <c:pt idx="3580">
                  <c:v>2020-05-06</c:v>
                </c:pt>
                <c:pt idx="3581">
                  <c:v>2020-05-07</c:v>
                </c:pt>
                <c:pt idx="3582">
                  <c:v>2020-05-08</c:v>
                </c:pt>
                <c:pt idx="3583">
                  <c:v>2020-05-09</c:v>
                </c:pt>
                <c:pt idx="3584">
                  <c:v>2020-05-10</c:v>
                </c:pt>
                <c:pt idx="3585">
                  <c:v>2020-05-11</c:v>
                </c:pt>
                <c:pt idx="3586">
                  <c:v>2020-05-12</c:v>
                </c:pt>
                <c:pt idx="3587">
                  <c:v>2020-05-13</c:v>
                </c:pt>
                <c:pt idx="3588">
                  <c:v>2020-05-14</c:v>
                </c:pt>
                <c:pt idx="3589">
                  <c:v>2020-05-15</c:v>
                </c:pt>
                <c:pt idx="3590">
                  <c:v>2020-05-16</c:v>
                </c:pt>
                <c:pt idx="3591">
                  <c:v>2020-05-17</c:v>
                </c:pt>
                <c:pt idx="3592">
                  <c:v>2020-05-18</c:v>
                </c:pt>
                <c:pt idx="3593">
                  <c:v>2020-05-19</c:v>
                </c:pt>
                <c:pt idx="3594">
                  <c:v>2020-05-20</c:v>
                </c:pt>
                <c:pt idx="3595">
                  <c:v>2020-05-21</c:v>
                </c:pt>
                <c:pt idx="3596">
                  <c:v>2020-05-22</c:v>
                </c:pt>
                <c:pt idx="3597">
                  <c:v>2020-05-23</c:v>
                </c:pt>
                <c:pt idx="3598">
                  <c:v>2020-05-24</c:v>
                </c:pt>
                <c:pt idx="3599">
                  <c:v>2020-05-25</c:v>
                </c:pt>
                <c:pt idx="3600">
                  <c:v>2020-05-26</c:v>
                </c:pt>
                <c:pt idx="3601">
                  <c:v>2020-05-27</c:v>
                </c:pt>
                <c:pt idx="3602">
                  <c:v>2020-05-28</c:v>
                </c:pt>
                <c:pt idx="3603">
                  <c:v>2020-05-29</c:v>
                </c:pt>
                <c:pt idx="3604">
                  <c:v>2020-05-30</c:v>
                </c:pt>
                <c:pt idx="3605">
                  <c:v>2020-05-31</c:v>
                </c:pt>
                <c:pt idx="3606">
                  <c:v>2020-06-01</c:v>
                </c:pt>
                <c:pt idx="3607">
                  <c:v>2020-06-02</c:v>
                </c:pt>
                <c:pt idx="3608">
                  <c:v>2020-06-03</c:v>
                </c:pt>
                <c:pt idx="3609">
                  <c:v>2020-06-04</c:v>
                </c:pt>
                <c:pt idx="3610">
                  <c:v>2020-06-05</c:v>
                </c:pt>
                <c:pt idx="3611">
                  <c:v>2020-06-06</c:v>
                </c:pt>
                <c:pt idx="3612">
                  <c:v>2020-06-07</c:v>
                </c:pt>
                <c:pt idx="3613">
                  <c:v>2020-06-08</c:v>
                </c:pt>
                <c:pt idx="3614">
                  <c:v>2020-06-09</c:v>
                </c:pt>
                <c:pt idx="3615">
                  <c:v>2020-06-10</c:v>
                </c:pt>
                <c:pt idx="3616">
                  <c:v>2020-06-11</c:v>
                </c:pt>
                <c:pt idx="3617">
                  <c:v>2020-06-12</c:v>
                </c:pt>
                <c:pt idx="3618">
                  <c:v>2020-06-13</c:v>
                </c:pt>
                <c:pt idx="3619">
                  <c:v>2020-06-14</c:v>
                </c:pt>
                <c:pt idx="3620">
                  <c:v>2020-06-15</c:v>
                </c:pt>
                <c:pt idx="3621">
                  <c:v>2020-06-16</c:v>
                </c:pt>
                <c:pt idx="3622">
                  <c:v>2020-06-17</c:v>
                </c:pt>
                <c:pt idx="3623">
                  <c:v>2020-06-18</c:v>
                </c:pt>
                <c:pt idx="3624">
                  <c:v>2020-06-19</c:v>
                </c:pt>
                <c:pt idx="3625">
                  <c:v>2020-06-20</c:v>
                </c:pt>
                <c:pt idx="3626">
                  <c:v>2020-06-21</c:v>
                </c:pt>
                <c:pt idx="3627">
                  <c:v>2020-06-22</c:v>
                </c:pt>
                <c:pt idx="3628">
                  <c:v>2020-06-23</c:v>
                </c:pt>
                <c:pt idx="3629">
                  <c:v>2020-06-24</c:v>
                </c:pt>
                <c:pt idx="3630">
                  <c:v>2020-06-25</c:v>
                </c:pt>
                <c:pt idx="3631">
                  <c:v>2020-06-26</c:v>
                </c:pt>
                <c:pt idx="3632">
                  <c:v>2020-06-27</c:v>
                </c:pt>
                <c:pt idx="3633">
                  <c:v>2020-06-28</c:v>
                </c:pt>
                <c:pt idx="3634">
                  <c:v>2020-06-29</c:v>
                </c:pt>
                <c:pt idx="3635">
                  <c:v>2020-06-30</c:v>
                </c:pt>
                <c:pt idx="3636">
                  <c:v>2020-07-01</c:v>
                </c:pt>
                <c:pt idx="3637">
                  <c:v>2020-07-02</c:v>
                </c:pt>
                <c:pt idx="3638">
                  <c:v>2020-07-03</c:v>
                </c:pt>
                <c:pt idx="3639">
                  <c:v>2020-07-04</c:v>
                </c:pt>
                <c:pt idx="3640">
                  <c:v>2020-07-05</c:v>
                </c:pt>
                <c:pt idx="3641">
                  <c:v>2020-07-06</c:v>
                </c:pt>
                <c:pt idx="3642">
                  <c:v>2020-07-07</c:v>
                </c:pt>
                <c:pt idx="3643">
                  <c:v>2020-07-08</c:v>
                </c:pt>
                <c:pt idx="3644">
                  <c:v>2020-07-09</c:v>
                </c:pt>
                <c:pt idx="3645">
                  <c:v>2020-07-10</c:v>
                </c:pt>
                <c:pt idx="3646">
                  <c:v>2020-07-11</c:v>
                </c:pt>
                <c:pt idx="3647">
                  <c:v>2020-07-12</c:v>
                </c:pt>
                <c:pt idx="3648">
                  <c:v>2020-07-13</c:v>
                </c:pt>
                <c:pt idx="3649">
                  <c:v>2020-07-14</c:v>
                </c:pt>
                <c:pt idx="3650">
                  <c:v>2020-07-15</c:v>
                </c:pt>
                <c:pt idx="3651">
                  <c:v>2020-07-16</c:v>
                </c:pt>
                <c:pt idx="3652">
                  <c:v>2020-07-17</c:v>
                </c:pt>
                <c:pt idx="3653">
                  <c:v>2020-07-18</c:v>
                </c:pt>
                <c:pt idx="3654">
                  <c:v>2020-07-19</c:v>
                </c:pt>
                <c:pt idx="3655">
                  <c:v>2020-07-20</c:v>
                </c:pt>
                <c:pt idx="3656">
                  <c:v>2020-07-21</c:v>
                </c:pt>
                <c:pt idx="3657">
                  <c:v>2020-07-22</c:v>
                </c:pt>
                <c:pt idx="3658">
                  <c:v>2020-07-23</c:v>
                </c:pt>
                <c:pt idx="3659">
                  <c:v>2020-07-24</c:v>
                </c:pt>
                <c:pt idx="3660">
                  <c:v>2020-07-25</c:v>
                </c:pt>
                <c:pt idx="3661">
                  <c:v>2020-07-26</c:v>
                </c:pt>
                <c:pt idx="3662">
                  <c:v>2020-07-27</c:v>
                </c:pt>
                <c:pt idx="3663">
                  <c:v>2020-07-28</c:v>
                </c:pt>
                <c:pt idx="3664">
                  <c:v>2020-07-29</c:v>
                </c:pt>
                <c:pt idx="3665">
                  <c:v>2020-07-30</c:v>
                </c:pt>
                <c:pt idx="3666">
                  <c:v>2020-07-31</c:v>
                </c:pt>
                <c:pt idx="3667">
                  <c:v>2020-08-01</c:v>
                </c:pt>
                <c:pt idx="3668">
                  <c:v>2020-08-02</c:v>
                </c:pt>
                <c:pt idx="3669">
                  <c:v>2020-08-03</c:v>
                </c:pt>
                <c:pt idx="3670">
                  <c:v>2020-08-04</c:v>
                </c:pt>
                <c:pt idx="3671">
                  <c:v>2020-08-05</c:v>
                </c:pt>
                <c:pt idx="3672">
                  <c:v>2020-08-06</c:v>
                </c:pt>
                <c:pt idx="3673">
                  <c:v>2020-08-07</c:v>
                </c:pt>
                <c:pt idx="3674">
                  <c:v>2020-08-08</c:v>
                </c:pt>
                <c:pt idx="3675">
                  <c:v>2020-08-09</c:v>
                </c:pt>
                <c:pt idx="3676">
                  <c:v>2020-08-10</c:v>
                </c:pt>
                <c:pt idx="3677">
                  <c:v>2020-08-11</c:v>
                </c:pt>
                <c:pt idx="3678">
                  <c:v>2020-08-12</c:v>
                </c:pt>
                <c:pt idx="3679">
                  <c:v>2020-08-13</c:v>
                </c:pt>
                <c:pt idx="3680">
                  <c:v>2020-08-14</c:v>
                </c:pt>
                <c:pt idx="3681">
                  <c:v>2020-08-15</c:v>
                </c:pt>
                <c:pt idx="3682">
                  <c:v>2020-08-16</c:v>
                </c:pt>
                <c:pt idx="3683">
                  <c:v>2020-08-17</c:v>
                </c:pt>
                <c:pt idx="3684">
                  <c:v>2020-08-18</c:v>
                </c:pt>
                <c:pt idx="3685">
                  <c:v>2020-08-19</c:v>
                </c:pt>
                <c:pt idx="3686">
                  <c:v>2020-08-20</c:v>
                </c:pt>
                <c:pt idx="3687">
                  <c:v>2020-08-21</c:v>
                </c:pt>
                <c:pt idx="3688">
                  <c:v>2020-08-22</c:v>
                </c:pt>
                <c:pt idx="3689">
                  <c:v>2020-08-23</c:v>
                </c:pt>
                <c:pt idx="3690">
                  <c:v>2020-08-24</c:v>
                </c:pt>
                <c:pt idx="3691">
                  <c:v>2020-08-25</c:v>
                </c:pt>
                <c:pt idx="3692">
                  <c:v>2020-08-26</c:v>
                </c:pt>
                <c:pt idx="3693">
                  <c:v>2020-08-27</c:v>
                </c:pt>
                <c:pt idx="3694">
                  <c:v>2020-08-28</c:v>
                </c:pt>
                <c:pt idx="3695">
                  <c:v>2020-08-29</c:v>
                </c:pt>
                <c:pt idx="3696">
                  <c:v>2020-08-30</c:v>
                </c:pt>
                <c:pt idx="3697">
                  <c:v>2020-08-31</c:v>
                </c:pt>
                <c:pt idx="3698">
                  <c:v>2020-09-01</c:v>
                </c:pt>
                <c:pt idx="3699">
                  <c:v>2020-09-02</c:v>
                </c:pt>
                <c:pt idx="3700">
                  <c:v>2020-09-03</c:v>
                </c:pt>
                <c:pt idx="3701">
                  <c:v>2020-09-04</c:v>
                </c:pt>
                <c:pt idx="3702">
                  <c:v>2020-09-05</c:v>
                </c:pt>
                <c:pt idx="3703">
                  <c:v>2020-09-06</c:v>
                </c:pt>
                <c:pt idx="3704">
                  <c:v>2020-09-07</c:v>
                </c:pt>
                <c:pt idx="3705">
                  <c:v>2020-09-08</c:v>
                </c:pt>
                <c:pt idx="3706">
                  <c:v>2020-09-09</c:v>
                </c:pt>
                <c:pt idx="3707">
                  <c:v>2020-09-10</c:v>
                </c:pt>
                <c:pt idx="3708">
                  <c:v>2020-09-11</c:v>
                </c:pt>
                <c:pt idx="3709">
                  <c:v>2020-09-12</c:v>
                </c:pt>
                <c:pt idx="3710">
                  <c:v>2020-09-13</c:v>
                </c:pt>
                <c:pt idx="3711">
                  <c:v>2020-09-14</c:v>
                </c:pt>
                <c:pt idx="3712">
                  <c:v>2020-09-15</c:v>
                </c:pt>
                <c:pt idx="3713">
                  <c:v>2020-09-16</c:v>
                </c:pt>
                <c:pt idx="3714">
                  <c:v>2020-09-17</c:v>
                </c:pt>
                <c:pt idx="3715">
                  <c:v>2020-09-18</c:v>
                </c:pt>
                <c:pt idx="3716">
                  <c:v>2020-09-19</c:v>
                </c:pt>
                <c:pt idx="3717">
                  <c:v>2020-09-20</c:v>
                </c:pt>
                <c:pt idx="3718">
                  <c:v>2020-09-21</c:v>
                </c:pt>
                <c:pt idx="3719">
                  <c:v>2020-09-22</c:v>
                </c:pt>
                <c:pt idx="3720">
                  <c:v>2020-09-23</c:v>
                </c:pt>
                <c:pt idx="3721">
                  <c:v>2020-09-24</c:v>
                </c:pt>
                <c:pt idx="3722">
                  <c:v>2020-09-25</c:v>
                </c:pt>
                <c:pt idx="3723">
                  <c:v>2020-09-26</c:v>
                </c:pt>
                <c:pt idx="3724">
                  <c:v>2020-09-27</c:v>
                </c:pt>
                <c:pt idx="3725">
                  <c:v>2020-09-28</c:v>
                </c:pt>
                <c:pt idx="3726">
                  <c:v>2020-09-29</c:v>
                </c:pt>
                <c:pt idx="3727">
                  <c:v>2020-09-30</c:v>
                </c:pt>
                <c:pt idx="3728">
                  <c:v>2020-10-01</c:v>
                </c:pt>
                <c:pt idx="3729">
                  <c:v>2020-10-02</c:v>
                </c:pt>
                <c:pt idx="3730">
                  <c:v>2020-10-03</c:v>
                </c:pt>
                <c:pt idx="3731">
                  <c:v>2020-10-04</c:v>
                </c:pt>
                <c:pt idx="3732">
                  <c:v>2020-10-05</c:v>
                </c:pt>
                <c:pt idx="3733">
                  <c:v>2020-10-06</c:v>
                </c:pt>
                <c:pt idx="3734">
                  <c:v>2020-10-07</c:v>
                </c:pt>
                <c:pt idx="3735">
                  <c:v>2020-10-08</c:v>
                </c:pt>
                <c:pt idx="3736">
                  <c:v>2020-10-09</c:v>
                </c:pt>
                <c:pt idx="3737">
                  <c:v>2020-10-10</c:v>
                </c:pt>
                <c:pt idx="3738">
                  <c:v>2020-10-11</c:v>
                </c:pt>
                <c:pt idx="3739">
                  <c:v>2020-10-12</c:v>
                </c:pt>
                <c:pt idx="3740">
                  <c:v>2020-10-13</c:v>
                </c:pt>
                <c:pt idx="3741">
                  <c:v>2020-10-14</c:v>
                </c:pt>
                <c:pt idx="3742">
                  <c:v>2020-10-15</c:v>
                </c:pt>
                <c:pt idx="3743">
                  <c:v>2020-10-16</c:v>
                </c:pt>
                <c:pt idx="3744">
                  <c:v>2020-10-17</c:v>
                </c:pt>
                <c:pt idx="3745">
                  <c:v>2020-10-18</c:v>
                </c:pt>
                <c:pt idx="3746">
                  <c:v>2020-10-19</c:v>
                </c:pt>
                <c:pt idx="3747">
                  <c:v>2020-10-20</c:v>
                </c:pt>
                <c:pt idx="3748">
                  <c:v>2020-10-21</c:v>
                </c:pt>
                <c:pt idx="3749">
                  <c:v>2020-10-22</c:v>
                </c:pt>
                <c:pt idx="3750">
                  <c:v>2020-10-23</c:v>
                </c:pt>
                <c:pt idx="3751">
                  <c:v>2020-10-24</c:v>
                </c:pt>
                <c:pt idx="3752">
                  <c:v>2020-10-25</c:v>
                </c:pt>
                <c:pt idx="3753">
                  <c:v>2020-10-26</c:v>
                </c:pt>
                <c:pt idx="3754">
                  <c:v>2020-10-27</c:v>
                </c:pt>
                <c:pt idx="3755">
                  <c:v>2020-10-28</c:v>
                </c:pt>
                <c:pt idx="3756">
                  <c:v>2020-10-29</c:v>
                </c:pt>
                <c:pt idx="3757">
                  <c:v>2020-10-30</c:v>
                </c:pt>
                <c:pt idx="3758">
                  <c:v>2020-10-31</c:v>
                </c:pt>
                <c:pt idx="3759">
                  <c:v>2020-11-01</c:v>
                </c:pt>
                <c:pt idx="3760">
                  <c:v>2020-11-02</c:v>
                </c:pt>
                <c:pt idx="3761">
                  <c:v>2020-11-03</c:v>
                </c:pt>
                <c:pt idx="3762">
                  <c:v>2020-11-04</c:v>
                </c:pt>
                <c:pt idx="3763">
                  <c:v>2020-11-05</c:v>
                </c:pt>
                <c:pt idx="3764">
                  <c:v>2020-11-06</c:v>
                </c:pt>
                <c:pt idx="3765">
                  <c:v>2020-11-07</c:v>
                </c:pt>
                <c:pt idx="3766">
                  <c:v>2020-11-08</c:v>
                </c:pt>
                <c:pt idx="3767">
                  <c:v>2020-11-09</c:v>
                </c:pt>
                <c:pt idx="3768">
                  <c:v>2020-11-10</c:v>
                </c:pt>
                <c:pt idx="3769">
                  <c:v>2020-11-11</c:v>
                </c:pt>
                <c:pt idx="3770">
                  <c:v>2020-11-12</c:v>
                </c:pt>
                <c:pt idx="3771">
                  <c:v>2020-11-13</c:v>
                </c:pt>
                <c:pt idx="3772">
                  <c:v>2020-11-14</c:v>
                </c:pt>
                <c:pt idx="3773">
                  <c:v>2020-11-15</c:v>
                </c:pt>
                <c:pt idx="3774">
                  <c:v>2020-11-16</c:v>
                </c:pt>
                <c:pt idx="3775">
                  <c:v>2020-11-17</c:v>
                </c:pt>
                <c:pt idx="3776">
                  <c:v>2020-11-18</c:v>
                </c:pt>
                <c:pt idx="3777">
                  <c:v>2020-11-19</c:v>
                </c:pt>
                <c:pt idx="3778">
                  <c:v>2020-11-20</c:v>
                </c:pt>
                <c:pt idx="3779">
                  <c:v>2020-11-21</c:v>
                </c:pt>
                <c:pt idx="3780">
                  <c:v>2020-11-22</c:v>
                </c:pt>
                <c:pt idx="3781">
                  <c:v>2020-11-23</c:v>
                </c:pt>
                <c:pt idx="3782">
                  <c:v>2020-11-24</c:v>
                </c:pt>
                <c:pt idx="3783">
                  <c:v>2020-11-25</c:v>
                </c:pt>
                <c:pt idx="3784">
                  <c:v>2020-11-26</c:v>
                </c:pt>
                <c:pt idx="3785">
                  <c:v>2020-11-27</c:v>
                </c:pt>
                <c:pt idx="3786">
                  <c:v>2020-11-28</c:v>
                </c:pt>
                <c:pt idx="3787">
                  <c:v>2020-11-29</c:v>
                </c:pt>
                <c:pt idx="3788">
                  <c:v>2020-11-30</c:v>
                </c:pt>
                <c:pt idx="3789">
                  <c:v>2020-12-01</c:v>
                </c:pt>
                <c:pt idx="3790">
                  <c:v>2020-12-02</c:v>
                </c:pt>
                <c:pt idx="3791">
                  <c:v>2020-12-03</c:v>
                </c:pt>
                <c:pt idx="3792">
                  <c:v>2020-12-04</c:v>
                </c:pt>
                <c:pt idx="3793">
                  <c:v>2020-12-05</c:v>
                </c:pt>
                <c:pt idx="3794">
                  <c:v>2020-12-06</c:v>
                </c:pt>
                <c:pt idx="3795">
                  <c:v>2020-12-07</c:v>
                </c:pt>
                <c:pt idx="3796">
                  <c:v>2020-12-08</c:v>
                </c:pt>
                <c:pt idx="3797">
                  <c:v>2020-12-09</c:v>
                </c:pt>
                <c:pt idx="3798">
                  <c:v>2020-12-10</c:v>
                </c:pt>
                <c:pt idx="3799">
                  <c:v>2020-12-11</c:v>
                </c:pt>
                <c:pt idx="3800">
                  <c:v>2020-12-12</c:v>
                </c:pt>
                <c:pt idx="3801">
                  <c:v>2020-12-13</c:v>
                </c:pt>
                <c:pt idx="3802">
                  <c:v>2020-12-14</c:v>
                </c:pt>
                <c:pt idx="3803">
                  <c:v>2020-12-15</c:v>
                </c:pt>
                <c:pt idx="3804">
                  <c:v>2020-12-16</c:v>
                </c:pt>
                <c:pt idx="3805">
                  <c:v>2020-12-17</c:v>
                </c:pt>
                <c:pt idx="3806">
                  <c:v>2020-12-18</c:v>
                </c:pt>
                <c:pt idx="3807">
                  <c:v>2020-12-19</c:v>
                </c:pt>
                <c:pt idx="3808">
                  <c:v>2020-12-20</c:v>
                </c:pt>
                <c:pt idx="3809">
                  <c:v>2020-12-21</c:v>
                </c:pt>
                <c:pt idx="3810">
                  <c:v>2020-12-22</c:v>
                </c:pt>
                <c:pt idx="3811">
                  <c:v>2020-12-23</c:v>
                </c:pt>
                <c:pt idx="3812">
                  <c:v>2020-12-24</c:v>
                </c:pt>
                <c:pt idx="3813">
                  <c:v>2020-12-25</c:v>
                </c:pt>
                <c:pt idx="3814">
                  <c:v>2020-12-26</c:v>
                </c:pt>
                <c:pt idx="3815">
                  <c:v>2020-12-27</c:v>
                </c:pt>
                <c:pt idx="3816">
                  <c:v>2020-12-28</c:v>
                </c:pt>
                <c:pt idx="3817">
                  <c:v>2020-12-29</c:v>
                </c:pt>
                <c:pt idx="3818">
                  <c:v>2020-12-30</c:v>
                </c:pt>
                <c:pt idx="3819">
                  <c:v>2020-12-31</c:v>
                </c:pt>
                <c:pt idx="3820">
                  <c:v>2021-01-01</c:v>
                </c:pt>
                <c:pt idx="3821">
                  <c:v>2021-01-02</c:v>
                </c:pt>
                <c:pt idx="3822">
                  <c:v>2021-01-03</c:v>
                </c:pt>
                <c:pt idx="3823">
                  <c:v>2021-01-04</c:v>
                </c:pt>
                <c:pt idx="3824">
                  <c:v>2021-01-05</c:v>
                </c:pt>
                <c:pt idx="3825">
                  <c:v>2021-01-06</c:v>
                </c:pt>
                <c:pt idx="3826">
                  <c:v>2021-01-07</c:v>
                </c:pt>
                <c:pt idx="3827">
                  <c:v>2021-01-08</c:v>
                </c:pt>
                <c:pt idx="3828">
                  <c:v>2021-01-09</c:v>
                </c:pt>
                <c:pt idx="3829">
                  <c:v>2021-01-10</c:v>
                </c:pt>
                <c:pt idx="3830">
                  <c:v>2021-01-11</c:v>
                </c:pt>
                <c:pt idx="3831">
                  <c:v>2021-01-12</c:v>
                </c:pt>
                <c:pt idx="3832">
                  <c:v>2021-01-13</c:v>
                </c:pt>
                <c:pt idx="3833">
                  <c:v>2021-01-14</c:v>
                </c:pt>
                <c:pt idx="3834">
                  <c:v>2021-01-15</c:v>
                </c:pt>
                <c:pt idx="3835">
                  <c:v>2021-01-16</c:v>
                </c:pt>
                <c:pt idx="3836">
                  <c:v>2021-01-17</c:v>
                </c:pt>
                <c:pt idx="3837">
                  <c:v>2021-01-18</c:v>
                </c:pt>
                <c:pt idx="3838">
                  <c:v>2021-01-19</c:v>
                </c:pt>
                <c:pt idx="3839">
                  <c:v>2021-01-20</c:v>
                </c:pt>
                <c:pt idx="3840">
                  <c:v>2021-01-21</c:v>
                </c:pt>
                <c:pt idx="3841">
                  <c:v>2021-01-22</c:v>
                </c:pt>
                <c:pt idx="3842">
                  <c:v>2021-01-23</c:v>
                </c:pt>
                <c:pt idx="3843">
                  <c:v>2021-01-24</c:v>
                </c:pt>
                <c:pt idx="3844">
                  <c:v>2021-01-25</c:v>
                </c:pt>
                <c:pt idx="3845">
                  <c:v>2021-01-26</c:v>
                </c:pt>
                <c:pt idx="3846">
                  <c:v>2021-01-27</c:v>
                </c:pt>
                <c:pt idx="3847">
                  <c:v>2021-01-28</c:v>
                </c:pt>
                <c:pt idx="3848">
                  <c:v>2021-01-29</c:v>
                </c:pt>
                <c:pt idx="3849">
                  <c:v>2021-01-30</c:v>
                </c:pt>
                <c:pt idx="3850">
                  <c:v>2021-01-31</c:v>
                </c:pt>
                <c:pt idx="3851">
                  <c:v>2021-02-01</c:v>
                </c:pt>
                <c:pt idx="3852">
                  <c:v>2021-02-02</c:v>
                </c:pt>
                <c:pt idx="3853">
                  <c:v>2021-02-03</c:v>
                </c:pt>
                <c:pt idx="3854">
                  <c:v>2021-02-04</c:v>
                </c:pt>
                <c:pt idx="3855">
                  <c:v>2021-02-05</c:v>
                </c:pt>
                <c:pt idx="3856">
                  <c:v>2021-02-06</c:v>
                </c:pt>
                <c:pt idx="3857">
                  <c:v>2021-02-07</c:v>
                </c:pt>
                <c:pt idx="3858">
                  <c:v>2021-02-08</c:v>
                </c:pt>
                <c:pt idx="3859">
                  <c:v>2021-02-09</c:v>
                </c:pt>
                <c:pt idx="3860">
                  <c:v>2021-02-10</c:v>
                </c:pt>
                <c:pt idx="3861">
                  <c:v>2021-02-11</c:v>
                </c:pt>
                <c:pt idx="3862">
                  <c:v>2021-02-12</c:v>
                </c:pt>
                <c:pt idx="3863">
                  <c:v>2021-02-13</c:v>
                </c:pt>
                <c:pt idx="3864">
                  <c:v>2021-02-14</c:v>
                </c:pt>
                <c:pt idx="3865">
                  <c:v>2021-02-15</c:v>
                </c:pt>
                <c:pt idx="3866">
                  <c:v>2021-02-16</c:v>
                </c:pt>
                <c:pt idx="3867">
                  <c:v>2021-02-17</c:v>
                </c:pt>
                <c:pt idx="3868">
                  <c:v>2021-02-18</c:v>
                </c:pt>
                <c:pt idx="3869">
                  <c:v>2021-02-19</c:v>
                </c:pt>
                <c:pt idx="3870">
                  <c:v>2021-02-20</c:v>
                </c:pt>
                <c:pt idx="3871">
                  <c:v>2021-02-21</c:v>
                </c:pt>
                <c:pt idx="3872">
                  <c:v>2021-02-22</c:v>
                </c:pt>
                <c:pt idx="3873">
                  <c:v>2021-02-23</c:v>
                </c:pt>
                <c:pt idx="3874">
                  <c:v>2021-02-24</c:v>
                </c:pt>
                <c:pt idx="3875">
                  <c:v>2021-02-25</c:v>
                </c:pt>
                <c:pt idx="3876">
                  <c:v>2021-02-26</c:v>
                </c:pt>
                <c:pt idx="3877">
                  <c:v>2021-02-27</c:v>
                </c:pt>
                <c:pt idx="3878">
                  <c:v>2021-02-28</c:v>
                </c:pt>
                <c:pt idx="3879">
                  <c:v>2021-03-01</c:v>
                </c:pt>
                <c:pt idx="3880">
                  <c:v>2021-03-02</c:v>
                </c:pt>
                <c:pt idx="3881">
                  <c:v>2021-03-03</c:v>
                </c:pt>
                <c:pt idx="3882">
                  <c:v>2021-03-04</c:v>
                </c:pt>
                <c:pt idx="3883">
                  <c:v>2021-03-05</c:v>
                </c:pt>
                <c:pt idx="3884">
                  <c:v>2021-03-06</c:v>
                </c:pt>
                <c:pt idx="3885">
                  <c:v>2021-03-07</c:v>
                </c:pt>
                <c:pt idx="3886">
                  <c:v>2021-03-08</c:v>
                </c:pt>
                <c:pt idx="3887">
                  <c:v>2021-03-09</c:v>
                </c:pt>
                <c:pt idx="3888">
                  <c:v>2021-03-10</c:v>
                </c:pt>
                <c:pt idx="3889">
                  <c:v>2021-03-11</c:v>
                </c:pt>
                <c:pt idx="3890">
                  <c:v>2021-03-12</c:v>
                </c:pt>
                <c:pt idx="3891">
                  <c:v>2021-03-13</c:v>
                </c:pt>
                <c:pt idx="3892">
                  <c:v>2021-03-14</c:v>
                </c:pt>
                <c:pt idx="3893">
                  <c:v>2021-03-15</c:v>
                </c:pt>
                <c:pt idx="3894">
                  <c:v>2021-03-16</c:v>
                </c:pt>
                <c:pt idx="3895">
                  <c:v>2021-03-17</c:v>
                </c:pt>
                <c:pt idx="3896">
                  <c:v>2021-03-18</c:v>
                </c:pt>
                <c:pt idx="3897">
                  <c:v>2021-03-19</c:v>
                </c:pt>
                <c:pt idx="3898">
                  <c:v>2021-03-20</c:v>
                </c:pt>
                <c:pt idx="3899">
                  <c:v>2021-03-21</c:v>
                </c:pt>
                <c:pt idx="3900">
                  <c:v>2021-03-22</c:v>
                </c:pt>
                <c:pt idx="3901">
                  <c:v>2021-03-23</c:v>
                </c:pt>
                <c:pt idx="3902">
                  <c:v>2021-03-24</c:v>
                </c:pt>
                <c:pt idx="3903">
                  <c:v>2021-03-25</c:v>
                </c:pt>
                <c:pt idx="3904">
                  <c:v>2021-03-26</c:v>
                </c:pt>
                <c:pt idx="3905">
                  <c:v>2021-03-27</c:v>
                </c:pt>
                <c:pt idx="3906">
                  <c:v>2021-03-28</c:v>
                </c:pt>
                <c:pt idx="3907">
                  <c:v>2021-03-29</c:v>
                </c:pt>
                <c:pt idx="3908">
                  <c:v>2021-03-30</c:v>
                </c:pt>
                <c:pt idx="3909">
                  <c:v>2021-03-31</c:v>
                </c:pt>
                <c:pt idx="3910">
                  <c:v>2021-04-01</c:v>
                </c:pt>
                <c:pt idx="3911">
                  <c:v>2021-04-02</c:v>
                </c:pt>
                <c:pt idx="3912">
                  <c:v>2021-04-03</c:v>
                </c:pt>
                <c:pt idx="3913">
                  <c:v>2021-04-04</c:v>
                </c:pt>
                <c:pt idx="3914">
                  <c:v>2021-04-05</c:v>
                </c:pt>
                <c:pt idx="3915">
                  <c:v>2021-04-06</c:v>
                </c:pt>
                <c:pt idx="3916">
                  <c:v>2021-04-07</c:v>
                </c:pt>
                <c:pt idx="3917">
                  <c:v>2021-04-08</c:v>
                </c:pt>
                <c:pt idx="3918">
                  <c:v>2021-04-09</c:v>
                </c:pt>
                <c:pt idx="3919">
                  <c:v>2021-04-10</c:v>
                </c:pt>
                <c:pt idx="3920">
                  <c:v>2021-04-11</c:v>
                </c:pt>
                <c:pt idx="3921">
                  <c:v>2021-04-12</c:v>
                </c:pt>
                <c:pt idx="3922">
                  <c:v>2021-04-13</c:v>
                </c:pt>
                <c:pt idx="3923">
                  <c:v>2021-04-14</c:v>
                </c:pt>
                <c:pt idx="3924">
                  <c:v>2021-04-15</c:v>
                </c:pt>
                <c:pt idx="3925">
                  <c:v>2021-04-16</c:v>
                </c:pt>
                <c:pt idx="3926">
                  <c:v>2021-04-17</c:v>
                </c:pt>
                <c:pt idx="3927">
                  <c:v>2021-04-18</c:v>
                </c:pt>
                <c:pt idx="3928">
                  <c:v>2021-04-19</c:v>
                </c:pt>
                <c:pt idx="3929">
                  <c:v>2021-04-20</c:v>
                </c:pt>
                <c:pt idx="3930">
                  <c:v>2021-04-21</c:v>
                </c:pt>
                <c:pt idx="3931">
                  <c:v>2021-04-22</c:v>
                </c:pt>
                <c:pt idx="3932">
                  <c:v>2021-04-23</c:v>
                </c:pt>
                <c:pt idx="3933">
                  <c:v>2021-04-24</c:v>
                </c:pt>
                <c:pt idx="3934">
                  <c:v>2021-04-25</c:v>
                </c:pt>
                <c:pt idx="3935">
                  <c:v>2021-04-26</c:v>
                </c:pt>
                <c:pt idx="3936">
                  <c:v>2021-04-27</c:v>
                </c:pt>
                <c:pt idx="3937">
                  <c:v>2021-04-28</c:v>
                </c:pt>
                <c:pt idx="3938">
                  <c:v>2021-04-29</c:v>
                </c:pt>
                <c:pt idx="3939">
                  <c:v>2021-04-30</c:v>
                </c:pt>
                <c:pt idx="3940">
                  <c:v>2021-05-01</c:v>
                </c:pt>
                <c:pt idx="3941">
                  <c:v>2021-05-02</c:v>
                </c:pt>
                <c:pt idx="3942">
                  <c:v>2021-05-03</c:v>
                </c:pt>
                <c:pt idx="3943">
                  <c:v>2021-05-04</c:v>
                </c:pt>
                <c:pt idx="3944">
                  <c:v>2021-05-05</c:v>
                </c:pt>
                <c:pt idx="3945">
                  <c:v>2021-05-06</c:v>
                </c:pt>
                <c:pt idx="3946">
                  <c:v>2021-05-07</c:v>
                </c:pt>
                <c:pt idx="3947">
                  <c:v>2021-05-08</c:v>
                </c:pt>
                <c:pt idx="3948">
                  <c:v>2021-05-09</c:v>
                </c:pt>
                <c:pt idx="3949">
                  <c:v>2021-05-10</c:v>
                </c:pt>
                <c:pt idx="3950">
                  <c:v>2021-05-11</c:v>
                </c:pt>
                <c:pt idx="3951">
                  <c:v>2021-05-12</c:v>
                </c:pt>
                <c:pt idx="3952">
                  <c:v>2021-05-13</c:v>
                </c:pt>
                <c:pt idx="3953">
                  <c:v>2021-05-14</c:v>
                </c:pt>
                <c:pt idx="3954">
                  <c:v>2021-05-15</c:v>
                </c:pt>
                <c:pt idx="3955">
                  <c:v>2021-05-16</c:v>
                </c:pt>
                <c:pt idx="3956">
                  <c:v>2021-05-17</c:v>
                </c:pt>
                <c:pt idx="3957">
                  <c:v>2021-05-18</c:v>
                </c:pt>
                <c:pt idx="3958">
                  <c:v>2021-05-19</c:v>
                </c:pt>
                <c:pt idx="3959">
                  <c:v>2021-05-20</c:v>
                </c:pt>
                <c:pt idx="3960">
                  <c:v>2021-05-21</c:v>
                </c:pt>
                <c:pt idx="3961">
                  <c:v>2021-05-22</c:v>
                </c:pt>
                <c:pt idx="3962">
                  <c:v>2021-05-23</c:v>
                </c:pt>
                <c:pt idx="3963">
                  <c:v>2021-05-24</c:v>
                </c:pt>
                <c:pt idx="3964">
                  <c:v>2021-05-25</c:v>
                </c:pt>
                <c:pt idx="3965">
                  <c:v>2021-05-26</c:v>
                </c:pt>
                <c:pt idx="3966">
                  <c:v>2021-05-27</c:v>
                </c:pt>
                <c:pt idx="3967">
                  <c:v>2021-05-28</c:v>
                </c:pt>
                <c:pt idx="3968">
                  <c:v>2021-05-29</c:v>
                </c:pt>
                <c:pt idx="3969">
                  <c:v>2021-05-30</c:v>
                </c:pt>
                <c:pt idx="3970">
                  <c:v>2021-05-31</c:v>
                </c:pt>
                <c:pt idx="3971">
                  <c:v>2021-06-01</c:v>
                </c:pt>
                <c:pt idx="3972">
                  <c:v>2021-06-02</c:v>
                </c:pt>
                <c:pt idx="3973">
                  <c:v>2021-06-03</c:v>
                </c:pt>
                <c:pt idx="3974">
                  <c:v>2021-06-04</c:v>
                </c:pt>
                <c:pt idx="3975">
                  <c:v>2021-06-05</c:v>
                </c:pt>
                <c:pt idx="3976">
                  <c:v>2021-06-06</c:v>
                </c:pt>
                <c:pt idx="3977">
                  <c:v>2021-06-07</c:v>
                </c:pt>
                <c:pt idx="3978">
                  <c:v>2021-06-08</c:v>
                </c:pt>
                <c:pt idx="3979">
                  <c:v>2021-06-09</c:v>
                </c:pt>
                <c:pt idx="3980">
                  <c:v>2021-06-10</c:v>
                </c:pt>
                <c:pt idx="3981">
                  <c:v>2021-06-11</c:v>
                </c:pt>
                <c:pt idx="3982">
                  <c:v>2021-06-12</c:v>
                </c:pt>
                <c:pt idx="3983">
                  <c:v>2021-06-13</c:v>
                </c:pt>
                <c:pt idx="3984">
                  <c:v>2021-06-14</c:v>
                </c:pt>
                <c:pt idx="3985">
                  <c:v>2021-06-15</c:v>
                </c:pt>
                <c:pt idx="3986">
                  <c:v>2021-06-16</c:v>
                </c:pt>
                <c:pt idx="3987">
                  <c:v>2021-06-17</c:v>
                </c:pt>
                <c:pt idx="3988">
                  <c:v>2021-06-18</c:v>
                </c:pt>
                <c:pt idx="3989">
                  <c:v>2021-06-19</c:v>
                </c:pt>
                <c:pt idx="3990">
                  <c:v>2021-06-20</c:v>
                </c:pt>
                <c:pt idx="3991">
                  <c:v>2021-06-21</c:v>
                </c:pt>
                <c:pt idx="3992">
                  <c:v>2021-06-22</c:v>
                </c:pt>
                <c:pt idx="3993">
                  <c:v>2021-06-23</c:v>
                </c:pt>
                <c:pt idx="3994">
                  <c:v>2021-06-24</c:v>
                </c:pt>
                <c:pt idx="3995">
                  <c:v>2021-06-25</c:v>
                </c:pt>
                <c:pt idx="3996">
                  <c:v>2021-06-26</c:v>
                </c:pt>
                <c:pt idx="3997">
                  <c:v>2021-06-27</c:v>
                </c:pt>
                <c:pt idx="3998">
                  <c:v>2021-06-28</c:v>
                </c:pt>
                <c:pt idx="3999">
                  <c:v>2021-06-29</c:v>
                </c:pt>
                <c:pt idx="4000">
                  <c:v>2021-06-30</c:v>
                </c:pt>
                <c:pt idx="4001">
                  <c:v>2021-07-01</c:v>
                </c:pt>
                <c:pt idx="4002">
                  <c:v>2021-07-02</c:v>
                </c:pt>
                <c:pt idx="4003">
                  <c:v>2021-07-03</c:v>
                </c:pt>
                <c:pt idx="4004">
                  <c:v>2021-07-04</c:v>
                </c:pt>
                <c:pt idx="4005">
                  <c:v>2021-07-05</c:v>
                </c:pt>
                <c:pt idx="4006">
                  <c:v>2021-07-06</c:v>
                </c:pt>
                <c:pt idx="4007">
                  <c:v>2021-07-07</c:v>
                </c:pt>
                <c:pt idx="4008">
                  <c:v>2021-07-08</c:v>
                </c:pt>
                <c:pt idx="4009">
                  <c:v>2021-07-09</c:v>
                </c:pt>
                <c:pt idx="4010">
                  <c:v>2021-07-10</c:v>
                </c:pt>
                <c:pt idx="4011">
                  <c:v>2021-07-11</c:v>
                </c:pt>
                <c:pt idx="4012">
                  <c:v>2021-07-12</c:v>
                </c:pt>
                <c:pt idx="4013">
                  <c:v>2021-07-13</c:v>
                </c:pt>
                <c:pt idx="4014">
                  <c:v>2021-07-14</c:v>
                </c:pt>
                <c:pt idx="4015">
                  <c:v>2021-07-15</c:v>
                </c:pt>
                <c:pt idx="4016">
                  <c:v>2021-07-16</c:v>
                </c:pt>
                <c:pt idx="4017">
                  <c:v>2021-07-17</c:v>
                </c:pt>
                <c:pt idx="4018">
                  <c:v>2021-07-18</c:v>
                </c:pt>
                <c:pt idx="4019">
                  <c:v>2021-07-19</c:v>
                </c:pt>
                <c:pt idx="4020">
                  <c:v>2021-07-20</c:v>
                </c:pt>
                <c:pt idx="4021">
                  <c:v>2021-07-21</c:v>
                </c:pt>
                <c:pt idx="4022">
                  <c:v>2021-07-22</c:v>
                </c:pt>
                <c:pt idx="4023">
                  <c:v>2021-07-23</c:v>
                </c:pt>
                <c:pt idx="4024">
                  <c:v>2021-07-24</c:v>
                </c:pt>
                <c:pt idx="4025">
                  <c:v>2021-07-25</c:v>
                </c:pt>
                <c:pt idx="4026">
                  <c:v>2021-07-26</c:v>
                </c:pt>
                <c:pt idx="4027">
                  <c:v>2021-07-27</c:v>
                </c:pt>
                <c:pt idx="4028">
                  <c:v>2021-07-28</c:v>
                </c:pt>
                <c:pt idx="4029">
                  <c:v>2021-07-29</c:v>
                </c:pt>
                <c:pt idx="4030">
                  <c:v>2021-07-30</c:v>
                </c:pt>
                <c:pt idx="4031">
                  <c:v>2021-07-31</c:v>
                </c:pt>
                <c:pt idx="4032">
                  <c:v>2021-08-01</c:v>
                </c:pt>
                <c:pt idx="4033">
                  <c:v>2021-08-02</c:v>
                </c:pt>
                <c:pt idx="4034">
                  <c:v>2021-08-03</c:v>
                </c:pt>
                <c:pt idx="4035">
                  <c:v>2021-08-04</c:v>
                </c:pt>
                <c:pt idx="4036">
                  <c:v>2021-08-05</c:v>
                </c:pt>
                <c:pt idx="4037">
                  <c:v>2021-08-06</c:v>
                </c:pt>
                <c:pt idx="4038">
                  <c:v>2021-08-07</c:v>
                </c:pt>
                <c:pt idx="4039">
                  <c:v>2021-08-08</c:v>
                </c:pt>
                <c:pt idx="4040">
                  <c:v>2021-08-09</c:v>
                </c:pt>
                <c:pt idx="4041">
                  <c:v>2021-08-10</c:v>
                </c:pt>
                <c:pt idx="4042">
                  <c:v>2021-08-11</c:v>
                </c:pt>
                <c:pt idx="4043">
                  <c:v>2021-08-12</c:v>
                </c:pt>
                <c:pt idx="4044">
                  <c:v>2021-08-13</c:v>
                </c:pt>
                <c:pt idx="4045">
                  <c:v>2021-08-14</c:v>
                </c:pt>
                <c:pt idx="4046">
                  <c:v>2021-08-15</c:v>
                </c:pt>
                <c:pt idx="4047">
                  <c:v>2021-08-16</c:v>
                </c:pt>
                <c:pt idx="4048">
                  <c:v>2021-08-17</c:v>
                </c:pt>
                <c:pt idx="4049">
                  <c:v>2021-08-18</c:v>
                </c:pt>
                <c:pt idx="4050">
                  <c:v>2021-08-19</c:v>
                </c:pt>
                <c:pt idx="4051">
                  <c:v>2021-08-20</c:v>
                </c:pt>
                <c:pt idx="4052">
                  <c:v>2021-08-21</c:v>
                </c:pt>
                <c:pt idx="4053">
                  <c:v>2021-08-22</c:v>
                </c:pt>
                <c:pt idx="4054">
                  <c:v>2021-08-23</c:v>
                </c:pt>
                <c:pt idx="4055">
                  <c:v>2021-08-24</c:v>
                </c:pt>
                <c:pt idx="4056">
                  <c:v>2021-08-25</c:v>
                </c:pt>
                <c:pt idx="4057">
                  <c:v>2021-08-26</c:v>
                </c:pt>
                <c:pt idx="4058">
                  <c:v>2021-08-27</c:v>
                </c:pt>
                <c:pt idx="4059">
                  <c:v>2021-08-28</c:v>
                </c:pt>
                <c:pt idx="4060">
                  <c:v>2021-08-29</c:v>
                </c:pt>
                <c:pt idx="4061">
                  <c:v>2021-08-30</c:v>
                </c:pt>
                <c:pt idx="4062">
                  <c:v>2021-08-31</c:v>
                </c:pt>
                <c:pt idx="4063">
                  <c:v>2021-09-01</c:v>
                </c:pt>
                <c:pt idx="4064">
                  <c:v>2021-09-02</c:v>
                </c:pt>
                <c:pt idx="4065">
                  <c:v>2021-09-03</c:v>
                </c:pt>
                <c:pt idx="4066">
                  <c:v>2021-09-04</c:v>
                </c:pt>
                <c:pt idx="4067">
                  <c:v>2021-09-05</c:v>
                </c:pt>
                <c:pt idx="4068">
                  <c:v>2021-09-06</c:v>
                </c:pt>
                <c:pt idx="4069">
                  <c:v>2021-09-07</c:v>
                </c:pt>
                <c:pt idx="4070">
                  <c:v>2021-09-08</c:v>
                </c:pt>
                <c:pt idx="4071">
                  <c:v>2021-09-09</c:v>
                </c:pt>
                <c:pt idx="4072">
                  <c:v>2021-09-10</c:v>
                </c:pt>
                <c:pt idx="4073">
                  <c:v>2021-09-11</c:v>
                </c:pt>
                <c:pt idx="4074">
                  <c:v>2021-09-12</c:v>
                </c:pt>
                <c:pt idx="4075">
                  <c:v>2021-09-13</c:v>
                </c:pt>
                <c:pt idx="4076">
                  <c:v>2021-09-14</c:v>
                </c:pt>
                <c:pt idx="4077">
                  <c:v>2021-09-15</c:v>
                </c:pt>
                <c:pt idx="4078">
                  <c:v>2021-09-16</c:v>
                </c:pt>
                <c:pt idx="4079">
                  <c:v>2021-09-17</c:v>
                </c:pt>
                <c:pt idx="4080">
                  <c:v>2021-09-18</c:v>
                </c:pt>
                <c:pt idx="4081">
                  <c:v>2021-09-19</c:v>
                </c:pt>
                <c:pt idx="4082">
                  <c:v>2021-09-20</c:v>
                </c:pt>
                <c:pt idx="4083">
                  <c:v>2021-09-21</c:v>
                </c:pt>
                <c:pt idx="4084">
                  <c:v>2021-09-22</c:v>
                </c:pt>
                <c:pt idx="4085">
                  <c:v>2021-09-23</c:v>
                </c:pt>
                <c:pt idx="4086">
                  <c:v>2021-09-24</c:v>
                </c:pt>
                <c:pt idx="4087">
                  <c:v>2021-09-25</c:v>
                </c:pt>
                <c:pt idx="4088">
                  <c:v>2021-09-26</c:v>
                </c:pt>
                <c:pt idx="4089">
                  <c:v>2021-09-27</c:v>
                </c:pt>
                <c:pt idx="4090">
                  <c:v>2021-09-28</c:v>
                </c:pt>
                <c:pt idx="4091">
                  <c:v>2021-09-29</c:v>
                </c:pt>
                <c:pt idx="4092">
                  <c:v>2021-09-30</c:v>
                </c:pt>
                <c:pt idx="4093">
                  <c:v>2021-10-01</c:v>
                </c:pt>
                <c:pt idx="4094">
                  <c:v>2021-10-02</c:v>
                </c:pt>
                <c:pt idx="4095">
                  <c:v>2021-10-03</c:v>
                </c:pt>
                <c:pt idx="4096">
                  <c:v>2021-10-04</c:v>
                </c:pt>
                <c:pt idx="4097">
                  <c:v>2021-10-05</c:v>
                </c:pt>
                <c:pt idx="4098">
                  <c:v>2021-10-06</c:v>
                </c:pt>
                <c:pt idx="4099">
                  <c:v>2021-10-07</c:v>
                </c:pt>
                <c:pt idx="4100">
                  <c:v>2021-10-08</c:v>
                </c:pt>
                <c:pt idx="4101">
                  <c:v>2021-10-09</c:v>
                </c:pt>
                <c:pt idx="4102">
                  <c:v>2021-10-10</c:v>
                </c:pt>
                <c:pt idx="4103">
                  <c:v>2021-10-11</c:v>
                </c:pt>
                <c:pt idx="4104">
                  <c:v>2021-10-12</c:v>
                </c:pt>
                <c:pt idx="4105">
                  <c:v>2021-10-13</c:v>
                </c:pt>
                <c:pt idx="4106">
                  <c:v>2021-10-14</c:v>
                </c:pt>
                <c:pt idx="4107">
                  <c:v>2021-10-15</c:v>
                </c:pt>
                <c:pt idx="4108">
                  <c:v>2021-10-16</c:v>
                </c:pt>
                <c:pt idx="4109">
                  <c:v>2021-10-17</c:v>
                </c:pt>
                <c:pt idx="4110">
                  <c:v>2021-10-18</c:v>
                </c:pt>
                <c:pt idx="4111">
                  <c:v>2021-10-19</c:v>
                </c:pt>
                <c:pt idx="4112">
                  <c:v>2021-10-20</c:v>
                </c:pt>
                <c:pt idx="4113">
                  <c:v>2021-10-21</c:v>
                </c:pt>
                <c:pt idx="4114">
                  <c:v>2021-10-22</c:v>
                </c:pt>
                <c:pt idx="4115">
                  <c:v>2021-10-23</c:v>
                </c:pt>
                <c:pt idx="4116">
                  <c:v>2021-10-24</c:v>
                </c:pt>
                <c:pt idx="4117">
                  <c:v>2021-10-25</c:v>
                </c:pt>
                <c:pt idx="4118">
                  <c:v>2021-10-26</c:v>
                </c:pt>
                <c:pt idx="4119">
                  <c:v>2021-10-27</c:v>
                </c:pt>
                <c:pt idx="4120">
                  <c:v>2021-10-28</c:v>
                </c:pt>
                <c:pt idx="4121">
                  <c:v>2021-10-29</c:v>
                </c:pt>
                <c:pt idx="4122">
                  <c:v>2021-10-30</c:v>
                </c:pt>
                <c:pt idx="4123">
                  <c:v>2021-10-31</c:v>
                </c:pt>
                <c:pt idx="4124">
                  <c:v>2021-11-01</c:v>
                </c:pt>
                <c:pt idx="4125">
                  <c:v>2021-11-02</c:v>
                </c:pt>
                <c:pt idx="4126">
                  <c:v>2021-11-03</c:v>
                </c:pt>
                <c:pt idx="4127">
                  <c:v>2021-11-04</c:v>
                </c:pt>
                <c:pt idx="4128">
                  <c:v>2021-11-05</c:v>
                </c:pt>
                <c:pt idx="4129">
                  <c:v>2021-11-06</c:v>
                </c:pt>
                <c:pt idx="4130">
                  <c:v>2021-11-07</c:v>
                </c:pt>
                <c:pt idx="4131">
                  <c:v>2021-11-08</c:v>
                </c:pt>
                <c:pt idx="4132">
                  <c:v>2021-11-09</c:v>
                </c:pt>
                <c:pt idx="4133">
                  <c:v>2021-11-10</c:v>
                </c:pt>
                <c:pt idx="4134">
                  <c:v>2021-11-11</c:v>
                </c:pt>
                <c:pt idx="4135">
                  <c:v>2021-11-12</c:v>
                </c:pt>
                <c:pt idx="4136">
                  <c:v>2021-11-13</c:v>
                </c:pt>
                <c:pt idx="4137">
                  <c:v>2021-11-14</c:v>
                </c:pt>
                <c:pt idx="4138">
                  <c:v>2021-11-15</c:v>
                </c:pt>
                <c:pt idx="4139">
                  <c:v>2021-11-16</c:v>
                </c:pt>
                <c:pt idx="4140">
                  <c:v>2021-11-17</c:v>
                </c:pt>
                <c:pt idx="4141">
                  <c:v>2021-11-18</c:v>
                </c:pt>
                <c:pt idx="4142">
                  <c:v>2021-11-19</c:v>
                </c:pt>
                <c:pt idx="4143">
                  <c:v>2021-11-20</c:v>
                </c:pt>
                <c:pt idx="4144">
                  <c:v>2021-11-21</c:v>
                </c:pt>
                <c:pt idx="4145">
                  <c:v>2021-11-22</c:v>
                </c:pt>
                <c:pt idx="4146">
                  <c:v>2021-11-23</c:v>
                </c:pt>
                <c:pt idx="4147">
                  <c:v>2021-11-24</c:v>
                </c:pt>
                <c:pt idx="4148">
                  <c:v>2021-11-25</c:v>
                </c:pt>
                <c:pt idx="4149">
                  <c:v>2021-11-26</c:v>
                </c:pt>
                <c:pt idx="4150">
                  <c:v>2021-11-27</c:v>
                </c:pt>
                <c:pt idx="4151">
                  <c:v>2021-11-28</c:v>
                </c:pt>
                <c:pt idx="4152">
                  <c:v>2021-11-29</c:v>
                </c:pt>
                <c:pt idx="4153">
                  <c:v>2021-11-30</c:v>
                </c:pt>
                <c:pt idx="4154">
                  <c:v>2021-12-01</c:v>
                </c:pt>
                <c:pt idx="4155">
                  <c:v>2021-12-02</c:v>
                </c:pt>
                <c:pt idx="4156">
                  <c:v>2021-12-03</c:v>
                </c:pt>
                <c:pt idx="4157">
                  <c:v>2021-12-04</c:v>
                </c:pt>
                <c:pt idx="4158">
                  <c:v>2021-12-05</c:v>
                </c:pt>
                <c:pt idx="4159">
                  <c:v>2021-12-06</c:v>
                </c:pt>
                <c:pt idx="4160">
                  <c:v>2021-12-07</c:v>
                </c:pt>
                <c:pt idx="4161">
                  <c:v>2021-12-08</c:v>
                </c:pt>
                <c:pt idx="4162">
                  <c:v>2021-12-09</c:v>
                </c:pt>
                <c:pt idx="4163">
                  <c:v>2021-12-10</c:v>
                </c:pt>
                <c:pt idx="4164">
                  <c:v>2021-12-11</c:v>
                </c:pt>
                <c:pt idx="4165">
                  <c:v>2021-12-12</c:v>
                </c:pt>
                <c:pt idx="4166">
                  <c:v>2021-12-13</c:v>
                </c:pt>
                <c:pt idx="4167">
                  <c:v>2021-12-14</c:v>
                </c:pt>
                <c:pt idx="4168">
                  <c:v>2021-12-15</c:v>
                </c:pt>
                <c:pt idx="4169">
                  <c:v>2021-12-16</c:v>
                </c:pt>
                <c:pt idx="4170">
                  <c:v>2021-12-17</c:v>
                </c:pt>
                <c:pt idx="4171">
                  <c:v>2021-12-18</c:v>
                </c:pt>
                <c:pt idx="4172">
                  <c:v>2021-12-19</c:v>
                </c:pt>
                <c:pt idx="4173">
                  <c:v>2021-12-20</c:v>
                </c:pt>
                <c:pt idx="4174">
                  <c:v>2021-12-21</c:v>
                </c:pt>
                <c:pt idx="4175">
                  <c:v>2021-12-22</c:v>
                </c:pt>
                <c:pt idx="4176">
                  <c:v>2021-12-23</c:v>
                </c:pt>
                <c:pt idx="4177">
                  <c:v>2021-12-24</c:v>
                </c:pt>
                <c:pt idx="4178">
                  <c:v>2021-12-25</c:v>
                </c:pt>
                <c:pt idx="4179">
                  <c:v>2021-12-26</c:v>
                </c:pt>
                <c:pt idx="4180">
                  <c:v>2021-12-27</c:v>
                </c:pt>
                <c:pt idx="4181">
                  <c:v>2021-12-28</c:v>
                </c:pt>
                <c:pt idx="4182">
                  <c:v>2021-12-29</c:v>
                </c:pt>
                <c:pt idx="4183">
                  <c:v>2021-12-30</c:v>
                </c:pt>
                <c:pt idx="4184">
                  <c:v>2021-12-31</c:v>
                </c:pt>
                <c:pt idx="4185">
                  <c:v>2022-01-01</c:v>
                </c:pt>
                <c:pt idx="4186">
                  <c:v>2022-01-02</c:v>
                </c:pt>
                <c:pt idx="4187">
                  <c:v>2022-01-03</c:v>
                </c:pt>
                <c:pt idx="4188">
                  <c:v>2022-01-04</c:v>
                </c:pt>
                <c:pt idx="4189">
                  <c:v>2022-01-05</c:v>
                </c:pt>
                <c:pt idx="4190">
                  <c:v>2022-01-06</c:v>
                </c:pt>
                <c:pt idx="4191">
                  <c:v>2022-01-07</c:v>
                </c:pt>
                <c:pt idx="4192">
                  <c:v>2022-01-08</c:v>
                </c:pt>
                <c:pt idx="4193">
                  <c:v>2022-01-09</c:v>
                </c:pt>
                <c:pt idx="4194">
                  <c:v>2022-01-10</c:v>
                </c:pt>
                <c:pt idx="4195">
                  <c:v>2022-01-11</c:v>
                </c:pt>
                <c:pt idx="4196">
                  <c:v>2022-01-12</c:v>
                </c:pt>
                <c:pt idx="4197">
                  <c:v>2022-01-13</c:v>
                </c:pt>
                <c:pt idx="4198">
                  <c:v>2022-01-14</c:v>
                </c:pt>
                <c:pt idx="4199">
                  <c:v>2022-01-15</c:v>
                </c:pt>
                <c:pt idx="4200">
                  <c:v>2022-01-16</c:v>
                </c:pt>
                <c:pt idx="4201">
                  <c:v>2022-01-17</c:v>
                </c:pt>
                <c:pt idx="4202">
                  <c:v>2022-01-18</c:v>
                </c:pt>
                <c:pt idx="4203">
                  <c:v>2022-01-19</c:v>
                </c:pt>
                <c:pt idx="4204">
                  <c:v>2022-01-20</c:v>
                </c:pt>
                <c:pt idx="4205">
                  <c:v>2022-01-21</c:v>
                </c:pt>
                <c:pt idx="4206">
                  <c:v>2022-01-22</c:v>
                </c:pt>
                <c:pt idx="4207">
                  <c:v>2022-01-23</c:v>
                </c:pt>
                <c:pt idx="4208">
                  <c:v>2022-01-24</c:v>
                </c:pt>
                <c:pt idx="4209">
                  <c:v>2022-01-25</c:v>
                </c:pt>
                <c:pt idx="4210">
                  <c:v>2022-01-26</c:v>
                </c:pt>
                <c:pt idx="4211">
                  <c:v>2022-01-27</c:v>
                </c:pt>
                <c:pt idx="4212">
                  <c:v>2022-01-28</c:v>
                </c:pt>
                <c:pt idx="4213">
                  <c:v>2022-01-29</c:v>
                </c:pt>
                <c:pt idx="4214">
                  <c:v>2022-01-30</c:v>
                </c:pt>
                <c:pt idx="4215">
                  <c:v>2022-01-31</c:v>
                </c:pt>
                <c:pt idx="4216">
                  <c:v>2022-02-01</c:v>
                </c:pt>
                <c:pt idx="4217">
                  <c:v>2022-02-02</c:v>
                </c:pt>
                <c:pt idx="4218">
                  <c:v>2022-02-03</c:v>
                </c:pt>
                <c:pt idx="4219">
                  <c:v>2022-02-04</c:v>
                </c:pt>
                <c:pt idx="4220">
                  <c:v>2022-02-05</c:v>
                </c:pt>
                <c:pt idx="4221">
                  <c:v>2022-02-06</c:v>
                </c:pt>
                <c:pt idx="4222">
                  <c:v>2022-02-07</c:v>
                </c:pt>
                <c:pt idx="4223">
                  <c:v>2022-02-08</c:v>
                </c:pt>
                <c:pt idx="4224">
                  <c:v>2022-02-09</c:v>
                </c:pt>
                <c:pt idx="4225">
                  <c:v>2022-02-10</c:v>
                </c:pt>
                <c:pt idx="4226">
                  <c:v>2022-02-11</c:v>
                </c:pt>
                <c:pt idx="4227">
                  <c:v>2022-02-12</c:v>
                </c:pt>
                <c:pt idx="4228">
                  <c:v>2022-02-13</c:v>
                </c:pt>
                <c:pt idx="4229">
                  <c:v>2022-02-14</c:v>
                </c:pt>
                <c:pt idx="4230">
                  <c:v>2022-02-15</c:v>
                </c:pt>
                <c:pt idx="4231">
                  <c:v>2022-02-16</c:v>
                </c:pt>
                <c:pt idx="4232">
                  <c:v>2022-02-17</c:v>
                </c:pt>
                <c:pt idx="4233">
                  <c:v>2022-02-18</c:v>
                </c:pt>
                <c:pt idx="4234">
                  <c:v>2022-02-19</c:v>
                </c:pt>
                <c:pt idx="4235">
                  <c:v>2022-02-20</c:v>
                </c:pt>
                <c:pt idx="4236">
                  <c:v>2022-02-21</c:v>
                </c:pt>
                <c:pt idx="4237">
                  <c:v>2022-02-22</c:v>
                </c:pt>
                <c:pt idx="4238">
                  <c:v>2022-02-23</c:v>
                </c:pt>
                <c:pt idx="4239">
                  <c:v>2022-02-24</c:v>
                </c:pt>
                <c:pt idx="4240">
                  <c:v>2022-02-25</c:v>
                </c:pt>
                <c:pt idx="4241">
                  <c:v>2022-02-26</c:v>
                </c:pt>
                <c:pt idx="4242">
                  <c:v>2022-02-27</c:v>
                </c:pt>
                <c:pt idx="4243">
                  <c:v>2022-02-28</c:v>
                </c:pt>
                <c:pt idx="4244">
                  <c:v>2022-03-01</c:v>
                </c:pt>
                <c:pt idx="4245">
                  <c:v>2022-03-02</c:v>
                </c:pt>
                <c:pt idx="4246">
                  <c:v>2022-03-03</c:v>
                </c:pt>
                <c:pt idx="4247">
                  <c:v>2022-03-04</c:v>
                </c:pt>
                <c:pt idx="4248">
                  <c:v>2022-03-05</c:v>
                </c:pt>
                <c:pt idx="4249">
                  <c:v>2022-03-06</c:v>
                </c:pt>
                <c:pt idx="4250">
                  <c:v>2022-03-07</c:v>
                </c:pt>
                <c:pt idx="4251">
                  <c:v>2022-03-08</c:v>
                </c:pt>
                <c:pt idx="4252">
                  <c:v>2022-03-09</c:v>
                </c:pt>
                <c:pt idx="4253">
                  <c:v>2022-03-10</c:v>
                </c:pt>
                <c:pt idx="4254">
                  <c:v>2022-03-11</c:v>
                </c:pt>
                <c:pt idx="4255">
                  <c:v>2022-03-12</c:v>
                </c:pt>
                <c:pt idx="4256">
                  <c:v>2022-03-13</c:v>
                </c:pt>
                <c:pt idx="4257">
                  <c:v>2022-03-14</c:v>
                </c:pt>
                <c:pt idx="4258">
                  <c:v>2022-03-15</c:v>
                </c:pt>
                <c:pt idx="4259">
                  <c:v>2022-03-16</c:v>
                </c:pt>
                <c:pt idx="4260">
                  <c:v>2022-03-17</c:v>
                </c:pt>
                <c:pt idx="4261">
                  <c:v>2022-03-18</c:v>
                </c:pt>
                <c:pt idx="4262">
                  <c:v>2022-03-19</c:v>
                </c:pt>
                <c:pt idx="4263">
                  <c:v>2022-03-20</c:v>
                </c:pt>
                <c:pt idx="4264">
                  <c:v>2022-03-21</c:v>
                </c:pt>
                <c:pt idx="4265">
                  <c:v>2022-03-22</c:v>
                </c:pt>
                <c:pt idx="4266">
                  <c:v>2022-03-23</c:v>
                </c:pt>
                <c:pt idx="4267">
                  <c:v>2022-03-24</c:v>
                </c:pt>
                <c:pt idx="4268">
                  <c:v>2022-03-25</c:v>
                </c:pt>
                <c:pt idx="4269">
                  <c:v>2022-03-26</c:v>
                </c:pt>
                <c:pt idx="4270">
                  <c:v>2022-03-27</c:v>
                </c:pt>
                <c:pt idx="4271">
                  <c:v>2022-03-28</c:v>
                </c:pt>
                <c:pt idx="4272">
                  <c:v>2022-03-29</c:v>
                </c:pt>
                <c:pt idx="4273">
                  <c:v>2022-03-30</c:v>
                </c:pt>
                <c:pt idx="4274">
                  <c:v>2022-03-31</c:v>
                </c:pt>
                <c:pt idx="4275">
                  <c:v>2022-04-01</c:v>
                </c:pt>
                <c:pt idx="4276">
                  <c:v>2022-04-02</c:v>
                </c:pt>
                <c:pt idx="4277">
                  <c:v>2022-04-03</c:v>
                </c:pt>
                <c:pt idx="4278">
                  <c:v>2022-04-04</c:v>
                </c:pt>
                <c:pt idx="4279">
                  <c:v>2022-04-05</c:v>
                </c:pt>
                <c:pt idx="4280">
                  <c:v>2022-04-06</c:v>
                </c:pt>
                <c:pt idx="4281">
                  <c:v>2022-04-07</c:v>
                </c:pt>
                <c:pt idx="4282">
                  <c:v>2022-04-08</c:v>
                </c:pt>
                <c:pt idx="4283">
                  <c:v>2022-04-09</c:v>
                </c:pt>
                <c:pt idx="4284">
                  <c:v>2022-04-10</c:v>
                </c:pt>
                <c:pt idx="4285">
                  <c:v>2022-04-11</c:v>
                </c:pt>
                <c:pt idx="4286">
                  <c:v>2022-04-12</c:v>
                </c:pt>
                <c:pt idx="4287">
                  <c:v>2022-04-13</c:v>
                </c:pt>
                <c:pt idx="4288">
                  <c:v>2022-04-14</c:v>
                </c:pt>
                <c:pt idx="4289">
                  <c:v>2022-04-15</c:v>
                </c:pt>
                <c:pt idx="4290">
                  <c:v>2022-04-16</c:v>
                </c:pt>
                <c:pt idx="4291">
                  <c:v>2022-04-17</c:v>
                </c:pt>
                <c:pt idx="4292">
                  <c:v>2022-04-18</c:v>
                </c:pt>
                <c:pt idx="4293">
                  <c:v>2022-04-19</c:v>
                </c:pt>
                <c:pt idx="4294">
                  <c:v>2022-04-20</c:v>
                </c:pt>
                <c:pt idx="4295">
                  <c:v>2022-04-21</c:v>
                </c:pt>
                <c:pt idx="4296">
                  <c:v>2022-04-22</c:v>
                </c:pt>
                <c:pt idx="4297">
                  <c:v>2022-04-23</c:v>
                </c:pt>
                <c:pt idx="4298">
                  <c:v>2022-04-24</c:v>
                </c:pt>
                <c:pt idx="4299">
                  <c:v>2022-04-25</c:v>
                </c:pt>
                <c:pt idx="4300">
                  <c:v>2022-04-26</c:v>
                </c:pt>
                <c:pt idx="4301">
                  <c:v>2022-04-27</c:v>
                </c:pt>
                <c:pt idx="4302">
                  <c:v>2022-04-28</c:v>
                </c:pt>
                <c:pt idx="4303">
                  <c:v>2022-04-29</c:v>
                </c:pt>
                <c:pt idx="4304">
                  <c:v>2022-04-30</c:v>
                </c:pt>
                <c:pt idx="4305">
                  <c:v>2022-05-01</c:v>
                </c:pt>
                <c:pt idx="4306">
                  <c:v>2022-05-02</c:v>
                </c:pt>
                <c:pt idx="4307">
                  <c:v>2022-05-03</c:v>
                </c:pt>
                <c:pt idx="4308">
                  <c:v>2022-05-04</c:v>
                </c:pt>
                <c:pt idx="4309">
                  <c:v>2022-05-05</c:v>
                </c:pt>
                <c:pt idx="4310">
                  <c:v>2022-05-06</c:v>
                </c:pt>
                <c:pt idx="4311">
                  <c:v>2022-05-07</c:v>
                </c:pt>
                <c:pt idx="4312">
                  <c:v>2022-05-08</c:v>
                </c:pt>
                <c:pt idx="4313">
                  <c:v>2022-05-09</c:v>
                </c:pt>
                <c:pt idx="4314">
                  <c:v>2022-05-10</c:v>
                </c:pt>
                <c:pt idx="4315">
                  <c:v>2022-05-11</c:v>
                </c:pt>
                <c:pt idx="4316">
                  <c:v>2022-05-12</c:v>
                </c:pt>
                <c:pt idx="4317">
                  <c:v>2022-05-13</c:v>
                </c:pt>
                <c:pt idx="4318">
                  <c:v>2022-05-14</c:v>
                </c:pt>
                <c:pt idx="4319">
                  <c:v>2022-05-15</c:v>
                </c:pt>
                <c:pt idx="4320">
                  <c:v>2022-05-16</c:v>
                </c:pt>
                <c:pt idx="4321">
                  <c:v>2022-05-17</c:v>
                </c:pt>
                <c:pt idx="4322">
                  <c:v>2022-05-18</c:v>
                </c:pt>
                <c:pt idx="4323">
                  <c:v>2022-05-19</c:v>
                </c:pt>
                <c:pt idx="4324">
                  <c:v>2022-05-20</c:v>
                </c:pt>
                <c:pt idx="4325">
                  <c:v>2022-05-21</c:v>
                </c:pt>
                <c:pt idx="4326">
                  <c:v>2022-05-22</c:v>
                </c:pt>
                <c:pt idx="4327">
                  <c:v>2022-05-23</c:v>
                </c:pt>
                <c:pt idx="4328">
                  <c:v>2022-05-24</c:v>
                </c:pt>
                <c:pt idx="4329">
                  <c:v>2022-05-25</c:v>
                </c:pt>
                <c:pt idx="4330">
                  <c:v>2022-05-26</c:v>
                </c:pt>
                <c:pt idx="4331">
                  <c:v>2022-05-27</c:v>
                </c:pt>
                <c:pt idx="4332">
                  <c:v>2022-05-28</c:v>
                </c:pt>
                <c:pt idx="4333">
                  <c:v>2022-05-29</c:v>
                </c:pt>
                <c:pt idx="4334">
                  <c:v>2022-05-30</c:v>
                </c:pt>
                <c:pt idx="4335">
                  <c:v>2022-05-31</c:v>
                </c:pt>
                <c:pt idx="4336">
                  <c:v>2022-06-01</c:v>
                </c:pt>
                <c:pt idx="4337">
                  <c:v>2022-06-02</c:v>
                </c:pt>
                <c:pt idx="4338">
                  <c:v>2022-06-03</c:v>
                </c:pt>
                <c:pt idx="4339">
                  <c:v>2022-06-04</c:v>
                </c:pt>
                <c:pt idx="4340">
                  <c:v>2022-06-05</c:v>
                </c:pt>
                <c:pt idx="4341">
                  <c:v>2022-06-06</c:v>
                </c:pt>
                <c:pt idx="4342">
                  <c:v>2022-06-07</c:v>
                </c:pt>
                <c:pt idx="4343">
                  <c:v>2022-06-08</c:v>
                </c:pt>
                <c:pt idx="4344">
                  <c:v>2022-06-09</c:v>
                </c:pt>
                <c:pt idx="4345">
                  <c:v>2022-06-10</c:v>
                </c:pt>
                <c:pt idx="4346">
                  <c:v>2022-06-11</c:v>
                </c:pt>
                <c:pt idx="4347">
                  <c:v>2022-06-12</c:v>
                </c:pt>
                <c:pt idx="4348">
                  <c:v>2022-06-13</c:v>
                </c:pt>
                <c:pt idx="4349">
                  <c:v>2022-06-14</c:v>
                </c:pt>
                <c:pt idx="4350">
                  <c:v>2022-06-15</c:v>
                </c:pt>
                <c:pt idx="4351">
                  <c:v>2022-06-16</c:v>
                </c:pt>
                <c:pt idx="4352">
                  <c:v>2022-06-17</c:v>
                </c:pt>
                <c:pt idx="4353">
                  <c:v>2022-06-18</c:v>
                </c:pt>
                <c:pt idx="4354">
                  <c:v>2022-06-19</c:v>
                </c:pt>
                <c:pt idx="4355">
                  <c:v>2022-06-20</c:v>
                </c:pt>
                <c:pt idx="4356">
                  <c:v>2022-06-21</c:v>
                </c:pt>
                <c:pt idx="4357">
                  <c:v>2022-06-22</c:v>
                </c:pt>
                <c:pt idx="4358">
                  <c:v>2022-06-23</c:v>
                </c:pt>
                <c:pt idx="4359">
                  <c:v>2022-06-24</c:v>
                </c:pt>
                <c:pt idx="4360">
                  <c:v>2022-06-25</c:v>
                </c:pt>
                <c:pt idx="4361">
                  <c:v>2022-06-26</c:v>
                </c:pt>
                <c:pt idx="4362">
                  <c:v>2022-06-27</c:v>
                </c:pt>
                <c:pt idx="4363">
                  <c:v>2022-06-28</c:v>
                </c:pt>
                <c:pt idx="4364">
                  <c:v>2022-06-29</c:v>
                </c:pt>
                <c:pt idx="4365">
                  <c:v>2022-06-30</c:v>
                </c:pt>
                <c:pt idx="4366">
                  <c:v>2022-07-01</c:v>
                </c:pt>
                <c:pt idx="4367">
                  <c:v>2022-07-02</c:v>
                </c:pt>
                <c:pt idx="4368">
                  <c:v>2022-07-03</c:v>
                </c:pt>
                <c:pt idx="4369">
                  <c:v>2022-07-04</c:v>
                </c:pt>
                <c:pt idx="4370">
                  <c:v>2022-07-05</c:v>
                </c:pt>
                <c:pt idx="4371">
                  <c:v>2022-07-06</c:v>
                </c:pt>
                <c:pt idx="4372">
                  <c:v>2022-07-07</c:v>
                </c:pt>
                <c:pt idx="4373">
                  <c:v>2022-07-08</c:v>
                </c:pt>
                <c:pt idx="4374">
                  <c:v>2022-07-09</c:v>
                </c:pt>
                <c:pt idx="4375">
                  <c:v>2022-07-10</c:v>
                </c:pt>
                <c:pt idx="4376">
                  <c:v>2022-07-11</c:v>
                </c:pt>
                <c:pt idx="4377">
                  <c:v>2022-07-12</c:v>
                </c:pt>
                <c:pt idx="4378">
                  <c:v>2022-07-13</c:v>
                </c:pt>
                <c:pt idx="4379">
                  <c:v>2022-07-14</c:v>
                </c:pt>
                <c:pt idx="4380">
                  <c:v>2022-07-15</c:v>
                </c:pt>
                <c:pt idx="4381">
                  <c:v>2022-07-16</c:v>
                </c:pt>
                <c:pt idx="4382">
                  <c:v>2022-07-17</c:v>
                </c:pt>
                <c:pt idx="4383">
                  <c:v>2022-07-18</c:v>
                </c:pt>
                <c:pt idx="4384">
                  <c:v>2022-07-19</c:v>
                </c:pt>
                <c:pt idx="4385">
                  <c:v>2022-07-20</c:v>
                </c:pt>
                <c:pt idx="4386">
                  <c:v>2022-07-21</c:v>
                </c:pt>
                <c:pt idx="4387">
                  <c:v>2022-07-22</c:v>
                </c:pt>
                <c:pt idx="4388">
                  <c:v>2022-07-23</c:v>
                </c:pt>
                <c:pt idx="4389">
                  <c:v>2022-07-24</c:v>
                </c:pt>
                <c:pt idx="4390">
                  <c:v>2022-07-25</c:v>
                </c:pt>
                <c:pt idx="4391">
                  <c:v>2022-07-26</c:v>
                </c:pt>
                <c:pt idx="4392">
                  <c:v>2022-07-27</c:v>
                </c:pt>
                <c:pt idx="4393">
                  <c:v>2022-07-28</c:v>
                </c:pt>
                <c:pt idx="4394">
                  <c:v>2022-07-29</c:v>
                </c:pt>
                <c:pt idx="4395">
                  <c:v>2022-07-30</c:v>
                </c:pt>
                <c:pt idx="4396">
                  <c:v>2022-07-31</c:v>
                </c:pt>
                <c:pt idx="4397">
                  <c:v>2022-08-01</c:v>
                </c:pt>
                <c:pt idx="4398">
                  <c:v>2022-08-02</c:v>
                </c:pt>
                <c:pt idx="4399">
                  <c:v>2022-08-03</c:v>
                </c:pt>
                <c:pt idx="4400">
                  <c:v>2022-08-04</c:v>
                </c:pt>
                <c:pt idx="4401">
                  <c:v>2022-08-05</c:v>
                </c:pt>
                <c:pt idx="4402">
                  <c:v>2022-08-06</c:v>
                </c:pt>
                <c:pt idx="4403">
                  <c:v>2022-08-07</c:v>
                </c:pt>
                <c:pt idx="4404">
                  <c:v>2022-08-08</c:v>
                </c:pt>
                <c:pt idx="4405">
                  <c:v>2022-08-09</c:v>
                </c:pt>
                <c:pt idx="4406">
                  <c:v>2022-08-10</c:v>
                </c:pt>
                <c:pt idx="4407">
                  <c:v>2022-08-11</c:v>
                </c:pt>
                <c:pt idx="4408">
                  <c:v>2022-08-12</c:v>
                </c:pt>
                <c:pt idx="4409">
                  <c:v>2022-08-13</c:v>
                </c:pt>
                <c:pt idx="4410">
                  <c:v>2022-08-14</c:v>
                </c:pt>
                <c:pt idx="4411">
                  <c:v>2022-08-15</c:v>
                </c:pt>
                <c:pt idx="4412">
                  <c:v>2022-08-16</c:v>
                </c:pt>
                <c:pt idx="4413">
                  <c:v>2022-08-17</c:v>
                </c:pt>
                <c:pt idx="4414">
                  <c:v>2022-08-18</c:v>
                </c:pt>
                <c:pt idx="4415">
                  <c:v>2022-08-19</c:v>
                </c:pt>
                <c:pt idx="4416">
                  <c:v>2022-08-20</c:v>
                </c:pt>
                <c:pt idx="4417">
                  <c:v>2022-08-21</c:v>
                </c:pt>
                <c:pt idx="4418">
                  <c:v>2022-08-22</c:v>
                </c:pt>
                <c:pt idx="4419">
                  <c:v>2022-08-23</c:v>
                </c:pt>
                <c:pt idx="4420">
                  <c:v>2022-08-24</c:v>
                </c:pt>
                <c:pt idx="4421">
                  <c:v>2022-08-25</c:v>
                </c:pt>
                <c:pt idx="4422">
                  <c:v>2022-08-26</c:v>
                </c:pt>
                <c:pt idx="4423">
                  <c:v>2022-08-27</c:v>
                </c:pt>
                <c:pt idx="4424">
                  <c:v>2022-08-28</c:v>
                </c:pt>
                <c:pt idx="4425">
                  <c:v>2022-08-29</c:v>
                </c:pt>
                <c:pt idx="4426">
                  <c:v>2022-08-30</c:v>
                </c:pt>
                <c:pt idx="4427">
                  <c:v>2022-08-31</c:v>
                </c:pt>
                <c:pt idx="4428">
                  <c:v>2022-09-01</c:v>
                </c:pt>
                <c:pt idx="4429">
                  <c:v>2022-09-02</c:v>
                </c:pt>
                <c:pt idx="4430">
                  <c:v>2022-09-03</c:v>
                </c:pt>
                <c:pt idx="4431">
                  <c:v>2022-09-04</c:v>
                </c:pt>
                <c:pt idx="4432">
                  <c:v>2022-09-05</c:v>
                </c:pt>
                <c:pt idx="4433">
                  <c:v>2022-09-06</c:v>
                </c:pt>
                <c:pt idx="4434">
                  <c:v>2022-09-07</c:v>
                </c:pt>
                <c:pt idx="4435">
                  <c:v>2022-09-08</c:v>
                </c:pt>
                <c:pt idx="4436">
                  <c:v>2022-09-09</c:v>
                </c:pt>
                <c:pt idx="4437">
                  <c:v>2022-09-10</c:v>
                </c:pt>
                <c:pt idx="4438">
                  <c:v>2022-09-11</c:v>
                </c:pt>
                <c:pt idx="4439">
                  <c:v>2022-09-12</c:v>
                </c:pt>
                <c:pt idx="4440">
                  <c:v>2022-09-13</c:v>
                </c:pt>
                <c:pt idx="4441">
                  <c:v>2022-09-14</c:v>
                </c:pt>
                <c:pt idx="4442">
                  <c:v>2022-09-15</c:v>
                </c:pt>
                <c:pt idx="4443">
                  <c:v>2022-09-16</c:v>
                </c:pt>
                <c:pt idx="4444">
                  <c:v>2022-09-17</c:v>
                </c:pt>
                <c:pt idx="4445">
                  <c:v>2022-09-18</c:v>
                </c:pt>
                <c:pt idx="4446">
                  <c:v>2022-09-19</c:v>
                </c:pt>
                <c:pt idx="4447">
                  <c:v>2022-09-20</c:v>
                </c:pt>
                <c:pt idx="4448">
                  <c:v>2022-09-21</c:v>
                </c:pt>
                <c:pt idx="4449">
                  <c:v>2022-09-22</c:v>
                </c:pt>
                <c:pt idx="4450">
                  <c:v>2022-09-23</c:v>
                </c:pt>
                <c:pt idx="4451">
                  <c:v>2022-09-24</c:v>
                </c:pt>
                <c:pt idx="4452">
                  <c:v>2022-09-25</c:v>
                </c:pt>
                <c:pt idx="4453">
                  <c:v>2022-09-26</c:v>
                </c:pt>
                <c:pt idx="4454">
                  <c:v>2022-09-27</c:v>
                </c:pt>
                <c:pt idx="4455">
                  <c:v>2022-09-28</c:v>
                </c:pt>
                <c:pt idx="4456">
                  <c:v>2022-09-29</c:v>
                </c:pt>
                <c:pt idx="4457">
                  <c:v>2022-09-30</c:v>
                </c:pt>
                <c:pt idx="4458">
                  <c:v>2022-10-01</c:v>
                </c:pt>
                <c:pt idx="4459">
                  <c:v>2022-10-02</c:v>
                </c:pt>
                <c:pt idx="4460">
                  <c:v>2022-10-03</c:v>
                </c:pt>
                <c:pt idx="4461">
                  <c:v>2022-10-04</c:v>
                </c:pt>
                <c:pt idx="4462">
                  <c:v>2022-10-05</c:v>
                </c:pt>
                <c:pt idx="4463">
                  <c:v>2022-10-06</c:v>
                </c:pt>
                <c:pt idx="4464">
                  <c:v>2022-10-07</c:v>
                </c:pt>
                <c:pt idx="4465">
                  <c:v>2022-10-08</c:v>
                </c:pt>
                <c:pt idx="4466">
                  <c:v>2022-10-09</c:v>
                </c:pt>
                <c:pt idx="4467">
                  <c:v>2022-10-10</c:v>
                </c:pt>
                <c:pt idx="4468">
                  <c:v>2022-10-11</c:v>
                </c:pt>
                <c:pt idx="4469">
                  <c:v>2022-10-12</c:v>
                </c:pt>
                <c:pt idx="4470">
                  <c:v>2022-10-13</c:v>
                </c:pt>
                <c:pt idx="4471">
                  <c:v>2022-10-14</c:v>
                </c:pt>
                <c:pt idx="4472">
                  <c:v>2022-10-15</c:v>
                </c:pt>
                <c:pt idx="4473">
                  <c:v>2022-10-16</c:v>
                </c:pt>
                <c:pt idx="4474">
                  <c:v>2022-10-17</c:v>
                </c:pt>
                <c:pt idx="4475">
                  <c:v>2022-10-18</c:v>
                </c:pt>
                <c:pt idx="4476">
                  <c:v>2022-10-19</c:v>
                </c:pt>
                <c:pt idx="4477">
                  <c:v>2022-10-20</c:v>
                </c:pt>
                <c:pt idx="4478">
                  <c:v>2022-10-21</c:v>
                </c:pt>
                <c:pt idx="4479">
                  <c:v>2022-10-22</c:v>
                </c:pt>
                <c:pt idx="4480">
                  <c:v>2022-10-23</c:v>
                </c:pt>
                <c:pt idx="4481">
                  <c:v>2022-10-24</c:v>
                </c:pt>
                <c:pt idx="4482">
                  <c:v>2022-10-25</c:v>
                </c:pt>
                <c:pt idx="4483">
                  <c:v>2022-10-26</c:v>
                </c:pt>
                <c:pt idx="4484">
                  <c:v>2022-10-27</c:v>
                </c:pt>
                <c:pt idx="4485">
                  <c:v>2022-10-28</c:v>
                </c:pt>
                <c:pt idx="4486">
                  <c:v>2022-10-29</c:v>
                </c:pt>
                <c:pt idx="4487">
                  <c:v>2022-10-30</c:v>
                </c:pt>
                <c:pt idx="4488">
                  <c:v>2022-10-31</c:v>
                </c:pt>
                <c:pt idx="4489">
                  <c:v>2022-11-01</c:v>
                </c:pt>
                <c:pt idx="4490">
                  <c:v>2022-11-02</c:v>
                </c:pt>
                <c:pt idx="4491">
                  <c:v>2022-11-03</c:v>
                </c:pt>
                <c:pt idx="4492">
                  <c:v>2022-11-04</c:v>
                </c:pt>
                <c:pt idx="4493">
                  <c:v>2022-11-05</c:v>
                </c:pt>
                <c:pt idx="4494">
                  <c:v>2022-11-06</c:v>
                </c:pt>
                <c:pt idx="4495">
                  <c:v>2022-11-07</c:v>
                </c:pt>
                <c:pt idx="4496">
                  <c:v>2022-11-08</c:v>
                </c:pt>
                <c:pt idx="4497">
                  <c:v>2022-11-09</c:v>
                </c:pt>
                <c:pt idx="4498">
                  <c:v>2022-11-10</c:v>
                </c:pt>
                <c:pt idx="4499">
                  <c:v>2022-11-11</c:v>
                </c:pt>
                <c:pt idx="4500">
                  <c:v>2022-11-12</c:v>
                </c:pt>
                <c:pt idx="4501">
                  <c:v>2022-11-13</c:v>
                </c:pt>
                <c:pt idx="4502">
                  <c:v>2022-11-14</c:v>
                </c:pt>
                <c:pt idx="4503">
                  <c:v>2022-11-15</c:v>
                </c:pt>
                <c:pt idx="4504">
                  <c:v>2022-11-16</c:v>
                </c:pt>
                <c:pt idx="4505">
                  <c:v>2022-11-17</c:v>
                </c:pt>
                <c:pt idx="4506">
                  <c:v>2022-11-18</c:v>
                </c:pt>
                <c:pt idx="4507">
                  <c:v>2022-11-19</c:v>
                </c:pt>
                <c:pt idx="4508">
                  <c:v>2022-11-20</c:v>
                </c:pt>
                <c:pt idx="4509">
                  <c:v>2022-11-21</c:v>
                </c:pt>
                <c:pt idx="4510">
                  <c:v>2022-11-22</c:v>
                </c:pt>
                <c:pt idx="4511">
                  <c:v>2022-11-23</c:v>
                </c:pt>
                <c:pt idx="4512">
                  <c:v>2022-11-24</c:v>
                </c:pt>
                <c:pt idx="4513">
                  <c:v>2022-11-25</c:v>
                </c:pt>
                <c:pt idx="4514">
                  <c:v>2022-11-26</c:v>
                </c:pt>
                <c:pt idx="4515">
                  <c:v>2022-11-27</c:v>
                </c:pt>
                <c:pt idx="4516">
                  <c:v>2022-11-28</c:v>
                </c:pt>
                <c:pt idx="4517">
                  <c:v>2022-11-29</c:v>
                </c:pt>
                <c:pt idx="4518">
                  <c:v>2022-11-30</c:v>
                </c:pt>
                <c:pt idx="4519">
                  <c:v>2022-12-01</c:v>
                </c:pt>
                <c:pt idx="4520">
                  <c:v>2022-12-02</c:v>
                </c:pt>
                <c:pt idx="4521">
                  <c:v>2022-12-03</c:v>
                </c:pt>
                <c:pt idx="4522">
                  <c:v>2022-12-04</c:v>
                </c:pt>
                <c:pt idx="4523">
                  <c:v>2022-12-05</c:v>
                </c:pt>
                <c:pt idx="4524">
                  <c:v>2022-12-06</c:v>
                </c:pt>
                <c:pt idx="4525">
                  <c:v>2022-12-07</c:v>
                </c:pt>
                <c:pt idx="4526">
                  <c:v>2022-12-08</c:v>
                </c:pt>
                <c:pt idx="4527">
                  <c:v>2022-12-09</c:v>
                </c:pt>
                <c:pt idx="4528">
                  <c:v>2022-12-10</c:v>
                </c:pt>
                <c:pt idx="4529">
                  <c:v>2022-12-11</c:v>
                </c:pt>
                <c:pt idx="4530">
                  <c:v>2022-12-12</c:v>
                </c:pt>
                <c:pt idx="4531">
                  <c:v>2022-12-13</c:v>
                </c:pt>
                <c:pt idx="4532">
                  <c:v>2022-12-14</c:v>
                </c:pt>
                <c:pt idx="4533">
                  <c:v>2022-12-15</c:v>
                </c:pt>
                <c:pt idx="4534">
                  <c:v>2022-12-16</c:v>
                </c:pt>
                <c:pt idx="4535">
                  <c:v>2022-12-17</c:v>
                </c:pt>
                <c:pt idx="4536">
                  <c:v>2022-12-18</c:v>
                </c:pt>
                <c:pt idx="4537">
                  <c:v>2022-12-19</c:v>
                </c:pt>
                <c:pt idx="4538">
                  <c:v>2022-12-20</c:v>
                </c:pt>
                <c:pt idx="4539">
                  <c:v>2022-12-21</c:v>
                </c:pt>
                <c:pt idx="4540">
                  <c:v>2022-12-22</c:v>
                </c:pt>
                <c:pt idx="4541">
                  <c:v>2022-12-23</c:v>
                </c:pt>
                <c:pt idx="4542">
                  <c:v>2022-12-24</c:v>
                </c:pt>
                <c:pt idx="4543">
                  <c:v>2022-12-25</c:v>
                </c:pt>
                <c:pt idx="4544">
                  <c:v>2022-12-26</c:v>
                </c:pt>
                <c:pt idx="4545">
                  <c:v>2022-12-27</c:v>
                </c:pt>
                <c:pt idx="4546">
                  <c:v>2022-12-28</c:v>
                </c:pt>
                <c:pt idx="4547">
                  <c:v>2022-12-29</c:v>
                </c:pt>
                <c:pt idx="4548">
                  <c:v>2022-12-30</c:v>
                </c:pt>
                <c:pt idx="4549">
                  <c:v>2022-12-31</c:v>
                </c:pt>
                <c:pt idx="4550">
                  <c:v>2023-01-01</c:v>
                </c:pt>
                <c:pt idx="4551">
                  <c:v>2023-01-02</c:v>
                </c:pt>
                <c:pt idx="4552">
                  <c:v>2023-01-03</c:v>
                </c:pt>
                <c:pt idx="4553">
                  <c:v>2023-01-04</c:v>
                </c:pt>
                <c:pt idx="4554">
                  <c:v>2023-01-05</c:v>
                </c:pt>
                <c:pt idx="4555">
                  <c:v>2023-01-06</c:v>
                </c:pt>
                <c:pt idx="4556">
                  <c:v>2023-01-07</c:v>
                </c:pt>
                <c:pt idx="4557">
                  <c:v>2023-01-08</c:v>
                </c:pt>
                <c:pt idx="4558">
                  <c:v>2023-01-09</c:v>
                </c:pt>
                <c:pt idx="4559">
                  <c:v>2023-01-10</c:v>
                </c:pt>
                <c:pt idx="4560">
                  <c:v>2023-01-11</c:v>
                </c:pt>
                <c:pt idx="4561">
                  <c:v>2023-01-12</c:v>
                </c:pt>
                <c:pt idx="4562">
                  <c:v>2023-01-13</c:v>
                </c:pt>
                <c:pt idx="4563">
                  <c:v>2023-01-14</c:v>
                </c:pt>
                <c:pt idx="4564">
                  <c:v>2023-01-15</c:v>
                </c:pt>
                <c:pt idx="4565">
                  <c:v>2023-01-16</c:v>
                </c:pt>
                <c:pt idx="4566">
                  <c:v>2023-01-17</c:v>
                </c:pt>
                <c:pt idx="4567">
                  <c:v>2023-01-18</c:v>
                </c:pt>
                <c:pt idx="4568">
                  <c:v>2023-01-19</c:v>
                </c:pt>
                <c:pt idx="4569">
                  <c:v>2023-01-20</c:v>
                </c:pt>
                <c:pt idx="4570">
                  <c:v>2023-01-21</c:v>
                </c:pt>
                <c:pt idx="4571">
                  <c:v>2023-01-22</c:v>
                </c:pt>
                <c:pt idx="4572">
                  <c:v>2023-01-23</c:v>
                </c:pt>
                <c:pt idx="4573">
                  <c:v>2023-01-24</c:v>
                </c:pt>
                <c:pt idx="4574">
                  <c:v>2023-01-25</c:v>
                </c:pt>
                <c:pt idx="4575">
                  <c:v>2023-01-26</c:v>
                </c:pt>
                <c:pt idx="4576">
                  <c:v>2023-01-27</c:v>
                </c:pt>
                <c:pt idx="4577">
                  <c:v>2023-01-28</c:v>
                </c:pt>
                <c:pt idx="4578">
                  <c:v>2023-01-29</c:v>
                </c:pt>
                <c:pt idx="4579">
                  <c:v>2023-01-30</c:v>
                </c:pt>
                <c:pt idx="4580">
                  <c:v>2023-01-31</c:v>
                </c:pt>
                <c:pt idx="4581">
                  <c:v>2023-02-01</c:v>
                </c:pt>
                <c:pt idx="4582">
                  <c:v>2023-02-02</c:v>
                </c:pt>
                <c:pt idx="4583">
                  <c:v>2023-02-03</c:v>
                </c:pt>
                <c:pt idx="4584">
                  <c:v>2023-02-04</c:v>
                </c:pt>
                <c:pt idx="4585">
                  <c:v>2023-02-05</c:v>
                </c:pt>
                <c:pt idx="4586">
                  <c:v>2023-02-06</c:v>
                </c:pt>
                <c:pt idx="4587">
                  <c:v>2023-02-07</c:v>
                </c:pt>
                <c:pt idx="4588">
                  <c:v>2023-02-08</c:v>
                </c:pt>
                <c:pt idx="4589">
                  <c:v>2023-02-09</c:v>
                </c:pt>
                <c:pt idx="4590">
                  <c:v>2023-02-10</c:v>
                </c:pt>
                <c:pt idx="4591">
                  <c:v>2023-02-11</c:v>
                </c:pt>
                <c:pt idx="4592">
                  <c:v>2023-02-12</c:v>
                </c:pt>
                <c:pt idx="4593">
                  <c:v>2023-02-13</c:v>
                </c:pt>
                <c:pt idx="4594">
                  <c:v>2023-02-14</c:v>
                </c:pt>
                <c:pt idx="4595">
                  <c:v>2023-02-15</c:v>
                </c:pt>
                <c:pt idx="4596">
                  <c:v>2023-02-16</c:v>
                </c:pt>
                <c:pt idx="4597">
                  <c:v>2023-02-17</c:v>
                </c:pt>
                <c:pt idx="4598">
                  <c:v>2023-02-18</c:v>
                </c:pt>
                <c:pt idx="4599">
                  <c:v>2023-02-19</c:v>
                </c:pt>
                <c:pt idx="4600">
                  <c:v>2023-02-20</c:v>
                </c:pt>
                <c:pt idx="4601">
                  <c:v>2023-02-21</c:v>
                </c:pt>
                <c:pt idx="4602">
                  <c:v>2023-02-22</c:v>
                </c:pt>
                <c:pt idx="4603">
                  <c:v>2023-02-23</c:v>
                </c:pt>
                <c:pt idx="4604">
                  <c:v>2023-02-24</c:v>
                </c:pt>
                <c:pt idx="4605">
                  <c:v>2023-02-25</c:v>
                </c:pt>
                <c:pt idx="4606">
                  <c:v>2023-02-26</c:v>
                </c:pt>
                <c:pt idx="4607">
                  <c:v>2023-02-27</c:v>
                </c:pt>
                <c:pt idx="4608">
                  <c:v>2023-02-28</c:v>
                </c:pt>
                <c:pt idx="4609">
                  <c:v>2023-03-01</c:v>
                </c:pt>
                <c:pt idx="4610">
                  <c:v>2023-03-02</c:v>
                </c:pt>
                <c:pt idx="4611">
                  <c:v>2023-03-03</c:v>
                </c:pt>
                <c:pt idx="4612">
                  <c:v>2023-03-04</c:v>
                </c:pt>
                <c:pt idx="4613">
                  <c:v>2023-03-05</c:v>
                </c:pt>
                <c:pt idx="4614">
                  <c:v>2023-03-06</c:v>
                </c:pt>
                <c:pt idx="4615">
                  <c:v>2023-03-07</c:v>
                </c:pt>
                <c:pt idx="4616">
                  <c:v>2023-03-08</c:v>
                </c:pt>
                <c:pt idx="4617">
                  <c:v>2023-03-09</c:v>
                </c:pt>
                <c:pt idx="4618">
                  <c:v>2023-03-10</c:v>
                </c:pt>
                <c:pt idx="4619">
                  <c:v>2023-03-11</c:v>
                </c:pt>
                <c:pt idx="4620">
                  <c:v>2023-03-12</c:v>
                </c:pt>
                <c:pt idx="4621">
                  <c:v>2023-03-13</c:v>
                </c:pt>
                <c:pt idx="4622">
                  <c:v>2023-03-14</c:v>
                </c:pt>
                <c:pt idx="4623">
                  <c:v>2023-03-15</c:v>
                </c:pt>
                <c:pt idx="4624">
                  <c:v>2023-03-16</c:v>
                </c:pt>
                <c:pt idx="4625">
                  <c:v>2023-03-17</c:v>
                </c:pt>
                <c:pt idx="4626">
                  <c:v>2023-03-18</c:v>
                </c:pt>
                <c:pt idx="4627">
                  <c:v>2023-03-19</c:v>
                </c:pt>
                <c:pt idx="4628">
                  <c:v>2023-03-20</c:v>
                </c:pt>
                <c:pt idx="4629">
                  <c:v>2023-03-21</c:v>
                </c:pt>
                <c:pt idx="4630">
                  <c:v>2023-03-22</c:v>
                </c:pt>
                <c:pt idx="4631">
                  <c:v>2023-03-23</c:v>
                </c:pt>
                <c:pt idx="4632">
                  <c:v>2023-03-24</c:v>
                </c:pt>
                <c:pt idx="4633">
                  <c:v>2023-03-25</c:v>
                </c:pt>
                <c:pt idx="4634">
                  <c:v>2023-03-26</c:v>
                </c:pt>
                <c:pt idx="4635">
                  <c:v>2023-03-27</c:v>
                </c:pt>
                <c:pt idx="4636">
                  <c:v>2023-03-28</c:v>
                </c:pt>
                <c:pt idx="4637">
                  <c:v>2023-03-29</c:v>
                </c:pt>
                <c:pt idx="4638">
                  <c:v>2023-03-30</c:v>
                </c:pt>
                <c:pt idx="4639">
                  <c:v>2023-03-31</c:v>
                </c:pt>
                <c:pt idx="4640">
                  <c:v>2023-04-01</c:v>
                </c:pt>
                <c:pt idx="4641">
                  <c:v>2023-04-02</c:v>
                </c:pt>
                <c:pt idx="4642">
                  <c:v>2023-04-03</c:v>
                </c:pt>
                <c:pt idx="4643">
                  <c:v>2023-04-04</c:v>
                </c:pt>
                <c:pt idx="4644">
                  <c:v>2023-04-05</c:v>
                </c:pt>
                <c:pt idx="4645">
                  <c:v>2023-04-06</c:v>
                </c:pt>
                <c:pt idx="4646">
                  <c:v>2023-04-07</c:v>
                </c:pt>
                <c:pt idx="4647">
                  <c:v>2023-04-08</c:v>
                </c:pt>
                <c:pt idx="4648">
                  <c:v>2023-04-09</c:v>
                </c:pt>
                <c:pt idx="4649">
                  <c:v>2023-04-10</c:v>
                </c:pt>
                <c:pt idx="4650">
                  <c:v>2023-04-11</c:v>
                </c:pt>
                <c:pt idx="4651">
                  <c:v>2023-04-12</c:v>
                </c:pt>
                <c:pt idx="4652">
                  <c:v>2023-04-13</c:v>
                </c:pt>
                <c:pt idx="4653">
                  <c:v>2023-04-14</c:v>
                </c:pt>
                <c:pt idx="4654">
                  <c:v>2023-04-15</c:v>
                </c:pt>
                <c:pt idx="4655">
                  <c:v>2023-04-16</c:v>
                </c:pt>
                <c:pt idx="4656">
                  <c:v>2023-04-17</c:v>
                </c:pt>
                <c:pt idx="4657">
                  <c:v>2023-04-18</c:v>
                </c:pt>
                <c:pt idx="4658">
                  <c:v>2023-04-19</c:v>
                </c:pt>
                <c:pt idx="4659">
                  <c:v>2023-04-20</c:v>
                </c:pt>
                <c:pt idx="4660">
                  <c:v>2023-04-21</c:v>
                </c:pt>
                <c:pt idx="4661">
                  <c:v>2023-04-22</c:v>
                </c:pt>
                <c:pt idx="4662">
                  <c:v>2023-04-23</c:v>
                </c:pt>
                <c:pt idx="4663">
                  <c:v>2023-04-24</c:v>
                </c:pt>
                <c:pt idx="4664">
                  <c:v>2023-04-25</c:v>
                </c:pt>
                <c:pt idx="4665">
                  <c:v>2023-04-26</c:v>
                </c:pt>
                <c:pt idx="4666">
                  <c:v>2023-04-27</c:v>
                </c:pt>
                <c:pt idx="4667">
                  <c:v>2023-04-28</c:v>
                </c:pt>
                <c:pt idx="4668">
                  <c:v>2023-04-29</c:v>
                </c:pt>
                <c:pt idx="4669">
                  <c:v>2023-04-30</c:v>
                </c:pt>
                <c:pt idx="4670">
                  <c:v>2023-05-01</c:v>
                </c:pt>
                <c:pt idx="4671">
                  <c:v>2023-05-02</c:v>
                </c:pt>
                <c:pt idx="4672">
                  <c:v>2023-05-03</c:v>
                </c:pt>
                <c:pt idx="4673">
                  <c:v>2023-05-04</c:v>
                </c:pt>
                <c:pt idx="4674">
                  <c:v>2023-05-05</c:v>
                </c:pt>
                <c:pt idx="4675">
                  <c:v>2023-05-06</c:v>
                </c:pt>
                <c:pt idx="4676">
                  <c:v>2023-05-07</c:v>
                </c:pt>
                <c:pt idx="4677">
                  <c:v>2023-05-08</c:v>
                </c:pt>
                <c:pt idx="4678">
                  <c:v>2023-05-09</c:v>
                </c:pt>
                <c:pt idx="4679">
                  <c:v>2023-05-10</c:v>
                </c:pt>
                <c:pt idx="4680">
                  <c:v>2023-05-11</c:v>
                </c:pt>
                <c:pt idx="4681">
                  <c:v>2023-05-12</c:v>
                </c:pt>
                <c:pt idx="4682">
                  <c:v>2023-05-13</c:v>
                </c:pt>
                <c:pt idx="4683">
                  <c:v>2023-05-14</c:v>
                </c:pt>
                <c:pt idx="4684">
                  <c:v>2023-05-15</c:v>
                </c:pt>
                <c:pt idx="4685">
                  <c:v>2023-05-16</c:v>
                </c:pt>
                <c:pt idx="4686">
                  <c:v>2023-05-17</c:v>
                </c:pt>
                <c:pt idx="4687">
                  <c:v>2023-05-18</c:v>
                </c:pt>
                <c:pt idx="4688">
                  <c:v>2023-05-19</c:v>
                </c:pt>
                <c:pt idx="4689">
                  <c:v>2023-05-20</c:v>
                </c:pt>
                <c:pt idx="4690">
                  <c:v>2023-05-21</c:v>
                </c:pt>
                <c:pt idx="4691">
                  <c:v>2023-05-22</c:v>
                </c:pt>
                <c:pt idx="4692">
                  <c:v>2023-05-23</c:v>
                </c:pt>
                <c:pt idx="4693">
                  <c:v>2023-05-24</c:v>
                </c:pt>
                <c:pt idx="4694">
                  <c:v>2023-05-25</c:v>
                </c:pt>
                <c:pt idx="4695">
                  <c:v>2023-05-26</c:v>
                </c:pt>
                <c:pt idx="4696">
                  <c:v>2023-05-27</c:v>
                </c:pt>
                <c:pt idx="4697">
                  <c:v>2023-05-28</c:v>
                </c:pt>
                <c:pt idx="4698">
                  <c:v>2023-05-29</c:v>
                </c:pt>
                <c:pt idx="4699">
                  <c:v>2023-05-30</c:v>
                </c:pt>
                <c:pt idx="4700">
                  <c:v>2023-05-31</c:v>
                </c:pt>
                <c:pt idx="4701">
                  <c:v>2023-06-01</c:v>
                </c:pt>
                <c:pt idx="4702">
                  <c:v>2023-06-02</c:v>
                </c:pt>
                <c:pt idx="4703">
                  <c:v>2023-06-03</c:v>
                </c:pt>
                <c:pt idx="4704">
                  <c:v>2023-06-04</c:v>
                </c:pt>
                <c:pt idx="4705">
                  <c:v>2023-06-05</c:v>
                </c:pt>
                <c:pt idx="4706">
                  <c:v>2023-06-06</c:v>
                </c:pt>
                <c:pt idx="4707">
                  <c:v>2023-06-07</c:v>
                </c:pt>
                <c:pt idx="4708">
                  <c:v>2023-06-08</c:v>
                </c:pt>
                <c:pt idx="4709">
                  <c:v>2023-06-09</c:v>
                </c:pt>
                <c:pt idx="4710">
                  <c:v>2023-06-10</c:v>
                </c:pt>
                <c:pt idx="4711">
                  <c:v>2023-06-11</c:v>
                </c:pt>
                <c:pt idx="4712">
                  <c:v>2023-06-12</c:v>
                </c:pt>
                <c:pt idx="4713">
                  <c:v>2023-06-13</c:v>
                </c:pt>
                <c:pt idx="4714">
                  <c:v>2023-06-14</c:v>
                </c:pt>
                <c:pt idx="4715">
                  <c:v>2023-06-15</c:v>
                </c:pt>
                <c:pt idx="4716">
                  <c:v>2023-06-16</c:v>
                </c:pt>
                <c:pt idx="4717">
                  <c:v>2023-06-17</c:v>
                </c:pt>
                <c:pt idx="4718">
                  <c:v>2023-06-18</c:v>
                </c:pt>
                <c:pt idx="4719">
                  <c:v>2023-06-19</c:v>
                </c:pt>
                <c:pt idx="4720">
                  <c:v>2023-06-20</c:v>
                </c:pt>
                <c:pt idx="4721">
                  <c:v>2023-06-21</c:v>
                </c:pt>
                <c:pt idx="4722">
                  <c:v>2023-06-22</c:v>
                </c:pt>
                <c:pt idx="4723">
                  <c:v>2023-06-23</c:v>
                </c:pt>
                <c:pt idx="4724">
                  <c:v>2023-06-24</c:v>
                </c:pt>
                <c:pt idx="4725">
                  <c:v>2023-06-25</c:v>
                </c:pt>
                <c:pt idx="4726">
                  <c:v>2023-06-26</c:v>
                </c:pt>
                <c:pt idx="4727">
                  <c:v>2023-06-27</c:v>
                </c:pt>
                <c:pt idx="4728">
                  <c:v>2023-06-28</c:v>
                </c:pt>
                <c:pt idx="4729">
                  <c:v>2023-06-29</c:v>
                </c:pt>
                <c:pt idx="4730">
                  <c:v>2023-06-30</c:v>
                </c:pt>
                <c:pt idx="4731">
                  <c:v>2023-07-01</c:v>
                </c:pt>
                <c:pt idx="4732">
                  <c:v>2023-07-02</c:v>
                </c:pt>
                <c:pt idx="4733">
                  <c:v>2023-07-03</c:v>
                </c:pt>
                <c:pt idx="4734">
                  <c:v>2023-07-04</c:v>
                </c:pt>
                <c:pt idx="4735">
                  <c:v>2023-07-05</c:v>
                </c:pt>
                <c:pt idx="4736">
                  <c:v>2023-07-06</c:v>
                </c:pt>
                <c:pt idx="4737">
                  <c:v>2023-07-07</c:v>
                </c:pt>
                <c:pt idx="4738">
                  <c:v>2023-07-08</c:v>
                </c:pt>
                <c:pt idx="4739">
                  <c:v>2023-07-09</c:v>
                </c:pt>
                <c:pt idx="4740">
                  <c:v>2023-07-10</c:v>
                </c:pt>
                <c:pt idx="4741">
                  <c:v>2023-07-11</c:v>
                </c:pt>
                <c:pt idx="4742">
                  <c:v>2023-07-12</c:v>
                </c:pt>
                <c:pt idx="4743">
                  <c:v>2023-07-13</c:v>
                </c:pt>
                <c:pt idx="4744">
                  <c:v>2023-07-14</c:v>
                </c:pt>
                <c:pt idx="4745">
                  <c:v>2023-07-15</c:v>
                </c:pt>
                <c:pt idx="4746">
                  <c:v>2023-07-16</c:v>
                </c:pt>
                <c:pt idx="4747">
                  <c:v>2023-07-17</c:v>
                </c:pt>
                <c:pt idx="4748">
                  <c:v>2023-07-18</c:v>
                </c:pt>
                <c:pt idx="4749">
                  <c:v>2023-07-19</c:v>
                </c:pt>
                <c:pt idx="4750">
                  <c:v>2023-07-20</c:v>
                </c:pt>
                <c:pt idx="4751">
                  <c:v>2023-07-21</c:v>
                </c:pt>
                <c:pt idx="4752">
                  <c:v>2023-07-22</c:v>
                </c:pt>
                <c:pt idx="4753">
                  <c:v>2023-07-23</c:v>
                </c:pt>
                <c:pt idx="4754">
                  <c:v>2023-07-24</c:v>
                </c:pt>
                <c:pt idx="4755">
                  <c:v>2023-07-25</c:v>
                </c:pt>
                <c:pt idx="4756">
                  <c:v>2023-07-26</c:v>
                </c:pt>
                <c:pt idx="4757">
                  <c:v>2023-07-27</c:v>
                </c:pt>
                <c:pt idx="4758">
                  <c:v>2023-07-28</c:v>
                </c:pt>
                <c:pt idx="4759">
                  <c:v>2023-07-29</c:v>
                </c:pt>
                <c:pt idx="4760">
                  <c:v>2023-07-30</c:v>
                </c:pt>
                <c:pt idx="4761">
                  <c:v>2023-07-31</c:v>
                </c:pt>
                <c:pt idx="4762">
                  <c:v>2023-08-01</c:v>
                </c:pt>
                <c:pt idx="4763">
                  <c:v>2023-08-02</c:v>
                </c:pt>
                <c:pt idx="4764">
                  <c:v>2023-08-03</c:v>
                </c:pt>
                <c:pt idx="4765">
                  <c:v>2023-08-04</c:v>
                </c:pt>
                <c:pt idx="4766">
                  <c:v>2023-08-05</c:v>
                </c:pt>
                <c:pt idx="4767">
                  <c:v>2023-08-06</c:v>
                </c:pt>
                <c:pt idx="4768">
                  <c:v>2023-08-07</c:v>
                </c:pt>
                <c:pt idx="4769">
                  <c:v>2023-08-08</c:v>
                </c:pt>
                <c:pt idx="4770">
                  <c:v>2023-08-09</c:v>
                </c:pt>
                <c:pt idx="4771">
                  <c:v>2023-08-10</c:v>
                </c:pt>
                <c:pt idx="4772">
                  <c:v>2023-08-11</c:v>
                </c:pt>
                <c:pt idx="4773">
                  <c:v>2023-08-12</c:v>
                </c:pt>
                <c:pt idx="4774">
                  <c:v>2023-08-13</c:v>
                </c:pt>
                <c:pt idx="4775">
                  <c:v>2023-08-14</c:v>
                </c:pt>
                <c:pt idx="4776">
                  <c:v>2023-08-15</c:v>
                </c:pt>
                <c:pt idx="4777">
                  <c:v>2023-08-16</c:v>
                </c:pt>
                <c:pt idx="4778">
                  <c:v>2023-08-17</c:v>
                </c:pt>
                <c:pt idx="4779">
                  <c:v>2023-08-18</c:v>
                </c:pt>
                <c:pt idx="4780">
                  <c:v>2023-08-19</c:v>
                </c:pt>
                <c:pt idx="4781">
                  <c:v>2023-08-20</c:v>
                </c:pt>
                <c:pt idx="4782">
                  <c:v>2023-08-21</c:v>
                </c:pt>
                <c:pt idx="4783">
                  <c:v>2023-08-22</c:v>
                </c:pt>
                <c:pt idx="4784">
                  <c:v>2023-08-23</c:v>
                </c:pt>
                <c:pt idx="4785">
                  <c:v>2023-08-24</c:v>
                </c:pt>
                <c:pt idx="4786">
                  <c:v>2023-08-25</c:v>
                </c:pt>
                <c:pt idx="4787">
                  <c:v>2023-08-26</c:v>
                </c:pt>
                <c:pt idx="4788">
                  <c:v>2023-08-27</c:v>
                </c:pt>
                <c:pt idx="4789">
                  <c:v>2023-08-28</c:v>
                </c:pt>
                <c:pt idx="4790">
                  <c:v>2023-08-29</c:v>
                </c:pt>
                <c:pt idx="4791">
                  <c:v>2023-08-30</c:v>
                </c:pt>
                <c:pt idx="4792">
                  <c:v>2023-08-31</c:v>
                </c:pt>
                <c:pt idx="4793">
                  <c:v>2023-09-01</c:v>
                </c:pt>
                <c:pt idx="4794">
                  <c:v>2023-09-02</c:v>
                </c:pt>
                <c:pt idx="4795">
                  <c:v>2023-09-03</c:v>
                </c:pt>
                <c:pt idx="4796">
                  <c:v>2023-09-04</c:v>
                </c:pt>
                <c:pt idx="4797">
                  <c:v>2023-09-05</c:v>
                </c:pt>
                <c:pt idx="4798">
                  <c:v>2023-09-06</c:v>
                </c:pt>
                <c:pt idx="4799">
                  <c:v>2023-09-07</c:v>
                </c:pt>
                <c:pt idx="4800">
                  <c:v>2023-09-08</c:v>
                </c:pt>
                <c:pt idx="4801">
                  <c:v>2023-09-09</c:v>
                </c:pt>
                <c:pt idx="4802">
                  <c:v>2023-09-10</c:v>
                </c:pt>
                <c:pt idx="4803">
                  <c:v>2023-09-11</c:v>
                </c:pt>
                <c:pt idx="4804">
                  <c:v>2023-09-12</c:v>
                </c:pt>
                <c:pt idx="4805">
                  <c:v>2023-09-13</c:v>
                </c:pt>
                <c:pt idx="4806">
                  <c:v>2023-09-14</c:v>
                </c:pt>
                <c:pt idx="4807">
                  <c:v>2023-09-15</c:v>
                </c:pt>
                <c:pt idx="4808">
                  <c:v>2023-09-16</c:v>
                </c:pt>
                <c:pt idx="4809">
                  <c:v>2023-09-17</c:v>
                </c:pt>
                <c:pt idx="4810">
                  <c:v>2023-09-18</c:v>
                </c:pt>
                <c:pt idx="4811">
                  <c:v>2023-09-19</c:v>
                </c:pt>
                <c:pt idx="4812">
                  <c:v>2023-09-20</c:v>
                </c:pt>
                <c:pt idx="4813">
                  <c:v>2023-09-21</c:v>
                </c:pt>
                <c:pt idx="4814">
                  <c:v>2023-09-22</c:v>
                </c:pt>
                <c:pt idx="4815">
                  <c:v>2023-09-23</c:v>
                </c:pt>
                <c:pt idx="4816">
                  <c:v>2023-09-24</c:v>
                </c:pt>
                <c:pt idx="4817">
                  <c:v>2023-09-25</c:v>
                </c:pt>
                <c:pt idx="4818">
                  <c:v>2023-09-26</c:v>
                </c:pt>
                <c:pt idx="4819">
                  <c:v>2023-09-27</c:v>
                </c:pt>
                <c:pt idx="4820">
                  <c:v>2023-09-28</c:v>
                </c:pt>
                <c:pt idx="4821">
                  <c:v>2023-09-29</c:v>
                </c:pt>
                <c:pt idx="4822">
                  <c:v>2023-09-30</c:v>
                </c:pt>
                <c:pt idx="4823">
                  <c:v>2023-10-01</c:v>
                </c:pt>
                <c:pt idx="4824">
                  <c:v>2023-10-02</c:v>
                </c:pt>
                <c:pt idx="4825">
                  <c:v>2023-10-03</c:v>
                </c:pt>
                <c:pt idx="4826">
                  <c:v>2023-10-04</c:v>
                </c:pt>
                <c:pt idx="4827">
                  <c:v>2023-10-05</c:v>
                </c:pt>
                <c:pt idx="4828">
                  <c:v>2023-10-06</c:v>
                </c:pt>
                <c:pt idx="4829">
                  <c:v>2023-10-07</c:v>
                </c:pt>
                <c:pt idx="4830">
                  <c:v>2023-10-08</c:v>
                </c:pt>
                <c:pt idx="4831">
                  <c:v>2023-10-09</c:v>
                </c:pt>
                <c:pt idx="4832">
                  <c:v>2023-10-10</c:v>
                </c:pt>
                <c:pt idx="4833">
                  <c:v>2023-10-11</c:v>
                </c:pt>
                <c:pt idx="4834">
                  <c:v>2023-10-12</c:v>
                </c:pt>
                <c:pt idx="4835">
                  <c:v>2023-10-13</c:v>
                </c:pt>
                <c:pt idx="4836">
                  <c:v>2023-10-14</c:v>
                </c:pt>
                <c:pt idx="4837">
                  <c:v>2023-10-15</c:v>
                </c:pt>
                <c:pt idx="4838">
                  <c:v>2023-10-16</c:v>
                </c:pt>
                <c:pt idx="4839">
                  <c:v>2023-10-17</c:v>
                </c:pt>
                <c:pt idx="4840">
                  <c:v>2023-10-18</c:v>
                </c:pt>
                <c:pt idx="4841">
                  <c:v>2023-10-19</c:v>
                </c:pt>
                <c:pt idx="4842">
                  <c:v>2023-10-20</c:v>
                </c:pt>
                <c:pt idx="4843">
                  <c:v>2023-10-21</c:v>
                </c:pt>
                <c:pt idx="4844">
                  <c:v>2023-10-22</c:v>
                </c:pt>
                <c:pt idx="4845">
                  <c:v>2023-10-23</c:v>
                </c:pt>
                <c:pt idx="4846">
                  <c:v>2023-10-24</c:v>
                </c:pt>
                <c:pt idx="4847">
                  <c:v>2023-10-25</c:v>
                </c:pt>
                <c:pt idx="4848">
                  <c:v>2023-10-26</c:v>
                </c:pt>
                <c:pt idx="4849">
                  <c:v>2023-10-27</c:v>
                </c:pt>
                <c:pt idx="4850">
                  <c:v>2023-10-28</c:v>
                </c:pt>
                <c:pt idx="4851">
                  <c:v>2023-10-29</c:v>
                </c:pt>
                <c:pt idx="4852">
                  <c:v>2023-10-30</c:v>
                </c:pt>
                <c:pt idx="4853">
                  <c:v>2023-10-31</c:v>
                </c:pt>
                <c:pt idx="4854">
                  <c:v>2023-11-01</c:v>
                </c:pt>
                <c:pt idx="4855">
                  <c:v>2023-11-02</c:v>
                </c:pt>
                <c:pt idx="4856">
                  <c:v>2023-11-03</c:v>
                </c:pt>
                <c:pt idx="4857">
                  <c:v>2023-11-04</c:v>
                </c:pt>
                <c:pt idx="4858">
                  <c:v>2023-11-05</c:v>
                </c:pt>
                <c:pt idx="4859">
                  <c:v>2023-11-06</c:v>
                </c:pt>
                <c:pt idx="4860">
                  <c:v>2023-11-07</c:v>
                </c:pt>
                <c:pt idx="4861">
                  <c:v>2023-11-08</c:v>
                </c:pt>
                <c:pt idx="4862">
                  <c:v>2023-11-09</c:v>
                </c:pt>
                <c:pt idx="4863">
                  <c:v>2023-11-10</c:v>
                </c:pt>
                <c:pt idx="4864">
                  <c:v>2023-11-11</c:v>
                </c:pt>
                <c:pt idx="4865">
                  <c:v>2023-11-12</c:v>
                </c:pt>
                <c:pt idx="4866">
                  <c:v>2023-11-13</c:v>
                </c:pt>
                <c:pt idx="4867">
                  <c:v>2023-11-14</c:v>
                </c:pt>
                <c:pt idx="4868">
                  <c:v>2023-11-15</c:v>
                </c:pt>
                <c:pt idx="4869">
                  <c:v>2023-11-16</c:v>
                </c:pt>
                <c:pt idx="4870">
                  <c:v>2023-11-17</c:v>
                </c:pt>
                <c:pt idx="4871">
                  <c:v>2023-11-18</c:v>
                </c:pt>
                <c:pt idx="4872">
                  <c:v>2023-11-19</c:v>
                </c:pt>
                <c:pt idx="4873">
                  <c:v>2023-11-20</c:v>
                </c:pt>
                <c:pt idx="4874">
                  <c:v>2023-11-21</c:v>
                </c:pt>
                <c:pt idx="4875">
                  <c:v>2023-11-22</c:v>
                </c:pt>
                <c:pt idx="4876">
                  <c:v>2023-11-23</c:v>
                </c:pt>
                <c:pt idx="4877">
                  <c:v>2023-11-24</c:v>
                </c:pt>
                <c:pt idx="4878">
                  <c:v>2023-11-25</c:v>
                </c:pt>
                <c:pt idx="4879">
                  <c:v>2023-11-26</c:v>
                </c:pt>
                <c:pt idx="4880">
                  <c:v>2023-11-27</c:v>
                </c:pt>
                <c:pt idx="4881">
                  <c:v>2023-11-28</c:v>
                </c:pt>
                <c:pt idx="4882">
                  <c:v>2023-11-29</c:v>
                </c:pt>
                <c:pt idx="4883">
                  <c:v>2023-11-30</c:v>
                </c:pt>
                <c:pt idx="4884">
                  <c:v>2023-12-01</c:v>
                </c:pt>
                <c:pt idx="4885">
                  <c:v>2023-12-02</c:v>
                </c:pt>
                <c:pt idx="4886">
                  <c:v>2023-12-03</c:v>
                </c:pt>
                <c:pt idx="4887">
                  <c:v>2023-12-04</c:v>
                </c:pt>
                <c:pt idx="4888">
                  <c:v>2023-12-05</c:v>
                </c:pt>
                <c:pt idx="4889">
                  <c:v>2023-12-06</c:v>
                </c:pt>
                <c:pt idx="4890">
                  <c:v>2023-12-07</c:v>
                </c:pt>
                <c:pt idx="4891">
                  <c:v>2023-12-08</c:v>
                </c:pt>
                <c:pt idx="4892">
                  <c:v>2023-12-09</c:v>
                </c:pt>
                <c:pt idx="4893">
                  <c:v>2023-12-10</c:v>
                </c:pt>
                <c:pt idx="4894">
                  <c:v>2023-12-11</c:v>
                </c:pt>
                <c:pt idx="4895">
                  <c:v>2023-12-12</c:v>
                </c:pt>
                <c:pt idx="4896">
                  <c:v>2023-12-13</c:v>
                </c:pt>
                <c:pt idx="4897">
                  <c:v>2023-12-14</c:v>
                </c:pt>
                <c:pt idx="4898">
                  <c:v>2023-12-15</c:v>
                </c:pt>
                <c:pt idx="4899">
                  <c:v>2023-12-16</c:v>
                </c:pt>
                <c:pt idx="4900">
                  <c:v>2023-12-17</c:v>
                </c:pt>
                <c:pt idx="4901">
                  <c:v>2023-12-18</c:v>
                </c:pt>
                <c:pt idx="4902">
                  <c:v>2023-12-19</c:v>
                </c:pt>
                <c:pt idx="4903">
                  <c:v>2023-12-20</c:v>
                </c:pt>
                <c:pt idx="4904">
                  <c:v>2023-12-21</c:v>
                </c:pt>
                <c:pt idx="4905">
                  <c:v>2023-12-22</c:v>
                </c:pt>
                <c:pt idx="4906">
                  <c:v>2023-12-23</c:v>
                </c:pt>
                <c:pt idx="4907">
                  <c:v>2023-12-24</c:v>
                </c:pt>
                <c:pt idx="4908">
                  <c:v>2023-12-25</c:v>
                </c:pt>
                <c:pt idx="4909">
                  <c:v>2023-12-26</c:v>
                </c:pt>
                <c:pt idx="4910">
                  <c:v>2023-12-27</c:v>
                </c:pt>
                <c:pt idx="4911">
                  <c:v>2023-12-28</c:v>
                </c:pt>
                <c:pt idx="4912">
                  <c:v>2023-12-29</c:v>
                </c:pt>
                <c:pt idx="4913">
                  <c:v>2023-12-30</c:v>
                </c:pt>
                <c:pt idx="4914">
                  <c:v>2023-12-31</c:v>
                </c:pt>
                <c:pt idx="4915">
                  <c:v>2024-01-01</c:v>
                </c:pt>
                <c:pt idx="4916">
                  <c:v>2024-01-02</c:v>
                </c:pt>
                <c:pt idx="4917">
                  <c:v>2024-01-03</c:v>
                </c:pt>
                <c:pt idx="4918">
                  <c:v>2024-01-04</c:v>
                </c:pt>
                <c:pt idx="4919">
                  <c:v>2024-01-05</c:v>
                </c:pt>
                <c:pt idx="4920">
                  <c:v>2024-01-06</c:v>
                </c:pt>
                <c:pt idx="4921">
                  <c:v>2024-01-07</c:v>
                </c:pt>
                <c:pt idx="4922">
                  <c:v>2024-01-08</c:v>
                </c:pt>
                <c:pt idx="4923">
                  <c:v>2024-01-09</c:v>
                </c:pt>
                <c:pt idx="4924">
                  <c:v>2024-01-10</c:v>
                </c:pt>
                <c:pt idx="4925">
                  <c:v>2024-01-11</c:v>
                </c:pt>
                <c:pt idx="4926">
                  <c:v>2024-01-12</c:v>
                </c:pt>
                <c:pt idx="4927">
                  <c:v>2024-01-13</c:v>
                </c:pt>
                <c:pt idx="4928">
                  <c:v>2024-01-14</c:v>
                </c:pt>
                <c:pt idx="4929">
                  <c:v>2024-01-15</c:v>
                </c:pt>
                <c:pt idx="4930">
                  <c:v>2024-01-16</c:v>
                </c:pt>
                <c:pt idx="4931">
                  <c:v>2024-01-17</c:v>
                </c:pt>
                <c:pt idx="4932">
                  <c:v>2024-01-18</c:v>
                </c:pt>
                <c:pt idx="4933">
                  <c:v>2024-01-19</c:v>
                </c:pt>
                <c:pt idx="4934">
                  <c:v>2024-01-20</c:v>
                </c:pt>
                <c:pt idx="4935">
                  <c:v>2024-01-21</c:v>
                </c:pt>
                <c:pt idx="4936">
                  <c:v>2024-01-22</c:v>
                </c:pt>
                <c:pt idx="4937">
                  <c:v>2024-01-23</c:v>
                </c:pt>
                <c:pt idx="4938">
                  <c:v>2024-01-24</c:v>
                </c:pt>
                <c:pt idx="4939">
                  <c:v>2024-01-25</c:v>
                </c:pt>
                <c:pt idx="4940">
                  <c:v>2024-01-26</c:v>
                </c:pt>
                <c:pt idx="4941">
                  <c:v>2024-01-27</c:v>
                </c:pt>
                <c:pt idx="4942">
                  <c:v>2024-01-28</c:v>
                </c:pt>
                <c:pt idx="4943">
                  <c:v>2024-01-29</c:v>
                </c:pt>
                <c:pt idx="4944">
                  <c:v>2024-01-30</c:v>
                </c:pt>
                <c:pt idx="4945">
                  <c:v>2024-01-31</c:v>
                </c:pt>
                <c:pt idx="4946">
                  <c:v>2024-02-01</c:v>
                </c:pt>
                <c:pt idx="4947">
                  <c:v>2024-02-02</c:v>
                </c:pt>
                <c:pt idx="4948">
                  <c:v>2024-02-03</c:v>
                </c:pt>
                <c:pt idx="4949">
                  <c:v>2024-02-04</c:v>
                </c:pt>
                <c:pt idx="4950">
                  <c:v>2024-02-05</c:v>
                </c:pt>
                <c:pt idx="4951">
                  <c:v>2024-02-06</c:v>
                </c:pt>
                <c:pt idx="4952">
                  <c:v>2024-02-07</c:v>
                </c:pt>
                <c:pt idx="4953">
                  <c:v>2024-02-08</c:v>
                </c:pt>
                <c:pt idx="4954">
                  <c:v>2024-02-09</c:v>
                </c:pt>
                <c:pt idx="4955">
                  <c:v>2024-02-10</c:v>
                </c:pt>
                <c:pt idx="4956">
                  <c:v>2024-02-11</c:v>
                </c:pt>
                <c:pt idx="4957">
                  <c:v>2024-02-12</c:v>
                </c:pt>
                <c:pt idx="4958">
                  <c:v>2024-02-13</c:v>
                </c:pt>
                <c:pt idx="4959">
                  <c:v>2024-02-14</c:v>
                </c:pt>
                <c:pt idx="4960">
                  <c:v>2024-02-15</c:v>
                </c:pt>
                <c:pt idx="4961">
                  <c:v>2024-02-16</c:v>
                </c:pt>
                <c:pt idx="4962">
                  <c:v>2024-02-17</c:v>
                </c:pt>
                <c:pt idx="4963">
                  <c:v>2024-02-18</c:v>
                </c:pt>
                <c:pt idx="4964">
                  <c:v>2024-02-19</c:v>
                </c:pt>
                <c:pt idx="4965">
                  <c:v>2024-02-20</c:v>
                </c:pt>
                <c:pt idx="4966">
                  <c:v>2024-02-21</c:v>
                </c:pt>
                <c:pt idx="4967">
                  <c:v>2024-02-22</c:v>
                </c:pt>
                <c:pt idx="4968">
                  <c:v>2024-02-23</c:v>
                </c:pt>
                <c:pt idx="4969">
                  <c:v>2024-02-24</c:v>
                </c:pt>
                <c:pt idx="4970">
                  <c:v>2024-02-25</c:v>
                </c:pt>
                <c:pt idx="4971">
                  <c:v>2024-02-26</c:v>
                </c:pt>
                <c:pt idx="4972">
                  <c:v>2024-02-27</c:v>
                </c:pt>
                <c:pt idx="4973">
                  <c:v>2024-02-28</c:v>
                </c:pt>
                <c:pt idx="4974">
                  <c:v>2024-02-29</c:v>
                </c:pt>
                <c:pt idx="4975">
                  <c:v>2024-03-01</c:v>
                </c:pt>
                <c:pt idx="4976">
                  <c:v>2024-03-02</c:v>
                </c:pt>
                <c:pt idx="4977">
                  <c:v>2024-03-03</c:v>
                </c:pt>
                <c:pt idx="4978">
                  <c:v>2024-03-04</c:v>
                </c:pt>
                <c:pt idx="4979">
                  <c:v>2024-03-05</c:v>
                </c:pt>
                <c:pt idx="4980">
                  <c:v>2024-03-06</c:v>
                </c:pt>
                <c:pt idx="4981">
                  <c:v>2024-03-07</c:v>
                </c:pt>
                <c:pt idx="4982">
                  <c:v>2024-03-08</c:v>
                </c:pt>
                <c:pt idx="4983">
                  <c:v>2024-03-09</c:v>
                </c:pt>
                <c:pt idx="4984">
                  <c:v>2024-03-10</c:v>
                </c:pt>
                <c:pt idx="4985">
                  <c:v>2024-03-11</c:v>
                </c:pt>
                <c:pt idx="4986">
                  <c:v>2024-03-12</c:v>
                </c:pt>
                <c:pt idx="4987">
                  <c:v>2024-03-13</c:v>
                </c:pt>
                <c:pt idx="4988">
                  <c:v>2024-03-14</c:v>
                </c:pt>
                <c:pt idx="4989">
                  <c:v>2024-03-15</c:v>
                </c:pt>
                <c:pt idx="4990">
                  <c:v>2024-03-16</c:v>
                </c:pt>
                <c:pt idx="4991">
                  <c:v>2024-03-17</c:v>
                </c:pt>
                <c:pt idx="4992">
                  <c:v>2024-03-18</c:v>
                </c:pt>
                <c:pt idx="4993">
                  <c:v>2024-03-19</c:v>
                </c:pt>
                <c:pt idx="4994">
                  <c:v>2024-03-20</c:v>
                </c:pt>
                <c:pt idx="4995">
                  <c:v>2024-03-21</c:v>
                </c:pt>
                <c:pt idx="4996">
                  <c:v>2024-03-22</c:v>
                </c:pt>
                <c:pt idx="4997">
                  <c:v>2024-03-23</c:v>
                </c:pt>
                <c:pt idx="4998">
                  <c:v>2024-03-24</c:v>
                </c:pt>
                <c:pt idx="4999">
                  <c:v>2024-03-25</c:v>
                </c:pt>
                <c:pt idx="5000">
                  <c:v>2024-03-26</c:v>
                </c:pt>
                <c:pt idx="5001">
                  <c:v>2024-03-27</c:v>
                </c:pt>
                <c:pt idx="5002">
                  <c:v>2024-03-28</c:v>
                </c:pt>
                <c:pt idx="5003">
                  <c:v>2024-03-29</c:v>
                </c:pt>
                <c:pt idx="5004">
                  <c:v>2024-03-30</c:v>
                </c:pt>
                <c:pt idx="5005">
                  <c:v>2024-03-31</c:v>
                </c:pt>
                <c:pt idx="5006">
                  <c:v>2024-04-01</c:v>
                </c:pt>
                <c:pt idx="5007">
                  <c:v>2024-04-02</c:v>
                </c:pt>
                <c:pt idx="5008">
                  <c:v>2024-04-03</c:v>
                </c:pt>
                <c:pt idx="5009">
                  <c:v>2024-04-04</c:v>
                </c:pt>
                <c:pt idx="5010">
                  <c:v>2024-04-05</c:v>
                </c:pt>
                <c:pt idx="5011">
                  <c:v>2024-04-06</c:v>
                </c:pt>
                <c:pt idx="5012">
                  <c:v>2024-04-07</c:v>
                </c:pt>
                <c:pt idx="5013">
                  <c:v>2024-04-08</c:v>
                </c:pt>
                <c:pt idx="5014">
                  <c:v>2024-04-09</c:v>
                </c:pt>
                <c:pt idx="5015">
                  <c:v>2024-04-10</c:v>
                </c:pt>
                <c:pt idx="5016">
                  <c:v>2024-04-11</c:v>
                </c:pt>
                <c:pt idx="5017">
                  <c:v>2024-04-12</c:v>
                </c:pt>
                <c:pt idx="5018">
                  <c:v>2024-04-13</c:v>
                </c:pt>
                <c:pt idx="5019">
                  <c:v>2024-04-14</c:v>
                </c:pt>
                <c:pt idx="5020">
                  <c:v>2024-04-15</c:v>
                </c:pt>
                <c:pt idx="5021">
                  <c:v>2024-04-16</c:v>
                </c:pt>
                <c:pt idx="5022">
                  <c:v>2024-04-17</c:v>
                </c:pt>
                <c:pt idx="5023">
                  <c:v>2024-04-18</c:v>
                </c:pt>
                <c:pt idx="5024">
                  <c:v>2024-04-19</c:v>
                </c:pt>
                <c:pt idx="5025">
                  <c:v>2024-04-20</c:v>
                </c:pt>
                <c:pt idx="5026">
                  <c:v>2024-04-21</c:v>
                </c:pt>
                <c:pt idx="5027">
                  <c:v>2024-04-22</c:v>
                </c:pt>
                <c:pt idx="5028">
                  <c:v>2024-04-23</c:v>
                </c:pt>
                <c:pt idx="5029">
                  <c:v>2024-04-24</c:v>
                </c:pt>
                <c:pt idx="5030">
                  <c:v>2024-04-25</c:v>
                </c:pt>
                <c:pt idx="5031">
                  <c:v>2024-04-26</c:v>
                </c:pt>
                <c:pt idx="5032">
                  <c:v>2024-04-27</c:v>
                </c:pt>
                <c:pt idx="5033">
                  <c:v>2024-04-28</c:v>
                </c:pt>
                <c:pt idx="5034">
                  <c:v>2024-04-29</c:v>
                </c:pt>
                <c:pt idx="5035">
                  <c:v>2024-04-30</c:v>
                </c:pt>
                <c:pt idx="5036">
                  <c:v>2024-05-01</c:v>
                </c:pt>
                <c:pt idx="5037">
                  <c:v>2024-05-02</c:v>
                </c:pt>
                <c:pt idx="5038">
                  <c:v>2024-05-03</c:v>
                </c:pt>
                <c:pt idx="5039">
                  <c:v>2024-05-04</c:v>
                </c:pt>
                <c:pt idx="5040">
                  <c:v>2024-05-05</c:v>
                </c:pt>
                <c:pt idx="5041">
                  <c:v>2024-05-06</c:v>
                </c:pt>
                <c:pt idx="5042">
                  <c:v>2024-05-07</c:v>
                </c:pt>
                <c:pt idx="5043">
                  <c:v>2024-05-08</c:v>
                </c:pt>
                <c:pt idx="5044">
                  <c:v>2024-05-09</c:v>
                </c:pt>
                <c:pt idx="5045">
                  <c:v>2024-05-10</c:v>
                </c:pt>
                <c:pt idx="5046">
                  <c:v>2024-05-11</c:v>
                </c:pt>
                <c:pt idx="5047">
                  <c:v>2024-05-12</c:v>
                </c:pt>
                <c:pt idx="5048">
                  <c:v>2024-05-13</c:v>
                </c:pt>
                <c:pt idx="5049">
                  <c:v>2024-05-14</c:v>
                </c:pt>
                <c:pt idx="5050">
                  <c:v>2024-05-15</c:v>
                </c:pt>
                <c:pt idx="5051">
                  <c:v>2024-05-16</c:v>
                </c:pt>
                <c:pt idx="5052">
                  <c:v>2024-05-17</c:v>
                </c:pt>
                <c:pt idx="5053">
                  <c:v>2024-05-18</c:v>
                </c:pt>
                <c:pt idx="5054">
                  <c:v>2024-05-19</c:v>
                </c:pt>
                <c:pt idx="5055">
                  <c:v>2024-05-20</c:v>
                </c:pt>
                <c:pt idx="5056">
                  <c:v>2024-05-21</c:v>
                </c:pt>
                <c:pt idx="5057">
                  <c:v>2024-05-22</c:v>
                </c:pt>
                <c:pt idx="5058">
                  <c:v>2024-05-23</c:v>
                </c:pt>
                <c:pt idx="5059">
                  <c:v>2024-05-24</c:v>
                </c:pt>
                <c:pt idx="5060">
                  <c:v>2024-05-25</c:v>
                </c:pt>
                <c:pt idx="5061">
                  <c:v>2024-05-26</c:v>
                </c:pt>
                <c:pt idx="5062">
                  <c:v>2024-05-27</c:v>
                </c:pt>
                <c:pt idx="5063">
                  <c:v>2024-05-28</c:v>
                </c:pt>
                <c:pt idx="5064">
                  <c:v>2024-05-29</c:v>
                </c:pt>
                <c:pt idx="5065">
                  <c:v>2024-05-30</c:v>
                </c:pt>
                <c:pt idx="5066">
                  <c:v>2024-05-31</c:v>
                </c:pt>
                <c:pt idx="5067">
                  <c:v>2024-06-01</c:v>
                </c:pt>
                <c:pt idx="5068">
                  <c:v>2024-06-02</c:v>
                </c:pt>
                <c:pt idx="5069">
                  <c:v>2024-06-03</c:v>
                </c:pt>
                <c:pt idx="5070">
                  <c:v>2024-06-04</c:v>
                </c:pt>
                <c:pt idx="5071">
                  <c:v>2024-06-05</c:v>
                </c:pt>
                <c:pt idx="5072">
                  <c:v>2024-06-06</c:v>
                </c:pt>
                <c:pt idx="5073">
                  <c:v>2024-06-07</c:v>
                </c:pt>
                <c:pt idx="5074">
                  <c:v>2024-06-08</c:v>
                </c:pt>
                <c:pt idx="5075">
                  <c:v>2024-06-09</c:v>
                </c:pt>
                <c:pt idx="5076">
                  <c:v>2024-06-10</c:v>
                </c:pt>
                <c:pt idx="5077">
                  <c:v>2024-06-11</c:v>
                </c:pt>
                <c:pt idx="5078">
                  <c:v>2024-06-12</c:v>
                </c:pt>
                <c:pt idx="5079">
                  <c:v>2024-06-13</c:v>
                </c:pt>
                <c:pt idx="5080">
                  <c:v>2024-06-14</c:v>
                </c:pt>
                <c:pt idx="5081">
                  <c:v>2024-06-15</c:v>
                </c:pt>
                <c:pt idx="5082">
                  <c:v>2024-06-16</c:v>
                </c:pt>
                <c:pt idx="5083">
                  <c:v>2024-06-17</c:v>
                </c:pt>
                <c:pt idx="5084">
                  <c:v>2024-06-18</c:v>
                </c:pt>
                <c:pt idx="5085">
                  <c:v>2024-06-19</c:v>
                </c:pt>
                <c:pt idx="5086">
                  <c:v>2024-06-20</c:v>
                </c:pt>
                <c:pt idx="5087">
                  <c:v>2024-06-21</c:v>
                </c:pt>
                <c:pt idx="5088">
                  <c:v>2024-06-22</c:v>
                </c:pt>
                <c:pt idx="5089">
                  <c:v>2024-06-23</c:v>
                </c:pt>
                <c:pt idx="5090">
                  <c:v>2024-06-24</c:v>
                </c:pt>
                <c:pt idx="5091">
                  <c:v>2024-06-25</c:v>
                </c:pt>
                <c:pt idx="5092">
                  <c:v>2024-06-26</c:v>
                </c:pt>
                <c:pt idx="5093">
                  <c:v>2024-06-27</c:v>
                </c:pt>
                <c:pt idx="5094">
                  <c:v>2024-06-28</c:v>
                </c:pt>
                <c:pt idx="5095">
                  <c:v>2024-06-29</c:v>
                </c:pt>
                <c:pt idx="5096">
                  <c:v>2024-06-30</c:v>
                </c:pt>
                <c:pt idx="5097">
                  <c:v>2024-07-01</c:v>
                </c:pt>
                <c:pt idx="5098">
                  <c:v>2024-07-02</c:v>
                </c:pt>
                <c:pt idx="5099">
                  <c:v>2024-07-03</c:v>
                </c:pt>
                <c:pt idx="5100">
                  <c:v>2024-07-04</c:v>
                </c:pt>
                <c:pt idx="5101">
                  <c:v>2024-07-05</c:v>
                </c:pt>
                <c:pt idx="5102">
                  <c:v>2024-07-06</c:v>
                </c:pt>
                <c:pt idx="5103">
                  <c:v>2024-07-07</c:v>
                </c:pt>
                <c:pt idx="5104">
                  <c:v>2024-07-08</c:v>
                </c:pt>
                <c:pt idx="5105">
                  <c:v>2024-07-09</c:v>
                </c:pt>
                <c:pt idx="5106">
                  <c:v>2024-07-10</c:v>
                </c:pt>
                <c:pt idx="5107">
                  <c:v>2024-07-11</c:v>
                </c:pt>
                <c:pt idx="5108">
                  <c:v>2024-07-12</c:v>
                </c:pt>
                <c:pt idx="5109">
                  <c:v>2024-07-13</c:v>
                </c:pt>
                <c:pt idx="5110">
                  <c:v>2024-07-14</c:v>
                </c:pt>
                <c:pt idx="5111">
                  <c:v>2024-07-15</c:v>
                </c:pt>
                <c:pt idx="5112">
                  <c:v>2024-07-16</c:v>
                </c:pt>
                <c:pt idx="5113">
                  <c:v>2024-07-17</c:v>
                </c:pt>
                <c:pt idx="5114">
                  <c:v>2024-07-18</c:v>
                </c:pt>
                <c:pt idx="5115">
                  <c:v>2024-07-19</c:v>
                </c:pt>
                <c:pt idx="5116">
                  <c:v>2024-07-20</c:v>
                </c:pt>
                <c:pt idx="5117">
                  <c:v>2024-07-21</c:v>
                </c:pt>
                <c:pt idx="5118">
                  <c:v>2024-07-22</c:v>
                </c:pt>
                <c:pt idx="5119">
                  <c:v>2024-07-23</c:v>
                </c:pt>
                <c:pt idx="5120">
                  <c:v>2024-07-24</c:v>
                </c:pt>
                <c:pt idx="5121">
                  <c:v>2024-07-25</c:v>
                </c:pt>
                <c:pt idx="5122">
                  <c:v>2024-07-26</c:v>
                </c:pt>
                <c:pt idx="5123">
                  <c:v>2024-07-27</c:v>
                </c:pt>
                <c:pt idx="5124">
                  <c:v>2024-07-28</c:v>
                </c:pt>
                <c:pt idx="5125">
                  <c:v>2024-07-29</c:v>
                </c:pt>
                <c:pt idx="5126">
                  <c:v>2024-07-30</c:v>
                </c:pt>
                <c:pt idx="5127">
                  <c:v>2024-07-31</c:v>
                </c:pt>
                <c:pt idx="5128">
                  <c:v>2024-08-01</c:v>
                </c:pt>
                <c:pt idx="5129">
                  <c:v>2024-08-02</c:v>
                </c:pt>
                <c:pt idx="5130">
                  <c:v>2024-08-03</c:v>
                </c:pt>
                <c:pt idx="5131">
                  <c:v>2024-08-04</c:v>
                </c:pt>
                <c:pt idx="5132">
                  <c:v>2024-08-05</c:v>
                </c:pt>
                <c:pt idx="5133">
                  <c:v>2024-08-06</c:v>
                </c:pt>
                <c:pt idx="5134">
                  <c:v>2024-08-07</c:v>
                </c:pt>
                <c:pt idx="5135">
                  <c:v>2024-08-08</c:v>
                </c:pt>
                <c:pt idx="5136">
                  <c:v>2024-08-09</c:v>
                </c:pt>
                <c:pt idx="5137">
                  <c:v>2024-08-10</c:v>
                </c:pt>
                <c:pt idx="5138">
                  <c:v>2024-08-11</c:v>
                </c:pt>
                <c:pt idx="5139">
                  <c:v>2024-08-12</c:v>
                </c:pt>
                <c:pt idx="5140">
                  <c:v>2024-08-13</c:v>
                </c:pt>
                <c:pt idx="5141">
                  <c:v>2024-08-14</c:v>
                </c:pt>
                <c:pt idx="5142">
                  <c:v>2024-08-15</c:v>
                </c:pt>
                <c:pt idx="5143">
                  <c:v>2024-08-16</c:v>
                </c:pt>
                <c:pt idx="5144">
                  <c:v>2024-08-17</c:v>
                </c:pt>
                <c:pt idx="5145">
                  <c:v>2024-08-18</c:v>
                </c:pt>
                <c:pt idx="5146">
                  <c:v>2024-08-19</c:v>
                </c:pt>
                <c:pt idx="5147">
                  <c:v>2024-08-20</c:v>
                </c:pt>
                <c:pt idx="5148">
                  <c:v>2024-08-21</c:v>
                </c:pt>
                <c:pt idx="5149">
                  <c:v>2024-08-22</c:v>
                </c:pt>
                <c:pt idx="5150">
                  <c:v>2024-08-23</c:v>
                </c:pt>
                <c:pt idx="5151">
                  <c:v>2024-08-24</c:v>
                </c:pt>
                <c:pt idx="5152">
                  <c:v>2024-08-25</c:v>
                </c:pt>
                <c:pt idx="5153">
                  <c:v>2024-08-26</c:v>
                </c:pt>
                <c:pt idx="5154">
                  <c:v>2024-08-27</c:v>
                </c:pt>
                <c:pt idx="5155">
                  <c:v>2024-08-28</c:v>
                </c:pt>
                <c:pt idx="5156">
                  <c:v>2024-08-29</c:v>
                </c:pt>
                <c:pt idx="5157">
                  <c:v>2024-08-30</c:v>
                </c:pt>
                <c:pt idx="5158">
                  <c:v>2024-08-31</c:v>
                </c:pt>
                <c:pt idx="5159">
                  <c:v>2024-09-01</c:v>
                </c:pt>
                <c:pt idx="5160">
                  <c:v>2024-09-02</c:v>
                </c:pt>
                <c:pt idx="5161">
                  <c:v>2024-09-03</c:v>
                </c:pt>
                <c:pt idx="5162">
                  <c:v>2024-09-04</c:v>
                </c:pt>
                <c:pt idx="5163">
                  <c:v>2024-09-05</c:v>
                </c:pt>
                <c:pt idx="5164">
                  <c:v>2024-09-06</c:v>
                </c:pt>
                <c:pt idx="5165">
                  <c:v>2024-09-07</c:v>
                </c:pt>
                <c:pt idx="5166">
                  <c:v>2024-09-08</c:v>
                </c:pt>
                <c:pt idx="5167">
                  <c:v>2024-09-09</c:v>
                </c:pt>
                <c:pt idx="5168">
                  <c:v>2024-09-10</c:v>
                </c:pt>
                <c:pt idx="5169">
                  <c:v>2024-09-11</c:v>
                </c:pt>
                <c:pt idx="5170">
                  <c:v>2024-09-12</c:v>
                </c:pt>
                <c:pt idx="5171">
                  <c:v>2024-09-13</c:v>
                </c:pt>
                <c:pt idx="5172">
                  <c:v>2024-09-14</c:v>
                </c:pt>
                <c:pt idx="5173">
                  <c:v>2024-09-15</c:v>
                </c:pt>
                <c:pt idx="5174">
                  <c:v>2024-09-16</c:v>
                </c:pt>
                <c:pt idx="5175">
                  <c:v>2024-09-17</c:v>
                </c:pt>
                <c:pt idx="5176">
                  <c:v>2024-09-18</c:v>
                </c:pt>
                <c:pt idx="5177">
                  <c:v>2024-09-19</c:v>
                </c:pt>
                <c:pt idx="5178">
                  <c:v>2024-09-20</c:v>
                </c:pt>
                <c:pt idx="5179">
                  <c:v>2024-09-21</c:v>
                </c:pt>
                <c:pt idx="5180">
                  <c:v>2024-09-22</c:v>
                </c:pt>
                <c:pt idx="5181">
                  <c:v>2024-09-23</c:v>
                </c:pt>
                <c:pt idx="5182">
                  <c:v>2024-09-24</c:v>
                </c:pt>
                <c:pt idx="5183">
                  <c:v>2024-09-25</c:v>
                </c:pt>
                <c:pt idx="5184">
                  <c:v>2024-09-26</c:v>
                </c:pt>
                <c:pt idx="5185">
                  <c:v>2024-09-27</c:v>
                </c:pt>
                <c:pt idx="5186">
                  <c:v>2024-09-28</c:v>
                </c:pt>
                <c:pt idx="5187">
                  <c:v>2024-09-29</c:v>
                </c:pt>
                <c:pt idx="5188">
                  <c:v>2024-09-30</c:v>
                </c:pt>
                <c:pt idx="5189">
                  <c:v>2024-10-01</c:v>
                </c:pt>
                <c:pt idx="5190">
                  <c:v>2024-10-02</c:v>
                </c:pt>
                <c:pt idx="5191">
                  <c:v>2024-10-03</c:v>
                </c:pt>
                <c:pt idx="5192">
                  <c:v>2024-10-04</c:v>
                </c:pt>
                <c:pt idx="5193">
                  <c:v>2024-10-05</c:v>
                </c:pt>
                <c:pt idx="5194">
                  <c:v>2024-10-06</c:v>
                </c:pt>
                <c:pt idx="5195">
                  <c:v>2024-10-07</c:v>
                </c:pt>
                <c:pt idx="5196">
                  <c:v>2024-10-08</c:v>
                </c:pt>
                <c:pt idx="5197">
                  <c:v>2024-10-09</c:v>
                </c:pt>
                <c:pt idx="5198">
                  <c:v>2024-10-10</c:v>
                </c:pt>
                <c:pt idx="5199">
                  <c:v>2024-10-11</c:v>
                </c:pt>
                <c:pt idx="5200">
                  <c:v>2024-10-12</c:v>
                </c:pt>
                <c:pt idx="5201">
                  <c:v>2024-10-13</c:v>
                </c:pt>
                <c:pt idx="5202">
                  <c:v>2024-10-14</c:v>
                </c:pt>
                <c:pt idx="5203">
                  <c:v>2024-10-15</c:v>
                </c:pt>
                <c:pt idx="5204">
                  <c:v>2024-10-16</c:v>
                </c:pt>
                <c:pt idx="5205">
                  <c:v>2024-10-17</c:v>
                </c:pt>
                <c:pt idx="5206">
                  <c:v>2024-10-18</c:v>
                </c:pt>
                <c:pt idx="5207">
                  <c:v>2024-10-19</c:v>
                </c:pt>
                <c:pt idx="5208">
                  <c:v>2024-10-20</c:v>
                </c:pt>
                <c:pt idx="5209">
                  <c:v>2024-10-21</c:v>
                </c:pt>
                <c:pt idx="5210">
                  <c:v>2024-10-22</c:v>
                </c:pt>
                <c:pt idx="5211">
                  <c:v>2024-10-23</c:v>
                </c:pt>
                <c:pt idx="5212">
                  <c:v>2024-10-24</c:v>
                </c:pt>
                <c:pt idx="5213">
                  <c:v>2024-10-25</c:v>
                </c:pt>
                <c:pt idx="5214">
                  <c:v>2024-10-26</c:v>
                </c:pt>
                <c:pt idx="5215">
                  <c:v>2024-10-27</c:v>
                </c:pt>
                <c:pt idx="5216">
                  <c:v>2024-10-28</c:v>
                </c:pt>
                <c:pt idx="5217">
                  <c:v>2024-10-29</c:v>
                </c:pt>
                <c:pt idx="5218">
                  <c:v>2024-10-30</c:v>
                </c:pt>
                <c:pt idx="5219">
                  <c:v>2024-10-31</c:v>
                </c:pt>
                <c:pt idx="5220">
                  <c:v>2024-11-01</c:v>
                </c:pt>
                <c:pt idx="5221">
                  <c:v>2024-11-02</c:v>
                </c:pt>
                <c:pt idx="5222">
                  <c:v>2024-11-03</c:v>
                </c:pt>
                <c:pt idx="5223">
                  <c:v>2024-11-04</c:v>
                </c:pt>
                <c:pt idx="5224">
                  <c:v>2024-11-05</c:v>
                </c:pt>
                <c:pt idx="5225">
                  <c:v>2024-11-06</c:v>
                </c:pt>
                <c:pt idx="5226">
                  <c:v>2024-11-07</c:v>
                </c:pt>
                <c:pt idx="5227">
                  <c:v>2024-11-08</c:v>
                </c:pt>
                <c:pt idx="5228">
                  <c:v>2024-11-09</c:v>
                </c:pt>
                <c:pt idx="5229">
                  <c:v>2024-11-10</c:v>
                </c:pt>
                <c:pt idx="5230">
                  <c:v>2024-11-11</c:v>
                </c:pt>
                <c:pt idx="5231">
                  <c:v>2024-11-12</c:v>
                </c:pt>
                <c:pt idx="5232">
                  <c:v>2024-11-13</c:v>
                </c:pt>
                <c:pt idx="5233">
                  <c:v>2024-11-14</c:v>
                </c:pt>
                <c:pt idx="5234">
                  <c:v>2024-11-15</c:v>
                </c:pt>
                <c:pt idx="5235">
                  <c:v>2024-11-16</c:v>
                </c:pt>
                <c:pt idx="5236">
                  <c:v>2024-11-17</c:v>
                </c:pt>
                <c:pt idx="5237">
                  <c:v>2024-11-18</c:v>
                </c:pt>
                <c:pt idx="5238">
                  <c:v>2024-11-19</c:v>
                </c:pt>
                <c:pt idx="5239">
                  <c:v>2024-11-20</c:v>
                </c:pt>
                <c:pt idx="5240">
                  <c:v>2024-11-21</c:v>
                </c:pt>
                <c:pt idx="5241">
                  <c:v>2024-11-22</c:v>
                </c:pt>
                <c:pt idx="5242">
                  <c:v>2024-11-23</c:v>
                </c:pt>
                <c:pt idx="5243">
                  <c:v>2024-11-24</c:v>
                </c:pt>
                <c:pt idx="5244">
                  <c:v>2024-11-25</c:v>
                </c:pt>
                <c:pt idx="5245">
                  <c:v>2024-11-26</c:v>
                </c:pt>
                <c:pt idx="5246">
                  <c:v>2024-11-27</c:v>
                </c:pt>
                <c:pt idx="5247">
                  <c:v>2024-11-28</c:v>
                </c:pt>
                <c:pt idx="5248">
                  <c:v>2024-11-29</c:v>
                </c:pt>
                <c:pt idx="5249">
                  <c:v>2024-11-30</c:v>
                </c:pt>
                <c:pt idx="5250">
                  <c:v>2024-12-01</c:v>
                </c:pt>
                <c:pt idx="5251">
                  <c:v>2024-12-02</c:v>
                </c:pt>
                <c:pt idx="5252">
                  <c:v>2024-12-03</c:v>
                </c:pt>
                <c:pt idx="5253">
                  <c:v>2024-12-04</c:v>
                </c:pt>
                <c:pt idx="5254">
                  <c:v>2024-12-05</c:v>
                </c:pt>
                <c:pt idx="5255">
                  <c:v>2024-12-06</c:v>
                </c:pt>
                <c:pt idx="5256">
                  <c:v>2024-12-07</c:v>
                </c:pt>
                <c:pt idx="5257">
                  <c:v>2024-12-08</c:v>
                </c:pt>
                <c:pt idx="5258">
                  <c:v>2024-12-09</c:v>
                </c:pt>
                <c:pt idx="5259">
                  <c:v>2024-12-10</c:v>
                </c:pt>
                <c:pt idx="5260">
                  <c:v>2024-12-11</c:v>
                </c:pt>
                <c:pt idx="5261">
                  <c:v>2024-12-12</c:v>
                </c:pt>
                <c:pt idx="5262">
                  <c:v>2024-12-13</c:v>
                </c:pt>
                <c:pt idx="5263">
                  <c:v>2024-12-14</c:v>
                </c:pt>
                <c:pt idx="5264">
                  <c:v>2024-12-15</c:v>
                </c:pt>
                <c:pt idx="5265">
                  <c:v>2024-12-16</c:v>
                </c:pt>
                <c:pt idx="5266">
                  <c:v>2024-12-17</c:v>
                </c:pt>
                <c:pt idx="5267">
                  <c:v>2024-12-18</c:v>
                </c:pt>
                <c:pt idx="5268">
                  <c:v>2024-12-19</c:v>
                </c:pt>
                <c:pt idx="5269">
                  <c:v>2024-12-20</c:v>
                </c:pt>
                <c:pt idx="5270">
                  <c:v>2024-12-21</c:v>
                </c:pt>
                <c:pt idx="5271">
                  <c:v>2024-12-22</c:v>
                </c:pt>
                <c:pt idx="5272">
                  <c:v>2024-12-23</c:v>
                </c:pt>
                <c:pt idx="5273">
                  <c:v>2024-12-24</c:v>
                </c:pt>
                <c:pt idx="5274">
                  <c:v>2024-12-25</c:v>
                </c:pt>
                <c:pt idx="5275">
                  <c:v>2024-12-26</c:v>
                </c:pt>
                <c:pt idx="5276">
                  <c:v>2024-12-27</c:v>
                </c:pt>
                <c:pt idx="5277">
                  <c:v>2024-12-28</c:v>
                </c:pt>
                <c:pt idx="5278">
                  <c:v>2024-12-29</c:v>
                </c:pt>
                <c:pt idx="5279">
                  <c:v>2024-12-30</c:v>
                </c:pt>
                <c:pt idx="5280">
                  <c:v>2024-12-31</c:v>
                </c:pt>
                <c:pt idx="5281">
                  <c:v>2025-01-01</c:v>
                </c:pt>
                <c:pt idx="5282">
                  <c:v>2025-01-02</c:v>
                </c:pt>
                <c:pt idx="5283">
                  <c:v>2025-01-03</c:v>
                </c:pt>
                <c:pt idx="5284">
                  <c:v>2025-01-04</c:v>
                </c:pt>
                <c:pt idx="5285">
                  <c:v>2025-01-05</c:v>
                </c:pt>
                <c:pt idx="5286">
                  <c:v>2025-01-06</c:v>
                </c:pt>
                <c:pt idx="5287">
                  <c:v>2025-01-07</c:v>
                </c:pt>
                <c:pt idx="5288">
                  <c:v>2025-01-08</c:v>
                </c:pt>
                <c:pt idx="5289">
                  <c:v>2025-01-09</c:v>
                </c:pt>
                <c:pt idx="5290">
                  <c:v>2025-01-10</c:v>
                </c:pt>
                <c:pt idx="5291">
                  <c:v>2025-01-11</c:v>
                </c:pt>
                <c:pt idx="5292">
                  <c:v>2025-01-12</c:v>
                </c:pt>
                <c:pt idx="5293">
                  <c:v>2025-01-13</c:v>
                </c:pt>
                <c:pt idx="5294">
                  <c:v>2025-01-14</c:v>
                </c:pt>
                <c:pt idx="5295">
                  <c:v>2025-01-15</c:v>
                </c:pt>
                <c:pt idx="5296">
                  <c:v>2025-01-16</c:v>
                </c:pt>
                <c:pt idx="5297">
                  <c:v>2025-01-17</c:v>
                </c:pt>
                <c:pt idx="5298">
                  <c:v>2025-01-18</c:v>
                </c:pt>
                <c:pt idx="5299">
                  <c:v>2025-01-19</c:v>
                </c:pt>
                <c:pt idx="5300">
                  <c:v>2025-01-20</c:v>
                </c:pt>
                <c:pt idx="5301">
                  <c:v>2025-01-21</c:v>
                </c:pt>
                <c:pt idx="5302">
                  <c:v>2025-01-22</c:v>
                </c:pt>
                <c:pt idx="5303">
                  <c:v>2025-01-23</c:v>
                </c:pt>
                <c:pt idx="5304">
                  <c:v>2025-01-24</c:v>
                </c:pt>
                <c:pt idx="5305">
                  <c:v>2025-01-25</c:v>
                </c:pt>
                <c:pt idx="5306">
                  <c:v>2025-01-26</c:v>
                </c:pt>
                <c:pt idx="5307">
                  <c:v>2025-01-27</c:v>
                </c:pt>
                <c:pt idx="5308">
                  <c:v>2025-01-28</c:v>
                </c:pt>
                <c:pt idx="5309">
                  <c:v>2025-01-29</c:v>
                </c:pt>
                <c:pt idx="5310">
                  <c:v>2025-01-30</c:v>
                </c:pt>
                <c:pt idx="5311">
                  <c:v>2025-01-31</c:v>
                </c:pt>
                <c:pt idx="5312">
                  <c:v>2025-02-01</c:v>
                </c:pt>
                <c:pt idx="5313">
                  <c:v>2025-02-02</c:v>
                </c:pt>
                <c:pt idx="5314">
                  <c:v>2025-02-03</c:v>
                </c:pt>
                <c:pt idx="5315">
                  <c:v>2025-02-04</c:v>
                </c:pt>
                <c:pt idx="5316">
                  <c:v>2025-02-05</c:v>
                </c:pt>
                <c:pt idx="5317">
                  <c:v>2025-02-06</c:v>
                </c:pt>
                <c:pt idx="5318">
                  <c:v>2025-02-07</c:v>
                </c:pt>
                <c:pt idx="5319">
                  <c:v>2025-02-08</c:v>
                </c:pt>
                <c:pt idx="5320">
                  <c:v>2025-02-09</c:v>
                </c:pt>
                <c:pt idx="5321">
                  <c:v>2025-02-10</c:v>
                </c:pt>
                <c:pt idx="5322">
                  <c:v>2025-02-11</c:v>
                </c:pt>
                <c:pt idx="5323">
                  <c:v>2025-02-12</c:v>
                </c:pt>
                <c:pt idx="5324">
                  <c:v>2025-02-13</c:v>
                </c:pt>
                <c:pt idx="5325">
                  <c:v>2025-02-14</c:v>
                </c:pt>
                <c:pt idx="5326">
                  <c:v>2025-02-15</c:v>
                </c:pt>
                <c:pt idx="5327">
                  <c:v>2025-02-16</c:v>
                </c:pt>
                <c:pt idx="5328">
                  <c:v>2025-02-17</c:v>
                </c:pt>
                <c:pt idx="5329">
                  <c:v>2025-02-18</c:v>
                </c:pt>
                <c:pt idx="5330">
                  <c:v>2025-02-19</c:v>
                </c:pt>
                <c:pt idx="5331">
                  <c:v>2025-02-20</c:v>
                </c:pt>
                <c:pt idx="5332">
                  <c:v>2025-02-21</c:v>
                </c:pt>
                <c:pt idx="5333">
                  <c:v>2025-02-22</c:v>
                </c:pt>
                <c:pt idx="5334">
                  <c:v>2025-02-23</c:v>
                </c:pt>
                <c:pt idx="5335">
                  <c:v>2025-02-24</c:v>
                </c:pt>
                <c:pt idx="5336">
                  <c:v>2025-02-25</c:v>
                </c:pt>
                <c:pt idx="5337">
                  <c:v>2025-02-26</c:v>
                </c:pt>
                <c:pt idx="5338">
                  <c:v>2025-02-27</c:v>
                </c:pt>
                <c:pt idx="5339">
                  <c:v>2025-02-28</c:v>
                </c:pt>
                <c:pt idx="5340">
                  <c:v>2025-03-01</c:v>
                </c:pt>
                <c:pt idx="5341">
                  <c:v>2025-03-02</c:v>
                </c:pt>
                <c:pt idx="5342">
                  <c:v>2025-03-03</c:v>
                </c:pt>
                <c:pt idx="5343">
                  <c:v>2025-03-04</c:v>
                </c:pt>
                <c:pt idx="5344">
                  <c:v>2025-03-05</c:v>
                </c:pt>
                <c:pt idx="5345">
                  <c:v>2025-03-06</c:v>
                </c:pt>
                <c:pt idx="5346">
                  <c:v>2025-03-07</c:v>
                </c:pt>
                <c:pt idx="5347">
                  <c:v>2025-03-08</c:v>
                </c:pt>
                <c:pt idx="5348">
                  <c:v>2025-03-09</c:v>
                </c:pt>
                <c:pt idx="5349">
                  <c:v>2025-03-10</c:v>
                </c:pt>
                <c:pt idx="5350">
                  <c:v>2025-03-11</c:v>
                </c:pt>
                <c:pt idx="5351">
                  <c:v>2025-03-12</c:v>
                </c:pt>
                <c:pt idx="5352">
                  <c:v>2025-03-13</c:v>
                </c:pt>
                <c:pt idx="5353">
                  <c:v>2025-03-14</c:v>
                </c:pt>
                <c:pt idx="5354">
                  <c:v>2025-03-15</c:v>
                </c:pt>
                <c:pt idx="5355">
                  <c:v>2025-03-16</c:v>
                </c:pt>
                <c:pt idx="5356">
                  <c:v>2025-03-17</c:v>
                </c:pt>
                <c:pt idx="5357">
                  <c:v>2025-03-18</c:v>
                </c:pt>
                <c:pt idx="5358">
                  <c:v>2025-03-19</c:v>
                </c:pt>
                <c:pt idx="5359">
                  <c:v>2025-03-20</c:v>
                </c:pt>
                <c:pt idx="5360">
                  <c:v>2025-03-21</c:v>
                </c:pt>
                <c:pt idx="5361">
                  <c:v>2025-03-22</c:v>
                </c:pt>
                <c:pt idx="5362">
                  <c:v>2025-03-23</c:v>
                </c:pt>
                <c:pt idx="5363">
                  <c:v>2025-03-24</c:v>
                </c:pt>
                <c:pt idx="5364">
                  <c:v>2025-03-25</c:v>
                </c:pt>
                <c:pt idx="5365">
                  <c:v>2025-03-26</c:v>
                </c:pt>
                <c:pt idx="5366">
                  <c:v>2025-03-27</c:v>
                </c:pt>
                <c:pt idx="5367">
                  <c:v>2025-03-28</c:v>
                </c:pt>
                <c:pt idx="5368">
                  <c:v>2025-03-29</c:v>
                </c:pt>
                <c:pt idx="5369">
                  <c:v>2025-03-30</c:v>
                </c:pt>
                <c:pt idx="5370">
                  <c:v>2025-03-31</c:v>
                </c:pt>
                <c:pt idx="5371">
                  <c:v>2025-04-01</c:v>
                </c:pt>
                <c:pt idx="5372">
                  <c:v>2025-04-02</c:v>
                </c:pt>
                <c:pt idx="5373">
                  <c:v>2025-04-03</c:v>
                </c:pt>
                <c:pt idx="5374">
                  <c:v>2025-04-04</c:v>
                </c:pt>
                <c:pt idx="5375">
                  <c:v>2025-04-05</c:v>
                </c:pt>
                <c:pt idx="5376">
                  <c:v>2025-04-06</c:v>
                </c:pt>
                <c:pt idx="5377">
                  <c:v>2025-04-07</c:v>
                </c:pt>
                <c:pt idx="5378">
                  <c:v>2025-04-08</c:v>
                </c:pt>
                <c:pt idx="5379">
                  <c:v>2025-04-09</c:v>
                </c:pt>
                <c:pt idx="5380">
                  <c:v>2025-04-10</c:v>
                </c:pt>
                <c:pt idx="5381">
                  <c:v>2025-04-11</c:v>
                </c:pt>
                <c:pt idx="5382">
                  <c:v>2025-04-12</c:v>
                </c:pt>
                <c:pt idx="5383">
                  <c:v>2025-04-13</c:v>
                </c:pt>
                <c:pt idx="5384">
                  <c:v>2025-04-14</c:v>
                </c:pt>
                <c:pt idx="5385">
                  <c:v>2025-04-15</c:v>
                </c:pt>
                <c:pt idx="5386">
                  <c:v>2025-04-16</c:v>
                </c:pt>
                <c:pt idx="5387">
                  <c:v>2025-04-17</c:v>
                </c:pt>
                <c:pt idx="5388">
                  <c:v>2025-04-18</c:v>
                </c:pt>
                <c:pt idx="5389">
                  <c:v>2025-04-19</c:v>
                </c:pt>
                <c:pt idx="5390">
                  <c:v>2025-04-20</c:v>
                </c:pt>
                <c:pt idx="5391">
                  <c:v>2025-04-21</c:v>
                </c:pt>
                <c:pt idx="5392">
                  <c:v>2025-04-22</c:v>
                </c:pt>
                <c:pt idx="5393">
                  <c:v>2025-04-23</c:v>
                </c:pt>
                <c:pt idx="5394">
                  <c:v>2025-04-24</c:v>
                </c:pt>
                <c:pt idx="5395">
                  <c:v>2025-04-25</c:v>
                </c:pt>
                <c:pt idx="5396">
                  <c:v>2025-04-26</c:v>
                </c:pt>
                <c:pt idx="5397">
                  <c:v>2025-04-27</c:v>
                </c:pt>
                <c:pt idx="5398">
                  <c:v>2025-04-28</c:v>
                </c:pt>
                <c:pt idx="5399">
                  <c:v>2025-04-29</c:v>
                </c:pt>
                <c:pt idx="5400">
                  <c:v>2025-04-30</c:v>
                </c:pt>
                <c:pt idx="5401">
                  <c:v>2025-05-01</c:v>
                </c:pt>
                <c:pt idx="5402">
                  <c:v>2025-05-02</c:v>
                </c:pt>
                <c:pt idx="5403">
                  <c:v>2025-05-03</c:v>
                </c:pt>
                <c:pt idx="5404">
                  <c:v>2025-05-04</c:v>
                </c:pt>
                <c:pt idx="5405">
                  <c:v>2025-05-05</c:v>
                </c:pt>
                <c:pt idx="5406">
                  <c:v>2025-05-06</c:v>
                </c:pt>
                <c:pt idx="5407">
                  <c:v>2025-05-07</c:v>
                </c:pt>
                <c:pt idx="5408">
                  <c:v>2025-05-08</c:v>
                </c:pt>
                <c:pt idx="5409">
                  <c:v>2025-05-09</c:v>
                </c:pt>
                <c:pt idx="5410">
                  <c:v>2025-05-10</c:v>
                </c:pt>
                <c:pt idx="5411">
                  <c:v>2025-05-11</c:v>
                </c:pt>
                <c:pt idx="5412">
                  <c:v>2025-05-12</c:v>
                </c:pt>
                <c:pt idx="5413">
                  <c:v>2025-05-13</c:v>
                </c:pt>
                <c:pt idx="5414">
                  <c:v>2025-05-14</c:v>
                </c:pt>
                <c:pt idx="5415">
                  <c:v>2025-05-15</c:v>
                </c:pt>
                <c:pt idx="5416">
                  <c:v>2025-05-16</c:v>
                </c:pt>
                <c:pt idx="5417">
                  <c:v>2025-05-17</c:v>
                </c:pt>
                <c:pt idx="5418">
                  <c:v>2025-05-18</c:v>
                </c:pt>
                <c:pt idx="5419">
                  <c:v>2025-05-19</c:v>
                </c:pt>
                <c:pt idx="5420">
                  <c:v>2025-05-20</c:v>
                </c:pt>
                <c:pt idx="5421">
                  <c:v>2025-05-21</c:v>
                </c:pt>
                <c:pt idx="5422">
                  <c:v>2025-05-22</c:v>
                </c:pt>
                <c:pt idx="5423">
                  <c:v>2025-05-23</c:v>
                </c:pt>
                <c:pt idx="5424">
                  <c:v>2025-05-24</c:v>
                </c:pt>
                <c:pt idx="5425">
                  <c:v>2025-05-25</c:v>
                </c:pt>
                <c:pt idx="5426">
                  <c:v>2025-05-26</c:v>
                </c:pt>
                <c:pt idx="5427">
                  <c:v>2025-05-27</c:v>
                </c:pt>
                <c:pt idx="5428">
                  <c:v>2025-05-28</c:v>
                </c:pt>
                <c:pt idx="5429">
                  <c:v>2025-05-29</c:v>
                </c:pt>
                <c:pt idx="5430">
                  <c:v>2025-05-30</c:v>
                </c:pt>
                <c:pt idx="5431">
                  <c:v>2025-05-31</c:v>
                </c:pt>
                <c:pt idx="5432">
                  <c:v>2025-06-01</c:v>
                </c:pt>
                <c:pt idx="5433">
                  <c:v>2025-06-02</c:v>
                </c:pt>
                <c:pt idx="5434">
                  <c:v>2025-06-03</c:v>
                </c:pt>
                <c:pt idx="5435">
                  <c:v>2025-06-04</c:v>
                </c:pt>
                <c:pt idx="5436">
                  <c:v>2025-06-05</c:v>
                </c:pt>
                <c:pt idx="5437">
                  <c:v>2025-06-06</c:v>
                </c:pt>
                <c:pt idx="5438">
                  <c:v>2025-06-07</c:v>
                </c:pt>
                <c:pt idx="5439">
                  <c:v>2025-06-08</c:v>
                </c:pt>
                <c:pt idx="5440">
                  <c:v>2025-06-09</c:v>
                </c:pt>
                <c:pt idx="5441">
                  <c:v>2025-06-10</c:v>
                </c:pt>
                <c:pt idx="5442">
                  <c:v>2025-06-11</c:v>
                </c:pt>
                <c:pt idx="5443">
                  <c:v>2025-06-12</c:v>
                </c:pt>
                <c:pt idx="5444">
                  <c:v>2025-06-13</c:v>
                </c:pt>
                <c:pt idx="5445">
                  <c:v>2025-06-14</c:v>
                </c:pt>
                <c:pt idx="5446">
                  <c:v>2025-06-15</c:v>
                </c:pt>
                <c:pt idx="5447">
                  <c:v>2025-06-16</c:v>
                </c:pt>
                <c:pt idx="5448">
                  <c:v>2025-06-17</c:v>
                </c:pt>
                <c:pt idx="5449">
                  <c:v>2025-06-18</c:v>
                </c:pt>
                <c:pt idx="5450">
                  <c:v>2025-06-19</c:v>
                </c:pt>
                <c:pt idx="5451">
                  <c:v>2025-06-20</c:v>
                </c:pt>
                <c:pt idx="5452">
                  <c:v>2025-06-21</c:v>
                </c:pt>
                <c:pt idx="5453">
                  <c:v>2025-06-22</c:v>
                </c:pt>
                <c:pt idx="5454">
                  <c:v>2025-06-23</c:v>
                </c:pt>
                <c:pt idx="5455">
                  <c:v>2025-06-24</c:v>
                </c:pt>
                <c:pt idx="5456">
                  <c:v>2025-06-25</c:v>
                </c:pt>
                <c:pt idx="5457">
                  <c:v>2025-06-26</c:v>
                </c:pt>
                <c:pt idx="5458">
                  <c:v>2025-06-27</c:v>
                </c:pt>
                <c:pt idx="5459">
                  <c:v>2025-06-28</c:v>
                </c:pt>
                <c:pt idx="5460">
                  <c:v>2025-06-29</c:v>
                </c:pt>
                <c:pt idx="5461">
                  <c:v>2025-06-30</c:v>
                </c:pt>
                <c:pt idx="5462">
                  <c:v>2025-07-01</c:v>
                </c:pt>
                <c:pt idx="5463">
                  <c:v>2025-07-02</c:v>
                </c:pt>
                <c:pt idx="5464">
                  <c:v>2025-07-03</c:v>
                </c:pt>
                <c:pt idx="5465">
                  <c:v>2025-07-04</c:v>
                </c:pt>
                <c:pt idx="5466">
                  <c:v>2025-07-05</c:v>
                </c:pt>
                <c:pt idx="5467">
                  <c:v>2025-07-06</c:v>
                </c:pt>
                <c:pt idx="5468">
                  <c:v>2025-07-07</c:v>
                </c:pt>
                <c:pt idx="5469">
                  <c:v>2025-07-08</c:v>
                </c:pt>
                <c:pt idx="5470">
                  <c:v>2025-07-09</c:v>
                </c:pt>
                <c:pt idx="5471">
                  <c:v>2025-07-10</c:v>
                </c:pt>
                <c:pt idx="5472">
                  <c:v>2025-07-11</c:v>
                </c:pt>
                <c:pt idx="5473">
                  <c:v>2025-07-12</c:v>
                </c:pt>
                <c:pt idx="5474">
                  <c:v>2025-07-13</c:v>
                </c:pt>
                <c:pt idx="5475">
                  <c:v>2025-07-14</c:v>
                </c:pt>
                <c:pt idx="5476">
                  <c:v>2025-07-15</c:v>
                </c:pt>
                <c:pt idx="5477">
                  <c:v>2025-07-16</c:v>
                </c:pt>
                <c:pt idx="5478">
                  <c:v>2025-07-17</c:v>
                </c:pt>
                <c:pt idx="5479">
                  <c:v>2025-07-18</c:v>
                </c:pt>
                <c:pt idx="5480">
                  <c:v>2025-07-19</c:v>
                </c:pt>
                <c:pt idx="5481">
                  <c:v>2025-07-20</c:v>
                </c:pt>
                <c:pt idx="5482">
                  <c:v>2025-07-21</c:v>
                </c:pt>
                <c:pt idx="5483">
                  <c:v>2025-07-22</c:v>
                </c:pt>
                <c:pt idx="5484">
                  <c:v>2025-07-23</c:v>
                </c:pt>
                <c:pt idx="5485">
                  <c:v>2025-07-24</c:v>
                </c:pt>
                <c:pt idx="5486">
                  <c:v>2025-07-25</c:v>
                </c:pt>
                <c:pt idx="5487">
                  <c:v>2025-07-26</c:v>
                </c:pt>
                <c:pt idx="5488">
                  <c:v>2025-07-27</c:v>
                </c:pt>
                <c:pt idx="5489">
                  <c:v>2025-07-28</c:v>
                </c:pt>
                <c:pt idx="5490">
                  <c:v>2025-07-29</c:v>
                </c:pt>
                <c:pt idx="5491">
                  <c:v>2025-07-30</c:v>
                </c:pt>
                <c:pt idx="5492">
                  <c:v>2025-07-31</c:v>
                </c:pt>
                <c:pt idx="5493">
                  <c:v>2025-08-01</c:v>
                </c:pt>
                <c:pt idx="5494">
                  <c:v>2025-08-02</c:v>
                </c:pt>
                <c:pt idx="5495">
                  <c:v>2025-08-03</c:v>
                </c:pt>
                <c:pt idx="5496">
                  <c:v>2025-08-04</c:v>
                </c:pt>
                <c:pt idx="5497">
                  <c:v>2025-08-05</c:v>
                </c:pt>
                <c:pt idx="5498">
                  <c:v>2025-08-06</c:v>
                </c:pt>
                <c:pt idx="5499">
                  <c:v>2025-08-07</c:v>
                </c:pt>
                <c:pt idx="5500">
                  <c:v>2025-08-08</c:v>
                </c:pt>
                <c:pt idx="5501">
                  <c:v>2025-08-09</c:v>
                </c:pt>
                <c:pt idx="5502">
                  <c:v>2025-08-10</c:v>
                </c:pt>
                <c:pt idx="5503">
                  <c:v>2025-08-11</c:v>
                </c:pt>
                <c:pt idx="5504">
                  <c:v>2025-08-12</c:v>
                </c:pt>
                <c:pt idx="5505">
                  <c:v>2025-08-13</c:v>
                </c:pt>
                <c:pt idx="5506">
                  <c:v>2025-08-14</c:v>
                </c:pt>
                <c:pt idx="5507">
                  <c:v>2025-08-15</c:v>
                </c:pt>
                <c:pt idx="5508">
                  <c:v>2025-08-16</c:v>
                </c:pt>
                <c:pt idx="5509">
                  <c:v>2025-08-17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2025-08-23</c:v>
                </c:pt>
                <c:pt idx="5516">
                  <c:v>2025-08-24</c:v>
                </c:pt>
                <c:pt idx="5517">
                  <c:v>2025-08-25</c:v>
                </c:pt>
                <c:pt idx="5518">
                  <c:v>2025-08-26</c:v>
                </c:pt>
                <c:pt idx="5519">
                  <c:v>2025-08-27</c:v>
                </c:pt>
                <c:pt idx="5520">
                  <c:v>2025-08-28</c:v>
                </c:pt>
                <c:pt idx="5521">
                  <c:v>2025-08-29</c:v>
                </c:pt>
                <c:pt idx="5522">
                  <c:v>2025-08-30</c:v>
                </c:pt>
                <c:pt idx="5523">
                  <c:v>2025-08-31</c:v>
                </c:pt>
                <c:pt idx="5524">
                  <c:v>2025-09-01</c:v>
                </c:pt>
                <c:pt idx="5525">
                  <c:v>2025-09-02</c:v>
                </c:pt>
                <c:pt idx="5526">
                  <c:v>2025-09-03</c:v>
                </c:pt>
                <c:pt idx="5527">
                  <c:v>2025-09-04</c:v>
                </c:pt>
                <c:pt idx="5528">
                  <c:v>2025-09-05</c:v>
                </c:pt>
                <c:pt idx="5529">
                  <c:v>2025-09-06</c:v>
                </c:pt>
                <c:pt idx="5530">
                  <c:v>2025-09-07</c:v>
                </c:pt>
                <c:pt idx="5531">
                  <c:v>2025-09-08</c:v>
                </c:pt>
                <c:pt idx="5532">
                  <c:v>2025-09-09</c:v>
                </c:pt>
                <c:pt idx="5533">
                  <c:v>2025-09-10</c:v>
                </c:pt>
                <c:pt idx="5534">
                  <c:v>2025-09-11</c:v>
                </c:pt>
                <c:pt idx="5535">
                  <c:v>2025-09-12</c:v>
                </c:pt>
                <c:pt idx="5536">
                  <c:v>2025-09-13</c:v>
                </c:pt>
                <c:pt idx="5537">
                  <c:v>2025-09-14</c:v>
                </c:pt>
                <c:pt idx="5538">
                  <c:v>2025-09-15</c:v>
                </c:pt>
                <c:pt idx="5539">
                  <c:v>2025-09-16</c:v>
                </c:pt>
                <c:pt idx="5540">
                  <c:v>2025-09-17</c:v>
                </c:pt>
                <c:pt idx="5541">
                  <c:v>2025-09-18</c:v>
                </c:pt>
                <c:pt idx="5542">
                  <c:v>2025-09-19</c:v>
                </c:pt>
                <c:pt idx="5543">
                  <c:v>2025-09-20</c:v>
                </c:pt>
                <c:pt idx="5544">
                  <c:v>2025-09-21</c:v>
                </c:pt>
                <c:pt idx="5545">
                  <c:v>2025-09-22</c:v>
                </c:pt>
                <c:pt idx="5546">
                  <c:v>2025-09-23</c:v>
                </c:pt>
                <c:pt idx="5547">
                  <c:v>2025-09-24</c:v>
                </c:pt>
                <c:pt idx="5548">
                  <c:v>2025-09-25</c:v>
                </c:pt>
                <c:pt idx="5549">
                  <c:v>2025-09-26</c:v>
                </c:pt>
                <c:pt idx="5550">
                  <c:v>2025-09-27</c:v>
                </c:pt>
                <c:pt idx="5551">
                  <c:v>2025-09-28</c:v>
                </c:pt>
                <c:pt idx="5552">
                  <c:v>2025-09-29</c:v>
                </c:pt>
                <c:pt idx="5553">
                  <c:v>2025-09-30</c:v>
                </c:pt>
                <c:pt idx="5554">
                  <c:v>2025-10-01</c:v>
                </c:pt>
                <c:pt idx="5555">
                  <c:v>2025-10-02</c:v>
                </c:pt>
                <c:pt idx="5556">
                  <c:v>2025-10-03</c:v>
                </c:pt>
                <c:pt idx="5557">
                  <c:v>2025-10-04</c:v>
                </c:pt>
                <c:pt idx="5558">
                  <c:v>2025-10-05</c:v>
                </c:pt>
                <c:pt idx="5559">
                  <c:v>2025-10-06</c:v>
                </c:pt>
                <c:pt idx="5560">
                  <c:v>2025-10-07</c:v>
                </c:pt>
                <c:pt idx="5561">
                  <c:v>2025-10-08</c:v>
                </c:pt>
                <c:pt idx="5562">
                  <c:v>2025-10-09</c:v>
                </c:pt>
                <c:pt idx="5563">
                  <c:v>2025-10-10</c:v>
                </c:pt>
                <c:pt idx="5564">
                  <c:v>2025-10-11</c:v>
                </c:pt>
                <c:pt idx="5565">
                  <c:v>2025-10-12</c:v>
                </c:pt>
                <c:pt idx="5566">
                  <c:v>2025-10-13</c:v>
                </c:pt>
                <c:pt idx="5567">
                  <c:v>2025-10-14</c:v>
                </c:pt>
                <c:pt idx="5568">
                  <c:v>2025-10-15</c:v>
                </c:pt>
                <c:pt idx="5569">
                  <c:v>2025-10-16</c:v>
                </c:pt>
                <c:pt idx="5570">
                  <c:v>2025-10-17</c:v>
                </c:pt>
                <c:pt idx="5571">
                  <c:v>2025-10-18</c:v>
                </c:pt>
                <c:pt idx="5572">
                  <c:v>2025-10-19</c:v>
                </c:pt>
                <c:pt idx="5573">
                  <c:v>2025-10-20</c:v>
                </c:pt>
                <c:pt idx="5574">
                  <c:v>2025-10-21</c:v>
                </c:pt>
                <c:pt idx="5575">
                  <c:v>2025-10-22</c:v>
                </c:pt>
                <c:pt idx="5576">
                  <c:v>2025-10-23</c:v>
                </c:pt>
                <c:pt idx="5577">
                  <c:v>2025-10-24</c:v>
                </c:pt>
                <c:pt idx="5578">
                  <c:v>2025-10-25</c:v>
                </c:pt>
                <c:pt idx="5579">
                  <c:v>2025-10-26</c:v>
                </c:pt>
                <c:pt idx="5580">
                  <c:v>2025-10-27</c:v>
                </c:pt>
                <c:pt idx="5581">
                  <c:v>2025-10-28</c:v>
                </c:pt>
                <c:pt idx="5582">
                  <c:v>2025-10-29</c:v>
                </c:pt>
                <c:pt idx="5583">
                  <c:v>2025-10-30</c:v>
                </c:pt>
                <c:pt idx="5584">
                  <c:v>2025-10-31</c:v>
                </c:pt>
                <c:pt idx="5585">
                  <c:v>2025-11-01</c:v>
                </c:pt>
                <c:pt idx="5586">
                  <c:v>2025-11-02</c:v>
                </c:pt>
                <c:pt idx="5587">
                  <c:v>2025-11-03</c:v>
                </c:pt>
                <c:pt idx="5588">
                  <c:v>2025-11-04</c:v>
                </c:pt>
                <c:pt idx="5589">
                  <c:v>2025-11-05</c:v>
                </c:pt>
                <c:pt idx="5590">
                  <c:v>2025-11-06</c:v>
                </c:pt>
                <c:pt idx="5591">
                  <c:v>2025-11-07</c:v>
                </c:pt>
                <c:pt idx="5592">
                  <c:v>2025-11-08</c:v>
                </c:pt>
                <c:pt idx="5593">
                  <c:v>2025-11-09</c:v>
                </c:pt>
                <c:pt idx="5594">
                  <c:v>2025-11-10</c:v>
                </c:pt>
                <c:pt idx="5595">
                  <c:v>2025-11-11</c:v>
                </c:pt>
                <c:pt idx="5596">
                  <c:v>2025-11-12</c:v>
                </c:pt>
                <c:pt idx="5597">
                  <c:v>2025-11-13</c:v>
                </c:pt>
                <c:pt idx="5598">
                  <c:v>2025-11-14</c:v>
                </c:pt>
                <c:pt idx="5599">
                  <c:v>2025-11-15</c:v>
                </c:pt>
                <c:pt idx="5600">
                  <c:v>2025-11-16</c:v>
                </c:pt>
                <c:pt idx="5601">
                  <c:v>2025-11-17</c:v>
                </c:pt>
                <c:pt idx="5602">
                  <c:v>2025-11-18</c:v>
                </c:pt>
                <c:pt idx="5603">
                  <c:v>2025-11-19</c:v>
                </c:pt>
                <c:pt idx="5604">
                  <c:v>2025-11-20</c:v>
                </c:pt>
                <c:pt idx="5605">
                  <c:v>2025-11-21</c:v>
                </c:pt>
                <c:pt idx="5606">
                  <c:v>2025-11-22</c:v>
                </c:pt>
                <c:pt idx="5607">
                  <c:v>2025-11-23</c:v>
                </c:pt>
                <c:pt idx="5608">
                  <c:v>2025-11-24</c:v>
                </c:pt>
                <c:pt idx="5609">
                  <c:v>2025-11-25</c:v>
                </c:pt>
                <c:pt idx="5610">
                  <c:v>2025-11-26</c:v>
                </c:pt>
                <c:pt idx="5611">
                  <c:v>2025-11-27</c:v>
                </c:pt>
                <c:pt idx="5612">
                  <c:v>2025-11-28</c:v>
                </c:pt>
                <c:pt idx="5613">
                  <c:v>2025-11-29</c:v>
                </c:pt>
                <c:pt idx="5614">
                  <c:v>2025-11-30</c:v>
                </c:pt>
                <c:pt idx="5615">
                  <c:v>2025-12-01</c:v>
                </c:pt>
                <c:pt idx="5616">
                  <c:v>2025-12-02</c:v>
                </c:pt>
                <c:pt idx="5617">
                  <c:v>2025-12-03</c:v>
                </c:pt>
                <c:pt idx="5618">
                  <c:v>2025-12-04</c:v>
                </c:pt>
                <c:pt idx="5619">
                  <c:v>2025-12-05</c:v>
                </c:pt>
                <c:pt idx="5620">
                  <c:v>2025-12-06</c:v>
                </c:pt>
                <c:pt idx="5621">
                  <c:v>2025-12-07</c:v>
                </c:pt>
                <c:pt idx="5622">
                  <c:v>2025-12-08</c:v>
                </c:pt>
                <c:pt idx="5623">
                  <c:v>2025-12-09</c:v>
                </c:pt>
                <c:pt idx="5624">
                  <c:v>2025-12-10</c:v>
                </c:pt>
                <c:pt idx="5625">
                  <c:v>2025-12-11</c:v>
                </c:pt>
                <c:pt idx="5626">
                  <c:v>2025-12-12</c:v>
                </c:pt>
                <c:pt idx="5627">
                  <c:v>2025-12-13</c:v>
                </c:pt>
                <c:pt idx="5628">
                  <c:v>2025-12-14</c:v>
                </c:pt>
                <c:pt idx="5629">
                  <c:v>2025-12-15</c:v>
                </c:pt>
                <c:pt idx="5630">
                  <c:v>2025-12-16</c:v>
                </c:pt>
                <c:pt idx="5631">
                  <c:v>2025-12-17</c:v>
                </c:pt>
                <c:pt idx="5632">
                  <c:v>2025-12-18</c:v>
                </c:pt>
                <c:pt idx="5633">
                  <c:v>2025-12-19</c:v>
                </c:pt>
                <c:pt idx="5634">
                  <c:v>2025-12-20</c:v>
                </c:pt>
                <c:pt idx="5635">
                  <c:v>2025-12-21</c:v>
                </c:pt>
                <c:pt idx="5636">
                  <c:v>2025-12-22</c:v>
                </c:pt>
                <c:pt idx="5637">
                  <c:v>2025-12-23</c:v>
                </c:pt>
                <c:pt idx="5638">
                  <c:v>2025-12-24</c:v>
                </c:pt>
                <c:pt idx="5639">
                  <c:v>2025-12-25</c:v>
                </c:pt>
                <c:pt idx="5640">
                  <c:v>2025-12-26</c:v>
                </c:pt>
                <c:pt idx="5641">
                  <c:v>2025-12-27</c:v>
                </c:pt>
                <c:pt idx="5642">
                  <c:v>2025-12-28</c:v>
                </c:pt>
                <c:pt idx="5643">
                  <c:v>2025-12-29</c:v>
                </c:pt>
                <c:pt idx="5644">
                  <c:v>2025-12-30</c:v>
                </c:pt>
                <c:pt idx="5645">
                  <c:v>2025-12-31</c:v>
                </c:pt>
                <c:pt idx="5646">
                  <c:v>2026-01-01</c:v>
                </c:pt>
                <c:pt idx="5647">
                  <c:v>2026-01-02</c:v>
                </c:pt>
                <c:pt idx="5648">
                  <c:v>2026-01-03</c:v>
                </c:pt>
                <c:pt idx="5649">
                  <c:v>2026-01-04</c:v>
                </c:pt>
                <c:pt idx="5650">
                  <c:v>2026-01-05</c:v>
                </c:pt>
                <c:pt idx="5651">
                  <c:v>2026-01-06</c:v>
                </c:pt>
                <c:pt idx="5652">
                  <c:v>2026-01-07</c:v>
                </c:pt>
                <c:pt idx="5653">
                  <c:v>2026-01-08</c:v>
                </c:pt>
                <c:pt idx="5654">
                  <c:v>2026-01-09</c:v>
                </c:pt>
                <c:pt idx="5655">
                  <c:v>2026-01-10</c:v>
                </c:pt>
                <c:pt idx="5656">
                  <c:v>2026-01-11</c:v>
                </c:pt>
                <c:pt idx="5657">
                  <c:v>2026-01-12</c:v>
                </c:pt>
                <c:pt idx="5658">
                  <c:v>2026-01-13</c:v>
                </c:pt>
                <c:pt idx="5659">
                  <c:v>2026-01-14</c:v>
                </c:pt>
                <c:pt idx="5660">
                  <c:v>2026-01-15</c:v>
                </c:pt>
                <c:pt idx="5661">
                  <c:v>2026-01-16</c:v>
                </c:pt>
                <c:pt idx="5662">
                  <c:v>2026-01-17</c:v>
                </c:pt>
                <c:pt idx="5663">
                  <c:v>2026-01-18</c:v>
                </c:pt>
                <c:pt idx="5664">
                  <c:v>2026-01-19</c:v>
                </c:pt>
                <c:pt idx="5665">
                  <c:v>2026-01-20</c:v>
                </c:pt>
                <c:pt idx="5666">
                  <c:v>2026-01-21</c:v>
                </c:pt>
                <c:pt idx="5667">
                  <c:v>2026-01-22</c:v>
                </c:pt>
                <c:pt idx="5668">
                  <c:v>2026-01-23</c:v>
                </c:pt>
                <c:pt idx="5669">
                  <c:v>2026-01-24</c:v>
                </c:pt>
                <c:pt idx="5670">
                  <c:v>2026-01-25</c:v>
                </c:pt>
                <c:pt idx="5671">
                  <c:v>2026-01-26</c:v>
                </c:pt>
                <c:pt idx="5672">
                  <c:v>2026-01-27</c:v>
                </c:pt>
                <c:pt idx="5673">
                  <c:v>2026-01-28</c:v>
                </c:pt>
                <c:pt idx="5674">
                  <c:v>2026-01-29</c:v>
                </c:pt>
                <c:pt idx="5675">
                  <c:v>2026-01-30</c:v>
                </c:pt>
                <c:pt idx="5676">
                  <c:v>2026-01-31</c:v>
                </c:pt>
                <c:pt idx="5677">
                  <c:v>2026-02-01</c:v>
                </c:pt>
                <c:pt idx="5678">
                  <c:v>2026-02-02</c:v>
                </c:pt>
                <c:pt idx="5679">
                  <c:v>2026-02-03</c:v>
                </c:pt>
                <c:pt idx="5680">
                  <c:v>2026-02-04</c:v>
                </c:pt>
                <c:pt idx="5681">
                  <c:v>2026-02-05</c:v>
                </c:pt>
                <c:pt idx="5682">
                  <c:v>2026-02-06</c:v>
                </c:pt>
                <c:pt idx="5683">
                  <c:v>2026-02-07</c:v>
                </c:pt>
                <c:pt idx="5684">
                  <c:v>2026-02-08</c:v>
                </c:pt>
                <c:pt idx="5685">
                  <c:v>2026-02-09</c:v>
                </c:pt>
                <c:pt idx="5686">
                  <c:v>2026-02-10</c:v>
                </c:pt>
                <c:pt idx="5687">
                  <c:v>2026-02-11</c:v>
                </c:pt>
                <c:pt idx="5688">
                  <c:v>2026-02-12</c:v>
                </c:pt>
                <c:pt idx="5689">
                  <c:v>2026-02-13</c:v>
                </c:pt>
                <c:pt idx="5690">
                  <c:v>2026-02-14</c:v>
                </c:pt>
                <c:pt idx="5691">
                  <c:v>2026-02-15</c:v>
                </c:pt>
                <c:pt idx="5692">
                  <c:v>2026-02-16</c:v>
                </c:pt>
                <c:pt idx="5693">
                  <c:v>2026-02-17</c:v>
                </c:pt>
                <c:pt idx="5694">
                  <c:v>2026-02-18</c:v>
                </c:pt>
                <c:pt idx="5695">
                  <c:v>2026-02-19</c:v>
                </c:pt>
                <c:pt idx="5696">
                  <c:v>2026-02-20</c:v>
                </c:pt>
                <c:pt idx="5697">
                  <c:v>2026-02-21</c:v>
                </c:pt>
                <c:pt idx="5698">
                  <c:v>2026-02-22</c:v>
                </c:pt>
                <c:pt idx="5699">
                  <c:v>2026-02-23</c:v>
                </c:pt>
                <c:pt idx="5700">
                  <c:v>2026-02-24</c:v>
                </c:pt>
                <c:pt idx="5701">
                  <c:v>2026-02-25</c:v>
                </c:pt>
                <c:pt idx="5702">
                  <c:v>2026-02-26</c:v>
                </c:pt>
                <c:pt idx="5703">
                  <c:v>2026-02-27</c:v>
                </c:pt>
                <c:pt idx="5704">
                  <c:v>2026-02-28</c:v>
                </c:pt>
                <c:pt idx="5705">
                  <c:v>2026-03-01</c:v>
                </c:pt>
                <c:pt idx="5706">
                  <c:v>2026-03-02</c:v>
                </c:pt>
                <c:pt idx="5707">
                  <c:v>2026-03-03</c:v>
                </c:pt>
                <c:pt idx="5708">
                  <c:v>2026-03-04</c:v>
                </c:pt>
                <c:pt idx="5709">
                  <c:v>2026-03-05</c:v>
                </c:pt>
                <c:pt idx="5710">
                  <c:v>2026-03-06</c:v>
                </c:pt>
                <c:pt idx="5711">
                  <c:v>2026-03-07</c:v>
                </c:pt>
                <c:pt idx="5712">
                  <c:v>2026-03-08</c:v>
                </c:pt>
                <c:pt idx="5713">
                  <c:v>2026-03-09</c:v>
                </c:pt>
                <c:pt idx="5714">
                  <c:v>2026-03-10</c:v>
                </c:pt>
                <c:pt idx="5715">
                  <c:v>2026-03-11</c:v>
                </c:pt>
                <c:pt idx="5716">
                  <c:v>2026-03-12</c:v>
                </c:pt>
                <c:pt idx="5717">
                  <c:v>2026-03-13</c:v>
                </c:pt>
                <c:pt idx="5718">
                  <c:v>2026-03-14</c:v>
                </c:pt>
                <c:pt idx="5719">
                  <c:v>2026-03-15</c:v>
                </c:pt>
                <c:pt idx="5720">
                  <c:v>2026-03-16</c:v>
                </c:pt>
                <c:pt idx="5721">
                  <c:v>2026-03-17</c:v>
                </c:pt>
                <c:pt idx="5722">
                  <c:v>2026-03-18</c:v>
                </c:pt>
                <c:pt idx="5723">
                  <c:v>2026-03-19</c:v>
                </c:pt>
                <c:pt idx="5724">
                  <c:v>2026-03-20</c:v>
                </c:pt>
                <c:pt idx="5725">
                  <c:v>2026-03-21</c:v>
                </c:pt>
                <c:pt idx="5726">
                  <c:v>2026-03-22</c:v>
                </c:pt>
                <c:pt idx="5727">
                  <c:v>2026-03-23</c:v>
                </c:pt>
                <c:pt idx="5728">
                  <c:v>2026-03-24</c:v>
                </c:pt>
                <c:pt idx="5729">
                  <c:v>2026-03-25</c:v>
                </c:pt>
                <c:pt idx="5730">
                  <c:v>2026-03-26</c:v>
                </c:pt>
                <c:pt idx="5731">
                  <c:v>2026-03-27</c:v>
                </c:pt>
                <c:pt idx="5732">
                  <c:v>2026-03-28</c:v>
                </c:pt>
                <c:pt idx="5733">
                  <c:v>2026-03-29</c:v>
                </c:pt>
                <c:pt idx="5734">
                  <c:v>2026-03-30</c:v>
                </c:pt>
                <c:pt idx="5735">
                  <c:v>2026-03-31</c:v>
                </c:pt>
                <c:pt idx="5736">
                  <c:v>2026-04-01</c:v>
                </c:pt>
                <c:pt idx="5737">
                  <c:v>2026-04-02</c:v>
                </c:pt>
                <c:pt idx="5738">
                  <c:v>2026-04-03</c:v>
                </c:pt>
                <c:pt idx="5739">
                  <c:v>2026-04-04</c:v>
                </c:pt>
                <c:pt idx="5740">
                  <c:v>2026-04-05</c:v>
                </c:pt>
                <c:pt idx="5741">
                  <c:v>2026-04-06</c:v>
                </c:pt>
                <c:pt idx="5742">
                  <c:v>2026-04-07</c:v>
                </c:pt>
                <c:pt idx="5743">
                  <c:v>2026-04-08</c:v>
                </c:pt>
                <c:pt idx="5744">
                  <c:v>2026-04-09</c:v>
                </c:pt>
                <c:pt idx="5745">
                  <c:v>2026-04-10</c:v>
                </c:pt>
                <c:pt idx="5746">
                  <c:v>2026-04-11</c:v>
                </c:pt>
                <c:pt idx="5747">
                  <c:v>2026-04-12</c:v>
                </c:pt>
                <c:pt idx="5748">
                  <c:v>2026-04-13</c:v>
                </c:pt>
                <c:pt idx="5749">
                  <c:v>2026-04-14</c:v>
                </c:pt>
                <c:pt idx="5750">
                  <c:v>2026-04-15</c:v>
                </c:pt>
                <c:pt idx="5751">
                  <c:v>2026-04-16</c:v>
                </c:pt>
                <c:pt idx="5752">
                  <c:v>2026-04-17</c:v>
                </c:pt>
                <c:pt idx="5753">
                  <c:v>2026-04-18</c:v>
                </c:pt>
                <c:pt idx="5754">
                  <c:v>2026-04-19</c:v>
                </c:pt>
                <c:pt idx="5755">
                  <c:v>2026-04-20</c:v>
                </c:pt>
                <c:pt idx="5756">
                  <c:v>2026-04-21</c:v>
                </c:pt>
                <c:pt idx="5757">
                  <c:v>2026-04-22</c:v>
                </c:pt>
                <c:pt idx="5758">
                  <c:v>2026-04-23</c:v>
                </c:pt>
                <c:pt idx="5759">
                  <c:v>2026-04-24</c:v>
                </c:pt>
                <c:pt idx="5760">
                  <c:v>2026-04-25</c:v>
                </c:pt>
                <c:pt idx="5761">
                  <c:v>2026-04-26</c:v>
                </c:pt>
                <c:pt idx="5762">
                  <c:v>2026-04-27</c:v>
                </c:pt>
                <c:pt idx="5763">
                  <c:v>2026-04-28</c:v>
                </c:pt>
                <c:pt idx="5764">
                  <c:v>2026-04-29</c:v>
                </c:pt>
                <c:pt idx="5765">
                  <c:v>2026-04-30</c:v>
                </c:pt>
                <c:pt idx="5766">
                  <c:v>2026-05-01</c:v>
                </c:pt>
                <c:pt idx="5767">
                  <c:v>2026-05-02</c:v>
                </c:pt>
                <c:pt idx="5768">
                  <c:v>2026-05-03</c:v>
                </c:pt>
                <c:pt idx="5769">
                  <c:v>2026-05-04</c:v>
                </c:pt>
                <c:pt idx="5770">
                  <c:v>2026-05-05</c:v>
                </c:pt>
                <c:pt idx="5771">
                  <c:v>2026-05-06</c:v>
                </c:pt>
                <c:pt idx="5772">
                  <c:v>2026-05-07</c:v>
                </c:pt>
                <c:pt idx="5773">
                  <c:v>2026-05-08</c:v>
                </c:pt>
                <c:pt idx="5774">
                  <c:v>2026-05-09</c:v>
                </c:pt>
                <c:pt idx="5775">
                  <c:v>2026-05-10</c:v>
                </c:pt>
                <c:pt idx="5776">
                  <c:v>2026-05-11</c:v>
                </c:pt>
                <c:pt idx="5777">
                  <c:v>2026-05-12</c:v>
                </c:pt>
                <c:pt idx="5778">
                  <c:v>2026-05-13</c:v>
                </c:pt>
                <c:pt idx="5779">
                  <c:v>2026-05-14</c:v>
                </c:pt>
                <c:pt idx="5780">
                  <c:v>2026-05-15</c:v>
                </c:pt>
                <c:pt idx="5781">
                  <c:v>2026-05-16</c:v>
                </c:pt>
                <c:pt idx="5782">
                  <c:v>2026-05-17</c:v>
                </c:pt>
                <c:pt idx="5783">
                  <c:v>2026-05-18</c:v>
                </c:pt>
                <c:pt idx="5784">
                  <c:v>2026-05-19</c:v>
                </c:pt>
                <c:pt idx="5785">
                  <c:v>2026-05-20</c:v>
                </c:pt>
                <c:pt idx="5786">
                  <c:v>2026-05-21</c:v>
                </c:pt>
                <c:pt idx="5787">
                  <c:v>2026-05-22</c:v>
                </c:pt>
                <c:pt idx="5788">
                  <c:v>2026-05-23</c:v>
                </c:pt>
              </c:strCache>
            </c:strRef>
          </c:cat>
          <c:val>
            <c:numRef>
              <c:f>멱법칙!$E$2:$E$5790</c:f>
              <c:numCache>
                <c:formatCode>#,##0.00</c:formatCode>
                <c:ptCount val="5789"/>
                <c:pt idx="0">
                  <c:v>0.276251468812158</c:v>
                </c:pt>
                <c:pt idx="1">
                  <c:v>0.279057474161802</c:v>
                </c:pt>
                <c:pt idx="2">
                  <c:v>0.281886916731283</c:v>
                </c:pt>
                <c:pt idx="3">
                  <c:v>0.284739950129158</c:v>
                </c:pt>
                <c:pt idx="4">
                  <c:v>0.287616728695466</c:v>
                </c:pt>
                <c:pt idx="5">
                  <c:v>0.290517407503895</c:v>
                </c:pt>
                <c:pt idx="6">
                  <c:v>0.293442142363975</c:v>
                </c:pt>
                <c:pt idx="7">
                  <c:v>0.296391089823249</c:v>
                </c:pt>
                <c:pt idx="8">
                  <c:v>0.299364407169465</c:v>
                </c:pt>
                <c:pt idx="9">
                  <c:v>0.302362252432756</c:v>
                </c:pt>
                <c:pt idx="10">
                  <c:v>0.30538478438784</c:v>
                </c:pt>
                <c:pt idx="11">
                  <c:v>0.308432162556206</c:v>
                </c:pt>
                <c:pt idx="12">
                  <c:v>0.311504547208305</c:v>
                </c:pt>
                <c:pt idx="13">
                  <c:v>0.314602099365764</c:v>
                </c:pt>
                <c:pt idx="14">
                  <c:v>0.317724980803568</c:v>
                </c:pt>
                <c:pt idx="15">
                  <c:v>0.320873354052272</c:v>
                </c:pt>
                <c:pt idx="16">
                  <c:v>0.324047382400209</c:v>
                </c:pt>
                <c:pt idx="17">
                  <c:v>0.327247229895693</c:v>
                </c:pt>
                <c:pt idx="18">
                  <c:v>0.330473061349228</c:v>
                </c:pt>
                <c:pt idx="19">
                  <c:v>0.333725042335735</c:v>
                </c:pt>
                <c:pt idx="20">
                  <c:v>0.337003339196748</c:v>
                </c:pt>
                <c:pt idx="21">
                  <c:v>0.340308119042647</c:v>
                </c:pt>
                <c:pt idx="22">
                  <c:v>0.343639549754872</c:v>
                </c:pt>
                <c:pt idx="23">
                  <c:v>0.346997799988157</c:v>
                </c:pt>
                <c:pt idx="24">
                  <c:v>0.35038303917274</c:v>
                </c:pt>
                <c:pt idx="25">
                  <c:v>0.353795437516608</c:v>
                </c:pt>
                <c:pt idx="26">
                  <c:v>0.357235166007714</c:v>
                </c:pt>
                <c:pt idx="27">
                  <c:v>0.360702396416226</c:v>
                </c:pt>
                <c:pt idx="28">
                  <c:v>0.364197301296747</c:v>
                </c:pt>
                <c:pt idx="29">
                  <c:v>0.367720053990574</c:v>
                </c:pt>
                <c:pt idx="30">
                  <c:v>0.371270828627921</c:v>
                </c:pt>
                <c:pt idx="31">
                  <c:v>0.374849800130172</c:v>
                </c:pt>
                <c:pt idx="32">
                  <c:v>0.378457144212128</c:v>
                </c:pt>
                <c:pt idx="33">
                  <c:v>0.382093037384258</c:v>
                </c:pt>
                <c:pt idx="34">
                  <c:v>0.385757656954946</c:v>
                </c:pt>
                <c:pt idx="35">
                  <c:v>0.389451181032745</c:v>
                </c:pt>
                <c:pt idx="36">
                  <c:v>0.393173788528645</c:v>
                </c:pt>
                <c:pt idx="37">
                  <c:v>0.396925659158321</c:v>
                </c:pt>
                <c:pt idx="38">
                  <c:v>0.400706973444397</c:v>
                </c:pt>
                <c:pt idx="39">
                  <c:v>0.404517912718712</c:v>
                </c:pt>
                <c:pt idx="40">
                  <c:v>0.408358659124601</c:v>
                </c:pt>
                <c:pt idx="41">
                  <c:v>0.412229395619134</c:v>
                </c:pt>
                <c:pt idx="42">
                  <c:v>0.416130305975424</c:v>
                </c:pt>
                <c:pt idx="43">
                  <c:v>0.42006157478487</c:v>
                </c:pt>
                <c:pt idx="44">
                  <c:v>0.424023387459463</c:v>
                </c:pt>
                <c:pt idx="45">
                  <c:v>0.42801593023404</c:v>
                </c:pt>
                <c:pt idx="46">
                  <c:v>0.432039390168592</c:v>
                </c:pt>
                <c:pt idx="47">
                  <c:v>0.436093955150528</c:v>
                </c:pt>
                <c:pt idx="48">
                  <c:v>0.44017981389697</c:v>
                </c:pt>
                <c:pt idx="49">
                  <c:v>0.444297155957059</c:v>
                </c:pt>
                <c:pt idx="50">
                  <c:v>0.448446171714211</c:v>
                </c:pt>
                <c:pt idx="51">
                  <c:v>0.452627052388459</c:v>
                </c:pt>
                <c:pt idx="52">
                  <c:v>0.456839990038707</c:v>
                </c:pt>
                <c:pt idx="53">
                  <c:v>0.461085177565064</c:v>
                </c:pt>
                <c:pt idx="54">
                  <c:v>0.465362808711126</c:v>
                </c:pt>
                <c:pt idx="55">
                  <c:v>0.469673078066295</c:v>
                </c:pt>
                <c:pt idx="56">
                  <c:v>0.474016181068074</c:v>
                </c:pt>
                <c:pt idx="57">
                  <c:v>0.478392314004393</c:v>
                </c:pt>
                <c:pt idx="58">
                  <c:v>0.482801674015908</c:v>
                </c:pt>
                <c:pt idx="59">
                  <c:v>0.487244459098324</c:v>
                </c:pt>
                <c:pt idx="60">
                  <c:v>0.491720868104712</c:v>
                </c:pt>
                <c:pt idx="61">
                  <c:v>0.496231100747835</c:v>
                </c:pt>
                <c:pt idx="62">
                  <c:v>0.500775357602458</c:v>
                </c:pt>
                <c:pt idx="63">
                  <c:v>0.505353840107685</c:v>
                </c:pt>
                <c:pt idx="64">
                  <c:v>0.509966750569287</c:v>
                </c:pt>
                <c:pt idx="65">
                  <c:v>0.514614292162022</c:v>
                </c:pt>
                <c:pt idx="66">
                  <c:v>0.519296668931987</c:v>
                </c:pt>
                <c:pt idx="67">
                  <c:v>0.524014085798936</c:v>
                </c:pt>
                <c:pt idx="68">
                  <c:v>0.528766748558632</c:v>
                </c:pt>
                <c:pt idx="69">
                  <c:v>0.533554863885167</c:v>
                </c:pt>
                <c:pt idx="70">
                  <c:v>0.538378639333341</c:v>
                </c:pt>
                <c:pt idx="71">
                  <c:v>0.543238283340972</c:v>
                </c:pt>
                <c:pt idx="72">
                  <c:v>0.548134005231266</c:v>
                </c:pt>
                <c:pt idx="73">
                  <c:v>0.553066015215152</c:v>
                </c:pt>
                <c:pt idx="74">
                  <c:v>0.558034524393665</c:v>
                </c:pt>
                <c:pt idx="75">
                  <c:v>0.563039744760258</c:v>
                </c:pt>
                <c:pt idx="76">
                  <c:v>0.568081889203203</c:v>
                </c:pt>
                <c:pt idx="77">
                  <c:v>0.573161171507925</c:v>
                </c:pt>
                <c:pt idx="78">
                  <c:v>0.578277806359375</c:v>
                </c:pt>
                <c:pt idx="79">
                  <c:v>0.583432009344392</c:v>
                </c:pt>
                <c:pt idx="80">
                  <c:v>0.588623996954085</c:v>
                </c:pt>
                <c:pt idx="81">
                  <c:v>0.593853986586183</c:v>
                </c:pt>
                <c:pt idx="82">
                  <c:v>0.599122196547424</c:v>
                </c:pt>
                <c:pt idx="83">
                  <c:v>0.604428846055928</c:v>
                </c:pt>
                <c:pt idx="84">
                  <c:v>0.609774155243563</c:v>
                </c:pt>
                <c:pt idx="85">
                  <c:v>0.61515834515836</c:v>
                </c:pt>
                <c:pt idx="86">
                  <c:v>0.620581637766843</c:v>
                </c:pt>
                <c:pt idx="87">
                  <c:v>0.626044255956467</c:v>
                </c:pt>
                <c:pt idx="88">
                  <c:v>0.631546423537982</c:v>
                </c:pt>
                <c:pt idx="89">
                  <c:v>0.637088365247822</c:v>
                </c:pt>
                <c:pt idx="90">
                  <c:v>0.642670306750499</c:v>
                </c:pt>
                <c:pt idx="91">
                  <c:v>0.64829247464102</c:v>
                </c:pt>
                <c:pt idx="92">
                  <c:v>0.65395509644725</c:v>
                </c:pt>
                <c:pt idx="93">
                  <c:v>0.659658400632346</c:v>
                </c:pt>
                <c:pt idx="94">
                  <c:v>0.665402616597136</c:v>
                </c:pt>
                <c:pt idx="95">
                  <c:v>0.671187974682544</c:v>
                </c:pt>
                <c:pt idx="96">
                  <c:v>0.677014706171978</c:v>
                </c:pt>
                <c:pt idx="97">
                  <c:v>0.682883043293771</c:v>
                </c:pt>
                <c:pt idx="98">
                  <c:v>0.688793219223554</c:v>
                </c:pt>
                <c:pt idx="99">
                  <c:v>0.694745468086716</c:v>
                </c:pt>
                <c:pt idx="100">
                  <c:v>0.700740024960774</c:v>
                </c:pt>
                <c:pt idx="101">
                  <c:v>0.706777125877853</c:v>
                </c:pt>
                <c:pt idx="102">
                  <c:v>0.712857007827042</c:v>
                </c:pt>
                <c:pt idx="103">
                  <c:v>0.718979908756875</c:v>
                </c:pt>
                <c:pt idx="104">
                  <c:v>0.725146067577736</c:v>
                </c:pt>
                <c:pt idx="105">
                  <c:v>0.73135572416429</c:v>
                </c:pt>
                <c:pt idx="106">
                  <c:v>0.737609119357909</c:v>
                </c:pt>
                <c:pt idx="107">
                  <c:v>0.743906494969138</c:v>
                </c:pt>
                <c:pt idx="108">
                  <c:v>0.750248093780086</c:v>
                </c:pt>
                <c:pt idx="109">
                  <c:v>0.756634159546908</c:v>
                </c:pt>
                <c:pt idx="110">
                  <c:v>0.763064937002239</c:v>
                </c:pt>
                <c:pt idx="111">
                  <c:v>0.769540671857616</c:v>
                </c:pt>
                <c:pt idx="112">
                  <c:v>0.776061610805947</c:v>
                </c:pt>
                <c:pt idx="113">
                  <c:v>0.78262800152397</c:v>
                </c:pt>
                <c:pt idx="114">
                  <c:v>0.789240092674679</c:v>
                </c:pt>
                <c:pt idx="115">
                  <c:v>0.795898133909803</c:v>
                </c:pt>
                <c:pt idx="116">
                  <c:v>0.802602375872252</c:v>
                </c:pt>
                <c:pt idx="117">
                  <c:v>0.809353070198573</c:v>
                </c:pt>
                <c:pt idx="118">
                  <c:v>0.816150469521427</c:v>
                </c:pt>
                <c:pt idx="119">
                  <c:v>0.822994827472049</c:v>
                </c:pt>
                <c:pt idx="120">
                  <c:v>0.829886398682706</c:v>
                </c:pt>
                <c:pt idx="121">
                  <c:v>0.836825438789181</c:v>
                </c:pt>
                <c:pt idx="122">
                  <c:v>0.843812204433234</c:v>
                </c:pt>
                <c:pt idx="123">
                  <c:v>0.850846953265088</c:v>
                </c:pt>
                <c:pt idx="124">
                  <c:v>0.857929943945888</c:v>
                </c:pt>
                <c:pt idx="125">
                  <c:v>0.865061436150207</c:v>
                </c:pt>
                <c:pt idx="126">
                  <c:v>0.872241690568514</c:v>
                </c:pt>
                <c:pt idx="127">
                  <c:v>0.879470968909645</c:v>
                </c:pt>
                <c:pt idx="128">
                  <c:v>0.886749533903317</c:v>
                </c:pt>
                <c:pt idx="129">
                  <c:v>0.894077649302619</c:v>
                </c:pt>
                <c:pt idx="130">
                  <c:v>0.901455579886457</c:v>
                </c:pt>
                <c:pt idx="131">
                  <c:v>0.908883591462111</c:v>
                </c:pt>
                <c:pt idx="132">
                  <c:v>0.916361950867682</c:v>
                </c:pt>
                <c:pt idx="133">
                  <c:v>0.923890925974632</c:v>
                </c:pt>
                <c:pt idx="134">
                  <c:v>0.931470785690257</c:v>
                </c:pt>
                <c:pt idx="135">
                  <c:v>0.939101799960199</c:v>
                </c:pt>
                <c:pt idx="136">
                  <c:v>0.946784239770961</c:v>
                </c:pt>
                <c:pt idx="137">
                  <c:v>0.954518377152396</c:v>
                </c:pt>
                <c:pt idx="138">
                  <c:v>0.962304485180248</c:v>
                </c:pt>
                <c:pt idx="139">
                  <c:v>0.970142837978643</c:v>
                </c:pt>
                <c:pt idx="140">
                  <c:v>0.978033710722619</c:v>
                </c:pt>
                <c:pt idx="141">
                  <c:v>0.985977379640626</c:v>
                </c:pt>
                <c:pt idx="142">
                  <c:v>0.993974122017077</c:v>
                </c:pt>
                <c:pt idx="143">
                  <c:v>1.00202421619484</c:v>
                </c:pt>
                <c:pt idx="144">
                  <c:v>1.01012794157779</c:v>
                </c:pt>
                <c:pt idx="145">
                  <c:v>1.01828557863331</c:v>
                </c:pt>
                <c:pt idx="146">
                  <c:v>1.02649740889488</c:v>
                </c:pt>
                <c:pt idx="147">
                  <c:v>1.0347637149645</c:v>
                </c:pt>
                <c:pt idx="148">
                  <c:v>1.04308478051537</c:v>
                </c:pt>
                <c:pt idx="149">
                  <c:v>1.05146089029429</c:v>
                </c:pt>
                <c:pt idx="150">
                  <c:v>1.05989233012432</c:v>
                </c:pt>
                <c:pt idx="151">
                  <c:v>1.06837938690722</c:v>
                </c:pt>
                <c:pt idx="152">
                  <c:v>1.07692234862607</c:v>
                </c:pt>
                <c:pt idx="153">
                  <c:v>1.08552150434779</c:v>
                </c:pt>
                <c:pt idx="154">
                  <c:v>1.09417714422568</c:v>
                </c:pt>
                <c:pt idx="155">
                  <c:v>1.10288955950199</c:v>
                </c:pt>
                <c:pt idx="156">
                  <c:v>1.11165904251047</c:v>
                </c:pt>
                <c:pt idx="157">
                  <c:v>1.12048588667893</c:v>
                </c:pt>
                <c:pt idx="158">
                  <c:v>1.12937038653178</c:v>
                </c:pt>
                <c:pt idx="159">
                  <c:v>1.13831283769264</c:v>
                </c:pt>
                <c:pt idx="160">
                  <c:v>1.14731353688685</c:v>
                </c:pt>
                <c:pt idx="161">
                  <c:v>1.15637278194406</c:v>
                </c:pt>
                <c:pt idx="162">
                  <c:v>1.16549087180082</c:v>
                </c:pt>
                <c:pt idx="163">
                  <c:v>1.17466810650312</c:v>
                </c:pt>
                <c:pt idx="164">
                  <c:v>1.18390478720898</c:v>
                </c:pt>
                <c:pt idx="165">
                  <c:v>1.19320121619104</c:v>
                </c:pt>
                <c:pt idx="166">
                  <c:v>1.20255769683908</c:v>
                </c:pt>
                <c:pt idx="167">
                  <c:v>1.21197453366271</c:v>
                </c:pt>
                <c:pt idx="168">
                  <c:v>1.22145203229384</c:v>
                </c:pt>
                <c:pt idx="169">
                  <c:v>1.23099049948932</c:v>
                </c:pt>
                <c:pt idx="170">
                  <c:v>1.24059024313356</c:v>
                </c:pt>
                <c:pt idx="171">
                  <c:v>1.25025157224107</c:v>
                </c:pt>
                <c:pt idx="172">
                  <c:v>1.25997479695904</c:v>
                </c:pt>
                <c:pt idx="173">
                  <c:v>1.26976022857001</c:v>
                </c:pt>
                <c:pt idx="174">
                  <c:v>1.27960817949439</c:v>
                </c:pt>
                <c:pt idx="175">
                  <c:v>1.28951896329314</c:v>
                </c:pt>
                <c:pt idx="176">
                  <c:v>1.29949289467027</c:v>
                </c:pt>
                <c:pt idx="177">
                  <c:v>1.30953028947554</c:v>
                </c:pt>
                <c:pt idx="178">
                  <c:v>1.31963146470705</c:v>
                </c:pt>
                <c:pt idx="179">
                  <c:v>1.32979673851379</c:v>
                </c:pt>
                <c:pt idx="180">
                  <c:v>1.34002643019833</c:v>
                </c:pt>
                <c:pt idx="181">
                  <c:v>1.3503208602194</c:v>
                </c:pt>
                <c:pt idx="182">
                  <c:v>1.36068035019448</c:v>
                </c:pt>
                <c:pt idx="183">
                  <c:v>1.37110522290245</c:v>
                </c:pt>
                <c:pt idx="184">
                  <c:v>1.38159580228627</c:v>
                </c:pt>
                <c:pt idx="185">
                  <c:v>1.39215241345547</c:v>
                </c:pt>
                <c:pt idx="186">
                  <c:v>1.4027753826889</c:v>
                </c:pt>
                <c:pt idx="187">
                  <c:v>1.4134650374373</c:v>
                </c:pt>
                <c:pt idx="188">
                  <c:v>1.42422170632594</c:v>
                </c:pt>
                <c:pt idx="189">
                  <c:v>1.43504571915726</c:v>
                </c:pt>
                <c:pt idx="190">
                  <c:v>1.44593740691351</c:v>
                </c:pt>
                <c:pt idx="191">
                  <c:v>1.45689710175937</c:v>
                </c:pt>
                <c:pt idx="192">
                  <c:v>1.46792513704464</c:v>
                </c:pt>
                <c:pt idx="193">
                  <c:v>1.47902184730681</c:v>
                </c:pt>
                <c:pt idx="194">
                  <c:v>1.49018756827378</c:v>
                </c:pt>
                <c:pt idx="195">
                  <c:v>1.50142263686643</c:v>
                </c:pt>
                <c:pt idx="196">
                  <c:v>1.51272739120135</c:v>
                </c:pt>
                <c:pt idx="197">
                  <c:v>1.52410217059347</c:v>
                </c:pt>
                <c:pt idx="198">
                  <c:v>1.53554731555866</c:v>
                </c:pt>
                <c:pt idx="199">
                  <c:v>1.54706316781647</c:v>
                </c:pt>
                <c:pt idx="200">
                  <c:v>1.55865007029272</c:v>
                </c:pt>
                <c:pt idx="201">
                  <c:v>1.57030836712223</c:v>
                </c:pt>
                <c:pt idx="202">
                  <c:v>1.58203840365142</c:v>
                </c:pt>
                <c:pt idx="203">
                  <c:v>1.59384052644101</c:v>
                </c:pt>
                <c:pt idx="204">
                  <c:v>1.60571508326873</c:v>
                </c:pt>
                <c:pt idx="205">
                  <c:v>1.61766242313189</c:v>
                </c:pt>
                <c:pt idx="206">
                  <c:v>1.62968289625014</c:v>
                </c:pt>
                <c:pt idx="207">
                  <c:v>1.64177685406813</c:v>
                </c:pt>
                <c:pt idx="208">
                  <c:v>1.65394464925816</c:v>
                </c:pt>
                <c:pt idx="209">
                  <c:v>1.66618663572291</c:v>
                </c:pt>
                <c:pt idx="210">
                  <c:v>1.67850316859805</c:v>
                </c:pt>
                <c:pt idx="211">
                  <c:v>1.69089460425502</c:v>
                </c:pt>
                <c:pt idx="212">
                  <c:v>1.70336130030366</c:v>
                </c:pt>
                <c:pt idx="213">
                  <c:v>1.71590361559488</c:v>
                </c:pt>
                <c:pt idx="214">
                  <c:v>1.72852191022342</c:v>
                </c:pt>
                <c:pt idx="215">
                  <c:v>1.74121654553049</c:v>
                </c:pt>
                <c:pt idx="216">
                  <c:v>1.75398788410648</c:v>
                </c:pt>
                <c:pt idx="217">
                  <c:v>1.76683628979373</c:v>
                </c:pt>
                <c:pt idx="218">
                  <c:v>1.77976212768907</c:v>
                </c:pt>
                <c:pt idx="219">
                  <c:v>1.79276576414675</c:v>
                </c:pt>
                <c:pt idx="220">
                  <c:v>1.8058475667809</c:v>
                </c:pt>
                <c:pt idx="221">
                  <c:v>1.81900790446846</c:v>
                </c:pt>
                <c:pt idx="222">
                  <c:v>1.83224714735175</c:v>
                </c:pt>
                <c:pt idx="223">
                  <c:v>1.84556566684123</c:v>
                </c:pt>
                <c:pt idx="224">
                  <c:v>1.85896383561824</c:v>
                </c:pt>
                <c:pt idx="225">
                  <c:v>1.87244202763769</c:v>
                </c:pt>
                <c:pt idx="226">
                  <c:v>1.88600061813078</c:v>
                </c:pt>
                <c:pt idx="227">
                  <c:v>1.89963998360773</c:v>
                </c:pt>
                <c:pt idx="228">
                  <c:v>1.91336050186051</c:v>
                </c:pt>
                <c:pt idx="229">
                  <c:v>1.92716255196561</c:v>
                </c:pt>
                <c:pt idx="230">
                  <c:v>1.94104651428664</c:v>
                </c:pt>
                <c:pt idx="231">
                  <c:v>1.95501277047725</c:v>
                </c:pt>
                <c:pt idx="232">
                  <c:v>1.96906170348369</c:v>
                </c:pt>
                <c:pt idx="233">
                  <c:v>1.98319369754767</c:v>
                </c:pt>
                <c:pt idx="234">
                  <c:v>1.99740913820904</c:v>
                </c:pt>
                <c:pt idx="235">
                  <c:v>2.01170841230852</c:v>
                </c:pt>
                <c:pt idx="236">
                  <c:v>2.02609190799052</c:v>
                </c:pt>
                <c:pt idx="237">
                  <c:v>2.04056001470585</c:v>
                </c:pt>
                <c:pt idx="238">
                  <c:v>2.05511312321436</c:v>
                </c:pt>
                <c:pt idx="239">
                  <c:v>2.06975162558792</c:v>
                </c:pt>
                <c:pt idx="240">
                  <c:v>2.08447591521294</c:v>
                </c:pt>
                <c:pt idx="241">
                  <c:v>2.09928638679331</c:v>
                </c:pt>
                <c:pt idx="242">
                  <c:v>2.11418343635304</c:v>
                </c:pt>
                <c:pt idx="243">
                  <c:v>2.12916746123906</c:v>
                </c:pt>
                <c:pt idx="244">
                  <c:v>2.14423886012401</c:v>
                </c:pt>
                <c:pt idx="245">
                  <c:v>2.15939803300896</c:v>
                </c:pt>
                <c:pt idx="246">
                  <c:v>2.17464538122616</c:v>
                </c:pt>
                <c:pt idx="247">
                  <c:v>2.18998130744197</c:v>
                </c:pt>
                <c:pt idx="248">
                  <c:v>2.20540621565941</c:v>
                </c:pt>
                <c:pt idx="249">
                  <c:v>2.22092051122104</c:v>
                </c:pt>
                <c:pt idx="250">
                  <c:v>2.2365246008118</c:v>
                </c:pt>
                <c:pt idx="251">
                  <c:v>2.25221889246164</c:v>
                </c:pt>
                <c:pt idx="252">
                  <c:v>2.26800379554848</c:v>
                </c:pt>
                <c:pt idx="253">
                  <c:v>2.28387972080084</c:v>
                </c:pt>
                <c:pt idx="254">
                  <c:v>2.29984708030068</c:v>
                </c:pt>
                <c:pt idx="255">
                  <c:v>2.31590628748624</c:v>
                </c:pt>
                <c:pt idx="256">
                  <c:v>2.33205775715475</c:v>
                </c:pt>
                <c:pt idx="257">
                  <c:v>2.34830190546529</c:v>
                </c:pt>
                <c:pt idx="258">
                  <c:v>2.36463914994154</c:v>
                </c:pt>
                <c:pt idx="259">
                  <c:v>2.38106990947462</c:v>
                </c:pt>
                <c:pt idx="260">
                  <c:v>2.39759460432582</c:v>
                </c:pt>
                <c:pt idx="261">
                  <c:v>2.41421365612953</c:v>
                </c:pt>
                <c:pt idx="262">
                  <c:v>2.43092748789586</c:v>
                </c:pt>
                <c:pt idx="263">
                  <c:v>2.44773652401363</c:v>
                </c:pt>
                <c:pt idx="264">
                  <c:v>2.46464119025307</c:v>
                </c:pt>
                <c:pt idx="265">
                  <c:v>2.48164191376868</c:v>
                </c:pt>
                <c:pt idx="266">
                  <c:v>2.49873912310203</c:v>
                </c:pt>
                <c:pt idx="267">
                  <c:v>2.51593324818455</c:v>
                </c:pt>
                <c:pt idx="268">
                  <c:v>2.53322472034039</c:v>
                </c:pt>
                <c:pt idx="269">
                  <c:v>2.55061397228923</c:v>
                </c:pt>
                <c:pt idx="270">
                  <c:v>2.56810143814908</c:v>
                </c:pt>
                <c:pt idx="271">
                  <c:v>2.58568755343918</c:v>
                </c:pt>
                <c:pt idx="272">
                  <c:v>2.60337275508268</c:v>
                </c:pt>
                <c:pt idx="273">
                  <c:v>2.62115748140966</c:v>
                </c:pt>
                <c:pt idx="274">
                  <c:v>2.63904217215977</c:v>
                </c:pt>
                <c:pt idx="275">
                  <c:v>2.65702726848527</c:v>
                </c:pt>
                <c:pt idx="276">
                  <c:v>2.67511321295368</c:v>
                </c:pt>
                <c:pt idx="277">
                  <c:v>2.6933004495507</c:v>
                </c:pt>
                <c:pt idx="278">
                  <c:v>2.7115894236831</c:v>
                </c:pt>
                <c:pt idx="279">
                  <c:v>2.72998058218145</c:v>
                </c:pt>
                <c:pt idx="280">
                  <c:v>2.74847437330312</c:v>
                </c:pt>
                <c:pt idx="281">
                  <c:v>2.76707124673493</c:v>
                </c:pt>
                <c:pt idx="282">
                  <c:v>2.78577165359622</c:v>
                </c:pt>
                <c:pt idx="283">
                  <c:v>2.80457604644152</c:v>
                </c:pt>
                <c:pt idx="284">
                  <c:v>2.82348487926347</c:v>
                </c:pt>
                <c:pt idx="285">
                  <c:v>2.84249860749576</c:v>
                </c:pt>
                <c:pt idx="286">
                  <c:v>2.86161768801588</c:v>
                </c:pt>
                <c:pt idx="287">
                  <c:v>2.88084257914801</c:v>
                </c:pt>
                <c:pt idx="288">
                  <c:v>2.9001737406659</c:v>
                </c:pt>
                <c:pt idx="289">
                  <c:v>2.91961163379574</c:v>
                </c:pt>
                <c:pt idx="290">
                  <c:v>2.93915672121905</c:v>
                </c:pt>
                <c:pt idx="291">
                  <c:v>2.95880946707543</c:v>
                </c:pt>
                <c:pt idx="292">
                  <c:v>2.97857033696566</c:v>
                </c:pt>
                <c:pt idx="293">
                  <c:v>2.99843979795435</c:v>
                </c:pt>
                <c:pt idx="294">
                  <c:v>3.01841831857294</c:v>
                </c:pt>
                <c:pt idx="295">
                  <c:v>3.03850636882253</c:v>
                </c:pt>
                <c:pt idx="296">
                  <c:v>3.05870442017687</c:v>
                </c:pt>
                <c:pt idx="297">
                  <c:v>3.07901294558505</c:v>
                </c:pt>
                <c:pt idx="298">
                  <c:v>3.0994324194746</c:v>
                </c:pt>
                <c:pt idx="299">
                  <c:v>3.11996331775416</c:v>
                </c:pt>
                <c:pt idx="300">
                  <c:v>3.14060611781662</c:v>
                </c:pt>
                <c:pt idx="301">
                  <c:v>3.16136129854179</c:v>
                </c:pt>
                <c:pt idx="302">
                  <c:v>3.18222934029948</c:v>
                </c:pt>
                <c:pt idx="303">
                  <c:v>3.20321072495222</c:v>
                </c:pt>
                <c:pt idx="304">
                  <c:v>3.22430593585833</c:v>
                </c:pt>
                <c:pt idx="305">
                  <c:v>3.24551545787469</c:v>
                </c:pt>
                <c:pt idx="306">
                  <c:v>3.2668397773597</c:v>
                </c:pt>
                <c:pt idx="307">
                  <c:v>3.28827938217628</c:v>
                </c:pt>
                <c:pt idx="308">
                  <c:v>3.30983476169457</c:v>
                </c:pt>
                <c:pt idx="309">
                  <c:v>3.33150640679507</c:v>
                </c:pt>
                <c:pt idx="310">
                  <c:v>3.35329480987134</c:v>
                </c:pt>
                <c:pt idx="311">
                  <c:v>3.37520046483309</c:v>
                </c:pt>
                <c:pt idx="312">
                  <c:v>3.39722386710908</c:v>
                </c:pt>
                <c:pt idx="313">
                  <c:v>3.41936551364991</c:v>
                </c:pt>
                <c:pt idx="314">
                  <c:v>3.44162590293103</c:v>
                </c:pt>
                <c:pt idx="315">
                  <c:v>3.46400553495574</c:v>
                </c:pt>
                <c:pt idx="316">
                  <c:v>3.48650491125804</c:v>
                </c:pt>
                <c:pt idx="317">
                  <c:v>3.50912453490544</c:v>
                </c:pt>
                <c:pt idx="318">
                  <c:v>3.53186491050217</c:v>
                </c:pt>
                <c:pt idx="319">
                  <c:v>3.55472654419189</c:v>
                </c:pt>
                <c:pt idx="320">
                  <c:v>3.57770994366071</c:v>
                </c:pt>
                <c:pt idx="321">
                  <c:v>3.60081561814012</c:v>
                </c:pt>
                <c:pt idx="322">
                  <c:v>3.62404407840991</c:v>
                </c:pt>
                <c:pt idx="323">
                  <c:v>3.64739583680122</c:v>
                </c:pt>
                <c:pt idx="324">
                  <c:v>3.67087140719929</c:v>
                </c:pt>
                <c:pt idx="325">
                  <c:v>3.69447130504661</c:v>
                </c:pt>
                <c:pt idx="326">
                  <c:v>3.71819604734574</c:v>
                </c:pt>
                <c:pt idx="327">
                  <c:v>3.74204615266231</c:v>
                </c:pt>
                <c:pt idx="328">
                  <c:v>3.76602214112803</c:v>
                </c:pt>
                <c:pt idx="329">
                  <c:v>3.79012453444347</c:v>
                </c:pt>
                <c:pt idx="330">
                  <c:v>3.81435385588123</c:v>
                </c:pt>
                <c:pt idx="331">
                  <c:v>3.8387106302888</c:v>
                </c:pt>
                <c:pt idx="332">
                  <c:v>3.8631953840915</c:v>
                </c:pt>
                <c:pt idx="333">
                  <c:v>3.88780864529554</c:v>
                </c:pt>
                <c:pt idx="334">
                  <c:v>3.91255094349087</c:v>
                </c:pt>
                <c:pt idx="335">
                  <c:v>3.93742280985427</c:v>
                </c:pt>
                <c:pt idx="336">
                  <c:v>3.96242477715222</c:v>
                </c:pt>
                <c:pt idx="337">
                  <c:v>3.98755737974396</c:v>
                </c:pt>
                <c:pt idx="338">
                  <c:v>4.01282115358436</c:v>
                </c:pt>
                <c:pt idx="339">
                  <c:v>4.0382166362271</c:v>
                </c:pt>
                <c:pt idx="340">
                  <c:v>4.06374436682737</c:v>
                </c:pt>
                <c:pt idx="341">
                  <c:v>4.08940488614511</c:v>
                </c:pt>
                <c:pt idx="342">
                  <c:v>4.11519873654788</c:v>
                </c:pt>
                <c:pt idx="343">
                  <c:v>4.14112646201382</c:v>
                </c:pt>
                <c:pt idx="344">
                  <c:v>4.1671886081347</c:v>
                </c:pt>
                <c:pt idx="345">
                  <c:v>4.19338572211896</c:v>
                </c:pt>
                <c:pt idx="346">
                  <c:v>4.21971835279454</c:v>
                </c:pt>
                <c:pt idx="347">
                  <c:v>4.24618705061208</c:v>
                </c:pt>
                <c:pt idx="348">
                  <c:v>4.27279236764775</c:v>
                </c:pt>
                <c:pt idx="349">
                  <c:v>4.29953485760634</c:v>
                </c:pt>
                <c:pt idx="350">
                  <c:v>4.32641507582433</c:v>
                </c:pt>
                <c:pt idx="351">
                  <c:v>4.35343357927263</c:v>
                </c:pt>
                <c:pt idx="352">
                  <c:v>4.38059092656002</c:v>
                </c:pt>
                <c:pt idx="353">
                  <c:v>4.40788767793572</c:v>
                </c:pt>
                <c:pt idx="354">
                  <c:v>4.43532439529267</c:v>
                </c:pt>
                <c:pt idx="355">
                  <c:v>4.46290164217046</c:v>
                </c:pt>
                <c:pt idx="356">
                  <c:v>4.49061998375846</c:v>
                </c:pt>
                <c:pt idx="357">
                  <c:v>4.51847998689861</c:v>
                </c:pt>
                <c:pt idx="358">
                  <c:v>4.54648222008866</c:v>
                </c:pt>
                <c:pt idx="359">
                  <c:v>4.57462725348502</c:v>
                </c:pt>
                <c:pt idx="360">
                  <c:v>4.60291565890606</c:v>
                </c:pt>
                <c:pt idx="361">
                  <c:v>4.63134800983476</c:v>
                </c:pt>
                <c:pt idx="362">
                  <c:v>4.65992488142208</c:v>
                </c:pt>
                <c:pt idx="363">
                  <c:v>4.68864685048978</c:v>
                </c:pt>
                <c:pt idx="364">
                  <c:v>4.71751449553352</c:v>
                </c:pt>
                <c:pt idx="365">
                  <c:v>4.746528396726</c:v>
                </c:pt>
                <c:pt idx="366">
                  <c:v>4.77568913591981</c:v>
                </c:pt>
                <c:pt idx="367">
                  <c:v>4.80499729665058</c:v>
                </c:pt>
                <c:pt idx="368">
                  <c:v>4.83445346414011</c:v>
                </c:pt>
                <c:pt idx="369">
                  <c:v>4.86405822529919</c:v>
                </c:pt>
                <c:pt idx="370">
                  <c:v>4.8938121687309</c:v>
                </c:pt>
                <c:pt idx="371">
                  <c:v>4.92371588473347</c:v>
                </c:pt>
                <c:pt idx="372">
                  <c:v>4.95376996530341</c:v>
                </c:pt>
                <c:pt idx="373">
                  <c:v>4.98397500413862</c:v>
                </c:pt>
                <c:pt idx="374">
                  <c:v>5.01433159664132</c:v>
                </c:pt>
                <c:pt idx="375">
                  <c:v>5.04484033992121</c:v>
                </c:pt>
                <c:pt idx="376">
                  <c:v>5.07550183279853</c:v>
                </c:pt>
                <c:pt idx="377">
                  <c:v>5.1063166758071</c:v>
                </c:pt>
                <c:pt idx="378">
                  <c:v>5.13728547119729</c:v>
                </c:pt>
                <c:pt idx="379">
                  <c:v>5.16840882293932</c:v>
                </c:pt>
                <c:pt idx="380">
                  <c:v>5.19968733672609</c:v>
                </c:pt>
                <c:pt idx="381">
                  <c:v>5.23112161997644</c:v>
                </c:pt>
                <c:pt idx="382">
                  <c:v>5.26271228183804</c:v>
                </c:pt>
                <c:pt idx="383">
                  <c:v>5.29445993319066</c:v>
                </c:pt>
                <c:pt idx="384">
                  <c:v>5.32636518664923</c:v>
                </c:pt>
                <c:pt idx="385">
                  <c:v>5.35842865656665</c:v>
                </c:pt>
                <c:pt idx="386">
                  <c:v>5.39065095903726</c:v>
                </c:pt>
                <c:pt idx="387">
                  <c:v>5.42303271189968</c:v>
                </c:pt>
                <c:pt idx="388">
                  <c:v>5.45557453473994</c:v>
                </c:pt>
                <c:pt idx="389">
                  <c:v>5.48827704889463</c:v>
                </c:pt>
                <c:pt idx="390">
                  <c:v>5.52114087745401</c:v>
                </c:pt>
                <c:pt idx="391">
                  <c:v>5.55416664526494</c:v>
                </c:pt>
                <c:pt idx="392">
                  <c:v>5.5873549789342</c:v>
                </c:pt>
                <c:pt idx="393">
                  <c:v>5.62070650683143</c:v>
                </c:pt>
                <c:pt idx="394">
                  <c:v>5.65422185909227</c:v>
                </c:pt>
                <c:pt idx="395">
                  <c:v>5.68790166762154</c:v>
                </c:pt>
                <c:pt idx="396">
                  <c:v>5.72174656609624</c:v>
                </c:pt>
                <c:pt idx="397">
                  <c:v>5.7557571899687</c:v>
                </c:pt>
                <c:pt idx="398">
                  <c:v>5.78993417646979</c:v>
                </c:pt>
                <c:pt idx="399">
                  <c:v>5.82427816461178</c:v>
                </c:pt>
                <c:pt idx="400">
                  <c:v>5.8587897951917</c:v>
                </c:pt>
                <c:pt idx="401">
                  <c:v>5.89346971079448</c:v>
                </c:pt>
                <c:pt idx="402">
                  <c:v>5.92831855579573</c:v>
                </c:pt>
                <c:pt idx="403">
                  <c:v>5.96333697636528</c:v>
                </c:pt>
                <c:pt idx="404">
                  <c:v>5.99852562047008</c:v>
                </c:pt>
                <c:pt idx="405">
                  <c:v>6.0338851378773</c:v>
                </c:pt>
                <c:pt idx="406">
                  <c:v>6.06941618015758</c:v>
                </c:pt>
                <c:pt idx="407">
                  <c:v>6.10511940068804</c:v>
                </c:pt>
                <c:pt idx="408">
                  <c:v>6.14099545465567</c:v>
                </c:pt>
                <c:pt idx="409">
                  <c:v>6.17704499905992</c:v>
                </c:pt>
                <c:pt idx="410">
                  <c:v>6.2132686927166</c:v>
                </c:pt>
                <c:pt idx="411">
                  <c:v>6.24966719626029</c:v>
                </c:pt>
                <c:pt idx="412">
                  <c:v>6.2862411721479</c:v>
                </c:pt>
                <c:pt idx="413">
                  <c:v>6.32299128466182</c:v>
                </c:pt>
                <c:pt idx="414">
                  <c:v>6.35991819991276</c:v>
                </c:pt>
                <c:pt idx="415">
                  <c:v>6.39702258584328</c:v>
                </c:pt>
                <c:pt idx="416">
                  <c:v>6.43430511223068</c:v>
                </c:pt>
                <c:pt idx="417">
                  <c:v>6.47176645069018</c:v>
                </c:pt>
                <c:pt idx="418">
                  <c:v>6.50940727467825</c:v>
                </c:pt>
                <c:pt idx="419">
                  <c:v>6.54722825949558</c:v>
                </c:pt>
                <c:pt idx="420">
                  <c:v>6.58523008229017</c:v>
                </c:pt>
                <c:pt idx="421">
                  <c:v>6.62341342206083</c:v>
                </c:pt>
                <c:pt idx="422">
                  <c:v>6.66177895966005</c:v>
                </c:pt>
                <c:pt idx="423">
                  <c:v>6.70032737779729</c:v>
                </c:pt>
                <c:pt idx="424">
                  <c:v>6.73905936104202</c:v>
                </c:pt>
                <c:pt idx="425">
                  <c:v>6.77797559582702</c:v>
                </c:pt>
                <c:pt idx="426">
                  <c:v>6.81707677045154</c:v>
                </c:pt>
                <c:pt idx="427">
                  <c:v>6.85636357508447</c:v>
                </c:pt>
                <c:pt idx="428">
                  <c:v>6.89583670176736</c:v>
                </c:pt>
                <c:pt idx="429">
                  <c:v>6.93549684441786</c:v>
                </c:pt>
                <c:pt idx="430">
                  <c:v>6.97534469883279</c:v>
                </c:pt>
                <c:pt idx="431">
                  <c:v>7.01538096269117</c:v>
                </c:pt>
                <c:pt idx="432">
                  <c:v>7.05560633555764</c:v>
                </c:pt>
                <c:pt idx="433">
                  <c:v>7.09602151888552</c:v>
                </c:pt>
                <c:pt idx="434">
                  <c:v>7.13662721602004</c:v>
                </c:pt>
                <c:pt idx="435">
                  <c:v>7.17742413220147</c:v>
                </c:pt>
                <c:pt idx="436">
                  <c:v>7.21841297456839</c:v>
                </c:pt>
                <c:pt idx="437">
                  <c:v>7.25959445216093</c:v>
                </c:pt>
                <c:pt idx="438">
                  <c:v>7.30096927592377</c:v>
                </c:pt>
                <c:pt idx="439">
                  <c:v>7.34253815870959</c:v>
                </c:pt>
                <c:pt idx="440">
                  <c:v>7.38430181528196</c:v>
                </c:pt>
                <c:pt idx="441">
                  <c:v>7.42626096231901</c:v>
                </c:pt>
                <c:pt idx="442">
                  <c:v>7.46841631841606</c:v>
                </c:pt>
                <c:pt idx="443">
                  <c:v>7.51076860408944</c:v>
                </c:pt>
                <c:pt idx="444">
                  <c:v>7.55331854177911</c:v>
                </c:pt>
                <c:pt idx="445">
                  <c:v>7.59606685585225</c:v>
                </c:pt>
                <c:pt idx="446">
                  <c:v>7.63901427260646</c:v>
                </c:pt>
                <c:pt idx="447">
                  <c:v>7.68216152027284</c:v>
                </c:pt>
                <c:pt idx="448">
                  <c:v>7.72550932901924</c:v>
                </c:pt>
                <c:pt idx="449">
                  <c:v>7.76905843095347</c:v>
                </c:pt>
                <c:pt idx="450">
                  <c:v>7.81280956012666</c:v>
                </c:pt>
                <c:pt idx="451">
                  <c:v>7.85676345253639</c:v>
                </c:pt>
                <c:pt idx="452">
                  <c:v>7.90092084612982</c:v>
                </c:pt>
                <c:pt idx="453">
                  <c:v>7.94528248080718</c:v>
                </c:pt>
                <c:pt idx="454">
                  <c:v>7.98984909842453</c:v>
                </c:pt>
                <c:pt idx="455">
                  <c:v>8.03462144279765</c:v>
                </c:pt>
                <c:pt idx="456">
                  <c:v>8.07960025970475</c:v>
                </c:pt>
                <c:pt idx="457">
                  <c:v>8.12478629688997</c:v>
                </c:pt>
                <c:pt idx="458">
                  <c:v>8.17018030406644</c:v>
                </c:pt>
                <c:pt idx="459">
                  <c:v>8.21578303291962</c:v>
                </c:pt>
                <c:pt idx="460">
                  <c:v>8.26159523711081</c:v>
                </c:pt>
                <c:pt idx="461">
                  <c:v>8.30761767227982</c:v>
                </c:pt>
                <c:pt idx="462">
                  <c:v>8.35385109604862</c:v>
                </c:pt>
                <c:pt idx="463">
                  <c:v>8.40029626802464</c:v>
                </c:pt>
                <c:pt idx="464">
                  <c:v>8.44695394980374</c:v>
                </c:pt>
                <c:pt idx="465">
                  <c:v>8.49382490497374</c:v>
                </c:pt>
                <c:pt idx="466">
                  <c:v>8.54090989911751</c:v>
                </c:pt>
                <c:pt idx="467">
                  <c:v>8.58820969981625</c:v>
                </c:pt>
                <c:pt idx="468">
                  <c:v>8.63572507665283</c:v>
                </c:pt>
                <c:pt idx="469">
                  <c:v>8.68345680121499</c:v>
                </c:pt>
                <c:pt idx="470">
                  <c:v>8.73140564709865</c:v>
                </c:pt>
                <c:pt idx="471">
                  <c:v>8.77957238991108</c:v>
                </c:pt>
                <c:pt idx="472">
                  <c:v>8.82795780727436</c:v>
                </c:pt>
                <c:pt idx="473">
                  <c:v>8.87656267882838</c:v>
                </c:pt>
                <c:pt idx="474">
                  <c:v>8.9253877862344</c:v>
                </c:pt>
                <c:pt idx="475">
                  <c:v>8.97443391317822</c:v>
                </c:pt>
                <c:pt idx="476">
                  <c:v>9.02370184537339</c:v>
                </c:pt>
                <c:pt idx="477">
                  <c:v>9.07319237056452</c:v>
                </c:pt>
                <c:pt idx="478">
                  <c:v>9.12290627853061</c:v>
                </c:pt>
                <c:pt idx="479">
                  <c:v>9.17284436108836</c:v>
                </c:pt>
                <c:pt idx="480">
                  <c:v>9.22300741209534</c:v>
                </c:pt>
                <c:pt idx="481">
                  <c:v>9.27339622745336</c:v>
                </c:pt>
                <c:pt idx="482">
                  <c:v>9.32401160511191</c:v>
                </c:pt>
                <c:pt idx="483">
                  <c:v>9.37485434507105</c:v>
                </c:pt>
                <c:pt idx="484">
                  <c:v>9.4259252493851</c:v>
                </c:pt>
                <c:pt idx="485">
                  <c:v>9.47722512216585</c:v>
                </c:pt>
                <c:pt idx="486">
                  <c:v>9.52875476958567</c:v>
                </c:pt>
                <c:pt idx="487">
                  <c:v>9.58051499988109</c:v>
                </c:pt>
                <c:pt idx="488">
                  <c:v>9.63250662335587</c:v>
                </c:pt>
                <c:pt idx="489">
                  <c:v>9.6847304523845</c:v>
                </c:pt>
                <c:pt idx="490">
                  <c:v>9.73718730141521</c:v>
                </c:pt>
                <c:pt idx="491">
                  <c:v>9.78987798697374</c:v>
                </c:pt>
                <c:pt idx="492">
                  <c:v>9.84280332766633</c:v>
                </c:pt>
                <c:pt idx="493">
                  <c:v>9.89596414418296</c:v>
                </c:pt>
                <c:pt idx="494">
                  <c:v>9.94936125930093</c:v>
                </c:pt>
                <c:pt idx="495">
                  <c:v>10.0029954978882</c:v>
                </c:pt>
                <c:pt idx="496">
                  <c:v>10.0568676869063</c:v>
                </c:pt>
                <c:pt idx="497">
                  <c:v>10.1109786554141</c:v>
                </c:pt>
                <c:pt idx="498">
                  <c:v>10.165329234571</c:v>
                </c:pt>
                <c:pt idx="499">
                  <c:v>10.2199202576401</c:v>
                </c:pt>
                <c:pt idx="500">
                  <c:v>10.2747525599919</c:v>
                </c:pt>
                <c:pt idx="501">
                  <c:v>10.3298269791069</c:v>
                </c:pt>
                <c:pt idx="502">
                  <c:v>10.3851443545801</c:v>
                </c:pt>
                <c:pt idx="503">
                  <c:v>10.4407055281231</c:v>
                </c:pt>
                <c:pt idx="504">
                  <c:v>10.4965113435683</c:v>
                </c:pt>
                <c:pt idx="505">
                  <c:v>10.552562646872</c:v>
                </c:pt>
                <c:pt idx="506">
                  <c:v>10.6088602861172</c:v>
                </c:pt>
                <c:pt idx="507">
                  <c:v>10.6654051115182</c:v>
                </c:pt>
                <c:pt idx="508">
                  <c:v>10.7221979754225</c:v>
                </c:pt>
                <c:pt idx="509">
                  <c:v>10.7792397323154</c:v>
                </c:pt>
                <c:pt idx="510">
                  <c:v>10.8365312388223</c:v>
                </c:pt>
                <c:pt idx="511">
                  <c:v>10.8940733537127</c:v>
                </c:pt>
                <c:pt idx="512">
                  <c:v>10.9518669379037</c:v>
                </c:pt>
                <c:pt idx="513">
                  <c:v>11.0099128544625</c:v>
                </c:pt>
                <c:pt idx="514">
                  <c:v>11.0682119686109</c:v>
                </c:pt>
                <c:pt idx="515">
                  <c:v>11.1267651477277</c:v>
                </c:pt>
                <c:pt idx="516">
                  <c:v>11.1855732613524</c:v>
                </c:pt>
                <c:pt idx="517">
                  <c:v>11.244637181189</c:v>
                </c:pt>
                <c:pt idx="518">
                  <c:v>11.3039577811085</c:v>
                </c:pt>
                <c:pt idx="519">
                  <c:v>11.3635359371532</c:v>
                </c:pt>
                <c:pt idx="520">
                  <c:v>11.4233725275393</c:v>
                </c:pt>
                <c:pt idx="521">
                  <c:v>11.4834684326607</c:v>
                </c:pt>
                <c:pt idx="522">
                  <c:v>11.5438245350925</c:v>
                </c:pt>
                <c:pt idx="523">
                  <c:v>11.6044417195938</c:v>
                </c:pt>
                <c:pt idx="524">
                  <c:v>11.6653208731116</c:v>
                </c:pt>
                <c:pt idx="525">
                  <c:v>11.7264628847839</c:v>
                </c:pt>
                <c:pt idx="526">
                  <c:v>11.7878686459437</c:v>
                </c:pt>
                <c:pt idx="527">
                  <c:v>11.8495390501211</c:v>
                </c:pt>
                <c:pt idx="528">
                  <c:v>11.9114749930482</c:v>
                </c:pt>
                <c:pt idx="529">
                  <c:v>11.9736773726615</c:v>
                </c:pt>
                <c:pt idx="530">
                  <c:v>12.0361470891054</c:v>
                </c:pt>
                <c:pt idx="531">
                  <c:v>12.0988850447361</c:v>
                </c:pt>
                <c:pt idx="532">
                  <c:v>12.1618921441246</c:v>
                </c:pt>
                <c:pt idx="533">
                  <c:v>12.2251692940598</c:v>
                </c:pt>
                <c:pt idx="534">
                  <c:v>12.2887174035528</c:v>
                </c:pt>
                <c:pt idx="535">
                  <c:v>12.3525373838395</c:v>
                </c:pt>
                <c:pt idx="536">
                  <c:v>12.4166301483843</c:v>
                </c:pt>
                <c:pt idx="537">
                  <c:v>12.4809966128835</c:v>
                </c:pt>
                <c:pt idx="538">
                  <c:v>12.5456376952688</c:v>
                </c:pt>
                <c:pt idx="539">
                  <c:v>12.6105543157106</c:v>
                </c:pt>
                <c:pt idx="540">
                  <c:v>12.6757473966214</c:v>
                </c:pt>
                <c:pt idx="541">
                  <c:v>12.741217862659</c:v>
                </c:pt>
                <c:pt idx="542">
                  <c:v>12.8069666407307</c:v>
                </c:pt>
                <c:pt idx="543">
                  <c:v>12.8729946599958</c:v>
                </c:pt>
                <c:pt idx="544">
                  <c:v>12.9393028518695</c:v>
                </c:pt>
                <c:pt idx="545">
                  <c:v>13.0058921500264</c:v>
                </c:pt>
                <c:pt idx="546">
                  <c:v>13.0727634904035</c:v>
                </c:pt>
                <c:pt idx="547">
                  <c:v>13.1399178112042</c:v>
                </c:pt>
                <c:pt idx="548">
                  <c:v>13.207356052901</c:v>
                </c:pt>
                <c:pt idx="549">
                  <c:v>13.27507915824</c:v>
                </c:pt>
                <c:pt idx="550">
                  <c:v>13.3430880722432</c:v>
                </c:pt>
                <c:pt idx="551">
                  <c:v>13.4113837422126</c:v>
                </c:pt>
                <c:pt idx="552">
                  <c:v>13.4799671177335</c:v>
                </c:pt>
                <c:pt idx="553">
                  <c:v>13.5488391506779</c:v>
                </c:pt>
                <c:pt idx="554">
                  <c:v>13.618000795208</c:v>
                </c:pt>
                <c:pt idx="555">
                  <c:v>13.6874530077797</c:v>
                </c:pt>
                <c:pt idx="556">
                  <c:v>13.7571967471458</c:v>
                </c:pt>
                <c:pt idx="557">
                  <c:v>13.8272329743597</c:v>
                </c:pt>
                <c:pt idx="558">
                  <c:v>13.8975626527786</c:v>
                </c:pt>
                <c:pt idx="559">
                  <c:v>13.9681867480676</c:v>
                </c:pt>
                <c:pt idx="560">
                  <c:v>14.0391062282021</c:v>
                </c:pt>
                <c:pt idx="561">
                  <c:v>14.1103220634723</c:v>
                </c:pt>
                <c:pt idx="562">
                  <c:v>14.181835226486</c:v>
                </c:pt>
                <c:pt idx="563">
                  <c:v>14.2536466921722</c:v>
                </c:pt>
                <c:pt idx="564">
                  <c:v>14.3257574377848</c:v>
                </c:pt>
                <c:pt idx="565">
                  <c:v>14.3981684429059</c:v>
                </c:pt>
                <c:pt idx="566">
                  <c:v>14.4708806894489</c:v>
                </c:pt>
                <c:pt idx="567">
                  <c:v>14.543895161663</c:v>
                </c:pt>
                <c:pt idx="568">
                  <c:v>14.6172128461357</c:v>
                </c:pt>
                <c:pt idx="569">
                  <c:v>14.6908347317961</c:v>
                </c:pt>
                <c:pt idx="570">
                  <c:v>14.7647618099197</c:v>
                </c:pt>
                <c:pt idx="571">
                  <c:v>14.8389950741307</c:v>
                </c:pt>
                <c:pt idx="572">
                  <c:v>14.9135355204056</c:v>
                </c:pt>
                <c:pt idx="573">
                  <c:v>14.9883841470773</c:v>
                </c:pt>
                <c:pt idx="574">
                  <c:v>15.0635419548381</c:v>
                </c:pt>
                <c:pt idx="575">
                  <c:v>15.1390099467429</c:v>
                </c:pt>
                <c:pt idx="576">
                  <c:v>15.2147891282137</c:v>
                </c:pt>
                <c:pt idx="577">
                  <c:v>15.2908805070422</c:v>
                </c:pt>
                <c:pt idx="578">
                  <c:v>15.3672850933934</c:v>
                </c:pt>
                <c:pt idx="579">
                  <c:v>15.4440038998097</c:v>
                </c:pt>
                <c:pt idx="580">
                  <c:v>15.5210379412133</c:v>
                </c:pt>
                <c:pt idx="581">
                  <c:v>15.5983882349111</c:v>
                </c:pt>
                <c:pt idx="582">
                  <c:v>15.6760558005969</c:v>
                </c:pt>
                <c:pt idx="583">
                  <c:v>15.754041660356</c:v>
                </c:pt>
                <c:pt idx="584">
                  <c:v>15.8323468386677</c:v>
                </c:pt>
                <c:pt idx="585">
                  <c:v>15.9109723624096</c:v>
                </c:pt>
                <c:pt idx="586">
                  <c:v>15.9899192608606</c:v>
                </c:pt>
                <c:pt idx="587">
                  <c:v>16.0691885657047</c:v>
                </c:pt>
                <c:pt idx="588">
                  <c:v>16.1487813110344</c:v>
                </c:pt>
                <c:pt idx="589">
                  <c:v>16.2286985333545</c:v>
                </c:pt>
                <c:pt idx="590">
                  <c:v>16.308941271585</c:v>
                </c:pt>
                <c:pt idx="591">
                  <c:v>16.3895105670652</c:v>
                </c:pt>
                <c:pt idx="592">
                  <c:v>16.4704074635569</c:v>
                </c:pt>
                <c:pt idx="593">
                  <c:v>16.5516330072482</c:v>
                </c:pt>
                <c:pt idx="594">
                  <c:v>16.6331882467568</c:v>
                </c:pt>
                <c:pt idx="595">
                  <c:v>16.7150742331335</c:v>
                </c:pt>
                <c:pt idx="596">
                  <c:v>16.7972920198659</c:v>
                </c:pt>
                <c:pt idx="597">
                  <c:v>16.8798426628819</c:v>
                </c:pt>
                <c:pt idx="598">
                  <c:v>16.9627272205532</c:v>
                </c:pt>
                <c:pt idx="599">
                  <c:v>17.0459467536988</c:v>
                </c:pt>
                <c:pt idx="600">
                  <c:v>17.1295023255887</c:v>
                </c:pt>
                <c:pt idx="601">
                  <c:v>17.2133950019469</c:v>
                </c:pt>
                <c:pt idx="602">
                  <c:v>17.297625850956</c:v>
                </c:pt>
                <c:pt idx="603">
                  <c:v>17.3821959432596</c:v>
                </c:pt>
                <c:pt idx="604">
                  <c:v>17.4671063519666</c:v>
                </c:pt>
                <c:pt idx="605">
                  <c:v>17.5523581526545</c:v>
                </c:pt>
                <c:pt idx="606">
                  <c:v>17.6379524233729</c:v>
                </c:pt>
                <c:pt idx="607">
                  <c:v>17.723890244647</c:v>
                </c:pt>
                <c:pt idx="608">
                  <c:v>17.8101726994818</c:v>
                </c:pt>
                <c:pt idx="609">
                  <c:v>17.8968008733642</c:v>
                </c:pt>
                <c:pt idx="610">
                  <c:v>17.9837758542685</c:v>
                </c:pt>
                <c:pt idx="611">
                  <c:v>18.0710987326584</c:v>
                </c:pt>
                <c:pt idx="612">
                  <c:v>18.1587706014912</c:v>
                </c:pt>
                <c:pt idx="613">
                  <c:v>18.2467925562212</c:v>
                </c:pt>
                <c:pt idx="614">
                  <c:v>18.3351656948034</c:v>
                </c:pt>
                <c:pt idx="615">
                  <c:v>18.4238911176974</c:v>
                </c:pt>
                <c:pt idx="616">
                  <c:v>18.5129699278701</c:v>
                </c:pt>
                <c:pt idx="617">
                  <c:v>18.6024032308001</c:v>
                </c:pt>
                <c:pt idx="618">
                  <c:v>18.6921921344808</c:v>
                </c:pt>
                <c:pt idx="619">
                  <c:v>18.782337749424</c:v>
                </c:pt>
                <c:pt idx="620">
                  <c:v>18.872841188664</c:v>
                </c:pt>
                <c:pt idx="621">
                  <c:v>18.9637035677604</c:v>
                </c:pt>
                <c:pt idx="622">
                  <c:v>19.0549260048025</c:v>
                </c:pt>
                <c:pt idx="623">
                  <c:v>19.146509620412</c:v>
                </c:pt>
                <c:pt idx="624">
                  <c:v>19.2384555377475</c:v>
                </c:pt>
                <c:pt idx="625">
                  <c:v>19.3307648825073</c:v>
                </c:pt>
                <c:pt idx="626">
                  <c:v>19.4234387829334</c:v>
                </c:pt>
                <c:pt idx="627">
                  <c:v>19.5164783698155</c:v>
                </c:pt>
                <c:pt idx="628">
                  <c:v>19.6098847764934</c:v>
                </c:pt>
                <c:pt idx="629">
                  <c:v>19.703659138862</c:v>
                </c:pt>
                <c:pt idx="630">
                  <c:v>19.7978025953737</c:v>
                </c:pt>
                <c:pt idx="631">
                  <c:v>19.8923162870432</c:v>
                </c:pt>
                <c:pt idx="632">
                  <c:v>19.9872013574496</c:v>
                </c:pt>
                <c:pt idx="633">
                  <c:v>20.0824589527416</c:v>
                </c:pt>
                <c:pt idx="634">
                  <c:v>20.17809022164</c:v>
                </c:pt>
                <c:pt idx="635">
                  <c:v>20.2740963154417</c:v>
                </c:pt>
                <c:pt idx="636">
                  <c:v>20.3704783880233</c:v>
                </c:pt>
                <c:pt idx="637">
                  <c:v>20.4672375958453</c:v>
                </c:pt>
                <c:pt idx="638">
                  <c:v>20.5643750979539</c:v>
                </c:pt>
                <c:pt idx="639">
                  <c:v>20.6618920559867</c:v>
                </c:pt>
                <c:pt idx="640">
                  <c:v>20.7597896341757</c:v>
                </c:pt>
                <c:pt idx="641">
                  <c:v>20.8580689993502</c:v>
                </c:pt>
                <c:pt idx="642">
                  <c:v>20.9567313209408</c:v>
                </c:pt>
                <c:pt idx="643">
                  <c:v>21.0557777709832</c:v>
                </c:pt>
                <c:pt idx="644">
                  <c:v>21.1552095241226</c:v>
                </c:pt>
                <c:pt idx="645">
                  <c:v>21.2550277576156</c:v>
                </c:pt>
                <c:pt idx="646">
                  <c:v>21.3552336513349</c:v>
                </c:pt>
                <c:pt idx="647">
                  <c:v>21.455828387773</c:v>
                </c:pt>
                <c:pt idx="648">
                  <c:v>21.5568131520454</c:v>
                </c:pt>
                <c:pt idx="649">
                  <c:v>21.6581891318951</c:v>
                </c:pt>
                <c:pt idx="650">
                  <c:v>21.7599575176945</c:v>
                </c:pt>
                <c:pt idx="651">
                  <c:v>21.862119502451</c:v>
                </c:pt>
                <c:pt idx="652">
                  <c:v>21.9646762818095</c:v>
                </c:pt>
                <c:pt idx="653">
                  <c:v>22.0676290540567</c:v>
                </c:pt>
                <c:pt idx="654">
                  <c:v>22.1709790201235</c:v>
                </c:pt>
                <c:pt idx="655">
                  <c:v>22.2747273835908</c:v>
                </c:pt>
                <c:pt idx="656">
                  <c:v>22.3788753506909</c:v>
                </c:pt>
                <c:pt idx="657">
                  <c:v>22.4834241303126</c:v>
                </c:pt>
                <c:pt idx="658">
                  <c:v>22.5883749340041</c:v>
                </c:pt>
                <c:pt idx="659">
                  <c:v>22.6937289759778</c:v>
                </c:pt>
                <c:pt idx="660">
                  <c:v>22.7994874731117</c:v>
                </c:pt>
                <c:pt idx="661">
                  <c:v>22.905651644956</c:v>
                </c:pt>
                <c:pt idx="662">
                  <c:v>23.0122227137345</c:v>
                </c:pt>
                <c:pt idx="663">
                  <c:v>23.119201904349</c:v>
                </c:pt>
                <c:pt idx="664">
                  <c:v>23.2265904443835</c:v>
                </c:pt>
                <c:pt idx="665">
                  <c:v>23.3343895641069</c:v>
                </c:pt>
                <c:pt idx="666">
                  <c:v>23.4426004964773</c:v>
                </c:pt>
                <c:pt idx="667">
                  <c:v>23.5512244771457</c:v>
                </c:pt>
                <c:pt idx="668">
                  <c:v>23.6602627444592</c:v>
                </c:pt>
                <c:pt idx="669">
                  <c:v>23.7697165394656</c:v>
                </c:pt>
                <c:pt idx="670">
                  <c:v>23.8795871059158</c:v>
                </c:pt>
                <c:pt idx="671">
                  <c:v>23.9898756902686</c:v>
                </c:pt>
                <c:pt idx="672">
                  <c:v>24.1005835416935</c:v>
                </c:pt>
                <c:pt idx="673">
                  <c:v>24.2117119120756</c:v>
                </c:pt>
                <c:pt idx="674">
                  <c:v>24.323262056018</c:v>
                </c:pt>
                <c:pt idx="675">
                  <c:v>24.4352352308459</c:v>
                </c:pt>
                <c:pt idx="676">
                  <c:v>24.5476326966106</c:v>
                </c:pt>
                <c:pt idx="677">
                  <c:v>24.6604557160935</c:v>
                </c:pt>
                <c:pt idx="678">
                  <c:v>24.7737055548086</c:v>
                </c:pt>
                <c:pt idx="679">
                  <c:v>24.8873834810072</c:v>
                </c:pt>
                <c:pt idx="680">
                  <c:v>25.0014907656817</c:v>
                </c:pt>
                <c:pt idx="681">
                  <c:v>25.1160286825679</c:v>
                </c:pt>
                <c:pt idx="682">
                  <c:v>25.230998508151</c:v>
                </c:pt>
                <c:pt idx="683">
                  <c:v>25.3464015216674</c:v>
                </c:pt>
                <c:pt idx="684">
                  <c:v>25.4622390051087</c:v>
                </c:pt>
                <c:pt idx="685">
                  <c:v>25.5785122432269</c:v>
                </c:pt>
                <c:pt idx="686">
                  <c:v>25.6952225235357</c:v>
                </c:pt>
                <c:pt idx="687">
                  <c:v>25.8123711363162</c:v>
                </c:pt>
                <c:pt idx="688">
                  <c:v>25.92995937462</c:v>
                </c:pt>
                <c:pt idx="689">
                  <c:v>26.0479885342725</c:v>
                </c:pt>
                <c:pt idx="690">
                  <c:v>26.1664599138774</c:v>
                </c:pt>
                <c:pt idx="691">
                  <c:v>26.2853748148193</c:v>
                </c:pt>
                <c:pt idx="692">
                  <c:v>26.4047345412689</c:v>
                </c:pt>
                <c:pt idx="693">
                  <c:v>26.5245404001855</c:v>
                </c:pt>
                <c:pt idx="694">
                  <c:v>26.6447937013213</c:v>
                </c:pt>
                <c:pt idx="695">
                  <c:v>26.765495757225</c:v>
                </c:pt>
                <c:pt idx="696">
                  <c:v>26.8866478832455</c:v>
                </c:pt>
                <c:pt idx="697">
                  <c:v>27.0082513975362</c:v>
                </c:pt>
                <c:pt idx="698">
                  <c:v>27.130307621057</c:v>
                </c:pt>
                <c:pt idx="699">
                  <c:v>27.2528178775805</c:v>
                </c:pt>
                <c:pt idx="700">
                  <c:v>27.3757834936941</c:v>
                </c:pt>
                <c:pt idx="701">
                  <c:v>27.499205798804</c:v>
                </c:pt>
                <c:pt idx="702">
                  <c:v>27.6230861251395</c:v>
                </c:pt>
                <c:pt idx="703">
                  <c:v>27.7474258077559</c:v>
                </c:pt>
                <c:pt idx="704">
                  <c:v>27.8722261845388</c:v>
                </c:pt>
                <c:pt idx="705">
                  <c:v>27.9974885962082</c:v>
                </c:pt>
                <c:pt idx="706">
                  <c:v>28.1232143863211</c:v>
                </c:pt>
                <c:pt idx="707">
                  <c:v>28.2494049012766</c:v>
                </c:pt>
                <c:pt idx="708">
                  <c:v>28.3760614903192</c:v>
                </c:pt>
                <c:pt idx="709">
                  <c:v>28.5031855055412</c:v>
                </c:pt>
                <c:pt idx="710">
                  <c:v>28.630778301889</c:v>
                </c:pt>
                <c:pt idx="711">
                  <c:v>28.7588412371649</c:v>
                </c:pt>
                <c:pt idx="712">
                  <c:v>28.8873756720317</c:v>
                </c:pt>
                <c:pt idx="713">
                  <c:v>29.0163829700158</c:v>
                </c:pt>
                <c:pt idx="714">
                  <c:v>29.1458644975122</c:v>
                </c:pt>
                <c:pt idx="715">
                  <c:v>29.2758216237871</c:v>
                </c:pt>
                <c:pt idx="716">
                  <c:v>29.4062557209817</c:v>
                </c:pt>
                <c:pt idx="717">
                  <c:v>29.5371681641171</c:v>
                </c:pt>
                <c:pt idx="718">
                  <c:v>29.6685603310966</c:v>
                </c:pt>
                <c:pt idx="719">
                  <c:v>29.8004336027111</c:v>
                </c:pt>
                <c:pt idx="720">
                  <c:v>29.9327893626414</c:v>
                </c:pt>
                <c:pt idx="721">
                  <c:v>30.0656289974627</c:v>
                </c:pt>
                <c:pt idx="722">
                  <c:v>30.1989538966481</c:v>
                </c:pt>
                <c:pt idx="723">
                  <c:v>30.3327654525732</c:v>
                </c:pt>
                <c:pt idx="724">
                  <c:v>30.4670650605183</c:v>
                </c:pt>
                <c:pt idx="725">
                  <c:v>30.601854118674</c:v>
                </c:pt>
                <c:pt idx="726">
                  <c:v>30.7371340281441</c:v>
                </c:pt>
                <c:pt idx="727">
                  <c:v>30.8729061929488</c:v>
                </c:pt>
                <c:pt idx="728">
                  <c:v>31.0091720200294</c:v>
                </c:pt>
                <c:pt idx="729">
                  <c:v>31.1459329192525</c:v>
                </c:pt>
                <c:pt idx="730">
                  <c:v>31.2831903034124</c:v>
                </c:pt>
                <c:pt idx="731">
                  <c:v>31.4209455882361</c:v>
                </c:pt>
                <c:pt idx="732">
                  <c:v>31.559200192386</c:v>
                </c:pt>
                <c:pt idx="733">
                  <c:v>31.6979555374652</c:v>
                </c:pt>
                <c:pt idx="734">
                  <c:v>31.8372130480201</c:v>
                </c:pt>
                <c:pt idx="735">
                  <c:v>31.9769741515446</c:v>
                </c:pt>
                <c:pt idx="736">
                  <c:v>32.1172402784843</c:v>
                </c:pt>
                <c:pt idx="737">
                  <c:v>32.2580128622389</c:v>
                </c:pt>
                <c:pt idx="738">
                  <c:v>32.3992933391684</c:v>
                </c:pt>
                <c:pt idx="739">
                  <c:v>32.5410831485946</c:v>
                </c:pt>
                <c:pt idx="740">
                  <c:v>32.6833837328062</c:v>
                </c:pt>
                <c:pt idx="741">
                  <c:v>32.8261965370625</c:v>
                </c:pt>
                <c:pt idx="742">
                  <c:v>32.9695230095968</c:v>
                </c:pt>
                <c:pt idx="743">
                  <c:v>33.1133646016206</c:v>
                </c:pt>
                <c:pt idx="744">
                  <c:v>33.2577227673273</c:v>
                </c:pt>
                <c:pt idx="745">
                  <c:v>33.4025989638962</c:v>
                </c:pt>
                <c:pt idx="746">
                  <c:v>33.5479946514957</c:v>
                </c:pt>
                <c:pt idx="747">
                  <c:v>33.6939112932883</c:v>
                </c:pt>
                <c:pt idx="748">
                  <c:v>33.8403503554331</c:v>
                </c:pt>
                <c:pt idx="749">
                  <c:v>33.9873133070905</c:v>
                </c:pt>
                <c:pt idx="750">
                  <c:v>34.1348016204261</c:v>
                </c:pt>
                <c:pt idx="751">
                  <c:v>34.2828167706146</c:v>
                </c:pt>
                <c:pt idx="752">
                  <c:v>34.4313602358421</c:v>
                </c:pt>
                <c:pt idx="753">
                  <c:v>34.5804334973124</c:v>
                </c:pt>
                <c:pt idx="754">
                  <c:v>34.7300380392489</c:v>
                </c:pt>
                <c:pt idx="755">
                  <c:v>34.8801753488998</c:v>
                </c:pt>
                <c:pt idx="756">
                  <c:v>35.0308469165409</c:v>
                </c:pt>
                <c:pt idx="757">
                  <c:v>35.1820542354795</c:v>
                </c:pt>
                <c:pt idx="758">
                  <c:v>35.33379880206</c:v>
                </c:pt>
                <c:pt idx="759">
                  <c:v>35.4860821156653</c:v>
                </c:pt>
                <c:pt idx="760">
                  <c:v>35.6389056787217</c:v>
                </c:pt>
                <c:pt idx="761">
                  <c:v>35.7922709967037</c:v>
                </c:pt>
                <c:pt idx="762">
                  <c:v>35.9461795781362</c:v>
                </c:pt>
                <c:pt idx="763">
                  <c:v>36.1006329345996</c:v>
                </c:pt>
                <c:pt idx="764">
                  <c:v>36.2556325807336</c:v>
                </c:pt>
                <c:pt idx="765">
                  <c:v>36.41118003424</c:v>
                </c:pt>
                <c:pt idx="766">
                  <c:v>36.5672768158873</c:v>
                </c:pt>
                <c:pt idx="767">
                  <c:v>36.7239244495156</c:v>
                </c:pt>
                <c:pt idx="768">
                  <c:v>36.8811244620385</c:v>
                </c:pt>
                <c:pt idx="769">
                  <c:v>37.0388783834476</c:v>
                </c:pt>
                <c:pt idx="770">
                  <c:v>37.1971877468181</c:v>
                </c:pt>
                <c:pt idx="771">
                  <c:v>37.3560540883102</c:v>
                </c:pt>
                <c:pt idx="772">
                  <c:v>37.5154789471743</c:v>
                </c:pt>
                <c:pt idx="773">
                  <c:v>37.6754638657552</c:v>
                </c:pt>
                <c:pt idx="774">
                  <c:v>37.8360103894949</c:v>
                </c:pt>
                <c:pt idx="775">
                  <c:v>37.9971200669373</c:v>
                </c:pt>
                <c:pt idx="776">
                  <c:v>38.1587944497316</c:v>
                </c:pt>
                <c:pt idx="777">
                  <c:v>38.3210350926367</c:v>
                </c:pt>
                <c:pt idx="778">
                  <c:v>38.4838435535252</c:v>
                </c:pt>
                <c:pt idx="779">
                  <c:v>38.647221393386</c:v>
                </c:pt>
                <c:pt idx="780">
                  <c:v>38.8111701763303</c:v>
                </c:pt>
                <c:pt idx="781">
                  <c:v>38.9756914695937</c:v>
                </c:pt>
                <c:pt idx="782">
                  <c:v>39.1407868435408</c:v>
                </c:pt>
                <c:pt idx="783">
                  <c:v>39.306457871669</c:v>
                </c:pt>
                <c:pt idx="784">
                  <c:v>39.4727061306129</c:v>
                </c:pt>
                <c:pt idx="785">
                  <c:v>39.6395332001472</c:v>
                </c:pt>
                <c:pt idx="786">
                  <c:v>39.8069406631921</c:v>
                </c:pt>
                <c:pt idx="787">
                  <c:v>39.9749301058155</c:v>
                </c:pt>
                <c:pt idx="788">
                  <c:v>40.1435031172381</c:v>
                </c:pt>
                <c:pt idx="789">
                  <c:v>40.3126612898367</c:v>
                </c:pt>
                <c:pt idx="790">
                  <c:v>40.4824062191492</c:v>
                </c:pt>
                <c:pt idx="791">
                  <c:v>40.6527395038764</c:v>
                </c:pt>
                <c:pt idx="792">
                  <c:v>40.8236627458887</c:v>
                </c:pt>
                <c:pt idx="793">
                  <c:v>40.9951775502273</c:v>
                </c:pt>
                <c:pt idx="794">
                  <c:v>41.1672855251101</c:v>
                </c:pt>
                <c:pt idx="795">
                  <c:v>41.339988281935</c:v>
                </c:pt>
                <c:pt idx="796">
                  <c:v>41.5132874352834</c:v>
                </c:pt>
                <c:pt idx="797">
                  <c:v>41.6871846029244</c:v>
                </c:pt>
                <c:pt idx="798">
                  <c:v>41.8616814058199</c:v>
                </c:pt>
                <c:pt idx="799">
                  <c:v>42.0367794681254</c:v>
                </c:pt>
                <c:pt idx="800">
                  <c:v>42.2124804171988</c:v>
                </c:pt>
                <c:pt idx="801">
                  <c:v>42.3887858835987</c:v>
                </c:pt>
                <c:pt idx="802">
                  <c:v>42.5656975010934</c:v>
                </c:pt>
                <c:pt idx="803">
                  <c:v>42.7432169066612</c:v>
                </c:pt>
                <c:pt idx="804">
                  <c:v>42.9213457404975</c:v>
                </c:pt>
                <c:pt idx="805">
                  <c:v>43.1000856460149</c:v>
                </c:pt>
                <c:pt idx="806">
                  <c:v>43.2794382698514</c:v>
                </c:pt>
                <c:pt idx="807">
                  <c:v>43.4594052618704</c:v>
                </c:pt>
                <c:pt idx="808">
                  <c:v>43.6399882751677</c:v>
                </c:pt>
                <c:pt idx="809">
                  <c:v>43.8211889660744</c:v>
                </c:pt>
                <c:pt idx="810">
                  <c:v>44.00300899416</c:v>
                </c:pt>
                <c:pt idx="811">
                  <c:v>44.1854500222374</c:v>
                </c:pt>
                <c:pt idx="812">
                  <c:v>44.3685137163667</c:v>
                </c:pt>
                <c:pt idx="813">
                  <c:v>44.5522017458594</c:v>
                </c:pt>
                <c:pt idx="814">
                  <c:v>44.7365157832808</c:v>
                </c:pt>
                <c:pt idx="815">
                  <c:v>44.9214575044567</c:v>
                </c:pt>
                <c:pt idx="816">
                  <c:v>45.1070285884746</c:v>
                </c:pt>
                <c:pt idx="817">
                  <c:v>45.2932307176897</c:v>
                </c:pt>
                <c:pt idx="818">
                  <c:v>45.4800655777284</c:v>
                </c:pt>
                <c:pt idx="819">
                  <c:v>45.6675348574905</c:v>
                </c:pt>
                <c:pt idx="820">
                  <c:v>45.8556402491562</c:v>
                </c:pt>
                <c:pt idx="821">
                  <c:v>46.0443834481877</c:v>
                </c:pt>
                <c:pt idx="822">
                  <c:v>46.2337661533347</c:v>
                </c:pt>
                <c:pt idx="823">
                  <c:v>46.4237900666366</c:v>
                </c:pt>
                <c:pt idx="824">
                  <c:v>46.6144568934298</c:v>
                </c:pt>
                <c:pt idx="825">
                  <c:v>46.8057683423462</c:v>
                </c:pt>
                <c:pt idx="826">
                  <c:v>46.9977261253235</c:v>
                </c:pt>
                <c:pt idx="827">
                  <c:v>47.1903319576049</c:v>
                </c:pt>
                <c:pt idx="828">
                  <c:v>47.3835875577444</c:v>
                </c:pt>
                <c:pt idx="829">
                  <c:v>47.5774946476109</c:v>
                </c:pt>
                <c:pt idx="830">
                  <c:v>47.7720549523921</c:v>
                </c:pt>
                <c:pt idx="831">
                  <c:v>47.9672702005982</c:v>
                </c:pt>
                <c:pt idx="832">
                  <c:v>48.1631421240669</c:v>
                </c:pt>
                <c:pt idx="833">
                  <c:v>48.3596724579661</c:v>
                </c:pt>
                <c:pt idx="834">
                  <c:v>48.5568629407982</c:v>
                </c:pt>
                <c:pt idx="835">
                  <c:v>48.7547153144057</c:v>
                </c:pt>
                <c:pt idx="836">
                  <c:v>48.9532313239722</c:v>
                </c:pt>
                <c:pt idx="837">
                  <c:v>49.15241271803</c:v>
                </c:pt>
                <c:pt idx="838">
                  <c:v>49.3522612484605</c:v>
                </c:pt>
                <c:pt idx="839">
                  <c:v>49.5527786705013</c:v>
                </c:pt>
                <c:pt idx="840">
                  <c:v>49.7539667427475</c:v>
                </c:pt>
                <c:pt idx="841">
                  <c:v>49.9558272271588</c:v>
                </c:pt>
                <c:pt idx="842">
                  <c:v>50.1583618890607</c:v>
                </c:pt>
                <c:pt idx="843">
                  <c:v>50.3615724971501</c:v>
                </c:pt>
                <c:pt idx="844">
                  <c:v>50.5654608234986</c:v>
                </c:pt>
                <c:pt idx="845">
                  <c:v>50.7700286435573</c:v>
                </c:pt>
                <c:pt idx="846">
                  <c:v>50.9752777361596</c:v>
                </c:pt>
                <c:pt idx="847">
                  <c:v>51.1812098835267</c:v>
                </c:pt>
                <c:pt idx="848">
                  <c:v>51.3878268712703</c:v>
                </c:pt>
                <c:pt idx="849">
                  <c:v>51.5951304883979</c:v>
                </c:pt>
                <c:pt idx="850">
                  <c:v>51.8031225273159</c:v>
                </c:pt>
                <c:pt idx="851">
                  <c:v>52.0118047838336</c:v>
                </c:pt>
                <c:pt idx="852">
                  <c:v>52.2211790571686</c:v>
                </c:pt>
                <c:pt idx="853">
                  <c:v>52.431247149948</c:v>
                </c:pt>
                <c:pt idx="854">
                  <c:v>52.6420108682166</c:v>
                </c:pt>
                <c:pt idx="855">
                  <c:v>52.8534720214365</c:v>
                </c:pt>
                <c:pt idx="856">
                  <c:v>53.0656324224944</c:v>
                </c:pt>
                <c:pt idx="857">
                  <c:v>53.278493887705</c:v>
                </c:pt>
                <c:pt idx="858">
                  <c:v>53.4920582368132</c:v>
                </c:pt>
                <c:pt idx="859">
                  <c:v>53.706327293</c:v>
                </c:pt>
                <c:pt idx="860">
                  <c:v>53.921302882887</c:v>
                </c:pt>
                <c:pt idx="861">
                  <c:v>54.1369868365383</c:v>
                </c:pt>
                <c:pt idx="862">
                  <c:v>54.3533809874667</c:v>
                </c:pt>
                <c:pt idx="863">
                  <c:v>54.5704871726364</c:v>
                </c:pt>
                <c:pt idx="864">
                  <c:v>54.7883072324685</c:v>
                </c:pt>
                <c:pt idx="865">
                  <c:v>55.0068430108423</c:v>
                </c:pt>
                <c:pt idx="866">
                  <c:v>55.2260963551019</c:v>
                </c:pt>
                <c:pt idx="867">
                  <c:v>55.4460691160613</c:v>
                </c:pt>
                <c:pt idx="868">
                  <c:v>55.6667631480039</c:v>
                </c:pt>
                <c:pt idx="869">
                  <c:v>55.8881803086913</c:v>
                </c:pt>
                <c:pt idx="870">
                  <c:v>56.1103224593655</c:v>
                </c:pt>
                <c:pt idx="871">
                  <c:v>56.3331914647516</c:v>
                </c:pt>
                <c:pt idx="872">
                  <c:v>56.5567891930648</c:v>
                </c:pt>
                <c:pt idx="873">
                  <c:v>56.7811175160118</c:v>
                </c:pt>
                <c:pt idx="874">
                  <c:v>57.0061783087965</c:v>
                </c:pt>
                <c:pt idx="875">
                  <c:v>57.231973450123</c:v>
                </c:pt>
                <c:pt idx="876">
                  <c:v>57.4585048222023</c:v>
                </c:pt>
                <c:pt idx="877">
                  <c:v>57.6857743107513</c:v>
                </c:pt>
                <c:pt idx="878">
                  <c:v>57.9137838050021</c:v>
                </c:pt>
                <c:pt idx="879">
                  <c:v>58.1425351977036</c:v>
                </c:pt>
                <c:pt idx="880">
                  <c:v>58.3720303851259</c:v>
                </c:pt>
                <c:pt idx="881">
                  <c:v>58.6022712670637</c:v>
                </c:pt>
                <c:pt idx="882">
                  <c:v>58.8332597468426</c:v>
                </c:pt>
                <c:pt idx="883">
                  <c:v>59.0649977313204</c:v>
                </c:pt>
                <c:pt idx="884">
                  <c:v>59.2974871308936</c:v>
                </c:pt>
                <c:pt idx="885">
                  <c:v>59.5307298595001</c:v>
                </c:pt>
                <c:pt idx="886">
                  <c:v>59.764727834623</c:v>
                </c:pt>
                <c:pt idx="887">
                  <c:v>59.9994829772965</c:v>
                </c:pt>
                <c:pt idx="888">
                  <c:v>60.234997212108</c:v>
                </c:pt>
                <c:pt idx="889">
                  <c:v>60.471272467204</c:v>
                </c:pt>
                <c:pt idx="890">
                  <c:v>60.708310674293</c:v>
                </c:pt>
                <c:pt idx="891">
                  <c:v>60.9461137686495</c:v>
                </c:pt>
                <c:pt idx="892">
                  <c:v>61.1846836891189</c:v>
                </c:pt>
                <c:pt idx="893">
                  <c:v>61.4240223781212</c:v>
                </c:pt>
                <c:pt idx="894">
                  <c:v>61.6641317816563</c:v>
                </c:pt>
                <c:pt idx="895">
                  <c:v>61.905013849305</c:v>
                </c:pt>
                <c:pt idx="896">
                  <c:v>62.1466705342366</c:v>
                </c:pt>
                <c:pt idx="897">
                  <c:v>62.3891037932112</c:v>
                </c:pt>
                <c:pt idx="898">
                  <c:v>62.6323155865845</c:v>
                </c:pt>
                <c:pt idx="899">
                  <c:v>62.8763078783117</c:v>
                </c:pt>
                <c:pt idx="900">
                  <c:v>63.1210826359507</c:v>
                </c:pt>
                <c:pt idx="901">
                  <c:v>63.3666418306685</c:v>
                </c:pt>
                <c:pt idx="902">
                  <c:v>63.6129874372429</c:v>
                </c:pt>
                <c:pt idx="903">
                  <c:v>63.8601214340684</c:v>
                </c:pt>
                <c:pt idx="904">
                  <c:v>64.1080458031588</c:v>
                </c:pt>
                <c:pt idx="905">
                  <c:v>64.3567625301535</c:v>
                </c:pt>
                <c:pt idx="906">
                  <c:v>64.6062736043199</c:v>
                </c:pt>
                <c:pt idx="907">
                  <c:v>64.856581018557</c:v>
                </c:pt>
                <c:pt idx="908">
                  <c:v>65.1076867694012</c:v>
                </c:pt>
                <c:pt idx="909">
                  <c:v>65.3595928570305</c:v>
                </c:pt>
                <c:pt idx="910">
                  <c:v>65.6123012852677</c:v>
                </c:pt>
                <c:pt idx="911">
                  <c:v>65.8658140615839</c:v>
                </c:pt>
                <c:pt idx="912">
                  <c:v>66.1201331971039</c:v>
                </c:pt>
                <c:pt idx="913">
                  <c:v>66.3752607066114</c:v>
                </c:pt>
                <c:pt idx="914">
                  <c:v>66.6311986085498</c:v>
                </c:pt>
                <c:pt idx="915">
                  <c:v>66.8879489250293</c:v>
                </c:pt>
                <c:pt idx="916">
                  <c:v>67.1455136818307</c:v>
                </c:pt>
                <c:pt idx="917">
                  <c:v>67.4038949084081</c:v>
                </c:pt>
                <c:pt idx="918">
                  <c:v>67.6630946378945</c:v>
                </c:pt>
                <c:pt idx="919">
                  <c:v>67.9231149071052</c:v>
                </c:pt>
                <c:pt idx="920">
                  <c:v>68.1839577565417</c:v>
                </c:pt>
                <c:pt idx="921">
                  <c:v>68.4456252303969</c:v>
                </c:pt>
                <c:pt idx="922">
                  <c:v>68.7081193765597</c:v>
                </c:pt>
                <c:pt idx="923">
                  <c:v>68.9714422466162</c:v>
                </c:pt>
                <c:pt idx="924">
                  <c:v>69.2355958958581</c:v>
                </c:pt>
                <c:pt idx="925">
                  <c:v>69.5005823832824</c:v>
                </c:pt>
                <c:pt idx="926">
                  <c:v>69.7664037716009</c:v>
                </c:pt>
                <c:pt idx="927">
                  <c:v>70.0330621272378</c:v>
                </c:pt>
                <c:pt idx="928">
                  <c:v>70.3005595203405</c:v>
                </c:pt>
                <c:pt idx="929">
                  <c:v>70.5688980247791</c:v>
                </c:pt>
                <c:pt idx="930">
                  <c:v>70.8380797181525</c:v>
                </c:pt>
                <c:pt idx="931">
                  <c:v>71.1081066817928</c:v>
                </c:pt>
                <c:pt idx="932">
                  <c:v>71.3789810007688</c:v>
                </c:pt>
                <c:pt idx="933">
                  <c:v>71.6507047638904</c:v>
                </c:pt>
                <c:pt idx="934">
                  <c:v>71.9232800637124</c:v>
                </c:pt>
                <c:pt idx="935">
                  <c:v>72.1967089965403</c:v>
                </c:pt>
                <c:pt idx="936">
                  <c:v>72.470993662432</c:v>
                </c:pt>
                <c:pt idx="937">
                  <c:v>72.7461361652048</c:v>
                </c:pt>
                <c:pt idx="938">
                  <c:v>73.022138612436</c:v>
                </c:pt>
                <c:pt idx="939">
                  <c:v>73.299003115472</c:v>
                </c:pt>
                <c:pt idx="940">
                  <c:v>73.5767317894271</c:v>
                </c:pt>
                <c:pt idx="941">
                  <c:v>73.8553267531935</c:v>
                </c:pt>
                <c:pt idx="942">
                  <c:v>74.1347901294386</c:v>
                </c:pt>
                <c:pt idx="943">
                  <c:v>74.415124044616</c:v>
                </c:pt>
                <c:pt idx="944">
                  <c:v>74.6963306289658</c:v>
                </c:pt>
                <c:pt idx="945">
                  <c:v>74.9784120165191</c:v>
                </c:pt>
                <c:pt idx="946">
                  <c:v>75.2613703451046</c:v>
                </c:pt>
                <c:pt idx="947">
                  <c:v>75.5452077563482</c:v>
                </c:pt>
                <c:pt idx="948">
                  <c:v>75.8299263956838</c:v>
                </c:pt>
                <c:pt idx="949">
                  <c:v>76.1155284123513</c:v>
                </c:pt>
                <c:pt idx="950">
                  <c:v>76.4020159594039</c:v>
                </c:pt>
                <c:pt idx="951">
                  <c:v>76.6893911937121</c:v>
                </c:pt>
                <c:pt idx="952">
                  <c:v>76.977656275968</c:v>
                </c:pt>
                <c:pt idx="953">
                  <c:v>77.2668133706882</c:v>
                </c:pt>
                <c:pt idx="954">
                  <c:v>77.5568646462197</c:v>
                </c:pt>
                <c:pt idx="955">
                  <c:v>77.8478122747436</c:v>
                </c:pt>
                <c:pt idx="956">
                  <c:v>78.1396584322795</c:v>
                </c:pt>
                <c:pt idx="957">
                  <c:v>78.4324052986878</c:v>
                </c:pt>
                <c:pt idx="958">
                  <c:v>78.7260550576785</c:v>
                </c:pt>
                <c:pt idx="959">
                  <c:v>79.0206098968094</c:v>
                </c:pt>
                <c:pt idx="960">
                  <c:v>79.3160720074945</c:v>
                </c:pt>
                <c:pt idx="961">
                  <c:v>79.61244358501</c:v>
                </c:pt>
                <c:pt idx="962">
                  <c:v>79.9097268284918</c:v>
                </c:pt>
                <c:pt idx="963">
                  <c:v>80.2079239409448</c:v>
                </c:pt>
                <c:pt idx="964">
                  <c:v>80.5070371292484</c:v>
                </c:pt>
                <c:pt idx="965">
                  <c:v>80.8070686041564</c:v>
                </c:pt>
                <c:pt idx="966">
                  <c:v>81.1080205803036</c:v>
                </c:pt>
                <c:pt idx="967">
                  <c:v>81.4098952762101</c:v>
                </c:pt>
                <c:pt idx="968">
                  <c:v>81.712694914285</c:v>
                </c:pt>
                <c:pt idx="969">
                  <c:v>82.0164217208314</c:v>
                </c:pt>
                <c:pt idx="970">
                  <c:v>82.3210779260495</c:v>
                </c:pt>
                <c:pt idx="971">
                  <c:v>82.6266657640424</c:v>
                </c:pt>
                <c:pt idx="972">
                  <c:v>82.9331874728182</c:v>
                </c:pt>
                <c:pt idx="973">
                  <c:v>83.2406452942983</c:v>
                </c:pt>
                <c:pt idx="974">
                  <c:v>83.5490414743158</c:v>
                </c:pt>
                <c:pt idx="975">
                  <c:v>83.8583782626243</c:v>
                </c:pt>
                <c:pt idx="976">
                  <c:v>84.1686579129024</c:v>
                </c:pt>
                <c:pt idx="977">
                  <c:v>84.479882682753</c:v>
                </c:pt>
                <c:pt idx="978">
                  <c:v>84.7920548337144</c:v>
                </c:pt>
                <c:pt idx="979">
                  <c:v>85.1051766312596</c:v>
                </c:pt>
                <c:pt idx="980">
                  <c:v>85.419250344802</c:v>
                </c:pt>
                <c:pt idx="981">
                  <c:v>85.7342782476994</c:v>
                </c:pt>
                <c:pt idx="982">
                  <c:v>86.0502626172615</c:v>
                </c:pt>
                <c:pt idx="983">
                  <c:v>86.3672057347481</c:v>
                </c:pt>
                <c:pt idx="984">
                  <c:v>86.6851098853784</c:v>
                </c:pt>
                <c:pt idx="985">
                  <c:v>87.0039773583343</c:v>
                </c:pt>
                <c:pt idx="986">
                  <c:v>87.3238104467627</c:v>
                </c:pt>
                <c:pt idx="987">
                  <c:v>87.6446114477813</c:v>
                </c:pt>
                <c:pt idx="988">
                  <c:v>87.9663826624825</c:v>
                </c:pt>
                <c:pt idx="989">
                  <c:v>88.2891263959401</c:v>
                </c:pt>
                <c:pt idx="990">
                  <c:v>88.6128449572091</c:v>
                </c:pt>
                <c:pt idx="991">
                  <c:v>88.9375406593333</c:v>
                </c:pt>
                <c:pt idx="992">
                  <c:v>89.2632158193481</c:v>
                </c:pt>
                <c:pt idx="993">
                  <c:v>89.5898727582855</c:v>
                </c:pt>
                <c:pt idx="994">
                  <c:v>89.9175138011804</c:v>
                </c:pt>
                <c:pt idx="995">
                  <c:v>90.2461412770694</c:v>
                </c:pt>
                <c:pt idx="996">
                  <c:v>90.5757575190001</c:v>
                </c:pt>
                <c:pt idx="997">
                  <c:v>90.9063648640352</c:v>
                </c:pt>
                <c:pt idx="998">
                  <c:v>91.2379656532534</c:v>
                </c:pt>
                <c:pt idx="999">
                  <c:v>91.5705622317555</c:v>
                </c:pt>
                <c:pt idx="1000">
                  <c:v>91.9041569486721</c:v>
                </c:pt>
                <c:pt idx="1001">
                  <c:v>92.2387521571614</c:v>
                </c:pt>
                <c:pt idx="1002">
                  <c:v>92.5743502144181</c:v>
                </c:pt>
                <c:pt idx="1003">
                  <c:v>92.9109534816791</c:v>
                </c:pt>
                <c:pt idx="1004">
                  <c:v>93.2485643242202</c:v>
                </c:pt>
                <c:pt idx="1005">
                  <c:v>93.5871851113709</c:v>
                </c:pt>
                <c:pt idx="1006">
                  <c:v>93.92681821651</c:v>
                </c:pt>
                <c:pt idx="1007">
                  <c:v>94.2674660170734</c:v>
                </c:pt>
                <c:pt idx="1008">
                  <c:v>94.609130894561</c:v>
                </c:pt>
                <c:pt idx="1009">
                  <c:v>94.9518152345355</c:v>
                </c:pt>
                <c:pt idx="1010">
                  <c:v>95.2955214266323</c:v>
                </c:pt>
                <c:pt idx="1011">
                  <c:v>95.6402518645576</c:v>
                </c:pt>
                <c:pt idx="1012">
                  <c:v>95.9860089461009</c:v>
                </c:pt>
                <c:pt idx="1013">
                  <c:v>96.3327950731311</c:v>
                </c:pt>
                <c:pt idx="1014">
                  <c:v>96.680612651606</c:v>
                </c:pt>
                <c:pt idx="1015">
                  <c:v>97.0294640915754</c:v>
                </c:pt>
                <c:pt idx="1016">
                  <c:v>97.3793518071847</c:v>
                </c:pt>
                <c:pt idx="1017">
                  <c:v>97.7302782166803</c:v>
                </c:pt>
                <c:pt idx="1018">
                  <c:v>98.0822457424143</c:v>
                </c:pt>
                <c:pt idx="1019">
                  <c:v>98.435256810845</c:v>
                </c:pt>
                <c:pt idx="1020">
                  <c:v>98.7893138525473</c:v>
                </c:pt>
                <c:pt idx="1021">
                  <c:v>99.1444193022136</c:v>
                </c:pt>
                <c:pt idx="1022">
                  <c:v>99.5005755986568</c:v>
                </c:pt>
                <c:pt idx="1023">
                  <c:v>99.8577851848189</c:v>
                </c:pt>
                <c:pt idx="1024">
                  <c:v>100.216050507772</c:v>
                </c:pt>
                <c:pt idx="1025">
                  <c:v>100.575374018722</c:v>
                </c:pt>
                <c:pt idx="1026">
                  <c:v>100.935758173019</c:v>
                </c:pt>
                <c:pt idx="1027">
                  <c:v>101.297205430152</c:v>
                </c:pt>
                <c:pt idx="1028">
                  <c:v>101.65971825376</c:v>
                </c:pt>
                <c:pt idx="1029">
                  <c:v>102.023299111637</c:v>
                </c:pt>
                <c:pt idx="1030">
                  <c:v>102.387950475736</c:v>
                </c:pt>
                <c:pt idx="1031">
                  <c:v>102.753674822164</c:v>
                </c:pt>
                <c:pt idx="1032">
                  <c:v>103.120474631203</c:v>
                </c:pt>
                <c:pt idx="1033">
                  <c:v>103.488352387299</c:v>
                </c:pt>
                <c:pt idx="1034">
                  <c:v>103.857310579075</c:v>
                </c:pt>
                <c:pt idx="1035">
                  <c:v>104.227351699336</c:v>
                </c:pt>
                <c:pt idx="1036">
                  <c:v>104.598478245067</c:v>
                </c:pt>
                <c:pt idx="1037">
                  <c:v>104.970692717442</c:v>
                </c:pt>
                <c:pt idx="1038">
                  <c:v>105.343997621827</c:v>
                </c:pt>
                <c:pt idx="1039">
                  <c:v>105.718395467787</c:v>
                </c:pt>
                <c:pt idx="1040">
                  <c:v>106.093888769086</c:v>
                </c:pt>
                <c:pt idx="1041">
                  <c:v>106.470480043693</c:v>
                </c:pt>
                <c:pt idx="1042">
                  <c:v>106.84817181379</c:v>
                </c:pt>
                <c:pt idx="1043">
                  <c:v>107.226966605771</c:v>
                </c:pt>
                <c:pt idx="1044">
                  <c:v>107.606866950252</c:v>
                </c:pt>
                <c:pt idx="1045">
                  <c:v>107.987875382066</c:v>
                </c:pt>
                <c:pt idx="1046">
                  <c:v>108.369994440279</c:v>
                </c:pt>
                <c:pt idx="1047">
                  <c:v>108.753226668189</c:v>
                </c:pt>
                <c:pt idx="1048">
                  <c:v>109.137574613328</c:v>
                </c:pt>
                <c:pt idx="1049">
                  <c:v>109.523040827469</c:v>
                </c:pt>
                <c:pt idx="1050">
                  <c:v>109.909627866634</c:v>
                </c:pt>
                <c:pt idx="1051">
                  <c:v>110.297338291088</c:v>
                </c:pt>
                <c:pt idx="1052">
                  <c:v>110.686174665358</c:v>
                </c:pt>
                <c:pt idx="1053">
                  <c:v>111.076139558225</c:v>
                </c:pt>
                <c:pt idx="1054">
                  <c:v>111.467235542731</c:v>
                </c:pt>
                <c:pt idx="1055">
                  <c:v>111.859465196192</c:v>
                </c:pt>
                <c:pt idx="1056">
                  <c:v>112.252831100189</c:v>
                </c:pt>
                <c:pt idx="1057">
                  <c:v>112.647335840584</c:v>
                </c:pt>
                <c:pt idx="1058">
                  <c:v>113.042982007518</c:v>
                </c:pt>
                <c:pt idx="1059">
                  <c:v>113.439772195416</c:v>
                </c:pt>
                <c:pt idx="1060">
                  <c:v>113.837709002996</c:v>
                </c:pt>
                <c:pt idx="1061">
                  <c:v>114.236795033266</c:v>
                </c:pt>
                <c:pt idx="1062">
                  <c:v>114.637032893535</c:v>
                </c:pt>
                <c:pt idx="1063">
                  <c:v>115.038425195414</c:v>
                </c:pt>
                <c:pt idx="1064">
                  <c:v>115.440974554822</c:v>
                </c:pt>
                <c:pt idx="1065">
                  <c:v>115.844683591989</c:v>
                </c:pt>
                <c:pt idx="1066">
                  <c:v>116.249554931462</c:v>
                </c:pt>
                <c:pt idx="1067">
                  <c:v>116.655591202108</c:v>
                </c:pt>
                <c:pt idx="1068">
                  <c:v>117.062795037119</c:v>
                </c:pt>
                <c:pt idx="1069">
                  <c:v>117.471169074018</c:v>
                </c:pt>
                <c:pt idx="1070">
                  <c:v>117.880715954662</c:v>
                </c:pt>
                <c:pt idx="1071">
                  <c:v>118.291438325243</c:v>
                </c:pt>
                <c:pt idx="1072">
                  <c:v>118.7033388363</c:v>
                </c:pt>
                <c:pt idx="1073">
                  <c:v>119.116420142719</c:v>
                </c:pt>
                <c:pt idx="1074">
                  <c:v>119.530684903735</c:v>
                </c:pt>
                <c:pt idx="1075">
                  <c:v>119.946135782944</c:v>
                </c:pt>
                <c:pt idx="1076">
                  <c:v>120.362775448297</c:v>
                </c:pt>
                <c:pt idx="1077">
                  <c:v>120.780606572116</c:v>
                </c:pt>
                <c:pt idx="1078">
                  <c:v>121.199631831089</c:v>
                </c:pt>
                <c:pt idx="1079">
                  <c:v>121.619853906279</c:v>
                </c:pt>
                <c:pt idx="1080">
                  <c:v>122.041275483128</c:v>
                </c:pt>
                <c:pt idx="1081">
                  <c:v>122.463899251464</c:v>
                </c:pt>
                <c:pt idx="1082">
                  <c:v>122.887727905496</c:v>
                </c:pt>
                <c:pt idx="1083">
                  <c:v>123.312764143831</c:v>
                </c:pt>
                <c:pt idx="1084">
                  <c:v>123.739010669471</c:v>
                </c:pt>
                <c:pt idx="1085">
                  <c:v>124.166470189818</c:v>
                </c:pt>
                <c:pt idx="1086">
                  <c:v>124.59514541668</c:v>
                </c:pt>
                <c:pt idx="1087">
                  <c:v>125.025039066277</c:v>
                </c:pt>
                <c:pt idx="1088">
                  <c:v>125.456153859241</c:v>
                </c:pt>
                <c:pt idx="1089">
                  <c:v>125.888492520623</c:v>
                </c:pt>
                <c:pt idx="1090">
                  <c:v>126.322057779901</c:v>
                </c:pt>
                <c:pt idx="1091">
                  <c:v>126.756852370975</c:v>
                </c:pt>
                <c:pt idx="1092">
                  <c:v>127.192879032185</c:v>
                </c:pt>
                <c:pt idx="1093">
                  <c:v>127.630140506302</c:v>
                </c:pt>
                <c:pt idx="1094">
                  <c:v>128.068639540541</c:v>
                </c:pt>
                <c:pt idx="1095">
                  <c:v>128.508378886561</c:v>
                </c:pt>
                <c:pt idx="1096">
                  <c:v>128.949361300477</c:v>
                </c:pt>
                <c:pt idx="1097">
                  <c:v>129.391589542851</c:v>
                </c:pt>
                <c:pt idx="1098">
                  <c:v>129.83506637871</c:v>
                </c:pt>
                <c:pt idx="1099">
                  <c:v>130.279794577546</c:v>
                </c:pt>
                <c:pt idx="1100">
                  <c:v>130.725776913316</c:v>
                </c:pt>
                <c:pt idx="1101">
                  <c:v>131.173016164449</c:v>
                </c:pt>
                <c:pt idx="1102">
                  <c:v>131.621515113857</c:v>
                </c:pt>
                <c:pt idx="1103">
                  <c:v>132.07127654893</c:v>
                </c:pt>
                <c:pt idx="1104">
                  <c:v>132.522303261545</c:v>
                </c:pt>
                <c:pt idx="1105">
                  <c:v>132.974598048071</c:v>
                </c:pt>
                <c:pt idx="1106">
                  <c:v>133.428163709372</c:v>
                </c:pt>
                <c:pt idx="1107">
                  <c:v>133.883003050815</c:v>
                </c:pt>
                <c:pt idx="1108">
                  <c:v>134.339118882265</c:v>
                </c:pt>
                <c:pt idx="1109">
                  <c:v>134.796514018105</c:v>
                </c:pt>
                <c:pt idx="1110">
                  <c:v>135.255191277224</c:v>
                </c:pt>
                <c:pt idx="1111">
                  <c:v>135.715153483033</c:v>
                </c:pt>
                <c:pt idx="1112">
                  <c:v>136.176403463466</c:v>
                </c:pt>
                <c:pt idx="1113">
                  <c:v>136.638944050984</c:v>
                </c:pt>
                <c:pt idx="1114">
                  <c:v>137.102778082577</c:v>
                </c:pt>
                <c:pt idx="1115">
                  <c:v>137.567908399778</c:v>
                </c:pt>
                <c:pt idx="1116">
                  <c:v>138.034337848653</c:v>
                </c:pt>
                <c:pt idx="1117">
                  <c:v>138.502069279819</c:v>
                </c:pt>
                <c:pt idx="1118">
                  <c:v>138.971105548444</c:v>
                </c:pt>
                <c:pt idx="1119">
                  <c:v>139.441449514243</c:v>
                </c:pt>
                <c:pt idx="1120">
                  <c:v>139.913104041497</c:v>
                </c:pt>
                <c:pt idx="1121">
                  <c:v>140.386071999051</c:v>
                </c:pt>
                <c:pt idx="1122">
                  <c:v>140.860356260313</c:v>
                </c:pt>
                <c:pt idx="1123">
                  <c:v>141.335959703269</c:v>
                </c:pt>
                <c:pt idx="1124">
                  <c:v>141.812885210477</c:v>
                </c:pt>
                <c:pt idx="1125">
                  <c:v>142.291135669084</c:v>
                </c:pt>
                <c:pt idx="1126">
                  <c:v>142.770713970816</c:v>
                </c:pt>
                <c:pt idx="1127">
                  <c:v>143.251623011997</c:v>
                </c:pt>
                <c:pt idx="1128">
                  <c:v>143.733865693539</c:v>
                </c:pt>
                <c:pt idx="1129">
                  <c:v>144.21744492096</c:v>
                </c:pt>
                <c:pt idx="1130">
                  <c:v>144.702363604382</c:v>
                </c:pt>
                <c:pt idx="1131">
                  <c:v>145.188624658533</c:v>
                </c:pt>
                <c:pt idx="1132">
                  <c:v>145.676231002758</c:v>
                </c:pt>
                <c:pt idx="1133">
                  <c:v>146.165185561018</c:v>
                </c:pt>
                <c:pt idx="1134">
                  <c:v>146.655491261901</c:v>
                </c:pt>
                <c:pt idx="1135">
                  <c:v>147.147151038617</c:v>
                </c:pt>
                <c:pt idx="1136">
                  <c:v>147.640167829014</c:v>
                </c:pt>
                <c:pt idx="1137">
                  <c:v>148.134544575569</c:v>
                </c:pt>
                <c:pt idx="1138">
                  <c:v>148.630284225409</c:v>
                </c:pt>
                <c:pt idx="1139">
                  <c:v>149.127389730301</c:v>
                </c:pt>
                <c:pt idx="1140">
                  <c:v>149.625864046663</c:v>
                </c:pt>
                <c:pt idx="1141">
                  <c:v>150.12571013557</c:v>
                </c:pt>
                <c:pt idx="1142">
                  <c:v>150.626930962758</c:v>
                </c:pt>
                <c:pt idx="1143">
                  <c:v>151.129529498624</c:v>
                </c:pt>
                <c:pt idx="1144">
                  <c:v>151.633508718232</c:v>
                </c:pt>
                <c:pt idx="1145">
                  <c:v>152.138871601326</c:v>
                </c:pt>
                <c:pt idx="1146">
                  <c:v>152.645621132321</c:v>
                </c:pt>
                <c:pt idx="1147">
                  <c:v>153.15376030032</c:v>
                </c:pt>
                <c:pt idx="1148">
                  <c:v>153.66329209911</c:v>
                </c:pt>
                <c:pt idx="1149">
                  <c:v>154.174219527169</c:v>
                </c:pt>
                <c:pt idx="1150">
                  <c:v>154.686545587675</c:v>
                </c:pt>
                <c:pt idx="1151">
                  <c:v>155.200273288504</c:v>
                </c:pt>
                <c:pt idx="1152">
                  <c:v>155.71540564224</c:v>
                </c:pt>
                <c:pt idx="1153">
                  <c:v>156.231945666174</c:v>
                </c:pt>
                <c:pt idx="1154">
                  <c:v>156.749896382314</c:v>
                </c:pt>
                <c:pt idx="1155">
                  <c:v>157.269260817387</c:v>
                </c:pt>
                <c:pt idx="1156">
                  <c:v>157.790042002843</c:v>
                </c:pt>
                <c:pt idx="1157">
                  <c:v>158.312242974865</c:v>
                </c:pt>
                <c:pt idx="1158">
                  <c:v>158.83586677436</c:v>
                </c:pt>
                <c:pt idx="1159">
                  <c:v>159.360916446983</c:v>
                </c:pt>
                <c:pt idx="1160">
                  <c:v>159.887395043126</c:v>
                </c:pt>
                <c:pt idx="1161">
                  <c:v>160.415305617928</c:v>
                </c:pt>
                <c:pt idx="1162">
                  <c:v>160.944651231282</c:v>
                </c:pt>
                <c:pt idx="1163">
                  <c:v>161.475434947835</c:v>
                </c:pt>
                <c:pt idx="1164">
                  <c:v>162.007659836999</c:v>
                </c:pt>
                <c:pt idx="1165">
                  <c:v>162.541328972946</c:v>
                </c:pt>
                <c:pt idx="1166">
                  <c:v>163.076445434623</c:v>
                </c:pt>
                <c:pt idx="1167">
                  <c:v>163.613012305747</c:v>
                </c:pt>
                <c:pt idx="1168">
                  <c:v>164.151032674821</c:v>
                </c:pt>
                <c:pt idx="1169">
                  <c:v>164.690509635126</c:v>
                </c:pt>
                <c:pt idx="1170">
                  <c:v>165.231446284735</c:v>
                </c:pt>
                <c:pt idx="1171">
                  <c:v>165.773845726514</c:v>
                </c:pt>
                <c:pt idx="1172">
                  <c:v>166.317711068126</c:v>
                </c:pt>
                <c:pt idx="1173">
                  <c:v>166.863045422038</c:v>
                </c:pt>
                <c:pt idx="1174">
                  <c:v>167.409851905523</c:v>
                </c:pt>
                <c:pt idx="1175">
                  <c:v>167.958133640667</c:v>
                </c:pt>
                <c:pt idx="1176">
                  <c:v>168.507893754372</c:v>
                </c:pt>
                <c:pt idx="1177">
                  <c:v>169.059135378364</c:v>
                </c:pt>
                <c:pt idx="1178">
                  <c:v>169.61186164919</c:v>
                </c:pt>
                <c:pt idx="1179">
                  <c:v>170.16607570823</c:v>
                </c:pt>
                <c:pt idx="1180">
                  <c:v>170.721780701701</c:v>
                </c:pt>
                <c:pt idx="1181">
                  <c:v>171.278979780656</c:v>
                </c:pt>
                <c:pt idx="1182">
                  <c:v>171.837676101</c:v>
                </c:pt>
                <c:pt idx="1183">
                  <c:v>172.397872823474</c:v>
                </c:pt>
                <c:pt idx="1184">
                  <c:v>172.959573113687</c:v>
                </c:pt>
                <c:pt idx="1185">
                  <c:v>173.522780142099</c:v>
                </c:pt>
                <c:pt idx="1186">
                  <c:v>174.087497084033</c:v>
                </c:pt>
                <c:pt idx="1187">
                  <c:v>174.653727119684</c:v>
                </c:pt>
                <c:pt idx="1188">
                  <c:v>175.221473434115</c:v>
                </c:pt>
                <c:pt idx="1189">
                  <c:v>175.790739217268</c:v>
                </c:pt>
                <c:pt idx="1190">
                  <c:v>176.36152766397</c:v>
                </c:pt>
                <c:pt idx="1191">
                  <c:v>176.93384197393</c:v>
                </c:pt>
                <c:pt idx="1192">
                  <c:v>177.507685351749</c:v>
                </c:pt>
                <c:pt idx="1193">
                  <c:v>178.083061006926</c:v>
                </c:pt>
                <c:pt idx="1194">
                  <c:v>178.659972153861</c:v>
                </c:pt>
                <c:pt idx="1195">
                  <c:v>179.238422011854</c:v>
                </c:pt>
                <c:pt idx="1196">
                  <c:v>179.818413805123</c:v>
                </c:pt>
                <c:pt idx="1197">
                  <c:v>180.399950762792</c:v>
                </c:pt>
                <c:pt idx="1198">
                  <c:v>180.983036118912</c:v>
                </c:pt>
                <c:pt idx="1199">
                  <c:v>181.567673112455</c:v>
                </c:pt>
                <c:pt idx="1200">
                  <c:v>182.153864987319</c:v>
                </c:pt>
                <c:pt idx="1201">
                  <c:v>182.74161499234</c:v>
                </c:pt>
                <c:pt idx="1202">
                  <c:v>183.330926381288</c:v>
                </c:pt>
                <c:pt idx="1203">
                  <c:v>183.921802412881</c:v>
                </c:pt>
                <c:pt idx="1204">
                  <c:v>184.514246350779</c:v>
                </c:pt>
                <c:pt idx="1205">
                  <c:v>185.108261463596</c:v>
                </c:pt>
                <c:pt idx="1206">
                  <c:v>185.703851024905</c:v>
                </c:pt>
                <c:pt idx="1207">
                  <c:v>186.301018313239</c:v>
                </c:pt>
                <c:pt idx="1208">
                  <c:v>186.899766612097</c:v>
                </c:pt>
                <c:pt idx="1209">
                  <c:v>187.500099209949</c:v>
                </c:pt>
                <c:pt idx="1210">
                  <c:v>188.102019400241</c:v>
                </c:pt>
                <c:pt idx="1211">
                  <c:v>188.7055304814</c:v>
                </c:pt>
                <c:pt idx="1212">
                  <c:v>189.310635756839</c:v>
                </c:pt>
                <c:pt idx="1213">
                  <c:v>189.917338534958</c:v>
                </c:pt>
                <c:pt idx="1214">
                  <c:v>190.525642129154</c:v>
                </c:pt>
                <c:pt idx="1215">
                  <c:v>191.135549857823</c:v>
                </c:pt>
                <c:pt idx="1216">
                  <c:v>191.747065044363</c:v>
                </c:pt>
                <c:pt idx="1217">
                  <c:v>192.360191017182</c:v>
                </c:pt>
                <c:pt idx="1218">
                  <c:v>192.974931109704</c:v>
                </c:pt>
                <c:pt idx="1219">
                  <c:v>193.591288660369</c:v>
                </c:pt>
                <c:pt idx="1220">
                  <c:v>194.209267012637</c:v>
                </c:pt>
                <c:pt idx="1221">
                  <c:v>194.828869515001</c:v>
                </c:pt>
                <c:pt idx="1222">
                  <c:v>195.450099520984</c:v>
                </c:pt>
                <c:pt idx="1223">
                  <c:v>196.072960389146</c:v>
                </c:pt>
                <c:pt idx="1224">
                  <c:v>196.697455483086</c:v>
                </c:pt>
                <c:pt idx="1225">
                  <c:v>197.323588171458</c:v>
                </c:pt>
                <c:pt idx="1226">
                  <c:v>197.951361827957</c:v>
                </c:pt>
                <c:pt idx="1227">
                  <c:v>198.580779831342</c:v>
                </c:pt>
                <c:pt idx="1228">
                  <c:v>199.211845565429</c:v>
                </c:pt>
                <c:pt idx="1229">
                  <c:v>199.844562419098</c:v>
                </c:pt>
                <c:pt idx="1230">
                  <c:v>200.478933786304</c:v>
                </c:pt>
                <c:pt idx="1231">
                  <c:v>201.114963066075</c:v>
                </c:pt>
                <c:pt idx="1232">
                  <c:v>201.752653662516</c:v>
                </c:pt>
                <c:pt idx="1233">
                  <c:v>202.392008984822</c:v>
                </c:pt>
                <c:pt idx="1234">
                  <c:v>203.033032447272</c:v>
                </c:pt>
                <c:pt idx="1235">
                  <c:v>203.675727469242</c:v>
                </c:pt>
                <c:pt idx="1236">
                  <c:v>204.320097475206</c:v>
                </c:pt>
                <c:pt idx="1237">
                  <c:v>204.966145894744</c:v>
                </c:pt>
                <c:pt idx="1238">
                  <c:v>205.613876162538</c:v>
                </c:pt>
                <c:pt idx="1239">
                  <c:v>206.26329171839</c:v>
                </c:pt>
                <c:pt idx="1240">
                  <c:v>206.914396007217</c:v>
                </c:pt>
                <c:pt idx="1241">
                  <c:v>207.567192479057</c:v>
                </c:pt>
                <c:pt idx="1242">
                  <c:v>208.221684589078</c:v>
                </c:pt>
                <c:pt idx="1243">
                  <c:v>208.877875797579</c:v>
                </c:pt>
                <c:pt idx="1244">
                  <c:v>209.535769569998</c:v>
                </c:pt>
                <c:pt idx="1245">
                  <c:v>210.195369376907</c:v>
                </c:pt>
                <c:pt idx="1246">
                  <c:v>210.856678694037</c:v>
                </c:pt>
                <c:pt idx="1247">
                  <c:v>211.519701002259</c:v>
                </c:pt>
                <c:pt idx="1248">
                  <c:v>212.184439787606</c:v>
                </c:pt>
                <c:pt idx="1249">
                  <c:v>212.850898541271</c:v>
                </c:pt>
                <c:pt idx="1250">
                  <c:v>213.51908075961</c:v>
                </c:pt>
                <c:pt idx="1251">
                  <c:v>214.188989944153</c:v>
                </c:pt>
                <c:pt idx="1252">
                  <c:v>214.860629601603</c:v>
                </c:pt>
                <c:pt idx="1253">
                  <c:v>215.534003243842</c:v>
                </c:pt>
                <c:pt idx="1254">
                  <c:v>216.209114387941</c:v>
                </c:pt>
                <c:pt idx="1255">
                  <c:v>216.885966556153</c:v>
                </c:pt>
                <c:pt idx="1256">
                  <c:v>217.564563275935</c:v>
                </c:pt>
                <c:pt idx="1257">
                  <c:v>218.244908079933</c:v>
                </c:pt>
                <c:pt idx="1258">
                  <c:v>218.927004506005</c:v>
                </c:pt>
                <c:pt idx="1259">
                  <c:v>219.610856097216</c:v>
                </c:pt>
                <c:pt idx="1260">
                  <c:v>220.296466401838</c:v>
                </c:pt>
                <c:pt idx="1261">
                  <c:v>220.983838973371</c:v>
                </c:pt>
                <c:pt idx="1262">
                  <c:v>221.67297737053</c:v>
                </c:pt>
                <c:pt idx="1263">
                  <c:v>222.363885157264</c:v>
                </c:pt>
                <c:pt idx="1264">
                  <c:v>223.05656590275</c:v>
                </c:pt>
                <c:pt idx="1265">
                  <c:v>223.751023181405</c:v>
                </c:pt>
                <c:pt idx="1266">
                  <c:v>224.447260572887</c:v>
                </c:pt>
                <c:pt idx="1267">
                  <c:v>225.145281662105</c:v>
                </c:pt>
                <c:pt idx="1268">
                  <c:v>225.845090039215</c:v>
                </c:pt>
                <c:pt idx="1269">
                  <c:v>226.54668929963</c:v>
                </c:pt>
                <c:pt idx="1270">
                  <c:v>227.25008304403</c:v>
                </c:pt>
                <c:pt idx="1271">
                  <c:v>227.955274878356</c:v>
                </c:pt>
                <c:pt idx="1272">
                  <c:v>228.662268413819</c:v>
                </c:pt>
                <c:pt idx="1273">
                  <c:v>229.371067266911</c:v>
                </c:pt>
                <c:pt idx="1274">
                  <c:v>230.081675059403</c:v>
                </c:pt>
                <c:pt idx="1275">
                  <c:v>230.794095418353</c:v>
                </c:pt>
                <c:pt idx="1276">
                  <c:v>231.508331976105</c:v>
                </c:pt>
                <c:pt idx="1277">
                  <c:v>232.224388370304</c:v>
                </c:pt>
                <c:pt idx="1278">
                  <c:v>232.942268243889</c:v>
                </c:pt>
                <c:pt idx="1279">
                  <c:v>233.66197524511</c:v>
                </c:pt>
                <c:pt idx="1280">
                  <c:v>234.383513027523</c:v>
                </c:pt>
                <c:pt idx="1281">
                  <c:v>235.106885250001</c:v>
                </c:pt>
                <c:pt idx="1282">
                  <c:v>235.832095576734</c:v>
                </c:pt>
                <c:pt idx="1283">
                  <c:v>236.55914767724</c:v>
                </c:pt>
                <c:pt idx="1284">
                  <c:v>237.288045226363</c:v>
                </c:pt>
                <c:pt idx="1285">
                  <c:v>238.018791904282</c:v>
                </c:pt>
                <c:pt idx="1286">
                  <c:v>238.751391396515</c:v>
                </c:pt>
                <c:pt idx="1287">
                  <c:v>239.485847393923</c:v>
                </c:pt>
                <c:pt idx="1288">
                  <c:v>240.222163592719</c:v>
                </c:pt>
                <c:pt idx="1289">
                  <c:v>240.96034369446</c:v>
                </c:pt>
                <c:pt idx="1290">
                  <c:v>241.700391406076</c:v>
                </c:pt>
                <c:pt idx="1291">
                  <c:v>242.442310439845</c:v>
                </c:pt>
                <c:pt idx="1292">
                  <c:v>243.186104513426</c:v>
                </c:pt>
                <c:pt idx="1293">
                  <c:v>243.931777349842</c:v>
                </c:pt>
                <c:pt idx="1294">
                  <c:v>244.679332677495</c:v>
                </c:pt>
                <c:pt idx="1295">
                  <c:v>245.428774230175</c:v>
                </c:pt>
                <c:pt idx="1296">
                  <c:v>246.180105747053</c:v>
                </c:pt>
                <c:pt idx="1297">
                  <c:v>246.933330972696</c:v>
                </c:pt>
                <c:pt idx="1298">
                  <c:v>247.688453657065</c:v>
                </c:pt>
                <c:pt idx="1299">
                  <c:v>248.445477555529</c:v>
                </c:pt>
                <c:pt idx="1300">
                  <c:v>249.204406428856</c:v>
                </c:pt>
                <c:pt idx="1301">
                  <c:v>249.965244043233</c:v>
                </c:pt>
                <c:pt idx="1302">
                  <c:v>250.727994170259</c:v>
                </c:pt>
                <c:pt idx="1303">
                  <c:v>251.492660586954</c:v>
                </c:pt>
                <c:pt idx="1304">
                  <c:v>252.259247075768</c:v>
                </c:pt>
                <c:pt idx="1305">
                  <c:v>253.027757424581</c:v>
                </c:pt>
                <c:pt idx="1306">
                  <c:v>253.798195426708</c:v>
                </c:pt>
                <c:pt idx="1307">
                  <c:v>254.570564880907</c:v>
                </c:pt>
                <c:pt idx="1308">
                  <c:v>255.34486959138</c:v>
                </c:pt>
                <c:pt idx="1309">
                  <c:v>256.121113367779</c:v>
                </c:pt>
                <c:pt idx="1310">
                  <c:v>256.899300025215</c:v>
                </c:pt>
                <c:pt idx="1311">
                  <c:v>257.679433384256</c:v>
                </c:pt>
                <c:pt idx="1312">
                  <c:v>258.46151727094</c:v>
                </c:pt>
                <c:pt idx="1313">
                  <c:v>259.245555516768</c:v>
                </c:pt>
                <c:pt idx="1314">
                  <c:v>260.031551958727</c:v>
                </c:pt>
                <c:pt idx="1315">
                  <c:v>260.819510439273</c:v>
                </c:pt>
                <c:pt idx="1316">
                  <c:v>261.609434806355</c:v>
                </c:pt>
                <c:pt idx="1317">
                  <c:v>262.401328913408</c:v>
                </c:pt>
                <c:pt idx="1318">
                  <c:v>263.195196619361</c:v>
                </c:pt>
                <c:pt idx="1319">
                  <c:v>263.991041788647</c:v>
                </c:pt>
                <c:pt idx="1320">
                  <c:v>264.788868291202</c:v>
                </c:pt>
                <c:pt idx="1321">
                  <c:v>265.588680002466</c:v>
                </c:pt>
                <c:pt idx="1322">
                  <c:v>266.390480803403</c:v>
                </c:pt>
                <c:pt idx="1323">
                  <c:v>267.194274580494</c:v>
                </c:pt>
                <c:pt idx="1324">
                  <c:v>268.000065225735</c:v>
                </c:pt>
                <c:pt idx="1325">
                  <c:v>268.807856636662</c:v>
                </c:pt>
                <c:pt idx="1326">
                  <c:v>269.61765271634</c:v>
                </c:pt>
                <c:pt idx="1327">
                  <c:v>270.429457373379</c:v>
                </c:pt>
                <c:pt idx="1328">
                  <c:v>271.243274521922</c:v>
                </c:pt>
                <c:pt idx="1329">
                  <c:v>272.059108081671</c:v>
                </c:pt>
                <c:pt idx="1330">
                  <c:v>272.876961977877</c:v>
                </c:pt>
                <c:pt idx="1331">
                  <c:v>273.696840141353</c:v>
                </c:pt>
                <c:pt idx="1332">
                  <c:v>274.518746508469</c:v>
                </c:pt>
                <c:pt idx="1333">
                  <c:v>275.342685021169</c:v>
                </c:pt>
                <c:pt idx="1334">
                  <c:v>276.168659626974</c:v>
                </c:pt>
                <c:pt idx="1335">
                  <c:v>276.996674278976</c:v>
                </c:pt>
                <c:pt idx="1336">
                  <c:v>277.826732935852</c:v>
                </c:pt>
                <c:pt idx="1337">
                  <c:v>278.658839561871</c:v>
                </c:pt>
                <c:pt idx="1338">
                  <c:v>279.492998126893</c:v>
                </c:pt>
                <c:pt idx="1339">
                  <c:v>280.329212606373</c:v>
                </c:pt>
                <c:pt idx="1340">
                  <c:v>281.167486981378</c:v>
                </c:pt>
                <c:pt idx="1341">
                  <c:v>282.007825238572</c:v>
                </c:pt>
                <c:pt idx="1342">
                  <c:v>282.85023137024</c:v>
                </c:pt>
                <c:pt idx="1343">
                  <c:v>283.694709374282</c:v>
                </c:pt>
                <c:pt idx="1344">
                  <c:v>284.54126325422</c:v>
                </c:pt>
                <c:pt idx="1345">
                  <c:v>285.389897019208</c:v>
                </c:pt>
                <c:pt idx="1346">
                  <c:v>286.240614684029</c:v>
                </c:pt>
                <c:pt idx="1347">
                  <c:v>287.093420269102</c:v>
                </c:pt>
                <c:pt idx="1348">
                  <c:v>287.948317800495</c:v>
                </c:pt>
                <c:pt idx="1349">
                  <c:v>288.805311309916</c:v>
                </c:pt>
                <c:pt idx="1350">
                  <c:v>289.664404834734</c:v>
                </c:pt>
                <c:pt idx="1351">
                  <c:v>290.525602417969</c:v>
                </c:pt>
                <c:pt idx="1352">
                  <c:v>291.388908108306</c:v>
                </c:pt>
                <c:pt idx="1353">
                  <c:v>292.254325960099</c:v>
                </c:pt>
                <c:pt idx="1354">
                  <c:v>293.121860033371</c:v>
                </c:pt>
                <c:pt idx="1355">
                  <c:v>293.991514393826</c:v>
                </c:pt>
                <c:pt idx="1356">
                  <c:v>294.863293112844</c:v>
                </c:pt>
                <c:pt idx="1357">
                  <c:v>295.737200267506</c:v>
                </c:pt>
                <c:pt idx="1358">
                  <c:v>296.613239940569</c:v>
                </c:pt>
                <c:pt idx="1359">
                  <c:v>297.491416220497</c:v>
                </c:pt>
                <c:pt idx="1360">
                  <c:v>298.371733201455</c:v>
                </c:pt>
                <c:pt idx="1361">
                  <c:v>299.254194983313</c:v>
                </c:pt>
                <c:pt idx="1362">
                  <c:v>300.138805671655</c:v>
                </c:pt>
                <c:pt idx="1363">
                  <c:v>301.025569377784</c:v>
                </c:pt>
                <c:pt idx="1364">
                  <c:v>301.914490218719</c:v>
                </c:pt>
                <c:pt idx="1365">
                  <c:v>302.805572317214</c:v>
                </c:pt>
                <c:pt idx="1366">
                  <c:v>303.698819801752</c:v>
                </c:pt>
                <c:pt idx="1367">
                  <c:v>304.59423680655</c:v>
                </c:pt>
                <c:pt idx="1368">
                  <c:v>305.49182747157</c:v>
                </c:pt>
                <c:pt idx="1369">
                  <c:v>306.391595942521</c:v>
                </c:pt>
                <c:pt idx="1370">
                  <c:v>307.293546370866</c:v>
                </c:pt>
                <c:pt idx="1371">
                  <c:v>308.197682913824</c:v>
                </c:pt>
                <c:pt idx="1372">
                  <c:v>309.104009734374</c:v>
                </c:pt>
                <c:pt idx="1373">
                  <c:v>310.012531001261</c:v>
                </c:pt>
                <c:pt idx="1374">
                  <c:v>310.923250889007</c:v>
                </c:pt>
                <c:pt idx="1375">
                  <c:v>311.836173577914</c:v>
                </c:pt>
                <c:pt idx="1376">
                  <c:v>312.751303254052</c:v>
                </c:pt>
                <c:pt idx="1377">
                  <c:v>313.668644109293</c:v>
                </c:pt>
                <c:pt idx="1378">
                  <c:v>314.588200341294</c:v>
                </c:pt>
                <c:pt idx="1379">
                  <c:v>315.509976153513</c:v>
                </c:pt>
                <c:pt idx="1380">
                  <c:v>316.433975755202</c:v>
                </c:pt>
                <c:pt idx="1381">
                  <c:v>317.360203361431</c:v>
                </c:pt>
                <c:pt idx="1382">
                  <c:v>318.288663193075</c:v>
                </c:pt>
                <c:pt idx="1383">
                  <c:v>319.21935947683</c:v>
                </c:pt>
                <c:pt idx="1384">
                  <c:v>320.15229644521</c:v>
                </c:pt>
                <c:pt idx="1385">
                  <c:v>321.087478336559</c:v>
                </c:pt>
                <c:pt idx="1386">
                  <c:v>322.024909395057</c:v>
                </c:pt>
                <c:pt idx="1387">
                  <c:v>322.964593870711</c:v>
                </c:pt>
                <c:pt idx="1388">
                  <c:v>323.906536019384</c:v>
                </c:pt>
                <c:pt idx="1389">
                  <c:v>324.850740102774</c:v>
                </c:pt>
                <c:pt idx="1390">
                  <c:v>325.797210388439</c:v>
                </c:pt>
                <c:pt idx="1391">
                  <c:v>326.745951149789</c:v>
                </c:pt>
                <c:pt idx="1392">
                  <c:v>327.696966666102</c:v>
                </c:pt>
                <c:pt idx="1393">
                  <c:v>328.650261222521</c:v>
                </c:pt>
                <c:pt idx="1394">
                  <c:v>329.605839110059</c:v>
                </c:pt>
                <c:pt idx="1395">
                  <c:v>330.563704625613</c:v>
                </c:pt>
                <c:pt idx="1396">
                  <c:v>331.523862071951</c:v>
                </c:pt>
                <c:pt idx="1397">
                  <c:v>332.486315757743</c:v>
                </c:pt>
                <c:pt idx="1398">
                  <c:v>333.451069997542</c:v>
                </c:pt>
                <c:pt idx="1399">
                  <c:v>334.418129111801</c:v>
                </c:pt>
                <c:pt idx="1400">
                  <c:v>335.387497426877</c:v>
                </c:pt>
                <c:pt idx="1401">
                  <c:v>336.359179275035</c:v>
                </c:pt>
                <c:pt idx="1402">
                  <c:v>337.333178994447</c:v>
                </c:pt>
                <c:pt idx="1403">
                  <c:v>338.309500929213</c:v>
                </c:pt>
                <c:pt idx="1404">
                  <c:v>339.288149429348</c:v>
                </c:pt>
                <c:pt idx="1405">
                  <c:v>340.269128850798</c:v>
                </c:pt>
                <c:pt idx="1406">
                  <c:v>341.252443555446</c:v>
                </c:pt>
                <c:pt idx="1407">
                  <c:v>342.238097911099</c:v>
                </c:pt>
                <c:pt idx="1408">
                  <c:v>343.226096291526</c:v>
                </c:pt>
                <c:pt idx="1409">
                  <c:v>344.216443076431</c:v>
                </c:pt>
                <c:pt idx="1410">
                  <c:v>345.209142651474</c:v>
                </c:pt>
                <c:pt idx="1411">
                  <c:v>346.20419940828</c:v>
                </c:pt>
                <c:pt idx="1412">
                  <c:v>347.201617744428</c:v>
                </c:pt>
                <c:pt idx="1413">
                  <c:v>348.201402063471</c:v>
                </c:pt>
                <c:pt idx="1414">
                  <c:v>349.203556774936</c:v>
                </c:pt>
                <c:pt idx="1415">
                  <c:v>350.208086294321</c:v>
                </c:pt>
                <c:pt idx="1416">
                  <c:v>351.214995043124</c:v>
                </c:pt>
                <c:pt idx="1417">
                  <c:v>352.224287448811</c:v>
                </c:pt>
                <c:pt idx="1418">
                  <c:v>353.235967944858</c:v>
                </c:pt>
                <c:pt idx="1419">
                  <c:v>354.250040970731</c:v>
                </c:pt>
                <c:pt idx="1420">
                  <c:v>355.266510971909</c:v>
                </c:pt>
                <c:pt idx="1421">
                  <c:v>356.285382399867</c:v>
                </c:pt>
                <c:pt idx="1422">
                  <c:v>357.306659712106</c:v>
                </c:pt>
                <c:pt idx="1423">
                  <c:v>358.33034737214</c:v>
                </c:pt>
                <c:pt idx="1424">
                  <c:v>359.356449849509</c:v>
                </c:pt>
                <c:pt idx="1425">
                  <c:v>360.384971619786</c:v>
                </c:pt>
                <c:pt idx="1426">
                  <c:v>361.415917164569</c:v>
                </c:pt>
                <c:pt idx="1427">
                  <c:v>362.449290971508</c:v>
                </c:pt>
                <c:pt idx="1428">
                  <c:v>363.485097534286</c:v>
                </c:pt>
                <c:pt idx="1429">
                  <c:v>364.523341352644</c:v>
                </c:pt>
                <c:pt idx="1430">
                  <c:v>365.564026932376</c:v>
                </c:pt>
                <c:pt idx="1431">
                  <c:v>366.607158785335</c:v>
                </c:pt>
                <c:pt idx="1432">
                  <c:v>367.652741429434</c:v>
                </c:pt>
                <c:pt idx="1433">
                  <c:v>368.700779388668</c:v>
                </c:pt>
                <c:pt idx="1434">
                  <c:v>369.751277193099</c:v>
                </c:pt>
                <c:pt idx="1435">
                  <c:v>370.804239378868</c:v>
                </c:pt>
                <c:pt idx="1436">
                  <c:v>371.859670488208</c:v>
                </c:pt>
                <c:pt idx="1437">
                  <c:v>372.917575069438</c:v>
                </c:pt>
                <c:pt idx="1438">
                  <c:v>373.977957676973</c:v>
                </c:pt>
                <c:pt idx="1439">
                  <c:v>375.040822871336</c:v>
                </c:pt>
                <c:pt idx="1440">
                  <c:v>376.106175219139</c:v>
                </c:pt>
                <c:pt idx="1441">
                  <c:v>377.174019293127</c:v>
                </c:pt>
                <c:pt idx="1442">
                  <c:v>378.244359672144</c:v>
                </c:pt>
                <c:pt idx="1443">
                  <c:v>379.317200941163</c:v>
                </c:pt>
                <c:pt idx="1444">
                  <c:v>380.392547691279</c:v>
                </c:pt>
                <c:pt idx="1445">
                  <c:v>381.470404519726</c:v>
                </c:pt>
                <c:pt idx="1446">
                  <c:v>382.550776029871</c:v>
                </c:pt>
                <c:pt idx="1447">
                  <c:v>383.633666831218</c:v>
                </c:pt>
                <c:pt idx="1448">
                  <c:v>384.719081539424</c:v>
                </c:pt>
                <c:pt idx="1449">
                  <c:v>385.807024776291</c:v>
                </c:pt>
                <c:pt idx="1450">
                  <c:v>386.897501169794</c:v>
                </c:pt>
                <c:pt idx="1451">
                  <c:v>387.99051535405</c:v>
                </c:pt>
                <c:pt idx="1452">
                  <c:v>389.086071969357</c:v>
                </c:pt>
                <c:pt idx="1453">
                  <c:v>390.184175662181</c:v>
                </c:pt>
                <c:pt idx="1454">
                  <c:v>391.284831085169</c:v>
                </c:pt>
                <c:pt idx="1455">
                  <c:v>392.388042897142</c:v>
                </c:pt>
                <c:pt idx="1456">
                  <c:v>393.49381576312</c:v>
                </c:pt>
                <c:pt idx="1457">
                  <c:v>394.60215435431</c:v>
                </c:pt>
                <c:pt idx="1458">
                  <c:v>395.713063348122</c:v>
                </c:pt>
                <c:pt idx="1459">
                  <c:v>396.826547428165</c:v>
                </c:pt>
                <c:pt idx="1460">
                  <c:v>397.942611284256</c:v>
                </c:pt>
                <c:pt idx="1461">
                  <c:v>399.061259612425</c:v>
                </c:pt>
                <c:pt idx="1462">
                  <c:v>400.182497114931</c:v>
                </c:pt>
                <c:pt idx="1463">
                  <c:v>401.306328500244</c:v>
                </c:pt>
                <c:pt idx="1464">
                  <c:v>402.432758483074</c:v>
                </c:pt>
                <c:pt idx="1465">
                  <c:v>403.561791784356</c:v>
                </c:pt>
                <c:pt idx="1466">
                  <c:v>404.693433131269</c:v>
                </c:pt>
                <c:pt idx="1467">
                  <c:v>405.827687257235</c:v>
                </c:pt>
                <c:pt idx="1468">
                  <c:v>406.964558901935</c:v>
                </c:pt>
                <c:pt idx="1469">
                  <c:v>408.104052811291</c:v>
                </c:pt>
                <c:pt idx="1470">
                  <c:v>409.246173737494</c:v>
                </c:pt>
                <c:pt idx="1471">
                  <c:v>410.390926438997</c:v>
                </c:pt>
                <c:pt idx="1472">
                  <c:v>411.538315680527</c:v>
                </c:pt>
                <c:pt idx="1473">
                  <c:v>412.688346233078</c:v>
                </c:pt>
                <c:pt idx="1474">
                  <c:v>413.841022873939</c:v>
                </c:pt>
                <c:pt idx="1475">
                  <c:v>414.996350386674</c:v>
                </c:pt>
                <c:pt idx="1476">
                  <c:v>416.154333561141</c:v>
                </c:pt>
                <c:pt idx="1477">
                  <c:v>417.314977193495</c:v>
                </c:pt>
                <c:pt idx="1478">
                  <c:v>418.478286086193</c:v>
                </c:pt>
                <c:pt idx="1479">
                  <c:v>419.644265047997</c:v>
                </c:pt>
                <c:pt idx="1480">
                  <c:v>420.812918893984</c:v>
                </c:pt>
                <c:pt idx="1481">
                  <c:v>421.984252445544</c:v>
                </c:pt>
                <c:pt idx="1482">
                  <c:v>423.158270530395</c:v>
                </c:pt>
                <c:pt idx="1483">
                  <c:v>424.334977982578</c:v>
                </c:pt>
                <c:pt idx="1484">
                  <c:v>425.514379642466</c:v>
                </c:pt>
                <c:pt idx="1485">
                  <c:v>426.696480356773</c:v>
                </c:pt>
                <c:pt idx="1486">
                  <c:v>427.881284978555</c:v>
                </c:pt>
                <c:pt idx="1487">
                  <c:v>429.068798367219</c:v>
                </c:pt>
                <c:pt idx="1488">
                  <c:v>430.259025388517</c:v>
                </c:pt>
                <c:pt idx="1489">
                  <c:v>431.451970914568</c:v>
                </c:pt>
                <c:pt idx="1490">
                  <c:v>432.647639823854</c:v>
                </c:pt>
                <c:pt idx="1491">
                  <c:v>433.846037001221</c:v>
                </c:pt>
                <c:pt idx="1492">
                  <c:v>435.047167337895</c:v>
                </c:pt>
                <c:pt idx="1493">
                  <c:v>436.25103573148</c:v>
                </c:pt>
                <c:pt idx="1494">
                  <c:v>437.45764708596</c:v>
                </c:pt>
                <c:pt idx="1495">
                  <c:v>438.667006311716</c:v>
                </c:pt>
                <c:pt idx="1496">
                  <c:v>439.879118325519</c:v>
                </c:pt>
                <c:pt idx="1497">
                  <c:v>441.093988050544</c:v>
                </c:pt>
                <c:pt idx="1498">
                  <c:v>442.31162041637</c:v>
                </c:pt>
                <c:pt idx="1499">
                  <c:v>443.53202035898</c:v>
                </c:pt>
                <c:pt idx="1500">
                  <c:v>444.755192820789</c:v>
                </c:pt>
                <c:pt idx="1501">
                  <c:v>445.981142750616</c:v>
                </c:pt>
                <c:pt idx="1502">
                  <c:v>447.209875103719</c:v>
                </c:pt>
                <c:pt idx="1503">
                  <c:v>448.441394841779</c:v>
                </c:pt>
                <c:pt idx="1504">
                  <c:v>449.675706932921</c:v>
                </c:pt>
                <c:pt idx="1505">
                  <c:v>450.912816351706</c:v>
                </c:pt>
                <c:pt idx="1506">
                  <c:v>452.152728079144</c:v>
                </c:pt>
                <c:pt idx="1507">
                  <c:v>453.395447102702</c:v>
                </c:pt>
                <c:pt idx="1508">
                  <c:v>454.640978416299</c:v>
                </c:pt>
                <c:pt idx="1509">
                  <c:v>455.889327020318</c:v>
                </c:pt>
                <c:pt idx="1510">
                  <c:v>457.140497921615</c:v>
                </c:pt>
                <c:pt idx="1511">
                  <c:v>458.394496133514</c:v>
                </c:pt>
                <c:pt idx="1512">
                  <c:v>459.65132667582</c:v>
                </c:pt>
                <c:pt idx="1513">
                  <c:v>460.910994574823</c:v>
                </c:pt>
                <c:pt idx="1514">
                  <c:v>462.173504863302</c:v>
                </c:pt>
                <c:pt idx="1515">
                  <c:v>463.438862580521</c:v>
                </c:pt>
                <c:pt idx="1516">
                  <c:v>464.707072772261</c:v>
                </c:pt>
                <c:pt idx="1517">
                  <c:v>465.978140490795</c:v>
                </c:pt>
                <c:pt idx="1518">
                  <c:v>467.252070794913</c:v>
                </c:pt>
                <c:pt idx="1519">
                  <c:v>468.528868749913</c:v>
                </c:pt>
                <c:pt idx="1520">
                  <c:v>469.808539427622</c:v>
                </c:pt>
                <c:pt idx="1521">
                  <c:v>471.091087906388</c:v>
                </c:pt>
                <c:pt idx="1522">
                  <c:v>472.376519271089</c:v>
                </c:pt>
                <c:pt idx="1523">
                  <c:v>473.664838613147</c:v>
                </c:pt>
                <c:pt idx="1524">
                  <c:v>474.95605103052</c:v>
                </c:pt>
                <c:pt idx="1525">
                  <c:v>476.250161627708</c:v>
                </c:pt>
                <c:pt idx="1526">
                  <c:v>477.547175515774</c:v>
                </c:pt>
                <c:pt idx="1527">
                  <c:v>478.847097812329</c:v>
                </c:pt>
                <c:pt idx="1528">
                  <c:v>480.149933641554</c:v>
                </c:pt>
                <c:pt idx="1529">
                  <c:v>481.455688134192</c:v>
                </c:pt>
                <c:pt idx="1530">
                  <c:v>482.764366427567</c:v>
                </c:pt>
                <c:pt idx="1531">
                  <c:v>484.075973665574</c:v>
                </c:pt>
                <c:pt idx="1532">
                  <c:v>485.390514998695</c:v>
                </c:pt>
                <c:pt idx="1533">
                  <c:v>486.707995584</c:v>
                </c:pt>
                <c:pt idx="1534">
                  <c:v>488.028420585156</c:v>
                </c:pt>
                <c:pt idx="1535">
                  <c:v>489.351795172427</c:v>
                </c:pt>
                <c:pt idx="1536">
                  <c:v>490.678124522682</c:v>
                </c:pt>
                <c:pt idx="1537">
                  <c:v>492.007413819406</c:v>
                </c:pt>
                <c:pt idx="1538">
                  <c:v>493.339668252683</c:v>
                </c:pt>
                <c:pt idx="1539">
                  <c:v>494.674893019238</c:v>
                </c:pt>
                <c:pt idx="1540">
                  <c:v>496.013093322415</c:v>
                </c:pt>
                <c:pt idx="1541">
                  <c:v>497.354274372185</c:v>
                </c:pt>
                <c:pt idx="1542">
                  <c:v>498.698441385159</c:v>
                </c:pt>
                <c:pt idx="1543">
                  <c:v>500.045599584582</c:v>
                </c:pt>
                <c:pt idx="1544">
                  <c:v>501.395754200363</c:v>
                </c:pt>
                <c:pt idx="1545">
                  <c:v>502.748910469055</c:v>
                </c:pt>
                <c:pt idx="1546">
                  <c:v>504.105073633857</c:v>
                </c:pt>
                <c:pt idx="1547">
                  <c:v>505.464248944655</c:v>
                </c:pt>
                <c:pt idx="1548">
                  <c:v>506.826441657983</c:v>
                </c:pt>
                <c:pt idx="1549">
                  <c:v>508.191657037056</c:v>
                </c:pt>
                <c:pt idx="1550">
                  <c:v>509.55990035177</c:v>
                </c:pt>
                <c:pt idx="1551">
                  <c:v>510.9311768787</c:v>
                </c:pt>
                <c:pt idx="1552">
                  <c:v>512.305491901122</c:v>
                </c:pt>
                <c:pt idx="1553">
                  <c:v>513.682850708992</c:v>
                </c:pt>
                <c:pt idx="1554">
                  <c:v>515.063258598977</c:v>
                </c:pt>
                <c:pt idx="1555">
                  <c:v>516.446720874443</c:v>
                </c:pt>
                <c:pt idx="1556">
                  <c:v>517.83324284547</c:v>
                </c:pt>
                <c:pt idx="1557">
                  <c:v>519.222829828859</c:v>
                </c:pt>
                <c:pt idx="1558">
                  <c:v>520.615487148123</c:v>
                </c:pt>
                <c:pt idx="1559">
                  <c:v>522.011220133502</c:v>
                </c:pt>
                <c:pt idx="1560">
                  <c:v>523.410034121983</c:v>
                </c:pt>
                <c:pt idx="1561">
                  <c:v>524.811934457269</c:v>
                </c:pt>
                <c:pt idx="1562">
                  <c:v>526.21692648983</c:v>
                </c:pt>
                <c:pt idx="1563">
                  <c:v>527.625015576854</c:v>
                </c:pt>
                <c:pt idx="1564">
                  <c:v>529.03620708231</c:v>
                </c:pt>
                <c:pt idx="1565">
                  <c:v>530.450506376918</c:v>
                </c:pt>
                <c:pt idx="1566">
                  <c:v>531.867918838151</c:v>
                </c:pt>
                <c:pt idx="1567">
                  <c:v>533.288449850256</c:v>
                </c:pt>
                <c:pt idx="1568">
                  <c:v>534.712104804272</c:v>
                </c:pt>
                <c:pt idx="1569">
                  <c:v>536.138889097991</c:v>
                </c:pt>
                <c:pt idx="1570">
                  <c:v>537.568808136015</c:v>
                </c:pt>
                <c:pt idx="1571">
                  <c:v>539.001867329715</c:v>
                </c:pt>
                <c:pt idx="1572">
                  <c:v>540.438072097275</c:v>
                </c:pt>
                <c:pt idx="1573">
                  <c:v>541.877427863676</c:v>
                </c:pt>
                <c:pt idx="1574">
                  <c:v>543.319940060697</c:v>
                </c:pt>
                <c:pt idx="1575">
                  <c:v>544.765614126942</c:v>
                </c:pt>
                <c:pt idx="1576">
                  <c:v>546.214455507825</c:v>
                </c:pt>
                <c:pt idx="1577">
                  <c:v>547.666469655577</c:v>
                </c:pt>
                <c:pt idx="1578">
                  <c:v>549.121662029274</c:v>
                </c:pt>
                <c:pt idx="1579">
                  <c:v>550.580038094817</c:v>
                </c:pt>
                <c:pt idx="1580">
                  <c:v>552.041603324938</c:v>
                </c:pt>
                <c:pt idx="1581">
                  <c:v>553.506363199221</c:v>
                </c:pt>
                <c:pt idx="1582">
                  <c:v>554.974323204099</c:v>
                </c:pt>
                <c:pt idx="1583">
                  <c:v>556.445488832863</c:v>
                </c:pt>
                <c:pt idx="1584">
                  <c:v>557.919865585663</c:v>
                </c:pt>
                <c:pt idx="1585">
                  <c:v>559.397458969504</c:v>
                </c:pt>
                <c:pt idx="1586">
                  <c:v>560.878274498279</c:v>
                </c:pt>
                <c:pt idx="1587">
                  <c:v>562.362317692745</c:v>
                </c:pt>
                <c:pt idx="1588">
                  <c:v>563.849594080544</c:v>
                </c:pt>
                <c:pt idx="1589">
                  <c:v>565.340109196208</c:v>
                </c:pt>
                <c:pt idx="1590">
                  <c:v>566.833868581163</c:v>
                </c:pt>
                <c:pt idx="1591">
                  <c:v>568.330877783716</c:v>
                </c:pt>
                <c:pt idx="1592">
                  <c:v>569.831142359109</c:v>
                </c:pt>
                <c:pt idx="1593">
                  <c:v>571.334667869465</c:v>
                </c:pt>
                <c:pt idx="1594">
                  <c:v>572.841459883827</c:v>
                </c:pt>
                <c:pt idx="1595">
                  <c:v>574.351523978171</c:v>
                </c:pt>
                <c:pt idx="1596">
                  <c:v>575.864865735376</c:v>
                </c:pt>
                <c:pt idx="1597">
                  <c:v>577.381490745272</c:v>
                </c:pt>
                <c:pt idx="1598">
                  <c:v>578.901404604607</c:v>
                </c:pt>
                <c:pt idx="1599">
                  <c:v>580.424612917082</c:v>
                </c:pt>
                <c:pt idx="1600">
                  <c:v>581.951121293343</c:v>
                </c:pt>
                <c:pt idx="1601">
                  <c:v>583.480935350981</c:v>
                </c:pt>
                <c:pt idx="1602">
                  <c:v>585.014060714556</c:v>
                </c:pt>
                <c:pt idx="1603">
                  <c:v>586.550503015566</c:v>
                </c:pt>
                <c:pt idx="1604">
                  <c:v>588.090267892512</c:v>
                </c:pt>
                <c:pt idx="1605">
                  <c:v>589.633360990841</c:v>
                </c:pt>
                <c:pt idx="1606">
                  <c:v>591.179787962982</c:v>
                </c:pt>
                <c:pt idx="1607">
                  <c:v>592.729554468365</c:v>
                </c:pt>
                <c:pt idx="1608">
                  <c:v>594.282666173394</c:v>
                </c:pt>
                <c:pt idx="1609">
                  <c:v>595.839128751468</c:v>
                </c:pt>
                <c:pt idx="1610">
                  <c:v>597.398947882993</c:v>
                </c:pt>
                <c:pt idx="1611">
                  <c:v>598.962129255379</c:v>
                </c:pt>
                <c:pt idx="1612">
                  <c:v>600.528678563043</c:v>
                </c:pt>
                <c:pt idx="1613">
                  <c:v>602.09860150742</c:v>
                </c:pt>
                <c:pt idx="1614">
                  <c:v>603.671903796979</c:v>
                </c:pt>
                <c:pt idx="1615">
                  <c:v>605.248591147192</c:v>
                </c:pt>
                <c:pt idx="1616">
                  <c:v>606.828669280583</c:v>
                </c:pt>
                <c:pt idx="1617">
                  <c:v>608.412143926706</c:v>
                </c:pt>
                <c:pt idx="1618">
                  <c:v>609.999020822166</c:v>
                </c:pt>
                <c:pt idx="1619">
                  <c:v>611.589305710608</c:v>
                </c:pt>
                <c:pt idx="1620">
                  <c:v>613.183004342741</c:v>
                </c:pt>
                <c:pt idx="1621">
                  <c:v>614.78012247632</c:v>
                </c:pt>
                <c:pt idx="1622">
                  <c:v>616.38066587618</c:v>
                </c:pt>
                <c:pt idx="1623">
                  <c:v>617.984640314215</c:v>
                </c:pt>
                <c:pt idx="1624">
                  <c:v>619.592051569405</c:v>
                </c:pt>
                <c:pt idx="1625">
                  <c:v>621.202905427804</c:v>
                </c:pt>
                <c:pt idx="1626">
                  <c:v>622.817207682553</c:v>
                </c:pt>
                <c:pt idx="1627">
                  <c:v>624.434964133893</c:v>
                </c:pt>
                <c:pt idx="1628">
                  <c:v>626.056180589158</c:v>
                </c:pt>
                <c:pt idx="1629">
                  <c:v>627.680862862783</c:v>
                </c:pt>
                <c:pt idx="1630">
                  <c:v>629.309016776313</c:v>
                </c:pt>
                <c:pt idx="1631">
                  <c:v>630.940648158411</c:v>
                </c:pt>
                <c:pt idx="1632">
                  <c:v>632.575762844854</c:v>
                </c:pt>
                <c:pt idx="1633">
                  <c:v>634.21436667855</c:v>
                </c:pt>
                <c:pt idx="1634">
                  <c:v>635.856465509526</c:v>
                </c:pt>
                <c:pt idx="1635">
                  <c:v>637.502065194965</c:v>
                </c:pt>
                <c:pt idx="1636">
                  <c:v>639.151171599172</c:v>
                </c:pt>
                <c:pt idx="1637">
                  <c:v>640.803790593602</c:v>
                </c:pt>
                <c:pt idx="1638">
                  <c:v>642.459928056879</c:v>
                </c:pt>
                <c:pt idx="1639">
                  <c:v>644.119589874759</c:v>
                </c:pt>
                <c:pt idx="1640">
                  <c:v>645.782781940186</c:v>
                </c:pt>
                <c:pt idx="1641">
                  <c:v>647.449510153251</c:v>
                </c:pt>
                <c:pt idx="1642">
                  <c:v>649.119780421232</c:v>
                </c:pt>
                <c:pt idx="1643">
                  <c:v>650.793598658586</c:v>
                </c:pt>
                <c:pt idx="1644">
                  <c:v>652.470970786954</c:v>
                </c:pt>
                <c:pt idx="1645">
                  <c:v>654.151902735158</c:v>
                </c:pt>
                <c:pt idx="1646">
                  <c:v>655.836400439233</c:v>
                </c:pt>
                <c:pt idx="1647">
                  <c:v>657.524469842404</c:v>
                </c:pt>
                <c:pt idx="1648">
                  <c:v>659.216116895102</c:v>
                </c:pt>
                <c:pt idx="1649">
                  <c:v>660.911347554976</c:v>
                </c:pt>
                <c:pt idx="1650">
                  <c:v>662.610167786886</c:v>
                </c:pt>
                <c:pt idx="1651">
                  <c:v>664.312583562929</c:v>
                </c:pt>
                <c:pt idx="1652">
                  <c:v>666.018600862411</c:v>
                </c:pt>
                <c:pt idx="1653">
                  <c:v>667.728225671889</c:v>
                </c:pt>
                <c:pt idx="1654">
                  <c:v>669.441463985148</c:v>
                </c:pt>
                <c:pt idx="1655">
                  <c:v>671.158321803228</c:v>
                </c:pt>
                <c:pt idx="1656">
                  <c:v>672.87880513442</c:v>
                </c:pt>
                <c:pt idx="1657">
                  <c:v>674.602919994257</c:v>
                </c:pt>
                <c:pt idx="1658">
                  <c:v>676.330672405539</c:v>
                </c:pt>
                <c:pt idx="1659">
                  <c:v>678.062068398354</c:v>
                </c:pt>
                <c:pt idx="1660">
                  <c:v>679.797114010029</c:v>
                </c:pt>
                <c:pt idx="1661">
                  <c:v>681.535815285194</c:v>
                </c:pt>
                <c:pt idx="1662">
                  <c:v>683.278178275754</c:v>
                </c:pt>
                <c:pt idx="1663">
                  <c:v>685.024209040905</c:v>
                </c:pt>
                <c:pt idx="1664">
                  <c:v>686.773913647127</c:v>
                </c:pt>
                <c:pt idx="1665">
                  <c:v>688.527298168213</c:v>
                </c:pt>
                <c:pt idx="1666">
                  <c:v>690.284368685264</c:v>
                </c:pt>
                <c:pt idx="1667">
                  <c:v>692.045131286684</c:v>
                </c:pt>
                <c:pt idx="1668">
                  <c:v>693.809592068185</c:v>
                </c:pt>
                <c:pt idx="1669">
                  <c:v>695.577757132822</c:v>
                </c:pt>
                <c:pt idx="1670">
                  <c:v>697.349632590961</c:v>
                </c:pt>
                <c:pt idx="1671">
                  <c:v>699.125224560311</c:v>
                </c:pt>
                <c:pt idx="1672">
                  <c:v>700.904539165912</c:v>
                </c:pt>
                <c:pt idx="1673">
                  <c:v>702.687582540146</c:v>
                </c:pt>
                <c:pt idx="1674">
                  <c:v>704.474360822767</c:v>
                </c:pt>
                <c:pt idx="1675">
                  <c:v>706.264880160853</c:v>
                </c:pt>
                <c:pt idx="1676">
                  <c:v>708.059146708865</c:v>
                </c:pt>
                <c:pt idx="1677">
                  <c:v>709.857166628611</c:v>
                </c:pt>
                <c:pt idx="1678">
                  <c:v>711.658946089295</c:v>
                </c:pt>
                <c:pt idx="1679">
                  <c:v>713.464491267474</c:v>
                </c:pt>
                <c:pt idx="1680">
                  <c:v>715.273808347107</c:v>
                </c:pt>
                <c:pt idx="1681">
                  <c:v>717.08690351953</c:v>
                </c:pt>
                <c:pt idx="1682">
                  <c:v>718.903782983474</c:v>
                </c:pt>
                <c:pt idx="1683">
                  <c:v>720.724452945065</c:v>
                </c:pt>
                <c:pt idx="1684">
                  <c:v>722.548919617852</c:v>
                </c:pt>
                <c:pt idx="1685">
                  <c:v>724.377189222773</c:v>
                </c:pt>
                <c:pt idx="1686">
                  <c:v>726.209267988197</c:v>
                </c:pt>
                <c:pt idx="1687">
                  <c:v>728.045162149903</c:v>
                </c:pt>
                <c:pt idx="1688">
                  <c:v>729.884877951102</c:v>
                </c:pt>
                <c:pt idx="1689">
                  <c:v>731.728421642443</c:v>
                </c:pt>
                <c:pt idx="1690">
                  <c:v>733.575799482006</c:v>
                </c:pt>
                <c:pt idx="1691">
                  <c:v>735.427017735312</c:v>
                </c:pt>
                <c:pt idx="1692">
                  <c:v>737.282082675336</c:v>
                </c:pt>
                <c:pt idx="1693">
                  <c:v>739.141000582507</c:v>
                </c:pt>
                <c:pt idx="1694">
                  <c:v>741.003777744725</c:v>
                </c:pt>
                <c:pt idx="1695">
                  <c:v>742.870420457325</c:v>
                </c:pt>
                <c:pt idx="1696">
                  <c:v>744.740935023149</c:v>
                </c:pt>
                <c:pt idx="1697">
                  <c:v>746.615327752498</c:v>
                </c:pt>
                <c:pt idx="1698">
                  <c:v>748.493604963149</c:v>
                </c:pt>
                <c:pt idx="1699">
                  <c:v>750.375772980377</c:v>
                </c:pt>
                <c:pt idx="1700">
                  <c:v>752.261838136953</c:v>
                </c:pt>
                <c:pt idx="1701">
                  <c:v>754.151806773144</c:v>
                </c:pt>
                <c:pt idx="1702">
                  <c:v>756.045685236713</c:v>
                </c:pt>
                <c:pt idx="1703">
                  <c:v>757.943479882949</c:v>
                </c:pt>
                <c:pt idx="1704">
                  <c:v>759.845197074638</c:v>
                </c:pt>
                <c:pt idx="1705">
                  <c:v>761.750843182108</c:v>
                </c:pt>
                <c:pt idx="1706">
                  <c:v>763.660424583197</c:v>
                </c:pt>
                <c:pt idx="1707">
                  <c:v>765.573947663278</c:v>
                </c:pt>
                <c:pt idx="1708">
                  <c:v>767.491418815275</c:v>
                </c:pt>
                <c:pt idx="1709">
                  <c:v>769.412844439637</c:v>
                </c:pt>
                <c:pt idx="1710">
                  <c:v>771.338230944381</c:v>
                </c:pt>
                <c:pt idx="1711">
                  <c:v>773.267584745059</c:v>
                </c:pt>
                <c:pt idx="1712">
                  <c:v>775.200912264799</c:v>
                </c:pt>
                <c:pt idx="1713">
                  <c:v>777.138219934289</c:v>
                </c:pt>
                <c:pt idx="1714">
                  <c:v>779.079514191781</c:v>
                </c:pt>
                <c:pt idx="1715">
                  <c:v>781.024801483117</c:v>
                </c:pt>
                <c:pt idx="1716">
                  <c:v>782.97408826172</c:v>
                </c:pt>
                <c:pt idx="1717">
                  <c:v>784.927380988587</c:v>
                </c:pt>
                <c:pt idx="1718">
                  <c:v>786.884686132324</c:v>
                </c:pt>
                <c:pt idx="1719">
                  <c:v>788.846010169141</c:v>
                </c:pt>
                <c:pt idx="1720">
                  <c:v>790.811359582829</c:v>
                </c:pt>
                <c:pt idx="1721">
                  <c:v>792.780740864802</c:v>
                </c:pt>
                <c:pt idx="1722">
                  <c:v>794.754160514101</c:v>
                </c:pt>
                <c:pt idx="1723">
                  <c:v>796.73162503738</c:v>
                </c:pt>
                <c:pt idx="1724">
                  <c:v>798.713140948908</c:v>
                </c:pt>
                <c:pt idx="1725">
                  <c:v>800.6987147706</c:v>
                </c:pt>
                <c:pt idx="1726">
                  <c:v>802.688353032026</c:v>
                </c:pt>
                <c:pt idx="1727">
                  <c:v>804.682062270358</c:v>
                </c:pt>
                <c:pt idx="1728">
                  <c:v>806.679849030457</c:v>
                </c:pt>
                <c:pt idx="1729">
                  <c:v>808.68171986482</c:v>
                </c:pt>
                <c:pt idx="1730">
                  <c:v>810.687681333607</c:v>
                </c:pt>
                <c:pt idx="1731">
                  <c:v>812.697740004648</c:v>
                </c:pt>
                <c:pt idx="1732">
                  <c:v>814.71190245344</c:v>
                </c:pt>
                <c:pt idx="1733">
                  <c:v>816.730175263167</c:v>
                </c:pt>
                <c:pt idx="1734">
                  <c:v>818.752565024682</c:v>
                </c:pt>
                <c:pt idx="1735">
                  <c:v>820.779078336543</c:v>
                </c:pt>
                <c:pt idx="1736">
                  <c:v>822.809721804986</c:v>
                </c:pt>
                <c:pt idx="1737">
                  <c:v>824.844502043963</c:v>
                </c:pt>
                <c:pt idx="1738">
                  <c:v>826.883425675126</c:v>
                </c:pt>
                <c:pt idx="1739">
                  <c:v>828.926499327827</c:v>
                </c:pt>
                <c:pt idx="1740">
                  <c:v>830.973729639148</c:v>
                </c:pt>
                <c:pt idx="1741">
                  <c:v>833.025123253901</c:v>
                </c:pt>
                <c:pt idx="1742">
                  <c:v>835.080686824606</c:v>
                </c:pt>
                <c:pt idx="1743">
                  <c:v>837.140427011527</c:v>
                </c:pt>
                <c:pt idx="1744">
                  <c:v>839.204350482673</c:v>
                </c:pt>
                <c:pt idx="1745">
                  <c:v>841.272463913783</c:v>
                </c:pt>
                <c:pt idx="1746">
                  <c:v>843.344773988364</c:v>
                </c:pt>
                <c:pt idx="1747">
                  <c:v>845.421287397665</c:v>
                </c:pt>
                <c:pt idx="1748">
                  <c:v>847.502010840713</c:v>
                </c:pt>
                <c:pt idx="1749">
                  <c:v>849.586951024278</c:v>
                </c:pt>
                <c:pt idx="1750">
                  <c:v>851.676114662933</c:v>
                </c:pt>
                <c:pt idx="1751">
                  <c:v>853.769508479007</c:v>
                </c:pt>
                <c:pt idx="1752">
                  <c:v>855.867139202629</c:v>
                </c:pt>
                <c:pt idx="1753">
                  <c:v>857.9690135717</c:v>
                </c:pt>
                <c:pt idx="1754">
                  <c:v>860.075138331936</c:v>
                </c:pt>
                <c:pt idx="1755">
                  <c:v>862.185520236846</c:v>
                </c:pt>
                <c:pt idx="1756">
                  <c:v>864.300166047748</c:v>
                </c:pt>
                <c:pt idx="1757">
                  <c:v>866.419082533761</c:v>
                </c:pt>
                <c:pt idx="1758">
                  <c:v>868.542276471851</c:v>
                </c:pt>
                <c:pt idx="1759">
                  <c:v>870.669754646773</c:v>
                </c:pt>
                <c:pt idx="1760">
                  <c:v>872.801523851127</c:v>
                </c:pt>
                <c:pt idx="1761">
                  <c:v>874.937590885368</c:v>
                </c:pt>
                <c:pt idx="1762">
                  <c:v>877.077962557758</c:v>
                </c:pt>
                <c:pt idx="1763">
                  <c:v>879.222645684428</c:v>
                </c:pt>
                <c:pt idx="1764">
                  <c:v>881.371647089355</c:v>
                </c:pt>
                <c:pt idx="1765">
                  <c:v>883.524973604379</c:v>
                </c:pt>
                <c:pt idx="1766">
                  <c:v>885.682632069191</c:v>
                </c:pt>
                <c:pt idx="1767">
                  <c:v>887.844629331361</c:v>
                </c:pt>
                <c:pt idx="1768">
                  <c:v>890.010972246334</c:v>
                </c:pt>
                <c:pt idx="1769">
                  <c:v>892.181667677433</c:v>
                </c:pt>
                <c:pt idx="1770">
                  <c:v>894.35672249587</c:v>
                </c:pt>
                <c:pt idx="1771">
                  <c:v>896.536143580745</c:v>
                </c:pt>
                <c:pt idx="1772">
                  <c:v>898.719937819061</c:v>
                </c:pt>
                <c:pt idx="1773">
                  <c:v>900.908112105717</c:v>
                </c:pt>
                <c:pt idx="1774">
                  <c:v>903.10067334353</c:v>
                </c:pt>
                <c:pt idx="1775">
                  <c:v>905.297628443222</c:v>
                </c:pt>
                <c:pt idx="1776">
                  <c:v>907.498984323453</c:v>
                </c:pt>
                <c:pt idx="1777">
                  <c:v>909.70474791079</c:v>
                </c:pt>
                <c:pt idx="1778">
                  <c:v>911.914926139733</c:v>
                </c:pt>
                <c:pt idx="1779">
                  <c:v>914.129525952729</c:v>
                </c:pt>
                <c:pt idx="1780">
                  <c:v>916.348554300163</c:v>
                </c:pt>
                <c:pt idx="1781">
                  <c:v>918.572018140373</c:v>
                </c:pt>
                <c:pt idx="1782">
                  <c:v>920.799924439649</c:v>
                </c:pt>
                <c:pt idx="1783">
                  <c:v>923.032280172237</c:v>
                </c:pt>
                <c:pt idx="1784">
                  <c:v>925.269092320356</c:v>
                </c:pt>
                <c:pt idx="1785">
                  <c:v>927.510367874198</c:v>
                </c:pt>
                <c:pt idx="1786">
                  <c:v>929.75611383192</c:v>
                </c:pt>
                <c:pt idx="1787">
                  <c:v>932.006337199672</c:v>
                </c:pt>
                <c:pt idx="1788">
                  <c:v>934.261044991589</c:v>
                </c:pt>
                <c:pt idx="1789">
                  <c:v>936.520244229805</c:v>
                </c:pt>
                <c:pt idx="1790">
                  <c:v>938.783941944453</c:v>
                </c:pt>
                <c:pt idx="1791">
                  <c:v>941.052145173668</c:v>
                </c:pt>
                <c:pt idx="1792">
                  <c:v>943.324860963591</c:v>
                </c:pt>
                <c:pt idx="1793">
                  <c:v>945.602096368394</c:v>
                </c:pt>
                <c:pt idx="1794">
                  <c:v>947.883858450272</c:v>
                </c:pt>
                <c:pt idx="1795">
                  <c:v>950.170154279429</c:v>
                </c:pt>
                <c:pt idx="1796">
                  <c:v>952.460990934128</c:v>
                </c:pt>
                <c:pt idx="1797">
                  <c:v>954.756375500652</c:v>
                </c:pt>
                <c:pt idx="1798">
                  <c:v>957.056315073341</c:v>
                </c:pt>
                <c:pt idx="1799">
                  <c:v>959.360816754587</c:v>
                </c:pt>
                <c:pt idx="1800">
                  <c:v>961.669887654831</c:v>
                </c:pt>
                <c:pt idx="1801">
                  <c:v>963.98353489259</c:v>
                </c:pt>
                <c:pt idx="1802">
                  <c:v>966.30176559443</c:v>
                </c:pt>
                <c:pt idx="1803">
                  <c:v>968.624586895016</c:v>
                </c:pt>
                <c:pt idx="1804">
                  <c:v>970.95200593707</c:v>
                </c:pt>
                <c:pt idx="1805">
                  <c:v>973.284029871419</c:v>
                </c:pt>
                <c:pt idx="1806">
                  <c:v>975.620665856969</c:v>
                </c:pt>
                <c:pt idx="1807">
                  <c:v>977.961921060717</c:v>
                </c:pt>
                <c:pt idx="1808">
                  <c:v>980.307802657795</c:v>
                </c:pt>
                <c:pt idx="1809">
                  <c:v>982.658317831398</c:v>
                </c:pt>
                <c:pt idx="1810">
                  <c:v>985.013473772876</c:v>
                </c:pt>
                <c:pt idx="1811">
                  <c:v>987.373277681675</c:v>
                </c:pt>
                <c:pt idx="1812">
                  <c:v>989.737736765374</c:v>
                </c:pt>
                <c:pt idx="1813">
                  <c:v>992.106858239684</c:v>
                </c:pt>
                <c:pt idx="1814">
                  <c:v>994.480649328467</c:v>
                </c:pt>
                <c:pt idx="1815">
                  <c:v>996.859117263695</c:v>
                </c:pt>
                <c:pt idx="1816">
                  <c:v>999.24226928552</c:v>
                </c:pt>
                <c:pt idx="1817">
                  <c:v>1001.63011264224</c:v>
                </c:pt>
                <c:pt idx="1818">
                  <c:v>1004.0226545903</c:v>
                </c:pt>
                <c:pt idx="1819">
                  <c:v>1006.41990239433</c:v>
                </c:pt>
                <c:pt idx="1820">
                  <c:v>1008.82186332712</c:v>
                </c:pt>
                <c:pt idx="1821">
                  <c:v>1011.22854466964</c:v>
                </c:pt>
                <c:pt idx="1822">
                  <c:v>1013.63995371106</c:v>
                </c:pt>
                <c:pt idx="1823">
                  <c:v>1016.05609774872</c:v>
                </c:pt>
                <c:pt idx="1824">
                  <c:v>1018.47698408815</c:v>
                </c:pt>
                <c:pt idx="1825">
                  <c:v>1020.90262004309</c:v>
                </c:pt>
                <c:pt idx="1826">
                  <c:v>1023.33301293549</c:v>
                </c:pt>
                <c:pt idx="1827">
                  <c:v>1025.76817009552</c:v>
                </c:pt>
                <c:pt idx="1828">
                  <c:v>1028.20809886154</c:v>
                </c:pt>
                <c:pt idx="1829">
                  <c:v>1030.65280658015</c:v>
                </c:pt>
                <c:pt idx="1830">
                  <c:v>1033.1023006062</c:v>
                </c:pt>
                <c:pt idx="1831">
                  <c:v>1035.55658830274</c:v>
                </c:pt>
                <c:pt idx="1832">
                  <c:v>1038.01567704107</c:v>
                </c:pt>
                <c:pt idx="1833">
                  <c:v>1040.47957420078</c:v>
                </c:pt>
                <c:pt idx="1834">
                  <c:v>1042.94828716962</c:v>
                </c:pt>
                <c:pt idx="1835">
                  <c:v>1045.42182334371</c:v>
                </c:pt>
                <c:pt idx="1836">
                  <c:v>1047.90019012734</c:v>
                </c:pt>
                <c:pt idx="1837">
                  <c:v>1050.38339493313</c:v>
                </c:pt>
                <c:pt idx="1838">
                  <c:v>1052.87144518195</c:v>
                </c:pt>
                <c:pt idx="1839">
                  <c:v>1055.36434830294</c:v>
                </c:pt>
                <c:pt idx="1840">
                  <c:v>1057.86211173357</c:v>
                </c:pt>
                <c:pt idx="1841">
                  <c:v>1060.36474291956</c:v>
                </c:pt>
                <c:pt idx="1842">
                  <c:v>1062.87224931495</c:v>
                </c:pt>
                <c:pt idx="1843">
                  <c:v>1065.38463838207</c:v>
                </c:pt>
                <c:pt idx="1844">
                  <c:v>1067.90191759159</c:v>
                </c:pt>
                <c:pt idx="1845">
                  <c:v>1070.42409442247</c:v>
                </c:pt>
                <c:pt idx="1846">
                  <c:v>1072.95117636199</c:v>
                </c:pt>
                <c:pt idx="1847">
                  <c:v>1075.48317090577</c:v>
                </c:pt>
                <c:pt idx="1848">
                  <c:v>1078.02008555777</c:v>
                </c:pt>
                <c:pt idx="1849">
                  <c:v>1080.56192783026</c:v>
                </c:pt>
                <c:pt idx="1850">
                  <c:v>1083.1087052439</c:v>
                </c:pt>
                <c:pt idx="1851">
                  <c:v>1085.66042532766</c:v>
                </c:pt>
                <c:pt idx="1852">
                  <c:v>1088.21709561889</c:v>
                </c:pt>
                <c:pt idx="1853">
                  <c:v>1090.7787236633</c:v>
                </c:pt>
                <c:pt idx="1854">
                  <c:v>1093.34531701495</c:v>
                </c:pt>
                <c:pt idx="1855">
                  <c:v>1095.91688323629</c:v>
                </c:pt>
                <c:pt idx="1856">
                  <c:v>1098.49342989816</c:v>
                </c:pt>
                <c:pt idx="1857">
                  <c:v>1101.07496457978</c:v>
                </c:pt>
                <c:pt idx="1858">
                  <c:v>1103.66149486873</c:v>
                </c:pt>
                <c:pt idx="1859">
                  <c:v>1106.25302836103</c:v>
                </c:pt>
                <c:pt idx="1860">
                  <c:v>1108.84957266109</c:v>
                </c:pt>
                <c:pt idx="1861">
                  <c:v>1111.45113538172</c:v>
                </c:pt>
                <c:pt idx="1862">
                  <c:v>1114.05772414417</c:v>
                </c:pt>
                <c:pt idx="1863">
                  <c:v>1116.66934657806</c:v>
                </c:pt>
                <c:pt idx="1864">
                  <c:v>1119.28601032148</c:v>
                </c:pt>
                <c:pt idx="1865">
                  <c:v>1121.90772302097</c:v>
                </c:pt>
                <c:pt idx="1866">
                  <c:v>1124.53449233143</c:v>
                </c:pt>
                <c:pt idx="1867">
                  <c:v>1127.16632591629</c:v>
                </c:pt>
                <c:pt idx="1868">
                  <c:v>1129.80323144737</c:v>
                </c:pt>
                <c:pt idx="1869">
                  <c:v>1132.445216605</c:v>
                </c:pt>
                <c:pt idx="1870">
                  <c:v>1135.0922890779</c:v>
                </c:pt>
                <c:pt idx="1871">
                  <c:v>1137.74445656333</c:v>
                </c:pt>
                <c:pt idx="1872">
                  <c:v>1140.401726767</c:v>
                </c:pt>
                <c:pt idx="1873">
                  <c:v>1143.06410740305</c:v>
                </c:pt>
                <c:pt idx="1874">
                  <c:v>1145.73160619418</c:v>
                </c:pt>
                <c:pt idx="1875">
                  <c:v>1148.40423087152</c:v>
                </c:pt>
                <c:pt idx="1876">
                  <c:v>1151.08198917475</c:v>
                </c:pt>
                <c:pt idx="1877">
                  <c:v>1153.76488885201</c:v>
                </c:pt>
                <c:pt idx="1878">
                  <c:v>1156.45293765997</c:v>
                </c:pt>
                <c:pt idx="1879">
                  <c:v>1159.1461433638</c:v>
                </c:pt>
                <c:pt idx="1880">
                  <c:v>1161.84451373721</c:v>
                </c:pt>
                <c:pt idx="1881">
                  <c:v>1164.5480565624</c:v>
                </c:pt>
                <c:pt idx="1882">
                  <c:v>1167.25677963016</c:v>
                </c:pt>
                <c:pt idx="1883">
                  <c:v>1169.97069073975</c:v>
                </c:pt>
                <c:pt idx="1884">
                  <c:v>1172.68979769904</c:v>
                </c:pt>
                <c:pt idx="1885">
                  <c:v>1175.41410832439</c:v>
                </c:pt>
                <c:pt idx="1886">
                  <c:v>1178.14363044075</c:v>
                </c:pt>
                <c:pt idx="1887">
                  <c:v>1180.87837188162</c:v>
                </c:pt>
                <c:pt idx="1888">
                  <c:v>1183.61834048907</c:v>
                </c:pt>
                <c:pt idx="1889">
                  <c:v>1186.36354411375</c:v>
                </c:pt>
                <c:pt idx="1890">
                  <c:v>1189.11399061486</c:v>
                </c:pt>
                <c:pt idx="1891">
                  <c:v>1191.86968786023</c:v>
                </c:pt>
                <c:pt idx="1892">
                  <c:v>1194.63064372623</c:v>
                </c:pt>
                <c:pt idx="1893">
                  <c:v>1197.39686609786</c:v>
                </c:pt>
                <c:pt idx="1894">
                  <c:v>1200.16836286873</c:v>
                </c:pt>
                <c:pt idx="1895">
                  <c:v>1202.94514194102</c:v>
                </c:pt>
                <c:pt idx="1896">
                  <c:v>1205.72721122556</c:v>
                </c:pt>
                <c:pt idx="1897">
                  <c:v>1208.51457864177</c:v>
                </c:pt>
                <c:pt idx="1898">
                  <c:v>1211.30725211773</c:v>
                </c:pt>
                <c:pt idx="1899">
                  <c:v>1214.10523959012</c:v>
                </c:pt>
                <c:pt idx="1900">
                  <c:v>1216.90854900425</c:v>
                </c:pt>
                <c:pt idx="1901">
                  <c:v>1219.71718831412</c:v>
                </c:pt>
                <c:pt idx="1902">
                  <c:v>1222.53116548235</c:v>
                </c:pt>
                <c:pt idx="1903">
                  <c:v>1225.35048848021</c:v>
                </c:pt>
                <c:pt idx="1904">
                  <c:v>1228.17516528764</c:v>
                </c:pt>
                <c:pt idx="1905">
                  <c:v>1231.00520389323</c:v>
                </c:pt>
                <c:pt idx="1906">
                  <c:v>1233.84061229428</c:v>
                </c:pt>
                <c:pt idx="1907">
                  <c:v>1236.68139849673</c:v>
                </c:pt>
                <c:pt idx="1908">
                  <c:v>1239.52757051523</c:v>
                </c:pt>
                <c:pt idx="1909">
                  <c:v>1242.3791363731</c:v>
                </c:pt>
                <c:pt idx="1910">
                  <c:v>1245.23610410236</c:v>
                </c:pt>
                <c:pt idx="1911">
                  <c:v>1248.09848174377</c:v>
                </c:pt>
                <c:pt idx="1912">
                  <c:v>1250.96627734673</c:v>
                </c:pt>
                <c:pt idx="1913">
                  <c:v>1253.83949896941</c:v>
                </c:pt>
                <c:pt idx="1914">
                  <c:v>1256.71815467868</c:v>
                </c:pt>
                <c:pt idx="1915">
                  <c:v>1259.60225255013</c:v>
                </c:pt>
                <c:pt idx="1916">
                  <c:v>1262.49180066809</c:v>
                </c:pt>
                <c:pt idx="1917">
                  <c:v>1265.38680712563</c:v>
                </c:pt>
                <c:pt idx="1918">
                  <c:v>1268.28728002455</c:v>
                </c:pt>
                <c:pt idx="1919">
                  <c:v>1271.19322747542</c:v>
                </c:pt>
                <c:pt idx="1920">
                  <c:v>1274.10465759755</c:v>
                </c:pt>
                <c:pt idx="1921">
                  <c:v>1277.02157851901</c:v>
                </c:pt>
                <c:pt idx="1922">
                  <c:v>1279.94399837663</c:v>
                </c:pt>
                <c:pt idx="1923">
                  <c:v>1282.87192531605</c:v>
                </c:pt>
                <c:pt idx="1924">
                  <c:v>1285.80536749166</c:v>
                </c:pt>
                <c:pt idx="1925">
                  <c:v>1288.74433306663</c:v>
                </c:pt>
                <c:pt idx="1926">
                  <c:v>1291.68883021293</c:v>
                </c:pt>
                <c:pt idx="1927">
                  <c:v>1294.63886711132</c:v>
                </c:pt>
                <c:pt idx="1928">
                  <c:v>1297.59445195138</c:v>
                </c:pt>
                <c:pt idx="1929">
                  <c:v>1300.5555929315</c:v>
                </c:pt>
                <c:pt idx="1930">
                  <c:v>1303.52229825884</c:v>
                </c:pt>
                <c:pt idx="1931">
                  <c:v>1306.49457614943</c:v>
                </c:pt>
                <c:pt idx="1932">
                  <c:v>1309.47243482812</c:v>
                </c:pt>
                <c:pt idx="1933">
                  <c:v>1312.45588252858</c:v>
                </c:pt>
                <c:pt idx="1934">
                  <c:v>1315.44492749329</c:v>
                </c:pt>
                <c:pt idx="1935">
                  <c:v>1318.43957797363</c:v>
                </c:pt>
                <c:pt idx="1936">
                  <c:v>1321.43984222981</c:v>
                </c:pt>
                <c:pt idx="1937">
                  <c:v>1324.44572853087</c:v>
                </c:pt>
                <c:pt idx="1938">
                  <c:v>1327.45724515474</c:v>
                </c:pt>
                <c:pt idx="1939">
                  <c:v>1330.47440038822</c:v>
                </c:pt>
                <c:pt idx="1940">
                  <c:v>1333.49720252696</c:v>
                </c:pt>
                <c:pt idx="1941">
                  <c:v>1336.5256598755</c:v>
                </c:pt>
                <c:pt idx="1942">
                  <c:v>1339.55978074729</c:v>
                </c:pt>
                <c:pt idx="1943">
                  <c:v>1342.59957346464</c:v>
                </c:pt>
                <c:pt idx="1944">
                  <c:v>1345.64504635877</c:v>
                </c:pt>
                <c:pt idx="1945">
                  <c:v>1348.6962077698</c:v>
                </c:pt>
                <c:pt idx="1946">
                  <c:v>1351.75306604677</c:v>
                </c:pt>
                <c:pt idx="1947">
                  <c:v>1354.81562954762</c:v>
                </c:pt>
                <c:pt idx="1948">
                  <c:v>1357.88390663923</c:v>
                </c:pt>
                <c:pt idx="1949">
                  <c:v>1360.95790569739</c:v>
                </c:pt>
                <c:pt idx="1950">
                  <c:v>1364.03763510682</c:v>
                </c:pt>
                <c:pt idx="1951">
                  <c:v>1367.12310326122</c:v>
                </c:pt>
                <c:pt idx="1952">
                  <c:v>1370.21431856316</c:v>
                </c:pt>
                <c:pt idx="1953">
                  <c:v>1373.31128942426</c:v>
                </c:pt>
                <c:pt idx="1954">
                  <c:v>1376.41402426501</c:v>
                </c:pt>
                <c:pt idx="1955">
                  <c:v>1379.5225315149</c:v>
                </c:pt>
                <c:pt idx="1956">
                  <c:v>1382.6368196124</c:v>
                </c:pt>
                <c:pt idx="1957">
                  <c:v>1385.75689700493</c:v>
                </c:pt>
                <c:pt idx="1958">
                  <c:v>1388.8827721489</c:v>
                </c:pt>
                <c:pt idx="1959">
                  <c:v>1392.01445350973</c:v>
                </c:pt>
                <c:pt idx="1960">
                  <c:v>1395.1519495618</c:v>
                </c:pt>
                <c:pt idx="1961">
                  <c:v>1398.29526878849</c:v>
                </c:pt>
                <c:pt idx="1962">
                  <c:v>1401.44441968222</c:v>
                </c:pt>
                <c:pt idx="1963">
                  <c:v>1404.5994107444</c:v>
                </c:pt>
                <c:pt idx="1964">
                  <c:v>1407.76025048543</c:v>
                </c:pt>
                <c:pt idx="1965">
                  <c:v>1410.92694742478</c:v>
                </c:pt>
                <c:pt idx="1966">
                  <c:v>1414.09951009093</c:v>
                </c:pt>
                <c:pt idx="1967">
                  <c:v>1417.27794702139</c:v>
                </c:pt>
                <c:pt idx="1968">
                  <c:v>1420.4622667627</c:v>
                </c:pt>
                <c:pt idx="1969">
                  <c:v>1423.65247787047</c:v>
                </c:pt>
                <c:pt idx="1970">
                  <c:v>1426.84858890937</c:v>
                </c:pt>
                <c:pt idx="1971">
                  <c:v>1430.0506084531</c:v>
                </c:pt>
                <c:pt idx="1972">
                  <c:v>1433.25854508444</c:v>
                </c:pt>
                <c:pt idx="1973">
                  <c:v>1436.47240739524</c:v>
                </c:pt>
                <c:pt idx="1974">
                  <c:v>1439.69220398641</c:v>
                </c:pt>
                <c:pt idx="1975">
                  <c:v>1442.91794346798</c:v>
                </c:pt>
                <c:pt idx="1976">
                  <c:v>1446.14963445904</c:v>
                </c:pt>
                <c:pt idx="1977">
                  <c:v>1449.3872855878</c:v>
                </c:pt>
                <c:pt idx="1978">
                  <c:v>1452.63090549154</c:v>
                </c:pt>
                <c:pt idx="1979">
                  <c:v>1455.88050281665</c:v>
                </c:pt>
                <c:pt idx="1980">
                  <c:v>1459.13608621867</c:v>
                </c:pt>
                <c:pt idx="1981">
                  <c:v>1462.39766436221</c:v>
                </c:pt>
                <c:pt idx="1982">
                  <c:v>1465.66524592104</c:v>
                </c:pt>
                <c:pt idx="1983">
                  <c:v>1468.93883957806</c:v>
                </c:pt>
                <c:pt idx="1984">
                  <c:v>1472.21845402528</c:v>
                </c:pt>
                <c:pt idx="1985">
                  <c:v>1475.50409796388</c:v>
                </c:pt>
                <c:pt idx="1986">
                  <c:v>1478.79578010418</c:v>
                </c:pt>
                <c:pt idx="1987">
                  <c:v>1482.09350916566</c:v>
                </c:pt>
                <c:pt idx="1988">
                  <c:v>1485.39729387693</c:v>
                </c:pt>
                <c:pt idx="1989">
                  <c:v>1488.70714297581</c:v>
                </c:pt>
                <c:pt idx="1990">
                  <c:v>1492.0230652093</c:v>
                </c:pt>
                <c:pt idx="1991">
                  <c:v>1495.34506933351</c:v>
                </c:pt>
                <c:pt idx="1992">
                  <c:v>1498.67316411381</c:v>
                </c:pt>
                <c:pt idx="1993">
                  <c:v>1502.00735832473</c:v>
                </c:pt>
                <c:pt idx="1994">
                  <c:v>1505.34766074999</c:v>
                </c:pt>
                <c:pt idx="1995">
                  <c:v>1508.69408018253</c:v>
                </c:pt>
                <c:pt idx="1996">
                  <c:v>1512.04662542449</c:v>
                </c:pt>
                <c:pt idx="1997">
                  <c:v>1515.40530528723</c:v>
                </c:pt>
                <c:pt idx="1998">
                  <c:v>1518.77012859131</c:v>
                </c:pt>
                <c:pt idx="1999">
                  <c:v>1522.14110416658</c:v>
                </c:pt>
                <c:pt idx="2000">
                  <c:v>1525.51824085205</c:v>
                </c:pt>
                <c:pt idx="2001">
                  <c:v>1528.90154749598</c:v>
                </c:pt>
                <c:pt idx="2002">
                  <c:v>1532.29103295594</c:v>
                </c:pt>
                <c:pt idx="2003">
                  <c:v>1535.6867060987</c:v>
                </c:pt>
                <c:pt idx="2004">
                  <c:v>1539.08857580027</c:v>
                </c:pt>
                <c:pt idx="2005">
                  <c:v>1542.49665094596</c:v>
                </c:pt>
                <c:pt idx="2006">
                  <c:v>1545.91094043035</c:v>
                </c:pt>
                <c:pt idx="2007">
                  <c:v>1549.33145315727</c:v>
                </c:pt>
                <c:pt idx="2008">
                  <c:v>1552.75819803986</c:v>
                </c:pt>
                <c:pt idx="2009">
                  <c:v>1556.19118400052</c:v>
                </c:pt>
                <c:pt idx="2010">
                  <c:v>1559.63041997099</c:v>
                </c:pt>
                <c:pt idx="2011">
                  <c:v>1563.07591489223</c:v>
                </c:pt>
                <c:pt idx="2012">
                  <c:v>1566.5276777146</c:v>
                </c:pt>
                <c:pt idx="2013">
                  <c:v>1569.9857173977</c:v>
                </c:pt>
                <c:pt idx="2014">
                  <c:v>1573.4500429105</c:v>
                </c:pt>
                <c:pt idx="2015">
                  <c:v>1576.92066323125</c:v>
                </c:pt>
                <c:pt idx="2016">
                  <c:v>1580.39758734755</c:v>
                </c:pt>
                <c:pt idx="2017">
                  <c:v>1583.88082425635</c:v>
                </c:pt>
                <c:pt idx="2018">
                  <c:v>1587.37038296393</c:v>
                </c:pt>
                <c:pt idx="2019">
                  <c:v>1590.86627248591</c:v>
                </c:pt>
                <c:pt idx="2020">
                  <c:v>1594.36850184729</c:v>
                </c:pt>
                <c:pt idx="2021">
                  <c:v>1597.87708008239</c:v>
                </c:pt>
                <c:pt idx="2022">
                  <c:v>1601.39201623493</c:v>
                </c:pt>
                <c:pt idx="2023">
                  <c:v>1604.91331935801</c:v>
                </c:pt>
                <c:pt idx="2024">
                  <c:v>1608.44099851409</c:v>
                </c:pt>
                <c:pt idx="2025">
                  <c:v>1611.975062775</c:v>
                </c:pt>
                <c:pt idx="2026">
                  <c:v>1615.51552122198</c:v>
                </c:pt>
                <c:pt idx="2027">
                  <c:v>1619.06238294568</c:v>
                </c:pt>
                <c:pt idx="2028">
                  <c:v>1622.61565704615</c:v>
                </c:pt>
                <c:pt idx="2029">
                  <c:v>1626.17535263283</c:v>
                </c:pt>
                <c:pt idx="2030">
                  <c:v>1629.74147882457</c:v>
                </c:pt>
                <c:pt idx="2031">
                  <c:v>1633.31404474968</c:v>
                </c:pt>
                <c:pt idx="2032">
                  <c:v>1636.89305954586</c:v>
                </c:pt>
                <c:pt idx="2033">
                  <c:v>1640.47853236027</c:v>
                </c:pt>
                <c:pt idx="2034">
                  <c:v>1644.07047234948</c:v>
                </c:pt>
                <c:pt idx="2035">
                  <c:v>1647.66888867955</c:v>
                </c:pt>
                <c:pt idx="2036">
                  <c:v>1651.27379052596</c:v>
                </c:pt>
                <c:pt idx="2037">
                  <c:v>1654.88518707365</c:v>
                </c:pt>
                <c:pt idx="2038">
                  <c:v>1658.50308751702</c:v>
                </c:pt>
                <c:pt idx="2039">
                  <c:v>1662.12750105998</c:v>
                </c:pt>
                <c:pt idx="2040">
                  <c:v>1665.75843691584</c:v>
                </c:pt>
                <c:pt idx="2041">
                  <c:v>1669.3959043075</c:v>
                </c:pt>
                <c:pt idx="2042">
                  <c:v>1673.03991246724</c:v>
                </c:pt>
                <c:pt idx="2043">
                  <c:v>1676.69047063689</c:v>
                </c:pt>
                <c:pt idx="2044">
                  <c:v>1680.3475880678</c:v>
                </c:pt>
                <c:pt idx="2045">
                  <c:v>1684.01127402078</c:v>
                </c:pt>
                <c:pt idx="2046">
                  <c:v>1687.68153776617</c:v>
                </c:pt>
                <c:pt idx="2047">
                  <c:v>1691.35838858384</c:v>
                </c:pt>
                <c:pt idx="2048">
                  <c:v>1695.04183576318</c:v>
                </c:pt>
                <c:pt idx="2049">
                  <c:v>1698.73188860313</c:v>
                </c:pt>
                <c:pt idx="2050">
                  <c:v>1702.42855641212</c:v>
                </c:pt>
                <c:pt idx="2051">
                  <c:v>1706.13184850816</c:v>
                </c:pt>
                <c:pt idx="2052">
                  <c:v>1709.84177421881</c:v>
                </c:pt>
                <c:pt idx="2053">
                  <c:v>1713.55834288116</c:v>
                </c:pt>
                <c:pt idx="2054">
                  <c:v>1717.28156384192</c:v>
                </c:pt>
                <c:pt idx="2055">
                  <c:v>1721.01144645729</c:v>
                </c:pt>
                <c:pt idx="2056">
                  <c:v>1724.7480000931</c:v>
                </c:pt>
                <c:pt idx="2057">
                  <c:v>1728.49123412474</c:v>
                </c:pt>
                <c:pt idx="2058">
                  <c:v>1732.24115793718</c:v>
                </c:pt>
                <c:pt idx="2059">
                  <c:v>1735.99778092502</c:v>
                </c:pt>
                <c:pt idx="2060">
                  <c:v>1739.76111249243</c:v>
                </c:pt>
                <c:pt idx="2061">
                  <c:v>1743.53116205315</c:v>
                </c:pt>
                <c:pt idx="2062">
                  <c:v>1747.30793903059</c:v>
                </c:pt>
                <c:pt idx="2063">
                  <c:v>1751.09145285779</c:v>
                </c:pt>
                <c:pt idx="2064">
                  <c:v>1754.88171297734</c:v>
                </c:pt>
                <c:pt idx="2065">
                  <c:v>1758.6787288415</c:v>
                </c:pt>
                <c:pt idx="2066">
                  <c:v>1762.48250991219</c:v>
                </c:pt>
                <c:pt idx="2067">
                  <c:v>1766.29306566093</c:v>
                </c:pt>
                <c:pt idx="2068">
                  <c:v>1770.11040556892</c:v>
                </c:pt>
                <c:pt idx="2069">
                  <c:v>1773.93453912699</c:v>
                </c:pt>
                <c:pt idx="2070">
                  <c:v>1777.76547583562</c:v>
                </c:pt>
                <c:pt idx="2071">
                  <c:v>1781.60322520501</c:v>
                </c:pt>
                <c:pt idx="2072">
                  <c:v>1785.447796755</c:v>
                </c:pt>
                <c:pt idx="2073">
                  <c:v>1789.29920001508</c:v>
                </c:pt>
                <c:pt idx="2074">
                  <c:v>1793.15744452447</c:v>
                </c:pt>
                <c:pt idx="2075">
                  <c:v>1797.02253983207</c:v>
                </c:pt>
                <c:pt idx="2076">
                  <c:v>1800.89449549649</c:v>
                </c:pt>
                <c:pt idx="2077">
                  <c:v>1804.77332108597</c:v>
                </c:pt>
                <c:pt idx="2078">
                  <c:v>1808.65902617857</c:v>
                </c:pt>
                <c:pt idx="2079">
                  <c:v>1812.55162036201</c:v>
                </c:pt>
                <c:pt idx="2080">
                  <c:v>1816.45111323368</c:v>
                </c:pt>
                <c:pt idx="2081">
                  <c:v>1820.35751440081</c:v>
                </c:pt>
                <c:pt idx="2082">
                  <c:v>1824.27083348028</c:v>
                </c:pt>
                <c:pt idx="2083">
                  <c:v>1828.19108009875</c:v>
                </c:pt>
                <c:pt idx="2084">
                  <c:v>1832.1182638926</c:v>
                </c:pt>
                <c:pt idx="2085">
                  <c:v>1836.05239450799</c:v>
                </c:pt>
                <c:pt idx="2086">
                  <c:v>1839.99348160082</c:v>
                </c:pt>
                <c:pt idx="2087">
                  <c:v>1843.94153483675</c:v>
                </c:pt>
                <c:pt idx="2088">
                  <c:v>1847.89656389125</c:v>
                </c:pt>
                <c:pt idx="2089">
                  <c:v>1851.85857844952</c:v>
                </c:pt>
                <c:pt idx="2090">
                  <c:v>1855.82758820655</c:v>
                </c:pt>
                <c:pt idx="2091">
                  <c:v>1859.80360286717</c:v>
                </c:pt>
                <c:pt idx="2092">
                  <c:v>1863.78663214594</c:v>
                </c:pt>
                <c:pt idx="2093">
                  <c:v>1867.77668576729</c:v>
                </c:pt>
                <c:pt idx="2094">
                  <c:v>1871.77377346537</c:v>
                </c:pt>
                <c:pt idx="2095">
                  <c:v>1875.77790498425</c:v>
                </c:pt>
                <c:pt idx="2096">
                  <c:v>1879.78909007773</c:v>
                </c:pt>
                <c:pt idx="2097">
                  <c:v>1883.80733850949</c:v>
                </c:pt>
                <c:pt idx="2098">
                  <c:v>1887.83266005301</c:v>
                </c:pt>
                <c:pt idx="2099">
                  <c:v>1891.86506449165</c:v>
                </c:pt>
                <c:pt idx="2100">
                  <c:v>1895.9045616186</c:v>
                </c:pt>
                <c:pt idx="2101">
                  <c:v>1899.95116123686</c:v>
                </c:pt>
                <c:pt idx="2102">
                  <c:v>1904.00487315934</c:v>
                </c:pt>
                <c:pt idx="2103">
                  <c:v>1908.06570720883</c:v>
                </c:pt>
                <c:pt idx="2104">
                  <c:v>1912.13367321792</c:v>
                </c:pt>
                <c:pt idx="2105">
                  <c:v>1916.20878102911</c:v>
                </c:pt>
                <c:pt idx="2106">
                  <c:v>1920.29104049482</c:v>
                </c:pt>
                <c:pt idx="2107">
                  <c:v>1924.38046147728</c:v>
                </c:pt>
                <c:pt idx="2108">
                  <c:v>1928.47705384872</c:v>
                </c:pt>
                <c:pt idx="2109">
                  <c:v>1932.58082749119</c:v>
                </c:pt>
                <c:pt idx="2110">
                  <c:v>1936.69179229666</c:v>
                </c:pt>
                <c:pt idx="2111">
                  <c:v>1940.80995816703</c:v>
                </c:pt>
                <c:pt idx="2112">
                  <c:v>1944.93533501415</c:v>
                </c:pt>
                <c:pt idx="2113">
                  <c:v>1949.06793275972</c:v>
                </c:pt>
                <c:pt idx="2114">
                  <c:v>1953.20776133544</c:v>
                </c:pt>
                <c:pt idx="2115">
                  <c:v>1957.35483068291</c:v>
                </c:pt>
                <c:pt idx="2116">
                  <c:v>1961.5091507537</c:v>
                </c:pt>
                <c:pt idx="2117">
                  <c:v>1965.67073150933</c:v>
                </c:pt>
                <c:pt idx="2118">
                  <c:v>1969.83958292126</c:v>
                </c:pt>
                <c:pt idx="2119">
                  <c:v>1974.01571497091</c:v>
                </c:pt>
                <c:pt idx="2120">
                  <c:v>1978.19913764969</c:v>
                </c:pt>
                <c:pt idx="2121">
                  <c:v>1982.38986095899</c:v>
                </c:pt>
                <c:pt idx="2122">
                  <c:v>1986.58789491018</c:v>
                </c:pt>
                <c:pt idx="2123">
                  <c:v>1990.79324952459</c:v>
                </c:pt>
                <c:pt idx="2124">
                  <c:v>1995.00593483356</c:v>
                </c:pt>
                <c:pt idx="2125">
                  <c:v>1999.22596087848</c:v>
                </c:pt>
                <c:pt idx="2126">
                  <c:v>2003.45333771066</c:v>
                </c:pt>
                <c:pt idx="2127">
                  <c:v>2007.68807539148</c:v>
                </c:pt>
                <c:pt idx="2128">
                  <c:v>2011.93018399235</c:v>
                </c:pt>
                <c:pt idx="2129">
                  <c:v>2016.17967359467</c:v>
                </c:pt>
                <c:pt idx="2130">
                  <c:v>2020.43655428986</c:v>
                </c:pt>
                <c:pt idx="2131">
                  <c:v>2024.70083617946</c:v>
                </c:pt>
                <c:pt idx="2132">
                  <c:v>2028.97252937496</c:v>
                </c:pt>
                <c:pt idx="2133">
                  <c:v>2033.25164399796</c:v>
                </c:pt>
                <c:pt idx="2134">
                  <c:v>2037.5381901801</c:v>
                </c:pt>
                <c:pt idx="2135">
                  <c:v>2041.83217806307</c:v>
                </c:pt>
                <c:pt idx="2136">
                  <c:v>2046.13361779866</c:v>
                </c:pt>
                <c:pt idx="2137">
                  <c:v>2050.44251954871</c:v>
                </c:pt>
                <c:pt idx="2138">
                  <c:v>2054.75889348516</c:v>
                </c:pt>
                <c:pt idx="2139">
                  <c:v>2059.08274979001</c:v>
                </c:pt>
                <c:pt idx="2140">
                  <c:v>2063.41409865542</c:v>
                </c:pt>
                <c:pt idx="2141">
                  <c:v>2067.75295028356</c:v>
                </c:pt>
                <c:pt idx="2142">
                  <c:v>2072.09931488678</c:v>
                </c:pt>
                <c:pt idx="2143">
                  <c:v>2076.45320268754</c:v>
                </c:pt>
                <c:pt idx="2144">
                  <c:v>2080.81462391835</c:v>
                </c:pt>
                <c:pt idx="2145">
                  <c:v>2085.18358882193</c:v>
                </c:pt>
                <c:pt idx="2146">
                  <c:v>2089.56010765108</c:v>
                </c:pt>
                <c:pt idx="2147">
                  <c:v>2093.94419066878</c:v>
                </c:pt>
                <c:pt idx="2148">
                  <c:v>2098.33584814811</c:v>
                </c:pt>
                <c:pt idx="2149">
                  <c:v>2102.73509037234</c:v>
                </c:pt>
                <c:pt idx="2150">
                  <c:v>2107.14192763488</c:v>
                </c:pt>
                <c:pt idx="2151">
                  <c:v>2111.55637023929</c:v>
                </c:pt>
                <c:pt idx="2152">
                  <c:v>2115.97842849933</c:v>
                </c:pt>
                <c:pt idx="2153">
                  <c:v>2120.40811273893</c:v>
                </c:pt>
                <c:pt idx="2154">
                  <c:v>2124.84543329218</c:v>
                </c:pt>
                <c:pt idx="2155">
                  <c:v>2129.29040050339</c:v>
                </c:pt>
                <c:pt idx="2156">
                  <c:v>2133.74302472702</c:v>
                </c:pt>
                <c:pt idx="2157">
                  <c:v>2138.2033163278</c:v>
                </c:pt>
                <c:pt idx="2158">
                  <c:v>2142.67128568062</c:v>
                </c:pt>
                <c:pt idx="2159">
                  <c:v>2147.14694317058</c:v>
                </c:pt>
                <c:pt idx="2160">
                  <c:v>2151.63029919304</c:v>
                </c:pt>
                <c:pt idx="2161">
                  <c:v>2156.12136415355</c:v>
                </c:pt>
                <c:pt idx="2162">
                  <c:v>2160.62014846788</c:v>
                </c:pt>
                <c:pt idx="2163">
                  <c:v>2165.1266625621</c:v>
                </c:pt>
                <c:pt idx="2164">
                  <c:v>2169.64091687248</c:v>
                </c:pt>
                <c:pt idx="2165">
                  <c:v>2174.16292184554</c:v>
                </c:pt>
                <c:pt idx="2166">
                  <c:v>2178.6926879381</c:v>
                </c:pt>
                <c:pt idx="2167">
                  <c:v>2183.23022561719</c:v>
                </c:pt>
                <c:pt idx="2168">
                  <c:v>2187.77554536014</c:v>
                </c:pt>
                <c:pt idx="2169">
                  <c:v>2192.32865765458</c:v>
                </c:pt>
                <c:pt idx="2170">
                  <c:v>2196.88957299837</c:v>
                </c:pt>
                <c:pt idx="2171">
                  <c:v>2201.45830189969</c:v>
                </c:pt>
                <c:pt idx="2172">
                  <c:v>2206.03485487704</c:v>
                </c:pt>
                <c:pt idx="2173">
                  <c:v>2210.61924245919</c:v>
                </c:pt>
                <c:pt idx="2174">
                  <c:v>2215.21147518519</c:v>
                </c:pt>
                <c:pt idx="2175">
                  <c:v>2219.81156360449</c:v>
                </c:pt>
                <c:pt idx="2176">
                  <c:v>2224.41951827679</c:v>
                </c:pt>
                <c:pt idx="2177">
                  <c:v>2229.03534977212</c:v>
                </c:pt>
                <c:pt idx="2178">
                  <c:v>2233.65906867091</c:v>
                </c:pt>
                <c:pt idx="2179">
                  <c:v>2238.29068556386</c:v>
                </c:pt>
                <c:pt idx="2180">
                  <c:v>2242.93021105203</c:v>
                </c:pt>
                <c:pt idx="2181">
                  <c:v>2247.57765574689</c:v>
                </c:pt>
                <c:pt idx="2182">
                  <c:v>2252.23303027018</c:v>
                </c:pt>
                <c:pt idx="2183">
                  <c:v>2256.89634525407</c:v>
                </c:pt>
                <c:pt idx="2184">
                  <c:v>2261.56761134108</c:v>
                </c:pt>
                <c:pt idx="2185">
                  <c:v>2266.24683918411</c:v>
                </c:pt>
                <c:pt idx="2186">
                  <c:v>2270.93403944647</c:v>
                </c:pt>
                <c:pt idx="2187">
                  <c:v>2275.62922280178</c:v>
                </c:pt>
                <c:pt idx="2188">
                  <c:v>2280.3323999342</c:v>
                </c:pt>
                <c:pt idx="2189">
                  <c:v>2285.04358153815</c:v>
                </c:pt>
                <c:pt idx="2190">
                  <c:v>2289.7627783185</c:v>
                </c:pt>
                <c:pt idx="2191">
                  <c:v>2294.49000099061</c:v>
                </c:pt>
                <c:pt idx="2192">
                  <c:v>2299.2252602802</c:v>
                </c:pt>
                <c:pt idx="2193">
                  <c:v>2303.96856692338</c:v>
                </c:pt>
                <c:pt idx="2194">
                  <c:v>2308.7199316668</c:v>
                </c:pt>
                <c:pt idx="2195">
                  <c:v>2313.47936526749</c:v>
                </c:pt>
                <c:pt idx="2196">
                  <c:v>2318.2468784929</c:v>
                </c:pt>
                <c:pt idx="2197">
                  <c:v>2323.02248212098</c:v>
                </c:pt>
                <c:pt idx="2198">
                  <c:v>2327.80618694013</c:v>
                </c:pt>
                <c:pt idx="2199">
                  <c:v>2332.59800374925</c:v>
                </c:pt>
                <c:pt idx="2200">
                  <c:v>2337.39794335764</c:v>
                </c:pt>
                <c:pt idx="2201">
                  <c:v>2342.20601658513</c:v>
                </c:pt>
                <c:pt idx="2202">
                  <c:v>2347.02223426202</c:v>
                </c:pt>
                <c:pt idx="2203">
                  <c:v>2351.84660722916</c:v>
                </c:pt>
                <c:pt idx="2204">
                  <c:v>2356.67914633777</c:v>
                </c:pt>
                <c:pt idx="2205">
                  <c:v>2361.51986244971</c:v>
                </c:pt>
                <c:pt idx="2206">
                  <c:v>2366.36876643728</c:v>
                </c:pt>
                <c:pt idx="2207">
                  <c:v>2371.2258691833</c:v>
                </c:pt>
                <c:pt idx="2208">
                  <c:v>2376.09118158116</c:v>
                </c:pt>
                <c:pt idx="2209">
                  <c:v>2380.96471453473</c:v>
                </c:pt>
                <c:pt idx="2210">
                  <c:v>2385.84647895843</c:v>
                </c:pt>
                <c:pt idx="2211">
                  <c:v>2390.73648577724</c:v>
                </c:pt>
                <c:pt idx="2212">
                  <c:v>2395.63474592671</c:v>
                </c:pt>
                <c:pt idx="2213">
                  <c:v>2400.54127035287</c:v>
                </c:pt>
                <c:pt idx="2214">
                  <c:v>2405.45607001239</c:v>
                </c:pt>
                <c:pt idx="2215">
                  <c:v>2410.37915587247</c:v>
                </c:pt>
                <c:pt idx="2216">
                  <c:v>2415.31053891089</c:v>
                </c:pt>
                <c:pt idx="2217">
                  <c:v>2420.25023011601</c:v>
                </c:pt>
                <c:pt idx="2218">
                  <c:v>2425.19824048684</c:v>
                </c:pt>
                <c:pt idx="2219">
                  <c:v>2430.15458103284</c:v>
                </c:pt>
                <c:pt idx="2220">
                  <c:v>2435.11926277425</c:v>
                </c:pt>
                <c:pt idx="2221">
                  <c:v>2440.09229674178</c:v>
                </c:pt>
                <c:pt idx="2222">
                  <c:v>2445.07369397682</c:v>
                </c:pt>
                <c:pt idx="2223">
                  <c:v>2450.06346553135</c:v>
                </c:pt>
                <c:pt idx="2224">
                  <c:v>2455.06162246798</c:v>
                </c:pt>
                <c:pt idx="2225">
                  <c:v>2460.06817586</c:v>
                </c:pt>
                <c:pt idx="2226">
                  <c:v>2465.08313679129</c:v>
                </c:pt>
                <c:pt idx="2227">
                  <c:v>2470.10651635638</c:v>
                </c:pt>
                <c:pt idx="2228">
                  <c:v>2475.13832566046</c:v>
                </c:pt>
                <c:pt idx="2229">
                  <c:v>2480.17857581936</c:v>
                </c:pt>
                <c:pt idx="2230">
                  <c:v>2485.22727795964</c:v>
                </c:pt>
                <c:pt idx="2231">
                  <c:v>2490.28444321847</c:v>
                </c:pt>
                <c:pt idx="2232">
                  <c:v>2495.35008274369</c:v>
                </c:pt>
                <c:pt idx="2233">
                  <c:v>2500.42420769389</c:v>
                </c:pt>
                <c:pt idx="2234">
                  <c:v>2505.50682923825</c:v>
                </c:pt>
                <c:pt idx="2235">
                  <c:v>2510.59795855677</c:v>
                </c:pt>
                <c:pt idx="2236">
                  <c:v>2515.69760684006</c:v>
                </c:pt>
                <c:pt idx="2237">
                  <c:v>2520.80578528947</c:v>
                </c:pt>
                <c:pt idx="2238">
                  <c:v>2525.92250511705</c:v>
                </c:pt>
                <c:pt idx="2239">
                  <c:v>2531.04777754564</c:v>
                </c:pt>
                <c:pt idx="2240">
                  <c:v>2536.18161380869</c:v>
                </c:pt>
                <c:pt idx="2241">
                  <c:v>2541.32402515052</c:v>
                </c:pt>
                <c:pt idx="2242">
                  <c:v>2546.47502282609</c:v>
                </c:pt>
                <c:pt idx="2243">
                  <c:v>2551.63461810113</c:v>
                </c:pt>
                <c:pt idx="2244">
                  <c:v>2556.8028222522</c:v>
                </c:pt>
                <c:pt idx="2245">
                  <c:v>2561.97964656647</c:v>
                </c:pt>
                <c:pt idx="2246">
                  <c:v>2567.16510234204</c:v>
                </c:pt>
                <c:pt idx="2247">
                  <c:v>2572.35920088772</c:v>
                </c:pt>
                <c:pt idx="2248">
                  <c:v>2577.56195352305</c:v>
                </c:pt>
                <c:pt idx="2249">
                  <c:v>2582.77337157839</c:v>
                </c:pt>
                <c:pt idx="2250">
                  <c:v>2587.99346639495</c:v>
                </c:pt>
                <c:pt idx="2251">
                  <c:v>2593.22224932466</c:v>
                </c:pt>
                <c:pt idx="2252">
                  <c:v>2598.45973173032</c:v>
                </c:pt>
                <c:pt idx="2253">
                  <c:v>2603.70592498549</c:v>
                </c:pt>
                <c:pt idx="2254">
                  <c:v>2608.9608404746</c:v>
                </c:pt>
                <c:pt idx="2255">
                  <c:v>2614.22448959282</c:v>
                </c:pt>
                <c:pt idx="2256">
                  <c:v>2619.49688374628</c:v>
                </c:pt>
                <c:pt idx="2257">
                  <c:v>2624.77803435184</c:v>
                </c:pt>
                <c:pt idx="2258">
                  <c:v>2630.06795283723</c:v>
                </c:pt>
                <c:pt idx="2259">
                  <c:v>2635.36665064107</c:v>
                </c:pt>
                <c:pt idx="2260">
                  <c:v>2640.67413921282</c:v>
                </c:pt>
                <c:pt idx="2261">
                  <c:v>2645.99043001278</c:v>
                </c:pt>
                <c:pt idx="2262">
                  <c:v>2651.31553451216</c:v>
                </c:pt>
                <c:pt idx="2263">
                  <c:v>2656.64946419299</c:v>
                </c:pt>
                <c:pt idx="2264">
                  <c:v>2661.99223054823</c:v>
                </c:pt>
                <c:pt idx="2265">
                  <c:v>2667.34384508175</c:v>
                </c:pt>
                <c:pt idx="2266">
                  <c:v>2672.70431930825</c:v>
                </c:pt>
                <c:pt idx="2267">
                  <c:v>2678.07366475337</c:v>
                </c:pt>
                <c:pt idx="2268">
                  <c:v>2683.4518929537</c:v>
                </c:pt>
                <c:pt idx="2269">
                  <c:v>2688.83901545668</c:v>
                </c:pt>
                <c:pt idx="2270">
                  <c:v>2694.23504382068</c:v>
                </c:pt>
                <c:pt idx="2271">
                  <c:v>2699.63998961503</c:v>
                </c:pt>
                <c:pt idx="2272">
                  <c:v>2705.05386441999</c:v>
                </c:pt>
                <c:pt idx="2273">
                  <c:v>2710.47667982674</c:v>
                </c:pt>
                <c:pt idx="2274">
                  <c:v>2715.90844743741</c:v>
                </c:pt>
                <c:pt idx="2275">
                  <c:v>2721.34917886514</c:v>
                </c:pt>
                <c:pt idx="2276">
                  <c:v>2726.79888573395</c:v>
                </c:pt>
                <c:pt idx="2277">
                  <c:v>2732.2575796789</c:v>
                </c:pt>
                <c:pt idx="2278">
                  <c:v>2737.72527234596</c:v>
                </c:pt>
                <c:pt idx="2279">
                  <c:v>2743.2019753921</c:v>
                </c:pt>
                <c:pt idx="2280">
                  <c:v>2748.68770048531</c:v>
                </c:pt>
                <c:pt idx="2281">
                  <c:v>2754.18245930458</c:v>
                </c:pt>
                <c:pt idx="2282">
                  <c:v>2759.68626353983</c:v>
                </c:pt>
                <c:pt idx="2283">
                  <c:v>2765.19912489202</c:v>
                </c:pt>
                <c:pt idx="2284">
                  <c:v>2770.72105507317</c:v>
                </c:pt>
                <c:pt idx="2285">
                  <c:v>2776.25206580625</c:v>
                </c:pt>
                <c:pt idx="2286">
                  <c:v>2781.79216882532</c:v>
                </c:pt>
                <c:pt idx="2287">
                  <c:v>2787.34137587543</c:v>
                </c:pt>
                <c:pt idx="2288">
                  <c:v>2792.89969871265</c:v>
                </c:pt>
                <c:pt idx="2289">
                  <c:v>2798.46714910416</c:v>
                </c:pt>
                <c:pt idx="2290">
                  <c:v>2804.04373882814</c:v>
                </c:pt>
                <c:pt idx="2291">
                  <c:v>2809.62947967384</c:v>
                </c:pt>
                <c:pt idx="2292">
                  <c:v>2815.2243834416</c:v>
                </c:pt>
                <c:pt idx="2293">
                  <c:v>2820.8284619428</c:v>
                </c:pt>
                <c:pt idx="2294">
                  <c:v>2826.44172699992</c:v>
                </c:pt>
                <c:pt idx="2295">
                  <c:v>2832.06419044652</c:v>
                </c:pt>
                <c:pt idx="2296">
                  <c:v>2837.69586412722</c:v>
                </c:pt>
                <c:pt idx="2297">
                  <c:v>2843.33675989778</c:v>
                </c:pt>
                <c:pt idx="2298">
                  <c:v>2848.98688962504</c:v>
                </c:pt>
                <c:pt idx="2299">
                  <c:v>2854.646265187</c:v>
                </c:pt>
                <c:pt idx="2300">
                  <c:v>2860.31489847266</c:v>
                </c:pt>
                <c:pt idx="2301">
                  <c:v>2865.99280138229</c:v>
                </c:pt>
                <c:pt idx="2302">
                  <c:v>2871.67998582719</c:v>
                </c:pt>
                <c:pt idx="2303">
                  <c:v>2877.37646372981</c:v>
                </c:pt>
                <c:pt idx="2304">
                  <c:v>2883.08224702379</c:v>
                </c:pt>
                <c:pt idx="2305">
                  <c:v>2888.79734765388</c:v>
                </c:pt>
                <c:pt idx="2306">
                  <c:v>2894.521777576</c:v>
                </c:pt>
                <c:pt idx="2307">
                  <c:v>2900.25554875722</c:v>
                </c:pt>
                <c:pt idx="2308">
                  <c:v>2905.99867317579</c:v>
                </c:pt>
                <c:pt idx="2309">
                  <c:v>2911.75116282113</c:v>
                </c:pt>
                <c:pt idx="2310">
                  <c:v>2917.51302969386</c:v>
                </c:pt>
                <c:pt idx="2311">
                  <c:v>2923.28428580574</c:v>
                </c:pt>
                <c:pt idx="2312">
                  <c:v>2929.06494317979</c:v>
                </c:pt>
                <c:pt idx="2313">
                  <c:v>2934.85501385019</c:v>
                </c:pt>
                <c:pt idx="2314">
                  <c:v>2940.65450986239</c:v>
                </c:pt>
                <c:pt idx="2315">
                  <c:v>2946.46344327293</c:v>
                </c:pt>
                <c:pt idx="2316">
                  <c:v>2952.28182614968</c:v>
                </c:pt>
                <c:pt idx="2317">
                  <c:v>2958.10967057171</c:v>
                </c:pt>
                <c:pt idx="2318">
                  <c:v>2963.94698862933</c:v>
                </c:pt>
                <c:pt idx="2319">
                  <c:v>2969.79379242404</c:v>
                </c:pt>
                <c:pt idx="2320">
                  <c:v>2975.65009406868</c:v>
                </c:pt>
                <c:pt idx="2321">
                  <c:v>2981.51590568725</c:v>
                </c:pt>
                <c:pt idx="2322">
                  <c:v>2987.39123941508</c:v>
                </c:pt>
                <c:pt idx="2323">
                  <c:v>2993.27610739872</c:v>
                </c:pt>
                <c:pt idx="2324">
                  <c:v>2999.17052179605</c:v>
                </c:pt>
                <c:pt idx="2325">
                  <c:v>3005.07449477616</c:v>
                </c:pt>
                <c:pt idx="2326">
                  <c:v>3010.98803851947</c:v>
                </c:pt>
                <c:pt idx="2327">
                  <c:v>3016.9111652177</c:v>
                </c:pt>
                <c:pt idx="2328">
                  <c:v>3022.84388707388</c:v>
                </c:pt>
                <c:pt idx="2329">
                  <c:v>3028.78621630223</c:v>
                </c:pt>
                <c:pt idx="2330">
                  <c:v>3034.73816512846</c:v>
                </c:pt>
                <c:pt idx="2331">
                  <c:v>3040.6997457895</c:v>
                </c:pt>
                <c:pt idx="2332">
                  <c:v>3046.67097053363</c:v>
                </c:pt>
                <c:pt idx="2333">
                  <c:v>3052.65185162043</c:v>
                </c:pt>
                <c:pt idx="2334">
                  <c:v>3058.64240132085</c:v>
                </c:pt>
                <c:pt idx="2335">
                  <c:v>3064.64263191714</c:v>
                </c:pt>
                <c:pt idx="2336">
                  <c:v>3070.65255570304</c:v>
                </c:pt>
                <c:pt idx="2337">
                  <c:v>3076.67218498348</c:v>
                </c:pt>
                <c:pt idx="2338">
                  <c:v>3082.70153207485</c:v>
                </c:pt>
                <c:pt idx="2339">
                  <c:v>3088.74060930488</c:v>
                </c:pt>
                <c:pt idx="2340">
                  <c:v>3094.7894290127</c:v>
                </c:pt>
                <c:pt idx="2341">
                  <c:v>3100.8480035488</c:v>
                </c:pt>
                <c:pt idx="2342">
                  <c:v>3106.9163452751</c:v>
                </c:pt>
                <c:pt idx="2343">
                  <c:v>3112.99446656487</c:v>
                </c:pt>
                <c:pt idx="2344">
                  <c:v>3119.08237980281</c:v>
                </c:pt>
                <c:pt idx="2345">
                  <c:v>3125.18009738506</c:v>
                </c:pt>
                <c:pt idx="2346">
                  <c:v>3131.28763171913</c:v>
                </c:pt>
                <c:pt idx="2347">
                  <c:v>3137.40499522398</c:v>
                </c:pt>
                <c:pt idx="2348">
                  <c:v>3143.53220032996</c:v>
                </c:pt>
                <c:pt idx="2349">
                  <c:v>3149.66925947896</c:v>
                </c:pt>
                <c:pt idx="2350">
                  <c:v>3155.81618512422</c:v>
                </c:pt>
                <c:pt idx="2351">
                  <c:v>3161.97298973044</c:v>
                </c:pt>
                <c:pt idx="2352">
                  <c:v>3168.1396857738</c:v>
                </c:pt>
                <c:pt idx="2353">
                  <c:v>3174.316285742</c:v>
                </c:pt>
                <c:pt idx="2354">
                  <c:v>3180.50280213408</c:v>
                </c:pt>
                <c:pt idx="2355">
                  <c:v>3186.69924746067</c:v>
                </c:pt>
                <c:pt idx="2356">
                  <c:v>3192.90563424383</c:v>
                </c:pt>
                <c:pt idx="2357">
                  <c:v>3199.12197501716</c:v>
                </c:pt>
                <c:pt idx="2358">
                  <c:v>3205.3482823257</c:v>
                </c:pt>
                <c:pt idx="2359">
                  <c:v>3211.58456872599</c:v>
                </c:pt>
                <c:pt idx="2360">
                  <c:v>3217.83084678616</c:v>
                </c:pt>
                <c:pt idx="2361">
                  <c:v>3224.08712908575</c:v>
                </c:pt>
                <c:pt idx="2362">
                  <c:v>3230.35342821593</c:v>
                </c:pt>
                <c:pt idx="2363">
                  <c:v>3236.62975677932</c:v>
                </c:pt>
                <c:pt idx="2364">
                  <c:v>3242.91612739011</c:v>
                </c:pt>
                <c:pt idx="2365">
                  <c:v>3249.21255267407</c:v>
                </c:pt>
                <c:pt idx="2366">
                  <c:v>3255.51904526844</c:v>
                </c:pt>
                <c:pt idx="2367">
                  <c:v>3261.83561782205</c:v>
                </c:pt>
                <c:pt idx="2368">
                  <c:v>3268.16228299532</c:v>
                </c:pt>
                <c:pt idx="2369">
                  <c:v>3274.49905346021</c:v>
                </c:pt>
                <c:pt idx="2370">
                  <c:v>3280.8459419003</c:v>
                </c:pt>
                <c:pt idx="2371">
                  <c:v>3287.20296101066</c:v>
                </c:pt>
                <c:pt idx="2372">
                  <c:v>3293.57012349809</c:v>
                </c:pt>
                <c:pt idx="2373">
                  <c:v>3299.94744208083</c:v>
                </c:pt>
                <c:pt idx="2374">
                  <c:v>3306.33492948889</c:v>
                </c:pt>
                <c:pt idx="2375">
                  <c:v>3312.73259846373</c:v>
                </c:pt>
                <c:pt idx="2376">
                  <c:v>3319.14046175851</c:v>
                </c:pt>
                <c:pt idx="2377">
                  <c:v>3325.55853213799</c:v>
                </c:pt>
                <c:pt idx="2378">
                  <c:v>3331.98682237859</c:v>
                </c:pt>
                <c:pt idx="2379">
                  <c:v>3338.42534526839</c:v>
                </c:pt>
                <c:pt idx="2380">
                  <c:v>3344.87411360697</c:v>
                </c:pt>
                <c:pt idx="2381">
                  <c:v>3351.33314020576</c:v>
                </c:pt>
                <c:pt idx="2382">
                  <c:v>3357.80243788768</c:v>
                </c:pt>
                <c:pt idx="2383">
                  <c:v>3364.28201948741</c:v>
                </c:pt>
                <c:pt idx="2384">
                  <c:v>3370.77189785124</c:v>
                </c:pt>
                <c:pt idx="2385">
                  <c:v>3377.27208583717</c:v>
                </c:pt>
                <c:pt idx="2386">
                  <c:v>3383.78259631494</c:v>
                </c:pt>
                <c:pt idx="2387">
                  <c:v>3390.30344216582</c:v>
                </c:pt>
                <c:pt idx="2388">
                  <c:v>3396.83463628293</c:v>
                </c:pt>
                <c:pt idx="2389">
                  <c:v>3403.37619157102</c:v>
                </c:pt>
                <c:pt idx="2390">
                  <c:v>3409.92812094657</c:v>
                </c:pt>
                <c:pt idx="2391">
                  <c:v>3416.49043733778</c:v>
                </c:pt>
                <c:pt idx="2392">
                  <c:v>3423.06315368454</c:v>
                </c:pt>
                <c:pt idx="2393">
                  <c:v>3429.64628293852</c:v>
                </c:pt>
                <c:pt idx="2394">
                  <c:v>3436.23983806305</c:v>
                </c:pt>
                <c:pt idx="2395">
                  <c:v>3442.84383203332</c:v>
                </c:pt>
                <c:pt idx="2396">
                  <c:v>3449.45827783615</c:v>
                </c:pt>
                <c:pt idx="2397">
                  <c:v>3456.08318847018</c:v>
                </c:pt>
                <c:pt idx="2398">
                  <c:v>3462.71857694582</c:v>
                </c:pt>
                <c:pt idx="2399">
                  <c:v>3469.36445628523</c:v>
                </c:pt>
                <c:pt idx="2400">
                  <c:v>3476.02083952231</c:v>
                </c:pt>
                <c:pt idx="2401">
                  <c:v>3482.68773970279</c:v>
                </c:pt>
                <c:pt idx="2402">
                  <c:v>3489.36516988416</c:v>
                </c:pt>
                <c:pt idx="2403">
                  <c:v>3496.05314313579</c:v>
                </c:pt>
                <c:pt idx="2404">
                  <c:v>3502.75167253874</c:v>
                </c:pt>
                <c:pt idx="2405">
                  <c:v>3509.46077118588</c:v>
                </c:pt>
                <c:pt idx="2406">
                  <c:v>3516.18045218203</c:v>
                </c:pt>
                <c:pt idx="2407">
                  <c:v>3522.9107286437</c:v>
                </c:pt>
                <c:pt idx="2408">
                  <c:v>3529.65161369927</c:v>
                </c:pt>
                <c:pt idx="2409">
                  <c:v>3536.40312048897</c:v>
                </c:pt>
                <c:pt idx="2410">
                  <c:v>3543.16526216483</c:v>
                </c:pt>
                <c:pt idx="2411">
                  <c:v>3549.93805189079</c:v>
                </c:pt>
                <c:pt idx="2412">
                  <c:v>3556.72150284267</c:v>
                </c:pt>
                <c:pt idx="2413">
                  <c:v>3563.51562820798</c:v>
                </c:pt>
                <c:pt idx="2414">
                  <c:v>3570.32044118632</c:v>
                </c:pt>
                <c:pt idx="2415">
                  <c:v>3577.13595498898</c:v>
                </c:pt>
                <c:pt idx="2416">
                  <c:v>3583.96218283932</c:v>
                </c:pt>
                <c:pt idx="2417">
                  <c:v>3590.7991379724</c:v>
                </c:pt>
                <c:pt idx="2418">
                  <c:v>3597.64683363531</c:v>
                </c:pt>
                <c:pt idx="2419">
                  <c:v>3604.50528308699</c:v>
                </c:pt>
                <c:pt idx="2420">
                  <c:v>3611.3744995983</c:v>
                </c:pt>
                <c:pt idx="2421">
                  <c:v>3618.25449645198</c:v>
                </c:pt>
                <c:pt idx="2422">
                  <c:v>3625.14528694279</c:v>
                </c:pt>
                <c:pt idx="2423">
                  <c:v>3632.04688437726</c:v>
                </c:pt>
                <c:pt idx="2424">
                  <c:v>3638.95930207405</c:v>
                </c:pt>
                <c:pt idx="2425">
                  <c:v>3645.8825533636</c:v>
                </c:pt>
                <c:pt idx="2426">
                  <c:v>3652.8166515884</c:v>
                </c:pt>
                <c:pt idx="2427">
                  <c:v>3659.76161010285</c:v>
                </c:pt>
                <c:pt idx="2428">
                  <c:v>3666.71744227331</c:v>
                </c:pt>
                <c:pt idx="2429">
                  <c:v>3673.68416147814</c:v>
                </c:pt>
                <c:pt idx="2430">
                  <c:v>3680.66178110765</c:v>
                </c:pt>
                <c:pt idx="2431">
                  <c:v>3687.65031456417</c:v>
                </c:pt>
                <c:pt idx="2432">
                  <c:v>3694.64977526196</c:v>
                </c:pt>
                <c:pt idx="2433">
                  <c:v>3701.66017662733</c:v>
                </c:pt>
                <c:pt idx="2434">
                  <c:v>3708.6815320986</c:v>
                </c:pt>
                <c:pt idx="2435">
                  <c:v>3715.71385512598</c:v>
                </c:pt>
                <c:pt idx="2436">
                  <c:v>3722.75715917193</c:v>
                </c:pt>
                <c:pt idx="2437">
                  <c:v>3729.81145771066</c:v>
                </c:pt>
                <c:pt idx="2438">
                  <c:v>3736.87676422865</c:v>
                </c:pt>
                <c:pt idx="2439">
                  <c:v>3743.95309222424</c:v>
                </c:pt>
                <c:pt idx="2440">
                  <c:v>3751.04045520794</c:v>
                </c:pt>
                <c:pt idx="2441">
                  <c:v>3758.13886670221</c:v>
                </c:pt>
                <c:pt idx="2442">
                  <c:v>3765.24834024161</c:v>
                </c:pt>
                <c:pt idx="2443">
                  <c:v>3772.36888937282</c:v>
                </c:pt>
                <c:pt idx="2444">
                  <c:v>3779.50052765455</c:v>
                </c:pt>
                <c:pt idx="2445">
                  <c:v>3786.64326865749</c:v>
                </c:pt>
                <c:pt idx="2446">
                  <c:v>3793.79712596456</c:v>
                </c:pt>
                <c:pt idx="2447">
                  <c:v>3800.9621131707</c:v>
                </c:pt>
                <c:pt idx="2448">
                  <c:v>3808.13824388297</c:v>
                </c:pt>
                <c:pt idx="2449">
                  <c:v>3815.3255317205</c:v>
                </c:pt>
                <c:pt idx="2450">
                  <c:v>3822.52399031456</c:v>
                </c:pt>
                <c:pt idx="2451">
                  <c:v>3829.73363330853</c:v>
                </c:pt>
                <c:pt idx="2452">
                  <c:v>3836.95447435793</c:v>
                </c:pt>
                <c:pt idx="2453">
                  <c:v>3844.18652713039</c:v>
                </c:pt>
                <c:pt idx="2454">
                  <c:v>3851.42980530571</c:v>
                </c:pt>
                <c:pt idx="2455">
                  <c:v>3858.68432257574</c:v>
                </c:pt>
                <c:pt idx="2456">
                  <c:v>3865.95009264464</c:v>
                </c:pt>
                <c:pt idx="2457">
                  <c:v>3873.22712922862</c:v>
                </c:pt>
                <c:pt idx="2458">
                  <c:v>3880.515446056</c:v>
                </c:pt>
                <c:pt idx="2459">
                  <c:v>3887.81505686743</c:v>
                </c:pt>
                <c:pt idx="2460">
                  <c:v>3895.12597541565</c:v>
                </c:pt>
                <c:pt idx="2461">
                  <c:v>3902.44821546553</c:v>
                </c:pt>
                <c:pt idx="2462">
                  <c:v>3909.78179079424</c:v>
                </c:pt>
                <c:pt idx="2463">
                  <c:v>3917.12671519112</c:v>
                </c:pt>
                <c:pt idx="2464">
                  <c:v>3924.48300245769</c:v>
                </c:pt>
                <c:pt idx="2465">
                  <c:v>3931.85066640762</c:v>
                </c:pt>
                <c:pt idx="2466">
                  <c:v>3939.22972086699</c:v>
                </c:pt>
                <c:pt idx="2467">
                  <c:v>3946.62017967389</c:v>
                </c:pt>
                <c:pt idx="2468">
                  <c:v>3954.02205667876</c:v>
                </c:pt>
                <c:pt idx="2469">
                  <c:v>3961.43536574428</c:v>
                </c:pt>
                <c:pt idx="2470">
                  <c:v>3968.86012074535</c:v>
                </c:pt>
                <c:pt idx="2471">
                  <c:v>3976.29633556909</c:v>
                </c:pt>
                <c:pt idx="2472">
                  <c:v>3983.74402411495</c:v>
                </c:pt>
                <c:pt idx="2473">
                  <c:v>3991.20320029464</c:v>
                </c:pt>
                <c:pt idx="2474">
                  <c:v>3998.67387803207</c:v>
                </c:pt>
                <c:pt idx="2475">
                  <c:v>4006.15607126346</c:v>
                </c:pt>
                <c:pt idx="2476">
                  <c:v>4013.6497939374</c:v>
                </c:pt>
                <c:pt idx="2477">
                  <c:v>4021.15506001467</c:v>
                </c:pt>
                <c:pt idx="2478">
                  <c:v>4028.67188346837</c:v>
                </c:pt>
                <c:pt idx="2479">
                  <c:v>4036.20027828396</c:v>
                </c:pt>
                <c:pt idx="2480">
                  <c:v>4043.74025845912</c:v>
                </c:pt>
                <c:pt idx="2481">
                  <c:v>4051.29183800401</c:v>
                </c:pt>
                <c:pt idx="2482">
                  <c:v>4058.85503094091</c:v>
                </c:pt>
                <c:pt idx="2483">
                  <c:v>4066.42985130463</c:v>
                </c:pt>
                <c:pt idx="2484">
                  <c:v>4074.01631314218</c:v>
                </c:pt>
                <c:pt idx="2485">
                  <c:v>4081.61443051294</c:v>
                </c:pt>
                <c:pt idx="2486">
                  <c:v>4089.22421748876</c:v>
                </c:pt>
                <c:pt idx="2487">
                  <c:v>4096.84568815371</c:v>
                </c:pt>
                <c:pt idx="2488">
                  <c:v>4104.47885660433</c:v>
                </c:pt>
                <c:pt idx="2489">
                  <c:v>4112.12373694945</c:v>
                </c:pt>
                <c:pt idx="2490">
                  <c:v>4119.78034331027</c:v>
                </c:pt>
                <c:pt idx="2491">
                  <c:v>4127.44868982056</c:v>
                </c:pt>
                <c:pt idx="2492">
                  <c:v>4135.12879062626</c:v>
                </c:pt>
                <c:pt idx="2493">
                  <c:v>4142.82065988585</c:v>
                </c:pt>
                <c:pt idx="2494">
                  <c:v>4150.52431177019</c:v>
                </c:pt>
                <c:pt idx="2495">
                  <c:v>4158.23976046247</c:v>
                </c:pt>
                <c:pt idx="2496">
                  <c:v>4165.96702015846</c:v>
                </c:pt>
                <c:pt idx="2497">
                  <c:v>4173.70610506622</c:v>
                </c:pt>
                <c:pt idx="2498">
                  <c:v>4181.45702940635</c:v>
                </c:pt>
                <c:pt idx="2499">
                  <c:v>4189.21980741179</c:v>
                </c:pt>
                <c:pt idx="2500">
                  <c:v>4196.99445332802</c:v>
                </c:pt>
                <c:pt idx="2501">
                  <c:v>4204.78098141295</c:v>
                </c:pt>
                <c:pt idx="2502">
                  <c:v>4212.57940593693</c:v>
                </c:pt>
                <c:pt idx="2503">
                  <c:v>4220.38974118281</c:v>
                </c:pt>
                <c:pt idx="2504">
                  <c:v>4228.21200144588</c:v>
                </c:pt>
                <c:pt idx="2505">
                  <c:v>4236.04620103398</c:v>
                </c:pt>
                <c:pt idx="2506">
                  <c:v>4243.89235426733</c:v>
                </c:pt>
                <c:pt idx="2507">
                  <c:v>4251.75047547879</c:v>
                </c:pt>
                <c:pt idx="2508">
                  <c:v>4259.62057901361</c:v>
                </c:pt>
                <c:pt idx="2509">
                  <c:v>4267.50267922961</c:v>
                </c:pt>
                <c:pt idx="2510">
                  <c:v>4275.39679049709</c:v>
                </c:pt>
                <c:pt idx="2511">
                  <c:v>4283.30292719893</c:v>
                </c:pt>
                <c:pt idx="2512">
                  <c:v>4291.22110373046</c:v>
                </c:pt>
                <c:pt idx="2513">
                  <c:v>4299.15133449964</c:v>
                </c:pt>
                <c:pt idx="2514">
                  <c:v>4307.09363392691</c:v>
                </c:pt>
                <c:pt idx="2515">
                  <c:v>4315.04801644532</c:v>
                </c:pt>
                <c:pt idx="2516">
                  <c:v>4323.01449650039</c:v>
                </c:pt>
                <c:pt idx="2517">
                  <c:v>4330.99308855028</c:v>
                </c:pt>
                <c:pt idx="2518">
                  <c:v>4338.98380706568</c:v>
                </c:pt>
                <c:pt idx="2519">
                  <c:v>4346.98666652996</c:v>
                </c:pt>
                <c:pt idx="2520">
                  <c:v>4355.00168143891</c:v>
                </c:pt>
                <c:pt idx="2521">
                  <c:v>4363.02886630106</c:v>
                </c:pt>
                <c:pt idx="2522">
                  <c:v>4371.06823563747</c:v>
                </c:pt>
                <c:pt idx="2523">
                  <c:v>4379.11980398181</c:v>
                </c:pt>
                <c:pt idx="2524">
                  <c:v>4387.18358588038</c:v>
                </c:pt>
                <c:pt idx="2525">
                  <c:v>4395.25959589211</c:v>
                </c:pt>
                <c:pt idx="2526">
                  <c:v>4403.34784858853</c:v>
                </c:pt>
                <c:pt idx="2527">
                  <c:v>4411.44835855378</c:v>
                </c:pt>
                <c:pt idx="2528">
                  <c:v>4419.56114038472</c:v>
                </c:pt>
                <c:pt idx="2529">
                  <c:v>4427.68620869085</c:v>
                </c:pt>
                <c:pt idx="2530">
                  <c:v>4435.82357809424</c:v>
                </c:pt>
                <c:pt idx="2531">
                  <c:v>4443.97326322964</c:v>
                </c:pt>
                <c:pt idx="2532">
                  <c:v>4452.13527874457</c:v>
                </c:pt>
                <c:pt idx="2533">
                  <c:v>4460.30963929918</c:v>
                </c:pt>
                <c:pt idx="2534">
                  <c:v>4468.4963595662</c:v>
                </c:pt>
                <c:pt idx="2535">
                  <c:v>4476.69545423121</c:v>
                </c:pt>
                <c:pt idx="2536">
                  <c:v>4484.90693799235</c:v>
                </c:pt>
                <c:pt idx="2537">
                  <c:v>4493.1308255605</c:v>
                </c:pt>
                <c:pt idx="2538">
                  <c:v>4501.36713165936</c:v>
                </c:pt>
                <c:pt idx="2539">
                  <c:v>4509.61587102518</c:v>
                </c:pt>
                <c:pt idx="2540">
                  <c:v>4517.87705840705</c:v>
                </c:pt>
                <c:pt idx="2541">
                  <c:v>4526.15070856675</c:v>
                </c:pt>
                <c:pt idx="2542">
                  <c:v>4534.43683627877</c:v>
                </c:pt>
                <c:pt idx="2543">
                  <c:v>4542.73545633044</c:v>
                </c:pt>
                <c:pt idx="2544">
                  <c:v>4551.04658352171</c:v>
                </c:pt>
                <c:pt idx="2545">
                  <c:v>4559.37023266535</c:v>
                </c:pt>
                <c:pt idx="2546">
                  <c:v>4567.70641858692</c:v>
                </c:pt>
                <c:pt idx="2547">
                  <c:v>4576.05515612474</c:v>
                </c:pt>
                <c:pt idx="2548">
                  <c:v>4584.41646012993</c:v>
                </c:pt>
                <c:pt idx="2549">
                  <c:v>4592.79034546632</c:v>
                </c:pt>
                <c:pt idx="2550">
                  <c:v>4601.17682701059</c:v>
                </c:pt>
                <c:pt idx="2551">
                  <c:v>4609.57591965218</c:v>
                </c:pt>
                <c:pt idx="2552">
                  <c:v>4617.98763829338</c:v>
                </c:pt>
                <c:pt idx="2553">
                  <c:v>4626.41199784931</c:v>
                </c:pt>
                <c:pt idx="2554">
                  <c:v>4634.84901324788</c:v>
                </c:pt>
                <c:pt idx="2555">
                  <c:v>4643.29869942977</c:v>
                </c:pt>
                <c:pt idx="2556">
                  <c:v>4651.76107134856</c:v>
                </c:pt>
                <c:pt idx="2557">
                  <c:v>4660.23614397071</c:v>
                </c:pt>
                <c:pt idx="2558">
                  <c:v>4668.72393227546</c:v>
                </c:pt>
                <c:pt idx="2559">
                  <c:v>4677.22445125488</c:v>
                </c:pt>
                <c:pt idx="2560">
                  <c:v>4685.73771591398</c:v>
                </c:pt>
                <c:pt idx="2561">
                  <c:v>4694.26374127063</c:v>
                </c:pt>
                <c:pt idx="2562">
                  <c:v>4702.80254235546</c:v>
                </c:pt>
                <c:pt idx="2563">
                  <c:v>4711.35413421217</c:v>
                </c:pt>
                <c:pt idx="2564">
                  <c:v>4719.91853189718</c:v>
                </c:pt>
                <c:pt idx="2565">
                  <c:v>4728.49575047991</c:v>
                </c:pt>
                <c:pt idx="2566">
                  <c:v>4737.08580504264</c:v>
                </c:pt>
                <c:pt idx="2567">
                  <c:v>4745.68871068056</c:v>
                </c:pt>
                <c:pt idx="2568">
                  <c:v>4754.30448250179</c:v>
                </c:pt>
                <c:pt idx="2569">
                  <c:v>4762.93313562737</c:v>
                </c:pt>
                <c:pt idx="2570">
                  <c:v>4771.57468519129</c:v>
                </c:pt>
                <c:pt idx="2571">
                  <c:v>4780.22914634046</c:v>
                </c:pt>
                <c:pt idx="2572">
                  <c:v>4788.89653423471</c:v>
                </c:pt>
                <c:pt idx="2573">
                  <c:v>4797.57686404682</c:v>
                </c:pt>
                <c:pt idx="2574">
                  <c:v>4806.27015096261</c:v>
                </c:pt>
                <c:pt idx="2575">
                  <c:v>4814.97641018078</c:v>
                </c:pt>
                <c:pt idx="2576">
                  <c:v>4823.69565691307</c:v>
                </c:pt>
                <c:pt idx="2577">
                  <c:v>4832.42790638406</c:v>
                </c:pt>
                <c:pt idx="2578">
                  <c:v>4841.17317383152</c:v>
                </c:pt>
                <c:pt idx="2579">
                  <c:v>4849.93147450604</c:v>
                </c:pt>
                <c:pt idx="2580">
                  <c:v>4858.70282367137</c:v>
                </c:pt>
                <c:pt idx="2581">
                  <c:v>4867.48723660406</c:v>
                </c:pt>
                <c:pt idx="2582">
                  <c:v>4876.28472859386</c:v>
                </c:pt>
                <c:pt idx="2583">
                  <c:v>4885.09531494346</c:v>
                </c:pt>
                <c:pt idx="2584">
                  <c:v>4893.91901096859</c:v>
                </c:pt>
                <c:pt idx="2585">
                  <c:v>4902.75583199797</c:v>
                </c:pt>
                <c:pt idx="2586">
                  <c:v>4911.60579337345</c:v>
                </c:pt>
                <c:pt idx="2587">
                  <c:v>4920.46891044994</c:v>
                </c:pt>
                <c:pt idx="2588">
                  <c:v>4929.34519859524</c:v>
                </c:pt>
                <c:pt idx="2589">
                  <c:v>4938.23467319039</c:v>
                </c:pt>
                <c:pt idx="2590">
                  <c:v>4947.1373496294</c:v>
                </c:pt>
                <c:pt idx="2591">
                  <c:v>4956.05324331941</c:v>
                </c:pt>
                <c:pt idx="2592">
                  <c:v>4964.98236968063</c:v>
                </c:pt>
                <c:pt idx="2593">
                  <c:v>4973.92474414628</c:v>
                </c:pt>
                <c:pt idx="2594">
                  <c:v>4982.88038216282</c:v>
                </c:pt>
                <c:pt idx="2595">
                  <c:v>4991.84929918978</c:v>
                </c:pt>
                <c:pt idx="2596">
                  <c:v>5000.83151069964</c:v>
                </c:pt>
                <c:pt idx="2597">
                  <c:v>5009.82703217821</c:v>
                </c:pt>
                <c:pt idx="2598">
                  <c:v>5018.83587912436</c:v>
                </c:pt>
                <c:pt idx="2599">
                  <c:v>5027.85806705002</c:v>
                </c:pt>
                <c:pt idx="2600">
                  <c:v>5036.8936114803</c:v>
                </c:pt>
                <c:pt idx="2601">
                  <c:v>5045.94252795349</c:v>
                </c:pt>
                <c:pt idx="2602">
                  <c:v>5055.00483202101</c:v>
                </c:pt>
                <c:pt idx="2603">
                  <c:v>5064.08053924744</c:v>
                </c:pt>
                <c:pt idx="2604">
                  <c:v>5073.1696652105</c:v>
                </c:pt>
                <c:pt idx="2605">
                  <c:v>5082.27222550115</c:v>
                </c:pt>
                <c:pt idx="2606">
                  <c:v>5091.38823572343</c:v>
                </c:pt>
                <c:pt idx="2607">
                  <c:v>5100.5177114947</c:v>
                </c:pt>
                <c:pt idx="2608">
                  <c:v>5109.66066844536</c:v>
                </c:pt>
                <c:pt idx="2609">
                  <c:v>5118.81712221918</c:v>
                </c:pt>
                <c:pt idx="2610">
                  <c:v>5127.98708847298</c:v>
                </c:pt>
                <c:pt idx="2611">
                  <c:v>5137.17058287694</c:v>
                </c:pt>
                <c:pt idx="2612">
                  <c:v>5146.3676211143</c:v>
                </c:pt>
                <c:pt idx="2613">
                  <c:v>5155.57821888173</c:v>
                </c:pt>
                <c:pt idx="2614">
                  <c:v>5164.80239188894</c:v>
                </c:pt>
                <c:pt idx="2615">
                  <c:v>5174.04015585901</c:v>
                </c:pt>
                <c:pt idx="2616">
                  <c:v>5183.29152652824</c:v>
                </c:pt>
                <c:pt idx="2617">
                  <c:v>5192.55651964616</c:v>
                </c:pt>
                <c:pt idx="2618">
                  <c:v>5201.83515097561</c:v>
                </c:pt>
                <c:pt idx="2619">
                  <c:v>5211.12743629265</c:v>
                </c:pt>
                <c:pt idx="2620">
                  <c:v>5220.43339138662</c:v>
                </c:pt>
                <c:pt idx="2621">
                  <c:v>5229.75303206024</c:v>
                </c:pt>
                <c:pt idx="2622">
                  <c:v>5239.0863741294</c:v>
                </c:pt>
                <c:pt idx="2623">
                  <c:v>5248.43343342338</c:v>
                </c:pt>
                <c:pt idx="2624">
                  <c:v>5257.79422578465</c:v>
                </c:pt>
                <c:pt idx="2625">
                  <c:v>5267.16876706922</c:v>
                </c:pt>
                <c:pt idx="2626">
                  <c:v>5276.55707314613</c:v>
                </c:pt>
                <c:pt idx="2627">
                  <c:v>5285.95915989797</c:v>
                </c:pt>
                <c:pt idx="2628">
                  <c:v>5295.37504322057</c:v>
                </c:pt>
                <c:pt idx="2629">
                  <c:v>5304.8047390231</c:v>
                </c:pt>
                <c:pt idx="2630">
                  <c:v>5314.24826322808</c:v>
                </c:pt>
                <c:pt idx="2631">
                  <c:v>5323.70563177147</c:v>
                </c:pt>
                <c:pt idx="2632">
                  <c:v>5333.17686060252</c:v>
                </c:pt>
                <c:pt idx="2633">
                  <c:v>5342.66196568379</c:v>
                </c:pt>
                <c:pt idx="2634">
                  <c:v>5352.16096299133</c:v>
                </c:pt>
                <c:pt idx="2635">
                  <c:v>5361.67386851447</c:v>
                </c:pt>
                <c:pt idx="2636">
                  <c:v>5371.20069825607</c:v>
                </c:pt>
                <c:pt idx="2637">
                  <c:v>5380.74146823225</c:v>
                </c:pt>
                <c:pt idx="2638">
                  <c:v>5390.29619447255</c:v>
                </c:pt>
                <c:pt idx="2639">
                  <c:v>5399.86489302004</c:v>
                </c:pt>
                <c:pt idx="2640">
                  <c:v>5409.44757993113</c:v>
                </c:pt>
                <c:pt idx="2641">
                  <c:v>5419.04427127563</c:v>
                </c:pt>
                <c:pt idx="2642">
                  <c:v>5428.65498313675</c:v>
                </c:pt>
                <c:pt idx="2643">
                  <c:v>5438.27973161128</c:v>
                </c:pt>
                <c:pt idx="2644">
                  <c:v>5447.91853280936</c:v>
                </c:pt>
                <c:pt idx="2645">
                  <c:v>5457.57140285455</c:v>
                </c:pt>
                <c:pt idx="2646">
                  <c:v>5467.238357884</c:v>
                </c:pt>
                <c:pt idx="2647">
                  <c:v>5476.91941404818</c:v>
                </c:pt>
                <c:pt idx="2648">
                  <c:v>5486.61458751113</c:v>
                </c:pt>
                <c:pt idx="2649">
                  <c:v>5496.32389445031</c:v>
                </c:pt>
                <c:pt idx="2650">
                  <c:v>5506.04735105675</c:v>
                </c:pt>
                <c:pt idx="2651">
                  <c:v>5515.78497353493</c:v>
                </c:pt>
                <c:pt idx="2652">
                  <c:v>5525.53677810283</c:v>
                </c:pt>
                <c:pt idx="2653">
                  <c:v>5535.30278099193</c:v>
                </c:pt>
                <c:pt idx="2654">
                  <c:v>5545.08299844723</c:v>
                </c:pt>
                <c:pt idx="2655">
                  <c:v>5554.87744672733</c:v>
                </c:pt>
                <c:pt idx="2656">
                  <c:v>5564.68614210419</c:v>
                </c:pt>
                <c:pt idx="2657">
                  <c:v>5574.5091008635</c:v>
                </c:pt>
                <c:pt idx="2658">
                  <c:v>5584.34633930446</c:v>
                </c:pt>
                <c:pt idx="2659">
                  <c:v>5594.19787373962</c:v>
                </c:pt>
                <c:pt idx="2660">
                  <c:v>5604.06372049534</c:v>
                </c:pt>
                <c:pt idx="2661">
                  <c:v>5613.94389591145</c:v>
                </c:pt>
                <c:pt idx="2662">
                  <c:v>5623.83841634135</c:v>
                </c:pt>
                <c:pt idx="2663">
                  <c:v>5633.74729815197</c:v>
                </c:pt>
                <c:pt idx="2664">
                  <c:v>5643.67055772403</c:v>
                </c:pt>
                <c:pt idx="2665">
                  <c:v>5653.60821145153</c:v>
                </c:pt>
                <c:pt idx="2666">
                  <c:v>5663.56027574226</c:v>
                </c:pt>
                <c:pt idx="2667">
                  <c:v>5673.52676701772</c:v>
                </c:pt>
                <c:pt idx="2668">
                  <c:v>5683.50770171281</c:v>
                </c:pt>
                <c:pt idx="2669">
                  <c:v>5693.50309627621</c:v>
                </c:pt>
                <c:pt idx="2670">
                  <c:v>5703.51296717006</c:v>
                </c:pt>
                <c:pt idx="2671">
                  <c:v>5713.53733087036</c:v>
                </c:pt>
                <c:pt idx="2672">
                  <c:v>5723.57620386662</c:v>
                </c:pt>
                <c:pt idx="2673">
                  <c:v>5733.62960266192</c:v>
                </c:pt>
                <c:pt idx="2674">
                  <c:v>5743.69754377321</c:v>
                </c:pt>
                <c:pt idx="2675">
                  <c:v>5753.78004373097</c:v>
                </c:pt>
                <c:pt idx="2676">
                  <c:v>5763.87711907939</c:v>
                </c:pt>
                <c:pt idx="2677">
                  <c:v>5773.9887863763</c:v>
                </c:pt>
                <c:pt idx="2678">
                  <c:v>5784.11506219324</c:v>
                </c:pt>
                <c:pt idx="2679">
                  <c:v>5794.25596311546</c:v>
                </c:pt>
                <c:pt idx="2680">
                  <c:v>5804.41150574195</c:v>
                </c:pt>
                <c:pt idx="2681">
                  <c:v>5814.58170668528</c:v>
                </c:pt>
                <c:pt idx="2682">
                  <c:v>5824.76658257188</c:v>
                </c:pt>
                <c:pt idx="2683">
                  <c:v>5834.96615004175</c:v>
                </c:pt>
                <c:pt idx="2684">
                  <c:v>5845.18042574877</c:v>
                </c:pt>
                <c:pt idx="2685">
                  <c:v>5855.40942636052</c:v>
                </c:pt>
                <c:pt idx="2686">
                  <c:v>5865.65316855823</c:v>
                </c:pt>
                <c:pt idx="2687">
                  <c:v>5875.91166903696</c:v>
                </c:pt>
                <c:pt idx="2688">
                  <c:v>5886.18494450555</c:v>
                </c:pt>
                <c:pt idx="2689">
                  <c:v>5896.47301168652</c:v>
                </c:pt>
                <c:pt idx="2690">
                  <c:v>5906.77588731623</c:v>
                </c:pt>
                <c:pt idx="2691">
                  <c:v>5917.0935881448</c:v>
                </c:pt>
                <c:pt idx="2692">
                  <c:v>5927.42613093618</c:v>
                </c:pt>
                <c:pt idx="2693">
                  <c:v>5937.77353246798</c:v>
                </c:pt>
                <c:pt idx="2694">
                  <c:v>5948.13580953182</c:v>
                </c:pt>
                <c:pt idx="2695">
                  <c:v>5958.51297893284</c:v>
                </c:pt>
                <c:pt idx="2696">
                  <c:v>5968.90505749029</c:v>
                </c:pt>
                <c:pt idx="2697">
                  <c:v>5979.31206203708</c:v>
                </c:pt>
                <c:pt idx="2698">
                  <c:v>5989.73400941999</c:v>
                </c:pt>
                <c:pt idx="2699">
                  <c:v>6000.17091649958</c:v>
                </c:pt>
                <c:pt idx="2700">
                  <c:v>6010.62280015039</c:v>
                </c:pt>
                <c:pt idx="2701">
                  <c:v>6021.08967726063</c:v>
                </c:pt>
                <c:pt idx="2702">
                  <c:v>6031.57156473247</c:v>
                </c:pt>
                <c:pt idx="2703">
                  <c:v>6042.06847948197</c:v>
                </c:pt>
                <c:pt idx="2704">
                  <c:v>6052.58043843905</c:v>
                </c:pt>
                <c:pt idx="2705">
                  <c:v>6063.10745854741</c:v>
                </c:pt>
                <c:pt idx="2706">
                  <c:v>6073.64955676474</c:v>
                </c:pt>
                <c:pt idx="2707">
                  <c:v>6084.20675006262</c:v>
                </c:pt>
                <c:pt idx="2708">
                  <c:v>6094.77905542645</c:v>
                </c:pt>
                <c:pt idx="2709">
                  <c:v>6105.36648985561</c:v>
                </c:pt>
                <c:pt idx="2710">
                  <c:v>6115.96907036337</c:v>
                </c:pt>
                <c:pt idx="2711">
                  <c:v>6126.58681397689</c:v>
                </c:pt>
                <c:pt idx="2712">
                  <c:v>6137.21973773734</c:v>
                </c:pt>
                <c:pt idx="2713">
                  <c:v>6147.86785869981</c:v>
                </c:pt>
                <c:pt idx="2714">
                  <c:v>6158.53119393323</c:v>
                </c:pt>
                <c:pt idx="2715">
                  <c:v>6169.20976052051</c:v>
                </c:pt>
                <c:pt idx="2716">
                  <c:v>6179.90357555865</c:v>
                </c:pt>
                <c:pt idx="2717">
                  <c:v>6190.61265615852</c:v>
                </c:pt>
                <c:pt idx="2718">
                  <c:v>6201.33701944494</c:v>
                </c:pt>
                <c:pt idx="2719">
                  <c:v>6212.07668255669</c:v>
                </c:pt>
                <c:pt idx="2720">
                  <c:v>6222.83166264663</c:v>
                </c:pt>
                <c:pt idx="2721">
                  <c:v>6233.60197688149</c:v>
                </c:pt>
                <c:pt idx="2722">
                  <c:v>6244.38764244217</c:v>
                </c:pt>
                <c:pt idx="2723">
                  <c:v>6255.18867652342</c:v>
                </c:pt>
                <c:pt idx="2724">
                  <c:v>6266.00509633402</c:v>
                </c:pt>
                <c:pt idx="2725">
                  <c:v>6276.83691909689</c:v>
                </c:pt>
                <c:pt idx="2726">
                  <c:v>6287.68416204885</c:v>
                </c:pt>
                <c:pt idx="2727">
                  <c:v>6298.54684244079</c:v>
                </c:pt>
                <c:pt idx="2728">
                  <c:v>6309.42497753769</c:v>
                </c:pt>
                <c:pt idx="2729">
                  <c:v>6320.31858461858</c:v>
                </c:pt>
                <c:pt idx="2730">
                  <c:v>6331.22768097647</c:v>
                </c:pt>
                <c:pt idx="2731">
                  <c:v>6342.15228391846</c:v>
                </c:pt>
                <c:pt idx="2732">
                  <c:v>6353.0924107658</c:v>
                </c:pt>
                <c:pt idx="2733">
                  <c:v>6364.04807885368</c:v>
                </c:pt>
                <c:pt idx="2734">
                  <c:v>6375.01930553155</c:v>
                </c:pt>
                <c:pt idx="2735">
                  <c:v>6386.00610816278</c:v>
                </c:pt>
                <c:pt idx="2736">
                  <c:v>6397.00850412494</c:v>
                </c:pt>
                <c:pt idx="2737">
                  <c:v>6408.02651080969</c:v>
                </c:pt>
                <c:pt idx="2738">
                  <c:v>6419.06014562279</c:v>
                </c:pt>
                <c:pt idx="2739">
                  <c:v>6430.10942598416</c:v>
                </c:pt>
                <c:pt idx="2740">
                  <c:v>6441.17436932776</c:v>
                </c:pt>
                <c:pt idx="2741">
                  <c:v>6452.25499310182</c:v>
                </c:pt>
                <c:pt idx="2742">
                  <c:v>6463.35131476856</c:v>
                </c:pt>
                <c:pt idx="2743">
                  <c:v>6474.46335180451</c:v>
                </c:pt>
                <c:pt idx="2744">
                  <c:v>6485.59112170021</c:v>
                </c:pt>
                <c:pt idx="2745">
                  <c:v>6496.73464196049</c:v>
                </c:pt>
                <c:pt idx="2746">
                  <c:v>6507.89393010422</c:v>
                </c:pt>
                <c:pt idx="2747">
                  <c:v>6519.06900366452</c:v>
                </c:pt>
                <c:pt idx="2748">
                  <c:v>6530.25988018882</c:v>
                </c:pt>
                <c:pt idx="2749">
                  <c:v>6541.46657723848</c:v>
                </c:pt>
                <c:pt idx="2750">
                  <c:v>6552.6891123893</c:v>
                </c:pt>
                <c:pt idx="2751">
                  <c:v>6563.92750323106</c:v>
                </c:pt>
                <c:pt idx="2752">
                  <c:v>6575.18176736807</c:v>
                </c:pt>
                <c:pt idx="2753">
                  <c:v>6586.4519224185</c:v>
                </c:pt>
                <c:pt idx="2754">
                  <c:v>6597.73798601501</c:v>
                </c:pt>
                <c:pt idx="2755">
                  <c:v>6609.03997580439</c:v>
                </c:pt>
                <c:pt idx="2756">
                  <c:v>6620.35790944773</c:v>
                </c:pt>
                <c:pt idx="2757">
                  <c:v>6631.69180462033</c:v>
                </c:pt>
                <c:pt idx="2758">
                  <c:v>6643.04167901169</c:v>
                </c:pt>
                <c:pt idx="2759">
                  <c:v>6654.40755032568</c:v>
                </c:pt>
                <c:pt idx="2760">
                  <c:v>6665.78943628044</c:v>
                </c:pt>
                <c:pt idx="2761">
                  <c:v>6677.18735460826</c:v>
                </c:pt>
                <c:pt idx="2762">
                  <c:v>6688.60132305592</c:v>
                </c:pt>
                <c:pt idx="2763">
                  <c:v>6700.03135938431</c:v>
                </c:pt>
                <c:pt idx="2764">
                  <c:v>6711.47748136866</c:v>
                </c:pt>
                <c:pt idx="2765">
                  <c:v>6722.93970679865</c:v>
                </c:pt>
                <c:pt idx="2766">
                  <c:v>6734.41805347803</c:v>
                </c:pt>
                <c:pt idx="2767">
                  <c:v>6745.91253922517</c:v>
                </c:pt>
                <c:pt idx="2768">
                  <c:v>6757.42318187249</c:v>
                </c:pt>
                <c:pt idx="2769">
                  <c:v>6768.94999926689</c:v>
                </c:pt>
                <c:pt idx="2770">
                  <c:v>6780.49300926964</c:v>
                </c:pt>
                <c:pt idx="2771">
                  <c:v>6792.05222975621</c:v>
                </c:pt>
                <c:pt idx="2772">
                  <c:v>6803.62767861667</c:v>
                </c:pt>
                <c:pt idx="2773">
                  <c:v>6815.21937375519</c:v>
                </c:pt>
                <c:pt idx="2774">
                  <c:v>6826.82733309056</c:v>
                </c:pt>
                <c:pt idx="2775">
                  <c:v>6838.45157455572</c:v>
                </c:pt>
                <c:pt idx="2776">
                  <c:v>6850.09211609813</c:v>
                </c:pt>
                <c:pt idx="2777">
                  <c:v>6861.74897567977</c:v>
                </c:pt>
                <c:pt idx="2778">
                  <c:v>6873.42217127671</c:v>
                </c:pt>
                <c:pt idx="2779">
                  <c:v>6885.11172087966</c:v>
                </c:pt>
                <c:pt idx="2780">
                  <c:v>6896.81764249362</c:v>
                </c:pt>
                <c:pt idx="2781">
                  <c:v>6908.53995413819</c:v>
                </c:pt>
                <c:pt idx="2782">
                  <c:v>6920.27867384728</c:v>
                </c:pt>
                <c:pt idx="2783">
                  <c:v>6932.03381966916</c:v>
                </c:pt>
                <c:pt idx="2784">
                  <c:v>6943.80540966669</c:v>
                </c:pt>
                <c:pt idx="2785">
                  <c:v>6955.59346191711</c:v>
                </c:pt>
                <c:pt idx="2786">
                  <c:v>6967.39799451217</c:v>
                </c:pt>
                <c:pt idx="2787">
                  <c:v>6979.21902555796</c:v>
                </c:pt>
                <c:pt idx="2788">
                  <c:v>6991.05657317524</c:v>
                </c:pt>
                <c:pt idx="2789">
                  <c:v>7002.91065549907</c:v>
                </c:pt>
                <c:pt idx="2790">
                  <c:v>7014.7812906792</c:v>
                </c:pt>
                <c:pt idx="2791">
                  <c:v>7026.66849687962</c:v>
                </c:pt>
                <c:pt idx="2792">
                  <c:v>7038.57229227909</c:v>
                </c:pt>
                <c:pt idx="2793">
                  <c:v>7050.49269507062</c:v>
                </c:pt>
                <c:pt idx="2794">
                  <c:v>7062.42972346191</c:v>
                </c:pt>
                <c:pt idx="2795">
                  <c:v>7074.3833956752</c:v>
                </c:pt>
                <c:pt idx="2796">
                  <c:v>7086.35372994717</c:v>
                </c:pt>
                <c:pt idx="2797">
                  <c:v>7098.34074452905</c:v>
                </c:pt>
                <c:pt idx="2798">
                  <c:v>7110.34445768664</c:v>
                </c:pt>
                <c:pt idx="2799">
                  <c:v>7122.36488770041</c:v>
                </c:pt>
                <c:pt idx="2800">
                  <c:v>7134.40205286515</c:v>
                </c:pt>
                <c:pt idx="2801">
                  <c:v>7146.45597149036</c:v>
                </c:pt>
                <c:pt idx="2802">
                  <c:v>7158.5266619002</c:v>
                </c:pt>
                <c:pt idx="2803">
                  <c:v>7170.61414243324</c:v>
                </c:pt>
                <c:pt idx="2804">
                  <c:v>7182.71843144271</c:v>
                </c:pt>
                <c:pt idx="2805">
                  <c:v>7194.83954729647</c:v>
                </c:pt>
                <c:pt idx="2806">
                  <c:v>7206.97750837697</c:v>
                </c:pt>
                <c:pt idx="2807">
                  <c:v>7219.13233308133</c:v>
                </c:pt>
                <c:pt idx="2808">
                  <c:v>7231.30403982105</c:v>
                </c:pt>
                <c:pt idx="2809">
                  <c:v>7243.4926470226</c:v>
                </c:pt>
                <c:pt idx="2810">
                  <c:v>7255.69817312688</c:v>
                </c:pt>
                <c:pt idx="2811">
                  <c:v>7267.92063658934</c:v>
                </c:pt>
                <c:pt idx="2812">
                  <c:v>7280.16005588036</c:v>
                </c:pt>
                <c:pt idx="2813">
                  <c:v>7292.41644948478</c:v>
                </c:pt>
                <c:pt idx="2814">
                  <c:v>7304.68983590204</c:v>
                </c:pt>
                <c:pt idx="2815">
                  <c:v>7316.98023364656</c:v>
                </c:pt>
                <c:pt idx="2816">
                  <c:v>7329.28766124707</c:v>
                </c:pt>
                <c:pt idx="2817">
                  <c:v>7341.61213724719</c:v>
                </c:pt>
                <c:pt idx="2818">
                  <c:v>7353.95368020521</c:v>
                </c:pt>
                <c:pt idx="2819">
                  <c:v>7366.31230869408</c:v>
                </c:pt>
                <c:pt idx="2820">
                  <c:v>7378.68804130155</c:v>
                </c:pt>
                <c:pt idx="2821">
                  <c:v>7391.08089662992</c:v>
                </c:pt>
                <c:pt idx="2822">
                  <c:v>7403.49089329631</c:v>
                </c:pt>
                <c:pt idx="2823">
                  <c:v>7415.91804993268</c:v>
                </c:pt>
                <c:pt idx="2824">
                  <c:v>7428.36238518546</c:v>
                </c:pt>
                <c:pt idx="2825">
                  <c:v>7440.82391771608</c:v>
                </c:pt>
                <c:pt idx="2826">
                  <c:v>7453.30266620055</c:v>
                </c:pt>
                <c:pt idx="2827">
                  <c:v>7465.79864932976</c:v>
                </c:pt>
                <c:pt idx="2828">
                  <c:v>7478.31188580921</c:v>
                </c:pt>
                <c:pt idx="2829">
                  <c:v>7490.8423943594</c:v>
                </c:pt>
                <c:pt idx="2830">
                  <c:v>7503.39019371545</c:v>
                </c:pt>
                <c:pt idx="2831">
                  <c:v>7515.95530262718</c:v>
                </c:pt>
                <c:pt idx="2832">
                  <c:v>7528.53773985949</c:v>
                </c:pt>
                <c:pt idx="2833">
                  <c:v>7541.13752419185</c:v>
                </c:pt>
                <c:pt idx="2834">
                  <c:v>7553.7546744185</c:v>
                </c:pt>
                <c:pt idx="2835">
                  <c:v>7566.38920934879</c:v>
                </c:pt>
                <c:pt idx="2836">
                  <c:v>7579.04114780658</c:v>
                </c:pt>
                <c:pt idx="2837">
                  <c:v>7591.7105086307</c:v>
                </c:pt>
                <c:pt idx="2838">
                  <c:v>7604.39731067487</c:v>
                </c:pt>
                <c:pt idx="2839">
                  <c:v>7617.1015728075</c:v>
                </c:pt>
                <c:pt idx="2840">
                  <c:v>7629.82331391208</c:v>
                </c:pt>
                <c:pt idx="2841">
                  <c:v>7642.56255288666</c:v>
                </c:pt>
                <c:pt idx="2842">
                  <c:v>7655.31930864439</c:v>
                </c:pt>
                <c:pt idx="2843">
                  <c:v>7668.09360011327</c:v>
                </c:pt>
                <c:pt idx="2844">
                  <c:v>7680.88544623608</c:v>
                </c:pt>
                <c:pt idx="2845">
                  <c:v>7693.6948659706</c:v>
                </c:pt>
                <c:pt idx="2846">
                  <c:v>7706.52187828941</c:v>
                </c:pt>
                <c:pt idx="2847">
                  <c:v>7719.36650218012</c:v>
                </c:pt>
                <c:pt idx="2848">
                  <c:v>7732.22875664506</c:v>
                </c:pt>
                <c:pt idx="2849">
                  <c:v>7745.10866070161</c:v>
                </c:pt>
                <c:pt idx="2850">
                  <c:v>7758.00623338222</c:v>
                </c:pt>
                <c:pt idx="2851">
                  <c:v>7770.92149373392</c:v>
                </c:pt>
                <c:pt idx="2852">
                  <c:v>7783.85446081902</c:v>
                </c:pt>
                <c:pt idx="2853">
                  <c:v>7796.80515371444</c:v>
                </c:pt>
                <c:pt idx="2854">
                  <c:v>7809.77359151251</c:v>
                </c:pt>
                <c:pt idx="2855">
                  <c:v>7822.75979332001</c:v>
                </c:pt>
                <c:pt idx="2856">
                  <c:v>7835.76377825909</c:v>
                </c:pt>
                <c:pt idx="2857">
                  <c:v>7848.78556546669</c:v>
                </c:pt>
                <c:pt idx="2858">
                  <c:v>7861.82517409485</c:v>
                </c:pt>
                <c:pt idx="2859">
                  <c:v>7874.88262331039</c:v>
                </c:pt>
                <c:pt idx="2860">
                  <c:v>7887.95793229531</c:v>
                </c:pt>
                <c:pt idx="2861">
                  <c:v>7901.05112024669</c:v>
                </c:pt>
                <c:pt idx="2862">
                  <c:v>7914.16220637637</c:v>
                </c:pt>
                <c:pt idx="2863">
                  <c:v>7927.29120991137</c:v>
                </c:pt>
                <c:pt idx="2864">
                  <c:v>7940.43815009374</c:v>
                </c:pt>
                <c:pt idx="2865">
                  <c:v>7953.60304618055</c:v>
                </c:pt>
                <c:pt idx="2866">
                  <c:v>7966.78591744398</c:v>
                </c:pt>
                <c:pt idx="2867">
                  <c:v>7979.98678317107</c:v>
                </c:pt>
                <c:pt idx="2868">
                  <c:v>7993.20566266415</c:v>
                </c:pt>
                <c:pt idx="2869">
                  <c:v>8006.44257524042</c:v>
                </c:pt>
                <c:pt idx="2870">
                  <c:v>8019.69754023227</c:v>
                </c:pt>
                <c:pt idx="2871">
                  <c:v>8032.9705769872</c:v>
                </c:pt>
                <c:pt idx="2872">
                  <c:v>8046.2617048676</c:v>
                </c:pt>
                <c:pt idx="2873">
                  <c:v>8059.57094325128</c:v>
                </c:pt>
                <c:pt idx="2874">
                  <c:v>8072.89831153081</c:v>
                </c:pt>
                <c:pt idx="2875">
                  <c:v>8086.24382911402</c:v>
                </c:pt>
                <c:pt idx="2876">
                  <c:v>8099.60751542404</c:v>
                </c:pt>
                <c:pt idx="2877">
                  <c:v>8112.98938989884</c:v>
                </c:pt>
                <c:pt idx="2878">
                  <c:v>8126.38947199153</c:v>
                </c:pt>
                <c:pt idx="2879">
                  <c:v>8139.80778117066</c:v>
                </c:pt>
                <c:pt idx="2880">
                  <c:v>8153.24433691958</c:v>
                </c:pt>
                <c:pt idx="2881">
                  <c:v>8166.69915873706</c:v>
                </c:pt>
                <c:pt idx="2882">
                  <c:v>8180.1722661368</c:v>
                </c:pt>
                <c:pt idx="2883">
                  <c:v>8193.66367864783</c:v>
                </c:pt>
                <c:pt idx="2884">
                  <c:v>8207.1734158143</c:v>
                </c:pt>
                <c:pt idx="2885">
                  <c:v>8220.70149719568</c:v>
                </c:pt>
                <c:pt idx="2886">
                  <c:v>8234.24794236629</c:v>
                </c:pt>
                <c:pt idx="2887">
                  <c:v>8247.81277091608</c:v>
                </c:pt>
                <c:pt idx="2888">
                  <c:v>8261.39600244976</c:v>
                </c:pt>
                <c:pt idx="2889">
                  <c:v>8274.99765658771</c:v>
                </c:pt>
                <c:pt idx="2890">
                  <c:v>8288.61775296519</c:v>
                </c:pt>
                <c:pt idx="2891">
                  <c:v>8302.2563112328</c:v>
                </c:pt>
                <c:pt idx="2892">
                  <c:v>8315.9133510564</c:v>
                </c:pt>
                <c:pt idx="2893">
                  <c:v>8329.58889211711</c:v>
                </c:pt>
                <c:pt idx="2894">
                  <c:v>8343.28295411119</c:v>
                </c:pt>
                <c:pt idx="2895">
                  <c:v>8356.99555675029</c:v>
                </c:pt>
                <c:pt idx="2896">
                  <c:v>8370.72671976123</c:v>
                </c:pt>
                <c:pt idx="2897">
                  <c:v>8384.47646288617</c:v>
                </c:pt>
                <c:pt idx="2898">
                  <c:v>8398.24480588255</c:v>
                </c:pt>
                <c:pt idx="2899">
                  <c:v>8412.03176852299</c:v>
                </c:pt>
                <c:pt idx="2900">
                  <c:v>8425.83737059553</c:v>
                </c:pt>
                <c:pt idx="2901">
                  <c:v>8439.66163190345</c:v>
                </c:pt>
                <c:pt idx="2902">
                  <c:v>8453.50457226528</c:v>
                </c:pt>
                <c:pt idx="2903">
                  <c:v>8467.36621151506</c:v>
                </c:pt>
                <c:pt idx="2904">
                  <c:v>8481.24656950196</c:v>
                </c:pt>
                <c:pt idx="2905">
                  <c:v>8495.14566609065</c:v>
                </c:pt>
                <c:pt idx="2906">
                  <c:v>8509.06352116096</c:v>
                </c:pt>
                <c:pt idx="2907">
                  <c:v>8523.00015460817</c:v>
                </c:pt>
                <c:pt idx="2908">
                  <c:v>8536.95558634285</c:v>
                </c:pt>
                <c:pt idx="2909">
                  <c:v>8550.92983629111</c:v>
                </c:pt>
                <c:pt idx="2910">
                  <c:v>8564.92292439414</c:v>
                </c:pt>
                <c:pt idx="2911">
                  <c:v>8578.93487060882</c:v>
                </c:pt>
                <c:pt idx="2912">
                  <c:v>8592.96569490713</c:v>
                </c:pt>
                <c:pt idx="2913">
                  <c:v>8607.0154172767</c:v>
                </c:pt>
                <c:pt idx="2914">
                  <c:v>8621.0840577203</c:v>
                </c:pt>
                <c:pt idx="2915">
                  <c:v>8635.17163625623</c:v>
                </c:pt>
                <c:pt idx="2916">
                  <c:v>8649.27817291837</c:v>
                </c:pt>
                <c:pt idx="2917">
                  <c:v>8663.40368775566</c:v>
                </c:pt>
                <c:pt idx="2918">
                  <c:v>8677.54820083282</c:v>
                </c:pt>
                <c:pt idx="2919">
                  <c:v>8691.71173222972</c:v>
                </c:pt>
                <c:pt idx="2920">
                  <c:v>8705.89430204196</c:v>
                </c:pt>
                <c:pt idx="2921">
                  <c:v>8720.09593038034</c:v>
                </c:pt>
                <c:pt idx="2922">
                  <c:v>8734.31663737122</c:v>
                </c:pt>
                <c:pt idx="2923">
                  <c:v>8748.55644315644</c:v>
                </c:pt>
                <c:pt idx="2924">
                  <c:v>8762.81536789327</c:v>
                </c:pt>
                <c:pt idx="2925">
                  <c:v>8777.09343175454</c:v>
                </c:pt>
                <c:pt idx="2926">
                  <c:v>8791.39065492844</c:v>
                </c:pt>
                <c:pt idx="2927">
                  <c:v>8805.70705761876</c:v>
                </c:pt>
                <c:pt idx="2928">
                  <c:v>8820.04266004478</c:v>
                </c:pt>
                <c:pt idx="2929">
                  <c:v>8834.39748244117</c:v>
                </c:pt>
                <c:pt idx="2930">
                  <c:v>8848.77154505833</c:v>
                </c:pt>
                <c:pt idx="2931">
                  <c:v>8863.16486816211</c:v>
                </c:pt>
                <c:pt idx="2932">
                  <c:v>8877.57747203378</c:v>
                </c:pt>
                <c:pt idx="2933">
                  <c:v>8892.00937697019</c:v>
                </c:pt>
                <c:pt idx="2934">
                  <c:v>8906.46060328383</c:v>
                </c:pt>
                <c:pt idx="2935">
                  <c:v>8920.93117130265</c:v>
                </c:pt>
                <c:pt idx="2936">
                  <c:v>8935.4211013703</c:v>
                </c:pt>
                <c:pt idx="2937">
                  <c:v>8949.93041384587</c:v>
                </c:pt>
                <c:pt idx="2938">
                  <c:v>8964.45912910391</c:v>
                </c:pt>
                <c:pt idx="2939">
                  <c:v>8979.00726753484</c:v>
                </c:pt>
                <c:pt idx="2940">
                  <c:v>8993.57484954445</c:v>
                </c:pt>
                <c:pt idx="2941">
                  <c:v>9008.16189555431</c:v>
                </c:pt>
                <c:pt idx="2942">
                  <c:v>9022.76842600154</c:v>
                </c:pt>
                <c:pt idx="2943">
                  <c:v>9037.39446133865</c:v>
                </c:pt>
                <c:pt idx="2944">
                  <c:v>9052.04002203407</c:v>
                </c:pt>
                <c:pt idx="2945">
                  <c:v>9066.70512857176</c:v>
                </c:pt>
                <c:pt idx="2946">
                  <c:v>9081.38980145136</c:v>
                </c:pt>
                <c:pt idx="2947">
                  <c:v>9096.09406118796</c:v>
                </c:pt>
                <c:pt idx="2948">
                  <c:v>9110.81792831256</c:v>
                </c:pt>
                <c:pt idx="2949">
                  <c:v>9125.56142337151</c:v>
                </c:pt>
                <c:pt idx="2950">
                  <c:v>9140.32456692728</c:v>
                </c:pt>
                <c:pt idx="2951">
                  <c:v>9155.10737955769</c:v>
                </c:pt>
                <c:pt idx="2952">
                  <c:v>9169.90988185611</c:v>
                </c:pt>
                <c:pt idx="2953">
                  <c:v>9184.732094432</c:v>
                </c:pt>
                <c:pt idx="2954">
                  <c:v>9199.57403791018</c:v>
                </c:pt>
                <c:pt idx="2955">
                  <c:v>9214.43573293141</c:v>
                </c:pt>
                <c:pt idx="2956">
                  <c:v>9229.31720015203</c:v>
                </c:pt>
                <c:pt idx="2957">
                  <c:v>9244.21846024407</c:v>
                </c:pt>
                <c:pt idx="2958">
                  <c:v>9259.1395338954</c:v>
                </c:pt>
                <c:pt idx="2959">
                  <c:v>9274.0804418096</c:v>
                </c:pt>
                <c:pt idx="2960">
                  <c:v>9289.04120470578</c:v>
                </c:pt>
                <c:pt idx="2961">
                  <c:v>9304.02184331916</c:v>
                </c:pt>
                <c:pt idx="2962">
                  <c:v>9319.02237840043</c:v>
                </c:pt>
                <c:pt idx="2963">
                  <c:v>9334.04283071629</c:v>
                </c:pt>
                <c:pt idx="2964">
                  <c:v>9349.08322104897</c:v>
                </c:pt>
                <c:pt idx="2965">
                  <c:v>9364.14357019656</c:v>
                </c:pt>
                <c:pt idx="2966">
                  <c:v>9379.22389897292</c:v>
                </c:pt>
                <c:pt idx="2967">
                  <c:v>9394.3242282078</c:v>
                </c:pt>
                <c:pt idx="2968">
                  <c:v>9409.4445787468</c:v>
                </c:pt>
                <c:pt idx="2969">
                  <c:v>9424.58497145102</c:v>
                </c:pt>
                <c:pt idx="2970">
                  <c:v>9439.74542719782</c:v>
                </c:pt>
                <c:pt idx="2971">
                  <c:v>9454.92596687985</c:v>
                </c:pt>
                <c:pt idx="2972">
                  <c:v>9470.12661140608</c:v>
                </c:pt>
                <c:pt idx="2973">
                  <c:v>9485.34738170109</c:v>
                </c:pt>
                <c:pt idx="2974">
                  <c:v>9500.58829870537</c:v>
                </c:pt>
                <c:pt idx="2975">
                  <c:v>9515.84938337515</c:v>
                </c:pt>
                <c:pt idx="2976">
                  <c:v>9531.13065668264</c:v>
                </c:pt>
                <c:pt idx="2977">
                  <c:v>9546.4321396159</c:v>
                </c:pt>
                <c:pt idx="2978">
                  <c:v>9561.75385317885</c:v>
                </c:pt>
                <c:pt idx="2979">
                  <c:v>9577.09581839131</c:v>
                </c:pt>
                <c:pt idx="2980">
                  <c:v>9592.45805628898</c:v>
                </c:pt>
                <c:pt idx="2981">
                  <c:v>9607.84058792349</c:v>
                </c:pt>
                <c:pt idx="2982">
                  <c:v>9623.24343436216</c:v>
                </c:pt>
                <c:pt idx="2983">
                  <c:v>9638.66661668869</c:v>
                </c:pt>
                <c:pt idx="2984">
                  <c:v>9654.11015600216</c:v>
                </c:pt>
                <c:pt idx="2985">
                  <c:v>9669.574073418</c:v>
                </c:pt>
                <c:pt idx="2986">
                  <c:v>9685.05839006745</c:v>
                </c:pt>
                <c:pt idx="2987">
                  <c:v>9700.56312709758</c:v>
                </c:pt>
                <c:pt idx="2988">
                  <c:v>9716.08830567149</c:v>
                </c:pt>
                <c:pt idx="2989">
                  <c:v>9731.6339469682</c:v>
                </c:pt>
                <c:pt idx="2990">
                  <c:v>9747.20007218286</c:v>
                </c:pt>
                <c:pt idx="2991">
                  <c:v>9762.78670252646</c:v>
                </c:pt>
                <c:pt idx="2992">
                  <c:v>9778.39385922591</c:v>
                </c:pt>
                <c:pt idx="2993">
                  <c:v>9794.02156352427</c:v>
                </c:pt>
                <c:pt idx="2994">
                  <c:v>9809.66983668038</c:v>
                </c:pt>
                <c:pt idx="2995">
                  <c:v>9825.3386999694</c:v>
                </c:pt>
                <c:pt idx="2996">
                  <c:v>9841.0281746822</c:v>
                </c:pt>
                <c:pt idx="2997">
                  <c:v>9856.73828212589</c:v>
                </c:pt>
                <c:pt idx="2998">
                  <c:v>9872.46904362339</c:v>
                </c:pt>
                <c:pt idx="2999">
                  <c:v>9888.22048051389</c:v>
                </c:pt>
                <c:pt idx="3000">
                  <c:v>9903.99261415245</c:v>
                </c:pt>
                <c:pt idx="3001">
                  <c:v>9919.78546591026</c:v>
                </c:pt>
                <c:pt idx="3002">
                  <c:v>9935.59905717446</c:v>
                </c:pt>
                <c:pt idx="3003">
                  <c:v>9951.43340934843</c:v>
                </c:pt>
                <c:pt idx="3004">
                  <c:v>9967.28854385159</c:v>
                </c:pt>
                <c:pt idx="3005">
                  <c:v>9983.16448211919</c:v>
                </c:pt>
                <c:pt idx="3006">
                  <c:v>9999.06124560296</c:v>
                </c:pt>
                <c:pt idx="3007">
                  <c:v>10014.9788557704</c:v>
                </c:pt>
                <c:pt idx="3008">
                  <c:v>10030.9173341054</c:v>
                </c:pt>
                <c:pt idx="3009">
                  <c:v>10046.8767021076</c:v>
                </c:pt>
                <c:pt idx="3010">
                  <c:v>10062.856981293</c:v>
                </c:pt>
                <c:pt idx="3011">
                  <c:v>10078.8581931938</c:v>
                </c:pt>
                <c:pt idx="3012">
                  <c:v>10094.8803593581</c:v>
                </c:pt>
                <c:pt idx="3013">
                  <c:v>10110.9235013504</c:v>
                </c:pt>
                <c:pt idx="3014">
                  <c:v>10126.9876407511</c:v>
                </c:pt>
                <c:pt idx="3015">
                  <c:v>10143.0727991568</c:v>
                </c:pt>
                <c:pt idx="3016">
                  <c:v>10159.1789981805</c:v>
                </c:pt>
                <c:pt idx="3017">
                  <c:v>10175.306259451</c:v>
                </c:pt>
                <c:pt idx="3018">
                  <c:v>10191.4546046136</c:v>
                </c:pt>
                <c:pt idx="3019">
                  <c:v>10207.6240553298</c:v>
                </c:pt>
                <c:pt idx="3020">
                  <c:v>10223.8146332767</c:v>
                </c:pt>
                <c:pt idx="3021">
                  <c:v>10240.0263601486</c:v>
                </c:pt>
                <c:pt idx="3022">
                  <c:v>10256.2592576552</c:v>
                </c:pt>
                <c:pt idx="3023">
                  <c:v>10272.5133475227</c:v>
                </c:pt>
                <c:pt idx="3024">
                  <c:v>10288.7886514934</c:v>
                </c:pt>
                <c:pt idx="3025">
                  <c:v>10305.0851913262</c:v>
                </c:pt>
                <c:pt idx="3026">
                  <c:v>10321.4029887958</c:v>
                </c:pt>
                <c:pt idx="3027">
                  <c:v>10337.7420656932</c:v>
                </c:pt>
                <c:pt idx="3028">
                  <c:v>10354.1024438261</c:v>
                </c:pt>
                <c:pt idx="3029">
                  <c:v>10370.484145018</c:v>
                </c:pt>
                <c:pt idx="3030">
                  <c:v>10386.8871911087</c:v>
                </c:pt>
                <c:pt idx="3031">
                  <c:v>10403.3116039545</c:v>
                </c:pt>
                <c:pt idx="3032">
                  <c:v>10419.7574054279</c:v>
                </c:pt>
                <c:pt idx="3033">
                  <c:v>10436.2246174176</c:v>
                </c:pt>
                <c:pt idx="3034">
                  <c:v>10452.7132618287</c:v>
                </c:pt>
                <c:pt idx="3035">
                  <c:v>10469.2233605825</c:v>
                </c:pt>
                <c:pt idx="3036">
                  <c:v>10485.7549356168</c:v>
                </c:pt>
                <c:pt idx="3037">
                  <c:v>10502.3080088855</c:v>
                </c:pt>
                <c:pt idx="3038">
                  <c:v>10518.8826023591</c:v>
                </c:pt>
                <c:pt idx="3039">
                  <c:v>10535.4787380241</c:v>
                </c:pt>
                <c:pt idx="3040">
                  <c:v>10552.0964378837</c:v>
                </c:pt>
                <c:pt idx="3041">
                  <c:v>10568.7357239571</c:v>
                </c:pt>
                <c:pt idx="3042">
                  <c:v>10585.3966182802</c:v>
                </c:pt>
                <c:pt idx="3043">
                  <c:v>10602.0791429049</c:v>
                </c:pt>
                <c:pt idx="3044">
                  <c:v>10618.7833198999</c:v>
                </c:pt>
                <c:pt idx="3045">
                  <c:v>10635.5091713501</c:v>
                </c:pt>
                <c:pt idx="3046">
                  <c:v>10652.2567193566</c:v>
                </c:pt>
                <c:pt idx="3047">
                  <c:v>10669.0259860371</c:v>
                </c:pt>
                <c:pt idx="3048">
                  <c:v>10685.8169935256</c:v>
                </c:pt>
                <c:pt idx="3049">
                  <c:v>10702.6297639726</c:v>
                </c:pt>
                <c:pt idx="3050">
                  <c:v>10719.4643195452</c:v>
                </c:pt>
                <c:pt idx="3051">
                  <c:v>10736.3206824265</c:v>
                </c:pt>
                <c:pt idx="3052">
                  <c:v>10753.1988748165</c:v>
                </c:pt>
                <c:pt idx="3053">
                  <c:v>10770.0989189311</c:v>
                </c:pt>
                <c:pt idx="3054">
                  <c:v>10787.0208370032</c:v>
                </c:pt>
                <c:pt idx="3055">
                  <c:v>10803.9646512818</c:v>
                </c:pt>
                <c:pt idx="3056">
                  <c:v>10820.9303840326</c:v>
                </c:pt>
                <c:pt idx="3057">
                  <c:v>10837.9180575376</c:v>
                </c:pt>
                <c:pt idx="3058">
                  <c:v>10854.9276940953</c:v>
                </c:pt>
                <c:pt idx="3059">
                  <c:v>10871.9593160209</c:v>
                </c:pt>
                <c:pt idx="3060">
                  <c:v>10889.0129456457</c:v>
                </c:pt>
                <c:pt idx="3061">
                  <c:v>10906.088605318</c:v>
                </c:pt>
                <c:pt idx="3062">
                  <c:v>10923.1863174023</c:v>
                </c:pt>
                <c:pt idx="3063">
                  <c:v>10940.3061042795</c:v>
                </c:pt>
                <c:pt idx="3064">
                  <c:v>10957.4479883473</c:v>
                </c:pt>
                <c:pt idx="3065">
                  <c:v>10974.61199202</c:v>
                </c:pt>
                <c:pt idx="3066">
                  <c:v>10991.7981377281</c:v>
                </c:pt>
                <c:pt idx="3067">
                  <c:v>11009.0064479189</c:v>
                </c:pt>
                <c:pt idx="3068">
                  <c:v>11026.2369450561</c:v>
                </c:pt>
                <c:pt idx="3069">
                  <c:v>11043.4896516202</c:v>
                </c:pt>
                <c:pt idx="3070">
                  <c:v>11060.7645901081</c:v>
                </c:pt>
                <c:pt idx="3071">
                  <c:v>11078.0617830334</c:v>
                </c:pt>
                <c:pt idx="3072">
                  <c:v>11095.381252926</c:v>
                </c:pt>
                <c:pt idx="3073">
                  <c:v>11112.7230223328</c:v>
                </c:pt>
                <c:pt idx="3074">
                  <c:v>11130.087113817</c:v>
                </c:pt>
                <c:pt idx="3075">
                  <c:v>11147.4735499587</c:v>
                </c:pt>
                <c:pt idx="3076">
                  <c:v>11164.8823533542</c:v>
                </c:pt>
                <c:pt idx="3077">
                  <c:v>11182.3135466168</c:v>
                </c:pt>
                <c:pt idx="3078">
                  <c:v>11199.7671523763</c:v>
                </c:pt>
                <c:pt idx="3079">
                  <c:v>11217.2431932793</c:v>
                </c:pt>
                <c:pt idx="3080">
                  <c:v>11234.7416919885</c:v>
                </c:pt>
                <c:pt idx="3081">
                  <c:v>11252.2626711841</c:v>
                </c:pt>
                <c:pt idx="3082">
                  <c:v>11269.8061535624</c:v>
                </c:pt>
                <c:pt idx="3083">
                  <c:v>11287.3721618364</c:v>
                </c:pt>
                <c:pt idx="3084">
                  <c:v>11304.9607187359</c:v>
                </c:pt>
                <c:pt idx="3085">
                  <c:v>11322.5718470074</c:v>
                </c:pt>
                <c:pt idx="3086">
                  <c:v>11340.2055694141</c:v>
                </c:pt>
                <c:pt idx="3087">
                  <c:v>11357.8619087359</c:v>
                </c:pt>
                <c:pt idx="3088">
                  <c:v>11375.5408877693</c:v>
                </c:pt>
                <c:pt idx="3089">
                  <c:v>11393.2425293277</c:v>
                </c:pt>
                <c:pt idx="3090">
                  <c:v>11410.9668562411</c:v>
                </c:pt>
                <c:pt idx="3091">
                  <c:v>11428.7138913562</c:v>
                </c:pt>
                <c:pt idx="3092">
                  <c:v>11446.4836575366</c:v>
                </c:pt>
                <c:pt idx="3093">
                  <c:v>11464.2761776627</c:v>
                </c:pt>
                <c:pt idx="3094">
                  <c:v>11482.0914746312</c:v>
                </c:pt>
                <c:pt idx="3095">
                  <c:v>11499.9295713561</c:v>
                </c:pt>
                <c:pt idx="3096">
                  <c:v>11517.7904907679</c:v>
                </c:pt>
                <c:pt idx="3097">
                  <c:v>11535.6742558141</c:v>
                </c:pt>
                <c:pt idx="3098">
                  <c:v>11553.5808894585</c:v>
                </c:pt>
                <c:pt idx="3099">
                  <c:v>11571.5104146824</c:v>
                </c:pt>
                <c:pt idx="3100">
                  <c:v>11589.4628544833</c:v>
                </c:pt>
                <c:pt idx="3101">
                  <c:v>11607.4382318758</c:v>
                </c:pt>
                <c:pt idx="3102">
                  <c:v>11625.4365698913</c:v>
                </c:pt>
                <c:pt idx="3103">
                  <c:v>11643.457891578</c:v>
                </c:pt>
                <c:pt idx="3104">
                  <c:v>11661.5022200009</c:v>
                </c:pt>
                <c:pt idx="3105">
                  <c:v>11679.5695782419</c:v>
                </c:pt>
                <c:pt idx="3106">
                  <c:v>11697.6599893997</c:v>
                </c:pt>
                <c:pt idx="3107">
                  <c:v>11715.7734765899</c:v>
                </c:pt>
                <c:pt idx="3108">
                  <c:v>11733.9100629449</c:v>
                </c:pt>
                <c:pt idx="3109">
                  <c:v>11752.0697716142</c:v>
                </c:pt>
                <c:pt idx="3110">
                  <c:v>11770.2526257637</c:v>
                </c:pt>
                <c:pt idx="3111">
                  <c:v>11788.4586485767</c:v>
                </c:pt>
                <c:pt idx="3112">
                  <c:v>11806.6878632532</c:v>
                </c:pt>
                <c:pt idx="3113">
                  <c:v>11824.94029301</c:v>
                </c:pt>
                <c:pt idx="3114">
                  <c:v>11843.215961081</c:v>
                </c:pt>
                <c:pt idx="3115">
                  <c:v>11861.5148907169</c:v>
                </c:pt>
                <c:pt idx="3116">
                  <c:v>11879.8371051853</c:v>
                </c:pt>
                <c:pt idx="3117">
                  <c:v>11898.1826277709</c:v>
                </c:pt>
                <c:pt idx="3118">
                  <c:v>11916.5514817752</c:v>
                </c:pt>
                <c:pt idx="3119">
                  <c:v>11934.9436905165</c:v>
                </c:pt>
                <c:pt idx="3120">
                  <c:v>11953.3592773304</c:v>
                </c:pt>
                <c:pt idx="3121">
                  <c:v>11971.7982655694</c:v>
                </c:pt>
                <c:pt idx="3122">
                  <c:v>11990.2606786028</c:v>
                </c:pt>
                <c:pt idx="3123">
                  <c:v>12008.7465398169</c:v>
                </c:pt>
                <c:pt idx="3124">
                  <c:v>12027.2558726151</c:v>
                </c:pt>
                <c:pt idx="3125">
                  <c:v>12045.7887004177</c:v>
                </c:pt>
                <c:pt idx="3126">
                  <c:v>12064.3450466623</c:v>
                </c:pt>
                <c:pt idx="3127">
                  <c:v>12082.924934803</c:v>
                </c:pt>
                <c:pt idx="3128">
                  <c:v>12101.5283883113</c:v>
                </c:pt>
                <c:pt idx="3129">
                  <c:v>12120.1554306755</c:v>
                </c:pt>
                <c:pt idx="3130">
                  <c:v>12138.8060854013</c:v>
                </c:pt>
                <c:pt idx="3131">
                  <c:v>12157.480376011</c:v>
                </c:pt>
                <c:pt idx="3132">
                  <c:v>12176.1783260442</c:v>
                </c:pt>
                <c:pt idx="3133">
                  <c:v>12194.8999590575</c:v>
                </c:pt>
                <c:pt idx="3134">
                  <c:v>12213.6452986246</c:v>
                </c:pt>
                <c:pt idx="3135">
                  <c:v>12232.4143683362</c:v>
                </c:pt>
                <c:pt idx="3136">
                  <c:v>12251.2071918002</c:v>
                </c:pt>
                <c:pt idx="3137">
                  <c:v>12270.0237926416</c:v>
                </c:pt>
                <c:pt idx="3138">
                  <c:v>12288.8641945023</c:v>
                </c:pt>
                <c:pt idx="3139">
                  <c:v>12307.7284210414</c:v>
                </c:pt>
                <c:pt idx="3140">
                  <c:v>12326.6164959351</c:v>
                </c:pt>
                <c:pt idx="3141">
                  <c:v>12345.528442877</c:v>
                </c:pt>
                <c:pt idx="3142">
                  <c:v>12364.4642855773</c:v>
                </c:pt>
                <c:pt idx="3143">
                  <c:v>12383.4240477638</c:v>
                </c:pt>
                <c:pt idx="3144">
                  <c:v>12402.4077531813</c:v>
                </c:pt>
                <c:pt idx="3145">
                  <c:v>12421.4154255915</c:v>
                </c:pt>
                <c:pt idx="3146">
                  <c:v>12440.4470887738</c:v>
                </c:pt>
                <c:pt idx="3147">
                  <c:v>12459.5027665243</c:v>
                </c:pt>
                <c:pt idx="3148">
                  <c:v>12478.5824826563</c:v>
                </c:pt>
                <c:pt idx="3149">
                  <c:v>12497.6862610007</c:v>
                </c:pt>
                <c:pt idx="3150">
                  <c:v>12516.8141254049</c:v>
                </c:pt>
                <c:pt idx="3151">
                  <c:v>12535.9660997342</c:v>
                </c:pt>
                <c:pt idx="3152">
                  <c:v>12555.1422078708</c:v>
                </c:pt>
                <c:pt idx="3153">
                  <c:v>12574.3424737139</c:v>
                </c:pt>
                <c:pt idx="3154">
                  <c:v>12593.5669211805</c:v>
                </c:pt>
                <c:pt idx="3155">
                  <c:v>12612.8155742041</c:v>
                </c:pt>
                <c:pt idx="3156">
                  <c:v>12632.0884567359</c:v>
                </c:pt>
                <c:pt idx="3157">
                  <c:v>12651.3855927445</c:v>
                </c:pt>
                <c:pt idx="3158">
                  <c:v>12670.7070062151</c:v>
                </c:pt>
                <c:pt idx="3159">
                  <c:v>12690.052721151</c:v>
                </c:pt>
                <c:pt idx="3160">
                  <c:v>12709.4227615722</c:v>
                </c:pt>
                <c:pt idx="3161">
                  <c:v>12728.8171515157</c:v>
                </c:pt>
                <c:pt idx="3162">
                  <c:v>12748.2359150368</c:v>
                </c:pt>
                <c:pt idx="3163">
                  <c:v>12767.6790762072</c:v>
                </c:pt>
                <c:pt idx="3164">
                  <c:v>12787.146659116</c:v>
                </c:pt>
                <c:pt idx="3165">
                  <c:v>12806.6386878702</c:v>
                </c:pt>
                <c:pt idx="3166">
                  <c:v>12826.1551865934</c:v>
                </c:pt>
                <c:pt idx="3167">
                  <c:v>12845.696179427</c:v>
                </c:pt>
                <c:pt idx="3168">
                  <c:v>12865.2616905294</c:v>
                </c:pt>
                <c:pt idx="3169">
                  <c:v>12884.8517440768</c:v>
                </c:pt>
                <c:pt idx="3170">
                  <c:v>12904.4663642622</c:v>
                </c:pt>
                <c:pt idx="3171">
                  <c:v>12924.1055752962</c:v>
                </c:pt>
                <c:pt idx="3172">
                  <c:v>12943.7694014069</c:v>
                </c:pt>
                <c:pt idx="3173">
                  <c:v>12963.4578668395</c:v>
                </c:pt>
                <c:pt idx="3174">
                  <c:v>12983.1709958568</c:v>
                </c:pt>
                <c:pt idx="3175">
                  <c:v>13002.9088127389</c:v>
                </c:pt>
                <c:pt idx="3176">
                  <c:v>13022.6713417832</c:v>
                </c:pt>
                <c:pt idx="3177">
                  <c:v>13042.4586073047</c:v>
                </c:pt>
                <c:pt idx="3178">
                  <c:v>13062.2706336356</c:v>
                </c:pt>
                <c:pt idx="3179">
                  <c:v>13082.1074451257</c:v>
                </c:pt>
                <c:pt idx="3180">
                  <c:v>13101.9690661422</c:v>
                </c:pt>
                <c:pt idx="3181">
                  <c:v>13121.8555210695</c:v>
                </c:pt>
                <c:pt idx="3182">
                  <c:v>13141.7668343097</c:v>
                </c:pt>
                <c:pt idx="3183">
                  <c:v>13161.7030302822</c:v>
                </c:pt>
                <c:pt idx="3184">
                  <c:v>13181.6641334242</c:v>
                </c:pt>
                <c:pt idx="3185">
                  <c:v>13201.6501681896</c:v>
                </c:pt>
                <c:pt idx="3186">
                  <c:v>13221.6611590506</c:v>
                </c:pt>
                <c:pt idx="3187">
                  <c:v>13241.6971304966</c:v>
                </c:pt>
                <c:pt idx="3188">
                  <c:v>13261.7581070341</c:v>
                </c:pt>
                <c:pt idx="3189">
                  <c:v>13281.8441131875</c:v>
                </c:pt>
                <c:pt idx="3190">
                  <c:v>13301.9551734989</c:v>
                </c:pt>
                <c:pt idx="3191">
                  <c:v>13322.0913125271</c:v>
                </c:pt>
                <c:pt idx="3192">
                  <c:v>13342.2525548495</c:v>
                </c:pt>
                <c:pt idx="3193">
                  <c:v>13362.4389250602</c:v>
                </c:pt>
                <c:pt idx="3194">
                  <c:v>13382.6504477711</c:v>
                </c:pt>
                <c:pt idx="3195">
                  <c:v>13402.8871476116</c:v>
                </c:pt>
                <c:pt idx="3196">
                  <c:v>13423.1490492288</c:v>
                </c:pt>
                <c:pt idx="3197">
                  <c:v>13443.4361772872</c:v>
                </c:pt>
                <c:pt idx="3198">
                  <c:v>13463.748556469</c:v>
                </c:pt>
                <c:pt idx="3199">
                  <c:v>13484.0862114737</c:v>
                </c:pt>
                <c:pt idx="3200">
                  <c:v>13504.4491670187</c:v>
                </c:pt>
                <c:pt idx="3201">
                  <c:v>13524.837447839</c:v>
                </c:pt>
                <c:pt idx="3202">
                  <c:v>13545.2510786867</c:v>
                </c:pt>
                <c:pt idx="3203">
                  <c:v>13565.6900843322</c:v>
                </c:pt>
                <c:pt idx="3204">
                  <c:v>13586.1544895629</c:v>
                </c:pt>
                <c:pt idx="3205">
                  <c:v>13606.6443191842</c:v>
                </c:pt>
                <c:pt idx="3206">
                  <c:v>13627.1595980192</c:v>
                </c:pt>
                <c:pt idx="3207">
                  <c:v>13647.7003509082</c:v>
                </c:pt>
                <c:pt idx="3208">
                  <c:v>13668.2666027094</c:v>
                </c:pt>
                <c:pt idx="3209">
                  <c:v>13688.858378299</c:v>
                </c:pt>
                <c:pt idx="3210">
                  <c:v>13709.47570257</c:v>
                </c:pt>
                <c:pt idx="3211">
                  <c:v>13730.1186004338</c:v>
                </c:pt>
                <c:pt idx="3212">
                  <c:v>13750.7870968194</c:v>
                </c:pt>
                <c:pt idx="3213">
                  <c:v>13771.4812166732</c:v>
                </c:pt>
                <c:pt idx="3214">
                  <c:v>13792.2009849593</c:v>
                </c:pt>
                <c:pt idx="3215">
                  <c:v>13812.9464266598</c:v>
                </c:pt>
                <c:pt idx="3216">
                  <c:v>13833.7175667743</c:v>
                </c:pt>
                <c:pt idx="3217">
                  <c:v>13854.51443032</c:v>
                </c:pt>
                <c:pt idx="3218">
                  <c:v>13875.3370423322</c:v>
                </c:pt>
                <c:pt idx="3219">
                  <c:v>13896.1854278635</c:v>
                </c:pt>
                <c:pt idx="3220">
                  <c:v>13917.0596119845</c:v>
                </c:pt>
                <c:pt idx="3221">
                  <c:v>13937.9596197835</c:v>
                </c:pt>
                <c:pt idx="3222">
                  <c:v>13958.8854763664</c:v>
                </c:pt>
                <c:pt idx="3223">
                  <c:v>13979.8372068572</c:v>
                </c:pt>
                <c:pt idx="3224">
                  <c:v>14000.8148363973</c:v>
                </c:pt>
                <c:pt idx="3225">
                  <c:v>14021.818390146</c:v>
                </c:pt>
                <c:pt idx="3226">
                  <c:v>14042.8478932806</c:v>
                </c:pt>
                <c:pt idx="3227">
                  <c:v>14063.903370996</c:v>
                </c:pt>
                <c:pt idx="3228">
                  <c:v>14084.9848485048</c:v>
                </c:pt>
                <c:pt idx="3229">
                  <c:v>14106.0923510375</c:v>
                </c:pt>
                <c:pt idx="3230">
                  <c:v>14127.2259038426</c:v>
                </c:pt>
                <c:pt idx="3231">
                  <c:v>14148.385532186</c:v>
                </c:pt>
                <c:pt idx="3232">
                  <c:v>14169.571261352</c:v>
                </c:pt>
                <c:pt idx="3233">
                  <c:v>14190.7831166422</c:v>
                </c:pt>
                <c:pt idx="3234">
                  <c:v>14212.0211233764</c:v>
                </c:pt>
                <c:pt idx="3235">
                  <c:v>14233.2853068921</c:v>
                </c:pt>
                <c:pt idx="3236">
                  <c:v>14254.5756925447</c:v>
                </c:pt>
                <c:pt idx="3237">
                  <c:v>14275.8923057076</c:v>
                </c:pt>
                <c:pt idx="3238">
                  <c:v>14297.2351717718</c:v>
                </c:pt>
                <c:pt idx="3239">
                  <c:v>14318.6043161464</c:v>
                </c:pt>
                <c:pt idx="3240">
                  <c:v>14339.9997642582</c:v>
                </c:pt>
                <c:pt idx="3241">
                  <c:v>14361.4215415523</c:v>
                </c:pt>
                <c:pt idx="3242">
                  <c:v>14382.8696734913</c:v>
                </c:pt>
                <c:pt idx="3243">
                  <c:v>14404.3441855558</c:v>
                </c:pt>
                <c:pt idx="3244">
                  <c:v>14425.8451032446</c:v>
                </c:pt>
                <c:pt idx="3245">
                  <c:v>14447.372452074</c:v>
                </c:pt>
                <c:pt idx="3246">
                  <c:v>14468.9262575786</c:v>
                </c:pt>
                <c:pt idx="3247">
                  <c:v>14490.5065453109</c:v>
                </c:pt>
                <c:pt idx="3248">
                  <c:v>14512.1133408409</c:v>
                </c:pt>
                <c:pt idx="3249">
                  <c:v>14533.7466697575</c:v>
                </c:pt>
                <c:pt idx="3250">
                  <c:v>14555.4065576666</c:v>
                </c:pt>
                <c:pt idx="3251">
                  <c:v>14577.0930301927</c:v>
                </c:pt>
                <c:pt idx="3252">
                  <c:v>14598.8061129782</c:v>
                </c:pt>
                <c:pt idx="3253">
                  <c:v>14620.5458316831</c:v>
                </c:pt>
                <c:pt idx="3254">
                  <c:v>14642.3122119857</c:v>
                </c:pt>
                <c:pt idx="3255">
                  <c:v>14664.1052795827</c:v>
                </c:pt>
                <c:pt idx="3256">
                  <c:v>14685.9250601881</c:v>
                </c:pt>
                <c:pt idx="3257">
                  <c:v>14707.7715795342</c:v>
                </c:pt>
                <c:pt idx="3258">
                  <c:v>14729.6448633717</c:v>
                </c:pt>
                <c:pt idx="3259">
                  <c:v>14751.5449374687</c:v>
                </c:pt>
                <c:pt idx="3260">
                  <c:v>14773.4718276119</c:v>
                </c:pt>
                <c:pt idx="3261">
                  <c:v>14795.425559606</c:v>
                </c:pt>
                <c:pt idx="3262">
                  <c:v>14817.4061592733</c:v>
                </c:pt>
                <c:pt idx="3263">
                  <c:v>14839.4136524548</c:v>
                </c:pt>
                <c:pt idx="3264">
                  <c:v>14861.4480650091</c:v>
                </c:pt>
                <c:pt idx="3265">
                  <c:v>14883.5094228131</c:v>
                </c:pt>
                <c:pt idx="3266">
                  <c:v>14905.597751762</c:v>
                </c:pt>
                <c:pt idx="3267">
                  <c:v>14927.7130777685</c:v>
                </c:pt>
                <c:pt idx="3268">
                  <c:v>14949.8554267641</c:v>
                </c:pt>
                <c:pt idx="3269">
                  <c:v>14972.024824698</c:v>
                </c:pt>
                <c:pt idx="3270">
                  <c:v>14994.2212975376</c:v>
                </c:pt>
                <c:pt idx="3271">
                  <c:v>15016.4448712688</c:v>
                </c:pt>
                <c:pt idx="3272">
                  <c:v>15038.6955718951</c:v>
                </c:pt>
                <c:pt idx="3273">
                  <c:v>15060.9734254386</c:v>
                </c:pt>
                <c:pt idx="3274">
                  <c:v>15083.2784579391</c:v>
                </c:pt>
                <c:pt idx="3275">
                  <c:v>15105.610695455</c:v>
                </c:pt>
                <c:pt idx="3276">
                  <c:v>15127.9701640627</c:v>
                </c:pt>
                <c:pt idx="3277">
                  <c:v>15150.356889857</c:v>
                </c:pt>
                <c:pt idx="3278">
                  <c:v>15172.7708989505</c:v>
                </c:pt>
                <c:pt idx="3279">
                  <c:v>15195.2122174742</c:v>
                </c:pt>
                <c:pt idx="3280">
                  <c:v>15217.6808715774</c:v>
                </c:pt>
                <c:pt idx="3281">
                  <c:v>15240.1768874275</c:v>
                </c:pt>
                <c:pt idx="3282">
                  <c:v>15262.7002912102</c:v>
                </c:pt>
                <c:pt idx="3283">
                  <c:v>15285.2511091295</c:v>
                </c:pt>
                <c:pt idx="3284">
                  <c:v>15307.8293674072</c:v>
                </c:pt>
                <c:pt idx="3285">
                  <c:v>15330.4350922842</c:v>
                </c:pt>
                <c:pt idx="3286">
                  <c:v>15353.0683100189</c:v>
                </c:pt>
                <c:pt idx="3287">
                  <c:v>15375.7290468882</c:v>
                </c:pt>
                <c:pt idx="3288">
                  <c:v>15398.4173291875</c:v>
                </c:pt>
                <c:pt idx="3289">
                  <c:v>15421.1331832299</c:v>
                </c:pt>
                <c:pt idx="3290">
                  <c:v>15443.8766353476</c:v>
                </c:pt>
                <c:pt idx="3291">
                  <c:v>15466.6477118904</c:v>
                </c:pt>
                <c:pt idx="3292">
                  <c:v>15489.4464392268</c:v>
                </c:pt>
                <c:pt idx="3293">
                  <c:v>15512.2728437437</c:v>
                </c:pt>
                <c:pt idx="3294">
                  <c:v>15535.1269518457</c:v>
                </c:pt>
                <c:pt idx="3295">
                  <c:v>15558.0087899564</c:v>
                </c:pt>
                <c:pt idx="3296">
                  <c:v>15580.9183845176</c:v>
                </c:pt>
                <c:pt idx="3297">
                  <c:v>15603.8557619891</c:v>
                </c:pt>
                <c:pt idx="3298">
                  <c:v>15626.8209488494</c:v>
                </c:pt>
                <c:pt idx="3299">
                  <c:v>15649.8139715953</c:v>
                </c:pt>
                <c:pt idx="3300">
                  <c:v>15672.8348567419</c:v>
                </c:pt>
                <c:pt idx="3301">
                  <c:v>15695.8836308227</c:v>
                </c:pt>
                <c:pt idx="3302">
                  <c:v>15718.9603203896</c:v>
                </c:pt>
                <c:pt idx="3303">
                  <c:v>15742.0649520129</c:v>
                </c:pt>
                <c:pt idx="3304">
                  <c:v>15765.1975522812</c:v>
                </c:pt>
                <c:pt idx="3305">
                  <c:v>15788.3581478019</c:v>
                </c:pt>
                <c:pt idx="3306">
                  <c:v>15811.5467652002</c:v>
                </c:pt>
                <c:pt idx="3307">
                  <c:v>15834.7634311201</c:v>
                </c:pt>
                <c:pt idx="3308">
                  <c:v>15858.0081722242</c:v>
                </c:pt>
                <c:pt idx="3309">
                  <c:v>15881.2810151931</c:v>
                </c:pt>
                <c:pt idx="3310">
                  <c:v>15904.5819867261</c:v>
                </c:pt>
                <c:pt idx="3311">
                  <c:v>15927.911113541</c:v>
                </c:pt>
                <c:pt idx="3312">
                  <c:v>15951.2684223741</c:v>
                </c:pt>
                <c:pt idx="3313">
                  <c:v>15974.6539399798</c:v>
                </c:pt>
                <c:pt idx="3314">
                  <c:v>15998.0676931316</c:v>
                </c:pt>
                <c:pt idx="3315">
                  <c:v>16021.5097086211</c:v>
                </c:pt>
                <c:pt idx="3316">
                  <c:v>16044.9800132581</c:v>
                </c:pt>
                <c:pt idx="3317">
                  <c:v>16068.4786338716</c:v>
                </c:pt>
                <c:pt idx="3318">
                  <c:v>16092.0055973087</c:v>
                </c:pt>
                <c:pt idx="3319">
                  <c:v>16115.5609304351</c:v>
                </c:pt>
                <c:pt idx="3320">
                  <c:v>16139.144660135</c:v>
                </c:pt>
                <c:pt idx="3321">
                  <c:v>16162.756813311</c:v>
                </c:pt>
                <c:pt idx="3322">
                  <c:v>16186.3974168848</c:v>
                </c:pt>
                <c:pt idx="3323">
                  <c:v>16210.0664977958</c:v>
                </c:pt>
                <c:pt idx="3324">
                  <c:v>16233.7640830029</c:v>
                </c:pt>
                <c:pt idx="3325">
                  <c:v>16257.4901994826</c:v>
                </c:pt>
                <c:pt idx="3326">
                  <c:v>16281.244874231</c:v>
                </c:pt>
                <c:pt idx="3327">
                  <c:v>16305.0281342619</c:v>
                </c:pt>
                <c:pt idx="3328">
                  <c:v>16328.8400066081</c:v>
                </c:pt>
                <c:pt idx="3329">
                  <c:v>16352.6805183211</c:v>
                </c:pt>
                <c:pt idx="3330">
                  <c:v>16376.5496964708</c:v>
                </c:pt>
                <c:pt idx="3331">
                  <c:v>16400.4475681458</c:v>
                </c:pt>
                <c:pt idx="3332">
                  <c:v>16424.3741604533</c:v>
                </c:pt>
                <c:pt idx="3333">
                  <c:v>16448.329500519</c:v>
                </c:pt>
                <c:pt idx="3334">
                  <c:v>16472.3136154877</c:v>
                </c:pt>
                <c:pt idx="3335">
                  <c:v>16496.3265325224</c:v>
                </c:pt>
                <c:pt idx="3336">
                  <c:v>16520.3682788048</c:v>
                </c:pt>
                <c:pt idx="3337">
                  <c:v>16544.4388815356</c:v>
                </c:pt>
                <c:pt idx="3338">
                  <c:v>16568.5383679339</c:v>
                </c:pt>
                <c:pt idx="3339">
                  <c:v>16592.6667652372</c:v>
                </c:pt>
                <c:pt idx="3340">
                  <c:v>16616.8241007025</c:v>
                </c:pt>
                <c:pt idx="3341">
                  <c:v>16641.0104016047</c:v>
                </c:pt>
                <c:pt idx="3342">
                  <c:v>16665.2256952378</c:v>
                </c:pt>
                <c:pt idx="3343">
                  <c:v>16689.4700089147</c:v>
                </c:pt>
                <c:pt idx="3344">
                  <c:v>16713.7433699663</c:v>
                </c:pt>
                <c:pt idx="3345">
                  <c:v>16738.045805743</c:v>
                </c:pt>
                <c:pt idx="3346">
                  <c:v>16762.3773436134</c:v>
                </c:pt>
                <c:pt idx="3347">
                  <c:v>16786.7380109654</c:v>
                </c:pt>
                <c:pt idx="3348">
                  <c:v>16811.1278352052</c:v>
                </c:pt>
                <c:pt idx="3349">
                  <c:v>16835.5468437578</c:v>
                </c:pt>
                <c:pt idx="3350">
                  <c:v>16859.9950640671</c:v>
                </c:pt>
                <c:pt idx="3351">
                  <c:v>16884.4725235959</c:v>
                </c:pt>
                <c:pt idx="3352">
                  <c:v>16908.9792498255</c:v>
                </c:pt>
                <c:pt idx="3353">
                  <c:v>16933.5152702562</c:v>
                </c:pt>
                <c:pt idx="3354">
                  <c:v>16958.0806124071</c:v>
                </c:pt>
                <c:pt idx="3355">
                  <c:v>16982.6753038158</c:v>
                </c:pt>
                <c:pt idx="3356">
                  <c:v>17007.2993720393</c:v>
                </c:pt>
                <c:pt idx="3357">
                  <c:v>17031.9528446529</c:v>
                </c:pt>
                <c:pt idx="3358">
                  <c:v>17056.6357492509</c:v>
                </c:pt>
                <c:pt idx="3359">
                  <c:v>17081.3481134464</c:v>
                </c:pt>
                <c:pt idx="3360">
                  <c:v>17106.0899648718</c:v>
                </c:pt>
                <c:pt idx="3361">
                  <c:v>17130.8613311777</c:v>
                </c:pt>
                <c:pt idx="3362">
                  <c:v>17155.6622400338</c:v>
                </c:pt>
                <c:pt idx="3363">
                  <c:v>17180.4927191289</c:v>
                </c:pt>
                <c:pt idx="3364">
                  <c:v>17205.3527961705</c:v>
                </c:pt>
                <c:pt idx="3365">
                  <c:v>17230.2424988849</c:v>
                </c:pt>
                <c:pt idx="3366">
                  <c:v>17255.1618550174</c:v>
                </c:pt>
                <c:pt idx="3367">
                  <c:v>17280.1108923323</c:v>
                </c:pt>
                <c:pt idx="3368">
                  <c:v>17305.0896386127</c:v>
                </c:pt>
                <c:pt idx="3369">
                  <c:v>17330.0981216608</c:v>
                </c:pt>
                <c:pt idx="3370">
                  <c:v>17355.1363692974</c:v>
                </c:pt>
                <c:pt idx="3371">
                  <c:v>17380.2044093625</c:v>
                </c:pt>
                <c:pt idx="3372">
                  <c:v>17405.3022697149</c:v>
                </c:pt>
                <c:pt idx="3373">
                  <c:v>17430.4299782326</c:v>
                </c:pt>
                <c:pt idx="3374">
                  <c:v>17455.5875628122</c:v>
                </c:pt>
                <c:pt idx="3375">
                  <c:v>17480.7750513696</c:v>
                </c:pt>
                <c:pt idx="3376">
                  <c:v>17505.9924718395</c:v>
                </c:pt>
                <c:pt idx="3377">
                  <c:v>17531.2398521757</c:v>
                </c:pt>
                <c:pt idx="3378">
                  <c:v>17556.5172203508</c:v>
                </c:pt>
                <c:pt idx="3379">
                  <c:v>17581.8246043568</c:v>
                </c:pt>
                <c:pt idx="3380">
                  <c:v>17607.1620322043</c:v>
                </c:pt>
                <c:pt idx="3381">
                  <c:v>17632.529531923</c:v>
                </c:pt>
                <c:pt idx="3382">
                  <c:v>17657.9271315617</c:v>
                </c:pt>
                <c:pt idx="3383">
                  <c:v>17683.3548591884</c:v>
                </c:pt>
                <c:pt idx="3384">
                  <c:v>17708.8127428899</c:v>
                </c:pt>
                <c:pt idx="3385">
                  <c:v>17734.3008107722</c:v>
                </c:pt>
                <c:pt idx="3386">
                  <c:v>17759.8190909603</c:v>
                </c:pt>
                <c:pt idx="3387">
                  <c:v>17785.3676115982</c:v>
                </c:pt>
                <c:pt idx="3388">
                  <c:v>17810.9464008492</c:v>
                </c:pt>
                <c:pt idx="3389">
                  <c:v>17836.5554868952</c:v>
                </c:pt>
                <c:pt idx="3390">
                  <c:v>17862.194897938</c:v>
                </c:pt>
                <c:pt idx="3391">
                  <c:v>17887.8646621976</c:v>
                </c:pt>
                <c:pt idx="3392">
                  <c:v>17913.5648079139</c:v>
                </c:pt>
                <c:pt idx="3393">
                  <c:v>17939.2953633454</c:v>
                </c:pt>
                <c:pt idx="3394">
                  <c:v>17965.0563567698</c:v>
                </c:pt>
                <c:pt idx="3395">
                  <c:v>17990.8478164842</c:v>
                </c:pt>
                <c:pt idx="3396">
                  <c:v>18016.6697708047</c:v>
                </c:pt>
                <c:pt idx="3397">
                  <c:v>18042.5222480661</c:v>
                </c:pt>
                <c:pt idx="3398">
                  <c:v>18068.4052766234</c:v>
                </c:pt>
                <c:pt idx="3399">
                  <c:v>18094.3188848497</c:v>
                </c:pt>
                <c:pt idx="3400">
                  <c:v>18120.2631011379</c:v>
                </c:pt>
                <c:pt idx="3401">
                  <c:v>18146.2379538998</c:v>
                </c:pt>
                <c:pt idx="3402">
                  <c:v>18172.2434715666</c:v>
                </c:pt>
                <c:pt idx="3403">
                  <c:v>18198.2796825884</c:v>
                </c:pt>
                <c:pt idx="3404">
                  <c:v>18224.346615435</c:v>
                </c:pt>
                <c:pt idx="3405">
                  <c:v>18250.4442985949</c:v>
                </c:pt>
                <c:pt idx="3406">
                  <c:v>18276.5727605762</c:v>
                </c:pt>
                <c:pt idx="3407">
                  <c:v>18302.7320299057</c:v>
                </c:pt>
                <c:pt idx="3408">
                  <c:v>18328.9221351303</c:v>
                </c:pt>
                <c:pt idx="3409">
                  <c:v>18355.1431048155</c:v>
                </c:pt>
                <c:pt idx="3410">
                  <c:v>18381.394967546</c:v>
                </c:pt>
                <c:pt idx="3411">
                  <c:v>18407.6777519262</c:v>
                </c:pt>
                <c:pt idx="3412">
                  <c:v>18433.9914865795</c:v>
                </c:pt>
                <c:pt idx="3413">
                  <c:v>18460.3362001487</c:v>
                </c:pt>
                <c:pt idx="3414">
                  <c:v>18486.7119212956</c:v>
                </c:pt>
                <c:pt idx="3415">
                  <c:v>18513.1186787017</c:v>
                </c:pt>
                <c:pt idx="3416">
                  <c:v>18539.5565010677</c:v>
                </c:pt>
                <c:pt idx="3417">
                  <c:v>18566.0254171133</c:v>
                </c:pt>
                <c:pt idx="3418">
                  <c:v>18592.525455578</c:v>
                </c:pt>
                <c:pt idx="3419">
                  <c:v>18619.0566452202</c:v>
                </c:pt>
                <c:pt idx="3420">
                  <c:v>18645.619014818</c:v>
                </c:pt>
                <c:pt idx="3421">
                  <c:v>18672.2125931685</c:v>
                </c:pt>
                <c:pt idx="3422">
                  <c:v>18698.8374090885</c:v>
                </c:pt>
                <c:pt idx="3423">
                  <c:v>18725.4934914137</c:v>
                </c:pt>
                <c:pt idx="3424">
                  <c:v>18752.1808689999</c:v>
                </c:pt>
                <c:pt idx="3425">
                  <c:v>18778.8995707215</c:v>
                </c:pt>
                <c:pt idx="3426">
                  <c:v>18805.6496254727</c:v>
                </c:pt>
                <c:pt idx="3427">
                  <c:v>18832.431062167</c:v>
                </c:pt>
                <c:pt idx="3428">
                  <c:v>18859.2439097374</c:v>
                </c:pt>
                <c:pt idx="3429">
                  <c:v>18886.0881971362</c:v>
                </c:pt>
                <c:pt idx="3430">
                  <c:v>18912.9639533349</c:v>
                </c:pt>
                <c:pt idx="3431">
                  <c:v>18939.8712073252</c:v>
                </c:pt>
                <c:pt idx="3432">
                  <c:v>18966.8099881173</c:v>
                </c:pt>
                <c:pt idx="3433">
                  <c:v>18993.7803247414</c:v>
                </c:pt>
                <c:pt idx="3434">
                  <c:v>19020.782246247</c:v>
                </c:pt>
                <c:pt idx="3435">
                  <c:v>19047.8157817032</c:v>
                </c:pt>
                <c:pt idx="3436">
                  <c:v>19074.8809601981</c:v>
                </c:pt>
                <c:pt idx="3437">
                  <c:v>19101.9778108396</c:v>
                </c:pt>
                <c:pt idx="3438">
                  <c:v>19129.1063627555</c:v>
                </c:pt>
                <c:pt idx="3439">
                  <c:v>19156.2666450927</c:v>
                </c:pt>
                <c:pt idx="3440">
                  <c:v>19183.4586870171</c:v>
                </c:pt>
                <c:pt idx="3441">
                  <c:v>19210.6825177151</c:v>
                </c:pt>
                <c:pt idx="3442">
                  <c:v>19237.9381663918</c:v>
                </c:pt>
                <c:pt idx="3443">
                  <c:v>19265.225662272</c:v>
                </c:pt>
                <c:pt idx="3444">
                  <c:v>19292.5450346006</c:v>
                </c:pt>
                <c:pt idx="3445">
                  <c:v>19319.8963126415</c:v>
                </c:pt>
                <c:pt idx="3446">
                  <c:v>19347.2795256781</c:v>
                </c:pt>
                <c:pt idx="3447">
                  <c:v>19374.6947030136</c:v>
                </c:pt>
                <c:pt idx="3448">
                  <c:v>19402.1418739706</c:v>
                </c:pt>
                <c:pt idx="3449">
                  <c:v>19429.6210678915</c:v>
                </c:pt>
                <c:pt idx="3450">
                  <c:v>19457.1323141383</c:v>
                </c:pt>
                <c:pt idx="3451">
                  <c:v>19484.6756420921</c:v>
                </c:pt>
                <c:pt idx="3452">
                  <c:v>19512.251081154</c:v>
                </c:pt>
                <c:pt idx="3453">
                  <c:v>19539.8586607448</c:v>
                </c:pt>
                <c:pt idx="3454">
                  <c:v>19567.4984103047</c:v>
                </c:pt>
                <c:pt idx="3455">
                  <c:v>19595.1703592936</c:v>
                </c:pt>
                <c:pt idx="3456">
                  <c:v>19622.8745371908</c:v>
                </c:pt>
                <c:pt idx="3457">
                  <c:v>19650.6109734958</c:v>
                </c:pt>
                <c:pt idx="3458">
                  <c:v>19678.3796977271</c:v>
                </c:pt>
                <c:pt idx="3459">
                  <c:v>19706.1807394231</c:v>
                </c:pt>
                <c:pt idx="3460">
                  <c:v>19734.0141281424</c:v>
                </c:pt>
                <c:pt idx="3461">
                  <c:v>19761.8798934624</c:v>
                </c:pt>
                <c:pt idx="3462">
                  <c:v>19789.7780649806</c:v>
                </c:pt>
                <c:pt idx="3463">
                  <c:v>19817.7086723141</c:v>
                </c:pt>
                <c:pt idx="3464">
                  <c:v>19845.6717451001</c:v>
                </c:pt>
                <c:pt idx="3465">
                  <c:v>19873.6673129948</c:v>
                </c:pt>
                <c:pt idx="3466">
                  <c:v>19901.6954056746</c:v>
                </c:pt>
                <c:pt idx="3467">
                  <c:v>19929.7560528357</c:v>
                </c:pt>
                <c:pt idx="3468">
                  <c:v>19957.8492841933</c:v>
                </c:pt>
                <c:pt idx="3469">
                  <c:v>19985.9751294835</c:v>
                </c:pt>
                <c:pt idx="3470">
                  <c:v>20014.133618461</c:v>
                </c:pt>
                <c:pt idx="3471">
                  <c:v>20042.3247809011</c:v>
                </c:pt>
                <c:pt idx="3472">
                  <c:v>20070.5486465985</c:v>
                </c:pt>
                <c:pt idx="3473">
                  <c:v>20098.8052453674</c:v>
                </c:pt>
                <c:pt idx="3474">
                  <c:v>20127.0946070424</c:v>
                </c:pt>
                <c:pt idx="3475">
                  <c:v>20155.4167614774</c:v>
                </c:pt>
                <c:pt idx="3476">
                  <c:v>20183.7717385464</c:v>
                </c:pt>
                <c:pt idx="3477">
                  <c:v>20212.1595681429</c:v>
                </c:pt>
                <c:pt idx="3478">
                  <c:v>20240.5802801807</c:v>
                </c:pt>
                <c:pt idx="3479">
                  <c:v>20269.0339045927</c:v>
                </c:pt>
                <c:pt idx="3480">
                  <c:v>20297.5204713321</c:v>
                </c:pt>
                <c:pt idx="3481">
                  <c:v>20326.0400103722</c:v>
                </c:pt>
                <c:pt idx="3482">
                  <c:v>20354.5925517054</c:v>
                </c:pt>
                <c:pt idx="3483">
                  <c:v>20383.1781253446</c:v>
                </c:pt>
                <c:pt idx="3484">
                  <c:v>20411.796761322</c:v>
                </c:pt>
                <c:pt idx="3485">
                  <c:v>20440.4484896904</c:v>
                </c:pt>
                <c:pt idx="3486">
                  <c:v>20469.1333405219</c:v>
                </c:pt>
                <c:pt idx="3487">
                  <c:v>20497.8513439087</c:v>
                </c:pt>
                <c:pt idx="3488">
                  <c:v>20526.6025299629</c:v>
                </c:pt>
                <c:pt idx="3489">
                  <c:v>20555.3869288161</c:v>
                </c:pt>
                <c:pt idx="3490">
                  <c:v>20584.2045706207</c:v>
                </c:pt>
                <c:pt idx="3491">
                  <c:v>20613.0554855482</c:v>
                </c:pt>
                <c:pt idx="3492">
                  <c:v>20641.9397037901</c:v>
                </c:pt>
                <c:pt idx="3493">
                  <c:v>20670.8572555585</c:v>
                </c:pt>
                <c:pt idx="3494">
                  <c:v>20699.8081710845</c:v>
                </c:pt>
                <c:pt idx="3495">
                  <c:v>20728.79248062</c:v>
                </c:pt>
                <c:pt idx="3496">
                  <c:v>20757.8102144365</c:v>
                </c:pt>
                <c:pt idx="3497">
                  <c:v>20786.8614028252</c:v>
                </c:pt>
                <c:pt idx="3498">
                  <c:v>20815.9460760979</c:v>
                </c:pt>
                <c:pt idx="3499">
                  <c:v>20845.0642645857</c:v>
                </c:pt>
                <c:pt idx="3500">
                  <c:v>20874.2159986402</c:v>
                </c:pt>
                <c:pt idx="3501">
                  <c:v>20903.4013086328</c:v>
                </c:pt>
                <c:pt idx="3502">
                  <c:v>20932.6202249548</c:v>
                </c:pt>
                <c:pt idx="3503">
                  <c:v>20961.8727780178</c:v>
                </c:pt>
                <c:pt idx="3504">
                  <c:v>20991.1589982532</c:v>
                </c:pt>
                <c:pt idx="3505">
                  <c:v>21020.4789161128</c:v>
                </c:pt>
                <c:pt idx="3506">
                  <c:v>21049.8325620676</c:v>
                </c:pt>
                <c:pt idx="3507">
                  <c:v>21079.2199666096</c:v>
                </c:pt>
                <c:pt idx="3508">
                  <c:v>21108.6411602506</c:v>
                </c:pt>
                <c:pt idx="3509">
                  <c:v>21138.0961735219</c:v>
                </c:pt>
                <c:pt idx="3510">
                  <c:v>21167.5850369755</c:v>
                </c:pt>
                <c:pt idx="3511">
                  <c:v>21197.1077811834</c:v>
                </c:pt>
                <c:pt idx="3512">
                  <c:v>21226.6644367376</c:v>
                </c:pt>
                <c:pt idx="3513">
                  <c:v>21256.2550342498</c:v>
                </c:pt>
                <c:pt idx="3514">
                  <c:v>21285.8796043528</c:v>
                </c:pt>
                <c:pt idx="3515">
                  <c:v>21315.5381776984</c:v>
                </c:pt>
                <c:pt idx="3516">
                  <c:v>21345.2307849592</c:v>
                </c:pt>
                <c:pt idx="3517">
                  <c:v>21374.9574568278</c:v>
                </c:pt>
                <c:pt idx="3518">
                  <c:v>21404.7182240168</c:v>
                </c:pt>
                <c:pt idx="3519">
                  <c:v>21434.5131172593</c:v>
                </c:pt>
                <c:pt idx="3520">
                  <c:v>21464.3421673082</c:v>
                </c:pt>
                <c:pt idx="3521">
                  <c:v>21494.2054049365</c:v>
                </c:pt>
                <c:pt idx="3522">
                  <c:v>21524.1028609379</c:v>
                </c:pt>
                <c:pt idx="3523">
                  <c:v>21554.0345661256</c:v>
                </c:pt>
                <c:pt idx="3524">
                  <c:v>21584.0005513336</c:v>
                </c:pt>
                <c:pt idx="3525">
                  <c:v>21614.0008474156</c:v>
                </c:pt>
                <c:pt idx="3526">
                  <c:v>21644.0354852461</c:v>
                </c:pt>
                <c:pt idx="3527">
                  <c:v>21674.1044957189</c:v>
                </c:pt>
                <c:pt idx="3528">
                  <c:v>21704.2079097492</c:v>
                </c:pt>
                <c:pt idx="3529">
                  <c:v>21734.3457582715</c:v>
                </c:pt>
                <c:pt idx="3530">
                  <c:v>21764.5180722408</c:v>
                </c:pt>
                <c:pt idx="3531">
                  <c:v>21794.7248826326</c:v>
                </c:pt>
                <c:pt idx="3532">
                  <c:v>21824.9662204423</c:v>
                </c:pt>
                <c:pt idx="3533">
                  <c:v>21855.2421166858</c:v>
                </c:pt>
                <c:pt idx="3534">
                  <c:v>21885.5526023993</c:v>
                </c:pt>
                <c:pt idx="3535">
                  <c:v>21915.8977086387</c:v>
                </c:pt>
                <c:pt idx="3536">
                  <c:v>21946.2774664816</c:v>
                </c:pt>
                <c:pt idx="3537">
                  <c:v>21976.6919070241</c:v>
                </c:pt>
                <c:pt idx="3538">
                  <c:v>22007.1410613839</c:v>
                </c:pt>
                <c:pt idx="3539">
                  <c:v>22037.6249606985</c:v>
                </c:pt>
                <c:pt idx="3540">
                  <c:v>22068.1436361259</c:v>
                </c:pt>
                <c:pt idx="3541">
                  <c:v>22098.6971188443</c:v>
                </c:pt>
                <c:pt idx="3542">
                  <c:v>22129.2854400523</c:v>
                </c:pt>
                <c:pt idx="3543">
                  <c:v>22159.9086309688</c:v>
                </c:pt>
                <c:pt idx="3544">
                  <c:v>22190.5667228332</c:v>
                </c:pt>
                <c:pt idx="3545">
                  <c:v>22221.2597469051</c:v>
                </c:pt>
                <c:pt idx="3546">
                  <c:v>22251.9877344647</c:v>
                </c:pt>
                <c:pt idx="3547">
                  <c:v>22282.7507168122</c:v>
                </c:pt>
                <c:pt idx="3548">
                  <c:v>22313.5487252686</c:v>
                </c:pt>
                <c:pt idx="3549">
                  <c:v>22344.3817911749</c:v>
                </c:pt>
                <c:pt idx="3550">
                  <c:v>22375.249945893</c:v>
                </c:pt>
                <c:pt idx="3551">
                  <c:v>22406.1532208046</c:v>
                </c:pt>
                <c:pt idx="3552">
                  <c:v>22437.0916473125</c:v>
                </c:pt>
                <c:pt idx="3553">
                  <c:v>22468.0652568396</c:v>
                </c:pt>
                <c:pt idx="3554">
                  <c:v>22499.0740808288</c:v>
                </c:pt>
                <c:pt idx="3555">
                  <c:v>22530.1181507444</c:v>
                </c:pt>
                <c:pt idx="3556">
                  <c:v>22561.1974980703</c:v>
                </c:pt>
                <c:pt idx="3557">
                  <c:v>22592.3121543112</c:v>
                </c:pt>
                <c:pt idx="3558">
                  <c:v>22623.4621509927</c:v>
                </c:pt>
                <c:pt idx="3559">
                  <c:v>22654.6475196599</c:v>
                </c:pt>
                <c:pt idx="3560">
                  <c:v>22685.8682918793</c:v>
                </c:pt>
                <c:pt idx="3561">
                  <c:v>22717.1244992376</c:v>
                </c:pt>
                <c:pt idx="3562">
                  <c:v>22748.4161733417</c:v>
                </c:pt>
                <c:pt idx="3563">
                  <c:v>22779.7433458194</c:v>
                </c:pt>
                <c:pt idx="3564">
                  <c:v>22811.1060483189</c:v>
                </c:pt>
                <c:pt idx="3565">
                  <c:v>22842.5043125091</c:v>
                </c:pt>
                <c:pt idx="3566">
                  <c:v>22873.9381700789</c:v>
                </c:pt>
                <c:pt idx="3567">
                  <c:v>22905.4076527386</c:v>
                </c:pt>
                <c:pt idx="3568">
                  <c:v>22936.912792218</c:v>
                </c:pt>
                <c:pt idx="3569">
                  <c:v>22968.4536202684</c:v>
                </c:pt>
                <c:pt idx="3570">
                  <c:v>23000.0301686614</c:v>
                </c:pt>
                <c:pt idx="3571">
                  <c:v>23031.6424691887</c:v>
                </c:pt>
                <c:pt idx="3572">
                  <c:v>23063.2905536634</c:v>
                </c:pt>
                <c:pt idx="3573">
                  <c:v>23094.9744539188</c:v>
                </c:pt>
                <c:pt idx="3574">
                  <c:v>23126.6942018084</c:v>
                </c:pt>
                <c:pt idx="3575">
                  <c:v>23158.4498292071</c:v>
                </c:pt>
                <c:pt idx="3576">
                  <c:v>23190.2413680098</c:v>
                </c:pt>
                <c:pt idx="3577">
                  <c:v>23222.0688501324</c:v>
                </c:pt>
                <c:pt idx="3578">
                  <c:v>23253.9323075112</c:v>
                </c:pt>
                <c:pt idx="3579">
                  <c:v>23285.8317721034</c:v>
                </c:pt>
                <c:pt idx="3580">
                  <c:v>23317.7672758863</c:v>
                </c:pt>
                <c:pt idx="3581">
                  <c:v>23349.738850859</c:v>
                </c:pt>
                <c:pt idx="3582">
                  <c:v>23381.7465290399</c:v>
                </c:pt>
                <c:pt idx="3583">
                  <c:v>23413.790342469</c:v>
                </c:pt>
                <c:pt idx="3584">
                  <c:v>23445.870323207</c:v>
                </c:pt>
                <c:pt idx="3585">
                  <c:v>23477.9865033343</c:v>
                </c:pt>
                <c:pt idx="3586">
                  <c:v>23510.1389149535</c:v>
                </c:pt>
                <c:pt idx="3587">
                  <c:v>23542.3275901867</c:v>
                </c:pt>
                <c:pt idx="3588">
                  <c:v>23574.5525611774</c:v>
                </c:pt>
                <c:pt idx="3589">
                  <c:v>23606.8138600894</c:v>
                </c:pt>
                <c:pt idx="3590">
                  <c:v>23639.1115191078</c:v>
                </c:pt>
                <c:pt idx="3591">
                  <c:v>23671.4455704375</c:v>
                </c:pt>
                <c:pt idx="3592">
                  <c:v>23703.8160463054</c:v>
                </c:pt>
                <c:pt idx="3593">
                  <c:v>23736.222978958</c:v>
                </c:pt>
                <c:pt idx="3594">
                  <c:v>23768.6664006634</c:v>
                </c:pt>
                <c:pt idx="3595">
                  <c:v>23801.1463437101</c:v>
                </c:pt>
                <c:pt idx="3596">
                  <c:v>23833.6628404076</c:v>
                </c:pt>
                <c:pt idx="3597">
                  <c:v>23866.2159230858</c:v>
                </c:pt>
                <c:pt idx="3598">
                  <c:v>23898.8056240958</c:v>
                </c:pt>
                <c:pt idx="3599">
                  <c:v>23931.4319758094</c:v>
                </c:pt>
                <c:pt idx="3600">
                  <c:v>23964.0950106193</c:v>
                </c:pt>
                <c:pt idx="3601">
                  <c:v>23996.7947609389</c:v>
                </c:pt>
                <c:pt idx="3602">
                  <c:v>24029.5312592024</c:v>
                </c:pt>
                <c:pt idx="3603">
                  <c:v>24062.304537865</c:v>
                </c:pt>
                <c:pt idx="3604">
                  <c:v>24095.1146294027</c:v>
                </c:pt>
                <c:pt idx="3605">
                  <c:v>24127.9615663126</c:v>
                </c:pt>
                <c:pt idx="3606">
                  <c:v>24160.8453811119</c:v>
                </c:pt>
                <c:pt idx="3607">
                  <c:v>24193.7661063396</c:v>
                </c:pt>
                <c:pt idx="3608">
                  <c:v>24226.7237745554</c:v>
                </c:pt>
                <c:pt idx="3609">
                  <c:v>24259.7184183393</c:v>
                </c:pt>
                <c:pt idx="3610">
                  <c:v>24292.7500702928</c:v>
                </c:pt>
                <c:pt idx="3611">
                  <c:v>24325.8187630383</c:v>
                </c:pt>
                <c:pt idx="3612">
                  <c:v>24358.9245292186</c:v>
                </c:pt>
                <c:pt idx="3613">
                  <c:v>24392.0674014982</c:v>
                </c:pt>
                <c:pt idx="3614">
                  <c:v>24425.2474125621</c:v>
                </c:pt>
                <c:pt idx="3615">
                  <c:v>24458.464595116</c:v>
                </c:pt>
                <c:pt idx="3616">
                  <c:v>24491.7189818871</c:v>
                </c:pt>
                <c:pt idx="3617">
                  <c:v>24525.0106056232</c:v>
                </c:pt>
                <c:pt idx="3618">
                  <c:v>24558.3394990933</c:v>
                </c:pt>
                <c:pt idx="3619">
                  <c:v>24591.7056950871</c:v>
                </c:pt>
                <c:pt idx="3620">
                  <c:v>24625.1092264157</c:v>
                </c:pt>
                <c:pt idx="3621">
                  <c:v>24658.5501259109</c:v>
                </c:pt>
                <c:pt idx="3622">
                  <c:v>24692.0284264257</c:v>
                </c:pt>
                <c:pt idx="3623">
                  <c:v>24725.5441608337</c:v>
                </c:pt>
                <c:pt idx="3624">
                  <c:v>24759.09736203</c:v>
                </c:pt>
                <c:pt idx="3625">
                  <c:v>24792.6880629307</c:v>
                </c:pt>
                <c:pt idx="3626">
                  <c:v>24826.3162964727</c:v>
                </c:pt>
                <c:pt idx="3627">
                  <c:v>24859.982095614</c:v>
                </c:pt>
                <c:pt idx="3628">
                  <c:v>24893.6854933338</c:v>
                </c:pt>
                <c:pt idx="3629">
                  <c:v>24927.4265226321</c:v>
                </c:pt>
                <c:pt idx="3630">
                  <c:v>24961.2052165305</c:v>
                </c:pt>
                <c:pt idx="3631">
                  <c:v>24995.021608071</c:v>
                </c:pt>
                <c:pt idx="3632">
                  <c:v>25028.8757303176</c:v>
                </c:pt>
                <c:pt idx="3633">
                  <c:v>25062.767616354</c:v>
                </c:pt>
                <c:pt idx="3634">
                  <c:v>25096.6972992867</c:v>
                </c:pt>
                <c:pt idx="3635">
                  <c:v>25130.6648122419</c:v>
                </c:pt>
                <c:pt idx="3636">
                  <c:v>25164.670188368</c:v>
                </c:pt>
                <c:pt idx="3637">
                  <c:v>25198.7134608336</c:v>
                </c:pt>
                <c:pt idx="3638">
                  <c:v>25232.7946628287</c:v>
                </c:pt>
                <c:pt idx="3639">
                  <c:v>25266.9138275655</c:v>
                </c:pt>
                <c:pt idx="3640">
                  <c:v>25301.0709882757</c:v>
                </c:pt>
                <c:pt idx="3641">
                  <c:v>25335.2661782134</c:v>
                </c:pt>
                <c:pt idx="3642">
                  <c:v>25369.4994306533</c:v>
                </c:pt>
                <c:pt idx="3643">
                  <c:v>25403.7707788912</c:v>
                </c:pt>
                <c:pt idx="3644">
                  <c:v>25438.0802562448</c:v>
                </c:pt>
                <c:pt idx="3645">
                  <c:v>25472.4278960523</c:v>
                </c:pt>
                <c:pt idx="3646">
                  <c:v>25506.8137316733</c:v>
                </c:pt>
                <c:pt idx="3647">
                  <c:v>25541.2377964885</c:v>
                </c:pt>
                <c:pt idx="3648">
                  <c:v>25575.7001239005</c:v>
                </c:pt>
                <c:pt idx="3649">
                  <c:v>25610.2007473322</c:v>
                </c:pt>
                <c:pt idx="3650">
                  <c:v>25644.7397002282</c:v>
                </c:pt>
                <c:pt idx="3651">
                  <c:v>25679.3170160547</c:v>
                </c:pt>
                <c:pt idx="3652">
                  <c:v>25713.9327282985</c:v>
                </c:pt>
                <c:pt idx="3653">
                  <c:v>25748.5868704678</c:v>
                </c:pt>
                <c:pt idx="3654">
                  <c:v>25783.2794760925</c:v>
                </c:pt>
                <c:pt idx="3655">
                  <c:v>25818.0105787235</c:v>
                </c:pt>
                <c:pt idx="3656">
                  <c:v>25852.7802119331</c:v>
                </c:pt>
                <c:pt idx="3657">
                  <c:v>25887.5884093147</c:v>
                </c:pt>
                <c:pt idx="3658">
                  <c:v>25922.435204483</c:v>
                </c:pt>
                <c:pt idx="3659">
                  <c:v>25957.3206310747</c:v>
                </c:pt>
                <c:pt idx="3660">
                  <c:v>25992.2447227467</c:v>
                </c:pt>
                <c:pt idx="3661">
                  <c:v>26027.2075131782</c:v>
                </c:pt>
                <c:pt idx="3662">
                  <c:v>26062.2090360692</c:v>
                </c:pt>
                <c:pt idx="3663">
                  <c:v>26097.2493251412</c:v>
                </c:pt>
                <c:pt idx="3664">
                  <c:v>26132.3284141374</c:v>
                </c:pt>
                <c:pt idx="3665">
                  <c:v>26167.4463368221</c:v>
                </c:pt>
                <c:pt idx="3666">
                  <c:v>26202.6031269806</c:v>
                </c:pt>
                <c:pt idx="3667">
                  <c:v>26237.79881842</c:v>
                </c:pt>
                <c:pt idx="3668">
                  <c:v>26273.0334449688</c:v>
                </c:pt>
                <c:pt idx="3669">
                  <c:v>26308.3070404772</c:v>
                </c:pt>
                <c:pt idx="3670">
                  <c:v>26343.619638816</c:v>
                </c:pt>
                <c:pt idx="3671">
                  <c:v>26378.9712738781</c:v>
                </c:pt>
                <c:pt idx="3672">
                  <c:v>26414.3619795777</c:v>
                </c:pt>
                <c:pt idx="3673">
                  <c:v>26449.7917898502</c:v>
                </c:pt>
                <c:pt idx="3674">
                  <c:v>26485.2607386524</c:v>
                </c:pt>
                <c:pt idx="3675">
                  <c:v>26520.7688599635</c:v>
                </c:pt>
                <c:pt idx="3676">
                  <c:v>26556.3161877828</c:v>
                </c:pt>
                <c:pt idx="3677">
                  <c:v>26591.9027561319</c:v>
                </c:pt>
                <c:pt idx="3678">
                  <c:v>26627.5285990536</c:v>
                </c:pt>
                <c:pt idx="3679">
                  <c:v>26663.1937506124</c:v>
                </c:pt>
                <c:pt idx="3680">
                  <c:v>26698.8982448944</c:v>
                </c:pt>
                <c:pt idx="3681">
                  <c:v>26734.6421160066</c:v>
                </c:pt>
                <c:pt idx="3682">
                  <c:v>26770.4253980779</c:v>
                </c:pt>
                <c:pt idx="3683">
                  <c:v>26806.2481252592</c:v>
                </c:pt>
                <c:pt idx="3684">
                  <c:v>26842.110331722</c:v>
                </c:pt>
                <c:pt idx="3685">
                  <c:v>26878.0120516602</c:v>
                </c:pt>
                <c:pt idx="3686">
                  <c:v>26913.9533192883</c:v>
                </c:pt>
                <c:pt idx="3687">
                  <c:v>26949.9341688437</c:v>
                </c:pt>
                <c:pt idx="3688">
                  <c:v>26985.9546345839</c:v>
                </c:pt>
                <c:pt idx="3689">
                  <c:v>27022.014750789</c:v>
                </c:pt>
                <c:pt idx="3690">
                  <c:v>27058.1145517602</c:v>
                </c:pt>
                <c:pt idx="3691">
                  <c:v>27094.2540718207</c:v>
                </c:pt>
                <c:pt idx="3692">
                  <c:v>27130.4333453146</c:v>
                </c:pt>
                <c:pt idx="3693">
                  <c:v>27166.6524066086</c:v>
                </c:pt>
                <c:pt idx="3694">
                  <c:v>27202.9112900903</c:v>
                </c:pt>
                <c:pt idx="3695">
                  <c:v>27239.2100301688</c:v>
                </c:pt>
                <c:pt idx="3696">
                  <c:v>27275.5486612755</c:v>
                </c:pt>
                <c:pt idx="3697">
                  <c:v>27311.927217863</c:v>
                </c:pt>
                <c:pt idx="3698">
                  <c:v>27348.3457344055</c:v>
                </c:pt>
                <c:pt idx="3699">
                  <c:v>27384.804245399</c:v>
                </c:pt>
                <c:pt idx="3700">
                  <c:v>27421.3027853614</c:v>
                </c:pt>
                <c:pt idx="3701">
                  <c:v>27457.841388832</c:v>
                </c:pt>
                <c:pt idx="3702">
                  <c:v>27494.4200903716</c:v>
                </c:pt>
                <c:pt idx="3703">
                  <c:v>27531.038924563</c:v>
                </c:pt>
                <c:pt idx="3704">
                  <c:v>27567.6979260111</c:v>
                </c:pt>
                <c:pt idx="3705">
                  <c:v>27604.3971293413</c:v>
                </c:pt>
                <c:pt idx="3706">
                  <c:v>27641.1365692019</c:v>
                </c:pt>
                <c:pt idx="3707">
                  <c:v>27677.9162802624</c:v>
                </c:pt>
                <c:pt idx="3708">
                  <c:v>27714.7362972143</c:v>
                </c:pt>
                <c:pt idx="3709">
                  <c:v>27751.5966547706</c:v>
                </c:pt>
                <c:pt idx="3710">
                  <c:v>27788.4973876658</c:v>
                </c:pt>
                <c:pt idx="3711">
                  <c:v>27825.438530657</c:v>
                </c:pt>
                <c:pt idx="3712">
                  <c:v>27862.4201185225</c:v>
                </c:pt>
                <c:pt idx="3713">
                  <c:v>27899.4421860622</c:v>
                </c:pt>
                <c:pt idx="3714">
                  <c:v>27936.504768098</c:v>
                </c:pt>
                <c:pt idx="3715">
                  <c:v>27973.6078994741</c:v>
                </c:pt>
                <c:pt idx="3716">
                  <c:v>28010.7516150555</c:v>
                </c:pt>
                <c:pt idx="3717">
                  <c:v>28047.9359497302</c:v>
                </c:pt>
                <c:pt idx="3718">
                  <c:v>28085.1609384066</c:v>
                </c:pt>
                <c:pt idx="3719">
                  <c:v>28122.4266160166</c:v>
                </c:pt>
                <c:pt idx="3720">
                  <c:v>28159.7330175122</c:v>
                </c:pt>
                <c:pt idx="3721">
                  <c:v>28197.080177869</c:v>
                </c:pt>
                <c:pt idx="3722">
                  <c:v>28234.4681320827</c:v>
                </c:pt>
                <c:pt idx="3723">
                  <c:v>28271.8969151723</c:v>
                </c:pt>
                <c:pt idx="3724">
                  <c:v>28309.3665621778</c:v>
                </c:pt>
                <c:pt idx="3725">
                  <c:v>28346.8771081616</c:v>
                </c:pt>
                <c:pt idx="3726">
                  <c:v>28384.4285882079</c:v>
                </c:pt>
                <c:pt idx="3727">
                  <c:v>28422.0210374223</c:v>
                </c:pt>
                <c:pt idx="3728">
                  <c:v>28459.6544909331</c:v>
                </c:pt>
                <c:pt idx="3729">
                  <c:v>28497.3289838899</c:v>
                </c:pt>
                <c:pt idx="3730">
                  <c:v>28535.0445514643</c:v>
                </c:pt>
                <c:pt idx="3731">
                  <c:v>28572.8012288503</c:v>
                </c:pt>
                <c:pt idx="3732">
                  <c:v>28610.5990512632</c:v>
                </c:pt>
                <c:pt idx="3733">
                  <c:v>28648.438053941</c:v>
                </c:pt>
                <c:pt idx="3734">
                  <c:v>28686.3182721429</c:v>
                </c:pt>
                <c:pt idx="3735">
                  <c:v>28724.2397411503</c:v>
                </c:pt>
                <c:pt idx="3736">
                  <c:v>28762.2024962668</c:v>
                </c:pt>
                <c:pt idx="3737">
                  <c:v>28800.2065728181</c:v>
                </c:pt>
                <c:pt idx="3738">
                  <c:v>28838.2520061515</c:v>
                </c:pt>
                <c:pt idx="3739">
                  <c:v>28876.3388316363</c:v>
                </c:pt>
                <c:pt idx="3740">
                  <c:v>28914.4670846641</c:v>
                </c:pt>
                <c:pt idx="3741">
                  <c:v>28952.6368006484</c:v>
                </c:pt>
                <c:pt idx="3742">
                  <c:v>28990.8480150248</c:v>
                </c:pt>
                <c:pt idx="3743">
                  <c:v>29029.1007632509</c:v>
                </c:pt>
                <c:pt idx="3744">
                  <c:v>29067.395080806</c:v>
                </c:pt>
                <c:pt idx="3745">
                  <c:v>29105.731003192</c:v>
                </c:pt>
                <c:pt idx="3746">
                  <c:v>29144.1085659327</c:v>
                </c:pt>
                <c:pt idx="3747">
                  <c:v>29182.5278045737</c:v>
                </c:pt>
                <c:pt idx="3748">
                  <c:v>29220.9887546829</c:v>
                </c:pt>
                <c:pt idx="3749">
                  <c:v>29259.4914518503</c:v>
                </c:pt>
                <c:pt idx="3750">
                  <c:v>29298.0359316883</c:v>
                </c:pt>
                <c:pt idx="3751">
                  <c:v>29336.6222298306</c:v>
                </c:pt>
                <c:pt idx="3752">
                  <c:v>29375.2503819337</c:v>
                </c:pt>
                <c:pt idx="3753">
                  <c:v>29413.9204236758</c:v>
                </c:pt>
                <c:pt idx="3754">
                  <c:v>29452.6323907578</c:v>
                </c:pt>
                <c:pt idx="3755">
                  <c:v>29491.3863189022</c:v>
                </c:pt>
                <c:pt idx="3756">
                  <c:v>29530.1822438539</c:v>
                </c:pt>
                <c:pt idx="3757">
                  <c:v>29569.0202013795</c:v>
                </c:pt>
                <c:pt idx="3758">
                  <c:v>29607.9002272687</c:v>
                </c:pt>
                <c:pt idx="3759">
                  <c:v>29646.8223573326</c:v>
                </c:pt>
                <c:pt idx="3760">
                  <c:v>29685.786627405</c:v>
                </c:pt>
                <c:pt idx="3761">
                  <c:v>29724.7930733411</c:v>
                </c:pt>
                <c:pt idx="3762">
                  <c:v>29763.8417310189</c:v>
                </c:pt>
                <c:pt idx="3763">
                  <c:v>29802.9326363388</c:v>
                </c:pt>
                <c:pt idx="3764">
                  <c:v>29842.0658252231</c:v>
                </c:pt>
                <c:pt idx="3765">
                  <c:v>29881.2413336164</c:v>
                </c:pt>
                <c:pt idx="3766">
                  <c:v>29920.4591974852</c:v>
                </c:pt>
                <c:pt idx="3767">
                  <c:v>29959.7194528187</c:v>
                </c:pt>
                <c:pt idx="3768">
                  <c:v>29999.0221356281</c:v>
                </c:pt>
                <c:pt idx="3769">
                  <c:v>30038.3672819474</c:v>
                </c:pt>
                <c:pt idx="3770">
                  <c:v>30077.7549278319</c:v>
                </c:pt>
                <c:pt idx="3771">
                  <c:v>30117.1851093601</c:v>
                </c:pt>
                <c:pt idx="3772">
                  <c:v>30156.657862632</c:v>
                </c:pt>
                <c:pt idx="3773">
                  <c:v>30196.1732237704</c:v>
                </c:pt>
                <c:pt idx="3774">
                  <c:v>30235.7312289208</c:v>
                </c:pt>
                <c:pt idx="3775">
                  <c:v>30275.3319142496</c:v>
                </c:pt>
                <c:pt idx="3776">
                  <c:v>30314.9753159472</c:v>
                </c:pt>
                <c:pt idx="3777">
                  <c:v>30354.6614702253</c:v>
                </c:pt>
                <c:pt idx="3778">
                  <c:v>30394.3904133183</c:v>
                </c:pt>
                <c:pt idx="3779">
                  <c:v>30434.1621814824</c:v>
                </c:pt>
                <c:pt idx="3780">
                  <c:v>30473.976810997</c:v>
                </c:pt>
                <c:pt idx="3781">
                  <c:v>30513.8343381635</c:v>
                </c:pt>
                <c:pt idx="3782">
                  <c:v>30553.7347993056</c:v>
                </c:pt>
                <c:pt idx="3783">
                  <c:v>30593.6782307691</c:v>
                </c:pt>
                <c:pt idx="3784">
                  <c:v>30633.664668923</c:v>
                </c:pt>
                <c:pt idx="3785">
                  <c:v>30673.6941501577</c:v>
                </c:pt>
                <c:pt idx="3786">
                  <c:v>30713.7667108868</c:v>
                </c:pt>
                <c:pt idx="3787">
                  <c:v>30753.882387546</c:v>
                </c:pt>
                <c:pt idx="3788">
                  <c:v>30794.0412165937</c:v>
                </c:pt>
                <c:pt idx="3789">
                  <c:v>30834.2432345103</c:v>
                </c:pt>
                <c:pt idx="3790">
                  <c:v>30874.4884777985</c:v>
                </c:pt>
                <c:pt idx="3791">
                  <c:v>30914.7769829844</c:v>
                </c:pt>
                <c:pt idx="3792">
                  <c:v>30955.1087866153</c:v>
                </c:pt>
                <c:pt idx="3793">
                  <c:v>30995.4839252622</c:v>
                </c:pt>
                <c:pt idx="3794">
                  <c:v>31035.9024355177</c:v>
                </c:pt>
                <c:pt idx="3795">
                  <c:v>31076.3643539973</c:v>
                </c:pt>
                <c:pt idx="3796">
                  <c:v>31116.8697173385</c:v>
                </c:pt>
                <c:pt idx="3797">
                  <c:v>31157.418562202</c:v>
                </c:pt>
                <c:pt idx="3798">
                  <c:v>31198.0109252709</c:v>
                </c:pt>
                <c:pt idx="3799">
                  <c:v>31238.6468432499</c:v>
                </c:pt>
                <c:pt idx="3800">
                  <c:v>31279.326352868</c:v>
                </c:pt>
                <c:pt idx="3801">
                  <c:v>31320.0494908746</c:v>
                </c:pt>
                <c:pt idx="3802">
                  <c:v>31360.8162940432</c:v>
                </c:pt>
                <c:pt idx="3803">
                  <c:v>31401.6267991695</c:v>
                </c:pt>
                <c:pt idx="3804">
                  <c:v>31442.4810430717</c:v>
                </c:pt>
                <c:pt idx="3805">
                  <c:v>31483.3790625899</c:v>
                </c:pt>
                <c:pt idx="3806">
                  <c:v>31524.3208945879</c:v>
                </c:pt>
                <c:pt idx="3807">
                  <c:v>31565.3065759514</c:v>
                </c:pt>
                <c:pt idx="3808">
                  <c:v>31606.336143589</c:v>
                </c:pt>
                <c:pt idx="3809">
                  <c:v>31647.4096344318</c:v>
                </c:pt>
                <c:pt idx="3810">
                  <c:v>31688.5270854333</c:v>
                </c:pt>
                <c:pt idx="3811">
                  <c:v>31729.6885335701</c:v>
                </c:pt>
                <c:pt idx="3812">
                  <c:v>31770.894015841</c:v>
                </c:pt>
                <c:pt idx="3813">
                  <c:v>31812.1435692672</c:v>
                </c:pt>
                <c:pt idx="3814">
                  <c:v>31853.4372308935</c:v>
                </c:pt>
                <c:pt idx="3815">
                  <c:v>31894.7750377869</c:v>
                </c:pt>
                <c:pt idx="3816">
                  <c:v>31936.1570270366</c:v>
                </c:pt>
                <c:pt idx="3817">
                  <c:v>31977.5832357551</c:v>
                </c:pt>
                <c:pt idx="3818">
                  <c:v>32019.0537010772</c:v>
                </c:pt>
                <c:pt idx="3819">
                  <c:v>32060.5684601603</c:v>
                </c:pt>
                <c:pt idx="3820">
                  <c:v>32102.1275501853</c:v>
                </c:pt>
                <c:pt idx="3821">
                  <c:v>32143.7310083545</c:v>
                </c:pt>
                <c:pt idx="3822">
                  <c:v>32185.3788718943</c:v>
                </c:pt>
                <c:pt idx="3823">
                  <c:v>32227.0711780531</c:v>
                </c:pt>
                <c:pt idx="3824">
                  <c:v>32268.8079641018</c:v>
                </c:pt>
                <c:pt idx="3825">
                  <c:v>32310.5892673347</c:v>
                </c:pt>
                <c:pt idx="3826">
                  <c:v>32352.4151250683</c:v>
                </c:pt>
                <c:pt idx="3827">
                  <c:v>32394.2855746423</c:v>
                </c:pt>
                <c:pt idx="3828">
                  <c:v>32436.2006534186</c:v>
                </c:pt>
                <c:pt idx="3829">
                  <c:v>32478.1603987826</c:v>
                </c:pt>
                <c:pt idx="3830">
                  <c:v>32520.1648481423</c:v>
                </c:pt>
                <c:pt idx="3831">
                  <c:v>32562.2140389277</c:v>
                </c:pt>
                <c:pt idx="3832">
                  <c:v>32604.3080085926</c:v>
                </c:pt>
                <c:pt idx="3833">
                  <c:v>32646.4467946135</c:v>
                </c:pt>
                <c:pt idx="3834">
                  <c:v>32688.6304344891</c:v>
                </c:pt>
                <c:pt idx="3835">
                  <c:v>32730.8589657411</c:v>
                </c:pt>
                <c:pt idx="3836">
                  <c:v>32773.1324259148</c:v>
                </c:pt>
                <c:pt idx="3837">
                  <c:v>32815.4508525778</c:v>
                </c:pt>
                <c:pt idx="3838">
                  <c:v>32857.8142833199</c:v>
                </c:pt>
                <c:pt idx="3839">
                  <c:v>32900.2227557551</c:v>
                </c:pt>
                <c:pt idx="3840">
                  <c:v>32942.6763075193</c:v>
                </c:pt>
                <c:pt idx="3841">
                  <c:v>32985.1749762717</c:v>
                </c:pt>
                <c:pt idx="3842">
                  <c:v>33027.718799694</c:v>
                </c:pt>
                <c:pt idx="3843">
                  <c:v>33070.3078154915</c:v>
                </c:pt>
                <c:pt idx="3844">
                  <c:v>33112.9420613917</c:v>
                </c:pt>
                <c:pt idx="3845">
                  <c:v>33155.6215751454</c:v>
                </c:pt>
                <c:pt idx="3846">
                  <c:v>33198.3463945264</c:v>
                </c:pt>
                <c:pt idx="3847">
                  <c:v>33241.1165573307</c:v>
                </c:pt>
                <c:pt idx="3848">
                  <c:v>33283.9321013784</c:v>
                </c:pt>
                <c:pt idx="3849">
                  <c:v>33326.7930645122</c:v>
                </c:pt>
                <c:pt idx="3850">
                  <c:v>33369.699484597</c:v>
                </c:pt>
                <c:pt idx="3851">
                  <c:v>33412.6513995212</c:v>
                </c:pt>
                <c:pt idx="3852">
                  <c:v>33455.6488471962</c:v>
                </c:pt>
                <c:pt idx="3853">
                  <c:v>33498.6918655568</c:v>
                </c:pt>
                <c:pt idx="3854">
                  <c:v>33541.7804925601</c:v>
                </c:pt>
                <c:pt idx="3855">
                  <c:v>33584.9147661866</c:v>
                </c:pt>
                <c:pt idx="3856">
                  <c:v>33628.0947244397</c:v>
                </c:pt>
                <c:pt idx="3857">
                  <c:v>33671.3204053455</c:v>
                </c:pt>
                <c:pt idx="3858">
                  <c:v>33714.5918469538</c:v>
                </c:pt>
                <c:pt idx="3859">
                  <c:v>33757.9090873371</c:v>
                </c:pt>
                <c:pt idx="3860">
                  <c:v>33801.2721645907</c:v>
                </c:pt>
                <c:pt idx="3861">
                  <c:v>33844.6811168335</c:v>
                </c:pt>
                <c:pt idx="3862">
                  <c:v>33888.1359822072</c:v>
                </c:pt>
                <c:pt idx="3863">
                  <c:v>33931.6367988761</c:v>
                </c:pt>
                <c:pt idx="3864">
                  <c:v>33975.1836050287</c:v>
                </c:pt>
                <c:pt idx="3865">
                  <c:v>34018.7764388756</c:v>
                </c:pt>
                <c:pt idx="3866">
                  <c:v>34062.4153386507</c:v>
                </c:pt>
                <c:pt idx="3867">
                  <c:v>34106.1003426114</c:v>
                </c:pt>
                <c:pt idx="3868">
                  <c:v>34149.8314890378</c:v>
                </c:pt>
                <c:pt idx="3869">
                  <c:v>34193.6088162333</c:v>
                </c:pt>
                <c:pt idx="3870">
                  <c:v>34237.4323625248</c:v>
                </c:pt>
                <c:pt idx="3871">
                  <c:v>34281.3021662616</c:v>
                </c:pt>
                <c:pt idx="3872">
                  <c:v>34325.2182658165</c:v>
                </c:pt>
                <c:pt idx="3873">
                  <c:v>34369.1806995858</c:v>
                </c:pt>
                <c:pt idx="3874">
                  <c:v>34413.1895059884</c:v>
                </c:pt>
                <c:pt idx="3875">
                  <c:v>34457.2447234669</c:v>
                </c:pt>
                <c:pt idx="3876">
                  <c:v>34501.346390487</c:v>
                </c:pt>
                <c:pt idx="3877">
                  <c:v>34545.494545537</c:v>
                </c:pt>
                <c:pt idx="3878">
                  <c:v>34589.6892271289</c:v>
                </c:pt>
                <c:pt idx="3879">
                  <c:v>34633.9304737983</c:v>
                </c:pt>
                <c:pt idx="3880">
                  <c:v>34678.2183241032</c:v>
                </c:pt>
                <c:pt idx="3881">
                  <c:v>34722.5528166256</c:v>
                </c:pt>
                <c:pt idx="3882">
                  <c:v>34766.9339899699</c:v>
                </c:pt>
                <c:pt idx="3883">
                  <c:v>34811.3618827647</c:v>
                </c:pt>
                <c:pt idx="3884">
                  <c:v>34855.8365336608</c:v>
                </c:pt>
                <c:pt idx="3885">
                  <c:v>34900.3579813335</c:v>
                </c:pt>
                <c:pt idx="3886">
                  <c:v>34944.9262644807</c:v>
                </c:pt>
                <c:pt idx="3887">
                  <c:v>34989.5414218233</c:v>
                </c:pt>
                <c:pt idx="3888">
                  <c:v>35034.2034921057</c:v>
                </c:pt>
                <c:pt idx="3889">
                  <c:v>35078.9125140961</c:v>
                </c:pt>
                <c:pt idx="3890">
                  <c:v>35123.6685265854</c:v>
                </c:pt>
                <c:pt idx="3891">
                  <c:v>35168.4715683886</c:v>
                </c:pt>
                <c:pt idx="3892">
                  <c:v>35213.3216783427</c:v>
                </c:pt>
                <c:pt idx="3893">
                  <c:v>35258.2188953091</c:v>
                </c:pt>
                <c:pt idx="3894">
                  <c:v>35303.1632581725</c:v>
                </c:pt>
                <c:pt idx="3895">
                  <c:v>35348.1548058408</c:v>
                </c:pt>
                <c:pt idx="3896">
                  <c:v>35393.1935772449</c:v>
                </c:pt>
                <c:pt idx="3897">
                  <c:v>35438.2796113392</c:v>
                </c:pt>
                <c:pt idx="3898">
                  <c:v>35483.4129471023</c:v>
                </c:pt>
                <c:pt idx="3899">
                  <c:v>35528.593623535</c:v>
                </c:pt>
                <c:pt idx="3900">
                  <c:v>35573.8216796625</c:v>
                </c:pt>
                <c:pt idx="3901">
                  <c:v>35619.0971545323</c:v>
                </c:pt>
                <c:pt idx="3902">
                  <c:v>35664.4200872167</c:v>
                </c:pt>
                <c:pt idx="3903">
                  <c:v>35709.7905168105</c:v>
                </c:pt>
                <c:pt idx="3904">
                  <c:v>35755.2084824317</c:v>
                </c:pt>
                <c:pt idx="3905">
                  <c:v>35800.674023223</c:v>
                </c:pt>
                <c:pt idx="3906">
                  <c:v>35846.1871783489</c:v>
                </c:pt>
                <c:pt idx="3907">
                  <c:v>35891.747986999</c:v>
                </c:pt>
                <c:pt idx="3908">
                  <c:v>35937.356488385</c:v>
                </c:pt>
                <c:pt idx="3909">
                  <c:v>35983.0127217428</c:v>
                </c:pt>
                <c:pt idx="3910">
                  <c:v>36028.7167263317</c:v>
                </c:pt>
                <c:pt idx="3911">
                  <c:v>36074.4685414345</c:v>
                </c:pt>
                <c:pt idx="3912">
                  <c:v>36120.2682063577</c:v>
                </c:pt>
                <c:pt idx="3913">
                  <c:v>36166.1157604304</c:v>
                </c:pt>
                <c:pt idx="3914">
                  <c:v>36212.0112430065</c:v>
                </c:pt>
                <c:pt idx="3915">
                  <c:v>36257.9546934625</c:v>
                </c:pt>
                <c:pt idx="3916">
                  <c:v>36303.9461511987</c:v>
                </c:pt>
                <c:pt idx="3917">
                  <c:v>36349.9856556392</c:v>
                </c:pt>
                <c:pt idx="3918">
                  <c:v>36396.0732462315</c:v>
                </c:pt>
                <c:pt idx="3919">
                  <c:v>36442.2089624469</c:v>
                </c:pt>
                <c:pt idx="3920">
                  <c:v>36488.3928437794</c:v>
                </c:pt>
                <c:pt idx="3921">
                  <c:v>36534.6249297475</c:v>
                </c:pt>
                <c:pt idx="3922">
                  <c:v>36580.9052598931</c:v>
                </c:pt>
                <c:pt idx="3923">
                  <c:v>36627.2338737817</c:v>
                </c:pt>
                <c:pt idx="3924">
                  <c:v>36673.6108110022</c:v>
                </c:pt>
                <c:pt idx="3925">
                  <c:v>36720.0361111671</c:v>
                </c:pt>
                <c:pt idx="3926">
                  <c:v>36766.5098139127</c:v>
                </c:pt>
                <c:pt idx="3927">
                  <c:v>36813.0319588989</c:v>
                </c:pt>
                <c:pt idx="3928">
                  <c:v>36859.6025858095</c:v>
                </c:pt>
                <c:pt idx="3929">
                  <c:v>36906.2217343516</c:v>
                </c:pt>
                <c:pt idx="3930">
                  <c:v>36952.8894442562</c:v>
                </c:pt>
                <c:pt idx="3931">
                  <c:v>36999.6057552775</c:v>
                </c:pt>
                <c:pt idx="3932">
                  <c:v>37046.3707071938</c:v>
                </c:pt>
                <c:pt idx="3933">
                  <c:v>37093.1843398073</c:v>
                </c:pt>
                <c:pt idx="3934">
                  <c:v>37140.0466929435</c:v>
                </c:pt>
                <c:pt idx="3935">
                  <c:v>37186.9578064517</c:v>
                </c:pt>
                <c:pt idx="3936">
                  <c:v>37233.9177202051</c:v>
                </c:pt>
                <c:pt idx="3937">
                  <c:v>37280.9264741</c:v>
                </c:pt>
                <c:pt idx="3938">
                  <c:v>37327.9841080575</c:v>
                </c:pt>
                <c:pt idx="3939">
                  <c:v>37375.0906620218</c:v>
                </c:pt>
                <c:pt idx="3940">
                  <c:v>37422.2461759607</c:v>
                </c:pt>
                <c:pt idx="3941">
                  <c:v>37469.4506898662</c:v>
                </c:pt>
                <c:pt idx="3942">
                  <c:v>37516.7042437534</c:v>
                </c:pt>
                <c:pt idx="3943">
                  <c:v>37564.0068776622</c:v>
                </c:pt>
                <c:pt idx="3944">
                  <c:v>37611.3586316551</c:v>
                </c:pt>
                <c:pt idx="3945">
                  <c:v>37658.7595458197</c:v>
                </c:pt>
                <c:pt idx="3946">
                  <c:v>37706.2096602663</c:v>
                </c:pt>
                <c:pt idx="3947">
                  <c:v>37753.7090151298</c:v>
                </c:pt>
                <c:pt idx="3948">
                  <c:v>37801.2576505681</c:v>
                </c:pt>
                <c:pt idx="3949">
                  <c:v>37848.8556067632</c:v>
                </c:pt>
                <c:pt idx="3950">
                  <c:v>37896.5029239221</c:v>
                </c:pt>
                <c:pt idx="3951">
                  <c:v>37944.1996422741</c:v>
                </c:pt>
                <c:pt idx="3952">
                  <c:v>37991.9458020729</c:v>
                </c:pt>
                <c:pt idx="3953">
                  <c:v>38039.7414435963</c:v>
                </c:pt>
                <c:pt idx="3954">
                  <c:v>38087.5866071453</c:v>
                </c:pt>
                <c:pt idx="3955">
                  <c:v>38135.4813330462</c:v>
                </c:pt>
                <c:pt idx="3956">
                  <c:v>38183.4256616473</c:v>
                </c:pt>
                <c:pt idx="3957">
                  <c:v>38231.4196333229</c:v>
                </c:pt>
                <c:pt idx="3958">
                  <c:v>38279.4632884689</c:v>
                </c:pt>
                <c:pt idx="3959">
                  <c:v>38327.5566675072</c:v>
                </c:pt>
                <c:pt idx="3960">
                  <c:v>38375.6998108824</c:v>
                </c:pt>
                <c:pt idx="3961">
                  <c:v>38423.8927590632</c:v>
                </c:pt>
                <c:pt idx="3962">
                  <c:v>38472.1355525429</c:v>
                </c:pt>
                <c:pt idx="3963">
                  <c:v>38520.428231838</c:v>
                </c:pt>
                <c:pt idx="3964">
                  <c:v>38568.7708374894</c:v>
                </c:pt>
                <c:pt idx="3965">
                  <c:v>38617.1634100614</c:v>
                </c:pt>
                <c:pt idx="3966">
                  <c:v>38665.6059901432</c:v>
                </c:pt>
                <c:pt idx="3967">
                  <c:v>38714.0986183478</c:v>
                </c:pt>
                <c:pt idx="3968">
                  <c:v>38762.6413353112</c:v>
                </c:pt>
                <c:pt idx="3969">
                  <c:v>38811.2341816943</c:v>
                </c:pt>
                <c:pt idx="3970">
                  <c:v>38859.8771981826</c:v>
                </c:pt>
                <c:pt idx="3971">
                  <c:v>38908.5704254835</c:v>
                </c:pt>
                <c:pt idx="3972">
                  <c:v>38957.313904331</c:v>
                </c:pt>
                <c:pt idx="3973">
                  <c:v>39006.1076754812</c:v>
                </c:pt>
                <c:pt idx="3974">
                  <c:v>39054.9517797153</c:v>
                </c:pt>
                <c:pt idx="3975">
                  <c:v>39103.8462578389</c:v>
                </c:pt>
                <c:pt idx="3976">
                  <c:v>39152.7911506797</c:v>
                </c:pt>
                <c:pt idx="3977">
                  <c:v>39201.7864990921</c:v>
                </c:pt>
                <c:pt idx="3978">
                  <c:v>39250.8323439527</c:v>
                </c:pt>
                <c:pt idx="3979">
                  <c:v>39299.9287261627</c:v>
                </c:pt>
                <c:pt idx="3980">
                  <c:v>39349.0756866481</c:v>
                </c:pt>
                <c:pt idx="3981">
                  <c:v>39398.273266358</c:v>
                </c:pt>
                <c:pt idx="3982">
                  <c:v>39447.521506266</c:v>
                </c:pt>
                <c:pt idx="3983">
                  <c:v>39496.8204473703</c:v>
                </c:pt>
                <c:pt idx="3984">
                  <c:v>39546.1701306925</c:v>
                </c:pt>
                <c:pt idx="3985">
                  <c:v>39595.570597279</c:v>
                </c:pt>
                <c:pt idx="3986">
                  <c:v>39645.0218881998</c:v>
                </c:pt>
                <c:pt idx="3987">
                  <c:v>39694.5240445496</c:v>
                </c:pt>
                <c:pt idx="3988">
                  <c:v>39744.0771074467</c:v>
                </c:pt>
                <c:pt idx="3989">
                  <c:v>39793.6811180341</c:v>
                </c:pt>
                <c:pt idx="3990">
                  <c:v>39843.3361174786</c:v>
                </c:pt>
                <c:pt idx="3991">
                  <c:v>39893.0421469717</c:v>
                </c:pt>
                <c:pt idx="3992">
                  <c:v>39942.7992477289</c:v>
                </c:pt>
                <c:pt idx="3993">
                  <c:v>39992.6074609896</c:v>
                </c:pt>
                <c:pt idx="3994">
                  <c:v>40042.4668280176</c:v>
                </c:pt>
                <c:pt idx="3995">
                  <c:v>40092.377390101</c:v>
                </c:pt>
                <c:pt idx="3996">
                  <c:v>40142.3391885526</c:v>
                </c:pt>
                <c:pt idx="3997">
                  <c:v>40192.3522647088</c:v>
                </c:pt>
                <c:pt idx="3998">
                  <c:v>40242.4166599302</c:v>
                </c:pt>
                <c:pt idx="3999">
                  <c:v>40292.5324156026</c:v>
                </c:pt>
                <c:pt idx="4000">
                  <c:v>40342.6995731349</c:v>
                </c:pt>
                <c:pt idx="4001">
                  <c:v>40392.9181739609</c:v>
                </c:pt>
                <c:pt idx="4002">
                  <c:v>40443.1882595392</c:v>
                </c:pt>
                <c:pt idx="4003">
                  <c:v>40493.5098713516</c:v>
                </c:pt>
                <c:pt idx="4004">
                  <c:v>40543.8830509051</c:v>
                </c:pt>
                <c:pt idx="4005">
                  <c:v>40594.3078397307</c:v>
                </c:pt>
                <c:pt idx="4006">
                  <c:v>40644.7842793839</c:v>
                </c:pt>
                <c:pt idx="4007">
                  <c:v>40695.3124114437</c:v>
                </c:pt>
                <c:pt idx="4008">
                  <c:v>40745.8922775153</c:v>
                </c:pt>
                <c:pt idx="4009">
                  <c:v>40796.5239192263</c:v>
                </c:pt>
                <c:pt idx="4010">
                  <c:v>40847.2073782298</c:v>
                </c:pt>
                <c:pt idx="4011">
                  <c:v>40897.9426962031</c:v>
                </c:pt>
                <c:pt idx="4012">
                  <c:v>40948.7299148474</c:v>
                </c:pt>
                <c:pt idx="4013">
                  <c:v>40999.5690758895</c:v>
                </c:pt>
                <c:pt idx="4014">
                  <c:v>41050.4602210792</c:v>
                </c:pt>
                <c:pt idx="4015">
                  <c:v>41101.4033921911</c:v>
                </c:pt>
                <c:pt idx="4016">
                  <c:v>41152.3986310253</c:v>
                </c:pt>
                <c:pt idx="4017">
                  <c:v>41203.445979405</c:v>
                </c:pt>
                <c:pt idx="4018">
                  <c:v>41254.5454791779</c:v>
                </c:pt>
                <c:pt idx="4019">
                  <c:v>41305.6971722178</c:v>
                </c:pt>
                <c:pt idx="4020">
                  <c:v>41356.9011004204</c:v>
                </c:pt>
                <c:pt idx="4021">
                  <c:v>41408.1573057085</c:v>
                </c:pt>
                <c:pt idx="4022">
                  <c:v>41459.4658300273</c:v>
                </c:pt>
                <c:pt idx="4023">
                  <c:v>41510.8267153472</c:v>
                </c:pt>
                <c:pt idx="4024">
                  <c:v>41562.2400036643</c:v>
                </c:pt>
                <c:pt idx="4025">
                  <c:v>41613.705736997</c:v>
                </c:pt>
                <c:pt idx="4026">
                  <c:v>41665.2239573895</c:v>
                </c:pt>
                <c:pt idx="4027">
                  <c:v>41716.7947069111</c:v>
                </c:pt>
                <c:pt idx="4028">
                  <c:v>41768.4180276543</c:v>
                </c:pt>
                <c:pt idx="4029">
                  <c:v>41820.0939617369</c:v>
                </c:pt>
                <c:pt idx="4030">
                  <c:v>41871.8225513014</c:v>
                </c:pt>
                <c:pt idx="4031">
                  <c:v>41923.6038385141</c:v>
                </c:pt>
                <c:pt idx="4032">
                  <c:v>41975.4378655665</c:v>
                </c:pt>
                <c:pt idx="4033">
                  <c:v>42027.3246746748</c:v>
                </c:pt>
                <c:pt idx="4034">
                  <c:v>42079.2643080795</c:v>
                </c:pt>
                <c:pt idx="4035">
                  <c:v>42131.2568080452</c:v>
                </c:pt>
                <c:pt idx="4036">
                  <c:v>42183.3022168622</c:v>
                </c:pt>
                <c:pt idx="4037">
                  <c:v>42235.4005768449</c:v>
                </c:pt>
                <c:pt idx="4038">
                  <c:v>42287.5519303316</c:v>
                </c:pt>
                <c:pt idx="4039">
                  <c:v>42339.7563196866</c:v>
                </c:pt>
                <c:pt idx="4040">
                  <c:v>42392.0137872981</c:v>
                </c:pt>
                <c:pt idx="4041">
                  <c:v>42444.3243755784</c:v>
                </c:pt>
                <c:pt idx="4042">
                  <c:v>42496.6881269653</c:v>
                </c:pt>
                <c:pt idx="4043">
                  <c:v>42549.1050839217</c:v>
                </c:pt>
                <c:pt idx="4044">
                  <c:v>42601.5752889342</c:v>
                </c:pt>
                <c:pt idx="4045">
                  <c:v>42654.0987845138</c:v>
                </c:pt>
                <c:pt idx="4046">
                  <c:v>42706.6756131974</c:v>
                </c:pt>
                <c:pt idx="4047">
                  <c:v>42759.305817546</c:v>
                </c:pt>
                <c:pt idx="4048">
                  <c:v>42811.9894401454</c:v>
                </c:pt>
                <c:pt idx="4049">
                  <c:v>42864.7265236055</c:v>
                </c:pt>
                <c:pt idx="4050">
                  <c:v>42917.5171105623</c:v>
                </c:pt>
                <c:pt idx="4051">
                  <c:v>42970.3612436753</c:v>
                </c:pt>
                <c:pt idx="4052">
                  <c:v>43023.258965629</c:v>
                </c:pt>
                <c:pt idx="4053">
                  <c:v>43076.2103191334</c:v>
                </c:pt>
                <c:pt idx="4054">
                  <c:v>43129.215346922</c:v>
                </c:pt>
                <c:pt idx="4055">
                  <c:v>43182.2740917546</c:v>
                </c:pt>
                <c:pt idx="4056">
                  <c:v>43235.3865964146</c:v>
                </c:pt>
                <c:pt idx="4057">
                  <c:v>43288.5529037105</c:v>
                </c:pt>
                <c:pt idx="4058">
                  <c:v>43341.7730564754</c:v>
                </c:pt>
                <c:pt idx="4059">
                  <c:v>43395.0470975686</c:v>
                </c:pt>
                <c:pt idx="4060">
                  <c:v>43448.3750698719</c:v>
                </c:pt>
                <c:pt idx="4061">
                  <c:v>43501.7570162937</c:v>
                </c:pt>
                <c:pt idx="4062">
                  <c:v>43555.1929797668</c:v>
                </c:pt>
                <c:pt idx="4063">
                  <c:v>43608.6830032489</c:v>
                </c:pt>
                <c:pt idx="4064">
                  <c:v>43662.2271297215</c:v>
                </c:pt>
                <c:pt idx="4065">
                  <c:v>43715.8254021933</c:v>
                </c:pt>
                <c:pt idx="4066">
                  <c:v>43769.4778636955</c:v>
                </c:pt>
                <c:pt idx="4067">
                  <c:v>43823.1845572851</c:v>
                </c:pt>
                <c:pt idx="4068">
                  <c:v>43876.9455260446</c:v>
                </c:pt>
                <c:pt idx="4069">
                  <c:v>43930.7608130809</c:v>
                </c:pt>
                <c:pt idx="4070">
                  <c:v>43984.6304615248</c:v>
                </c:pt>
                <c:pt idx="4071">
                  <c:v>44038.5545145339</c:v>
                </c:pt>
                <c:pt idx="4072">
                  <c:v>44092.53301529</c:v>
                </c:pt>
                <c:pt idx="4073">
                  <c:v>44146.5660069987</c:v>
                </c:pt>
                <c:pt idx="4074">
                  <c:v>44200.6535328922</c:v>
                </c:pt>
                <c:pt idx="4075">
                  <c:v>44254.7956362271</c:v>
                </c:pt>
                <c:pt idx="4076">
                  <c:v>44308.9923602841</c:v>
                </c:pt>
                <c:pt idx="4077">
                  <c:v>44363.2437483703</c:v>
                </c:pt>
                <c:pt idx="4078">
                  <c:v>44417.5498438172</c:v>
                </c:pt>
                <c:pt idx="4079">
                  <c:v>44471.9106899806</c:v>
                </c:pt>
                <c:pt idx="4080">
                  <c:v>44526.3263302425</c:v>
                </c:pt>
                <c:pt idx="4081">
                  <c:v>44580.7968080087</c:v>
                </c:pt>
                <c:pt idx="4082">
                  <c:v>44635.3221667111</c:v>
                </c:pt>
                <c:pt idx="4083">
                  <c:v>44689.9024498064</c:v>
                </c:pt>
                <c:pt idx="4084">
                  <c:v>44744.5377007755</c:v>
                </c:pt>
                <c:pt idx="4085">
                  <c:v>44799.2279631252</c:v>
                </c:pt>
                <c:pt idx="4086">
                  <c:v>44853.9732803874</c:v>
                </c:pt>
                <c:pt idx="4087">
                  <c:v>44908.7736961185</c:v>
                </c:pt>
                <c:pt idx="4088">
                  <c:v>44963.6292539</c:v>
                </c:pt>
                <c:pt idx="4089">
                  <c:v>45018.5399973395</c:v>
                </c:pt>
                <c:pt idx="4090">
                  <c:v>45073.5059700683</c:v>
                </c:pt>
                <c:pt idx="4091">
                  <c:v>45128.5272157436</c:v>
                </c:pt>
                <c:pt idx="4092">
                  <c:v>45183.6037780477</c:v>
                </c:pt>
                <c:pt idx="4093">
                  <c:v>45238.7357006881</c:v>
                </c:pt>
                <c:pt idx="4094">
                  <c:v>45293.9230273967</c:v>
                </c:pt>
                <c:pt idx="4095">
                  <c:v>45349.1658019315</c:v>
                </c:pt>
                <c:pt idx="4096">
                  <c:v>45404.4640680747</c:v>
                </c:pt>
                <c:pt idx="4097">
                  <c:v>45459.817869635</c:v>
                </c:pt>
                <c:pt idx="4098">
                  <c:v>45515.2272504446</c:v>
                </c:pt>
                <c:pt idx="4099">
                  <c:v>45570.6922543621</c:v>
                </c:pt>
                <c:pt idx="4100">
                  <c:v>45626.2129252708</c:v>
                </c:pt>
                <c:pt idx="4101">
                  <c:v>45681.7893070794</c:v>
                </c:pt>
                <c:pt idx="4102">
                  <c:v>45737.4214437215</c:v>
                </c:pt>
                <c:pt idx="4103">
                  <c:v>45793.1093791562</c:v>
                </c:pt>
                <c:pt idx="4104">
                  <c:v>45848.8531573677</c:v>
                </c:pt>
                <c:pt idx="4105">
                  <c:v>45904.6528223658</c:v>
                </c:pt>
                <c:pt idx="4106">
                  <c:v>45960.5084181845</c:v>
                </c:pt>
                <c:pt idx="4107">
                  <c:v>46016.4199888843</c:v>
                </c:pt>
                <c:pt idx="4108">
                  <c:v>46072.3875785502</c:v>
                </c:pt>
                <c:pt idx="4109">
                  <c:v>46128.4112312928</c:v>
                </c:pt>
                <c:pt idx="4110">
                  <c:v>46184.4909912478</c:v>
                </c:pt>
                <c:pt idx="4111">
                  <c:v>46240.626902576</c:v>
                </c:pt>
                <c:pt idx="4112">
                  <c:v>46296.8190094638</c:v>
                </c:pt>
                <c:pt idx="4113">
                  <c:v>46353.0673561231</c:v>
                </c:pt>
                <c:pt idx="4114">
                  <c:v>46409.3719867907</c:v>
                </c:pt>
                <c:pt idx="4115">
                  <c:v>46465.7329457286</c:v>
                </c:pt>
                <c:pt idx="4116">
                  <c:v>46522.1502772251</c:v>
                </c:pt>
                <c:pt idx="4117">
                  <c:v>46578.624025592</c:v>
                </c:pt>
                <c:pt idx="4118">
                  <c:v>46635.1542351688</c:v>
                </c:pt>
                <c:pt idx="4119">
                  <c:v>46691.7409503184</c:v>
                </c:pt>
                <c:pt idx="4120">
                  <c:v>46748.3842154294</c:v>
                </c:pt>
                <c:pt idx="4121">
                  <c:v>46805.0840749175</c:v>
                </c:pt>
                <c:pt idx="4122">
                  <c:v>46861.8405732214</c:v>
                </c:pt>
                <c:pt idx="4123">
                  <c:v>46918.6537548064</c:v>
                </c:pt>
                <c:pt idx="4124">
                  <c:v>46975.5236641635</c:v>
                </c:pt>
                <c:pt idx="4125">
                  <c:v>47032.4503458081</c:v>
                </c:pt>
                <c:pt idx="4126">
                  <c:v>47089.433844282</c:v>
                </c:pt>
                <c:pt idx="4127">
                  <c:v>47146.4742041517</c:v>
                </c:pt>
                <c:pt idx="4128">
                  <c:v>47203.57147001</c:v>
                </c:pt>
                <c:pt idx="4129">
                  <c:v>47260.7256864742</c:v>
                </c:pt>
                <c:pt idx="4130">
                  <c:v>47317.9368981875</c:v>
                </c:pt>
                <c:pt idx="4131">
                  <c:v>47375.2051498182</c:v>
                </c:pt>
                <c:pt idx="4132">
                  <c:v>47432.530486061</c:v>
                </c:pt>
                <c:pt idx="4133">
                  <c:v>47489.9129516353</c:v>
                </c:pt>
                <c:pt idx="4134">
                  <c:v>47547.3525912862</c:v>
                </c:pt>
                <c:pt idx="4135">
                  <c:v>47604.8494497841</c:v>
                </c:pt>
                <c:pt idx="4136">
                  <c:v>47662.4035719253</c:v>
                </c:pt>
                <c:pt idx="4137">
                  <c:v>47720.0150025312</c:v>
                </c:pt>
                <c:pt idx="4138">
                  <c:v>47777.6837864493</c:v>
                </c:pt>
                <c:pt idx="4139">
                  <c:v>47835.4099685524</c:v>
                </c:pt>
                <c:pt idx="4140">
                  <c:v>47893.193593738</c:v>
                </c:pt>
                <c:pt idx="4141">
                  <c:v>47951.0347069304</c:v>
                </c:pt>
                <c:pt idx="4142">
                  <c:v>48008.9333530789</c:v>
                </c:pt>
                <c:pt idx="4143">
                  <c:v>48066.8895771588</c:v>
                </c:pt>
                <c:pt idx="4144">
                  <c:v>48124.9034241697</c:v>
                </c:pt>
                <c:pt idx="4145">
                  <c:v>48182.9749391387</c:v>
                </c:pt>
                <c:pt idx="4146">
                  <c:v>48241.1041671168</c:v>
                </c:pt>
                <c:pt idx="4147">
                  <c:v>48299.2911531819</c:v>
                </c:pt>
                <c:pt idx="4148">
                  <c:v>48357.5359424366</c:v>
                </c:pt>
                <c:pt idx="4149">
                  <c:v>48415.83858001</c:v>
                </c:pt>
                <c:pt idx="4150">
                  <c:v>48474.1991110554</c:v>
                </c:pt>
                <c:pt idx="4151">
                  <c:v>48532.6175807533</c:v>
                </c:pt>
                <c:pt idx="4152">
                  <c:v>48591.0940343092</c:v>
                </c:pt>
                <c:pt idx="4153">
                  <c:v>48649.6285169543</c:v>
                </c:pt>
                <c:pt idx="4154">
                  <c:v>48708.2210739455</c:v>
                </c:pt>
                <c:pt idx="4155">
                  <c:v>48766.8717505648</c:v>
                </c:pt>
                <c:pt idx="4156">
                  <c:v>48825.5805921212</c:v>
                </c:pt>
                <c:pt idx="4157">
                  <c:v>48884.3476439481</c:v>
                </c:pt>
                <c:pt idx="4158">
                  <c:v>48943.1729514059</c:v>
                </c:pt>
                <c:pt idx="4159">
                  <c:v>49002.056559879</c:v>
                </c:pt>
                <c:pt idx="4160">
                  <c:v>49060.9985147794</c:v>
                </c:pt>
                <c:pt idx="4161">
                  <c:v>49119.9988615433</c:v>
                </c:pt>
                <c:pt idx="4162">
                  <c:v>49179.0576456341</c:v>
                </c:pt>
                <c:pt idx="4163">
                  <c:v>49238.1749125392</c:v>
                </c:pt>
                <c:pt idx="4164">
                  <c:v>49297.3507077733</c:v>
                </c:pt>
                <c:pt idx="4165">
                  <c:v>49356.5850768767</c:v>
                </c:pt>
                <c:pt idx="4166">
                  <c:v>49415.878065414</c:v>
                </c:pt>
                <c:pt idx="4167">
                  <c:v>49475.2297189775</c:v>
                </c:pt>
                <c:pt idx="4168">
                  <c:v>49534.6400831844</c:v>
                </c:pt>
                <c:pt idx="4169">
                  <c:v>49594.109203678</c:v>
                </c:pt>
                <c:pt idx="4170">
                  <c:v>49653.6371261263</c:v>
                </c:pt>
                <c:pt idx="4171">
                  <c:v>49713.2238962252</c:v>
                </c:pt>
                <c:pt idx="4172">
                  <c:v>49772.8695596952</c:v>
                </c:pt>
                <c:pt idx="4173">
                  <c:v>49832.5741622816</c:v>
                </c:pt>
                <c:pt idx="4174">
                  <c:v>49892.3377497576</c:v>
                </c:pt>
                <c:pt idx="4175">
                  <c:v>49952.1603679218</c:v>
                </c:pt>
                <c:pt idx="4176">
                  <c:v>50012.0420625973</c:v>
                </c:pt>
                <c:pt idx="4177">
                  <c:v>50071.9828796347</c:v>
                </c:pt>
                <c:pt idx="4178">
                  <c:v>50131.9828649094</c:v>
                </c:pt>
                <c:pt idx="4179">
                  <c:v>50192.0420643233</c:v>
                </c:pt>
                <c:pt idx="4180">
                  <c:v>50252.1605238042</c:v>
                </c:pt>
                <c:pt idx="4181">
                  <c:v>50312.3382893057</c:v>
                </c:pt>
                <c:pt idx="4182">
                  <c:v>50372.5754068072</c:v>
                </c:pt>
                <c:pt idx="4183">
                  <c:v>50432.871922314</c:v>
                </c:pt>
                <c:pt idx="4184">
                  <c:v>50493.2278818575</c:v>
                </c:pt>
                <c:pt idx="4185">
                  <c:v>50553.6433314954</c:v>
                </c:pt>
                <c:pt idx="4186">
                  <c:v>50614.118317311</c:v>
                </c:pt>
                <c:pt idx="4187">
                  <c:v>50674.6528854133</c:v>
                </c:pt>
                <c:pt idx="4188">
                  <c:v>50735.2470819376</c:v>
                </c:pt>
                <c:pt idx="4189">
                  <c:v>50795.900953045</c:v>
                </c:pt>
                <c:pt idx="4190">
                  <c:v>50856.614544924</c:v>
                </c:pt>
                <c:pt idx="4191">
                  <c:v>50917.3879037864</c:v>
                </c:pt>
                <c:pt idx="4192">
                  <c:v>50978.2210758726</c:v>
                </c:pt>
                <c:pt idx="4193">
                  <c:v>51039.114107447</c:v>
                </c:pt>
                <c:pt idx="4194">
                  <c:v>51100.0670448017</c:v>
                </c:pt>
                <c:pt idx="4195">
                  <c:v>51161.0799342543</c:v>
                </c:pt>
                <c:pt idx="4196">
                  <c:v>51222.1528221477</c:v>
                </c:pt>
                <c:pt idx="4197">
                  <c:v>51283.2857548519</c:v>
                </c:pt>
                <c:pt idx="4198">
                  <c:v>51344.4787787629</c:v>
                </c:pt>
                <c:pt idx="4199">
                  <c:v>51405.7319403011</c:v>
                </c:pt>
                <c:pt idx="4200">
                  <c:v>51467.0452859158</c:v>
                </c:pt>
                <c:pt idx="4201">
                  <c:v>51528.4188620805</c:v>
                </c:pt>
                <c:pt idx="4202">
                  <c:v>51589.8527152956</c:v>
                </c:pt>
                <c:pt idx="4203">
                  <c:v>51651.3468920864</c:v>
                </c:pt>
                <c:pt idx="4204">
                  <c:v>51712.901439006</c:v>
                </c:pt>
                <c:pt idx="4205">
                  <c:v>51774.5164026322</c:v>
                </c:pt>
                <c:pt idx="4206">
                  <c:v>51836.1918295705</c:v>
                </c:pt>
                <c:pt idx="4207">
                  <c:v>51897.9277664509</c:v>
                </c:pt>
                <c:pt idx="4208">
                  <c:v>51959.7242599308</c:v>
                </c:pt>
                <c:pt idx="4209">
                  <c:v>52021.5813566934</c:v>
                </c:pt>
                <c:pt idx="4210">
                  <c:v>52083.4991034478</c:v>
                </c:pt>
                <c:pt idx="4211">
                  <c:v>52145.4775469295</c:v>
                </c:pt>
                <c:pt idx="4212">
                  <c:v>52207.5167339003</c:v>
                </c:pt>
                <c:pt idx="4213">
                  <c:v>52269.6167111485</c:v>
                </c:pt>
                <c:pt idx="4214">
                  <c:v>52331.7775254875</c:v>
                </c:pt>
                <c:pt idx="4215">
                  <c:v>52393.9992237585</c:v>
                </c:pt>
                <c:pt idx="4216">
                  <c:v>52456.2818528278</c:v>
                </c:pt>
                <c:pt idx="4217">
                  <c:v>52518.6254595882</c:v>
                </c:pt>
                <c:pt idx="4218">
                  <c:v>52581.030090959</c:v>
                </c:pt>
                <c:pt idx="4219">
                  <c:v>52643.4957938856</c:v>
                </c:pt>
                <c:pt idx="4220">
                  <c:v>52706.0226153397</c:v>
                </c:pt>
                <c:pt idx="4221">
                  <c:v>52768.6106023197</c:v>
                </c:pt>
                <c:pt idx="4222">
                  <c:v>52831.2598018494</c:v>
                </c:pt>
                <c:pt idx="4223">
                  <c:v>52893.9702609799</c:v>
                </c:pt>
                <c:pt idx="4224">
                  <c:v>52956.7420267872</c:v>
                </c:pt>
                <c:pt idx="4225">
                  <c:v>53019.5751463757</c:v>
                </c:pt>
                <c:pt idx="4226">
                  <c:v>53082.4696668745</c:v>
                </c:pt>
                <c:pt idx="4227">
                  <c:v>53145.4256354393</c:v>
                </c:pt>
                <c:pt idx="4228">
                  <c:v>53208.4430992528</c:v>
                </c:pt>
                <c:pt idx="4229">
                  <c:v>53271.5221055238</c:v>
                </c:pt>
                <c:pt idx="4230">
                  <c:v>53334.6627014865</c:v>
                </c:pt>
                <c:pt idx="4231">
                  <c:v>53397.8649344032</c:v>
                </c:pt>
                <c:pt idx="4232">
                  <c:v>53461.1288515619</c:v>
                </c:pt>
                <c:pt idx="4233">
                  <c:v>53524.4545002754</c:v>
                </c:pt>
                <c:pt idx="4234">
                  <c:v>53587.8419278859</c:v>
                </c:pt>
                <c:pt idx="4235">
                  <c:v>53651.2911817596</c:v>
                </c:pt>
                <c:pt idx="4236">
                  <c:v>53714.8023092902</c:v>
                </c:pt>
                <c:pt idx="4237">
                  <c:v>53778.3753578975</c:v>
                </c:pt>
                <c:pt idx="4238">
                  <c:v>53842.010375028</c:v>
                </c:pt>
                <c:pt idx="4239">
                  <c:v>53905.7074081543</c:v>
                </c:pt>
                <c:pt idx="4240">
                  <c:v>53969.4665047762</c:v>
                </c:pt>
                <c:pt idx="4241">
                  <c:v>54033.2877124185</c:v>
                </c:pt>
                <c:pt idx="4242">
                  <c:v>54097.1710786343</c:v>
                </c:pt>
                <c:pt idx="4243">
                  <c:v>54161.1166510021</c:v>
                </c:pt>
                <c:pt idx="4244">
                  <c:v>54225.124477127</c:v>
                </c:pt>
                <c:pt idx="4245">
                  <c:v>54289.1946046409</c:v>
                </c:pt>
                <c:pt idx="4246">
                  <c:v>54353.3270812016</c:v>
                </c:pt>
                <c:pt idx="4247">
                  <c:v>54417.5219544947</c:v>
                </c:pt>
                <c:pt idx="4248">
                  <c:v>54481.7792722311</c:v>
                </c:pt>
                <c:pt idx="4249">
                  <c:v>54546.0990821484</c:v>
                </c:pt>
                <c:pt idx="4250">
                  <c:v>54610.4814320115</c:v>
                </c:pt>
                <c:pt idx="4251">
                  <c:v>54674.9263696111</c:v>
                </c:pt>
                <c:pt idx="4252">
                  <c:v>54739.4339427652</c:v>
                </c:pt>
                <c:pt idx="4253">
                  <c:v>54804.0041993172</c:v>
                </c:pt>
                <c:pt idx="4254">
                  <c:v>54868.6371871386</c:v>
                </c:pt>
                <c:pt idx="4255">
                  <c:v>54933.3329541266</c:v>
                </c:pt>
                <c:pt idx="4256">
                  <c:v>54998.0915482049</c:v>
                </c:pt>
                <c:pt idx="4257">
                  <c:v>55062.9130173248</c:v>
                </c:pt>
                <c:pt idx="4258">
                  <c:v>55127.7974094626</c:v>
                </c:pt>
                <c:pt idx="4259">
                  <c:v>55192.7447726227</c:v>
                </c:pt>
                <c:pt idx="4260">
                  <c:v>55257.7551548355</c:v>
                </c:pt>
                <c:pt idx="4261">
                  <c:v>55322.8286041581</c:v>
                </c:pt>
                <c:pt idx="4262">
                  <c:v>55387.9651686747</c:v>
                </c:pt>
                <c:pt idx="4263">
                  <c:v>55453.1648964953</c:v>
                </c:pt>
                <c:pt idx="4264">
                  <c:v>55518.4278357575</c:v>
                </c:pt>
                <c:pt idx="4265">
                  <c:v>55583.7540346253</c:v>
                </c:pt>
                <c:pt idx="4266">
                  <c:v>55649.1435412893</c:v>
                </c:pt>
                <c:pt idx="4267">
                  <c:v>55714.5964039666</c:v>
                </c:pt>
                <c:pt idx="4268">
                  <c:v>55780.1126709013</c:v>
                </c:pt>
                <c:pt idx="4269">
                  <c:v>55845.6923903643</c:v>
                </c:pt>
                <c:pt idx="4270">
                  <c:v>55911.3356106529</c:v>
                </c:pt>
                <c:pt idx="4271">
                  <c:v>55977.0423800919</c:v>
                </c:pt>
                <c:pt idx="4272">
                  <c:v>56042.8127470324</c:v>
                </c:pt>
                <c:pt idx="4273">
                  <c:v>56108.646759851</c:v>
                </c:pt>
                <c:pt idx="4274">
                  <c:v>56174.5444669537</c:v>
                </c:pt>
                <c:pt idx="4275">
                  <c:v>56240.5059167714</c:v>
                </c:pt>
                <c:pt idx="4276">
                  <c:v>56306.5311577625</c:v>
                </c:pt>
                <c:pt idx="4277">
                  <c:v>56372.6202384113</c:v>
                </c:pt>
                <c:pt idx="4278">
                  <c:v>56438.7732072302</c:v>
                </c:pt>
                <c:pt idx="4279">
                  <c:v>56504.9901127576</c:v>
                </c:pt>
                <c:pt idx="4280">
                  <c:v>56571.2710035591</c:v>
                </c:pt>
                <c:pt idx="4281">
                  <c:v>56637.6159282272</c:v>
                </c:pt>
                <c:pt idx="4282">
                  <c:v>56704.0249353808</c:v>
                </c:pt>
                <c:pt idx="4283">
                  <c:v>56770.4980736665</c:v>
                </c:pt>
                <c:pt idx="4284">
                  <c:v>56837.0353917565</c:v>
                </c:pt>
                <c:pt idx="4285">
                  <c:v>56903.6369383506</c:v>
                </c:pt>
                <c:pt idx="4286">
                  <c:v>56970.3027621764</c:v>
                </c:pt>
                <c:pt idx="4287">
                  <c:v>57037.0329119861</c:v>
                </c:pt>
                <c:pt idx="4288">
                  <c:v>57103.8274365615</c:v>
                </c:pt>
                <c:pt idx="4289">
                  <c:v>57170.6863847093</c:v>
                </c:pt>
                <c:pt idx="4290">
                  <c:v>57237.6098052637</c:v>
                </c:pt>
                <c:pt idx="4291">
                  <c:v>57304.5977470865</c:v>
                </c:pt>
                <c:pt idx="4292">
                  <c:v>57371.6502590662</c:v>
                </c:pt>
                <c:pt idx="4293">
                  <c:v>57438.7673901174</c:v>
                </c:pt>
                <c:pt idx="4294">
                  <c:v>57505.9491891824</c:v>
                </c:pt>
                <c:pt idx="4295">
                  <c:v>57573.1957052298</c:v>
                </c:pt>
                <c:pt idx="4296">
                  <c:v>57640.5069872564</c:v>
                </c:pt>
                <c:pt idx="4297">
                  <c:v>57707.8830842857</c:v>
                </c:pt>
                <c:pt idx="4298">
                  <c:v>57775.3240453666</c:v>
                </c:pt>
                <c:pt idx="4299">
                  <c:v>57842.8299195774</c:v>
                </c:pt>
                <c:pt idx="4300">
                  <c:v>57910.4007560217</c:v>
                </c:pt>
                <c:pt idx="4301">
                  <c:v>57978.0366038303</c:v>
                </c:pt>
                <c:pt idx="4302">
                  <c:v>58045.7375121621</c:v>
                </c:pt>
                <c:pt idx="4303">
                  <c:v>58113.5035302026</c:v>
                </c:pt>
                <c:pt idx="4304">
                  <c:v>58181.3347071628</c:v>
                </c:pt>
                <c:pt idx="4305">
                  <c:v>58249.2310922838</c:v>
                </c:pt>
                <c:pt idx="4306">
                  <c:v>58317.1927348306</c:v>
                </c:pt>
                <c:pt idx="4307">
                  <c:v>58385.2196840974</c:v>
                </c:pt>
                <c:pt idx="4308">
                  <c:v>58453.3119894052</c:v>
                </c:pt>
                <c:pt idx="4309">
                  <c:v>58521.4697001014</c:v>
                </c:pt>
                <c:pt idx="4310">
                  <c:v>58589.6928655607</c:v>
                </c:pt>
                <c:pt idx="4311">
                  <c:v>58657.9815351851</c:v>
                </c:pt>
                <c:pt idx="4312">
                  <c:v>58726.3357584044</c:v>
                </c:pt>
                <c:pt idx="4313">
                  <c:v>58794.7555846743</c:v>
                </c:pt>
                <c:pt idx="4314">
                  <c:v>58863.2410634783</c:v>
                </c:pt>
                <c:pt idx="4315">
                  <c:v>58931.7922443268</c:v>
                </c:pt>
                <c:pt idx="4316">
                  <c:v>59000.4091767579</c:v>
                </c:pt>
                <c:pt idx="4317">
                  <c:v>59069.0919103364</c:v>
                </c:pt>
                <c:pt idx="4318">
                  <c:v>59137.8404946546</c:v>
                </c:pt>
                <c:pt idx="4319">
                  <c:v>59206.6549793313</c:v>
                </c:pt>
                <c:pt idx="4320">
                  <c:v>59275.5354140143</c:v>
                </c:pt>
                <c:pt idx="4321">
                  <c:v>59344.4818483756</c:v>
                </c:pt>
                <c:pt idx="4322">
                  <c:v>59413.4943321178</c:v>
                </c:pt>
                <c:pt idx="4323">
                  <c:v>59482.5729149686</c:v>
                </c:pt>
                <c:pt idx="4324">
                  <c:v>59551.7176466825</c:v>
                </c:pt>
                <c:pt idx="4325">
                  <c:v>59620.9285770435</c:v>
                </c:pt>
                <c:pt idx="4326">
                  <c:v>59690.2057558614</c:v>
                </c:pt>
                <c:pt idx="4327">
                  <c:v>59759.5492329727</c:v>
                </c:pt>
                <c:pt idx="4328">
                  <c:v>59828.9590582423</c:v>
                </c:pt>
                <c:pt idx="4329">
                  <c:v>59898.4352815627</c:v>
                </c:pt>
                <c:pt idx="4330">
                  <c:v>59967.9779528522</c:v>
                </c:pt>
                <c:pt idx="4331">
                  <c:v>60037.5871220577</c:v>
                </c:pt>
                <c:pt idx="4332">
                  <c:v>60107.2628391524</c:v>
                </c:pt>
                <c:pt idx="4333">
                  <c:v>60177.005154138</c:v>
                </c:pt>
                <c:pt idx="4334">
                  <c:v>60246.8141170428</c:v>
                </c:pt>
                <c:pt idx="4335">
                  <c:v>60316.6897779229</c:v>
                </c:pt>
                <c:pt idx="4336">
                  <c:v>60386.632186861</c:v>
                </c:pt>
                <c:pt idx="4337">
                  <c:v>60456.6413939672</c:v>
                </c:pt>
                <c:pt idx="4338">
                  <c:v>60526.7174493807</c:v>
                </c:pt>
                <c:pt idx="4339">
                  <c:v>60596.8604032657</c:v>
                </c:pt>
                <c:pt idx="4340">
                  <c:v>60667.0703058147</c:v>
                </c:pt>
                <c:pt idx="4341">
                  <c:v>60737.3472072485</c:v>
                </c:pt>
                <c:pt idx="4342">
                  <c:v>60807.6911578148</c:v>
                </c:pt>
                <c:pt idx="4343">
                  <c:v>60878.1022077877</c:v>
                </c:pt>
                <c:pt idx="4344">
                  <c:v>60948.5804074695</c:v>
                </c:pt>
                <c:pt idx="4345">
                  <c:v>61019.1258071906</c:v>
                </c:pt>
                <c:pt idx="4346">
                  <c:v>61089.7384573082</c:v>
                </c:pt>
                <c:pt idx="4347">
                  <c:v>61160.4184082067</c:v>
                </c:pt>
                <c:pt idx="4348">
                  <c:v>61231.1657102987</c:v>
                </c:pt>
                <c:pt idx="4349">
                  <c:v>61301.9804140236</c:v>
                </c:pt>
                <c:pt idx="4350">
                  <c:v>61372.8625698479</c:v>
                </c:pt>
                <c:pt idx="4351">
                  <c:v>61443.812228267</c:v>
                </c:pt>
                <c:pt idx="4352">
                  <c:v>61514.829439803</c:v>
                </c:pt>
                <c:pt idx="4353">
                  <c:v>61585.9142550058</c:v>
                </c:pt>
                <c:pt idx="4354">
                  <c:v>61657.0667244519</c:v>
                </c:pt>
                <c:pt idx="4355">
                  <c:v>61728.2868987462</c:v>
                </c:pt>
                <c:pt idx="4356">
                  <c:v>61799.5748285214</c:v>
                </c:pt>
                <c:pt idx="4357">
                  <c:v>61870.9305644369</c:v>
                </c:pt>
                <c:pt idx="4358">
                  <c:v>61942.3541571806</c:v>
                </c:pt>
                <c:pt idx="4359">
                  <c:v>62013.8456574664</c:v>
                </c:pt>
                <c:pt idx="4360">
                  <c:v>62085.4051160381</c:v>
                </c:pt>
                <c:pt idx="4361">
                  <c:v>62157.0325836654</c:v>
                </c:pt>
                <c:pt idx="4362">
                  <c:v>62228.7281111459</c:v>
                </c:pt>
                <c:pt idx="4363">
                  <c:v>62300.4917493046</c:v>
                </c:pt>
                <c:pt idx="4364">
                  <c:v>62372.3235489953</c:v>
                </c:pt>
                <c:pt idx="4365">
                  <c:v>62444.2235610981</c:v>
                </c:pt>
                <c:pt idx="4366">
                  <c:v>62516.1918365215</c:v>
                </c:pt>
                <c:pt idx="4367">
                  <c:v>62588.2284262009</c:v>
                </c:pt>
                <c:pt idx="4368">
                  <c:v>62660.3333811002</c:v>
                </c:pt>
                <c:pt idx="4369">
                  <c:v>62732.5067522113</c:v>
                </c:pt>
                <c:pt idx="4370">
                  <c:v>62804.7485905513</c:v>
                </c:pt>
                <c:pt idx="4371">
                  <c:v>62877.0589471681</c:v>
                </c:pt>
                <c:pt idx="4372">
                  <c:v>62949.4378731364</c:v>
                </c:pt>
                <c:pt idx="4373">
                  <c:v>63021.8854195573</c:v>
                </c:pt>
                <c:pt idx="4374">
                  <c:v>63094.40163756</c:v>
                </c:pt>
                <c:pt idx="4375">
                  <c:v>63166.9865783036</c:v>
                </c:pt>
                <c:pt idx="4376">
                  <c:v>63239.6402929719</c:v>
                </c:pt>
                <c:pt idx="4377">
                  <c:v>63312.3628327778</c:v>
                </c:pt>
                <c:pt idx="4378">
                  <c:v>63385.1542489626</c:v>
                </c:pt>
                <c:pt idx="4379">
                  <c:v>63458.0145927948</c:v>
                </c:pt>
                <c:pt idx="4380">
                  <c:v>63530.9439155697</c:v>
                </c:pt>
                <c:pt idx="4381">
                  <c:v>63603.9422686125</c:v>
                </c:pt>
                <c:pt idx="4382">
                  <c:v>63677.0097032739</c:v>
                </c:pt>
                <c:pt idx="4383">
                  <c:v>63750.1462709335</c:v>
                </c:pt>
                <c:pt idx="4384">
                  <c:v>63823.3520229989</c:v>
                </c:pt>
                <c:pt idx="4385">
                  <c:v>63896.6270109057</c:v>
                </c:pt>
                <c:pt idx="4386">
                  <c:v>63969.9712861165</c:v>
                </c:pt>
                <c:pt idx="4387">
                  <c:v>64043.3849001221</c:v>
                </c:pt>
                <c:pt idx="4388">
                  <c:v>64116.8679044407</c:v>
                </c:pt>
                <c:pt idx="4389">
                  <c:v>64190.4203506204</c:v>
                </c:pt>
                <c:pt idx="4390">
                  <c:v>64264.0422902344</c:v>
                </c:pt>
                <c:pt idx="4391">
                  <c:v>64337.7337748844</c:v>
                </c:pt>
                <c:pt idx="4392">
                  <c:v>64411.4948562021</c:v>
                </c:pt>
                <c:pt idx="4393">
                  <c:v>64485.3255858446</c:v>
                </c:pt>
                <c:pt idx="4394">
                  <c:v>64559.2260154978</c:v>
                </c:pt>
                <c:pt idx="4395">
                  <c:v>64633.1961968764</c:v>
                </c:pt>
                <c:pt idx="4396">
                  <c:v>64707.2361817211</c:v>
                </c:pt>
                <c:pt idx="4397">
                  <c:v>64781.3460218031</c:v>
                </c:pt>
                <c:pt idx="4398">
                  <c:v>64855.5257689179</c:v>
                </c:pt>
                <c:pt idx="4399">
                  <c:v>64929.7754748938</c:v>
                </c:pt>
                <c:pt idx="4400">
                  <c:v>65004.0951915817</c:v>
                </c:pt>
                <c:pt idx="4401">
                  <c:v>65078.4849708652</c:v>
                </c:pt>
                <c:pt idx="4402">
                  <c:v>65152.9448646526</c:v>
                </c:pt>
                <c:pt idx="4403">
                  <c:v>65227.4749248817</c:v>
                </c:pt>
                <c:pt idx="4404">
                  <c:v>65302.0752035187</c:v>
                </c:pt>
                <c:pt idx="4405">
                  <c:v>65376.7457525562</c:v>
                </c:pt>
                <c:pt idx="4406">
                  <c:v>65451.4866240164</c:v>
                </c:pt>
                <c:pt idx="4407">
                  <c:v>65526.2978699488</c:v>
                </c:pt>
                <c:pt idx="4408">
                  <c:v>65601.1795424304</c:v>
                </c:pt>
                <c:pt idx="4409">
                  <c:v>65676.131693567</c:v>
                </c:pt>
                <c:pt idx="4410">
                  <c:v>65751.1543754928</c:v>
                </c:pt>
                <c:pt idx="4411">
                  <c:v>65826.2476403689</c:v>
                </c:pt>
                <c:pt idx="4412">
                  <c:v>65901.4115403865</c:v>
                </c:pt>
                <c:pt idx="4413">
                  <c:v>65976.6461277617</c:v>
                </c:pt>
                <c:pt idx="4414">
                  <c:v>66051.9514547414</c:v>
                </c:pt>
                <c:pt idx="4415">
                  <c:v>66127.3275735996</c:v>
                </c:pt>
                <c:pt idx="4416">
                  <c:v>66202.7745366385</c:v>
                </c:pt>
                <c:pt idx="4417">
                  <c:v>66278.2923961891</c:v>
                </c:pt>
                <c:pt idx="4418">
                  <c:v>66353.8812046082</c:v>
                </c:pt>
                <c:pt idx="4419">
                  <c:v>66429.5410142843</c:v>
                </c:pt>
                <c:pt idx="4420">
                  <c:v>66505.2718776309</c:v>
                </c:pt>
                <c:pt idx="4421">
                  <c:v>66581.0738470914</c:v>
                </c:pt>
                <c:pt idx="4422">
                  <c:v>66656.946975137</c:v>
                </c:pt>
                <c:pt idx="4423">
                  <c:v>66732.8913142667</c:v>
                </c:pt>
                <c:pt idx="4424">
                  <c:v>66808.9069170082</c:v>
                </c:pt>
                <c:pt idx="4425">
                  <c:v>66884.9938359163</c:v>
                </c:pt>
                <c:pt idx="4426">
                  <c:v>66961.1521235762</c:v>
                </c:pt>
                <c:pt idx="4427">
                  <c:v>67037.3818325989</c:v>
                </c:pt>
                <c:pt idx="4428">
                  <c:v>67113.6830156248</c:v>
                </c:pt>
                <c:pt idx="4429">
                  <c:v>67190.0557253231</c:v>
                </c:pt>
                <c:pt idx="4430">
                  <c:v>67266.5000143899</c:v>
                </c:pt>
                <c:pt idx="4431">
                  <c:v>67343.0159355505</c:v>
                </c:pt>
                <c:pt idx="4432">
                  <c:v>67419.6035415584</c:v>
                </c:pt>
                <c:pt idx="4433">
                  <c:v>67496.2628851945</c:v>
                </c:pt>
                <c:pt idx="4434">
                  <c:v>67572.9940192691</c:v>
                </c:pt>
                <c:pt idx="4435">
                  <c:v>67649.7969966204</c:v>
                </c:pt>
                <c:pt idx="4436">
                  <c:v>67726.6718701144</c:v>
                </c:pt>
                <c:pt idx="4437">
                  <c:v>67803.6186926467</c:v>
                </c:pt>
                <c:pt idx="4438">
                  <c:v>67880.637517139</c:v>
                </c:pt>
                <c:pt idx="4439">
                  <c:v>67957.7283965437</c:v>
                </c:pt>
                <c:pt idx="4440">
                  <c:v>68034.89138384</c:v>
                </c:pt>
                <c:pt idx="4441">
                  <c:v>68112.1265320365</c:v>
                </c:pt>
                <c:pt idx="4442">
                  <c:v>68189.4338941694</c:v>
                </c:pt>
                <c:pt idx="4443">
                  <c:v>68266.813523303</c:v>
                </c:pt>
                <c:pt idx="4444">
                  <c:v>68344.2654725315</c:v>
                </c:pt>
                <c:pt idx="4445">
                  <c:v>68421.7897949751</c:v>
                </c:pt>
                <c:pt idx="4446">
                  <c:v>68499.3865437848</c:v>
                </c:pt>
                <c:pt idx="4447">
                  <c:v>68577.055772139</c:v>
                </c:pt>
                <c:pt idx="4448">
                  <c:v>68654.7975332434</c:v>
                </c:pt>
                <c:pt idx="4449">
                  <c:v>68732.6118803344</c:v>
                </c:pt>
                <c:pt idx="4450">
                  <c:v>68810.4988666752</c:v>
                </c:pt>
                <c:pt idx="4451">
                  <c:v>68888.4585455571</c:v>
                </c:pt>
                <c:pt idx="4452">
                  <c:v>68966.4909703019</c:v>
                </c:pt>
                <c:pt idx="4453">
                  <c:v>69044.5961942581</c:v>
                </c:pt>
                <c:pt idx="4454">
                  <c:v>69122.7742708027</c:v>
                </c:pt>
                <c:pt idx="4455">
                  <c:v>69201.0252533423</c:v>
                </c:pt>
                <c:pt idx="4456">
                  <c:v>69279.3491953105</c:v>
                </c:pt>
                <c:pt idx="4457">
                  <c:v>69357.7461501705</c:v>
                </c:pt>
                <c:pt idx="4458">
                  <c:v>69436.2161714146</c:v>
                </c:pt>
                <c:pt idx="4459">
                  <c:v>69514.7593125618</c:v>
                </c:pt>
                <c:pt idx="4460">
                  <c:v>69593.3756271613</c:v>
                </c:pt>
                <c:pt idx="4461">
                  <c:v>69672.0651687896</c:v>
                </c:pt>
                <c:pt idx="4462">
                  <c:v>69750.8279910513</c:v>
                </c:pt>
                <c:pt idx="4463">
                  <c:v>69829.664147583</c:v>
                </c:pt>
                <c:pt idx="4464">
                  <c:v>69908.5736920452</c:v>
                </c:pt>
                <c:pt idx="4465">
                  <c:v>69987.5566781301</c:v>
                </c:pt>
                <c:pt idx="4466">
                  <c:v>70066.6131595571</c:v>
                </c:pt>
                <c:pt idx="4467">
                  <c:v>70145.7431900755</c:v>
                </c:pt>
                <c:pt idx="4468">
                  <c:v>70224.9468234615</c:v>
                </c:pt>
                <c:pt idx="4469">
                  <c:v>70304.2241135205</c:v>
                </c:pt>
                <c:pt idx="4470">
                  <c:v>70383.575114088</c:v>
                </c:pt>
                <c:pt idx="4471">
                  <c:v>70462.9998790258</c:v>
                </c:pt>
                <c:pt idx="4472">
                  <c:v>70542.4984622265</c:v>
                </c:pt>
                <c:pt idx="4473">
                  <c:v>70622.0709176092</c:v>
                </c:pt>
                <c:pt idx="4474">
                  <c:v>70701.7172991233</c:v>
                </c:pt>
                <c:pt idx="4475">
                  <c:v>70781.4376607469</c:v>
                </c:pt>
                <c:pt idx="4476">
                  <c:v>70861.232056485</c:v>
                </c:pt>
                <c:pt idx="4477">
                  <c:v>70941.1005403736</c:v>
                </c:pt>
                <c:pt idx="4478">
                  <c:v>71021.0431664758</c:v>
                </c:pt>
                <c:pt idx="4479">
                  <c:v>71101.0599888841</c:v>
                </c:pt>
                <c:pt idx="4480">
                  <c:v>71181.1510617197</c:v>
                </c:pt>
                <c:pt idx="4481">
                  <c:v>71261.316439132</c:v>
                </c:pt>
                <c:pt idx="4482">
                  <c:v>71341.5561752994</c:v>
                </c:pt>
                <c:pt idx="4483">
                  <c:v>71421.8703244295</c:v>
                </c:pt>
                <c:pt idx="4484">
                  <c:v>71502.2589407587</c:v>
                </c:pt>
                <c:pt idx="4485">
                  <c:v>71582.7220785513</c:v>
                </c:pt>
                <c:pt idx="4486">
                  <c:v>71663.2597921</c:v>
                </c:pt>
                <c:pt idx="4487">
                  <c:v>71743.8721357291</c:v>
                </c:pt>
                <c:pt idx="4488">
                  <c:v>71824.5591637882</c:v>
                </c:pt>
                <c:pt idx="4489">
                  <c:v>71905.3209306578</c:v>
                </c:pt>
                <c:pt idx="4490">
                  <c:v>71986.1574907467</c:v>
                </c:pt>
                <c:pt idx="4491">
                  <c:v>72067.0688984924</c:v>
                </c:pt>
                <c:pt idx="4492">
                  <c:v>72148.0552083614</c:v>
                </c:pt>
                <c:pt idx="4493">
                  <c:v>72229.1164748485</c:v>
                </c:pt>
                <c:pt idx="4494">
                  <c:v>72310.2527524785</c:v>
                </c:pt>
                <c:pt idx="4495">
                  <c:v>72391.4640958043</c:v>
                </c:pt>
                <c:pt idx="4496">
                  <c:v>72472.7505594078</c:v>
                </c:pt>
                <c:pt idx="4497">
                  <c:v>72554.1121978983</c:v>
                </c:pt>
                <c:pt idx="4498">
                  <c:v>72635.5490659175</c:v>
                </c:pt>
                <c:pt idx="4499">
                  <c:v>72717.0612181331</c:v>
                </c:pt>
                <c:pt idx="4500">
                  <c:v>72798.6487092421</c:v>
                </c:pt>
                <c:pt idx="4501">
                  <c:v>72880.3115939709</c:v>
                </c:pt>
                <c:pt idx="4502">
                  <c:v>72962.0499270753</c:v>
                </c:pt>
                <c:pt idx="4503">
                  <c:v>73043.8637633397</c:v>
                </c:pt>
                <c:pt idx="4504">
                  <c:v>73125.7531575767</c:v>
                </c:pt>
                <c:pt idx="4505">
                  <c:v>73207.7181646285</c:v>
                </c:pt>
                <c:pt idx="4506">
                  <c:v>73289.7588393661</c:v>
                </c:pt>
                <c:pt idx="4507">
                  <c:v>73371.8752366898</c:v>
                </c:pt>
                <c:pt idx="4508">
                  <c:v>73454.0674115291</c:v>
                </c:pt>
                <c:pt idx="4509">
                  <c:v>73536.3354188416</c:v>
                </c:pt>
                <c:pt idx="4510">
                  <c:v>73618.6793136137</c:v>
                </c:pt>
                <c:pt idx="4511">
                  <c:v>73701.0991508627</c:v>
                </c:pt>
                <c:pt idx="4512">
                  <c:v>73783.5949856328</c:v>
                </c:pt>
                <c:pt idx="4513">
                  <c:v>73866.1668729991</c:v>
                </c:pt>
                <c:pt idx="4514">
                  <c:v>73948.8148680631</c:v>
                </c:pt>
                <c:pt idx="4515">
                  <c:v>74031.5390259588</c:v>
                </c:pt>
                <c:pt idx="4516">
                  <c:v>74114.3394018468</c:v>
                </c:pt>
                <c:pt idx="4517">
                  <c:v>74197.2160509172</c:v>
                </c:pt>
                <c:pt idx="4518">
                  <c:v>74280.1690283897</c:v>
                </c:pt>
                <c:pt idx="4519">
                  <c:v>74363.1983895128</c:v>
                </c:pt>
                <c:pt idx="4520">
                  <c:v>74446.3041895648</c:v>
                </c:pt>
                <c:pt idx="4521">
                  <c:v>74529.4864838514</c:v>
                </c:pt>
                <c:pt idx="4522">
                  <c:v>74612.7453277088</c:v>
                </c:pt>
                <c:pt idx="4523">
                  <c:v>74696.0807765026</c:v>
                </c:pt>
                <c:pt idx="4524">
                  <c:v>74779.4928856264</c:v>
                </c:pt>
                <c:pt idx="4525">
                  <c:v>74862.9817105036</c:v>
                </c:pt>
                <c:pt idx="4526">
                  <c:v>74946.5473065864</c:v>
                </c:pt>
                <c:pt idx="4527">
                  <c:v>75030.1897293568</c:v>
                </c:pt>
                <c:pt idx="4528">
                  <c:v>75113.9090343257</c:v>
                </c:pt>
                <c:pt idx="4529">
                  <c:v>75197.7052770325</c:v>
                </c:pt>
                <c:pt idx="4530">
                  <c:v>75281.5785130473</c:v>
                </c:pt>
                <c:pt idx="4531">
                  <c:v>75365.5287979675</c:v>
                </c:pt>
                <c:pt idx="4532">
                  <c:v>75449.5561874218</c:v>
                </c:pt>
                <c:pt idx="4533">
                  <c:v>75533.6607370659</c:v>
                </c:pt>
                <c:pt idx="4534">
                  <c:v>75617.8425025872</c:v>
                </c:pt>
                <c:pt idx="4535">
                  <c:v>75702.1015396999</c:v>
                </c:pt>
                <c:pt idx="4536">
                  <c:v>75786.4379041489</c:v>
                </c:pt>
                <c:pt idx="4537">
                  <c:v>75870.8516517079</c:v>
                </c:pt>
                <c:pt idx="4538">
                  <c:v>75955.3428381804</c:v>
                </c:pt>
                <c:pt idx="4539">
                  <c:v>76039.911519399</c:v>
                </c:pt>
                <c:pt idx="4540">
                  <c:v>76124.5577512248</c:v>
                </c:pt>
                <c:pt idx="4541">
                  <c:v>76209.2815895489</c:v>
                </c:pt>
                <c:pt idx="4542">
                  <c:v>76294.083090292</c:v>
                </c:pt>
                <c:pt idx="4543">
                  <c:v>76378.9623094035</c:v>
                </c:pt>
                <c:pt idx="4544">
                  <c:v>76463.9193028621</c:v>
                </c:pt>
                <c:pt idx="4545">
                  <c:v>76548.9541266767</c:v>
                </c:pt>
                <c:pt idx="4546">
                  <c:v>76634.0668368844</c:v>
                </c:pt>
                <c:pt idx="4547">
                  <c:v>76719.2574895528</c:v>
                </c:pt>
                <c:pt idx="4548">
                  <c:v>76804.5261407779</c:v>
                </c:pt>
                <c:pt idx="4549">
                  <c:v>76889.8728466858</c:v>
                </c:pt>
                <c:pt idx="4550">
                  <c:v>76975.2976634312</c:v>
                </c:pt>
                <c:pt idx="4551">
                  <c:v>77060.8006471983</c:v>
                </c:pt>
                <c:pt idx="4552">
                  <c:v>77146.3818542023</c:v>
                </c:pt>
                <c:pt idx="4553">
                  <c:v>77232.0413406864</c:v>
                </c:pt>
                <c:pt idx="4554">
                  <c:v>77317.7791629227</c:v>
                </c:pt>
                <c:pt idx="4555">
                  <c:v>77403.595377214</c:v>
                </c:pt>
                <c:pt idx="4556">
                  <c:v>77489.4900398914</c:v>
                </c:pt>
                <c:pt idx="4557">
                  <c:v>77575.4632073169</c:v>
                </c:pt>
                <c:pt idx="4558">
                  <c:v>77661.5149358797</c:v>
                </c:pt>
                <c:pt idx="4559">
                  <c:v>77747.6452820022</c:v>
                </c:pt>
                <c:pt idx="4560">
                  <c:v>77833.8543021322</c:v>
                </c:pt>
                <c:pt idx="4561">
                  <c:v>77920.1420527496</c:v>
                </c:pt>
                <c:pt idx="4562">
                  <c:v>78006.508590362</c:v>
                </c:pt>
                <c:pt idx="4563">
                  <c:v>78092.9539715091</c:v>
                </c:pt>
                <c:pt idx="4564">
                  <c:v>78179.478252757</c:v>
                </c:pt>
                <c:pt idx="4565">
                  <c:v>78266.0814907037</c:v>
                </c:pt>
                <c:pt idx="4566">
                  <c:v>78352.7637419765</c:v>
                </c:pt>
                <c:pt idx="4567">
                  <c:v>78439.5250632305</c:v>
                </c:pt>
                <c:pt idx="4568">
                  <c:v>78526.3655111521</c:v>
                </c:pt>
                <c:pt idx="4569">
                  <c:v>78613.2851424565</c:v>
                </c:pt>
                <c:pt idx="4570">
                  <c:v>78700.284013889</c:v>
                </c:pt>
                <c:pt idx="4571">
                  <c:v>78787.362182224</c:v>
                </c:pt>
                <c:pt idx="4572">
                  <c:v>78874.5197042662</c:v>
                </c:pt>
                <c:pt idx="4573">
                  <c:v>78961.7566368484</c:v>
                </c:pt>
                <c:pt idx="4574">
                  <c:v>79049.0730368346</c:v>
                </c:pt>
                <c:pt idx="4575">
                  <c:v>79136.4689611182</c:v>
                </c:pt>
                <c:pt idx="4576">
                  <c:v>79223.9444666216</c:v>
                </c:pt>
                <c:pt idx="4577">
                  <c:v>79311.4996102969</c:v>
                </c:pt>
                <c:pt idx="4578">
                  <c:v>79399.134449126</c:v>
                </c:pt>
                <c:pt idx="4579">
                  <c:v>79486.8490401214</c:v>
                </c:pt>
                <c:pt idx="4580">
                  <c:v>79574.6434403236</c:v>
                </c:pt>
                <c:pt idx="4581">
                  <c:v>79662.517706804</c:v>
                </c:pt>
                <c:pt idx="4582">
                  <c:v>79750.4718966629</c:v>
                </c:pt>
                <c:pt idx="4583">
                  <c:v>79838.5060670324</c:v>
                </c:pt>
                <c:pt idx="4584">
                  <c:v>79926.6202750703</c:v>
                </c:pt>
                <c:pt idx="4585">
                  <c:v>80014.8145779686</c:v>
                </c:pt>
                <c:pt idx="4586">
                  <c:v>80103.0890329458</c:v>
                </c:pt>
                <c:pt idx="4587">
                  <c:v>80191.4436972514</c:v>
                </c:pt>
                <c:pt idx="4588">
                  <c:v>80279.8786281646</c:v>
                </c:pt>
                <c:pt idx="4589">
                  <c:v>80368.3938829951</c:v>
                </c:pt>
                <c:pt idx="4590">
                  <c:v>80456.9895190801</c:v>
                </c:pt>
                <c:pt idx="4591">
                  <c:v>80545.6655937894</c:v>
                </c:pt>
                <c:pt idx="4592">
                  <c:v>80634.4221645204</c:v>
                </c:pt>
                <c:pt idx="4593">
                  <c:v>80723.2592887016</c:v>
                </c:pt>
                <c:pt idx="4594">
                  <c:v>80812.1770237915</c:v>
                </c:pt>
                <c:pt idx="4595">
                  <c:v>80901.1754272765</c:v>
                </c:pt>
                <c:pt idx="4596">
                  <c:v>80990.2545566746</c:v>
                </c:pt>
                <c:pt idx="4597">
                  <c:v>81079.4144695341</c:v>
                </c:pt>
                <c:pt idx="4598">
                  <c:v>81168.6552234309</c:v>
                </c:pt>
                <c:pt idx="4599">
                  <c:v>81257.9768759727</c:v>
                </c:pt>
                <c:pt idx="4600">
                  <c:v>81347.3794847974</c:v>
                </c:pt>
                <c:pt idx="4601">
                  <c:v>81436.8631075708</c:v>
                </c:pt>
                <c:pt idx="4602">
                  <c:v>81526.4278019896</c:v>
                </c:pt>
                <c:pt idx="4603">
                  <c:v>81616.0736257813</c:v>
                </c:pt>
                <c:pt idx="4604">
                  <c:v>81705.8006367015</c:v>
                </c:pt>
                <c:pt idx="4605">
                  <c:v>81795.6088925369</c:v>
                </c:pt>
                <c:pt idx="4606">
                  <c:v>81885.4984511052</c:v>
                </c:pt>
                <c:pt idx="4607">
                  <c:v>81975.4693702508</c:v>
                </c:pt>
                <c:pt idx="4608">
                  <c:v>82065.5217078517</c:v>
                </c:pt>
                <c:pt idx="4609">
                  <c:v>82155.6555218135</c:v>
                </c:pt>
                <c:pt idx="4610">
                  <c:v>82245.8708700726</c:v>
                </c:pt>
                <c:pt idx="4611">
                  <c:v>82336.1678105947</c:v>
                </c:pt>
                <c:pt idx="4612">
                  <c:v>82426.5464013761</c:v>
                </c:pt>
                <c:pt idx="4613">
                  <c:v>82517.0067004443</c:v>
                </c:pt>
                <c:pt idx="4614">
                  <c:v>82607.548765854</c:v>
                </c:pt>
                <c:pt idx="4615">
                  <c:v>82698.1726556924</c:v>
                </c:pt>
                <c:pt idx="4616">
                  <c:v>82788.8784280754</c:v>
                </c:pt>
                <c:pt idx="4617">
                  <c:v>82879.6661411494</c:v>
                </c:pt>
                <c:pt idx="4618">
                  <c:v>82970.5358530912</c:v>
                </c:pt>
                <c:pt idx="4619">
                  <c:v>83061.4876221066</c:v>
                </c:pt>
                <c:pt idx="4620">
                  <c:v>83152.5215064315</c:v>
                </c:pt>
                <c:pt idx="4621">
                  <c:v>83243.6375643342</c:v>
                </c:pt>
                <c:pt idx="4622">
                  <c:v>83334.8358541106</c:v>
                </c:pt>
                <c:pt idx="4623">
                  <c:v>83426.1164340867</c:v>
                </c:pt>
                <c:pt idx="4624">
                  <c:v>83517.4793626196</c:v>
                </c:pt>
                <c:pt idx="4625">
                  <c:v>83608.9246980974</c:v>
                </c:pt>
                <c:pt idx="4626">
                  <c:v>83700.4524989364</c:v>
                </c:pt>
                <c:pt idx="4627">
                  <c:v>83792.0628235839</c:v>
                </c:pt>
                <c:pt idx="4628">
                  <c:v>83883.7557305169</c:v>
                </c:pt>
                <c:pt idx="4629">
                  <c:v>83975.5312782439</c:v>
                </c:pt>
                <c:pt idx="4630">
                  <c:v>84067.3895253019</c:v>
                </c:pt>
                <c:pt idx="4631">
                  <c:v>84159.3305302595</c:v>
                </c:pt>
                <c:pt idx="4632">
                  <c:v>84251.354351713</c:v>
                </c:pt>
                <c:pt idx="4633">
                  <c:v>84343.4610482929</c:v>
                </c:pt>
                <c:pt idx="4634">
                  <c:v>84435.650678657</c:v>
                </c:pt>
                <c:pt idx="4635">
                  <c:v>84527.9233014924</c:v>
                </c:pt>
                <c:pt idx="4636">
                  <c:v>84620.2789755203</c:v>
                </c:pt>
                <c:pt idx="4637">
                  <c:v>84712.717759488</c:v>
                </c:pt>
                <c:pt idx="4638">
                  <c:v>84805.2397121761</c:v>
                </c:pt>
                <c:pt idx="4639">
                  <c:v>84897.8448923939</c:v>
                </c:pt>
                <c:pt idx="4640">
                  <c:v>84990.5333589808</c:v>
                </c:pt>
                <c:pt idx="4641">
                  <c:v>85083.3051708083</c:v>
                </c:pt>
                <c:pt idx="4642">
                  <c:v>85176.1603867752</c:v>
                </c:pt>
                <c:pt idx="4643">
                  <c:v>85269.0990658138</c:v>
                </c:pt>
                <c:pt idx="4644">
                  <c:v>85362.1212668831</c:v>
                </c:pt>
                <c:pt idx="4645">
                  <c:v>85455.2270489764</c:v>
                </c:pt>
                <c:pt idx="4646">
                  <c:v>85548.4164711147</c:v>
                </c:pt>
                <c:pt idx="4647">
                  <c:v>85641.6895923494</c:v>
                </c:pt>
                <c:pt idx="4648">
                  <c:v>85735.0464717641</c:v>
                </c:pt>
                <c:pt idx="4649">
                  <c:v>85828.4871684709</c:v>
                </c:pt>
                <c:pt idx="4650">
                  <c:v>85922.0117416122</c:v>
                </c:pt>
                <c:pt idx="4651">
                  <c:v>86015.6202503625</c:v>
                </c:pt>
                <c:pt idx="4652">
                  <c:v>86109.3127539245</c:v>
                </c:pt>
                <c:pt idx="4653">
                  <c:v>86203.0893115336</c:v>
                </c:pt>
                <c:pt idx="4654">
                  <c:v>86296.9499824534</c:v>
                </c:pt>
                <c:pt idx="4655">
                  <c:v>86390.8948259798</c:v>
                </c:pt>
                <c:pt idx="4656">
                  <c:v>86484.9239014374</c:v>
                </c:pt>
                <c:pt idx="4657">
                  <c:v>86579.0372681822</c:v>
                </c:pt>
                <c:pt idx="4658">
                  <c:v>86673.2349856006</c:v>
                </c:pt>
                <c:pt idx="4659">
                  <c:v>86767.5171131098</c:v>
                </c:pt>
                <c:pt idx="4660">
                  <c:v>86861.8837101565</c:v>
                </c:pt>
                <c:pt idx="4661">
                  <c:v>86956.3348362182</c:v>
                </c:pt>
                <c:pt idx="4662">
                  <c:v>87050.8705508035</c:v>
                </c:pt>
                <c:pt idx="4663">
                  <c:v>87145.4909134509</c:v>
                </c:pt>
                <c:pt idx="4664">
                  <c:v>87240.1959837294</c:v>
                </c:pt>
                <c:pt idx="4665">
                  <c:v>87334.9858212388</c:v>
                </c:pt>
                <c:pt idx="4666">
                  <c:v>87429.8604856091</c:v>
                </c:pt>
                <c:pt idx="4667">
                  <c:v>87524.8200365012</c:v>
                </c:pt>
                <c:pt idx="4668">
                  <c:v>87619.8645336057</c:v>
                </c:pt>
                <c:pt idx="4669">
                  <c:v>87714.9940366447</c:v>
                </c:pt>
                <c:pt idx="4670">
                  <c:v>87810.2086053706</c:v>
                </c:pt>
                <c:pt idx="4671">
                  <c:v>87905.5082995668</c:v>
                </c:pt>
                <c:pt idx="4672">
                  <c:v>88000.8931790454</c:v>
                </c:pt>
                <c:pt idx="4673">
                  <c:v>88096.3633036519</c:v>
                </c:pt>
                <c:pt idx="4674">
                  <c:v>88191.9187332596</c:v>
                </c:pt>
                <c:pt idx="4675">
                  <c:v>88287.5595277751</c:v>
                </c:pt>
                <c:pt idx="4676">
                  <c:v>88383.2857471332</c:v>
                </c:pt>
                <c:pt idx="4677">
                  <c:v>88479.0974513003</c:v>
                </c:pt>
                <c:pt idx="4678">
                  <c:v>88574.9947002746</c:v>
                </c:pt>
                <c:pt idx="4679">
                  <c:v>88670.9775540825</c:v>
                </c:pt>
                <c:pt idx="4680">
                  <c:v>88767.0460727835</c:v>
                </c:pt>
                <c:pt idx="4681">
                  <c:v>88863.2003164666</c:v>
                </c:pt>
                <c:pt idx="4682">
                  <c:v>88959.44034525</c:v>
                </c:pt>
                <c:pt idx="4683">
                  <c:v>89055.7662192863</c:v>
                </c:pt>
                <c:pt idx="4684">
                  <c:v>89152.1779987555</c:v>
                </c:pt>
                <c:pt idx="4685">
                  <c:v>89248.675743869</c:v>
                </c:pt>
                <c:pt idx="4686">
                  <c:v>89345.2595148696</c:v>
                </c:pt>
                <c:pt idx="4687">
                  <c:v>89441.9293720314</c:v>
                </c:pt>
                <c:pt idx="4688">
                  <c:v>89538.6853756574</c:v>
                </c:pt>
                <c:pt idx="4689">
                  <c:v>89635.5275860832</c:v>
                </c:pt>
                <c:pt idx="4690">
                  <c:v>89732.4560636731</c:v>
                </c:pt>
                <c:pt idx="4691">
                  <c:v>89829.4708688242</c:v>
                </c:pt>
                <c:pt idx="4692">
                  <c:v>89926.5720619639</c:v>
                </c:pt>
                <c:pt idx="4693">
                  <c:v>90023.7597035484</c:v>
                </c:pt>
                <c:pt idx="4694">
                  <c:v>90121.0338540675</c:v>
                </c:pt>
                <c:pt idx="4695">
                  <c:v>90218.3945740405</c:v>
                </c:pt>
                <c:pt idx="4696">
                  <c:v>90315.8419240172</c:v>
                </c:pt>
                <c:pt idx="4697">
                  <c:v>90413.3759645798</c:v>
                </c:pt>
                <c:pt idx="4698">
                  <c:v>90510.9967563382</c:v>
                </c:pt>
                <c:pt idx="4699">
                  <c:v>90608.7043599365</c:v>
                </c:pt>
                <c:pt idx="4700">
                  <c:v>90706.4988360474</c:v>
                </c:pt>
                <c:pt idx="4701">
                  <c:v>90804.3802453752</c:v>
                </c:pt>
                <c:pt idx="4702">
                  <c:v>90902.3486486566</c:v>
                </c:pt>
                <c:pt idx="4703">
                  <c:v>91000.4041066558</c:v>
                </c:pt>
                <c:pt idx="4704">
                  <c:v>91098.5466801714</c:v>
                </c:pt>
                <c:pt idx="4705">
                  <c:v>91196.7764300307</c:v>
                </c:pt>
                <c:pt idx="4706">
                  <c:v>91295.0934170923</c:v>
                </c:pt>
                <c:pt idx="4707">
                  <c:v>91393.4977022455</c:v>
                </c:pt>
                <c:pt idx="4708">
                  <c:v>91491.9893464127</c:v>
                </c:pt>
                <c:pt idx="4709">
                  <c:v>91590.5684105441</c:v>
                </c:pt>
                <c:pt idx="4710">
                  <c:v>91689.2349556224</c:v>
                </c:pt>
                <c:pt idx="4711">
                  <c:v>91787.9890426619</c:v>
                </c:pt>
                <c:pt idx="4712">
                  <c:v>91886.8307327056</c:v>
                </c:pt>
                <c:pt idx="4713">
                  <c:v>91985.7600868309</c:v>
                </c:pt>
                <c:pt idx="4714">
                  <c:v>92084.7771661427</c:v>
                </c:pt>
                <c:pt idx="4715">
                  <c:v>92183.8820317786</c:v>
                </c:pt>
                <c:pt idx="4716">
                  <c:v>92283.0747449084</c:v>
                </c:pt>
                <c:pt idx="4717">
                  <c:v>92382.3553667294</c:v>
                </c:pt>
                <c:pt idx="4718">
                  <c:v>92481.7239584745</c:v>
                </c:pt>
                <c:pt idx="4719">
                  <c:v>92581.180581403</c:v>
                </c:pt>
                <c:pt idx="4720">
                  <c:v>92680.7252968097</c:v>
                </c:pt>
                <c:pt idx="4721">
                  <c:v>92780.3581660158</c:v>
                </c:pt>
                <c:pt idx="4722">
                  <c:v>92880.0792503779</c:v>
                </c:pt>
                <c:pt idx="4723">
                  <c:v>92979.8886112814</c:v>
                </c:pt>
                <c:pt idx="4724">
                  <c:v>93079.7863101427</c:v>
                </c:pt>
                <c:pt idx="4725">
                  <c:v>93179.7724084096</c:v>
                </c:pt>
                <c:pt idx="4726">
                  <c:v>93279.8469675623</c:v>
                </c:pt>
                <c:pt idx="4727">
                  <c:v>93380.0100491097</c:v>
                </c:pt>
                <c:pt idx="4728">
                  <c:v>93480.2617145931</c:v>
                </c:pt>
                <c:pt idx="4729">
                  <c:v>93580.6020255866</c:v>
                </c:pt>
                <c:pt idx="4730">
                  <c:v>93681.0310436926</c:v>
                </c:pt>
                <c:pt idx="4731">
                  <c:v>93781.548830545</c:v>
                </c:pt>
                <c:pt idx="4732">
                  <c:v>93882.1554478113</c:v>
                </c:pt>
                <c:pt idx="4733">
                  <c:v>93982.8509571875</c:v>
                </c:pt>
                <c:pt idx="4734">
                  <c:v>94083.6354204022</c:v>
                </c:pt>
                <c:pt idx="4735">
                  <c:v>94184.5088992152</c:v>
                </c:pt>
                <c:pt idx="4736">
                  <c:v>94285.4714554164</c:v>
                </c:pt>
                <c:pt idx="4737">
                  <c:v>94386.5231508291</c:v>
                </c:pt>
                <c:pt idx="4738">
                  <c:v>94487.6640473047</c:v>
                </c:pt>
                <c:pt idx="4739">
                  <c:v>94588.8942067286</c:v>
                </c:pt>
                <c:pt idx="4740">
                  <c:v>94690.2136910158</c:v>
                </c:pt>
                <c:pt idx="4741">
                  <c:v>94791.622562113</c:v>
                </c:pt>
                <c:pt idx="4742">
                  <c:v>94893.1208819992</c:v>
                </c:pt>
                <c:pt idx="4743">
                  <c:v>94994.708712683</c:v>
                </c:pt>
                <c:pt idx="4744">
                  <c:v>95096.3861162057</c:v>
                </c:pt>
                <c:pt idx="4745">
                  <c:v>95198.1531546383</c:v>
                </c:pt>
                <c:pt idx="4746">
                  <c:v>95300.0098900847</c:v>
                </c:pt>
                <c:pt idx="4747">
                  <c:v>95401.9563846799</c:v>
                </c:pt>
                <c:pt idx="4748">
                  <c:v>95503.9927005885</c:v>
                </c:pt>
                <c:pt idx="4749">
                  <c:v>95606.1189000085</c:v>
                </c:pt>
                <c:pt idx="4750">
                  <c:v>95708.3350451685</c:v>
                </c:pt>
                <c:pt idx="4751">
                  <c:v>95810.6411983293</c:v>
                </c:pt>
                <c:pt idx="4752">
                  <c:v>95913.0374217794</c:v>
                </c:pt>
                <c:pt idx="4753">
                  <c:v>96015.5237778446</c:v>
                </c:pt>
                <c:pt idx="4754">
                  <c:v>96118.1003288772</c:v>
                </c:pt>
                <c:pt idx="4755">
                  <c:v>96220.7671372627</c:v>
                </c:pt>
                <c:pt idx="4756">
                  <c:v>96323.5242654183</c:v>
                </c:pt>
                <c:pt idx="4757">
                  <c:v>96426.3717757919</c:v>
                </c:pt>
                <c:pt idx="4758">
                  <c:v>96529.3097308631</c:v>
                </c:pt>
                <c:pt idx="4759">
                  <c:v>96632.3381931437</c:v>
                </c:pt>
                <c:pt idx="4760">
                  <c:v>96735.4572251748</c:v>
                </c:pt>
                <c:pt idx="4761">
                  <c:v>96838.6668895324</c:v>
                </c:pt>
                <c:pt idx="4762">
                  <c:v>96941.9672488208</c:v>
                </c:pt>
                <c:pt idx="4763">
                  <c:v>97045.3583656766</c:v>
                </c:pt>
                <c:pt idx="4764">
                  <c:v>97148.8403027684</c:v>
                </c:pt>
                <c:pt idx="4765">
                  <c:v>97252.4131227961</c:v>
                </c:pt>
                <c:pt idx="4766">
                  <c:v>97356.0768884913</c:v>
                </c:pt>
                <c:pt idx="4767">
                  <c:v>97459.8316626167</c:v>
                </c:pt>
                <c:pt idx="4768">
                  <c:v>97563.677507967</c:v>
                </c:pt>
                <c:pt idx="4769">
                  <c:v>97667.6144873682</c:v>
                </c:pt>
                <c:pt idx="4770">
                  <c:v>97771.6426636768</c:v>
                </c:pt>
                <c:pt idx="4771">
                  <c:v>97875.762099783</c:v>
                </c:pt>
                <c:pt idx="4772">
                  <c:v>97979.972858606</c:v>
                </c:pt>
                <c:pt idx="4773">
                  <c:v>98084.2750030997</c:v>
                </c:pt>
                <c:pt idx="4774">
                  <c:v>98188.6685962478</c:v>
                </c:pt>
                <c:pt idx="4775">
                  <c:v>98293.153701063</c:v>
                </c:pt>
                <c:pt idx="4776">
                  <c:v>98397.7303805952</c:v>
                </c:pt>
                <c:pt idx="4777">
                  <c:v>98502.3986979222</c:v>
                </c:pt>
                <c:pt idx="4778">
                  <c:v>98607.1587161528</c:v>
                </c:pt>
                <c:pt idx="4779">
                  <c:v>98712.0104984298</c:v>
                </c:pt>
                <c:pt idx="4780">
                  <c:v>98816.9541079268</c:v>
                </c:pt>
                <c:pt idx="4781">
                  <c:v>98921.9896078495</c:v>
                </c:pt>
                <c:pt idx="4782">
                  <c:v>99027.1170614318</c:v>
                </c:pt>
                <c:pt idx="4783">
                  <c:v>99132.3365319459</c:v>
                </c:pt>
                <c:pt idx="4784">
                  <c:v>99237.6480826887</c:v>
                </c:pt>
                <c:pt idx="4785">
                  <c:v>99343.0517769942</c:v>
                </c:pt>
                <c:pt idx="4786">
                  <c:v>99448.5476782253</c:v>
                </c:pt>
                <c:pt idx="4787">
                  <c:v>99554.1358497763</c:v>
                </c:pt>
                <c:pt idx="4788">
                  <c:v>99659.8163550753</c:v>
                </c:pt>
                <c:pt idx="4789">
                  <c:v>99765.5892575794</c:v>
                </c:pt>
                <c:pt idx="4790">
                  <c:v>99871.4546207802</c:v>
                </c:pt>
                <c:pt idx="4791">
                  <c:v>99977.4125081995</c:v>
                </c:pt>
                <c:pt idx="4792">
                  <c:v>100083.462983391</c:v>
                </c:pt>
                <c:pt idx="4793">
                  <c:v>100189.606109942</c:v>
                </c:pt>
                <c:pt idx="4794">
                  <c:v>100295.841951466</c:v>
                </c:pt>
                <c:pt idx="4795">
                  <c:v>100402.170571616</c:v>
                </c:pt>
                <c:pt idx="4796">
                  <c:v>100508.592034071</c:v>
                </c:pt>
                <c:pt idx="4797">
                  <c:v>100615.106402546</c:v>
                </c:pt>
                <c:pt idx="4798">
                  <c:v>100721.713740782</c:v>
                </c:pt>
                <c:pt idx="4799">
                  <c:v>100828.414112559</c:v>
                </c:pt>
                <c:pt idx="4800">
                  <c:v>100935.207581684</c:v>
                </c:pt>
                <c:pt idx="4801">
                  <c:v>101042.094211996</c:v>
                </c:pt>
                <c:pt idx="4802">
                  <c:v>101149.074067368</c:v>
                </c:pt>
                <c:pt idx="4803">
                  <c:v>101256.147211704</c:v>
                </c:pt>
                <c:pt idx="4804">
                  <c:v>101363.31370894</c:v>
                </c:pt>
                <c:pt idx="4805">
                  <c:v>101470.573623044</c:v>
                </c:pt>
                <c:pt idx="4806">
                  <c:v>101577.927018014</c:v>
                </c:pt>
                <c:pt idx="4807">
                  <c:v>101685.373957882</c:v>
                </c:pt>
                <c:pt idx="4808">
                  <c:v>101792.914506712</c:v>
                </c:pt>
                <c:pt idx="4809">
                  <c:v>101900.548728599</c:v>
                </c:pt>
                <c:pt idx="4810">
                  <c:v>102008.27668767</c:v>
                </c:pt>
                <c:pt idx="4811">
                  <c:v>102116.098448084</c:v>
                </c:pt>
                <c:pt idx="4812">
                  <c:v>102224.014074033</c:v>
                </c:pt>
                <c:pt idx="4813">
                  <c:v>102332.023629739</c:v>
                </c:pt>
                <c:pt idx="4814">
                  <c:v>102440.127179458</c:v>
                </c:pt>
                <c:pt idx="4815">
                  <c:v>102548.324787477</c:v>
                </c:pt>
                <c:pt idx="4816">
                  <c:v>102656.616518115</c:v>
                </c:pt>
                <c:pt idx="4817">
                  <c:v>102765.002435722</c:v>
                </c:pt>
                <c:pt idx="4818">
                  <c:v>102873.482604682</c:v>
                </c:pt>
                <c:pt idx="4819">
                  <c:v>102982.05708941</c:v>
                </c:pt>
                <c:pt idx="4820">
                  <c:v>103090.725954354</c:v>
                </c:pt>
                <c:pt idx="4821">
                  <c:v>103199.489263992</c:v>
                </c:pt>
                <c:pt idx="4822">
                  <c:v>103308.347082836</c:v>
                </c:pt>
                <c:pt idx="4823">
                  <c:v>103417.299475428</c:v>
                </c:pt>
                <c:pt idx="4824">
                  <c:v>103526.346506345</c:v>
                </c:pt>
                <c:pt idx="4825">
                  <c:v>103635.488240194</c:v>
                </c:pt>
                <c:pt idx="4826">
                  <c:v>103744.724741614</c:v>
                </c:pt>
                <c:pt idx="4827">
                  <c:v>103854.056075278</c:v>
                </c:pt>
                <c:pt idx="4828">
                  <c:v>103963.482305888</c:v>
                </c:pt>
                <c:pt idx="4829">
                  <c:v>104073.003498182</c:v>
                </c:pt>
                <c:pt idx="4830">
                  <c:v>104182.619716926</c:v>
                </c:pt>
                <c:pt idx="4831">
                  <c:v>104292.331026922</c:v>
                </c:pt>
                <c:pt idx="4832">
                  <c:v>104402.137493001</c:v>
                </c:pt>
                <c:pt idx="4833">
                  <c:v>104512.039180029</c:v>
                </c:pt>
                <c:pt idx="4834">
                  <c:v>104622.036152901</c:v>
                </c:pt>
                <c:pt idx="4835">
                  <c:v>104732.128476547</c:v>
                </c:pt>
                <c:pt idx="4836">
                  <c:v>104842.316215928</c:v>
                </c:pt>
                <c:pt idx="4837">
                  <c:v>104952.599436038</c:v>
                </c:pt>
                <c:pt idx="4838">
                  <c:v>105062.9782019</c:v>
                </c:pt>
                <c:pt idx="4839">
                  <c:v>105173.452578576</c:v>
                </c:pt>
                <c:pt idx="4840">
                  <c:v>105284.022631151</c:v>
                </c:pt>
                <c:pt idx="4841">
                  <c:v>105394.688424751</c:v>
                </c:pt>
                <c:pt idx="4842">
                  <c:v>105505.45002453</c:v>
                </c:pt>
                <c:pt idx="4843">
                  <c:v>105616.307495672</c:v>
                </c:pt>
                <c:pt idx="4844">
                  <c:v>105727.2609034</c:v>
                </c:pt>
                <c:pt idx="4845">
                  <c:v>105838.310312963</c:v>
                </c:pt>
                <c:pt idx="4846">
                  <c:v>105949.455789644</c:v>
                </c:pt>
                <c:pt idx="4847">
                  <c:v>106060.697398761</c:v>
                </c:pt>
                <c:pt idx="4848">
                  <c:v>106172.035205661</c:v>
                </c:pt>
                <c:pt idx="4849">
                  <c:v>106283.469275725</c:v>
                </c:pt>
                <c:pt idx="4850">
                  <c:v>106394.999674365</c:v>
                </c:pt>
                <c:pt idx="4851">
                  <c:v>106506.626467028</c:v>
                </c:pt>
                <c:pt idx="4852">
                  <c:v>106618.34971919</c:v>
                </c:pt>
                <c:pt idx="4853">
                  <c:v>106730.169496362</c:v>
                </c:pt>
                <c:pt idx="4854">
                  <c:v>106842.085864086</c:v>
                </c:pt>
                <c:pt idx="4855">
                  <c:v>106954.098887937</c:v>
                </c:pt>
                <c:pt idx="4856">
                  <c:v>107066.208633522</c:v>
                </c:pt>
                <c:pt idx="4857">
                  <c:v>107178.41516648</c:v>
                </c:pt>
                <c:pt idx="4858">
                  <c:v>107290.718552482</c:v>
                </c:pt>
                <c:pt idx="4859">
                  <c:v>107403.118857236</c:v>
                </c:pt>
                <c:pt idx="4860">
                  <c:v>107515.616146477</c:v>
                </c:pt>
                <c:pt idx="4861">
                  <c:v>107628.210485972</c:v>
                </c:pt>
                <c:pt idx="4862">
                  <c:v>107740.901941526</c:v>
                </c:pt>
                <c:pt idx="4863">
                  <c:v>107853.690578972</c:v>
                </c:pt>
                <c:pt idx="4864">
                  <c:v>107966.576464176</c:v>
                </c:pt>
                <c:pt idx="4865">
                  <c:v>108079.559663038</c:v>
                </c:pt>
                <c:pt idx="4866">
                  <c:v>108192.64024149</c:v>
                </c:pt>
                <c:pt idx="4867">
                  <c:v>108305.818265495</c:v>
                </c:pt>
                <c:pt idx="4868">
                  <c:v>108419.093801051</c:v>
                </c:pt>
                <c:pt idx="4869">
                  <c:v>108532.466914187</c:v>
                </c:pt>
                <c:pt idx="4870">
                  <c:v>108645.937670963</c:v>
                </c:pt>
                <c:pt idx="4871">
                  <c:v>108759.506137476</c:v>
                </c:pt>
                <c:pt idx="4872">
                  <c:v>108873.172379851</c:v>
                </c:pt>
                <c:pt idx="4873">
                  <c:v>108986.936464249</c:v>
                </c:pt>
                <c:pt idx="4874">
                  <c:v>109100.79845686</c:v>
                </c:pt>
                <c:pt idx="4875">
                  <c:v>109214.758423908</c:v>
                </c:pt>
                <c:pt idx="4876">
                  <c:v>109328.816431655</c:v>
                </c:pt>
                <c:pt idx="4877">
                  <c:v>109442.972546386</c:v>
                </c:pt>
                <c:pt idx="4878">
                  <c:v>109557.226834425</c:v>
                </c:pt>
                <c:pt idx="4879">
                  <c:v>109671.579362128</c:v>
                </c:pt>
                <c:pt idx="4880">
                  <c:v>109786.030195881</c:v>
                </c:pt>
                <c:pt idx="4881">
                  <c:v>109900.579402106</c:v>
                </c:pt>
                <c:pt idx="4882">
                  <c:v>110015.227047255</c:v>
                </c:pt>
                <c:pt idx="4883">
                  <c:v>110129.973197813</c:v>
                </c:pt>
                <c:pt idx="4884">
                  <c:v>110244.8179203</c:v>
                </c:pt>
                <c:pt idx="4885">
                  <c:v>110359.761281267</c:v>
                </c:pt>
                <c:pt idx="4886">
                  <c:v>110474.803347296</c:v>
                </c:pt>
                <c:pt idx="4887">
                  <c:v>110589.944185004</c:v>
                </c:pt>
                <c:pt idx="4888">
                  <c:v>110705.183861042</c:v>
                </c:pt>
                <c:pt idx="4889">
                  <c:v>110820.52244209</c:v>
                </c:pt>
                <c:pt idx="4890">
                  <c:v>110935.959994862</c:v>
                </c:pt>
                <c:pt idx="4891">
                  <c:v>111051.496586107</c:v>
                </c:pt>
                <c:pt idx="4892">
                  <c:v>111167.132282605</c:v>
                </c:pt>
                <c:pt idx="4893">
                  <c:v>111282.867151169</c:v>
                </c:pt>
                <c:pt idx="4894">
                  <c:v>111398.701258643</c:v>
                </c:pt>
                <c:pt idx="4895">
                  <c:v>111514.634671908</c:v>
                </c:pt>
                <c:pt idx="4896">
                  <c:v>111630.667457873</c:v>
                </c:pt>
                <c:pt idx="4897">
                  <c:v>111746.799683483</c:v>
                </c:pt>
                <c:pt idx="4898">
                  <c:v>111863.031415716</c:v>
                </c:pt>
                <c:pt idx="4899">
                  <c:v>111979.36272158</c:v>
                </c:pt>
                <c:pt idx="4900">
                  <c:v>112095.793668119</c:v>
                </c:pt>
                <c:pt idx="4901">
                  <c:v>112212.324322407</c:v>
                </c:pt>
                <c:pt idx="4902">
                  <c:v>112328.954751553</c:v>
                </c:pt>
                <c:pt idx="4903">
                  <c:v>112445.685022698</c:v>
                </c:pt>
                <c:pt idx="4904">
                  <c:v>112562.515203016</c:v>
                </c:pt>
                <c:pt idx="4905">
                  <c:v>112679.445359714</c:v>
                </c:pt>
                <c:pt idx="4906">
                  <c:v>112796.475560033</c:v>
                </c:pt>
                <c:pt idx="4907">
                  <c:v>112913.605871244</c:v>
                </c:pt>
                <c:pt idx="4908">
                  <c:v>113030.836360653</c:v>
                </c:pt>
                <c:pt idx="4909">
                  <c:v>113148.167095599</c:v>
                </c:pt>
                <c:pt idx="4910">
                  <c:v>113265.598143453</c:v>
                </c:pt>
                <c:pt idx="4911">
                  <c:v>113383.12957162</c:v>
                </c:pt>
                <c:pt idx="4912">
                  <c:v>113500.761447537</c:v>
                </c:pt>
                <c:pt idx="4913">
                  <c:v>113618.493838676</c:v>
                </c:pt>
                <c:pt idx="4914">
                  <c:v>113736.326812537</c:v>
                </c:pt>
                <c:pt idx="4915">
                  <c:v>113854.26043666</c:v>
                </c:pt>
                <c:pt idx="4916">
                  <c:v>113972.294778612</c:v>
                </c:pt>
                <c:pt idx="4917">
                  <c:v>114090.429905996</c:v>
                </c:pt>
                <c:pt idx="4918">
                  <c:v>114208.665886448</c:v>
                </c:pt>
                <c:pt idx="4919">
                  <c:v>114327.002787636</c:v>
                </c:pt>
                <c:pt idx="4920">
                  <c:v>114445.440677262</c:v>
                </c:pt>
                <c:pt idx="4921">
                  <c:v>114563.979623059</c:v>
                </c:pt>
                <c:pt idx="4922">
                  <c:v>114682.619692796</c:v>
                </c:pt>
                <c:pt idx="4923">
                  <c:v>114801.360954273</c:v>
                </c:pt>
                <c:pt idx="4924">
                  <c:v>114920.203475324</c:v>
                </c:pt>
                <c:pt idx="4925">
                  <c:v>115039.147323816</c:v>
                </c:pt>
                <c:pt idx="4926">
                  <c:v>115158.192567649</c:v>
                </c:pt>
                <c:pt idx="4927">
                  <c:v>115277.339274754</c:v>
                </c:pt>
                <c:pt idx="4928">
                  <c:v>115396.587513101</c:v>
                </c:pt>
                <c:pt idx="4929">
                  <c:v>115515.937350686</c:v>
                </c:pt>
                <c:pt idx="4930">
                  <c:v>115635.388855543</c:v>
                </c:pt>
                <c:pt idx="4931">
                  <c:v>115754.942095739</c:v>
                </c:pt>
                <c:pt idx="4932">
                  <c:v>115874.597139369</c:v>
                </c:pt>
                <c:pt idx="4933">
                  <c:v>115994.354054567</c:v>
                </c:pt>
                <c:pt idx="4934">
                  <c:v>116114.212909498</c:v>
                </c:pt>
                <c:pt idx="4935">
                  <c:v>116234.173772362</c:v>
                </c:pt>
                <c:pt idx="4936">
                  <c:v>116354.236711387</c:v>
                </c:pt>
                <c:pt idx="4937">
                  <c:v>116474.40179484</c:v>
                </c:pt>
                <c:pt idx="4938">
                  <c:v>116594.669091019</c:v>
                </c:pt>
                <c:pt idx="4939">
                  <c:v>116715.038668255</c:v>
                </c:pt>
                <c:pt idx="4940">
                  <c:v>116835.510594912</c:v>
                </c:pt>
                <c:pt idx="4941">
                  <c:v>116956.084939388</c:v>
                </c:pt>
                <c:pt idx="4942">
                  <c:v>117076.761770112</c:v>
                </c:pt>
                <c:pt idx="4943">
                  <c:v>117197.541155551</c:v>
                </c:pt>
                <c:pt idx="4944">
                  <c:v>117318.423164202</c:v>
                </c:pt>
                <c:pt idx="4945">
                  <c:v>117439.407864595</c:v>
                </c:pt>
                <c:pt idx="4946">
                  <c:v>117560.495325294</c:v>
                </c:pt>
                <c:pt idx="4947">
                  <c:v>117681.685614897</c:v>
                </c:pt>
                <c:pt idx="4948">
                  <c:v>117802.978802034</c:v>
                </c:pt>
                <c:pt idx="4949">
                  <c:v>117924.374955369</c:v>
                </c:pt>
                <c:pt idx="4950">
                  <c:v>118045.874143601</c:v>
                </c:pt>
                <c:pt idx="4951">
                  <c:v>118167.476435459</c:v>
                </c:pt>
                <c:pt idx="4952">
                  <c:v>118289.181899708</c:v>
                </c:pt>
                <c:pt idx="4953">
                  <c:v>118410.990605145</c:v>
                </c:pt>
                <c:pt idx="4954">
                  <c:v>118532.902620601</c:v>
                </c:pt>
                <c:pt idx="4955">
                  <c:v>118654.918014942</c:v>
                </c:pt>
                <c:pt idx="4956">
                  <c:v>118777.036857063</c:v>
                </c:pt>
                <c:pt idx="4957">
                  <c:v>118899.259215896</c:v>
                </c:pt>
                <c:pt idx="4958">
                  <c:v>119021.585160405</c:v>
                </c:pt>
                <c:pt idx="4959">
                  <c:v>119144.014759591</c:v>
                </c:pt>
                <c:pt idx="4960">
                  <c:v>119266.548082482</c:v>
                </c:pt>
                <c:pt idx="4961">
                  <c:v>119389.185198143</c:v>
                </c:pt>
                <c:pt idx="4962">
                  <c:v>119511.926175676</c:v>
                </c:pt>
                <c:pt idx="4963">
                  <c:v>119634.771084208</c:v>
                </c:pt>
                <c:pt idx="4964">
                  <c:v>119757.719992907</c:v>
                </c:pt>
                <c:pt idx="4965">
                  <c:v>119880.772970971</c:v>
                </c:pt>
                <c:pt idx="4966">
                  <c:v>120003.930087633</c:v>
                </c:pt>
                <c:pt idx="4967">
                  <c:v>120127.191412157</c:v>
                </c:pt>
                <c:pt idx="4968">
                  <c:v>120250.557013846</c:v>
                </c:pt>
                <c:pt idx="4969">
                  <c:v>120374.026962029</c:v>
                </c:pt>
                <c:pt idx="4970">
                  <c:v>120497.601326075</c:v>
                </c:pt>
                <c:pt idx="4971">
                  <c:v>120621.280175382</c:v>
                </c:pt>
                <c:pt idx="4972">
                  <c:v>120745.063579385</c:v>
                </c:pt>
                <c:pt idx="4973">
                  <c:v>120868.951607551</c:v>
                </c:pt>
                <c:pt idx="4974">
                  <c:v>120992.94432938</c:v>
                </c:pt>
                <c:pt idx="4975">
                  <c:v>121117.041814406</c:v>
                </c:pt>
                <c:pt idx="4976">
                  <c:v>121241.244132199</c:v>
                </c:pt>
                <c:pt idx="4977">
                  <c:v>121365.551352359</c:v>
                </c:pt>
                <c:pt idx="4978">
                  <c:v>121489.963544521</c:v>
                </c:pt>
                <c:pt idx="4979">
                  <c:v>121614.480778354</c:v>
                </c:pt>
                <c:pt idx="4980">
                  <c:v>121739.103123561</c:v>
                </c:pt>
                <c:pt idx="4981">
                  <c:v>121863.830649877</c:v>
                </c:pt>
                <c:pt idx="4982">
                  <c:v>121988.663427074</c:v>
                </c:pt>
                <c:pt idx="4983">
                  <c:v>122113.601524954</c:v>
                </c:pt>
                <c:pt idx="4984">
                  <c:v>122238.645013353</c:v>
                </c:pt>
                <c:pt idx="4985">
                  <c:v>122363.793962144</c:v>
                </c:pt>
                <c:pt idx="4986">
                  <c:v>122489.04844123</c:v>
                </c:pt>
                <c:pt idx="4987">
                  <c:v>122614.40852055</c:v>
                </c:pt>
                <c:pt idx="4988">
                  <c:v>122739.874270076</c:v>
                </c:pt>
                <c:pt idx="4989">
                  <c:v>122865.445759814</c:v>
                </c:pt>
                <c:pt idx="4990">
                  <c:v>122991.123059803</c:v>
                </c:pt>
                <c:pt idx="4991">
                  <c:v>123116.906240116</c:v>
                </c:pt>
                <c:pt idx="4992">
                  <c:v>123242.795370861</c:v>
                </c:pt>
                <c:pt idx="4993">
                  <c:v>123368.790522179</c:v>
                </c:pt>
                <c:pt idx="4994">
                  <c:v>123494.891764243</c:v>
                </c:pt>
                <c:pt idx="4995">
                  <c:v>123621.099167264</c:v>
                </c:pt>
                <c:pt idx="4996">
                  <c:v>123747.412801481</c:v>
                </c:pt>
                <c:pt idx="4997">
                  <c:v>123873.832737172</c:v>
                </c:pt>
                <c:pt idx="4998">
                  <c:v>124000.359044648</c:v>
                </c:pt>
                <c:pt idx="4999">
                  <c:v>124126.99179425</c:v>
                </c:pt>
                <c:pt idx="5000">
                  <c:v>124253.731056356</c:v>
                </c:pt>
                <c:pt idx="5001">
                  <c:v>124380.57690138</c:v>
                </c:pt>
                <c:pt idx="5002">
                  <c:v>124507.529399766</c:v>
                </c:pt>
                <c:pt idx="5003">
                  <c:v>124634.588621992</c:v>
                </c:pt>
                <c:pt idx="5004">
                  <c:v>124761.754638571</c:v>
                </c:pt>
                <c:pt idx="5005">
                  <c:v>124889.027520053</c:v>
                </c:pt>
                <c:pt idx="5006">
                  <c:v>125016.407337016</c:v>
                </c:pt>
                <c:pt idx="5007">
                  <c:v>125143.894160077</c:v>
                </c:pt>
                <c:pt idx="5008">
                  <c:v>125271.488059881</c:v>
                </c:pt>
                <c:pt idx="5009">
                  <c:v>125399.189107116</c:v>
                </c:pt>
                <c:pt idx="5010">
                  <c:v>125526.997372494</c:v>
                </c:pt>
                <c:pt idx="5011">
                  <c:v>125654.912926767</c:v>
                </c:pt>
                <c:pt idx="5012">
                  <c:v>125782.935840723</c:v>
                </c:pt>
                <c:pt idx="5013">
                  <c:v>125911.066185175</c:v>
                </c:pt>
                <c:pt idx="5014">
                  <c:v>126039.30403098</c:v>
                </c:pt>
                <c:pt idx="5015">
                  <c:v>126167.649449023</c:v>
                </c:pt>
                <c:pt idx="5016">
                  <c:v>126296.102510224</c:v>
                </c:pt>
                <c:pt idx="5017">
                  <c:v>126424.663285539</c:v>
                </c:pt>
                <c:pt idx="5018">
                  <c:v>126553.331845955</c:v>
                </c:pt>
                <c:pt idx="5019">
                  <c:v>126682.108262496</c:v>
                </c:pt>
                <c:pt idx="5020">
                  <c:v>126810.992606218</c:v>
                </c:pt>
                <c:pt idx="5021">
                  <c:v>126939.984948213</c:v>
                </c:pt>
                <c:pt idx="5022">
                  <c:v>127069.085359606</c:v>
                </c:pt>
                <c:pt idx="5023">
                  <c:v>127198.293911554</c:v>
                </c:pt>
                <c:pt idx="5024">
                  <c:v>127327.610675252</c:v>
                </c:pt>
                <c:pt idx="5025">
                  <c:v>127457.035721925</c:v>
                </c:pt>
                <c:pt idx="5026">
                  <c:v>127586.569122838</c:v>
                </c:pt>
                <c:pt idx="5027">
                  <c:v>127716.210949284</c:v>
                </c:pt>
                <c:pt idx="5028">
                  <c:v>127845.961272593</c:v>
                </c:pt>
                <c:pt idx="5029">
                  <c:v>127975.820164128</c:v>
                </c:pt>
                <c:pt idx="5030">
                  <c:v>128105.787695289</c:v>
                </c:pt>
                <c:pt idx="5031">
                  <c:v>128235.863937506</c:v>
                </c:pt>
                <c:pt idx="5032">
                  <c:v>128366.048962246</c:v>
                </c:pt>
                <c:pt idx="5033">
                  <c:v>128496.34284101</c:v>
                </c:pt>
                <c:pt idx="5034">
                  <c:v>128626.745645332</c:v>
                </c:pt>
                <c:pt idx="5035">
                  <c:v>128757.257446781</c:v>
                </c:pt>
                <c:pt idx="5036">
                  <c:v>128887.878316961</c:v>
                </c:pt>
                <c:pt idx="5037">
                  <c:v>129018.608327507</c:v>
                </c:pt>
                <c:pt idx="5038">
                  <c:v>129149.447550093</c:v>
                </c:pt>
                <c:pt idx="5039">
                  <c:v>129280.396056423</c:v>
                </c:pt>
                <c:pt idx="5040">
                  <c:v>129411.45391824</c:v>
                </c:pt>
                <c:pt idx="5041">
                  <c:v>129542.621207315</c:v>
                </c:pt>
                <c:pt idx="5042">
                  <c:v>129673.897995458</c:v>
                </c:pt>
                <c:pt idx="5043">
                  <c:v>129805.284354511</c:v>
                </c:pt>
                <c:pt idx="5044">
                  <c:v>129936.780356353</c:v>
                </c:pt>
                <c:pt idx="5045">
                  <c:v>130068.386072895</c:v>
                </c:pt>
                <c:pt idx="5046">
                  <c:v>130200.101576081</c:v>
                </c:pt>
                <c:pt idx="5047">
                  <c:v>130331.926937895</c:v>
                </c:pt>
                <c:pt idx="5048">
                  <c:v>130463.862230348</c:v>
                </c:pt>
                <c:pt idx="5049">
                  <c:v>130595.907525489</c:v>
                </c:pt>
                <c:pt idx="5050">
                  <c:v>130728.062895404</c:v>
                </c:pt>
                <c:pt idx="5051">
                  <c:v>130860.328412209</c:v>
                </c:pt>
                <c:pt idx="5052">
                  <c:v>130992.704148055</c:v>
                </c:pt>
                <c:pt idx="5053">
                  <c:v>131125.19017513</c:v>
                </c:pt>
                <c:pt idx="5054">
                  <c:v>131257.786565654</c:v>
                </c:pt>
                <c:pt idx="5055">
                  <c:v>131390.493391883</c:v>
                </c:pt>
                <c:pt idx="5056">
                  <c:v>131523.310726105</c:v>
                </c:pt>
                <c:pt idx="5057">
                  <c:v>131656.238640647</c:v>
                </c:pt>
                <c:pt idx="5058">
                  <c:v>131789.277207866</c:v>
                </c:pt>
                <c:pt idx="5059">
                  <c:v>131922.426500153</c:v>
                </c:pt>
                <c:pt idx="5060">
                  <c:v>132055.686589938</c:v>
                </c:pt>
                <c:pt idx="5061">
                  <c:v>132189.057549683</c:v>
                </c:pt>
                <c:pt idx="5062">
                  <c:v>132322.539451883</c:v>
                </c:pt>
                <c:pt idx="5063">
                  <c:v>132456.13236907</c:v>
                </c:pt>
                <c:pt idx="5064">
                  <c:v>132589.836373808</c:v>
                </c:pt>
                <c:pt idx="5065">
                  <c:v>132723.651538699</c:v>
                </c:pt>
                <c:pt idx="5066">
                  <c:v>132857.577936377</c:v>
                </c:pt>
                <c:pt idx="5067">
                  <c:v>132991.61563951</c:v>
                </c:pt>
                <c:pt idx="5068">
                  <c:v>133125.764720801</c:v>
                </c:pt>
                <c:pt idx="5069">
                  <c:v>133260.02525299</c:v>
                </c:pt>
                <c:pt idx="5070">
                  <c:v>133394.397308849</c:v>
                </c:pt>
                <c:pt idx="5071">
                  <c:v>133528.880961185</c:v>
                </c:pt>
                <c:pt idx="5072">
                  <c:v>133663.476282841</c:v>
                </c:pt>
                <c:pt idx="5073">
                  <c:v>133798.183346692</c:v>
                </c:pt>
                <c:pt idx="5074">
                  <c:v>133933.002225648</c:v>
                </c:pt>
                <c:pt idx="5075">
                  <c:v>134067.932992659</c:v>
                </c:pt>
                <c:pt idx="5076">
                  <c:v>134202.975720702</c:v>
                </c:pt>
                <c:pt idx="5077">
                  <c:v>134338.130482792</c:v>
                </c:pt>
                <c:pt idx="5078">
                  <c:v>134473.397351979</c:v>
                </c:pt>
                <c:pt idx="5079">
                  <c:v>134608.776401348</c:v>
                </c:pt>
                <c:pt idx="5080">
                  <c:v>134744.267704018</c:v>
                </c:pt>
                <c:pt idx="5081">
                  <c:v>134879.871333142</c:v>
                </c:pt>
                <c:pt idx="5082">
                  <c:v>135015.587361909</c:v>
                </c:pt>
                <c:pt idx="5083">
                  <c:v>135151.415863541</c:v>
                </c:pt>
                <c:pt idx="5084">
                  <c:v>135287.356911296</c:v>
                </c:pt>
                <c:pt idx="5085">
                  <c:v>135423.410578467</c:v>
                </c:pt>
                <c:pt idx="5086">
                  <c:v>135559.576938382</c:v>
                </c:pt>
                <c:pt idx="5087">
                  <c:v>135695.856064401</c:v>
                </c:pt>
                <c:pt idx="5088">
                  <c:v>135832.248029923</c:v>
                </c:pt>
                <c:pt idx="5089">
                  <c:v>135968.752908377</c:v>
                </c:pt>
                <c:pt idx="5090">
                  <c:v>136105.370773231</c:v>
                </c:pt>
                <c:pt idx="5091">
                  <c:v>136242.101697986</c:v>
                </c:pt>
                <c:pt idx="5092">
                  <c:v>136378.945756177</c:v>
                </c:pt>
                <c:pt idx="5093">
                  <c:v>136515.903021375</c:v>
                </c:pt>
                <c:pt idx="5094">
                  <c:v>136652.973567185</c:v>
                </c:pt>
                <c:pt idx="5095">
                  <c:v>136790.157467249</c:v>
                </c:pt>
                <c:pt idx="5096">
                  <c:v>136927.45479524</c:v>
                </c:pt>
                <c:pt idx="5097">
                  <c:v>137064.865624869</c:v>
                </c:pt>
                <c:pt idx="5098">
                  <c:v>137202.390029882</c:v>
                </c:pt>
                <c:pt idx="5099">
                  <c:v>137340.028084056</c:v>
                </c:pt>
                <c:pt idx="5100">
                  <c:v>137477.779861207</c:v>
                </c:pt>
                <c:pt idx="5101">
                  <c:v>137615.645435186</c:v>
                </c:pt>
                <c:pt idx="5102">
                  <c:v>137753.624879874</c:v>
                </c:pt>
                <c:pt idx="5103">
                  <c:v>137891.718269193</c:v>
                </c:pt>
                <c:pt idx="5104">
                  <c:v>138029.925677097</c:v>
                </c:pt>
                <c:pt idx="5105">
                  <c:v>138168.247177574</c:v>
                </c:pt>
                <c:pt idx="5106">
                  <c:v>138306.68284465</c:v>
                </c:pt>
                <c:pt idx="5107">
                  <c:v>138445.232752381</c:v>
                </c:pt>
                <c:pt idx="5108">
                  <c:v>138583.896974863</c:v>
                </c:pt>
                <c:pt idx="5109">
                  <c:v>138722.675586224</c:v>
                </c:pt>
                <c:pt idx="5110">
                  <c:v>138861.56866063</c:v>
                </c:pt>
                <c:pt idx="5111">
                  <c:v>139000.576272277</c:v>
                </c:pt>
                <c:pt idx="5112">
                  <c:v>139139.698495401</c:v>
                </c:pt>
                <c:pt idx="5113">
                  <c:v>139278.935404271</c:v>
                </c:pt>
                <c:pt idx="5114">
                  <c:v>139418.28707319</c:v>
                </c:pt>
                <c:pt idx="5115">
                  <c:v>139557.753576497</c:v>
                </c:pt>
                <c:pt idx="5116">
                  <c:v>139697.334988566</c:v>
                </c:pt>
                <c:pt idx="5117">
                  <c:v>139837.031383807</c:v>
                </c:pt>
                <c:pt idx="5118">
                  <c:v>139976.842836664</c:v>
                </c:pt>
                <c:pt idx="5119">
                  <c:v>140116.769421616</c:v>
                </c:pt>
                <c:pt idx="5120">
                  <c:v>140256.811213177</c:v>
                </c:pt>
                <c:pt idx="5121">
                  <c:v>140396.968285896</c:v>
                </c:pt>
                <c:pt idx="5122">
                  <c:v>140537.24071436</c:v>
                </c:pt>
                <c:pt idx="5123">
                  <c:v>140677.628573186</c:v>
                </c:pt>
                <c:pt idx="5124">
                  <c:v>140818.131937029</c:v>
                </c:pt>
                <c:pt idx="5125">
                  <c:v>140958.75088058</c:v>
                </c:pt>
                <c:pt idx="5126">
                  <c:v>141099.485478563</c:v>
                </c:pt>
                <c:pt idx="5127">
                  <c:v>141240.33580574</c:v>
                </c:pt>
                <c:pt idx="5128">
                  <c:v>141381.301936905</c:v>
                </c:pt>
                <c:pt idx="5129">
                  <c:v>141522.383946889</c:v>
                </c:pt>
                <c:pt idx="5130">
                  <c:v>141663.581910556</c:v>
                </c:pt>
                <c:pt idx="5131">
                  <c:v>141804.89590281</c:v>
                </c:pt>
                <c:pt idx="5132">
                  <c:v>141946.325998586</c:v>
                </c:pt>
                <c:pt idx="5133">
                  <c:v>142087.872272854</c:v>
                </c:pt>
                <c:pt idx="5134">
                  <c:v>142229.534800624</c:v>
                </c:pt>
                <c:pt idx="5135">
                  <c:v>142371.313656933</c:v>
                </c:pt>
                <c:pt idx="5136">
                  <c:v>142513.208916861</c:v>
                </c:pt>
                <c:pt idx="5137">
                  <c:v>142655.220655521</c:v>
                </c:pt>
                <c:pt idx="5138">
                  <c:v>142797.348948059</c:v>
                </c:pt>
                <c:pt idx="5139">
                  <c:v>142939.59386966</c:v>
                </c:pt>
                <c:pt idx="5140">
                  <c:v>143081.955495539</c:v>
                </c:pt>
                <c:pt idx="5141">
                  <c:v>143224.433900952</c:v>
                </c:pt>
                <c:pt idx="5142">
                  <c:v>143367.029161189</c:v>
                </c:pt>
                <c:pt idx="5143">
                  <c:v>143509.741351569</c:v>
                </c:pt>
                <c:pt idx="5144">
                  <c:v>143652.570547457</c:v>
                </c:pt>
                <c:pt idx="5145">
                  <c:v>143795.516824246</c:v>
                </c:pt>
                <c:pt idx="5146">
                  <c:v>143938.580257365</c:v>
                </c:pt>
                <c:pt idx="5147">
                  <c:v>144081.760922281</c:v>
                </c:pt>
                <c:pt idx="5148">
                  <c:v>144225.058894494</c:v>
                </c:pt>
                <c:pt idx="5149">
                  <c:v>144368.474249541</c:v>
                </c:pt>
                <c:pt idx="5150">
                  <c:v>144512.007062992</c:v>
                </c:pt>
                <c:pt idx="5151">
                  <c:v>144655.657410457</c:v>
                </c:pt>
                <c:pt idx="5152">
                  <c:v>144799.425367578</c:v>
                </c:pt>
                <c:pt idx="5153">
                  <c:v>144943.31101003</c:v>
                </c:pt>
                <c:pt idx="5154">
                  <c:v>145087.31441353</c:v>
                </c:pt>
                <c:pt idx="5155">
                  <c:v>145231.435653825</c:v>
                </c:pt>
                <c:pt idx="5156">
                  <c:v>145375.674806699</c:v>
                </c:pt>
                <c:pt idx="5157">
                  <c:v>145520.031947973</c:v>
                </c:pt>
                <c:pt idx="5158">
                  <c:v>145664.507153501</c:v>
                </c:pt>
                <c:pt idx="5159">
                  <c:v>145809.100499176</c:v>
                </c:pt>
                <c:pt idx="5160">
                  <c:v>145953.812060921</c:v>
                </c:pt>
                <c:pt idx="5161">
                  <c:v>146098.641914701</c:v>
                </c:pt>
                <c:pt idx="5162">
                  <c:v>146243.59013651</c:v>
                </c:pt>
                <c:pt idx="5163">
                  <c:v>146388.656802383</c:v>
                </c:pt>
                <c:pt idx="5164">
                  <c:v>146533.841988388</c:v>
                </c:pt>
                <c:pt idx="5165">
                  <c:v>146679.14577063</c:v>
                </c:pt>
                <c:pt idx="5166">
                  <c:v>146824.568225246</c:v>
                </c:pt>
                <c:pt idx="5167">
                  <c:v>146970.109428414</c:v>
                </c:pt>
                <c:pt idx="5168">
                  <c:v>147115.769456341</c:v>
                </c:pt>
                <c:pt idx="5169">
                  <c:v>147261.548385276</c:v>
                </c:pt>
                <c:pt idx="5170">
                  <c:v>147407.4462915</c:v>
                </c:pt>
                <c:pt idx="5171">
                  <c:v>147553.463251331</c:v>
                </c:pt>
                <c:pt idx="5172">
                  <c:v>147699.599341121</c:v>
                </c:pt>
                <c:pt idx="5173">
                  <c:v>147845.854637259</c:v>
                </c:pt>
                <c:pt idx="5174">
                  <c:v>147992.22921617</c:v>
                </c:pt>
                <c:pt idx="5175">
                  <c:v>148138.723154315</c:v>
                </c:pt>
                <c:pt idx="5176">
                  <c:v>148285.336528186</c:v>
                </c:pt>
                <c:pt idx="5177">
                  <c:v>148432.069414318</c:v>
                </c:pt>
                <c:pt idx="5178">
                  <c:v>148578.921889277</c:v>
                </c:pt>
                <c:pt idx="5179">
                  <c:v>148725.894029664</c:v>
                </c:pt>
                <c:pt idx="5180">
                  <c:v>148872.985912119</c:v>
                </c:pt>
                <c:pt idx="5181">
                  <c:v>149020.197613317</c:v>
                </c:pt>
                <c:pt idx="5182">
                  <c:v>149167.529209966</c:v>
                </c:pt>
                <c:pt idx="5183">
                  <c:v>149314.980778814</c:v>
                </c:pt>
                <c:pt idx="5184">
                  <c:v>149462.552396641</c:v>
                </c:pt>
                <c:pt idx="5185">
                  <c:v>149610.244140263</c:v>
                </c:pt>
                <c:pt idx="5186">
                  <c:v>149758.056086534</c:v>
                </c:pt>
                <c:pt idx="5187">
                  <c:v>149905.988312343</c:v>
                </c:pt>
                <c:pt idx="5188">
                  <c:v>150054.040894614</c:v>
                </c:pt>
                <c:pt idx="5189">
                  <c:v>150202.213910308</c:v>
                </c:pt>
                <c:pt idx="5190">
                  <c:v>150350.50743642</c:v>
                </c:pt>
                <c:pt idx="5191">
                  <c:v>150498.921549983</c:v>
                </c:pt>
                <c:pt idx="5192">
                  <c:v>150647.456328063</c:v>
                </c:pt>
                <c:pt idx="5193">
                  <c:v>150796.111847768</c:v>
                </c:pt>
                <c:pt idx="5194">
                  <c:v>150944.888186232</c:v>
                </c:pt>
                <c:pt idx="5195">
                  <c:v>151093.785420632</c:v>
                </c:pt>
                <c:pt idx="5196">
                  <c:v>151242.803628182</c:v>
                </c:pt>
                <c:pt idx="5197">
                  <c:v>151391.942886126</c:v>
                </c:pt>
                <c:pt idx="5198">
                  <c:v>151541.203271748</c:v>
                </c:pt>
                <c:pt idx="5199">
                  <c:v>151690.584862366</c:v>
                </c:pt>
                <c:pt idx="5200">
                  <c:v>151840.087735337</c:v>
                </c:pt>
                <c:pt idx="5201">
                  <c:v>151989.71196805</c:v>
                </c:pt>
                <c:pt idx="5202">
                  <c:v>152139.457637931</c:v>
                </c:pt>
                <c:pt idx="5203">
                  <c:v>152289.324822445</c:v>
                </c:pt>
                <c:pt idx="5204">
                  <c:v>152439.313599089</c:v>
                </c:pt>
                <c:pt idx="5205">
                  <c:v>152589.424045398</c:v>
                </c:pt>
                <c:pt idx="5206">
                  <c:v>152739.656238942</c:v>
                </c:pt>
                <c:pt idx="5207">
                  <c:v>152890.010257329</c:v>
                </c:pt>
                <c:pt idx="5208">
                  <c:v>153040.486178199</c:v>
                </c:pt>
                <c:pt idx="5209">
                  <c:v>153191.084079231</c:v>
                </c:pt>
                <c:pt idx="5210">
                  <c:v>153341.804038143</c:v>
                </c:pt>
                <c:pt idx="5211">
                  <c:v>153492.646132681</c:v>
                </c:pt>
                <c:pt idx="5212">
                  <c:v>153643.610440634</c:v>
                </c:pt>
                <c:pt idx="5213">
                  <c:v>153794.697039825</c:v>
                </c:pt>
                <c:pt idx="5214">
                  <c:v>153945.906008112</c:v>
                </c:pt>
                <c:pt idx="5215">
                  <c:v>154097.237423391</c:v>
                </c:pt>
                <c:pt idx="5216">
                  <c:v>154248.691363589</c:v>
                </c:pt>
                <c:pt idx="5217">
                  <c:v>154400.267906679</c:v>
                </c:pt>
                <c:pt idx="5218">
                  <c:v>154551.967130659</c:v>
                </c:pt>
                <c:pt idx="5219">
                  <c:v>154703.78911357</c:v>
                </c:pt>
                <c:pt idx="5220">
                  <c:v>154855.733933489</c:v>
                </c:pt>
                <c:pt idx="5221">
                  <c:v>155007.801668524</c:v>
                </c:pt>
                <c:pt idx="5222">
                  <c:v>155159.992396826</c:v>
                </c:pt>
                <c:pt idx="5223">
                  <c:v>155312.306196578</c:v>
                </c:pt>
                <c:pt idx="5224">
                  <c:v>155464.743146</c:v>
                </c:pt>
                <c:pt idx="5225">
                  <c:v>155617.303323345</c:v>
                </c:pt>
                <c:pt idx="5226">
                  <c:v>155769.986806909</c:v>
                </c:pt>
                <c:pt idx="5227">
                  <c:v>155922.793675019</c:v>
                </c:pt>
                <c:pt idx="5228">
                  <c:v>156075.72400604</c:v>
                </c:pt>
                <c:pt idx="5229">
                  <c:v>156228.777878373</c:v>
                </c:pt>
                <c:pt idx="5230">
                  <c:v>156381.955370457</c:v>
                </c:pt>
                <c:pt idx="5231">
                  <c:v>156535.256560762</c:v>
                </c:pt>
                <c:pt idx="5232">
                  <c:v>156688.681527799</c:v>
                </c:pt>
                <c:pt idx="5233">
                  <c:v>156842.230350115</c:v>
                </c:pt>
                <c:pt idx="5234">
                  <c:v>156995.903106291</c:v>
                </c:pt>
                <c:pt idx="5235">
                  <c:v>157149.699874947</c:v>
                </c:pt>
                <c:pt idx="5236">
                  <c:v>157303.620734737</c:v>
                </c:pt>
                <c:pt idx="5237">
                  <c:v>157457.665764351</c:v>
                </c:pt>
                <c:pt idx="5238">
                  <c:v>157611.835042517</c:v>
                </c:pt>
                <c:pt idx="5239">
                  <c:v>157766.128647999</c:v>
                </c:pt>
                <c:pt idx="5240">
                  <c:v>157920.546659598</c:v>
                </c:pt>
                <c:pt idx="5241">
                  <c:v>158075.089156149</c:v>
                </c:pt>
                <c:pt idx="5242">
                  <c:v>158229.756216524</c:v>
                </c:pt>
                <c:pt idx="5243">
                  <c:v>158384.547919636</c:v>
                </c:pt>
                <c:pt idx="5244">
                  <c:v>158539.464344425</c:v>
                </c:pt>
                <c:pt idx="5245">
                  <c:v>158694.505569877</c:v>
                </c:pt>
                <c:pt idx="5246">
                  <c:v>158849.671675009</c:v>
                </c:pt>
                <c:pt idx="5247">
                  <c:v>159004.962738878</c:v>
                </c:pt>
                <c:pt idx="5248">
                  <c:v>159160.37884057</c:v>
                </c:pt>
                <c:pt idx="5249">
                  <c:v>159315.920059218</c:v>
                </c:pt>
                <c:pt idx="5250">
                  <c:v>159471.586473982</c:v>
                </c:pt>
                <c:pt idx="5251">
                  <c:v>159627.378164065</c:v>
                </c:pt>
                <c:pt idx="5252">
                  <c:v>159783.295208704</c:v>
                </c:pt>
                <c:pt idx="5253">
                  <c:v>159939.337687169</c:v>
                </c:pt>
                <c:pt idx="5254">
                  <c:v>160095.505678774</c:v>
                </c:pt>
                <c:pt idx="5255">
                  <c:v>160251.799262863</c:v>
                </c:pt>
                <c:pt idx="5256">
                  <c:v>160408.218518819</c:v>
                </c:pt>
                <c:pt idx="5257">
                  <c:v>160564.763526062</c:v>
                </c:pt>
                <c:pt idx="5258">
                  <c:v>160721.434364048</c:v>
                </c:pt>
                <c:pt idx="5259">
                  <c:v>160878.23111227</c:v>
                </c:pt>
                <c:pt idx="5260">
                  <c:v>161035.153850256</c:v>
                </c:pt>
                <c:pt idx="5261">
                  <c:v>161192.202657572</c:v>
                </c:pt>
                <c:pt idx="5262">
                  <c:v>161349.377613819</c:v>
                </c:pt>
                <c:pt idx="5263">
                  <c:v>161506.678798637</c:v>
                </c:pt>
                <c:pt idx="5264">
                  <c:v>161664.1062917</c:v>
                </c:pt>
                <c:pt idx="5265">
                  <c:v>161821.660172723</c:v>
                </c:pt>
                <c:pt idx="5266">
                  <c:v>161979.340521451</c:v>
                </c:pt>
                <c:pt idx="5267">
                  <c:v>162137.14741767</c:v>
                </c:pt>
                <c:pt idx="5268">
                  <c:v>162295.080941203</c:v>
                </c:pt>
                <c:pt idx="5269">
                  <c:v>162453.141171906</c:v>
                </c:pt>
                <c:pt idx="5270">
                  <c:v>162611.328189677</c:v>
                </c:pt>
                <c:pt idx="5271">
                  <c:v>162769.642074446</c:v>
                </c:pt>
                <c:pt idx="5272">
                  <c:v>162928.082906181</c:v>
                </c:pt>
                <c:pt idx="5273">
                  <c:v>163086.650764889</c:v>
                </c:pt>
                <c:pt idx="5274">
                  <c:v>163245.345730609</c:v>
                </c:pt>
                <c:pt idx="5275">
                  <c:v>163404.167883421</c:v>
                </c:pt>
                <c:pt idx="5276">
                  <c:v>163563.117303441</c:v>
                </c:pt>
                <c:pt idx="5277">
                  <c:v>163722.19407082</c:v>
                </c:pt>
                <c:pt idx="5278">
                  <c:v>163881.398265746</c:v>
                </c:pt>
                <c:pt idx="5279">
                  <c:v>164040.729968445</c:v>
                </c:pt>
                <c:pt idx="5280">
                  <c:v>164200.189259179</c:v>
                </c:pt>
                <c:pt idx="5281">
                  <c:v>164359.776218247</c:v>
                </c:pt>
                <c:pt idx="5282">
                  <c:v>164519.490925983</c:v>
                </c:pt>
                <c:pt idx="5283">
                  <c:v>164679.333462764</c:v>
                </c:pt>
                <c:pt idx="5284">
                  <c:v>164839.303908995</c:v>
                </c:pt>
                <c:pt idx="5285">
                  <c:v>164999.402345123</c:v>
                </c:pt>
                <c:pt idx="5286">
                  <c:v>165159.628851632</c:v>
                </c:pt>
                <c:pt idx="5287">
                  <c:v>165319.983509041</c:v>
                </c:pt>
                <c:pt idx="5288">
                  <c:v>165480.466397906</c:v>
                </c:pt>
                <c:pt idx="5289">
                  <c:v>165641.077598822</c:v>
                </c:pt>
                <c:pt idx="5290">
                  <c:v>165801.817192417</c:v>
                </c:pt>
                <c:pt idx="5291">
                  <c:v>165962.685259359</c:v>
                </c:pt>
                <c:pt idx="5292">
                  <c:v>166123.681880353</c:v>
                </c:pt>
                <c:pt idx="5293">
                  <c:v>166284.807136141</c:v>
                </c:pt>
                <c:pt idx="5294">
                  <c:v>166446.061107497</c:v>
                </c:pt>
                <c:pt idx="5295">
                  <c:v>166607.44387524</c:v>
                </c:pt>
                <c:pt idx="5296">
                  <c:v>166768.955520218</c:v>
                </c:pt>
                <c:pt idx="5297">
                  <c:v>166930.596123322</c:v>
                </c:pt>
                <c:pt idx="5298">
                  <c:v>167092.365765476</c:v>
                </c:pt>
                <c:pt idx="5299">
                  <c:v>167254.264527644</c:v>
                </c:pt>
                <c:pt idx="5300">
                  <c:v>167416.292490823</c:v>
                </c:pt>
                <c:pt idx="5301">
                  <c:v>167578.449736054</c:v>
                </c:pt>
                <c:pt idx="5302">
                  <c:v>167740.736344405</c:v>
                </c:pt>
                <c:pt idx="5303">
                  <c:v>167903.152396991</c:v>
                </c:pt>
                <c:pt idx="5304">
                  <c:v>168065.697974957</c:v>
                </c:pt>
                <c:pt idx="5305">
                  <c:v>168228.373159487</c:v>
                </c:pt>
                <c:pt idx="5306">
                  <c:v>168391.178031805</c:v>
                </c:pt>
                <c:pt idx="5307">
                  <c:v>168554.112673167</c:v>
                </c:pt>
                <c:pt idx="5308">
                  <c:v>168717.17716487</c:v>
                </c:pt>
                <c:pt idx="5309">
                  <c:v>168880.371588246</c:v>
                </c:pt>
                <c:pt idx="5310">
                  <c:v>169043.696024666</c:v>
                </c:pt>
                <c:pt idx="5311">
                  <c:v>169207.150555535</c:v>
                </c:pt>
                <c:pt idx="5312">
                  <c:v>169370.735262298</c:v>
                </c:pt>
                <c:pt idx="5313">
                  <c:v>169534.450226436</c:v>
                </c:pt>
                <c:pt idx="5314">
                  <c:v>169698.295529465</c:v>
                </c:pt>
                <c:pt idx="5315">
                  <c:v>169862.271252946</c:v>
                </c:pt>
                <c:pt idx="5316">
                  <c:v>170026.377478463</c:v>
                </c:pt>
                <c:pt idx="5317">
                  <c:v>170190.614287654</c:v>
                </c:pt>
                <c:pt idx="5318">
                  <c:v>170354.981762181</c:v>
                </c:pt>
                <c:pt idx="5319">
                  <c:v>170519.479983748</c:v>
                </c:pt>
                <c:pt idx="5320">
                  <c:v>170684.109034097</c:v>
                </c:pt>
                <c:pt idx="5321">
                  <c:v>170848.868995005</c:v>
                </c:pt>
                <c:pt idx="5322">
                  <c:v>171013.759948288</c:v>
                </c:pt>
                <c:pt idx="5323">
                  <c:v>171178.781975801</c:v>
                </c:pt>
                <c:pt idx="5324">
                  <c:v>171343.935159431</c:v>
                </c:pt>
                <c:pt idx="5325">
                  <c:v>171509.219581106</c:v>
                </c:pt>
                <c:pt idx="5326">
                  <c:v>171674.635322791</c:v>
                </c:pt>
                <c:pt idx="5327">
                  <c:v>171840.182466487</c:v>
                </c:pt>
                <c:pt idx="5328">
                  <c:v>172005.861094232</c:v>
                </c:pt>
                <c:pt idx="5329">
                  <c:v>172171.671288103</c:v>
                </c:pt>
                <c:pt idx="5330">
                  <c:v>172337.613130215</c:v>
                </c:pt>
                <c:pt idx="5331">
                  <c:v>172503.686702716</c:v>
                </c:pt>
                <c:pt idx="5332">
                  <c:v>172669.892087795</c:v>
                </c:pt>
                <c:pt idx="5333">
                  <c:v>172836.229367678</c:v>
                </c:pt>
                <c:pt idx="5334">
                  <c:v>173002.698624627</c:v>
                </c:pt>
                <c:pt idx="5335">
                  <c:v>173169.299940942</c:v>
                </c:pt>
                <c:pt idx="5336">
                  <c:v>173336.03339896</c:v>
                </c:pt>
                <c:pt idx="5337">
                  <c:v>173502.899081058</c:v>
                </c:pt>
                <c:pt idx="5338">
                  <c:v>173669.897069646</c:v>
                </c:pt>
                <c:pt idx="5339">
                  <c:v>173837.027447172</c:v>
                </c:pt>
                <c:pt idx="5340">
                  <c:v>174004.290296126</c:v>
                </c:pt>
                <c:pt idx="5341">
                  <c:v>174171.685699031</c:v>
                </c:pt>
                <c:pt idx="5342">
                  <c:v>174339.213738449</c:v>
                </c:pt>
                <c:pt idx="5343">
                  <c:v>174506.874496979</c:v>
                </c:pt>
                <c:pt idx="5344">
                  <c:v>174674.668057256</c:v>
                </c:pt>
                <c:pt idx="5345">
                  <c:v>174842.594501956</c:v>
                </c:pt>
                <c:pt idx="5346">
                  <c:v>175010.65391379</c:v>
                </c:pt>
                <c:pt idx="5347">
                  <c:v>175178.846375506</c:v>
                </c:pt>
                <c:pt idx="5348">
                  <c:v>175347.171969891</c:v>
                </c:pt>
                <c:pt idx="5349">
                  <c:v>175515.63077977</c:v>
                </c:pt>
                <c:pt idx="5350">
                  <c:v>175684.222888</c:v>
                </c:pt>
                <c:pt idx="5351">
                  <c:v>175852.948377486</c:v>
                </c:pt>
                <c:pt idx="5352">
                  <c:v>176021.807331161</c:v>
                </c:pt>
                <c:pt idx="5353">
                  <c:v>176190.799831999</c:v>
                </c:pt>
                <c:pt idx="5354">
                  <c:v>176359.925963011</c:v>
                </c:pt>
                <c:pt idx="5355">
                  <c:v>176529.185807249</c:v>
                </c:pt>
                <c:pt idx="5356">
                  <c:v>176698.579447795</c:v>
                </c:pt>
                <c:pt idx="5357">
                  <c:v>176868.106967776</c:v>
                </c:pt>
                <c:pt idx="5358">
                  <c:v>177037.768450353</c:v>
                </c:pt>
                <c:pt idx="5359">
                  <c:v>177207.563978728</c:v>
                </c:pt>
                <c:pt idx="5360">
                  <c:v>177377.493636133</c:v>
                </c:pt>
                <c:pt idx="5361">
                  <c:v>177547.557505846</c:v>
                </c:pt>
                <c:pt idx="5362">
                  <c:v>177717.755671177</c:v>
                </c:pt>
                <c:pt idx="5363">
                  <c:v>177888.088215479</c:v>
                </c:pt>
                <c:pt idx="5364">
                  <c:v>178058.555222135</c:v>
                </c:pt>
                <c:pt idx="5365">
                  <c:v>178229.156774574</c:v>
                </c:pt>
                <c:pt idx="5366">
                  <c:v>178399.892956257</c:v>
                </c:pt>
                <c:pt idx="5367">
                  <c:v>178570.763850684</c:v>
                </c:pt>
                <c:pt idx="5368">
                  <c:v>178741.769541394</c:v>
                </c:pt>
                <c:pt idx="5369">
                  <c:v>178912.910111964</c:v>
                </c:pt>
                <c:pt idx="5370">
                  <c:v>179084.185646005</c:v>
                </c:pt>
                <c:pt idx="5371">
                  <c:v>179255.59622717</c:v>
                </c:pt>
                <c:pt idx="5372">
                  <c:v>179427.141939147</c:v>
                </c:pt>
                <c:pt idx="5373">
                  <c:v>179598.822865665</c:v>
                </c:pt>
                <c:pt idx="5374">
                  <c:v>179770.639090483</c:v>
                </c:pt>
                <c:pt idx="5375">
                  <c:v>179942.59069741</c:v>
                </c:pt>
                <c:pt idx="5376">
                  <c:v>180114.677770282</c:v>
                </c:pt>
                <c:pt idx="5377">
                  <c:v>180286.900392978</c:v>
                </c:pt>
                <c:pt idx="5378">
                  <c:v>180459.258649413</c:v>
                </c:pt>
                <c:pt idx="5379">
                  <c:v>180631.752623541</c:v>
                </c:pt>
                <c:pt idx="5380">
                  <c:v>180804.382399353</c:v>
                </c:pt>
                <c:pt idx="5381">
                  <c:v>180977.148060878</c:v>
                </c:pt>
                <c:pt idx="5382">
                  <c:v>181150.049692184</c:v>
                </c:pt>
                <c:pt idx="5383">
                  <c:v>181323.087377374</c:v>
                </c:pt>
                <c:pt idx="5384">
                  <c:v>181496.261200591</c:v>
                </c:pt>
                <c:pt idx="5385">
                  <c:v>181669.571246017</c:v>
                </c:pt>
                <c:pt idx="5386">
                  <c:v>181843.017597868</c:v>
                </c:pt>
                <c:pt idx="5387">
                  <c:v>182016.600340401</c:v>
                </c:pt>
                <c:pt idx="5388">
                  <c:v>182190.319557911</c:v>
                </c:pt>
                <c:pt idx="5389">
                  <c:v>182364.175334731</c:v>
                </c:pt>
                <c:pt idx="5390">
                  <c:v>182538.167755229</c:v>
                </c:pt>
                <c:pt idx="5391">
                  <c:v>182712.296903813</c:v>
                </c:pt>
                <c:pt idx="5392">
                  <c:v>182886.562864928</c:v>
                </c:pt>
                <c:pt idx="5393">
                  <c:v>183060.965723062</c:v>
                </c:pt>
                <c:pt idx="5394">
                  <c:v>183235.505562733</c:v>
                </c:pt>
                <c:pt idx="5395">
                  <c:v>183410.1824685</c:v>
                </c:pt>
                <c:pt idx="5396">
                  <c:v>183584.996524964</c:v>
                </c:pt>
                <c:pt idx="5397">
                  <c:v>183759.947816761</c:v>
                </c:pt>
                <c:pt idx="5398">
                  <c:v>183935.036428561</c:v>
                </c:pt>
                <c:pt idx="5399">
                  <c:v>184110.262445078</c:v>
                </c:pt>
                <c:pt idx="5400">
                  <c:v>184285.625951063</c:v>
                </c:pt>
                <c:pt idx="5401">
                  <c:v>184461.127031301</c:v>
                </c:pt>
                <c:pt idx="5402">
                  <c:v>184636.76577062</c:v>
                </c:pt>
                <c:pt idx="5403">
                  <c:v>184812.542253883</c:v>
                </c:pt>
                <c:pt idx="5404">
                  <c:v>184988.456565993</c:v>
                </c:pt>
                <c:pt idx="5405">
                  <c:v>185164.508791888</c:v>
                </c:pt>
                <c:pt idx="5406">
                  <c:v>185340.699016551</c:v>
                </c:pt>
                <c:pt idx="5407">
                  <c:v>185517.027324992</c:v>
                </c:pt>
                <c:pt idx="5408">
                  <c:v>185693.49380227</c:v>
                </c:pt>
                <c:pt idx="5409">
                  <c:v>185870.098533475</c:v>
                </c:pt>
                <c:pt idx="5410">
                  <c:v>186046.84160374</c:v>
                </c:pt>
                <c:pt idx="5411">
                  <c:v>186223.723098231</c:v>
                </c:pt>
                <c:pt idx="5412">
                  <c:v>186400.743102159</c:v>
                </c:pt>
                <c:pt idx="5413">
                  <c:v>186577.901700765</c:v>
                </c:pt>
                <c:pt idx="5414">
                  <c:v>186755.198979334</c:v>
                </c:pt>
                <c:pt idx="5415">
                  <c:v>186932.635023189</c:v>
                </c:pt>
                <c:pt idx="5416">
                  <c:v>187110.209917688</c:v>
                </c:pt>
                <c:pt idx="5417">
                  <c:v>187287.923748229</c:v>
                </c:pt>
                <c:pt idx="5418">
                  <c:v>187465.77660025</c:v>
                </c:pt>
                <c:pt idx="5419">
                  <c:v>187643.768559221</c:v>
                </c:pt>
                <c:pt idx="5420">
                  <c:v>187821.899710661</c:v>
                </c:pt>
                <c:pt idx="5421">
                  <c:v>188000.170140115</c:v>
                </c:pt>
                <c:pt idx="5422">
                  <c:v>188178.579933177</c:v>
                </c:pt>
                <c:pt idx="5423">
                  <c:v>188357.129175471</c:v>
                </c:pt>
                <c:pt idx="5424">
                  <c:v>188535.817952665</c:v>
                </c:pt>
                <c:pt idx="5425">
                  <c:v>188714.646350461</c:v>
                </c:pt>
                <c:pt idx="5426">
                  <c:v>188893.614454603</c:v>
                </c:pt>
                <c:pt idx="5427">
                  <c:v>189072.722350872</c:v>
                </c:pt>
                <c:pt idx="5428">
                  <c:v>189251.970125084</c:v>
                </c:pt>
                <c:pt idx="5429">
                  <c:v>189431.3578631</c:v>
                </c:pt>
                <c:pt idx="5430">
                  <c:v>189610.885650813</c:v>
                </c:pt>
                <c:pt idx="5431">
                  <c:v>189790.55357416</c:v>
                </c:pt>
                <c:pt idx="5432">
                  <c:v>189970.36171911</c:v>
                </c:pt>
                <c:pt idx="5433">
                  <c:v>190150.310171675</c:v>
                </c:pt>
                <c:pt idx="5434">
                  <c:v>190330.399017906</c:v>
                </c:pt>
                <c:pt idx="5435">
                  <c:v>190510.62834389</c:v>
                </c:pt>
                <c:pt idx="5436">
                  <c:v>190690.998235751</c:v>
                </c:pt>
                <c:pt idx="5437">
                  <c:v>190871.508779655</c:v>
                </c:pt>
                <c:pt idx="5438">
                  <c:v>191052.160061804</c:v>
                </c:pt>
                <c:pt idx="5439">
                  <c:v>191232.952168441</c:v>
                </c:pt>
                <c:pt idx="5440">
                  <c:v>191413.885185845</c:v>
                </c:pt>
                <c:pt idx="5441">
                  <c:v>191594.959200332</c:v>
                </c:pt>
                <c:pt idx="5442">
                  <c:v>191776.174298263</c:v>
                </c:pt>
                <c:pt idx="5443">
                  <c:v>191957.530566031</c:v>
                </c:pt>
                <c:pt idx="5444">
                  <c:v>192139.028090069</c:v>
                </c:pt>
                <c:pt idx="5445">
                  <c:v>192320.666956851</c:v>
                </c:pt>
                <c:pt idx="5446">
                  <c:v>192502.447252887</c:v>
                </c:pt>
                <c:pt idx="5447">
                  <c:v>192684.369064725</c:v>
                </c:pt>
                <c:pt idx="5448">
                  <c:v>192866.432478953</c:v>
                </c:pt>
                <c:pt idx="5449">
                  <c:v>193048.637582201</c:v>
                </c:pt>
                <c:pt idx="5450">
                  <c:v>193230.98446113</c:v>
                </c:pt>
                <c:pt idx="5451">
                  <c:v>193413.473202446</c:v>
                </c:pt>
                <c:pt idx="5452">
                  <c:v>193596.103892889</c:v>
                </c:pt>
                <c:pt idx="5453">
                  <c:v>193778.876619242</c:v>
                </c:pt>
                <c:pt idx="5454">
                  <c:v>193961.791468323</c:v>
                </c:pt>
                <c:pt idx="5455">
                  <c:v>194144.848526989</c:v>
                </c:pt>
                <c:pt idx="5456">
                  <c:v>194328.04788214</c:v>
                </c:pt>
                <c:pt idx="5457">
                  <c:v>194511.389620708</c:v>
                </c:pt>
                <c:pt idx="5458">
                  <c:v>194694.873829668</c:v>
                </c:pt>
                <c:pt idx="5459">
                  <c:v>194878.500596032</c:v>
                </c:pt>
                <c:pt idx="5460">
                  <c:v>195062.270006853</c:v>
                </c:pt>
                <c:pt idx="5461">
                  <c:v>195246.182149218</c:v>
                </c:pt>
                <c:pt idx="5462">
                  <c:v>195430.237110258</c:v>
                </c:pt>
                <c:pt idx="5463">
                  <c:v>195614.434977141</c:v>
                </c:pt>
                <c:pt idx="5464">
                  <c:v>195798.775837069</c:v>
                </c:pt>
                <c:pt idx="5465">
                  <c:v>195983.259777292</c:v>
                </c:pt>
                <c:pt idx="5466">
                  <c:v>196167.88688509</c:v>
                </c:pt>
                <c:pt idx="5467">
                  <c:v>196352.657247786</c:v>
                </c:pt>
                <c:pt idx="5468">
                  <c:v>196537.570952741</c:v>
                </c:pt>
                <c:pt idx="5469">
                  <c:v>196722.628087355</c:v>
                </c:pt>
                <c:pt idx="5470">
                  <c:v>196907.828739067</c:v>
                </c:pt>
                <c:pt idx="5471">
                  <c:v>197093.172995355</c:v>
                </c:pt>
                <c:pt idx="5472">
                  <c:v>197278.660943732</c:v>
                </c:pt>
                <c:pt idx="5473">
                  <c:v>197464.292671757</c:v>
                </c:pt>
                <c:pt idx="5474">
                  <c:v>197650.06826702</c:v>
                </c:pt>
                <c:pt idx="5475">
                  <c:v>197835.987817157</c:v>
                </c:pt>
                <c:pt idx="5476">
                  <c:v>198022.051409837</c:v>
                </c:pt>
                <c:pt idx="5477">
                  <c:v>198208.259132771</c:v>
                </c:pt>
                <c:pt idx="5478">
                  <c:v>198394.611073709</c:v>
                </c:pt>
                <c:pt idx="5479">
                  <c:v>198581.107320439</c:v>
                </c:pt>
                <c:pt idx="5480">
                  <c:v>198767.747960788</c:v>
                </c:pt>
                <c:pt idx="5481">
                  <c:v>198954.533082622</c:v>
                </c:pt>
                <c:pt idx="5482">
                  <c:v>199141.462773844</c:v>
                </c:pt>
                <c:pt idx="5483">
                  <c:v>199328.537122398</c:v>
                </c:pt>
                <c:pt idx="5484">
                  <c:v>199515.756216269</c:v>
                </c:pt>
                <c:pt idx="5485">
                  <c:v>199703.120143477</c:v>
                </c:pt>
                <c:pt idx="5486">
                  <c:v>199890.628992083</c:v>
                </c:pt>
                <c:pt idx="5487">
                  <c:v>200078.282850185</c:v>
                </c:pt>
                <c:pt idx="5488">
                  <c:v>200266.081805924</c:v>
                </c:pt>
                <c:pt idx="5489">
                  <c:v>200454.025947476</c:v>
                </c:pt>
                <c:pt idx="5490">
                  <c:v>200642.115363056</c:v>
                </c:pt>
                <c:pt idx="5491">
                  <c:v>200830.350140923</c:v>
                </c:pt>
                <c:pt idx="5492">
                  <c:v>201018.730369368</c:v>
                </c:pt>
                <c:pt idx="5493">
                  <c:v>201207.256136728</c:v>
                </c:pt>
                <c:pt idx="5494">
                  <c:v>201395.927531372</c:v>
                </c:pt>
                <c:pt idx="5495">
                  <c:v>201584.744641714</c:v>
                </c:pt>
                <c:pt idx="5496">
                  <c:v>201773.707556204</c:v>
                </c:pt>
                <c:pt idx="5497">
                  <c:v>201962.816363332</c:v>
                </c:pt>
                <c:pt idx="5498">
                  <c:v>202152.071151624</c:v>
                </c:pt>
                <c:pt idx="5499">
                  <c:v>202341.472009653</c:v>
                </c:pt>
                <c:pt idx="5500">
                  <c:v>202531.019026022</c:v>
                </c:pt>
                <c:pt idx="5501">
                  <c:v>202720.712289381</c:v>
                </c:pt>
                <c:pt idx="5502">
                  <c:v>202910.551888411</c:v>
                </c:pt>
                <c:pt idx="5503">
                  <c:v>203100.537911839</c:v>
                </c:pt>
                <c:pt idx="5504">
                  <c:v>203290.670448427</c:v>
                </c:pt>
                <c:pt idx="5505">
                  <c:v>203480.949586977</c:v>
                </c:pt>
                <c:pt idx="5506">
                  <c:v>203671.375416335</c:v>
                </c:pt>
                <c:pt idx="5507">
                  <c:v>203861.948025378</c:v>
                </c:pt>
                <c:pt idx="5508">
                  <c:v>204052.66750303</c:v>
                </c:pt>
                <c:pt idx="5509">
                  <c:v>204243.533938245</c:v>
                </c:pt>
                <c:pt idx="5510">
                  <c:v>204434.547420026</c:v>
                </c:pt>
                <c:pt idx="5511">
                  <c:v>204625.708037411</c:v>
                </c:pt>
                <c:pt idx="5512">
                  <c:v>204817.015879474</c:v>
                </c:pt>
                <c:pt idx="5513">
                  <c:v>205008.471035336</c:v>
                </c:pt>
                <c:pt idx="5514">
                  <c:v>205200.073594147</c:v>
                </c:pt>
                <c:pt idx="5515">
                  <c:v>205391.823645105</c:v>
                </c:pt>
                <c:pt idx="5516">
                  <c:v>205583.721277445</c:v>
                </c:pt>
                <c:pt idx="5517">
                  <c:v>205775.766580439</c:v>
                </c:pt>
                <c:pt idx="5518">
                  <c:v>205967.959643401</c:v>
                </c:pt>
                <c:pt idx="5519">
                  <c:v>206160.300555682</c:v>
                </c:pt>
                <c:pt idx="5520">
                  <c:v>206352.789406673</c:v>
                </c:pt>
                <c:pt idx="5521">
                  <c:v>206545.426285806</c:v>
                </c:pt>
                <c:pt idx="5522">
                  <c:v>206738.211282549</c:v>
                </c:pt>
                <c:pt idx="5523">
                  <c:v>206931.144486415</c:v>
                </c:pt>
                <c:pt idx="5524">
                  <c:v>207124.225986951</c:v>
                </c:pt>
                <c:pt idx="5525">
                  <c:v>207317.455873742</c:v>
                </c:pt>
                <c:pt idx="5526">
                  <c:v>207510.834236421</c:v>
                </c:pt>
                <c:pt idx="5527">
                  <c:v>207704.361164651</c:v>
                </c:pt>
                <c:pt idx="5528">
                  <c:v>207898.03674814</c:v>
                </c:pt>
                <c:pt idx="5529">
                  <c:v>208091.861076634</c:v>
                </c:pt>
                <c:pt idx="5530">
                  <c:v>208285.834239919</c:v>
                </c:pt>
                <c:pt idx="5531">
                  <c:v>208479.956327815</c:v>
                </c:pt>
                <c:pt idx="5532">
                  <c:v>208674.227430192</c:v>
                </c:pt>
                <c:pt idx="5533">
                  <c:v>208868.647636951</c:v>
                </c:pt>
                <c:pt idx="5534">
                  <c:v>209063.217038036</c:v>
                </c:pt>
                <c:pt idx="5535">
                  <c:v>209257.935723426</c:v>
                </c:pt>
                <c:pt idx="5536">
                  <c:v>209452.803783148</c:v>
                </c:pt>
                <c:pt idx="5537">
                  <c:v>209647.82130726</c:v>
                </c:pt>
                <c:pt idx="5538">
                  <c:v>209842.988385865</c:v>
                </c:pt>
                <c:pt idx="5539">
                  <c:v>210038.305109103</c:v>
                </c:pt>
                <c:pt idx="5540">
                  <c:v>210233.771567153</c:v>
                </c:pt>
                <c:pt idx="5541">
                  <c:v>210429.387850235</c:v>
                </c:pt>
                <c:pt idx="5542">
                  <c:v>210625.15404861</c:v>
                </c:pt>
                <c:pt idx="5543">
                  <c:v>210821.070252574</c:v>
                </c:pt>
                <c:pt idx="5544">
                  <c:v>211017.136552468</c:v>
                </c:pt>
                <c:pt idx="5545">
                  <c:v>211213.353038669</c:v>
                </c:pt>
                <c:pt idx="5546">
                  <c:v>211409.719801596</c:v>
                </c:pt>
                <c:pt idx="5547">
                  <c:v>211606.236931702</c:v>
                </c:pt>
                <c:pt idx="5548">
                  <c:v>211802.904519487</c:v>
                </c:pt>
                <c:pt idx="5549">
                  <c:v>211999.722655487</c:v>
                </c:pt>
                <c:pt idx="5550">
                  <c:v>212196.69143028</c:v>
                </c:pt>
                <c:pt idx="5551">
                  <c:v>212393.810934478</c:v>
                </c:pt>
                <c:pt idx="5552">
                  <c:v>212591.081258739</c:v>
                </c:pt>
                <c:pt idx="5553">
                  <c:v>212788.502493756</c:v>
                </c:pt>
                <c:pt idx="5554">
                  <c:v>212986.074730265</c:v>
                </c:pt>
                <c:pt idx="5555">
                  <c:v>213183.798059042</c:v>
                </c:pt>
                <c:pt idx="5556">
                  <c:v>213381.672570899</c:v>
                </c:pt>
                <c:pt idx="5557">
                  <c:v>213579.698356691</c:v>
                </c:pt>
                <c:pt idx="5558">
                  <c:v>213777.87550731</c:v>
                </c:pt>
                <c:pt idx="5559">
                  <c:v>213976.204113692</c:v>
                </c:pt>
                <c:pt idx="5560">
                  <c:v>214174.68426681</c:v>
                </c:pt>
                <c:pt idx="5561">
                  <c:v>214373.316057673</c:v>
                </c:pt>
                <c:pt idx="5562">
                  <c:v>214572.099577338</c:v>
                </c:pt>
                <c:pt idx="5563">
                  <c:v>214771.034916896</c:v>
                </c:pt>
                <c:pt idx="5564">
                  <c:v>214970.12216748</c:v>
                </c:pt>
                <c:pt idx="5565">
                  <c:v>215169.361420259</c:v>
                </c:pt>
                <c:pt idx="5566">
                  <c:v>215368.75276645</c:v>
                </c:pt>
                <c:pt idx="5567">
                  <c:v>215568.296297301</c:v>
                </c:pt>
                <c:pt idx="5568">
                  <c:v>215767.992104104</c:v>
                </c:pt>
                <c:pt idx="5569">
                  <c:v>215967.840278193</c:v>
                </c:pt>
                <c:pt idx="5570">
                  <c:v>216167.840910936</c:v>
                </c:pt>
                <c:pt idx="5571">
                  <c:v>216367.994093746</c:v>
                </c:pt>
                <c:pt idx="5572">
                  <c:v>216568.299918075</c:v>
                </c:pt>
                <c:pt idx="5573">
                  <c:v>216768.758475409</c:v>
                </c:pt>
                <c:pt idx="5574">
                  <c:v>216969.369857287</c:v>
                </c:pt>
                <c:pt idx="5575">
                  <c:v>217170.134155271</c:v>
                </c:pt>
                <c:pt idx="5576">
                  <c:v>217371.051460978</c:v>
                </c:pt>
                <c:pt idx="5577">
                  <c:v>217572.12186606</c:v>
                </c:pt>
                <c:pt idx="5578">
                  <c:v>217773.3454622</c:v>
                </c:pt>
                <c:pt idx="5579">
                  <c:v>217974.722341134</c:v>
                </c:pt>
                <c:pt idx="5580">
                  <c:v>218176.252594632</c:v>
                </c:pt>
                <c:pt idx="5581">
                  <c:v>218377.936314504</c:v>
                </c:pt>
                <c:pt idx="5582">
                  <c:v>218579.7735926</c:v>
                </c:pt>
                <c:pt idx="5583">
                  <c:v>218781.764520813</c:v>
                </c:pt>
                <c:pt idx="5584">
                  <c:v>218983.909191071</c:v>
                </c:pt>
                <c:pt idx="5585">
                  <c:v>219186.207695347</c:v>
                </c:pt>
                <c:pt idx="5586">
                  <c:v>219388.660125646</c:v>
                </c:pt>
                <c:pt idx="5587">
                  <c:v>219591.266574025</c:v>
                </c:pt>
                <c:pt idx="5588">
                  <c:v>219794.027132573</c:v>
                </c:pt>
                <c:pt idx="5589">
                  <c:v>219996.94189342</c:v>
                </c:pt>
                <c:pt idx="5590">
                  <c:v>220200.010948737</c:v>
                </c:pt>
                <c:pt idx="5591">
                  <c:v>220403.234390734</c:v>
                </c:pt>
                <c:pt idx="5592">
                  <c:v>220606.612311663</c:v>
                </c:pt>
                <c:pt idx="5593">
                  <c:v>220810.144803816</c:v>
                </c:pt>
                <c:pt idx="5594">
                  <c:v>221013.831959526</c:v>
                </c:pt>
                <c:pt idx="5595">
                  <c:v>221217.673871159</c:v>
                </c:pt>
                <c:pt idx="5596">
                  <c:v>221421.670631132</c:v>
                </c:pt>
                <c:pt idx="5597">
                  <c:v>221625.822331893</c:v>
                </c:pt>
                <c:pt idx="5598">
                  <c:v>221830.129065938</c:v>
                </c:pt>
                <c:pt idx="5599">
                  <c:v>222034.590925795</c:v>
                </c:pt>
                <c:pt idx="5600">
                  <c:v>222239.208004039</c:v>
                </c:pt>
                <c:pt idx="5601">
                  <c:v>222443.980393279</c:v>
                </c:pt>
                <c:pt idx="5602">
                  <c:v>222648.908186175</c:v>
                </c:pt>
                <c:pt idx="5603">
                  <c:v>222853.991475412</c:v>
                </c:pt>
                <c:pt idx="5604">
                  <c:v>223059.230353727</c:v>
                </c:pt>
                <c:pt idx="5605">
                  <c:v>223264.624913892</c:v>
                </c:pt>
                <c:pt idx="5606">
                  <c:v>223470.175248724</c:v>
                </c:pt>
                <c:pt idx="5607">
                  <c:v>223675.881451074</c:v>
                </c:pt>
                <c:pt idx="5608">
                  <c:v>223881.743613836</c:v>
                </c:pt>
                <c:pt idx="5609">
                  <c:v>224087.761829945</c:v>
                </c:pt>
                <c:pt idx="5610">
                  <c:v>224293.936192379</c:v>
                </c:pt>
                <c:pt idx="5611">
                  <c:v>224500.266794148</c:v>
                </c:pt>
                <c:pt idx="5612">
                  <c:v>224706.753728312</c:v>
                </c:pt>
                <c:pt idx="5613">
                  <c:v>224913.397087961</c:v>
                </c:pt>
                <c:pt idx="5614">
                  <c:v>225120.196966239</c:v>
                </c:pt>
                <c:pt idx="5615">
                  <c:v>225327.153456316</c:v>
                </c:pt>
                <c:pt idx="5616">
                  <c:v>225534.266651413</c:v>
                </c:pt>
                <c:pt idx="5617">
                  <c:v>225741.536644784</c:v>
                </c:pt>
                <c:pt idx="5618">
                  <c:v>225948.963529731</c:v>
                </c:pt>
                <c:pt idx="5619">
                  <c:v>226156.547399587</c:v>
                </c:pt>
                <c:pt idx="5620">
                  <c:v>226364.288347733</c:v>
                </c:pt>
                <c:pt idx="5621">
                  <c:v>226572.186467587</c:v>
                </c:pt>
                <c:pt idx="5622">
                  <c:v>226780.241852611</c:v>
                </c:pt>
                <c:pt idx="5623">
                  <c:v>226988.454596303</c:v>
                </c:pt>
                <c:pt idx="5624">
                  <c:v>227196.824792201</c:v>
                </c:pt>
                <c:pt idx="5625">
                  <c:v>227405.352533889</c:v>
                </c:pt>
                <c:pt idx="5626">
                  <c:v>227614.037914985</c:v>
                </c:pt>
                <c:pt idx="5627">
                  <c:v>227822.881029154</c:v>
                </c:pt>
                <c:pt idx="5628">
                  <c:v>228031.881970097</c:v>
                </c:pt>
                <c:pt idx="5629">
                  <c:v>228241.040831554</c:v>
                </c:pt>
                <c:pt idx="5630">
                  <c:v>228450.357707313</c:v>
                </c:pt>
                <c:pt idx="5631">
                  <c:v>228659.832691194</c:v>
                </c:pt>
                <c:pt idx="5632">
                  <c:v>228869.465877061</c:v>
                </c:pt>
                <c:pt idx="5633">
                  <c:v>229079.257358822</c:v>
                </c:pt>
                <c:pt idx="5634">
                  <c:v>229289.20723042</c:v>
                </c:pt>
                <c:pt idx="5635">
                  <c:v>229499.315585841</c:v>
                </c:pt>
                <c:pt idx="5636">
                  <c:v>229709.582519115</c:v>
                </c:pt>
                <c:pt idx="5637">
                  <c:v>229920.008124303</c:v>
                </c:pt>
                <c:pt idx="5638">
                  <c:v>230130.592495516</c:v>
                </c:pt>
                <c:pt idx="5639">
                  <c:v>230341.335726903</c:v>
                </c:pt>
                <c:pt idx="5640">
                  <c:v>230552.237912654</c:v>
                </c:pt>
                <c:pt idx="5641">
                  <c:v>230763.299146993</c:v>
                </c:pt>
                <c:pt idx="5642">
                  <c:v>230974.519524196</c:v>
                </c:pt>
                <c:pt idx="5643">
                  <c:v>231185.899138574</c:v>
                </c:pt>
                <c:pt idx="5644">
                  <c:v>231397.438084474</c:v>
                </c:pt>
                <c:pt idx="5645">
                  <c:v>231609.136456292</c:v>
                </c:pt>
                <c:pt idx="5646">
                  <c:v>231820.994348459</c:v>
                </c:pt>
                <c:pt idx="5647">
                  <c:v>232033.011855451</c:v>
                </c:pt>
                <c:pt idx="5648">
                  <c:v>232245.189071779</c:v>
                </c:pt>
                <c:pt idx="5649">
                  <c:v>232457.526092001</c:v>
                </c:pt>
                <c:pt idx="5650">
                  <c:v>232670.023010714</c:v>
                </c:pt>
                <c:pt idx="5651">
                  <c:v>232882.679922552</c:v>
                </c:pt>
                <c:pt idx="5652">
                  <c:v>233095.496922191</c:v>
                </c:pt>
                <c:pt idx="5653">
                  <c:v>233308.474104355</c:v>
                </c:pt>
                <c:pt idx="5654">
                  <c:v>233521.611563797</c:v>
                </c:pt>
                <c:pt idx="5655">
                  <c:v>233734.909395319</c:v>
                </c:pt>
                <c:pt idx="5656">
                  <c:v>233948.367693762</c:v>
                </c:pt>
                <c:pt idx="5657">
                  <c:v>234161.986554007</c:v>
                </c:pt>
                <c:pt idx="5658">
                  <c:v>234375.766070975</c:v>
                </c:pt>
                <c:pt idx="5659">
                  <c:v>234589.706339631</c:v>
                </c:pt>
                <c:pt idx="5660">
                  <c:v>234803.807454977</c:v>
                </c:pt>
                <c:pt idx="5661">
                  <c:v>235018.069512061</c:v>
                </c:pt>
                <c:pt idx="5662">
                  <c:v>235232.492605965</c:v>
                </c:pt>
                <c:pt idx="5663">
                  <c:v>235447.076831818</c:v>
                </c:pt>
                <c:pt idx="5664">
                  <c:v>235661.822284785</c:v>
                </c:pt>
                <c:pt idx="5665">
                  <c:v>235876.729060075</c:v>
                </c:pt>
                <c:pt idx="5666">
                  <c:v>236091.797252941</c:v>
                </c:pt>
                <c:pt idx="5667">
                  <c:v>236307.026958669</c:v>
                </c:pt>
                <c:pt idx="5668">
                  <c:v>236522.418272588</c:v>
                </c:pt>
                <c:pt idx="5669">
                  <c:v>236737.971290077</c:v>
                </c:pt>
                <c:pt idx="5670">
                  <c:v>236953.686106544</c:v>
                </c:pt>
                <c:pt idx="5671">
                  <c:v>237169.562817443</c:v>
                </c:pt>
                <c:pt idx="5672">
                  <c:v>237385.601518269</c:v>
                </c:pt>
                <c:pt idx="5673">
                  <c:v>237601.802304563</c:v>
                </c:pt>
                <c:pt idx="5674">
                  <c:v>237818.165271895</c:v>
                </c:pt>
                <c:pt idx="5675">
                  <c:v>238034.690515885</c:v>
                </c:pt>
                <c:pt idx="5676">
                  <c:v>238251.378132196</c:v>
                </c:pt>
                <c:pt idx="5677">
                  <c:v>238468.228216523</c:v>
                </c:pt>
                <c:pt idx="5678">
                  <c:v>238685.24086461</c:v>
                </c:pt>
                <c:pt idx="5679">
                  <c:v>238902.416172238</c:v>
                </c:pt>
                <c:pt idx="5680">
                  <c:v>239119.754235228</c:v>
                </c:pt>
                <c:pt idx="5681">
                  <c:v>239337.255149448</c:v>
                </c:pt>
                <c:pt idx="5682">
                  <c:v>239554.919010804</c:v>
                </c:pt>
                <c:pt idx="5683">
                  <c:v>239772.745915238</c:v>
                </c:pt>
                <c:pt idx="5684">
                  <c:v>239990.73595874</c:v>
                </c:pt>
                <c:pt idx="5685">
                  <c:v>240208.889237338</c:v>
                </c:pt>
                <c:pt idx="5686">
                  <c:v>240427.205847105</c:v>
                </c:pt>
                <c:pt idx="5687">
                  <c:v>240645.685884147</c:v>
                </c:pt>
                <c:pt idx="5688">
                  <c:v>240864.329444622</c:v>
                </c:pt>
                <c:pt idx="5689">
                  <c:v>241083.136624718</c:v>
                </c:pt>
                <c:pt idx="5690">
                  <c:v>241302.107520671</c:v>
                </c:pt>
                <c:pt idx="5691">
                  <c:v>241521.242228759</c:v>
                </c:pt>
                <c:pt idx="5692">
                  <c:v>241740.540845294</c:v>
                </c:pt>
                <c:pt idx="5693">
                  <c:v>241960.003466639</c:v>
                </c:pt>
                <c:pt idx="5694">
                  <c:v>242179.630189193</c:v>
                </c:pt>
                <c:pt idx="5695">
                  <c:v>242399.421109395</c:v>
                </c:pt>
                <c:pt idx="5696">
                  <c:v>242619.376323727</c:v>
                </c:pt>
                <c:pt idx="5697">
                  <c:v>242839.49592871</c:v>
                </c:pt>
                <c:pt idx="5698">
                  <c:v>243059.780020912</c:v>
                </c:pt>
                <c:pt idx="5699">
                  <c:v>243280.228696935</c:v>
                </c:pt>
                <c:pt idx="5700">
                  <c:v>243500.842053431</c:v>
                </c:pt>
                <c:pt idx="5701">
                  <c:v>243721.620187084</c:v>
                </c:pt>
                <c:pt idx="5702">
                  <c:v>243942.563194625</c:v>
                </c:pt>
                <c:pt idx="5703">
                  <c:v>244163.671172823</c:v>
                </c:pt>
                <c:pt idx="5704">
                  <c:v>244384.944218494</c:v>
                </c:pt>
                <c:pt idx="5705">
                  <c:v>244606.382428487</c:v>
                </c:pt>
                <c:pt idx="5706">
                  <c:v>244827.9858997</c:v>
                </c:pt>
                <c:pt idx="5707">
                  <c:v>245049.754729067</c:v>
                </c:pt>
                <c:pt idx="5708">
                  <c:v>245271.68901357</c:v>
                </c:pt>
                <c:pt idx="5709">
                  <c:v>245493.788850223</c:v>
                </c:pt>
                <c:pt idx="5710">
                  <c:v>245716.054336091</c:v>
                </c:pt>
                <c:pt idx="5711">
                  <c:v>245938.485568272</c:v>
                </c:pt>
                <c:pt idx="5712">
                  <c:v>246161.082643911</c:v>
                </c:pt>
                <c:pt idx="5713">
                  <c:v>246383.845660191</c:v>
                </c:pt>
                <c:pt idx="5714">
                  <c:v>246606.774714341</c:v>
                </c:pt>
                <c:pt idx="5715">
                  <c:v>246829.869903627</c:v>
                </c:pt>
                <c:pt idx="5716">
                  <c:v>247053.131325354</c:v>
                </c:pt>
                <c:pt idx="5717">
                  <c:v>247276.559076884</c:v>
                </c:pt>
                <c:pt idx="5718">
                  <c:v>247500.153255598</c:v>
                </c:pt>
                <c:pt idx="5719">
                  <c:v>247723.913958932</c:v>
                </c:pt>
                <c:pt idx="5720">
                  <c:v>247947.841284364</c:v>
                </c:pt>
                <c:pt idx="5721">
                  <c:v>248171.935329409</c:v>
                </c:pt>
                <c:pt idx="5722">
                  <c:v>248396.196191623</c:v>
                </c:pt>
                <c:pt idx="5723">
                  <c:v>248620.623968611</c:v>
                </c:pt>
                <c:pt idx="5724">
                  <c:v>248845.218758008</c:v>
                </c:pt>
                <c:pt idx="5725">
                  <c:v>249069.980657502</c:v>
                </c:pt>
                <c:pt idx="5726">
                  <c:v>249294.909764815</c:v>
                </c:pt>
                <c:pt idx="5727">
                  <c:v>249520.006177712</c:v>
                </c:pt>
                <c:pt idx="5728">
                  <c:v>249745.269994002</c:v>
                </c:pt>
                <c:pt idx="5729">
                  <c:v>249970.701311534</c:v>
                </c:pt>
                <c:pt idx="5730">
                  <c:v>250196.300228197</c:v>
                </c:pt>
                <c:pt idx="5731">
                  <c:v>250422.066841926</c:v>
                </c:pt>
                <c:pt idx="5732">
                  <c:v>250648.001250694</c:v>
                </c:pt>
                <c:pt idx="5733">
                  <c:v>250874.103552517</c:v>
                </c:pt>
                <c:pt idx="5734">
                  <c:v>251100.373845451</c:v>
                </c:pt>
                <c:pt idx="5735">
                  <c:v>251326.812227597</c:v>
                </c:pt>
                <c:pt idx="5736">
                  <c:v>251553.418797094</c:v>
                </c:pt>
                <c:pt idx="5737">
                  <c:v>251780.193652127</c:v>
                </c:pt>
                <c:pt idx="5738">
                  <c:v>252007.136890918</c:v>
                </c:pt>
                <c:pt idx="5739">
                  <c:v>252234.248611732</c:v>
                </c:pt>
                <c:pt idx="5740">
                  <c:v>252461.528912881</c:v>
                </c:pt>
                <c:pt idx="5741">
                  <c:v>252688.97789271</c:v>
                </c:pt>
                <c:pt idx="5742">
                  <c:v>252916.595649609</c:v>
                </c:pt>
                <c:pt idx="5743">
                  <c:v>253144.382282015</c:v>
                </c:pt>
                <c:pt idx="5744">
                  <c:v>253372.337888402</c:v>
                </c:pt>
                <c:pt idx="5745">
                  <c:v>253600.462567286</c:v>
                </c:pt>
                <c:pt idx="5746">
                  <c:v>253828.756417222</c:v>
                </c:pt>
                <c:pt idx="5747">
                  <c:v>254057.219536814</c:v>
                </c:pt>
                <c:pt idx="5748">
                  <c:v>254285.852024705</c:v>
                </c:pt>
                <c:pt idx="5749">
                  <c:v>254514.653979575</c:v>
                </c:pt>
                <c:pt idx="5750">
                  <c:v>254743.62550015</c:v>
                </c:pt>
                <c:pt idx="5751">
                  <c:v>254972.7666852</c:v>
                </c:pt>
                <c:pt idx="5752">
                  <c:v>255202.077633531</c:v>
                </c:pt>
                <c:pt idx="5753">
                  <c:v>255431.558443998</c:v>
                </c:pt>
                <c:pt idx="5754">
                  <c:v>255661.20921549</c:v>
                </c:pt>
                <c:pt idx="5755">
                  <c:v>255891.030046945</c:v>
                </c:pt>
                <c:pt idx="5756">
                  <c:v>256121.021037337</c:v>
                </c:pt>
                <c:pt idx="5757">
                  <c:v>256351.182285691</c:v>
                </c:pt>
                <c:pt idx="5758">
                  <c:v>256581.513891059</c:v>
                </c:pt>
                <c:pt idx="5759">
                  <c:v>256812.015952549</c:v>
                </c:pt>
                <c:pt idx="5760">
                  <c:v>257042.688569304</c:v>
                </c:pt>
                <c:pt idx="5761">
                  <c:v>257273.531840512</c:v>
                </c:pt>
                <c:pt idx="5762">
                  <c:v>257504.545865402</c:v>
                </c:pt>
                <c:pt idx="5763">
                  <c:v>257735.730743241</c:v>
                </c:pt>
                <c:pt idx="5764">
                  <c:v>257967.086573344</c:v>
                </c:pt>
                <c:pt idx="5765">
                  <c:v>258198.613455067</c:v>
                </c:pt>
                <c:pt idx="5766">
                  <c:v>258430.311487805</c:v>
                </c:pt>
                <c:pt idx="5767">
                  <c:v>258662.180770997</c:v>
                </c:pt>
                <c:pt idx="5768">
                  <c:v>258894.221404121</c:v>
                </c:pt>
                <c:pt idx="5769">
                  <c:v>259126.433486704</c:v>
                </c:pt>
                <c:pt idx="5770">
                  <c:v>259358.817118308</c:v>
                </c:pt>
                <c:pt idx="5771">
                  <c:v>259591.372398542</c:v>
                </c:pt>
                <c:pt idx="5772">
                  <c:v>259824.099427052</c:v>
                </c:pt>
                <c:pt idx="5773">
                  <c:v>260056.998303531</c:v>
                </c:pt>
                <c:pt idx="5774">
                  <c:v>260290.069127714</c:v>
                </c:pt>
                <c:pt idx="5775">
                  <c:v>260523.311999372</c:v>
                </c:pt>
                <c:pt idx="5776">
                  <c:v>260756.727018324</c:v>
                </c:pt>
                <c:pt idx="5777">
                  <c:v>260990.314284432</c:v>
                </c:pt>
                <c:pt idx="5778">
                  <c:v>261224.073897595</c:v>
                </c:pt>
                <c:pt idx="5779">
                  <c:v>261458.005957759</c:v>
                </c:pt>
                <c:pt idx="5780">
                  <c:v>261692.110564908</c:v>
                </c:pt>
                <c:pt idx="5781">
                  <c:v>261926.387819073</c:v>
                </c:pt>
                <c:pt idx="5782">
                  <c:v>262160.83782032</c:v>
                </c:pt>
                <c:pt idx="5783">
                  <c:v>262395.460668765</c:v>
                </c:pt>
                <c:pt idx="5784">
                  <c:v>262630.256464562</c:v>
                </c:pt>
                <c:pt idx="5785">
                  <c:v>262865.22530791</c:v>
                </c:pt>
                <c:pt idx="5786">
                  <c:v>263100.367299044</c:v>
                </c:pt>
                <c:pt idx="5787">
                  <c:v>263335.682538253</c:v>
                </c:pt>
                <c:pt idx="5788">
                  <c:v>263571.171125853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멱법칙!H1</c:f>
              <c:strCache>
                <c:ptCount val="1"/>
                <c:pt idx="0">
                  <c:v>중심가 (USD)</c:v>
                </c:pt>
              </c:strCache>
            </c:strRef>
          </c:tx>
          <c:spPr>
            <a:solidFill>
              <a:srgbClr val="70ad47"/>
            </a:solidFill>
            <a:ln w="118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멱법칙!$A$2:$A$5790</c:f>
              <c:strCache>
                <c:ptCount val="5789"/>
                <c:pt idx="0">
                  <c:v>2010-07-18</c:v>
                </c:pt>
                <c:pt idx="1">
                  <c:v>2010-07-19</c:v>
                </c:pt>
                <c:pt idx="2">
                  <c:v>2010-07-20</c:v>
                </c:pt>
                <c:pt idx="3">
                  <c:v>2010-07-21</c:v>
                </c:pt>
                <c:pt idx="4">
                  <c:v>2010-07-22</c:v>
                </c:pt>
                <c:pt idx="5">
                  <c:v>2010-07-23</c:v>
                </c:pt>
                <c:pt idx="6">
                  <c:v>2010-07-24</c:v>
                </c:pt>
                <c:pt idx="7">
                  <c:v>2010-07-25</c:v>
                </c:pt>
                <c:pt idx="8">
                  <c:v>2010-07-26</c:v>
                </c:pt>
                <c:pt idx="9">
                  <c:v>2010-07-27</c:v>
                </c:pt>
                <c:pt idx="10">
                  <c:v>2010-07-28</c:v>
                </c:pt>
                <c:pt idx="11">
                  <c:v>2010-07-29</c:v>
                </c:pt>
                <c:pt idx="12">
                  <c:v>2010-07-30</c:v>
                </c:pt>
                <c:pt idx="13">
                  <c:v>2010-07-31</c:v>
                </c:pt>
                <c:pt idx="14">
                  <c:v>2010-08-01</c:v>
                </c:pt>
                <c:pt idx="15">
                  <c:v>2010-08-02</c:v>
                </c:pt>
                <c:pt idx="16">
                  <c:v>2010-08-03</c:v>
                </c:pt>
                <c:pt idx="17">
                  <c:v>2010-08-04</c:v>
                </c:pt>
                <c:pt idx="18">
                  <c:v>2010-08-05</c:v>
                </c:pt>
                <c:pt idx="19">
                  <c:v>2010-08-06</c:v>
                </c:pt>
                <c:pt idx="20">
                  <c:v>2010-08-07</c:v>
                </c:pt>
                <c:pt idx="21">
                  <c:v>2010-08-08</c:v>
                </c:pt>
                <c:pt idx="22">
                  <c:v>2010-08-09</c:v>
                </c:pt>
                <c:pt idx="23">
                  <c:v>2010-08-10</c:v>
                </c:pt>
                <c:pt idx="24">
                  <c:v>2010-08-11</c:v>
                </c:pt>
                <c:pt idx="25">
                  <c:v>2010-08-12</c:v>
                </c:pt>
                <c:pt idx="26">
                  <c:v>2010-08-13</c:v>
                </c:pt>
                <c:pt idx="27">
                  <c:v>2010-08-14</c:v>
                </c:pt>
                <c:pt idx="28">
                  <c:v>2010-08-15</c:v>
                </c:pt>
                <c:pt idx="29">
                  <c:v>2010-08-16</c:v>
                </c:pt>
                <c:pt idx="30">
                  <c:v>2010-08-17</c:v>
                </c:pt>
                <c:pt idx="31">
                  <c:v>2010-08-18</c:v>
                </c:pt>
                <c:pt idx="32">
                  <c:v>2010-08-19</c:v>
                </c:pt>
                <c:pt idx="33">
                  <c:v>2010-08-20</c:v>
                </c:pt>
                <c:pt idx="34">
                  <c:v>2010-08-21</c:v>
                </c:pt>
                <c:pt idx="35">
                  <c:v>2010-08-22</c:v>
                </c:pt>
                <c:pt idx="36">
                  <c:v>2010-08-23</c:v>
                </c:pt>
                <c:pt idx="37">
                  <c:v>2010-08-24</c:v>
                </c:pt>
                <c:pt idx="38">
                  <c:v>2010-08-25</c:v>
                </c:pt>
                <c:pt idx="39">
                  <c:v>2010-08-26</c:v>
                </c:pt>
                <c:pt idx="40">
                  <c:v>2010-08-27</c:v>
                </c:pt>
                <c:pt idx="41">
                  <c:v>2010-08-28</c:v>
                </c:pt>
                <c:pt idx="42">
                  <c:v>2010-08-29</c:v>
                </c:pt>
                <c:pt idx="43">
                  <c:v>2010-08-30</c:v>
                </c:pt>
                <c:pt idx="44">
                  <c:v>2010-08-31</c:v>
                </c:pt>
                <c:pt idx="45">
                  <c:v>2010-09-01</c:v>
                </c:pt>
                <c:pt idx="46">
                  <c:v>2010-09-02</c:v>
                </c:pt>
                <c:pt idx="47">
                  <c:v>2010-09-03</c:v>
                </c:pt>
                <c:pt idx="48">
                  <c:v>2010-09-04</c:v>
                </c:pt>
                <c:pt idx="49">
                  <c:v>2010-09-05</c:v>
                </c:pt>
                <c:pt idx="50">
                  <c:v>2010-09-06</c:v>
                </c:pt>
                <c:pt idx="51">
                  <c:v>2010-09-07</c:v>
                </c:pt>
                <c:pt idx="52">
                  <c:v>2010-09-08</c:v>
                </c:pt>
                <c:pt idx="53">
                  <c:v>2010-09-09</c:v>
                </c:pt>
                <c:pt idx="54">
                  <c:v>2010-09-10</c:v>
                </c:pt>
                <c:pt idx="55">
                  <c:v>2010-09-11</c:v>
                </c:pt>
                <c:pt idx="56">
                  <c:v>2010-09-12</c:v>
                </c:pt>
                <c:pt idx="57">
                  <c:v>2010-09-13</c:v>
                </c:pt>
                <c:pt idx="58">
                  <c:v>2010-09-14</c:v>
                </c:pt>
                <c:pt idx="59">
                  <c:v>2010-09-15</c:v>
                </c:pt>
                <c:pt idx="60">
                  <c:v>2010-09-16</c:v>
                </c:pt>
                <c:pt idx="61">
                  <c:v>2010-09-17</c:v>
                </c:pt>
                <c:pt idx="62">
                  <c:v>2010-09-18</c:v>
                </c:pt>
                <c:pt idx="63">
                  <c:v>2010-09-19</c:v>
                </c:pt>
                <c:pt idx="64">
                  <c:v>2010-09-20</c:v>
                </c:pt>
                <c:pt idx="65">
                  <c:v>2010-09-21</c:v>
                </c:pt>
                <c:pt idx="66">
                  <c:v>2010-09-22</c:v>
                </c:pt>
                <c:pt idx="67">
                  <c:v>2010-09-23</c:v>
                </c:pt>
                <c:pt idx="68">
                  <c:v>2010-09-24</c:v>
                </c:pt>
                <c:pt idx="69">
                  <c:v>2010-09-25</c:v>
                </c:pt>
                <c:pt idx="70">
                  <c:v>2010-09-26</c:v>
                </c:pt>
                <c:pt idx="71">
                  <c:v>2010-09-27</c:v>
                </c:pt>
                <c:pt idx="72">
                  <c:v>2010-09-28</c:v>
                </c:pt>
                <c:pt idx="73">
                  <c:v>2010-09-29</c:v>
                </c:pt>
                <c:pt idx="74">
                  <c:v>2010-09-30</c:v>
                </c:pt>
                <c:pt idx="75">
                  <c:v>2010-10-01</c:v>
                </c:pt>
                <c:pt idx="76">
                  <c:v>2010-10-02</c:v>
                </c:pt>
                <c:pt idx="77">
                  <c:v>2010-10-03</c:v>
                </c:pt>
                <c:pt idx="78">
                  <c:v>2010-10-04</c:v>
                </c:pt>
                <c:pt idx="79">
                  <c:v>2010-10-05</c:v>
                </c:pt>
                <c:pt idx="80">
                  <c:v>2010-10-06</c:v>
                </c:pt>
                <c:pt idx="81">
                  <c:v>2010-10-07</c:v>
                </c:pt>
                <c:pt idx="82">
                  <c:v>2010-10-08</c:v>
                </c:pt>
                <c:pt idx="83">
                  <c:v>2010-10-09</c:v>
                </c:pt>
                <c:pt idx="84">
                  <c:v>2010-10-10</c:v>
                </c:pt>
                <c:pt idx="85">
                  <c:v>2010-10-11</c:v>
                </c:pt>
                <c:pt idx="86">
                  <c:v>2010-10-12</c:v>
                </c:pt>
                <c:pt idx="87">
                  <c:v>2010-10-13</c:v>
                </c:pt>
                <c:pt idx="88">
                  <c:v>2010-10-14</c:v>
                </c:pt>
                <c:pt idx="89">
                  <c:v>2010-10-15</c:v>
                </c:pt>
                <c:pt idx="90">
                  <c:v>2010-10-16</c:v>
                </c:pt>
                <c:pt idx="91">
                  <c:v>2010-10-17</c:v>
                </c:pt>
                <c:pt idx="92">
                  <c:v>2010-10-18</c:v>
                </c:pt>
                <c:pt idx="93">
                  <c:v>2010-10-19</c:v>
                </c:pt>
                <c:pt idx="94">
                  <c:v>2010-10-20</c:v>
                </c:pt>
                <c:pt idx="95">
                  <c:v>2010-10-21</c:v>
                </c:pt>
                <c:pt idx="96">
                  <c:v>2010-10-22</c:v>
                </c:pt>
                <c:pt idx="97">
                  <c:v>2010-10-23</c:v>
                </c:pt>
                <c:pt idx="98">
                  <c:v>2010-10-24</c:v>
                </c:pt>
                <c:pt idx="99">
                  <c:v>2010-10-25</c:v>
                </c:pt>
                <c:pt idx="100">
                  <c:v>2010-10-26</c:v>
                </c:pt>
                <c:pt idx="101">
                  <c:v>2010-10-27</c:v>
                </c:pt>
                <c:pt idx="102">
                  <c:v>2010-10-28</c:v>
                </c:pt>
                <c:pt idx="103">
                  <c:v>2010-10-29</c:v>
                </c:pt>
                <c:pt idx="104">
                  <c:v>2010-10-30</c:v>
                </c:pt>
                <c:pt idx="105">
                  <c:v>2010-10-31</c:v>
                </c:pt>
                <c:pt idx="106">
                  <c:v>2010-11-01</c:v>
                </c:pt>
                <c:pt idx="107">
                  <c:v>2010-11-02</c:v>
                </c:pt>
                <c:pt idx="108">
                  <c:v>2010-11-03</c:v>
                </c:pt>
                <c:pt idx="109">
                  <c:v>2010-11-04</c:v>
                </c:pt>
                <c:pt idx="110">
                  <c:v>2010-11-05</c:v>
                </c:pt>
                <c:pt idx="111">
                  <c:v>2010-11-06</c:v>
                </c:pt>
                <c:pt idx="112">
                  <c:v>2010-11-07</c:v>
                </c:pt>
                <c:pt idx="113">
                  <c:v>2010-11-08</c:v>
                </c:pt>
                <c:pt idx="114">
                  <c:v>2010-11-09</c:v>
                </c:pt>
                <c:pt idx="115">
                  <c:v>2010-11-10</c:v>
                </c:pt>
                <c:pt idx="116">
                  <c:v>2010-11-11</c:v>
                </c:pt>
                <c:pt idx="117">
                  <c:v>2010-11-12</c:v>
                </c:pt>
                <c:pt idx="118">
                  <c:v>2010-11-13</c:v>
                </c:pt>
                <c:pt idx="119">
                  <c:v>2010-11-14</c:v>
                </c:pt>
                <c:pt idx="120">
                  <c:v>2010-11-15</c:v>
                </c:pt>
                <c:pt idx="121">
                  <c:v>2010-11-16</c:v>
                </c:pt>
                <c:pt idx="122">
                  <c:v>2010-11-17</c:v>
                </c:pt>
                <c:pt idx="123">
                  <c:v>2010-11-18</c:v>
                </c:pt>
                <c:pt idx="124">
                  <c:v>2010-11-19</c:v>
                </c:pt>
                <c:pt idx="125">
                  <c:v>2010-11-20</c:v>
                </c:pt>
                <c:pt idx="126">
                  <c:v>2010-11-21</c:v>
                </c:pt>
                <c:pt idx="127">
                  <c:v>2010-11-22</c:v>
                </c:pt>
                <c:pt idx="128">
                  <c:v>2010-11-23</c:v>
                </c:pt>
                <c:pt idx="129">
                  <c:v>2010-11-24</c:v>
                </c:pt>
                <c:pt idx="130">
                  <c:v>2010-11-25</c:v>
                </c:pt>
                <c:pt idx="131">
                  <c:v>2010-11-26</c:v>
                </c:pt>
                <c:pt idx="132">
                  <c:v>2010-11-27</c:v>
                </c:pt>
                <c:pt idx="133">
                  <c:v>2010-11-28</c:v>
                </c:pt>
                <c:pt idx="134">
                  <c:v>2010-11-29</c:v>
                </c:pt>
                <c:pt idx="135">
                  <c:v>2010-11-30</c:v>
                </c:pt>
                <c:pt idx="136">
                  <c:v>2010-12-01</c:v>
                </c:pt>
                <c:pt idx="137">
                  <c:v>2010-12-02</c:v>
                </c:pt>
                <c:pt idx="138">
                  <c:v>2010-12-03</c:v>
                </c:pt>
                <c:pt idx="139">
                  <c:v>2010-12-04</c:v>
                </c:pt>
                <c:pt idx="140">
                  <c:v>2010-12-05</c:v>
                </c:pt>
                <c:pt idx="141">
                  <c:v>2010-12-06</c:v>
                </c:pt>
                <c:pt idx="142">
                  <c:v>2010-12-07</c:v>
                </c:pt>
                <c:pt idx="143">
                  <c:v>2010-12-08</c:v>
                </c:pt>
                <c:pt idx="144">
                  <c:v>2010-12-09</c:v>
                </c:pt>
                <c:pt idx="145">
                  <c:v>2010-12-10</c:v>
                </c:pt>
                <c:pt idx="146">
                  <c:v>2010-12-11</c:v>
                </c:pt>
                <c:pt idx="147">
                  <c:v>2010-12-12</c:v>
                </c:pt>
                <c:pt idx="148">
                  <c:v>2010-12-13</c:v>
                </c:pt>
                <c:pt idx="149">
                  <c:v>2010-12-14</c:v>
                </c:pt>
                <c:pt idx="150">
                  <c:v>2010-12-15</c:v>
                </c:pt>
                <c:pt idx="151">
                  <c:v>2010-12-16</c:v>
                </c:pt>
                <c:pt idx="152">
                  <c:v>2010-12-17</c:v>
                </c:pt>
                <c:pt idx="153">
                  <c:v>2010-12-18</c:v>
                </c:pt>
                <c:pt idx="154">
                  <c:v>2010-12-19</c:v>
                </c:pt>
                <c:pt idx="155">
                  <c:v>2010-12-20</c:v>
                </c:pt>
                <c:pt idx="156">
                  <c:v>2010-12-21</c:v>
                </c:pt>
                <c:pt idx="157">
                  <c:v>2010-12-22</c:v>
                </c:pt>
                <c:pt idx="158">
                  <c:v>2010-12-23</c:v>
                </c:pt>
                <c:pt idx="159">
                  <c:v>2010-12-24</c:v>
                </c:pt>
                <c:pt idx="160">
                  <c:v>2010-12-25</c:v>
                </c:pt>
                <c:pt idx="161">
                  <c:v>2010-12-26</c:v>
                </c:pt>
                <c:pt idx="162">
                  <c:v>2010-12-27</c:v>
                </c:pt>
                <c:pt idx="163">
                  <c:v>2010-12-28</c:v>
                </c:pt>
                <c:pt idx="164">
                  <c:v>2010-12-29</c:v>
                </c:pt>
                <c:pt idx="165">
                  <c:v>2010-12-30</c:v>
                </c:pt>
                <c:pt idx="166">
                  <c:v>2010-12-31</c:v>
                </c:pt>
                <c:pt idx="167">
                  <c:v>2011-01-01</c:v>
                </c:pt>
                <c:pt idx="168">
                  <c:v>2011-01-02</c:v>
                </c:pt>
                <c:pt idx="169">
                  <c:v>2011-01-03</c:v>
                </c:pt>
                <c:pt idx="170">
                  <c:v>2011-01-04</c:v>
                </c:pt>
                <c:pt idx="171">
                  <c:v>2011-01-05</c:v>
                </c:pt>
                <c:pt idx="172">
                  <c:v>2011-01-06</c:v>
                </c:pt>
                <c:pt idx="173">
                  <c:v>2011-01-07</c:v>
                </c:pt>
                <c:pt idx="174">
                  <c:v>2011-01-08</c:v>
                </c:pt>
                <c:pt idx="175">
                  <c:v>2011-01-09</c:v>
                </c:pt>
                <c:pt idx="176">
                  <c:v>2011-01-10</c:v>
                </c:pt>
                <c:pt idx="177">
                  <c:v>2011-01-11</c:v>
                </c:pt>
                <c:pt idx="178">
                  <c:v>2011-01-12</c:v>
                </c:pt>
                <c:pt idx="179">
                  <c:v>2011-01-13</c:v>
                </c:pt>
                <c:pt idx="180">
                  <c:v>2011-01-14</c:v>
                </c:pt>
                <c:pt idx="181">
                  <c:v>2011-01-15</c:v>
                </c:pt>
                <c:pt idx="182">
                  <c:v>2011-01-16</c:v>
                </c:pt>
                <c:pt idx="183">
                  <c:v>2011-01-17</c:v>
                </c:pt>
                <c:pt idx="184">
                  <c:v>2011-01-18</c:v>
                </c:pt>
                <c:pt idx="185">
                  <c:v>2011-01-19</c:v>
                </c:pt>
                <c:pt idx="186">
                  <c:v>2011-01-20</c:v>
                </c:pt>
                <c:pt idx="187">
                  <c:v>2011-01-21</c:v>
                </c:pt>
                <c:pt idx="188">
                  <c:v>2011-01-22</c:v>
                </c:pt>
                <c:pt idx="189">
                  <c:v>2011-01-23</c:v>
                </c:pt>
                <c:pt idx="190">
                  <c:v>2011-01-24</c:v>
                </c:pt>
                <c:pt idx="191">
                  <c:v>2011-01-25</c:v>
                </c:pt>
                <c:pt idx="192">
                  <c:v>2011-01-26</c:v>
                </c:pt>
                <c:pt idx="193">
                  <c:v>2011-01-27</c:v>
                </c:pt>
                <c:pt idx="194">
                  <c:v>2011-01-28</c:v>
                </c:pt>
                <c:pt idx="195">
                  <c:v>2011-01-29</c:v>
                </c:pt>
                <c:pt idx="196">
                  <c:v>2011-01-30</c:v>
                </c:pt>
                <c:pt idx="197">
                  <c:v>2011-01-31</c:v>
                </c:pt>
                <c:pt idx="198">
                  <c:v>2011-02-01</c:v>
                </c:pt>
                <c:pt idx="199">
                  <c:v>2011-02-02</c:v>
                </c:pt>
                <c:pt idx="200">
                  <c:v>2011-02-03</c:v>
                </c:pt>
                <c:pt idx="201">
                  <c:v>2011-02-04</c:v>
                </c:pt>
                <c:pt idx="202">
                  <c:v>2011-02-05</c:v>
                </c:pt>
                <c:pt idx="203">
                  <c:v>2011-02-06</c:v>
                </c:pt>
                <c:pt idx="204">
                  <c:v>2011-02-07</c:v>
                </c:pt>
                <c:pt idx="205">
                  <c:v>2011-02-08</c:v>
                </c:pt>
                <c:pt idx="206">
                  <c:v>2011-02-09</c:v>
                </c:pt>
                <c:pt idx="207">
                  <c:v>2011-02-10</c:v>
                </c:pt>
                <c:pt idx="208">
                  <c:v>2011-02-11</c:v>
                </c:pt>
                <c:pt idx="209">
                  <c:v>2011-02-12</c:v>
                </c:pt>
                <c:pt idx="210">
                  <c:v>2011-02-13</c:v>
                </c:pt>
                <c:pt idx="211">
                  <c:v>2011-02-14</c:v>
                </c:pt>
                <c:pt idx="212">
                  <c:v>2011-02-15</c:v>
                </c:pt>
                <c:pt idx="213">
                  <c:v>2011-02-16</c:v>
                </c:pt>
                <c:pt idx="214">
                  <c:v>2011-02-17</c:v>
                </c:pt>
                <c:pt idx="215">
                  <c:v>2011-02-18</c:v>
                </c:pt>
                <c:pt idx="216">
                  <c:v>2011-02-19</c:v>
                </c:pt>
                <c:pt idx="217">
                  <c:v>2011-02-20</c:v>
                </c:pt>
                <c:pt idx="218">
                  <c:v>2011-02-21</c:v>
                </c:pt>
                <c:pt idx="219">
                  <c:v>2011-02-22</c:v>
                </c:pt>
                <c:pt idx="220">
                  <c:v>2011-02-23</c:v>
                </c:pt>
                <c:pt idx="221">
                  <c:v>2011-02-24</c:v>
                </c:pt>
                <c:pt idx="222">
                  <c:v>2011-02-25</c:v>
                </c:pt>
                <c:pt idx="223">
                  <c:v>2011-02-26</c:v>
                </c:pt>
                <c:pt idx="224">
                  <c:v>2011-02-27</c:v>
                </c:pt>
                <c:pt idx="225">
                  <c:v>2011-02-28</c:v>
                </c:pt>
                <c:pt idx="226">
                  <c:v>2011-03-01</c:v>
                </c:pt>
                <c:pt idx="227">
                  <c:v>2011-03-02</c:v>
                </c:pt>
                <c:pt idx="228">
                  <c:v>2011-03-03</c:v>
                </c:pt>
                <c:pt idx="229">
                  <c:v>2011-03-04</c:v>
                </c:pt>
                <c:pt idx="230">
                  <c:v>2011-03-05</c:v>
                </c:pt>
                <c:pt idx="231">
                  <c:v>2011-03-06</c:v>
                </c:pt>
                <c:pt idx="232">
                  <c:v>2011-03-07</c:v>
                </c:pt>
                <c:pt idx="233">
                  <c:v>2011-03-08</c:v>
                </c:pt>
                <c:pt idx="234">
                  <c:v>2011-03-09</c:v>
                </c:pt>
                <c:pt idx="235">
                  <c:v>2011-03-10</c:v>
                </c:pt>
                <c:pt idx="236">
                  <c:v>2011-03-11</c:v>
                </c:pt>
                <c:pt idx="237">
                  <c:v>2011-03-12</c:v>
                </c:pt>
                <c:pt idx="238">
                  <c:v>2011-03-13</c:v>
                </c:pt>
                <c:pt idx="239">
                  <c:v>2011-03-14</c:v>
                </c:pt>
                <c:pt idx="240">
                  <c:v>2011-03-15</c:v>
                </c:pt>
                <c:pt idx="241">
                  <c:v>2011-03-16</c:v>
                </c:pt>
                <c:pt idx="242">
                  <c:v>2011-03-17</c:v>
                </c:pt>
                <c:pt idx="243">
                  <c:v>2011-03-18</c:v>
                </c:pt>
                <c:pt idx="244">
                  <c:v>2011-03-19</c:v>
                </c:pt>
                <c:pt idx="245">
                  <c:v>2011-03-20</c:v>
                </c:pt>
                <c:pt idx="246">
                  <c:v>2011-03-21</c:v>
                </c:pt>
                <c:pt idx="247">
                  <c:v>2011-03-22</c:v>
                </c:pt>
                <c:pt idx="248">
                  <c:v>2011-03-23</c:v>
                </c:pt>
                <c:pt idx="249">
                  <c:v>2011-03-24</c:v>
                </c:pt>
                <c:pt idx="250">
                  <c:v>2011-03-25</c:v>
                </c:pt>
                <c:pt idx="251">
                  <c:v>2011-03-26</c:v>
                </c:pt>
                <c:pt idx="252">
                  <c:v>2011-03-27</c:v>
                </c:pt>
                <c:pt idx="253">
                  <c:v>2011-03-28</c:v>
                </c:pt>
                <c:pt idx="254">
                  <c:v>2011-03-29</c:v>
                </c:pt>
                <c:pt idx="255">
                  <c:v>2011-03-30</c:v>
                </c:pt>
                <c:pt idx="256">
                  <c:v>2011-03-31</c:v>
                </c:pt>
                <c:pt idx="257">
                  <c:v>2011-04-01</c:v>
                </c:pt>
                <c:pt idx="258">
                  <c:v>2011-04-02</c:v>
                </c:pt>
                <c:pt idx="259">
                  <c:v>2011-04-03</c:v>
                </c:pt>
                <c:pt idx="260">
                  <c:v>2011-04-04</c:v>
                </c:pt>
                <c:pt idx="261">
                  <c:v>2011-04-05</c:v>
                </c:pt>
                <c:pt idx="262">
                  <c:v>2011-04-06</c:v>
                </c:pt>
                <c:pt idx="263">
                  <c:v>2011-04-07</c:v>
                </c:pt>
                <c:pt idx="264">
                  <c:v>2011-04-08</c:v>
                </c:pt>
                <c:pt idx="265">
                  <c:v>2011-04-09</c:v>
                </c:pt>
                <c:pt idx="266">
                  <c:v>2011-04-10</c:v>
                </c:pt>
                <c:pt idx="267">
                  <c:v>2011-04-11</c:v>
                </c:pt>
                <c:pt idx="268">
                  <c:v>2011-04-12</c:v>
                </c:pt>
                <c:pt idx="269">
                  <c:v>2011-04-13</c:v>
                </c:pt>
                <c:pt idx="270">
                  <c:v>2011-04-14</c:v>
                </c:pt>
                <c:pt idx="271">
                  <c:v>2011-04-15</c:v>
                </c:pt>
                <c:pt idx="272">
                  <c:v>2011-04-16</c:v>
                </c:pt>
                <c:pt idx="273">
                  <c:v>2011-04-17</c:v>
                </c:pt>
                <c:pt idx="274">
                  <c:v>2011-04-18</c:v>
                </c:pt>
                <c:pt idx="275">
                  <c:v>2011-04-19</c:v>
                </c:pt>
                <c:pt idx="276">
                  <c:v>2011-04-20</c:v>
                </c:pt>
                <c:pt idx="277">
                  <c:v>2011-04-21</c:v>
                </c:pt>
                <c:pt idx="278">
                  <c:v>2011-04-22</c:v>
                </c:pt>
                <c:pt idx="279">
                  <c:v>2011-04-23</c:v>
                </c:pt>
                <c:pt idx="280">
                  <c:v>2011-04-24</c:v>
                </c:pt>
                <c:pt idx="281">
                  <c:v>2011-04-25</c:v>
                </c:pt>
                <c:pt idx="282">
                  <c:v>2011-04-26</c:v>
                </c:pt>
                <c:pt idx="283">
                  <c:v>2011-04-27</c:v>
                </c:pt>
                <c:pt idx="284">
                  <c:v>2011-04-28</c:v>
                </c:pt>
                <c:pt idx="285">
                  <c:v>2011-04-29</c:v>
                </c:pt>
                <c:pt idx="286">
                  <c:v>2011-04-30</c:v>
                </c:pt>
                <c:pt idx="287">
                  <c:v>2011-05-01</c:v>
                </c:pt>
                <c:pt idx="288">
                  <c:v>2011-05-02</c:v>
                </c:pt>
                <c:pt idx="289">
                  <c:v>2011-05-03</c:v>
                </c:pt>
                <c:pt idx="290">
                  <c:v>2011-05-04</c:v>
                </c:pt>
                <c:pt idx="291">
                  <c:v>2011-05-05</c:v>
                </c:pt>
                <c:pt idx="292">
                  <c:v>2011-05-06</c:v>
                </c:pt>
                <c:pt idx="293">
                  <c:v>2011-05-07</c:v>
                </c:pt>
                <c:pt idx="294">
                  <c:v>2011-05-08</c:v>
                </c:pt>
                <c:pt idx="295">
                  <c:v>2011-05-09</c:v>
                </c:pt>
                <c:pt idx="296">
                  <c:v>2011-05-10</c:v>
                </c:pt>
                <c:pt idx="297">
                  <c:v>2011-05-11</c:v>
                </c:pt>
                <c:pt idx="298">
                  <c:v>2011-05-12</c:v>
                </c:pt>
                <c:pt idx="299">
                  <c:v>2011-05-13</c:v>
                </c:pt>
                <c:pt idx="300">
                  <c:v>2011-05-14</c:v>
                </c:pt>
                <c:pt idx="301">
                  <c:v>2011-05-15</c:v>
                </c:pt>
                <c:pt idx="302">
                  <c:v>2011-05-16</c:v>
                </c:pt>
                <c:pt idx="303">
                  <c:v>2011-05-17</c:v>
                </c:pt>
                <c:pt idx="304">
                  <c:v>2011-05-18</c:v>
                </c:pt>
                <c:pt idx="305">
                  <c:v>2011-05-19</c:v>
                </c:pt>
                <c:pt idx="306">
                  <c:v>2011-05-20</c:v>
                </c:pt>
                <c:pt idx="307">
                  <c:v>2011-05-21</c:v>
                </c:pt>
                <c:pt idx="308">
                  <c:v>2011-05-22</c:v>
                </c:pt>
                <c:pt idx="309">
                  <c:v>2011-05-23</c:v>
                </c:pt>
                <c:pt idx="310">
                  <c:v>2011-05-24</c:v>
                </c:pt>
                <c:pt idx="311">
                  <c:v>2011-05-25</c:v>
                </c:pt>
                <c:pt idx="312">
                  <c:v>2011-05-26</c:v>
                </c:pt>
                <c:pt idx="313">
                  <c:v>2011-05-27</c:v>
                </c:pt>
                <c:pt idx="314">
                  <c:v>2011-05-28</c:v>
                </c:pt>
                <c:pt idx="315">
                  <c:v>2011-05-29</c:v>
                </c:pt>
                <c:pt idx="316">
                  <c:v>2011-05-30</c:v>
                </c:pt>
                <c:pt idx="317">
                  <c:v>2011-05-31</c:v>
                </c:pt>
                <c:pt idx="318">
                  <c:v>2011-06-01</c:v>
                </c:pt>
                <c:pt idx="319">
                  <c:v>2011-06-02</c:v>
                </c:pt>
                <c:pt idx="320">
                  <c:v>2011-06-03</c:v>
                </c:pt>
                <c:pt idx="321">
                  <c:v>2011-06-04</c:v>
                </c:pt>
                <c:pt idx="322">
                  <c:v>2011-06-05</c:v>
                </c:pt>
                <c:pt idx="323">
                  <c:v>2011-06-06</c:v>
                </c:pt>
                <c:pt idx="324">
                  <c:v>2011-06-07</c:v>
                </c:pt>
                <c:pt idx="325">
                  <c:v>2011-06-08</c:v>
                </c:pt>
                <c:pt idx="326">
                  <c:v>2011-06-09</c:v>
                </c:pt>
                <c:pt idx="327">
                  <c:v>2011-06-10</c:v>
                </c:pt>
                <c:pt idx="328">
                  <c:v>2011-06-11</c:v>
                </c:pt>
                <c:pt idx="329">
                  <c:v>2011-06-12</c:v>
                </c:pt>
                <c:pt idx="330">
                  <c:v>2011-06-13</c:v>
                </c:pt>
                <c:pt idx="331">
                  <c:v>2011-06-14</c:v>
                </c:pt>
                <c:pt idx="332">
                  <c:v>2011-06-15</c:v>
                </c:pt>
                <c:pt idx="333">
                  <c:v>2011-06-16</c:v>
                </c:pt>
                <c:pt idx="334">
                  <c:v>2011-06-17</c:v>
                </c:pt>
                <c:pt idx="335">
                  <c:v>2011-06-18</c:v>
                </c:pt>
                <c:pt idx="336">
                  <c:v>2011-06-19</c:v>
                </c:pt>
                <c:pt idx="337">
                  <c:v>2011-06-20</c:v>
                </c:pt>
                <c:pt idx="338">
                  <c:v>2011-06-21</c:v>
                </c:pt>
                <c:pt idx="339">
                  <c:v>2011-06-22</c:v>
                </c:pt>
                <c:pt idx="340">
                  <c:v>2011-06-23</c:v>
                </c:pt>
                <c:pt idx="341">
                  <c:v>2011-06-24</c:v>
                </c:pt>
                <c:pt idx="342">
                  <c:v>2011-06-25</c:v>
                </c:pt>
                <c:pt idx="343">
                  <c:v>2011-06-26</c:v>
                </c:pt>
                <c:pt idx="344">
                  <c:v>2011-06-27</c:v>
                </c:pt>
                <c:pt idx="345">
                  <c:v>2011-06-28</c:v>
                </c:pt>
                <c:pt idx="346">
                  <c:v>2011-06-29</c:v>
                </c:pt>
                <c:pt idx="347">
                  <c:v>2011-06-30</c:v>
                </c:pt>
                <c:pt idx="348">
                  <c:v>2011-07-01</c:v>
                </c:pt>
                <c:pt idx="349">
                  <c:v>2011-07-02</c:v>
                </c:pt>
                <c:pt idx="350">
                  <c:v>2011-07-03</c:v>
                </c:pt>
                <c:pt idx="351">
                  <c:v>2011-07-04</c:v>
                </c:pt>
                <c:pt idx="352">
                  <c:v>2011-07-05</c:v>
                </c:pt>
                <c:pt idx="353">
                  <c:v>2011-07-06</c:v>
                </c:pt>
                <c:pt idx="354">
                  <c:v>2011-07-07</c:v>
                </c:pt>
                <c:pt idx="355">
                  <c:v>2011-07-08</c:v>
                </c:pt>
                <c:pt idx="356">
                  <c:v>2011-07-09</c:v>
                </c:pt>
                <c:pt idx="357">
                  <c:v>2011-07-10</c:v>
                </c:pt>
                <c:pt idx="358">
                  <c:v>2011-07-11</c:v>
                </c:pt>
                <c:pt idx="359">
                  <c:v>2011-07-12</c:v>
                </c:pt>
                <c:pt idx="360">
                  <c:v>2011-07-13</c:v>
                </c:pt>
                <c:pt idx="361">
                  <c:v>2011-07-14</c:v>
                </c:pt>
                <c:pt idx="362">
                  <c:v>2011-07-15</c:v>
                </c:pt>
                <c:pt idx="363">
                  <c:v>2011-07-16</c:v>
                </c:pt>
                <c:pt idx="364">
                  <c:v>2011-07-17</c:v>
                </c:pt>
                <c:pt idx="365">
                  <c:v>2011-07-18</c:v>
                </c:pt>
                <c:pt idx="366">
                  <c:v>2011-07-19</c:v>
                </c:pt>
                <c:pt idx="367">
                  <c:v>2011-07-20</c:v>
                </c:pt>
                <c:pt idx="368">
                  <c:v>2011-07-21</c:v>
                </c:pt>
                <c:pt idx="369">
                  <c:v>2011-07-22</c:v>
                </c:pt>
                <c:pt idx="370">
                  <c:v>2011-07-23</c:v>
                </c:pt>
                <c:pt idx="371">
                  <c:v>2011-07-24</c:v>
                </c:pt>
                <c:pt idx="372">
                  <c:v>2011-07-25</c:v>
                </c:pt>
                <c:pt idx="373">
                  <c:v>2011-07-26</c:v>
                </c:pt>
                <c:pt idx="374">
                  <c:v>2011-07-27</c:v>
                </c:pt>
                <c:pt idx="375">
                  <c:v>2011-07-28</c:v>
                </c:pt>
                <c:pt idx="376">
                  <c:v>2011-07-29</c:v>
                </c:pt>
                <c:pt idx="377">
                  <c:v>2011-07-30</c:v>
                </c:pt>
                <c:pt idx="378">
                  <c:v>2011-07-31</c:v>
                </c:pt>
                <c:pt idx="379">
                  <c:v>2011-08-01</c:v>
                </c:pt>
                <c:pt idx="380">
                  <c:v>2011-08-02</c:v>
                </c:pt>
                <c:pt idx="381">
                  <c:v>2011-08-03</c:v>
                </c:pt>
                <c:pt idx="382">
                  <c:v>2011-08-04</c:v>
                </c:pt>
                <c:pt idx="383">
                  <c:v>2011-08-05</c:v>
                </c:pt>
                <c:pt idx="384">
                  <c:v>2011-08-06</c:v>
                </c:pt>
                <c:pt idx="385">
                  <c:v>2011-08-07</c:v>
                </c:pt>
                <c:pt idx="386">
                  <c:v>2011-08-08</c:v>
                </c:pt>
                <c:pt idx="387">
                  <c:v>2011-08-09</c:v>
                </c:pt>
                <c:pt idx="388">
                  <c:v>2011-08-10</c:v>
                </c:pt>
                <c:pt idx="389">
                  <c:v>2011-08-11</c:v>
                </c:pt>
                <c:pt idx="390">
                  <c:v>2011-08-12</c:v>
                </c:pt>
                <c:pt idx="391">
                  <c:v>2011-08-13</c:v>
                </c:pt>
                <c:pt idx="392">
                  <c:v>2011-08-14</c:v>
                </c:pt>
                <c:pt idx="393">
                  <c:v>2011-08-15</c:v>
                </c:pt>
                <c:pt idx="394">
                  <c:v>2011-08-16</c:v>
                </c:pt>
                <c:pt idx="395">
                  <c:v>2011-08-17</c:v>
                </c:pt>
                <c:pt idx="396">
                  <c:v>2011-08-18</c:v>
                </c:pt>
                <c:pt idx="397">
                  <c:v>2011-08-19</c:v>
                </c:pt>
                <c:pt idx="398">
                  <c:v>2011-08-20</c:v>
                </c:pt>
                <c:pt idx="399">
                  <c:v>2011-08-21</c:v>
                </c:pt>
                <c:pt idx="400">
                  <c:v>2011-08-22</c:v>
                </c:pt>
                <c:pt idx="401">
                  <c:v>2011-08-23</c:v>
                </c:pt>
                <c:pt idx="402">
                  <c:v>2011-08-24</c:v>
                </c:pt>
                <c:pt idx="403">
                  <c:v>2011-08-25</c:v>
                </c:pt>
                <c:pt idx="404">
                  <c:v>2011-08-26</c:v>
                </c:pt>
                <c:pt idx="405">
                  <c:v>2011-08-27</c:v>
                </c:pt>
                <c:pt idx="406">
                  <c:v>2011-08-28</c:v>
                </c:pt>
                <c:pt idx="407">
                  <c:v>2011-08-29</c:v>
                </c:pt>
                <c:pt idx="408">
                  <c:v>2011-08-30</c:v>
                </c:pt>
                <c:pt idx="409">
                  <c:v>2011-08-31</c:v>
                </c:pt>
                <c:pt idx="410">
                  <c:v>2011-09-01</c:v>
                </c:pt>
                <c:pt idx="411">
                  <c:v>2011-09-02</c:v>
                </c:pt>
                <c:pt idx="412">
                  <c:v>2011-09-03</c:v>
                </c:pt>
                <c:pt idx="413">
                  <c:v>2011-09-04</c:v>
                </c:pt>
                <c:pt idx="414">
                  <c:v>2011-09-05</c:v>
                </c:pt>
                <c:pt idx="415">
                  <c:v>2011-09-06</c:v>
                </c:pt>
                <c:pt idx="416">
                  <c:v>2011-09-07</c:v>
                </c:pt>
                <c:pt idx="417">
                  <c:v>2011-09-08</c:v>
                </c:pt>
                <c:pt idx="418">
                  <c:v>2011-09-09</c:v>
                </c:pt>
                <c:pt idx="419">
                  <c:v>2011-09-10</c:v>
                </c:pt>
                <c:pt idx="420">
                  <c:v>2011-09-11</c:v>
                </c:pt>
                <c:pt idx="421">
                  <c:v>2011-09-12</c:v>
                </c:pt>
                <c:pt idx="422">
                  <c:v>2011-09-13</c:v>
                </c:pt>
                <c:pt idx="423">
                  <c:v>2011-09-14</c:v>
                </c:pt>
                <c:pt idx="424">
                  <c:v>2011-09-15</c:v>
                </c:pt>
                <c:pt idx="425">
                  <c:v>2011-09-16</c:v>
                </c:pt>
                <c:pt idx="426">
                  <c:v>2011-09-17</c:v>
                </c:pt>
                <c:pt idx="427">
                  <c:v>2011-09-18</c:v>
                </c:pt>
                <c:pt idx="428">
                  <c:v>2011-09-19</c:v>
                </c:pt>
                <c:pt idx="429">
                  <c:v>2011-09-20</c:v>
                </c:pt>
                <c:pt idx="430">
                  <c:v>2011-09-21</c:v>
                </c:pt>
                <c:pt idx="431">
                  <c:v>2011-09-22</c:v>
                </c:pt>
                <c:pt idx="432">
                  <c:v>2011-09-23</c:v>
                </c:pt>
                <c:pt idx="433">
                  <c:v>2011-09-24</c:v>
                </c:pt>
                <c:pt idx="434">
                  <c:v>2011-09-25</c:v>
                </c:pt>
                <c:pt idx="435">
                  <c:v>2011-09-26</c:v>
                </c:pt>
                <c:pt idx="436">
                  <c:v>2011-09-27</c:v>
                </c:pt>
                <c:pt idx="437">
                  <c:v>2011-09-28</c:v>
                </c:pt>
                <c:pt idx="438">
                  <c:v>2011-09-29</c:v>
                </c:pt>
                <c:pt idx="439">
                  <c:v>2011-09-30</c:v>
                </c:pt>
                <c:pt idx="440">
                  <c:v>2011-10-01</c:v>
                </c:pt>
                <c:pt idx="441">
                  <c:v>2011-10-02</c:v>
                </c:pt>
                <c:pt idx="442">
                  <c:v>2011-10-03</c:v>
                </c:pt>
                <c:pt idx="443">
                  <c:v>2011-10-04</c:v>
                </c:pt>
                <c:pt idx="444">
                  <c:v>2011-10-05</c:v>
                </c:pt>
                <c:pt idx="445">
                  <c:v>2011-10-06</c:v>
                </c:pt>
                <c:pt idx="446">
                  <c:v>2011-10-07</c:v>
                </c:pt>
                <c:pt idx="447">
                  <c:v>2011-10-08</c:v>
                </c:pt>
                <c:pt idx="448">
                  <c:v>2011-10-09</c:v>
                </c:pt>
                <c:pt idx="449">
                  <c:v>2011-10-10</c:v>
                </c:pt>
                <c:pt idx="450">
                  <c:v>2011-10-11</c:v>
                </c:pt>
                <c:pt idx="451">
                  <c:v>2011-10-12</c:v>
                </c:pt>
                <c:pt idx="452">
                  <c:v>2011-10-13</c:v>
                </c:pt>
                <c:pt idx="453">
                  <c:v>2011-10-14</c:v>
                </c:pt>
                <c:pt idx="454">
                  <c:v>2011-10-15</c:v>
                </c:pt>
                <c:pt idx="455">
                  <c:v>2011-10-16</c:v>
                </c:pt>
                <c:pt idx="456">
                  <c:v>2011-10-17</c:v>
                </c:pt>
                <c:pt idx="457">
                  <c:v>2011-10-18</c:v>
                </c:pt>
                <c:pt idx="458">
                  <c:v>2011-10-19</c:v>
                </c:pt>
                <c:pt idx="459">
                  <c:v>2011-10-20</c:v>
                </c:pt>
                <c:pt idx="460">
                  <c:v>2011-10-21</c:v>
                </c:pt>
                <c:pt idx="461">
                  <c:v>2011-10-22</c:v>
                </c:pt>
                <c:pt idx="462">
                  <c:v>2011-10-23</c:v>
                </c:pt>
                <c:pt idx="463">
                  <c:v>2011-10-24</c:v>
                </c:pt>
                <c:pt idx="464">
                  <c:v>2011-10-25</c:v>
                </c:pt>
                <c:pt idx="465">
                  <c:v>2011-10-26</c:v>
                </c:pt>
                <c:pt idx="466">
                  <c:v>2011-10-27</c:v>
                </c:pt>
                <c:pt idx="467">
                  <c:v>2011-10-28</c:v>
                </c:pt>
                <c:pt idx="468">
                  <c:v>2011-10-29</c:v>
                </c:pt>
                <c:pt idx="469">
                  <c:v>2011-10-30</c:v>
                </c:pt>
                <c:pt idx="470">
                  <c:v>2011-10-31</c:v>
                </c:pt>
                <c:pt idx="471">
                  <c:v>2011-11-01</c:v>
                </c:pt>
                <c:pt idx="472">
                  <c:v>2011-11-02</c:v>
                </c:pt>
                <c:pt idx="473">
                  <c:v>2011-11-03</c:v>
                </c:pt>
                <c:pt idx="474">
                  <c:v>2011-11-04</c:v>
                </c:pt>
                <c:pt idx="475">
                  <c:v>2011-11-05</c:v>
                </c:pt>
                <c:pt idx="476">
                  <c:v>2011-11-06</c:v>
                </c:pt>
                <c:pt idx="477">
                  <c:v>2011-11-07</c:v>
                </c:pt>
                <c:pt idx="478">
                  <c:v>2011-11-08</c:v>
                </c:pt>
                <c:pt idx="479">
                  <c:v>2011-11-09</c:v>
                </c:pt>
                <c:pt idx="480">
                  <c:v>2011-11-10</c:v>
                </c:pt>
                <c:pt idx="481">
                  <c:v>2011-11-11</c:v>
                </c:pt>
                <c:pt idx="482">
                  <c:v>2011-11-12</c:v>
                </c:pt>
                <c:pt idx="483">
                  <c:v>2011-11-13</c:v>
                </c:pt>
                <c:pt idx="484">
                  <c:v>2011-11-14</c:v>
                </c:pt>
                <c:pt idx="485">
                  <c:v>2011-11-15</c:v>
                </c:pt>
                <c:pt idx="486">
                  <c:v>2011-11-16</c:v>
                </c:pt>
                <c:pt idx="487">
                  <c:v>2011-11-17</c:v>
                </c:pt>
                <c:pt idx="488">
                  <c:v>2011-11-18</c:v>
                </c:pt>
                <c:pt idx="489">
                  <c:v>2011-11-19</c:v>
                </c:pt>
                <c:pt idx="490">
                  <c:v>2011-11-20</c:v>
                </c:pt>
                <c:pt idx="491">
                  <c:v>2011-11-21</c:v>
                </c:pt>
                <c:pt idx="492">
                  <c:v>2011-11-22</c:v>
                </c:pt>
                <c:pt idx="493">
                  <c:v>2011-11-23</c:v>
                </c:pt>
                <c:pt idx="494">
                  <c:v>2011-11-24</c:v>
                </c:pt>
                <c:pt idx="495">
                  <c:v>2011-11-25</c:v>
                </c:pt>
                <c:pt idx="496">
                  <c:v>2011-11-26</c:v>
                </c:pt>
                <c:pt idx="497">
                  <c:v>2011-11-27</c:v>
                </c:pt>
                <c:pt idx="498">
                  <c:v>2011-11-28</c:v>
                </c:pt>
                <c:pt idx="499">
                  <c:v>2011-11-29</c:v>
                </c:pt>
                <c:pt idx="500">
                  <c:v>2011-11-30</c:v>
                </c:pt>
                <c:pt idx="501">
                  <c:v>2011-12-01</c:v>
                </c:pt>
                <c:pt idx="502">
                  <c:v>2011-12-02</c:v>
                </c:pt>
                <c:pt idx="503">
                  <c:v>2011-12-03</c:v>
                </c:pt>
                <c:pt idx="504">
                  <c:v>2011-12-04</c:v>
                </c:pt>
                <c:pt idx="505">
                  <c:v>2011-12-05</c:v>
                </c:pt>
                <c:pt idx="506">
                  <c:v>2011-12-06</c:v>
                </c:pt>
                <c:pt idx="507">
                  <c:v>2011-12-07</c:v>
                </c:pt>
                <c:pt idx="508">
                  <c:v>2011-12-08</c:v>
                </c:pt>
                <c:pt idx="509">
                  <c:v>2011-12-09</c:v>
                </c:pt>
                <c:pt idx="510">
                  <c:v>2011-12-10</c:v>
                </c:pt>
                <c:pt idx="511">
                  <c:v>2011-12-11</c:v>
                </c:pt>
                <c:pt idx="512">
                  <c:v>2011-12-12</c:v>
                </c:pt>
                <c:pt idx="513">
                  <c:v>2011-12-13</c:v>
                </c:pt>
                <c:pt idx="514">
                  <c:v>2011-12-14</c:v>
                </c:pt>
                <c:pt idx="515">
                  <c:v>2011-12-15</c:v>
                </c:pt>
                <c:pt idx="516">
                  <c:v>2011-12-16</c:v>
                </c:pt>
                <c:pt idx="517">
                  <c:v>2011-12-17</c:v>
                </c:pt>
                <c:pt idx="518">
                  <c:v>2011-12-18</c:v>
                </c:pt>
                <c:pt idx="519">
                  <c:v>2011-12-19</c:v>
                </c:pt>
                <c:pt idx="520">
                  <c:v>2011-12-20</c:v>
                </c:pt>
                <c:pt idx="521">
                  <c:v>2011-12-21</c:v>
                </c:pt>
                <c:pt idx="522">
                  <c:v>2011-12-22</c:v>
                </c:pt>
                <c:pt idx="523">
                  <c:v>2011-12-23</c:v>
                </c:pt>
                <c:pt idx="524">
                  <c:v>2011-12-24</c:v>
                </c:pt>
                <c:pt idx="525">
                  <c:v>2011-12-25</c:v>
                </c:pt>
                <c:pt idx="526">
                  <c:v>2011-12-26</c:v>
                </c:pt>
                <c:pt idx="527">
                  <c:v>2011-12-27</c:v>
                </c:pt>
                <c:pt idx="528">
                  <c:v>2011-12-28</c:v>
                </c:pt>
                <c:pt idx="529">
                  <c:v>2011-12-29</c:v>
                </c:pt>
                <c:pt idx="530">
                  <c:v>2011-12-30</c:v>
                </c:pt>
                <c:pt idx="531">
                  <c:v>2011-12-31</c:v>
                </c:pt>
                <c:pt idx="532">
                  <c:v>2012-01-01</c:v>
                </c:pt>
                <c:pt idx="533">
                  <c:v>2012-01-02</c:v>
                </c:pt>
                <c:pt idx="534">
                  <c:v>2012-01-03</c:v>
                </c:pt>
                <c:pt idx="535">
                  <c:v>2012-01-04</c:v>
                </c:pt>
                <c:pt idx="536">
                  <c:v>2012-01-05</c:v>
                </c:pt>
                <c:pt idx="537">
                  <c:v>2012-01-06</c:v>
                </c:pt>
                <c:pt idx="538">
                  <c:v>2012-01-07</c:v>
                </c:pt>
                <c:pt idx="539">
                  <c:v>2012-01-08</c:v>
                </c:pt>
                <c:pt idx="540">
                  <c:v>2012-01-09</c:v>
                </c:pt>
                <c:pt idx="541">
                  <c:v>2012-01-10</c:v>
                </c:pt>
                <c:pt idx="542">
                  <c:v>2012-01-11</c:v>
                </c:pt>
                <c:pt idx="543">
                  <c:v>2012-01-12</c:v>
                </c:pt>
                <c:pt idx="544">
                  <c:v>2012-01-13</c:v>
                </c:pt>
                <c:pt idx="545">
                  <c:v>2012-01-14</c:v>
                </c:pt>
                <c:pt idx="546">
                  <c:v>2012-01-15</c:v>
                </c:pt>
                <c:pt idx="547">
                  <c:v>2012-01-16</c:v>
                </c:pt>
                <c:pt idx="548">
                  <c:v>2012-01-17</c:v>
                </c:pt>
                <c:pt idx="549">
                  <c:v>2012-01-18</c:v>
                </c:pt>
                <c:pt idx="550">
                  <c:v>2012-01-19</c:v>
                </c:pt>
                <c:pt idx="551">
                  <c:v>2012-01-20</c:v>
                </c:pt>
                <c:pt idx="552">
                  <c:v>2012-01-21</c:v>
                </c:pt>
                <c:pt idx="553">
                  <c:v>2012-01-22</c:v>
                </c:pt>
                <c:pt idx="554">
                  <c:v>2012-01-23</c:v>
                </c:pt>
                <c:pt idx="555">
                  <c:v>2012-01-24</c:v>
                </c:pt>
                <c:pt idx="556">
                  <c:v>2012-01-25</c:v>
                </c:pt>
                <c:pt idx="557">
                  <c:v>2012-01-26</c:v>
                </c:pt>
                <c:pt idx="558">
                  <c:v>2012-01-27</c:v>
                </c:pt>
                <c:pt idx="559">
                  <c:v>2012-01-28</c:v>
                </c:pt>
                <c:pt idx="560">
                  <c:v>2012-01-29</c:v>
                </c:pt>
                <c:pt idx="561">
                  <c:v>2012-01-30</c:v>
                </c:pt>
                <c:pt idx="562">
                  <c:v>2012-01-31</c:v>
                </c:pt>
                <c:pt idx="563">
                  <c:v>2012-02-01</c:v>
                </c:pt>
                <c:pt idx="564">
                  <c:v>2012-02-02</c:v>
                </c:pt>
                <c:pt idx="565">
                  <c:v>2012-02-03</c:v>
                </c:pt>
                <c:pt idx="566">
                  <c:v>2012-02-04</c:v>
                </c:pt>
                <c:pt idx="567">
                  <c:v>2012-02-05</c:v>
                </c:pt>
                <c:pt idx="568">
                  <c:v>2012-02-06</c:v>
                </c:pt>
                <c:pt idx="569">
                  <c:v>2012-02-07</c:v>
                </c:pt>
                <c:pt idx="570">
                  <c:v>2012-02-08</c:v>
                </c:pt>
                <c:pt idx="571">
                  <c:v>2012-02-09</c:v>
                </c:pt>
                <c:pt idx="572">
                  <c:v>2012-02-10</c:v>
                </c:pt>
                <c:pt idx="573">
                  <c:v>2012-02-11</c:v>
                </c:pt>
                <c:pt idx="574">
                  <c:v>2012-02-12</c:v>
                </c:pt>
                <c:pt idx="575">
                  <c:v>2012-02-13</c:v>
                </c:pt>
                <c:pt idx="576">
                  <c:v>2012-02-14</c:v>
                </c:pt>
                <c:pt idx="577">
                  <c:v>2012-02-15</c:v>
                </c:pt>
                <c:pt idx="578">
                  <c:v>2012-02-16</c:v>
                </c:pt>
                <c:pt idx="579">
                  <c:v>2012-02-17</c:v>
                </c:pt>
                <c:pt idx="580">
                  <c:v>2012-02-18</c:v>
                </c:pt>
                <c:pt idx="581">
                  <c:v>2012-02-19</c:v>
                </c:pt>
                <c:pt idx="582">
                  <c:v>2012-02-20</c:v>
                </c:pt>
                <c:pt idx="583">
                  <c:v>2012-02-21</c:v>
                </c:pt>
                <c:pt idx="584">
                  <c:v>2012-02-22</c:v>
                </c:pt>
                <c:pt idx="585">
                  <c:v>2012-02-23</c:v>
                </c:pt>
                <c:pt idx="586">
                  <c:v>2012-02-24</c:v>
                </c:pt>
                <c:pt idx="587">
                  <c:v>2012-02-25</c:v>
                </c:pt>
                <c:pt idx="588">
                  <c:v>2012-02-26</c:v>
                </c:pt>
                <c:pt idx="589">
                  <c:v>2012-02-27</c:v>
                </c:pt>
                <c:pt idx="590">
                  <c:v>2012-02-28</c:v>
                </c:pt>
                <c:pt idx="591">
                  <c:v>2012-02-29</c:v>
                </c:pt>
                <c:pt idx="592">
                  <c:v>2012-03-01</c:v>
                </c:pt>
                <c:pt idx="593">
                  <c:v>2012-03-02</c:v>
                </c:pt>
                <c:pt idx="594">
                  <c:v>2012-03-03</c:v>
                </c:pt>
                <c:pt idx="595">
                  <c:v>2012-03-04</c:v>
                </c:pt>
                <c:pt idx="596">
                  <c:v>2012-03-05</c:v>
                </c:pt>
                <c:pt idx="597">
                  <c:v>2012-03-06</c:v>
                </c:pt>
                <c:pt idx="598">
                  <c:v>2012-03-07</c:v>
                </c:pt>
                <c:pt idx="599">
                  <c:v>2012-03-08</c:v>
                </c:pt>
                <c:pt idx="600">
                  <c:v>2012-03-09</c:v>
                </c:pt>
                <c:pt idx="601">
                  <c:v>2012-03-10</c:v>
                </c:pt>
                <c:pt idx="602">
                  <c:v>2012-03-11</c:v>
                </c:pt>
                <c:pt idx="603">
                  <c:v>2012-03-12</c:v>
                </c:pt>
                <c:pt idx="604">
                  <c:v>2012-03-13</c:v>
                </c:pt>
                <c:pt idx="605">
                  <c:v>2012-03-14</c:v>
                </c:pt>
                <c:pt idx="606">
                  <c:v>2012-03-15</c:v>
                </c:pt>
                <c:pt idx="607">
                  <c:v>2012-03-16</c:v>
                </c:pt>
                <c:pt idx="608">
                  <c:v>2012-03-17</c:v>
                </c:pt>
                <c:pt idx="609">
                  <c:v>2012-03-18</c:v>
                </c:pt>
                <c:pt idx="610">
                  <c:v>2012-03-19</c:v>
                </c:pt>
                <c:pt idx="611">
                  <c:v>2012-03-20</c:v>
                </c:pt>
                <c:pt idx="612">
                  <c:v>2012-03-21</c:v>
                </c:pt>
                <c:pt idx="613">
                  <c:v>2012-03-22</c:v>
                </c:pt>
                <c:pt idx="614">
                  <c:v>2012-03-23</c:v>
                </c:pt>
                <c:pt idx="615">
                  <c:v>2012-03-24</c:v>
                </c:pt>
                <c:pt idx="616">
                  <c:v>2012-03-25</c:v>
                </c:pt>
                <c:pt idx="617">
                  <c:v>2012-03-26</c:v>
                </c:pt>
                <c:pt idx="618">
                  <c:v>2012-03-27</c:v>
                </c:pt>
                <c:pt idx="619">
                  <c:v>2012-03-28</c:v>
                </c:pt>
                <c:pt idx="620">
                  <c:v>2012-03-29</c:v>
                </c:pt>
                <c:pt idx="621">
                  <c:v>2012-03-30</c:v>
                </c:pt>
                <c:pt idx="622">
                  <c:v>2012-03-31</c:v>
                </c:pt>
                <c:pt idx="623">
                  <c:v>2012-04-01</c:v>
                </c:pt>
                <c:pt idx="624">
                  <c:v>2012-04-02</c:v>
                </c:pt>
                <c:pt idx="625">
                  <c:v>2012-04-03</c:v>
                </c:pt>
                <c:pt idx="626">
                  <c:v>2012-04-04</c:v>
                </c:pt>
                <c:pt idx="627">
                  <c:v>2012-04-05</c:v>
                </c:pt>
                <c:pt idx="628">
                  <c:v>2012-04-06</c:v>
                </c:pt>
                <c:pt idx="629">
                  <c:v>2012-04-07</c:v>
                </c:pt>
                <c:pt idx="630">
                  <c:v>2012-04-08</c:v>
                </c:pt>
                <c:pt idx="631">
                  <c:v>2012-04-09</c:v>
                </c:pt>
                <c:pt idx="632">
                  <c:v>2012-04-10</c:v>
                </c:pt>
                <c:pt idx="633">
                  <c:v>2012-04-11</c:v>
                </c:pt>
                <c:pt idx="634">
                  <c:v>2012-04-12</c:v>
                </c:pt>
                <c:pt idx="635">
                  <c:v>2012-04-13</c:v>
                </c:pt>
                <c:pt idx="636">
                  <c:v>2012-04-14</c:v>
                </c:pt>
                <c:pt idx="637">
                  <c:v>2012-04-15</c:v>
                </c:pt>
                <c:pt idx="638">
                  <c:v>2012-04-16</c:v>
                </c:pt>
                <c:pt idx="639">
                  <c:v>2012-04-17</c:v>
                </c:pt>
                <c:pt idx="640">
                  <c:v>2012-04-18</c:v>
                </c:pt>
                <c:pt idx="641">
                  <c:v>2012-04-19</c:v>
                </c:pt>
                <c:pt idx="642">
                  <c:v>2012-04-20</c:v>
                </c:pt>
                <c:pt idx="643">
                  <c:v>2012-04-21</c:v>
                </c:pt>
                <c:pt idx="644">
                  <c:v>2012-04-22</c:v>
                </c:pt>
                <c:pt idx="645">
                  <c:v>2012-04-23</c:v>
                </c:pt>
                <c:pt idx="646">
                  <c:v>2012-04-24</c:v>
                </c:pt>
                <c:pt idx="647">
                  <c:v>2012-04-25</c:v>
                </c:pt>
                <c:pt idx="648">
                  <c:v>2012-04-26</c:v>
                </c:pt>
                <c:pt idx="649">
                  <c:v>2012-04-27</c:v>
                </c:pt>
                <c:pt idx="650">
                  <c:v>2012-04-28</c:v>
                </c:pt>
                <c:pt idx="651">
                  <c:v>2012-04-29</c:v>
                </c:pt>
                <c:pt idx="652">
                  <c:v>2012-04-30</c:v>
                </c:pt>
                <c:pt idx="653">
                  <c:v>2012-05-01</c:v>
                </c:pt>
                <c:pt idx="654">
                  <c:v>2012-05-02</c:v>
                </c:pt>
                <c:pt idx="655">
                  <c:v>2012-05-03</c:v>
                </c:pt>
                <c:pt idx="656">
                  <c:v>2012-05-04</c:v>
                </c:pt>
                <c:pt idx="657">
                  <c:v>2012-05-05</c:v>
                </c:pt>
                <c:pt idx="658">
                  <c:v>2012-05-06</c:v>
                </c:pt>
                <c:pt idx="659">
                  <c:v>2012-05-07</c:v>
                </c:pt>
                <c:pt idx="660">
                  <c:v>2012-05-08</c:v>
                </c:pt>
                <c:pt idx="661">
                  <c:v>2012-05-09</c:v>
                </c:pt>
                <c:pt idx="662">
                  <c:v>2012-05-10</c:v>
                </c:pt>
                <c:pt idx="663">
                  <c:v>2012-05-11</c:v>
                </c:pt>
                <c:pt idx="664">
                  <c:v>2012-05-12</c:v>
                </c:pt>
                <c:pt idx="665">
                  <c:v>2012-05-13</c:v>
                </c:pt>
                <c:pt idx="666">
                  <c:v>2012-05-14</c:v>
                </c:pt>
                <c:pt idx="667">
                  <c:v>2012-05-15</c:v>
                </c:pt>
                <c:pt idx="668">
                  <c:v>2012-05-16</c:v>
                </c:pt>
                <c:pt idx="669">
                  <c:v>2012-05-17</c:v>
                </c:pt>
                <c:pt idx="670">
                  <c:v>2012-05-18</c:v>
                </c:pt>
                <c:pt idx="671">
                  <c:v>2012-05-19</c:v>
                </c:pt>
                <c:pt idx="672">
                  <c:v>2012-05-20</c:v>
                </c:pt>
                <c:pt idx="673">
                  <c:v>2012-05-21</c:v>
                </c:pt>
                <c:pt idx="674">
                  <c:v>2012-05-22</c:v>
                </c:pt>
                <c:pt idx="675">
                  <c:v>2012-05-23</c:v>
                </c:pt>
                <c:pt idx="676">
                  <c:v>2012-05-24</c:v>
                </c:pt>
                <c:pt idx="677">
                  <c:v>2012-05-25</c:v>
                </c:pt>
                <c:pt idx="678">
                  <c:v>2012-05-26</c:v>
                </c:pt>
                <c:pt idx="679">
                  <c:v>2012-05-27</c:v>
                </c:pt>
                <c:pt idx="680">
                  <c:v>2012-05-28</c:v>
                </c:pt>
                <c:pt idx="681">
                  <c:v>2012-05-29</c:v>
                </c:pt>
                <c:pt idx="682">
                  <c:v>2012-05-30</c:v>
                </c:pt>
                <c:pt idx="683">
                  <c:v>2012-05-31</c:v>
                </c:pt>
                <c:pt idx="684">
                  <c:v>2012-06-01</c:v>
                </c:pt>
                <c:pt idx="685">
                  <c:v>2012-06-02</c:v>
                </c:pt>
                <c:pt idx="686">
                  <c:v>2012-06-03</c:v>
                </c:pt>
                <c:pt idx="687">
                  <c:v>2012-06-04</c:v>
                </c:pt>
                <c:pt idx="688">
                  <c:v>2012-06-05</c:v>
                </c:pt>
                <c:pt idx="689">
                  <c:v>2012-06-06</c:v>
                </c:pt>
                <c:pt idx="690">
                  <c:v>2012-06-07</c:v>
                </c:pt>
                <c:pt idx="691">
                  <c:v>2012-06-08</c:v>
                </c:pt>
                <c:pt idx="692">
                  <c:v>2012-06-09</c:v>
                </c:pt>
                <c:pt idx="693">
                  <c:v>2012-06-10</c:v>
                </c:pt>
                <c:pt idx="694">
                  <c:v>2012-06-11</c:v>
                </c:pt>
                <c:pt idx="695">
                  <c:v>2012-06-12</c:v>
                </c:pt>
                <c:pt idx="696">
                  <c:v>2012-06-13</c:v>
                </c:pt>
                <c:pt idx="697">
                  <c:v>2012-06-14</c:v>
                </c:pt>
                <c:pt idx="698">
                  <c:v>2012-06-15</c:v>
                </c:pt>
                <c:pt idx="699">
                  <c:v>2012-06-16</c:v>
                </c:pt>
                <c:pt idx="700">
                  <c:v>2012-06-17</c:v>
                </c:pt>
                <c:pt idx="701">
                  <c:v>2012-06-18</c:v>
                </c:pt>
                <c:pt idx="702">
                  <c:v>2012-06-19</c:v>
                </c:pt>
                <c:pt idx="703">
                  <c:v>2012-06-20</c:v>
                </c:pt>
                <c:pt idx="704">
                  <c:v>2012-06-21</c:v>
                </c:pt>
                <c:pt idx="705">
                  <c:v>2012-06-22</c:v>
                </c:pt>
                <c:pt idx="706">
                  <c:v>2012-06-23</c:v>
                </c:pt>
                <c:pt idx="707">
                  <c:v>2012-06-24</c:v>
                </c:pt>
                <c:pt idx="708">
                  <c:v>2012-06-25</c:v>
                </c:pt>
                <c:pt idx="709">
                  <c:v>2012-06-26</c:v>
                </c:pt>
                <c:pt idx="710">
                  <c:v>2012-06-27</c:v>
                </c:pt>
                <c:pt idx="711">
                  <c:v>2012-06-28</c:v>
                </c:pt>
                <c:pt idx="712">
                  <c:v>2012-06-29</c:v>
                </c:pt>
                <c:pt idx="713">
                  <c:v>2012-06-30</c:v>
                </c:pt>
                <c:pt idx="714">
                  <c:v>2012-07-01</c:v>
                </c:pt>
                <c:pt idx="715">
                  <c:v>2012-07-02</c:v>
                </c:pt>
                <c:pt idx="716">
                  <c:v>2012-07-03</c:v>
                </c:pt>
                <c:pt idx="717">
                  <c:v>2012-07-04</c:v>
                </c:pt>
                <c:pt idx="718">
                  <c:v>2012-07-05</c:v>
                </c:pt>
                <c:pt idx="719">
                  <c:v>2012-07-06</c:v>
                </c:pt>
                <c:pt idx="720">
                  <c:v>2012-07-07</c:v>
                </c:pt>
                <c:pt idx="721">
                  <c:v>2012-07-08</c:v>
                </c:pt>
                <c:pt idx="722">
                  <c:v>2012-07-09</c:v>
                </c:pt>
                <c:pt idx="723">
                  <c:v>2012-07-10</c:v>
                </c:pt>
                <c:pt idx="724">
                  <c:v>2012-07-11</c:v>
                </c:pt>
                <c:pt idx="725">
                  <c:v>2012-07-12</c:v>
                </c:pt>
                <c:pt idx="726">
                  <c:v>2012-07-13</c:v>
                </c:pt>
                <c:pt idx="727">
                  <c:v>2012-07-14</c:v>
                </c:pt>
                <c:pt idx="728">
                  <c:v>2012-07-15</c:v>
                </c:pt>
                <c:pt idx="729">
                  <c:v>2012-07-16</c:v>
                </c:pt>
                <c:pt idx="730">
                  <c:v>2012-07-17</c:v>
                </c:pt>
                <c:pt idx="731">
                  <c:v>2012-07-18</c:v>
                </c:pt>
                <c:pt idx="732">
                  <c:v>2012-07-19</c:v>
                </c:pt>
                <c:pt idx="733">
                  <c:v>2012-07-20</c:v>
                </c:pt>
                <c:pt idx="734">
                  <c:v>2012-07-21</c:v>
                </c:pt>
                <c:pt idx="735">
                  <c:v>2012-07-22</c:v>
                </c:pt>
                <c:pt idx="736">
                  <c:v>2012-07-23</c:v>
                </c:pt>
                <c:pt idx="737">
                  <c:v>2012-07-24</c:v>
                </c:pt>
                <c:pt idx="738">
                  <c:v>2012-07-25</c:v>
                </c:pt>
                <c:pt idx="739">
                  <c:v>2012-07-26</c:v>
                </c:pt>
                <c:pt idx="740">
                  <c:v>2012-07-27</c:v>
                </c:pt>
                <c:pt idx="741">
                  <c:v>2012-07-28</c:v>
                </c:pt>
                <c:pt idx="742">
                  <c:v>2012-07-29</c:v>
                </c:pt>
                <c:pt idx="743">
                  <c:v>2012-07-30</c:v>
                </c:pt>
                <c:pt idx="744">
                  <c:v>2012-07-31</c:v>
                </c:pt>
                <c:pt idx="745">
                  <c:v>2012-08-01</c:v>
                </c:pt>
                <c:pt idx="746">
                  <c:v>2012-08-02</c:v>
                </c:pt>
                <c:pt idx="747">
                  <c:v>2012-08-03</c:v>
                </c:pt>
                <c:pt idx="748">
                  <c:v>2012-08-04</c:v>
                </c:pt>
                <c:pt idx="749">
                  <c:v>2012-08-05</c:v>
                </c:pt>
                <c:pt idx="750">
                  <c:v>2012-08-06</c:v>
                </c:pt>
                <c:pt idx="751">
                  <c:v>2012-08-07</c:v>
                </c:pt>
                <c:pt idx="752">
                  <c:v>2012-08-08</c:v>
                </c:pt>
                <c:pt idx="753">
                  <c:v>2012-08-09</c:v>
                </c:pt>
                <c:pt idx="754">
                  <c:v>2012-08-10</c:v>
                </c:pt>
                <c:pt idx="755">
                  <c:v>2012-08-11</c:v>
                </c:pt>
                <c:pt idx="756">
                  <c:v>2012-08-12</c:v>
                </c:pt>
                <c:pt idx="757">
                  <c:v>2012-08-13</c:v>
                </c:pt>
                <c:pt idx="758">
                  <c:v>2012-08-14</c:v>
                </c:pt>
                <c:pt idx="759">
                  <c:v>2012-08-15</c:v>
                </c:pt>
                <c:pt idx="760">
                  <c:v>2012-08-16</c:v>
                </c:pt>
                <c:pt idx="761">
                  <c:v>2012-08-17</c:v>
                </c:pt>
                <c:pt idx="762">
                  <c:v>2012-08-18</c:v>
                </c:pt>
                <c:pt idx="763">
                  <c:v>2012-08-19</c:v>
                </c:pt>
                <c:pt idx="764">
                  <c:v>2012-08-20</c:v>
                </c:pt>
                <c:pt idx="765">
                  <c:v>2012-08-21</c:v>
                </c:pt>
                <c:pt idx="766">
                  <c:v>2012-08-22</c:v>
                </c:pt>
                <c:pt idx="767">
                  <c:v>2012-08-23</c:v>
                </c:pt>
                <c:pt idx="768">
                  <c:v>2012-08-24</c:v>
                </c:pt>
                <c:pt idx="769">
                  <c:v>2012-08-25</c:v>
                </c:pt>
                <c:pt idx="770">
                  <c:v>2012-08-26</c:v>
                </c:pt>
                <c:pt idx="771">
                  <c:v>2012-08-27</c:v>
                </c:pt>
                <c:pt idx="772">
                  <c:v>2012-08-28</c:v>
                </c:pt>
                <c:pt idx="773">
                  <c:v>2012-08-29</c:v>
                </c:pt>
                <c:pt idx="774">
                  <c:v>2012-08-30</c:v>
                </c:pt>
                <c:pt idx="775">
                  <c:v>2012-08-31</c:v>
                </c:pt>
                <c:pt idx="776">
                  <c:v>2012-09-01</c:v>
                </c:pt>
                <c:pt idx="777">
                  <c:v>2012-09-02</c:v>
                </c:pt>
                <c:pt idx="778">
                  <c:v>2012-09-03</c:v>
                </c:pt>
                <c:pt idx="779">
                  <c:v>2012-09-04</c:v>
                </c:pt>
                <c:pt idx="780">
                  <c:v>2012-09-05</c:v>
                </c:pt>
                <c:pt idx="781">
                  <c:v>2012-09-06</c:v>
                </c:pt>
                <c:pt idx="782">
                  <c:v>2012-09-07</c:v>
                </c:pt>
                <c:pt idx="783">
                  <c:v>2012-09-08</c:v>
                </c:pt>
                <c:pt idx="784">
                  <c:v>2012-09-09</c:v>
                </c:pt>
                <c:pt idx="785">
                  <c:v>2012-09-10</c:v>
                </c:pt>
                <c:pt idx="786">
                  <c:v>2012-09-11</c:v>
                </c:pt>
                <c:pt idx="787">
                  <c:v>2012-09-12</c:v>
                </c:pt>
                <c:pt idx="788">
                  <c:v>2012-09-13</c:v>
                </c:pt>
                <c:pt idx="789">
                  <c:v>2012-09-14</c:v>
                </c:pt>
                <c:pt idx="790">
                  <c:v>2012-09-15</c:v>
                </c:pt>
                <c:pt idx="791">
                  <c:v>2012-09-16</c:v>
                </c:pt>
                <c:pt idx="792">
                  <c:v>2012-09-17</c:v>
                </c:pt>
                <c:pt idx="793">
                  <c:v>2012-09-18</c:v>
                </c:pt>
                <c:pt idx="794">
                  <c:v>2012-09-19</c:v>
                </c:pt>
                <c:pt idx="795">
                  <c:v>2012-09-20</c:v>
                </c:pt>
                <c:pt idx="796">
                  <c:v>2012-09-21</c:v>
                </c:pt>
                <c:pt idx="797">
                  <c:v>2012-09-22</c:v>
                </c:pt>
                <c:pt idx="798">
                  <c:v>2012-09-23</c:v>
                </c:pt>
                <c:pt idx="799">
                  <c:v>2012-09-24</c:v>
                </c:pt>
                <c:pt idx="800">
                  <c:v>2012-09-25</c:v>
                </c:pt>
                <c:pt idx="801">
                  <c:v>2012-09-26</c:v>
                </c:pt>
                <c:pt idx="802">
                  <c:v>2012-09-27</c:v>
                </c:pt>
                <c:pt idx="803">
                  <c:v>2012-09-28</c:v>
                </c:pt>
                <c:pt idx="804">
                  <c:v>2012-09-29</c:v>
                </c:pt>
                <c:pt idx="805">
                  <c:v>2012-09-30</c:v>
                </c:pt>
                <c:pt idx="806">
                  <c:v>2012-10-01</c:v>
                </c:pt>
                <c:pt idx="807">
                  <c:v>2012-10-02</c:v>
                </c:pt>
                <c:pt idx="808">
                  <c:v>2012-10-03</c:v>
                </c:pt>
                <c:pt idx="809">
                  <c:v>2012-10-04</c:v>
                </c:pt>
                <c:pt idx="810">
                  <c:v>2012-10-05</c:v>
                </c:pt>
                <c:pt idx="811">
                  <c:v>2012-10-06</c:v>
                </c:pt>
                <c:pt idx="812">
                  <c:v>2012-10-07</c:v>
                </c:pt>
                <c:pt idx="813">
                  <c:v>2012-10-08</c:v>
                </c:pt>
                <c:pt idx="814">
                  <c:v>2012-10-09</c:v>
                </c:pt>
                <c:pt idx="815">
                  <c:v>2012-10-10</c:v>
                </c:pt>
                <c:pt idx="816">
                  <c:v>2012-10-11</c:v>
                </c:pt>
                <c:pt idx="817">
                  <c:v>2012-10-12</c:v>
                </c:pt>
                <c:pt idx="818">
                  <c:v>2012-10-13</c:v>
                </c:pt>
                <c:pt idx="819">
                  <c:v>2012-10-14</c:v>
                </c:pt>
                <c:pt idx="820">
                  <c:v>2012-10-15</c:v>
                </c:pt>
                <c:pt idx="821">
                  <c:v>2012-10-16</c:v>
                </c:pt>
                <c:pt idx="822">
                  <c:v>2012-10-17</c:v>
                </c:pt>
                <c:pt idx="823">
                  <c:v>2012-10-18</c:v>
                </c:pt>
                <c:pt idx="824">
                  <c:v>2012-10-19</c:v>
                </c:pt>
                <c:pt idx="825">
                  <c:v>2012-10-20</c:v>
                </c:pt>
                <c:pt idx="826">
                  <c:v>2012-10-21</c:v>
                </c:pt>
                <c:pt idx="827">
                  <c:v>2012-10-22</c:v>
                </c:pt>
                <c:pt idx="828">
                  <c:v>2012-10-23</c:v>
                </c:pt>
                <c:pt idx="829">
                  <c:v>2012-10-24</c:v>
                </c:pt>
                <c:pt idx="830">
                  <c:v>2012-10-25</c:v>
                </c:pt>
                <c:pt idx="831">
                  <c:v>2012-10-26</c:v>
                </c:pt>
                <c:pt idx="832">
                  <c:v>2012-10-27</c:v>
                </c:pt>
                <c:pt idx="833">
                  <c:v>2012-10-28</c:v>
                </c:pt>
                <c:pt idx="834">
                  <c:v>2012-10-29</c:v>
                </c:pt>
                <c:pt idx="835">
                  <c:v>2012-10-30</c:v>
                </c:pt>
                <c:pt idx="836">
                  <c:v>2012-10-31</c:v>
                </c:pt>
                <c:pt idx="837">
                  <c:v>2012-11-01</c:v>
                </c:pt>
                <c:pt idx="838">
                  <c:v>2012-11-02</c:v>
                </c:pt>
                <c:pt idx="839">
                  <c:v>2012-11-03</c:v>
                </c:pt>
                <c:pt idx="840">
                  <c:v>2012-11-04</c:v>
                </c:pt>
                <c:pt idx="841">
                  <c:v>2012-11-05</c:v>
                </c:pt>
                <c:pt idx="842">
                  <c:v>2012-11-06</c:v>
                </c:pt>
                <c:pt idx="843">
                  <c:v>2012-11-07</c:v>
                </c:pt>
                <c:pt idx="844">
                  <c:v>2012-11-08</c:v>
                </c:pt>
                <c:pt idx="845">
                  <c:v>2012-11-09</c:v>
                </c:pt>
                <c:pt idx="846">
                  <c:v>2012-11-10</c:v>
                </c:pt>
                <c:pt idx="847">
                  <c:v>2012-11-11</c:v>
                </c:pt>
                <c:pt idx="848">
                  <c:v>2012-11-12</c:v>
                </c:pt>
                <c:pt idx="849">
                  <c:v>2012-11-13</c:v>
                </c:pt>
                <c:pt idx="850">
                  <c:v>2012-11-14</c:v>
                </c:pt>
                <c:pt idx="851">
                  <c:v>2012-11-15</c:v>
                </c:pt>
                <c:pt idx="852">
                  <c:v>2012-11-16</c:v>
                </c:pt>
                <c:pt idx="853">
                  <c:v>2012-11-17</c:v>
                </c:pt>
                <c:pt idx="854">
                  <c:v>2012-11-18</c:v>
                </c:pt>
                <c:pt idx="855">
                  <c:v>2012-11-19</c:v>
                </c:pt>
                <c:pt idx="856">
                  <c:v>2012-11-20</c:v>
                </c:pt>
                <c:pt idx="857">
                  <c:v>2012-11-21</c:v>
                </c:pt>
                <c:pt idx="858">
                  <c:v>2012-11-22</c:v>
                </c:pt>
                <c:pt idx="859">
                  <c:v>2012-11-23</c:v>
                </c:pt>
                <c:pt idx="860">
                  <c:v>2012-11-24</c:v>
                </c:pt>
                <c:pt idx="861">
                  <c:v>2012-11-25</c:v>
                </c:pt>
                <c:pt idx="862">
                  <c:v>2012-11-26</c:v>
                </c:pt>
                <c:pt idx="863">
                  <c:v>2012-11-27</c:v>
                </c:pt>
                <c:pt idx="864">
                  <c:v>2012-11-28</c:v>
                </c:pt>
                <c:pt idx="865">
                  <c:v>2012-11-29</c:v>
                </c:pt>
                <c:pt idx="866">
                  <c:v>2012-11-30</c:v>
                </c:pt>
                <c:pt idx="867">
                  <c:v>2012-12-01</c:v>
                </c:pt>
                <c:pt idx="868">
                  <c:v>2012-12-02</c:v>
                </c:pt>
                <c:pt idx="869">
                  <c:v>2012-12-03</c:v>
                </c:pt>
                <c:pt idx="870">
                  <c:v>2012-12-04</c:v>
                </c:pt>
                <c:pt idx="871">
                  <c:v>2012-12-05</c:v>
                </c:pt>
                <c:pt idx="872">
                  <c:v>2012-12-06</c:v>
                </c:pt>
                <c:pt idx="873">
                  <c:v>2012-12-07</c:v>
                </c:pt>
                <c:pt idx="874">
                  <c:v>2012-12-08</c:v>
                </c:pt>
                <c:pt idx="875">
                  <c:v>2012-12-09</c:v>
                </c:pt>
                <c:pt idx="876">
                  <c:v>2012-12-10</c:v>
                </c:pt>
                <c:pt idx="877">
                  <c:v>2012-12-11</c:v>
                </c:pt>
                <c:pt idx="878">
                  <c:v>2012-12-12</c:v>
                </c:pt>
                <c:pt idx="879">
                  <c:v>2012-12-13</c:v>
                </c:pt>
                <c:pt idx="880">
                  <c:v>2012-12-14</c:v>
                </c:pt>
                <c:pt idx="881">
                  <c:v>2012-12-15</c:v>
                </c:pt>
                <c:pt idx="882">
                  <c:v>2012-12-16</c:v>
                </c:pt>
                <c:pt idx="883">
                  <c:v>2012-12-17</c:v>
                </c:pt>
                <c:pt idx="884">
                  <c:v>2012-12-18</c:v>
                </c:pt>
                <c:pt idx="885">
                  <c:v>2012-12-19</c:v>
                </c:pt>
                <c:pt idx="886">
                  <c:v>2012-12-20</c:v>
                </c:pt>
                <c:pt idx="887">
                  <c:v>2012-12-21</c:v>
                </c:pt>
                <c:pt idx="888">
                  <c:v>2012-12-22</c:v>
                </c:pt>
                <c:pt idx="889">
                  <c:v>2012-12-23</c:v>
                </c:pt>
                <c:pt idx="890">
                  <c:v>2012-12-24</c:v>
                </c:pt>
                <c:pt idx="891">
                  <c:v>2012-12-25</c:v>
                </c:pt>
                <c:pt idx="892">
                  <c:v>2012-12-26</c:v>
                </c:pt>
                <c:pt idx="893">
                  <c:v>2012-12-27</c:v>
                </c:pt>
                <c:pt idx="894">
                  <c:v>2012-12-28</c:v>
                </c:pt>
                <c:pt idx="895">
                  <c:v>2012-12-29</c:v>
                </c:pt>
                <c:pt idx="896">
                  <c:v>2012-12-30</c:v>
                </c:pt>
                <c:pt idx="897">
                  <c:v>2012-12-31</c:v>
                </c:pt>
                <c:pt idx="898">
                  <c:v>2013-01-01</c:v>
                </c:pt>
                <c:pt idx="899">
                  <c:v>2013-01-02</c:v>
                </c:pt>
                <c:pt idx="900">
                  <c:v>2013-01-03</c:v>
                </c:pt>
                <c:pt idx="901">
                  <c:v>2013-01-04</c:v>
                </c:pt>
                <c:pt idx="902">
                  <c:v>2013-01-05</c:v>
                </c:pt>
                <c:pt idx="903">
                  <c:v>2013-01-06</c:v>
                </c:pt>
                <c:pt idx="904">
                  <c:v>2013-01-07</c:v>
                </c:pt>
                <c:pt idx="905">
                  <c:v>2013-01-08</c:v>
                </c:pt>
                <c:pt idx="906">
                  <c:v>2013-01-09</c:v>
                </c:pt>
                <c:pt idx="907">
                  <c:v>2013-01-10</c:v>
                </c:pt>
                <c:pt idx="908">
                  <c:v>2013-01-11</c:v>
                </c:pt>
                <c:pt idx="909">
                  <c:v>2013-01-12</c:v>
                </c:pt>
                <c:pt idx="910">
                  <c:v>2013-01-13</c:v>
                </c:pt>
                <c:pt idx="911">
                  <c:v>2013-01-14</c:v>
                </c:pt>
                <c:pt idx="912">
                  <c:v>2013-01-15</c:v>
                </c:pt>
                <c:pt idx="913">
                  <c:v>2013-01-16</c:v>
                </c:pt>
                <c:pt idx="914">
                  <c:v>2013-01-17</c:v>
                </c:pt>
                <c:pt idx="915">
                  <c:v>2013-01-18</c:v>
                </c:pt>
                <c:pt idx="916">
                  <c:v>2013-01-19</c:v>
                </c:pt>
                <c:pt idx="917">
                  <c:v>2013-01-20</c:v>
                </c:pt>
                <c:pt idx="918">
                  <c:v>2013-01-21</c:v>
                </c:pt>
                <c:pt idx="919">
                  <c:v>2013-01-22</c:v>
                </c:pt>
                <c:pt idx="920">
                  <c:v>2013-01-23</c:v>
                </c:pt>
                <c:pt idx="921">
                  <c:v>2013-01-24</c:v>
                </c:pt>
                <c:pt idx="922">
                  <c:v>2013-01-25</c:v>
                </c:pt>
                <c:pt idx="923">
                  <c:v>2013-01-26</c:v>
                </c:pt>
                <c:pt idx="924">
                  <c:v>2013-01-27</c:v>
                </c:pt>
                <c:pt idx="925">
                  <c:v>2013-01-28</c:v>
                </c:pt>
                <c:pt idx="926">
                  <c:v>2013-01-29</c:v>
                </c:pt>
                <c:pt idx="927">
                  <c:v>2013-01-30</c:v>
                </c:pt>
                <c:pt idx="928">
                  <c:v>2013-01-31</c:v>
                </c:pt>
                <c:pt idx="929">
                  <c:v>2013-02-01</c:v>
                </c:pt>
                <c:pt idx="930">
                  <c:v>2013-02-02</c:v>
                </c:pt>
                <c:pt idx="931">
                  <c:v>2013-02-03</c:v>
                </c:pt>
                <c:pt idx="932">
                  <c:v>2013-02-04</c:v>
                </c:pt>
                <c:pt idx="933">
                  <c:v>2013-02-05</c:v>
                </c:pt>
                <c:pt idx="934">
                  <c:v>2013-02-06</c:v>
                </c:pt>
                <c:pt idx="935">
                  <c:v>2013-02-07</c:v>
                </c:pt>
                <c:pt idx="936">
                  <c:v>2013-02-08</c:v>
                </c:pt>
                <c:pt idx="937">
                  <c:v>2013-02-09</c:v>
                </c:pt>
                <c:pt idx="938">
                  <c:v>2013-02-10</c:v>
                </c:pt>
                <c:pt idx="939">
                  <c:v>2013-02-11</c:v>
                </c:pt>
                <c:pt idx="940">
                  <c:v>2013-02-12</c:v>
                </c:pt>
                <c:pt idx="941">
                  <c:v>2013-02-13</c:v>
                </c:pt>
                <c:pt idx="942">
                  <c:v>2013-02-14</c:v>
                </c:pt>
                <c:pt idx="943">
                  <c:v>2013-02-15</c:v>
                </c:pt>
                <c:pt idx="944">
                  <c:v>2013-02-16</c:v>
                </c:pt>
                <c:pt idx="945">
                  <c:v>2013-02-17</c:v>
                </c:pt>
                <c:pt idx="946">
                  <c:v>2013-02-18</c:v>
                </c:pt>
                <c:pt idx="947">
                  <c:v>2013-02-19</c:v>
                </c:pt>
                <c:pt idx="948">
                  <c:v>2013-02-20</c:v>
                </c:pt>
                <c:pt idx="949">
                  <c:v>2013-02-21</c:v>
                </c:pt>
                <c:pt idx="950">
                  <c:v>2013-02-22</c:v>
                </c:pt>
                <c:pt idx="951">
                  <c:v>2013-02-23</c:v>
                </c:pt>
                <c:pt idx="952">
                  <c:v>2013-02-24</c:v>
                </c:pt>
                <c:pt idx="953">
                  <c:v>2013-02-25</c:v>
                </c:pt>
                <c:pt idx="954">
                  <c:v>2013-02-26</c:v>
                </c:pt>
                <c:pt idx="955">
                  <c:v>2013-02-27</c:v>
                </c:pt>
                <c:pt idx="956">
                  <c:v>2013-02-28</c:v>
                </c:pt>
                <c:pt idx="957">
                  <c:v>2013-03-01</c:v>
                </c:pt>
                <c:pt idx="958">
                  <c:v>2013-03-02</c:v>
                </c:pt>
                <c:pt idx="959">
                  <c:v>2013-03-03</c:v>
                </c:pt>
                <c:pt idx="960">
                  <c:v>2013-03-04</c:v>
                </c:pt>
                <c:pt idx="961">
                  <c:v>2013-03-05</c:v>
                </c:pt>
                <c:pt idx="962">
                  <c:v>2013-03-06</c:v>
                </c:pt>
                <c:pt idx="963">
                  <c:v>2013-03-07</c:v>
                </c:pt>
                <c:pt idx="964">
                  <c:v>2013-03-08</c:v>
                </c:pt>
                <c:pt idx="965">
                  <c:v>2013-03-09</c:v>
                </c:pt>
                <c:pt idx="966">
                  <c:v>2013-03-10</c:v>
                </c:pt>
                <c:pt idx="967">
                  <c:v>2013-03-11</c:v>
                </c:pt>
                <c:pt idx="968">
                  <c:v>2013-03-12</c:v>
                </c:pt>
                <c:pt idx="969">
                  <c:v>2013-03-13</c:v>
                </c:pt>
                <c:pt idx="970">
                  <c:v>2013-03-14</c:v>
                </c:pt>
                <c:pt idx="971">
                  <c:v>2013-03-15</c:v>
                </c:pt>
                <c:pt idx="972">
                  <c:v>2013-03-16</c:v>
                </c:pt>
                <c:pt idx="973">
                  <c:v>2013-03-17</c:v>
                </c:pt>
                <c:pt idx="974">
                  <c:v>2013-03-18</c:v>
                </c:pt>
                <c:pt idx="975">
                  <c:v>2013-03-19</c:v>
                </c:pt>
                <c:pt idx="976">
                  <c:v>2013-03-20</c:v>
                </c:pt>
                <c:pt idx="977">
                  <c:v>2013-03-21</c:v>
                </c:pt>
                <c:pt idx="978">
                  <c:v>2013-03-22</c:v>
                </c:pt>
                <c:pt idx="979">
                  <c:v>2013-03-23</c:v>
                </c:pt>
                <c:pt idx="980">
                  <c:v>2013-03-24</c:v>
                </c:pt>
                <c:pt idx="981">
                  <c:v>2013-03-25</c:v>
                </c:pt>
                <c:pt idx="982">
                  <c:v>2013-03-26</c:v>
                </c:pt>
                <c:pt idx="983">
                  <c:v>2013-03-27</c:v>
                </c:pt>
                <c:pt idx="984">
                  <c:v>2013-03-28</c:v>
                </c:pt>
                <c:pt idx="985">
                  <c:v>2013-03-29</c:v>
                </c:pt>
                <c:pt idx="986">
                  <c:v>2013-03-30</c:v>
                </c:pt>
                <c:pt idx="987">
                  <c:v>2013-03-31</c:v>
                </c:pt>
                <c:pt idx="988">
                  <c:v>2013-04-01</c:v>
                </c:pt>
                <c:pt idx="989">
                  <c:v>2013-04-02</c:v>
                </c:pt>
                <c:pt idx="990">
                  <c:v>2013-04-03</c:v>
                </c:pt>
                <c:pt idx="991">
                  <c:v>2013-04-04</c:v>
                </c:pt>
                <c:pt idx="992">
                  <c:v>2013-04-05</c:v>
                </c:pt>
                <c:pt idx="993">
                  <c:v>2013-04-06</c:v>
                </c:pt>
                <c:pt idx="994">
                  <c:v>2013-04-07</c:v>
                </c:pt>
                <c:pt idx="995">
                  <c:v>2013-04-08</c:v>
                </c:pt>
                <c:pt idx="996">
                  <c:v>2013-04-09</c:v>
                </c:pt>
                <c:pt idx="997">
                  <c:v>2013-04-10</c:v>
                </c:pt>
                <c:pt idx="998">
                  <c:v>2013-04-11</c:v>
                </c:pt>
                <c:pt idx="999">
                  <c:v>2013-04-12</c:v>
                </c:pt>
                <c:pt idx="1000">
                  <c:v>2013-04-13</c:v>
                </c:pt>
                <c:pt idx="1001">
                  <c:v>2013-04-14</c:v>
                </c:pt>
                <c:pt idx="1002">
                  <c:v>2013-04-15</c:v>
                </c:pt>
                <c:pt idx="1003">
                  <c:v>2013-04-16</c:v>
                </c:pt>
                <c:pt idx="1004">
                  <c:v>2013-04-17</c:v>
                </c:pt>
                <c:pt idx="1005">
                  <c:v>2013-04-18</c:v>
                </c:pt>
                <c:pt idx="1006">
                  <c:v>2013-04-19</c:v>
                </c:pt>
                <c:pt idx="1007">
                  <c:v>2013-04-20</c:v>
                </c:pt>
                <c:pt idx="1008">
                  <c:v>2013-04-21</c:v>
                </c:pt>
                <c:pt idx="1009">
                  <c:v>2013-04-22</c:v>
                </c:pt>
                <c:pt idx="1010">
                  <c:v>2013-04-23</c:v>
                </c:pt>
                <c:pt idx="1011">
                  <c:v>2013-04-24</c:v>
                </c:pt>
                <c:pt idx="1012">
                  <c:v>2013-04-25</c:v>
                </c:pt>
                <c:pt idx="1013">
                  <c:v>2013-04-26</c:v>
                </c:pt>
                <c:pt idx="1014">
                  <c:v>2013-04-27</c:v>
                </c:pt>
                <c:pt idx="1015">
                  <c:v>2013-04-28</c:v>
                </c:pt>
                <c:pt idx="1016">
                  <c:v>2013-04-29</c:v>
                </c:pt>
                <c:pt idx="1017">
                  <c:v>2013-04-30</c:v>
                </c:pt>
                <c:pt idx="1018">
                  <c:v>2013-05-01</c:v>
                </c:pt>
                <c:pt idx="1019">
                  <c:v>2013-05-02</c:v>
                </c:pt>
                <c:pt idx="1020">
                  <c:v>2013-05-03</c:v>
                </c:pt>
                <c:pt idx="1021">
                  <c:v>2013-05-04</c:v>
                </c:pt>
                <c:pt idx="1022">
                  <c:v>2013-05-05</c:v>
                </c:pt>
                <c:pt idx="1023">
                  <c:v>2013-05-06</c:v>
                </c:pt>
                <c:pt idx="1024">
                  <c:v>2013-05-07</c:v>
                </c:pt>
                <c:pt idx="1025">
                  <c:v>2013-05-08</c:v>
                </c:pt>
                <c:pt idx="1026">
                  <c:v>2013-05-09</c:v>
                </c:pt>
                <c:pt idx="1027">
                  <c:v>2013-05-10</c:v>
                </c:pt>
                <c:pt idx="1028">
                  <c:v>2013-05-11</c:v>
                </c:pt>
                <c:pt idx="1029">
                  <c:v>2013-05-12</c:v>
                </c:pt>
                <c:pt idx="1030">
                  <c:v>2013-05-13</c:v>
                </c:pt>
                <c:pt idx="1031">
                  <c:v>2013-05-14</c:v>
                </c:pt>
                <c:pt idx="1032">
                  <c:v>2013-05-15</c:v>
                </c:pt>
                <c:pt idx="1033">
                  <c:v>2013-05-16</c:v>
                </c:pt>
                <c:pt idx="1034">
                  <c:v>2013-05-17</c:v>
                </c:pt>
                <c:pt idx="1035">
                  <c:v>2013-05-18</c:v>
                </c:pt>
                <c:pt idx="1036">
                  <c:v>2013-05-19</c:v>
                </c:pt>
                <c:pt idx="1037">
                  <c:v>2013-05-20</c:v>
                </c:pt>
                <c:pt idx="1038">
                  <c:v>2013-05-21</c:v>
                </c:pt>
                <c:pt idx="1039">
                  <c:v>2013-05-22</c:v>
                </c:pt>
                <c:pt idx="1040">
                  <c:v>2013-05-23</c:v>
                </c:pt>
                <c:pt idx="1041">
                  <c:v>2013-05-24</c:v>
                </c:pt>
                <c:pt idx="1042">
                  <c:v>2013-05-25</c:v>
                </c:pt>
                <c:pt idx="1043">
                  <c:v>2013-05-26</c:v>
                </c:pt>
                <c:pt idx="1044">
                  <c:v>2013-05-27</c:v>
                </c:pt>
                <c:pt idx="1045">
                  <c:v>2013-05-28</c:v>
                </c:pt>
                <c:pt idx="1046">
                  <c:v>2013-05-29</c:v>
                </c:pt>
                <c:pt idx="1047">
                  <c:v>2013-05-30</c:v>
                </c:pt>
                <c:pt idx="1048">
                  <c:v>2013-05-31</c:v>
                </c:pt>
                <c:pt idx="1049">
                  <c:v>2013-06-01</c:v>
                </c:pt>
                <c:pt idx="1050">
                  <c:v>2013-06-02</c:v>
                </c:pt>
                <c:pt idx="1051">
                  <c:v>2013-06-03</c:v>
                </c:pt>
                <c:pt idx="1052">
                  <c:v>2013-06-04</c:v>
                </c:pt>
                <c:pt idx="1053">
                  <c:v>2013-06-05</c:v>
                </c:pt>
                <c:pt idx="1054">
                  <c:v>2013-06-06</c:v>
                </c:pt>
                <c:pt idx="1055">
                  <c:v>2013-06-07</c:v>
                </c:pt>
                <c:pt idx="1056">
                  <c:v>2013-06-08</c:v>
                </c:pt>
                <c:pt idx="1057">
                  <c:v>2013-06-09</c:v>
                </c:pt>
                <c:pt idx="1058">
                  <c:v>2013-06-10</c:v>
                </c:pt>
                <c:pt idx="1059">
                  <c:v>2013-06-11</c:v>
                </c:pt>
                <c:pt idx="1060">
                  <c:v>2013-06-12</c:v>
                </c:pt>
                <c:pt idx="1061">
                  <c:v>2013-06-13</c:v>
                </c:pt>
                <c:pt idx="1062">
                  <c:v>2013-06-14</c:v>
                </c:pt>
                <c:pt idx="1063">
                  <c:v>2013-06-15</c:v>
                </c:pt>
                <c:pt idx="1064">
                  <c:v>2013-06-16</c:v>
                </c:pt>
                <c:pt idx="1065">
                  <c:v>2013-06-17</c:v>
                </c:pt>
                <c:pt idx="1066">
                  <c:v>2013-06-18</c:v>
                </c:pt>
                <c:pt idx="1067">
                  <c:v>2013-06-19</c:v>
                </c:pt>
                <c:pt idx="1068">
                  <c:v>2013-06-20</c:v>
                </c:pt>
                <c:pt idx="1069">
                  <c:v>2013-06-21</c:v>
                </c:pt>
                <c:pt idx="1070">
                  <c:v>2013-06-22</c:v>
                </c:pt>
                <c:pt idx="1071">
                  <c:v>2013-06-23</c:v>
                </c:pt>
                <c:pt idx="1072">
                  <c:v>2013-06-24</c:v>
                </c:pt>
                <c:pt idx="1073">
                  <c:v>2013-06-25</c:v>
                </c:pt>
                <c:pt idx="1074">
                  <c:v>2013-06-26</c:v>
                </c:pt>
                <c:pt idx="1075">
                  <c:v>2013-06-27</c:v>
                </c:pt>
                <c:pt idx="1076">
                  <c:v>2013-06-28</c:v>
                </c:pt>
                <c:pt idx="1077">
                  <c:v>2013-06-29</c:v>
                </c:pt>
                <c:pt idx="1078">
                  <c:v>2013-06-30</c:v>
                </c:pt>
                <c:pt idx="1079">
                  <c:v>2013-07-01</c:v>
                </c:pt>
                <c:pt idx="1080">
                  <c:v>2013-07-02</c:v>
                </c:pt>
                <c:pt idx="1081">
                  <c:v>2013-07-03</c:v>
                </c:pt>
                <c:pt idx="1082">
                  <c:v>2013-07-04</c:v>
                </c:pt>
                <c:pt idx="1083">
                  <c:v>2013-07-05</c:v>
                </c:pt>
                <c:pt idx="1084">
                  <c:v>2013-07-06</c:v>
                </c:pt>
                <c:pt idx="1085">
                  <c:v>2013-07-07</c:v>
                </c:pt>
                <c:pt idx="1086">
                  <c:v>2013-07-08</c:v>
                </c:pt>
                <c:pt idx="1087">
                  <c:v>2013-07-09</c:v>
                </c:pt>
                <c:pt idx="1088">
                  <c:v>2013-07-10</c:v>
                </c:pt>
                <c:pt idx="1089">
                  <c:v>2013-07-11</c:v>
                </c:pt>
                <c:pt idx="1090">
                  <c:v>2013-07-12</c:v>
                </c:pt>
                <c:pt idx="1091">
                  <c:v>2013-07-13</c:v>
                </c:pt>
                <c:pt idx="1092">
                  <c:v>2013-07-14</c:v>
                </c:pt>
                <c:pt idx="1093">
                  <c:v>2013-07-15</c:v>
                </c:pt>
                <c:pt idx="1094">
                  <c:v>2013-07-16</c:v>
                </c:pt>
                <c:pt idx="1095">
                  <c:v>2013-07-17</c:v>
                </c:pt>
                <c:pt idx="1096">
                  <c:v>2013-07-18</c:v>
                </c:pt>
                <c:pt idx="1097">
                  <c:v>2013-07-19</c:v>
                </c:pt>
                <c:pt idx="1098">
                  <c:v>2013-07-20</c:v>
                </c:pt>
                <c:pt idx="1099">
                  <c:v>2013-07-21</c:v>
                </c:pt>
                <c:pt idx="1100">
                  <c:v>2013-07-22</c:v>
                </c:pt>
                <c:pt idx="1101">
                  <c:v>2013-07-23</c:v>
                </c:pt>
                <c:pt idx="1102">
                  <c:v>2013-07-24</c:v>
                </c:pt>
                <c:pt idx="1103">
                  <c:v>2013-07-25</c:v>
                </c:pt>
                <c:pt idx="1104">
                  <c:v>2013-07-26</c:v>
                </c:pt>
                <c:pt idx="1105">
                  <c:v>2013-07-27</c:v>
                </c:pt>
                <c:pt idx="1106">
                  <c:v>2013-07-28</c:v>
                </c:pt>
                <c:pt idx="1107">
                  <c:v>2013-07-29</c:v>
                </c:pt>
                <c:pt idx="1108">
                  <c:v>2013-07-30</c:v>
                </c:pt>
                <c:pt idx="1109">
                  <c:v>2013-07-31</c:v>
                </c:pt>
                <c:pt idx="1110">
                  <c:v>2013-08-01</c:v>
                </c:pt>
                <c:pt idx="1111">
                  <c:v>2013-08-02</c:v>
                </c:pt>
                <c:pt idx="1112">
                  <c:v>2013-08-03</c:v>
                </c:pt>
                <c:pt idx="1113">
                  <c:v>2013-08-04</c:v>
                </c:pt>
                <c:pt idx="1114">
                  <c:v>2013-08-05</c:v>
                </c:pt>
                <c:pt idx="1115">
                  <c:v>2013-08-06</c:v>
                </c:pt>
                <c:pt idx="1116">
                  <c:v>2013-08-07</c:v>
                </c:pt>
                <c:pt idx="1117">
                  <c:v>2013-08-08</c:v>
                </c:pt>
                <c:pt idx="1118">
                  <c:v>2013-08-09</c:v>
                </c:pt>
                <c:pt idx="1119">
                  <c:v>2013-08-10</c:v>
                </c:pt>
                <c:pt idx="1120">
                  <c:v>2013-08-11</c:v>
                </c:pt>
                <c:pt idx="1121">
                  <c:v>2013-08-12</c:v>
                </c:pt>
                <c:pt idx="1122">
                  <c:v>2013-08-13</c:v>
                </c:pt>
                <c:pt idx="1123">
                  <c:v>2013-08-14</c:v>
                </c:pt>
                <c:pt idx="1124">
                  <c:v>2013-08-15</c:v>
                </c:pt>
                <c:pt idx="1125">
                  <c:v>2013-08-16</c:v>
                </c:pt>
                <c:pt idx="1126">
                  <c:v>2013-08-17</c:v>
                </c:pt>
                <c:pt idx="1127">
                  <c:v>2013-08-18</c:v>
                </c:pt>
                <c:pt idx="1128">
                  <c:v>2013-08-19</c:v>
                </c:pt>
                <c:pt idx="1129">
                  <c:v>2013-08-20</c:v>
                </c:pt>
                <c:pt idx="1130">
                  <c:v>2013-08-21</c:v>
                </c:pt>
                <c:pt idx="1131">
                  <c:v>2013-08-22</c:v>
                </c:pt>
                <c:pt idx="1132">
                  <c:v>2013-08-23</c:v>
                </c:pt>
                <c:pt idx="1133">
                  <c:v>2013-08-24</c:v>
                </c:pt>
                <c:pt idx="1134">
                  <c:v>2013-08-25</c:v>
                </c:pt>
                <c:pt idx="1135">
                  <c:v>2013-08-26</c:v>
                </c:pt>
                <c:pt idx="1136">
                  <c:v>2013-08-27</c:v>
                </c:pt>
                <c:pt idx="1137">
                  <c:v>2013-08-28</c:v>
                </c:pt>
                <c:pt idx="1138">
                  <c:v>2013-08-29</c:v>
                </c:pt>
                <c:pt idx="1139">
                  <c:v>2013-08-30</c:v>
                </c:pt>
                <c:pt idx="1140">
                  <c:v>2013-08-31</c:v>
                </c:pt>
                <c:pt idx="1141">
                  <c:v>2013-09-01</c:v>
                </c:pt>
                <c:pt idx="1142">
                  <c:v>2013-09-02</c:v>
                </c:pt>
                <c:pt idx="1143">
                  <c:v>2013-09-03</c:v>
                </c:pt>
                <c:pt idx="1144">
                  <c:v>2013-09-04</c:v>
                </c:pt>
                <c:pt idx="1145">
                  <c:v>2013-09-05</c:v>
                </c:pt>
                <c:pt idx="1146">
                  <c:v>2013-09-06</c:v>
                </c:pt>
                <c:pt idx="1147">
                  <c:v>2013-09-07</c:v>
                </c:pt>
                <c:pt idx="1148">
                  <c:v>2013-09-08</c:v>
                </c:pt>
                <c:pt idx="1149">
                  <c:v>2013-09-09</c:v>
                </c:pt>
                <c:pt idx="1150">
                  <c:v>2013-09-10</c:v>
                </c:pt>
                <c:pt idx="1151">
                  <c:v>2013-09-11</c:v>
                </c:pt>
                <c:pt idx="1152">
                  <c:v>2013-09-12</c:v>
                </c:pt>
                <c:pt idx="1153">
                  <c:v>2013-09-13</c:v>
                </c:pt>
                <c:pt idx="1154">
                  <c:v>2013-09-14</c:v>
                </c:pt>
                <c:pt idx="1155">
                  <c:v>2013-09-15</c:v>
                </c:pt>
                <c:pt idx="1156">
                  <c:v>2013-09-16</c:v>
                </c:pt>
                <c:pt idx="1157">
                  <c:v>2013-09-17</c:v>
                </c:pt>
                <c:pt idx="1158">
                  <c:v>2013-09-18</c:v>
                </c:pt>
                <c:pt idx="1159">
                  <c:v>2013-09-19</c:v>
                </c:pt>
                <c:pt idx="1160">
                  <c:v>2013-09-20</c:v>
                </c:pt>
                <c:pt idx="1161">
                  <c:v>2013-09-21</c:v>
                </c:pt>
                <c:pt idx="1162">
                  <c:v>2013-09-22</c:v>
                </c:pt>
                <c:pt idx="1163">
                  <c:v>2013-09-23</c:v>
                </c:pt>
                <c:pt idx="1164">
                  <c:v>2013-09-24</c:v>
                </c:pt>
                <c:pt idx="1165">
                  <c:v>2013-09-25</c:v>
                </c:pt>
                <c:pt idx="1166">
                  <c:v>2013-09-26</c:v>
                </c:pt>
                <c:pt idx="1167">
                  <c:v>2013-09-27</c:v>
                </c:pt>
                <c:pt idx="1168">
                  <c:v>2013-09-28</c:v>
                </c:pt>
                <c:pt idx="1169">
                  <c:v>2013-09-29</c:v>
                </c:pt>
                <c:pt idx="1170">
                  <c:v>2013-09-30</c:v>
                </c:pt>
                <c:pt idx="1171">
                  <c:v>2013-10-01</c:v>
                </c:pt>
                <c:pt idx="1172">
                  <c:v>2013-10-02</c:v>
                </c:pt>
                <c:pt idx="1173">
                  <c:v>2013-10-03</c:v>
                </c:pt>
                <c:pt idx="1174">
                  <c:v>2013-10-04</c:v>
                </c:pt>
                <c:pt idx="1175">
                  <c:v>2013-10-05</c:v>
                </c:pt>
                <c:pt idx="1176">
                  <c:v>2013-10-06</c:v>
                </c:pt>
                <c:pt idx="1177">
                  <c:v>2013-10-07</c:v>
                </c:pt>
                <c:pt idx="1178">
                  <c:v>2013-10-08</c:v>
                </c:pt>
                <c:pt idx="1179">
                  <c:v>2013-10-09</c:v>
                </c:pt>
                <c:pt idx="1180">
                  <c:v>2013-10-10</c:v>
                </c:pt>
                <c:pt idx="1181">
                  <c:v>2013-10-11</c:v>
                </c:pt>
                <c:pt idx="1182">
                  <c:v>2013-10-12</c:v>
                </c:pt>
                <c:pt idx="1183">
                  <c:v>2013-10-13</c:v>
                </c:pt>
                <c:pt idx="1184">
                  <c:v>2013-10-14</c:v>
                </c:pt>
                <c:pt idx="1185">
                  <c:v>2013-10-15</c:v>
                </c:pt>
                <c:pt idx="1186">
                  <c:v>2013-10-16</c:v>
                </c:pt>
                <c:pt idx="1187">
                  <c:v>2013-10-17</c:v>
                </c:pt>
                <c:pt idx="1188">
                  <c:v>2013-10-18</c:v>
                </c:pt>
                <c:pt idx="1189">
                  <c:v>2013-10-19</c:v>
                </c:pt>
                <c:pt idx="1190">
                  <c:v>2013-10-20</c:v>
                </c:pt>
                <c:pt idx="1191">
                  <c:v>2013-10-21</c:v>
                </c:pt>
                <c:pt idx="1192">
                  <c:v>2013-10-22</c:v>
                </c:pt>
                <c:pt idx="1193">
                  <c:v>2013-10-23</c:v>
                </c:pt>
                <c:pt idx="1194">
                  <c:v>2013-10-24</c:v>
                </c:pt>
                <c:pt idx="1195">
                  <c:v>2013-10-25</c:v>
                </c:pt>
                <c:pt idx="1196">
                  <c:v>2013-10-26</c:v>
                </c:pt>
                <c:pt idx="1197">
                  <c:v>2013-10-27</c:v>
                </c:pt>
                <c:pt idx="1198">
                  <c:v>2013-10-28</c:v>
                </c:pt>
                <c:pt idx="1199">
                  <c:v>2013-10-29</c:v>
                </c:pt>
                <c:pt idx="1200">
                  <c:v>2013-10-30</c:v>
                </c:pt>
                <c:pt idx="1201">
                  <c:v>2013-10-31</c:v>
                </c:pt>
                <c:pt idx="1202">
                  <c:v>2013-11-01</c:v>
                </c:pt>
                <c:pt idx="1203">
                  <c:v>2013-11-02</c:v>
                </c:pt>
                <c:pt idx="1204">
                  <c:v>2013-11-03</c:v>
                </c:pt>
                <c:pt idx="1205">
                  <c:v>2013-11-04</c:v>
                </c:pt>
                <c:pt idx="1206">
                  <c:v>2013-11-05</c:v>
                </c:pt>
                <c:pt idx="1207">
                  <c:v>2013-11-06</c:v>
                </c:pt>
                <c:pt idx="1208">
                  <c:v>2013-11-07</c:v>
                </c:pt>
                <c:pt idx="1209">
                  <c:v>2013-11-08</c:v>
                </c:pt>
                <c:pt idx="1210">
                  <c:v>2013-11-09</c:v>
                </c:pt>
                <c:pt idx="1211">
                  <c:v>2013-11-10</c:v>
                </c:pt>
                <c:pt idx="1212">
                  <c:v>2013-11-11</c:v>
                </c:pt>
                <c:pt idx="1213">
                  <c:v>2013-11-12</c:v>
                </c:pt>
                <c:pt idx="1214">
                  <c:v>2013-11-13</c:v>
                </c:pt>
                <c:pt idx="1215">
                  <c:v>2013-11-14</c:v>
                </c:pt>
                <c:pt idx="1216">
                  <c:v>2013-11-15</c:v>
                </c:pt>
                <c:pt idx="1217">
                  <c:v>2013-11-16</c:v>
                </c:pt>
                <c:pt idx="1218">
                  <c:v>2013-11-17</c:v>
                </c:pt>
                <c:pt idx="1219">
                  <c:v>2013-11-18</c:v>
                </c:pt>
                <c:pt idx="1220">
                  <c:v>2013-11-19</c:v>
                </c:pt>
                <c:pt idx="1221">
                  <c:v>2013-11-20</c:v>
                </c:pt>
                <c:pt idx="1222">
                  <c:v>2013-11-21</c:v>
                </c:pt>
                <c:pt idx="1223">
                  <c:v>2013-11-22</c:v>
                </c:pt>
                <c:pt idx="1224">
                  <c:v>2013-11-23</c:v>
                </c:pt>
                <c:pt idx="1225">
                  <c:v>2013-11-24</c:v>
                </c:pt>
                <c:pt idx="1226">
                  <c:v>2013-11-25</c:v>
                </c:pt>
                <c:pt idx="1227">
                  <c:v>2013-11-26</c:v>
                </c:pt>
                <c:pt idx="1228">
                  <c:v>2013-11-27</c:v>
                </c:pt>
                <c:pt idx="1229">
                  <c:v>2013-11-28</c:v>
                </c:pt>
                <c:pt idx="1230">
                  <c:v>2013-11-29</c:v>
                </c:pt>
                <c:pt idx="1231">
                  <c:v>2013-11-30</c:v>
                </c:pt>
                <c:pt idx="1232">
                  <c:v>2013-12-01</c:v>
                </c:pt>
                <c:pt idx="1233">
                  <c:v>2013-12-02</c:v>
                </c:pt>
                <c:pt idx="1234">
                  <c:v>2013-12-03</c:v>
                </c:pt>
                <c:pt idx="1235">
                  <c:v>2013-12-04</c:v>
                </c:pt>
                <c:pt idx="1236">
                  <c:v>2013-12-05</c:v>
                </c:pt>
                <c:pt idx="1237">
                  <c:v>2013-12-06</c:v>
                </c:pt>
                <c:pt idx="1238">
                  <c:v>2013-12-07</c:v>
                </c:pt>
                <c:pt idx="1239">
                  <c:v>2013-12-08</c:v>
                </c:pt>
                <c:pt idx="1240">
                  <c:v>2013-12-09</c:v>
                </c:pt>
                <c:pt idx="1241">
                  <c:v>2013-12-10</c:v>
                </c:pt>
                <c:pt idx="1242">
                  <c:v>2013-12-11</c:v>
                </c:pt>
                <c:pt idx="1243">
                  <c:v>2013-12-12</c:v>
                </c:pt>
                <c:pt idx="1244">
                  <c:v>2013-12-13</c:v>
                </c:pt>
                <c:pt idx="1245">
                  <c:v>2013-12-14</c:v>
                </c:pt>
                <c:pt idx="1246">
                  <c:v>2013-12-15</c:v>
                </c:pt>
                <c:pt idx="1247">
                  <c:v>2013-12-16</c:v>
                </c:pt>
                <c:pt idx="1248">
                  <c:v>2013-12-17</c:v>
                </c:pt>
                <c:pt idx="1249">
                  <c:v>2013-12-18</c:v>
                </c:pt>
                <c:pt idx="1250">
                  <c:v>2013-12-19</c:v>
                </c:pt>
                <c:pt idx="1251">
                  <c:v>2013-12-20</c:v>
                </c:pt>
                <c:pt idx="1252">
                  <c:v>2013-12-21</c:v>
                </c:pt>
                <c:pt idx="1253">
                  <c:v>2013-12-22</c:v>
                </c:pt>
                <c:pt idx="1254">
                  <c:v>2013-12-23</c:v>
                </c:pt>
                <c:pt idx="1255">
                  <c:v>2013-12-24</c:v>
                </c:pt>
                <c:pt idx="1256">
                  <c:v>2013-12-25</c:v>
                </c:pt>
                <c:pt idx="1257">
                  <c:v>2013-12-26</c:v>
                </c:pt>
                <c:pt idx="1258">
                  <c:v>2013-12-27</c:v>
                </c:pt>
                <c:pt idx="1259">
                  <c:v>2013-12-28</c:v>
                </c:pt>
                <c:pt idx="1260">
                  <c:v>2013-12-29</c:v>
                </c:pt>
                <c:pt idx="1261">
                  <c:v>2013-12-30</c:v>
                </c:pt>
                <c:pt idx="1262">
                  <c:v>2013-12-31</c:v>
                </c:pt>
                <c:pt idx="1263">
                  <c:v>2014-01-01</c:v>
                </c:pt>
                <c:pt idx="1264">
                  <c:v>2014-01-02</c:v>
                </c:pt>
                <c:pt idx="1265">
                  <c:v>2014-01-03</c:v>
                </c:pt>
                <c:pt idx="1266">
                  <c:v>2014-01-04</c:v>
                </c:pt>
                <c:pt idx="1267">
                  <c:v>2014-01-05</c:v>
                </c:pt>
                <c:pt idx="1268">
                  <c:v>2014-01-06</c:v>
                </c:pt>
                <c:pt idx="1269">
                  <c:v>2014-01-07</c:v>
                </c:pt>
                <c:pt idx="1270">
                  <c:v>2014-01-08</c:v>
                </c:pt>
                <c:pt idx="1271">
                  <c:v>2014-01-09</c:v>
                </c:pt>
                <c:pt idx="1272">
                  <c:v>2014-01-10</c:v>
                </c:pt>
                <c:pt idx="1273">
                  <c:v>2014-01-11</c:v>
                </c:pt>
                <c:pt idx="1274">
                  <c:v>2014-01-12</c:v>
                </c:pt>
                <c:pt idx="1275">
                  <c:v>2014-01-13</c:v>
                </c:pt>
                <c:pt idx="1276">
                  <c:v>2014-01-14</c:v>
                </c:pt>
                <c:pt idx="1277">
                  <c:v>2014-01-15</c:v>
                </c:pt>
                <c:pt idx="1278">
                  <c:v>2014-01-16</c:v>
                </c:pt>
                <c:pt idx="1279">
                  <c:v>2014-01-17</c:v>
                </c:pt>
                <c:pt idx="1280">
                  <c:v>2014-01-18</c:v>
                </c:pt>
                <c:pt idx="1281">
                  <c:v>2014-01-19</c:v>
                </c:pt>
                <c:pt idx="1282">
                  <c:v>2014-01-20</c:v>
                </c:pt>
                <c:pt idx="1283">
                  <c:v>2014-01-21</c:v>
                </c:pt>
                <c:pt idx="1284">
                  <c:v>2014-01-22</c:v>
                </c:pt>
                <c:pt idx="1285">
                  <c:v>2014-01-23</c:v>
                </c:pt>
                <c:pt idx="1286">
                  <c:v>2014-01-24</c:v>
                </c:pt>
                <c:pt idx="1287">
                  <c:v>2014-01-25</c:v>
                </c:pt>
                <c:pt idx="1288">
                  <c:v>2014-01-26</c:v>
                </c:pt>
                <c:pt idx="1289">
                  <c:v>2014-01-27</c:v>
                </c:pt>
                <c:pt idx="1290">
                  <c:v>2014-01-28</c:v>
                </c:pt>
                <c:pt idx="1291">
                  <c:v>2014-01-29</c:v>
                </c:pt>
                <c:pt idx="1292">
                  <c:v>2014-01-30</c:v>
                </c:pt>
                <c:pt idx="1293">
                  <c:v>2014-01-31</c:v>
                </c:pt>
                <c:pt idx="1294">
                  <c:v>2014-02-01</c:v>
                </c:pt>
                <c:pt idx="1295">
                  <c:v>2014-02-02</c:v>
                </c:pt>
                <c:pt idx="1296">
                  <c:v>2014-02-03</c:v>
                </c:pt>
                <c:pt idx="1297">
                  <c:v>2014-02-04</c:v>
                </c:pt>
                <c:pt idx="1298">
                  <c:v>2014-02-05</c:v>
                </c:pt>
                <c:pt idx="1299">
                  <c:v>2014-02-06</c:v>
                </c:pt>
                <c:pt idx="1300">
                  <c:v>2014-02-07</c:v>
                </c:pt>
                <c:pt idx="1301">
                  <c:v>2014-02-08</c:v>
                </c:pt>
                <c:pt idx="1302">
                  <c:v>2014-02-09</c:v>
                </c:pt>
                <c:pt idx="1303">
                  <c:v>2014-02-10</c:v>
                </c:pt>
                <c:pt idx="1304">
                  <c:v>2014-02-11</c:v>
                </c:pt>
                <c:pt idx="1305">
                  <c:v>2014-02-12</c:v>
                </c:pt>
                <c:pt idx="1306">
                  <c:v>2014-02-13</c:v>
                </c:pt>
                <c:pt idx="1307">
                  <c:v>2014-02-14</c:v>
                </c:pt>
                <c:pt idx="1308">
                  <c:v>2014-02-15</c:v>
                </c:pt>
                <c:pt idx="1309">
                  <c:v>2014-02-16</c:v>
                </c:pt>
                <c:pt idx="1310">
                  <c:v>2014-02-17</c:v>
                </c:pt>
                <c:pt idx="1311">
                  <c:v>2014-02-18</c:v>
                </c:pt>
                <c:pt idx="1312">
                  <c:v>2014-02-19</c:v>
                </c:pt>
                <c:pt idx="1313">
                  <c:v>2014-02-20</c:v>
                </c:pt>
                <c:pt idx="1314">
                  <c:v>2014-02-21</c:v>
                </c:pt>
                <c:pt idx="1315">
                  <c:v>2014-02-22</c:v>
                </c:pt>
                <c:pt idx="1316">
                  <c:v>2014-02-23</c:v>
                </c:pt>
                <c:pt idx="1317">
                  <c:v>2014-02-24</c:v>
                </c:pt>
                <c:pt idx="1318">
                  <c:v>2014-02-25</c:v>
                </c:pt>
                <c:pt idx="1319">
                  <c:v>2014-02-26</c:v>
                </c:pt>
                <c:pt idx="1320">
                  <c:v>2014-02-27</c:v>
                </c:pt>
                <c:pt idx="1321">
                  <c:v>2014-02-28</c:v>
                </c:pt>
                <c:pt idx="1322">
                  <c:v>2014-03-01</c:v>
                </c:pt>
                <c:pt idx="1323">
                  <c:v>2014-03-02</c:v>
                </c:pt>
                <c:pt idx="1324">
                  <c:v>2014-03-03</c:v>
                </c:pt>
                <c:pt idx="1325">
                  <c:v>2014-03-04</c:v>
                </c:pt>
                <c:pt idx="1326">
                  <c:v>2014-03-05</c:v>
                </c:pt>
                <c:pt idx="1327">
                  <c:v>2014-03-06</c:v>
                </c:pt>
                <c:pt idx="1328">
                  <c:v>2014-03-07</c:v>
                </c:pt>
                <c:pt idx="1329">
                  <c:v>2014-03-08</c:v>
                </c:pt>
                <c:pt idx="1330">
                  <c:v>2014-03-09</c:v>
                </c:pt>
                <c:pt idx="1331">
                  <c:v>2014-03-10</c:v>
                </c:pt>
                <c:pt idx="1332">
                  <c:v>2014-03-11</c:v>
                </c:pt>
                <c:pt idx="1333">
                  <c:v>2014-03-12</c:v>
                </c:pt>
                <c:pt idx="1334">
                  <c:v>2014-03-13</c:v>
                </c:pt>
                <c:pt idx="1335">
                  <c:v>2014-03-14</c:v>
                </c:pt>
                <c:pt idx="1336">
                  <c:v>2014-03-15</c:v>
                </c:pt>
                <c:pt idx="1337">
                  <c:v>2014-03-16</c:v>
                </c:pt>
                <c:pt idx="1338">
                  <c:v>2014-03-17</c:v>
                </c:pt>
                <c:pt idx="1339">
                  <c:v>2014-03-18</c:v>
                </c:pt>
                <c:pt idx="1340">
                  <c:v>2014-03-19</c:v>
                </c:pt>
                <c:pt idx="1341">
                  <c:v>2014-03-20</c:v>
                </c:pt>
                <c:pt idx="1342">
                  <c:v>2014-03-21</c:v>
                </c:pt>
                <c:pt idx="1343">
                  <c:v>2014-03-22</c:v>
                </c:pt>
                <c:pt idx="1344">
                  <c:v>2014-03-23</c:v>
                </c:pt>
                <c:pt idx="1345">
                  <c:v>2014-03-24</c:v>
                </c:pt>
                <c:pt idx="1346">
                  <c:v>2014-03-25</c:v>
                </c:pt>
                <c:pt idx="1347">
                  <c:v>2014-03-26</c:v>
                </c:pt>
                <c:pt idx="1348">
                  <c:v>2014-03-27</c:v>
                </c:pt>
                <c:pt idx="1349">
                  <c:v>2014-03-28</c:v>
                </c:pt>
                <c:pt idx="1350">
                  <c:v>2014-03-29</c:v>
                </c:pt>
                <c:pt idx="1351">
                  <c:v>2014-03-30</c:v>
                </c:pt>
                <c:pt idx="1352">
                  <c:v>2014-03-31</c:v>
                </c:pt>
                <c:pt idx="1353">
                  <c:v>2014-04-01</c:v>
                </c:pt>
                <c:pt idx="1354">
                  <c:v>2014-04-02</c:v>
                </c:pt>
                <c:pt idx="1355">
                  <c:v>2014-04-03</c:v>
                </c:pt>
                <c:pt idx="1356">
                  <c:v>2014-04-04</c:v>
                </c:pt>
                <c:pt idx="1357">
                  <c:v>2014-04-05</c:v>
                </c:pt>
                <c:pt idx="1358">
                  <c:v>2014-04-06</c:v>
                </c:pt>
                <c:pt idx="1359">
                  <c:v>2014-04-07</c:v>
                </c:pt>
                <c:pt idx="1360">
                  <c:v>2014-04-08</c:v>
                </c:pt>
                <c:pt idx="1361">
                  <c:v>2014-04-09</c:v>
                </c:pt>
                <c:pt idx="1362">
                  <c:v>2014-04-10</c:v>
                </c:pt>
                <c:pt idx="1363">
                  <c:v>2014-04-11</c:v>
                </c:pt>
                <c:pt idx="1364">
                  <c:v>2014-04-12</c:v>
                </c:pt>
                <c:pt idx="1365">
                  <c:v>2014-04-13</c:v>
                </c:pt>
                <c:pt idx="1366">
                  <c:v>2014-04-14</c:v>
                </c:pt>
                <c:pt idx="1367">
                  <c:v>2014-04-15</c:v>
                </c:pt>
                <c:pt idx="1368">
                  <c:v>2014-04-16</c:v>
                </c:pt>
                <c:pt idx="1369">
                  <c:v>2014-04-17</c:v>
                </c:pt>
                <c:pt idx="1370">
                  <c:v>2014-04-18</c:v>
                </c:pt>
                <c:pt idx="1371">
                  <c:v>2014-04-19</c:v>
                </c:pt>
                <c:pt idx="1372">
                  <c:v>2014-04-20</c:v>
                </c:pt>
                <c:pt idx="1373">
                  <c:v>2014-04-21</c:v>
                </c:pt>
                <c:pt idx="1374">
                  <c:v>2014-04-22</c:v>
                </c:pt>
                <c:pt idx="1375">
                  <c:v>2014-04-23</c:v>
                </c:pt>
                <c:pt idx="1376">
                  <c:v>2014-04-24</c:v>
                </c:pt>
                <c:pt idx="1377">
                  <c:v>2014-04-25</c:v>
                </c:pt>
                <c:pt idx="1378">
                  <c:v>2014-04-26</c:v>
                </c:pt>
                <c:pt idx="1379">
                  <c:v>2014-04-27</c:v>
                </c:pt>
                <c:pt idx="1380">
                  <c:v>2014-04-28</c:v>
                </c:pt>
                <c:pt idx="1381">
                  <c:v>2014-04-29</c:v>
                </c:pt>
                <c:pt idx="1382">
                  <c:v>2014-04-30</c:v>
                </c:pt>
                <c:pt idx="1383">
                  <c:v>2014-05-01</c:v>
                </c:pt>
                <c:pt idx="1384">
                  <c:v>2014-05-02</c:v>
                </c:pt>
                <c:pt idx="1385">
                  <c:v>2014-05-03</c:v>
                </c:pt>
                <c:pt idx="1386">
                  <c:v>2014-05-04</c:v>
                </c:pt>
                <c:pt idx="1387">
                  <c:v>2014-05-05</c:v>
                </c:pt>
                <c:pt idx="1388">
                  <c:v>2014-05-06</c:v>
                </c:pt>
                <c:pt idx="1389">
                  <c:v>2014-05-07</c:v>
                </c:pt>
                <c:pt idx="1390">
                  <c:v>2014-05-08</c:v>
                </c:pt>
                <c:pt idx="1391">
                  <c:v>2014-05-09</c:v>
                </c:pt>
                <c:pt idx="1392">
                  <c:v>2014-05-10</c:v>
                </c:pt>
                <c:pt idx="1393">
                  <c:v>2014-05-11</c:v>
                </c:pt>
                <c:pt idx="1394">
                  <c:v>2014-05-12</c:v>
                </c:pt>
                <c:pt idx="1395">
                  <c:v>2014-05-13</c:v>
                </c:pt>
                <c:pt idx="1396">
                  <c:v>2014-05-14</c:v>
                </c:pt>
                <c:pt idx="1397">
                  <c:v>2014-05-15</c:v>
                </c:pt>
                <c:pt idx="1398">
                  <c:v>2014-05-16</c:v>
                </c:pt>
                <c:pt idx="1399">
                  <c:v>2014-05-17</c:v>
                </c:pt>
                <c:pt idx="1400">
                  <c:v>2014-05-18</c:v>
                </c:pt>
                <c:pt idx="1401">
                  <c:v>2014-05-19</c:v>
                </c:pt>
                <c:pt idx="1402">
                  <c:v>2014-05-20</c:v>
                </c:pt>
                <c:pt idx="1403">
                  <c:v>2014-05-21</c:v>
                </c:pt>
                <c:pt idx="1404">
                  <c:v>2014-05-22</c:v>
                </c:pt>
                <c:pt idx="1405">
                  <c:v>2014-05-23</c:v>
                </c:pt>
                <c:pt idx="1406">
                  <c:v>2014-05-24</c:v>
                </c:pt>
                <c:pt idx="1407">
                  <c:v>2014-05-25</c:v>
                </c:pt>
                <c:pt idx="1408">
                  <c:v>2014-05-26</c:v>
                </c:pt>
                <c:pt idx="1409">
                  <c:v>2014-05-27</c:v>
                </c:pt>
                <c:pt idx="1410">
                  <c:v>2014-05-28</c:v>
                </c:pt>
                <c:pt idx="1411">
                  <c:v>2014-05-29</c:v>
                </c:pt>
                <c:pt idx="1412">
                  <c:v>2014-05-30</c:v>
                </c:pt>
                <c:pt idx="1413">
                  <c:v>2014-05-31</c:v>
                </c:pt>
                <c:pt idx="1414">
                  <c:v>2014-06-01</c:v>
                </c:pt>
                <c:pt idx="1415">
                  <c:v>2014-06-02</c:v>
                </c:pt>
                <c:pt idx="1416">
                  <c:v>2014-06-03</c:v>
                </c:pt>
                <c:pt idx="1417">
                  <c:v>2014-06-04</c:v>
                </c:pt>
                <c:pt idx="1418">
                  <c:v>2014-06-05</c:v>
                </c:pt>
                <c:pt idx="1419">
                  <c:v>2014-06-06</c:v>
                </c:pt>
                <c:pt idx="1420">
                  <c:v>2014-06-07</c:v>
                </c:pt>
                <c:pt idx="1421">
                  <c:v>2014-06-08</c:v>
                </c:pt>
                <c:pt idx="1422">
                  <c:v>2014-06-09</c:v>
                </c:pt>
                <c:pt idx="1423">
                  <c:v>2014-06-10</c:v>
                </c:pt>
                <c:pt idx="1424">
                  <c:v>2014-06-11</c:v>
                </c:pt>
                <c:pt idx="1425">
                  <c:v>2014-06-12</c:v>
                </c:pt>
                <c:pt idx="1426">
                  <c:v>2014-06-13</c:v>
                </c:pt>
                <c:pt idx="1427">
                  <c:v>2014-06-14</c:v>
                </c:pt>
                <c:pt idx="1428">
                  <c:v>2014-06-15</c:v>
                </c:pt>
                <c:pt idx="1429">
                  <c:v>2014-06-16</c:v>
                </c:pt>
                <c:pt idx="1430">
                  <c:v>2014-06-17</c:v>
                </c:pt>
                <c:pt idx="1431">
                  <c:v>2014-06-18</c:v>
                </c:pt>
                <c:pt idx="1432">
                  <c:v>2014-06-19</c:v>
                </c:pt>
                <c:pt idx="1433">
                  <c:v>2014-06-20</c:v>
                </c:pt>
                <c:pt idx="1434">
                  <c:v>2014-06-21</c:v>
                </c:pt>
                <c:pt idx="1435">
                  <c:v>2014-06-22</c:v>
                </c:pt>
                <c:pt idx="1436">
                  <c:v>2014-06-23</c:v>
                </c:pt>
                <c:pt idx="1437">
                  <c:v>2014-06-24</c:v>
                </c:pt>
                <c:pt idx="1438">
                  <c:v>2014-06-25</c:v>
                </c:pt>
                <c:pt idx="1439">
                  <c:v>2014-06-26</c:v>
                </c:pt>
                <c:pt idx="1440">
                  <c:v>2014-06-27</c:v>
                </c:pt>
                <c:pt idx="1441">
                  <c:v>2014-06-28</c:v>
                </c:pt>
                <c:pt idx="1442">
                  <c:v>2014-06-29</c:v>
                </c:pt>
                <c:pt idx="1443">
                  <c:v>2014-06-30</c:v>
                </c:pt>
                <c:pt idx="1444">
                  <c:v>2014-07-01</c:v>
                </c:pt>
                <c:pt idx="1445">
                  <c:v>2014-07-02</c:v>
                </c:pt>
                <c:pt idx="1446">
                  <c:v>2014-07-03</c:v>
                </c:pt>
                <c:pt idx="1447">
                  <c:v>2014-07-04</c:v>
                </c:pt>
                <c:pt idx="1448">
                  <c:v>2014-07-05</c:v>
                </c:pt>
                <c:pt idx="1449">
                  <c:v>2014-07-06</c:v>
                </c:pt>
                <c:pt idx="1450">
                  <c:v>2014-07-07</c:v>
                </c:pt>
                <c:pt idx="1451">
                  <c:v>2014-07-08</c:v>
                </c:pt>
                <c:pt idx="1452">
                  <c:v>2014-07-09</c:v>
                </c:pt>
                <c:pt idx="1453">
                  <c:v>2014-07-10</c:v>
                </c:pt>
                <c:pt idx="1454">
                  <c:v>2014-07-11</c:v>
                </c:pt>
                <c:pt idx="1455">
                  <c:v>2014-07-12</c:v>
                </c:pt>
                <c:pt idx="1456">
                  <c:v>2014-07-13</c:v>
                </c:pt>
                <c:pt idx="1457">
                  <c:v>2014-07-14</c:v>
                </c:pt>
                <c:pt idx="1458">
                  <c:v>2014-07-15</c:v>
                </c:pt>
                <c:pt idx="1459">
                  <c:v>2014-07-16</c:v>
                </c:pt>
                <c:pt idx="1460">
                  <c:v>2014-07-17</c:v>
                </c:pt>
                <c:pt idx="1461">
                  <c:v>2014-07-18</c:v>
                </c:pt>
                <c:pt idx="1462">
                  <c:v>2014-07-19</c:v>
                </c:pt>
                <c:pt idx="1463">
                  <c:v>2014-07-20</c:v>
                </c:pt>
                <c:pt idx="1464">
                  <c:v>2014-07-21</c:v>
                </c:pt>
                <c:pt idx="1465">
                  <c:v>2014-07-22</c:v>
                </c:pt>
                <c:pt idx="1466">
                  <c:v>2014-07-23</c:v>
                </c:pt>
                <c:pt idx="1467">
                  <c:v>2014-07-24</c:v>
                </c:pt>
                <c:pt idx="1468">
                  <c:v>2014-07-25</c:v>
                </c:pt>
                <c:pt idx="1469">
                  <c:v>2014-07-26</c:v>
                </c:pt>
                <c:pt idx="1470">
                  <c:v>2014-07-27</c:v>
                </c:pt>
                <c:pt idx="1471">
                  <c:v>2014-07-28</c:v>
                </c:pt>
                <c:pt idx="1472">
                  <c:v>2014-07-29</c:v>
                </c:pt>
                <c:pt idx="1473">
                  <c:v>2014-07-30</c:v>
                </c:pt>
                <c:pt idx="1474">
                  <c:v>2014-07-31</c:v>
                </c:pt>
                <c:pt idx="1475">
                  <c:v>2014-08-01</c:v>
                </c:pt>
                <c:pt idx="1476">
                  <c:v>2014-08-02</c:v>
                </c:pt>
                <c:pt idx="1477">
                  <c:v>2014-08-03</c:v>
                </c:pt>
                <c:pt idx="1478">
                  <c:v>2014-08-04</c:v>
                </c:pt>
                <c:pt idx="1479">
                  <c:v>2014-08-05</c:v>
                </c:pt>
                <c:pt idx="1480">
                  <c:v>2014-08-06</c:v>
                </c:pt>
                <c:pt idx="1481">
                  <c:v>2014-08-07</c:v>
                </c:pt>
                <c:pt idx="1482">
                  <c:v>2014-08-08</c:v>
                </c:pt>
                <c:pt idx="1483">
                  <c:v>2014-08-09</c:v>
                </c:pt>
                <c:pt idx="1484">
                  <c:v>2014-08-10</c:v>
                </c:pt>
                <c:pt idx="1485">
                  <c:v>2014-08-11</c:v>
                </c:pt>
                <c:pt idx="1486">
                  <c:v>2014-08-12</c:v>
                </c:pt>
                <c:pt idx="1487">
                  <c:v>2014-08-13</c:v>
                </c:pt>
                <c:pt idx="1488">
                  <c:v>2014-08-14</c:v>
                </c:pt>
                <c:pt idx="1489">
                  <c:v>2014-08-15</c:v>
                </c:pt>
                <c:pt idx="1490">
                  <c:v>2014-08-16</c:v>
                </c:pt>
                <c:pt idx="1491">
                  <c:v>2014-08-17</c:v>
                </c:pt>
                <c:pt idx="1492">
                  <c:v>2014-08-18</c:v>
                </c:pt>
                <c:pt idx="1493">
                  <c:v>2014-08-19</c:v>
                </c:pt>
                <c:pt idx="1494">
                  <c:v>2014-08-20</c:v>
                </c:pt>
                <c:pt idx="1495">
                  <c:v>2014-08-21</c:v>
                </c:pt>
                <c:pt idx="1496">
                  <c:v>2014-08-22</c:v>
                </c:pt>
                <c:pt idx="1497">
                  <c:v>2014-08-23</c:v>
                </c:pt>
                <c:pt idx="1498">
                  <c:v>2014-08-24</c:v>
                </c:pt>
                <c:pt idx="1499">
                  <c:v>2014-08-25</c:v>
                </c:pt>
                <c:pt idx="1500">
                  <c:v>2014-08-26</c:v>
                </c:pt>
                <c:pt idx="1501">
                  <c:v>2014-08-27</c:v>
                </c:pt>
                <c:pt idx="1502">
                  <c:v>2014-08-28</c:v>
                </c:pt>
                <c:pt idx="1503">
                  <c:v>2014-08-29</c:v>
                </c:pt>
                <c:pt idx="1504">
                  <c:v>2014-08-30</c:v>
                </c:pt>
                <c:pt idx="1505">
                  <c:v>2014-08-31</c:v>
                </c:pt>
                <c:pt idx="1506">
                  <c:v>2014-09-01</c:v>
                </c:pt>
                <c:pt idx="1507">
                  <c:v>2014-09-02</c:v>
                </c:pt>
                <c:pt idx="1508">
                  <c:v>2014-09-03</c:v>
                </c:pt>
                <c:pt idx="1509">
                  <c:v>2014-09-04</c:v>
                </c:pt>
                <c:pt idx="1510">
                  <c:v>2014-09-05</c:v>
                </c:pt>
                <c:pt idx="1511">
                  <c:v>2014-09-06</c:v>
                </c:pt>
                <c:pt idx="1512">
                  <c:v>2014-09-07</c:v>
                </c:pt>
                <c:pt idx="1513">
                  <c:v>2014-09-08</c:v>
                </c:pt>
                <c:pt idx="1514">
                  <c:v>2014-09-09</c:v>
                </c:pt>
                <c:pt idx="1515">
                  <c:v>2014-09-10</c:v>
                </c:pt>
                <c:pt idx="1516">
                  <c:v>2014-09-11</c:v>
                </c:pt>
                <c:pt idx="1517">
                  <c:v>2014-09-12</c:v>
                </c:pt>
                <c:pt idx="1518">
                  <c:v>2014-09-13</c:v>
                </c:pt>
                <c:pt idx="1519">
                  <c:v>2014-09-14</c:v>
                </c:pt>
                <c:pt idx="1520">
                  <c:v>2014-09-15</c:v>
                </c:pt>
                <c:pt idx="1521">
                  <c:v>2014-09-16</c:v>
                </c:pt>
                <c:pt idx="1522">
                  <c:v>2014-09-17</c:v>
                </c:pt>
                <c:pt idx="1523">
                  <c:v>2014-09-18</c:v>
                </c:pt>
                <c:pt idx="1524">
                  <c:v>2014-09-19</c:v>
                </c:pt>
                <c:pt idx="1525">
                  <c:v>2014-09-20</c:v>
                </c:pt>
                <c:pt idx="1526">
                  <c:v>2014-09-21</c:v>
                </c:pt>
                <c:pt idx="1527">
                  <c:v>2014-09-22</c:v>
                </c:pt>
                <c:pt idx="1528">
                  <c:v>2014-09-23</c:v>
                </c:pt>
                <c:pt idx="1529">
                  <c:v>2014-09-24</c:v>
                </c:pt>
                <c:pt idx="1530">
                  <c:v>2014-09-25</c:v>
                </c:pt>
                <c:pt idx="1531">
                  <c:v>2014-09-26</c:v>
                </c:pt>
                <c:pt idx="1532">
                  <c:v>2014-09-27</c:v>
                </c:pt>
                <c:pt idx="1533">
                  <c:v>2014-09-28</c:v>
                </c:pt>
                <c:pt idx="1534">
                  <c:v>2014-09-29</c:v>
                </c:pt>
                <c:pt idx="1535">
                  <c:v>2014-09-30</c:v>
                </c:pt>
                <c:pt idx="1536">
                  <c:v>2014-10-01</c:v>
                </c:pt>
                <c:pt idx="1537">
                  <c:v>2014-10-02</c:v>
                </c:pt>
                <c:pt idx="1538">
                  <c:v>2014-10-03</c:v>
                </c:pt>
                <c:pt idx="1539">
                  <c:v>2014-10-04</c:v>
                </c:pt>
                <c:pt idx="1540">
                  <c:v>2014-10-05</c:v>
                </c:pt>
                <c:pt idx="1541">
                  <c:v>2014-10-06</c:v>
                </c:pt>
                <c:pt idx="1542">
                  <c:v>2014-10-07</c:v>
                </c:pt>
                <c:pt idx="1543">
                  <c:v>2014-10-08</c:v>
                </c:pt>
                <c:pt idx="1544">
                  <c:v>2014-10-09</c:v>
                </c:pt>
                <c:pt idx="1545">
                  <c:v>2014-10-10</c:v>
                </c:pt>
                <c:pt idx="1546">
                  <c:v>2014-10-11</c:v>
                </c:pt>
                <c:pt idx="1547">
                  <c:v>2014-10-12</c:v>
                </c:pt>
                <c:pt idx="1548">
                  <c:v>2014-10-13</c:v>
                </c:pt>
                <c:pt idx="1549">
                  <c:v>2014-10-14</c:v>
                </c:pt>
                <c:pt idx="1550">
                  <c:v>2014-10-15</c:v>
                </c:pt>
                <c:pt idx="1551">
                  <c:v>2014-10-16</c:v>
                </c:pt>
                <c:pt idx="1552">
                  <c:v>2014-10-17</c:v>
                </c:pt>
                <c:pt idx="1553">
                  <c:v>2014-10-18</c:v>
                </c:pt>
                <c:pt idx="1554">
                  <c:v>2014-10-19</c:v>
                </c:pt>
                <c:pt idx="1555">
                  <c:v>2014-10-20</c:v>
                </c:pt>
                <c:pt idx="1556">
                  <c:v>2014-10-21</c:v>
                </c:pt>
                <c:pt idx="1557">
                  <c:v>2014-10-22</c:v>
                </c:pt>
                <c:pt idx="1558">
                  <c:v>2014-10-23</c:v>
                </c:pt>
                <c:pt idx="1559">
                  <c:v>2014-10-24</c:v>
                </c:pt>
                <c:pt idx="1560">
                  <c:v>2014-10-25</c:v>
                </c:pt>
                <c:pt idx="1561">
                  <c:v>2014-10-26</c:v>
                </c:pt>
                <c:pt idx="1562">
                  <c:v>2014-10-27</c:v>
                </c:pt>
                <c:pt idx="1563">
                  <c:v>2014-10-28</c:v>
                </c:pt>
                <c:pt idx="1564">
                  <c:v>2014-10-29</c:v>
                </c:pt>
                <c:pt idx="1565">
                  <c:v>2014-10-30</c:v>
                </c:pt>
                <c:pt idx="1566">
                  <c:v>2014-10-31</c:v>
                </c:pt>
                <c:pt idx="1567">
                  <c:v>2014-11-01</c:v>
                </c:pt>
                <c:pt idx="1568">
                  <c:v>2014-11-02</c:v>
                </c:pt>
                <c:pt idx="1569">
                  <c:v>2014-11-03</c:v>
                </c:pt>
                <c:pt idx="1570">
                  <c:v>2014-11-04</c:v>
                </c:pt>
                <c:pt idx="1571">
                  <c:v>2014-11-05</c:v>
                </c:pt>
                <c:pt idx="1572">
                  <c:v>2014-11-06</c:v>
                </c:pt>
                <c:pt idx="1573">
                  <c:v>2014-11-07</c:v>
                </c:pt>
                <c:pt idx="1574">
                  <c:v>2014-11-08</c:v>
                </c:pt>
                <c:pt idx="1575">
                  <c:v>2014-11-09</c:v>
                </c:pt>
                <c:pt idx="1576">
                  <c:v>2014-11-10</c:v>
                </c:pt>
                <c:pt idx="1577">
                  <c:v>2014-11-11</c:v>
                </c:pt>
                <c:pt idx="1578">
                  <c:v>2014-11-12</c:v>
                </c:pt>
                <c:pt idx="1579">
                  <c:v>2014-11-13</c:v>
                </c:pt>
                <c:pt idx="1580">
                  <c:v>2014-11-14</c:v>
                </c:pt>
                <c:pt idx="1581">
                  <c:v>2014-11-15</c:v>
                </c:pt>
                <c:pt idx="1582">
                  <c:v>2014-11-16</c:v>
                </c:pt>
                <c:pt idx="1583">
                  <c:v>2014-11-17</c:v>
                </c:pt>
                <c:pt idx="1584">
                  <c:v>2014-11-18</c:v>
                </c:pt>
                <c:pt idx="1585">
                  <c:v>2014-11-19</c:v>
                </c:pt>
                <c:pt idx="1586">
                  <c:v>2014-11-20</c:v>
                </c:pt>
                <c:pt idx="1587">
                  <c:v>2014-11-21</c:v>
                </c:pt>
                <c:pt idx="1588">
                  <c:v>2014-11-22</c:v>
                </c:pt>
                <c:pt idx="1589">
                  <c:v>2014-11-23</c:v>
                </c:pt>
                <c:pt idx="1590">
                  <c:v>2014-11-24</c:v>
                </c:pt>
                <c:pt idx="1591">
                  <c:v>2014-11-25</c:v>
                </c:pt>
                <c:pt idx="1592">
                  <c:v>2014-11-26</c:v>
                </c:pt>
                <c:pt idx="1593">
                  <c:v>2014-11-27</c:v>
                </c:pt>
                <c:pt idx="1594">
                  <c:v>2014-11-28</c:v>
                </c:pt>
                <c:pt idx="1595">
                  <c:v>2014-11-29</c:v>
                </c:pt>
                <c:pt idx="1596">
                  <c:v>2014-11-30</c:v>
                </c:pt>
                <c:pt idx="1597">
                  <c:v>2014-12-01</c:v>
                </c:pt>
                <c:pt idx="1598">
                  <c:v>2014-12-02</c:v>
                </c:pt>
                <c:pt idx="1599">
                  <c:v>2014-12-03</c:v>
                </c:pt>
                <c:pt idx="1600">
                  <c:v>2014-12-04</c:v>
                </c:pt>
                <c:pt idx="1601">
                  <c:v>2014-12-05</c:v>
                </c:pt>
                <c:pt idx="1602">
                  <c:v>2014-12-06</c:v>
                </c:pt>
                <c:pt idx="1603">
                  <c:v>2014-12-07</c:v>
                </c:pt>
                <c:pt idx="1604">
                  <c:v>2014-12-08</c:v>
                </c:pt>
                <c:pt idx="1605">
                  <c:v>2014-12-09</c:v>
                </c:pt>
                <c:pt idx="1606">
                  <c:v>2014-12-10</c:v>
                </c:pt>
                <c:pt idx="1607">
                  <c:v>2014-12-11</c:v>
                </c:pt>
                <c:pt idx="1608">
                  <c:v>2014-12-12</c:v>
                </c:pt>
                <c:pt idx="1609">
                  <c:v>2014-12-13</c:v>
                </c:pt>
                <c:pt idx="1610">
                  <c:v>2014-12-14</c:v>
                </c:pt>
                <c:pt idx="1611">
                  <c:v>2014-12-15</c:v>
                </c:pt>
                <c:pt idx="1612">
                  <c:v>2014-12-16</c:v>
                </c:pt>
                <c:pt idx="1613">
                  <c:v>2014-12-17</c:v>
                </c:pt>
                <c:pt idx="1614">
                  <c:v>2014-12-18</c:v>
                </c:pt>
                <c:pt idx="1615">
                  <c:v>2014-12-19</c:v>
                </c:pt>
                <c:pt idx="1616">
                  <c:v>2014-12-20</c:v>
                </c:pt>
                <c:pt idx="1617">
                  <c:v>2014-12-21</c:v>
                </c:pt>
                <c:pt idx="1618">
                  <c:v>2014-12-22</c:v>
                </c:pt>
                <c:pt idx="1619">
                  <c:v>2014-12-23</c:v>
                </c:pt>
                <c:pt idx="1620">
                  <c:v>2014-12-24</c:v>
                </c:pt>
                <c:pt idx="1621">
                  <c:v>2014-12-25</c:v>
                </c:pt>
                <c:pt idx="1622">
                  <c:v>2014-12-26</c:v>
                </c:pt>
                <c:pt idx="1623">
                  <c:v>2014-12-27</c:v>
                </c:pt>
                <c:pt idx="1624">
                  <c:v>2014-12-28</c:v>
                </c:pt>
                <c:pt idx="1625">
                  <c:v>2014-12-29</c:v>
                </c:pt>
                <c:pt idx="1626">
                  <c:v>2014-12-30</c:v>
                </c:pt>
                <c:pt idx="1627">
                  <c:v>2014-12-31</c:v>
                </c:pt>
                <c:pt idx="1628">
                  <c:v>2015-01-01</c:v>
                </c:pt>
                <c:pt idx="1629">
                  <c:v>2015-01-02</c:v>
                </c:pt>
                <c:pt idx="1630">
                  <c:v>2015-01-03</c:v>
                </c:pt>
                <c:pt idx="1631">
                  <c:v>2015-01-04</c:v>
                </c:pt>
                <c:pt idx="1632">
                  <c:v>2015-01-05</c:v>
                </c:pt>
                <c:pt idx="1633">
                  <c:v>2015-01-06</c:v>
                </c:pt>
                <c:pt idx="1634">
                  <c:v>2015-01-07</c:v>
                </c:pt>
                <c:pt idx="1635">
                  <c:v>2015-01-08</c:v>
                </c:pt>
                <c:pt idx="1636">
                  <c:v>2015-01-09</c:v>
                </c:pt>
                <c:pt idx="1637">
                  <c:v>2015-01-10</c:v>
                </c:pt>
                <c:pt idx="1638">
                  <c:v>2015-01-11</c:v>
                </c:pt>
                <c:pt idx="1639">
                  <c:v>2015-01-12</c:v>
                </c:pt>
                <c:pt idx="1640">
                  <c:v>2015-01-13</c:v>
                </c:pt>
                <c:pt idx="1641">
                  <c:v>2015-01-14</c:v>
                </c:pt>
                <c:pt idx="1642">
                  <c:v>2015-01-15</c:v>
                </c:pt>
                <c:pt idx="1643">
                  <c:v>2015-01-16</c:v>
                </c:pt>
                <c:pt idx="1644">
                  <c:v>2015-01-17</c:v>
                </c:pt>
                <c:pt idx="1645">
                  <c:v>2015-01-18</c:v>
                </c:pt>
                <c:pt idx="1646">
                  <c:v>2015-01-19</c:v>
                </c:pt>
                <c:pt idx="1647">
                  <c:v>2015-01-20</c:v>
                </c:pt>
                <c:pt idx="1648">
                  <c:v>2015-01-21</c:v>
                </c:pt>
                <c:pt idx="1649">
                  <c:v>2015-01-22</c:v>
                </c:pt>
                <c:pt idx="1650">
                  <c:v>2015-01-23</c:v>
                </c:pt>
                <c:pt idx="1651">
                  <c:v>2015-01-24</c:v>
                </c:pt>
                <c:pt idx="1652">
                  <c:v>2015-01-25</c:v>
                </c:pt>
                <c:pt idx="1653">
                  <c:v>2015-01-26</c:v>
                </c:pt>
                <c:pt idx="1654">
                  <c:v>2015-01-27</c:v>
                </c:pt>
                <c:pt idx="1655">
                  <c:v>2015-01-28</c:v>
                </c:pt>
                <c:pt idx="1656">
                  <c:v>2015-01-29</c:v>
                </c:pt>
                <c:pt idx="1657">
                  <c:v>2015-01-30</c:v>
                </c:pt>
                <c:pt idx="1658">
                  <c:v>2015-01-31</c:v>
                </c:pt>
                <c:pt idx="1659">
                  <c:v>2015-02-01</c:v>
                </c:pt>
                <c:pt idx="1660">
                  <c:v>2015-02-02</c:v>
                </c:pt>
                <c:pt idx="1661">
                  <c:v>2015-02-03</c:v>
                </c:pt>
                <c:pt idx="1662">
                  <c:v>2015-02-04</c:v>
                </c:pt>
                <c:pt idx="1663">
                  <c:v>2015-02-05</c:v>
                </c:pt>
                <c:pt idx="1664">
                  <c:v>2015-02-06</c:v>
                </c:pt>
                <c:pt idx="1665">
                  <c:v>2015-02-07</c:v>
                </c:pt>
                <c:pt idx="1666">
                  <c:v>2015-02-08</c:v>
                </c:pt>
                <c:pt idx="1667">
                  <c:v>2015-02-09</c:v>
                </c:pt>
                <c:pt idx="1668">
                  <c:v>2015-02-10</c:v>
                </c:pt>
                <c:pt idx="1669">
                  <c:v>2015-02-11</c:v>
                </c:pt>
                <c:pt idx="1670">
                  <c:v>2015-02-12</c:v>
                </c:pt>
                <c:pt idx="1671">
                  <c:v>2015-02-13</c:v>
                </c:pt>
                <c:pt idx="1672">
                  <c:v>2015-02-14</c:v>
                </c:pt>
                <c:pt idx="1673">
                  <c:v>2015-02-15</c:v>
                </c:pt>
                <c:pt idx="1674">
                  <c:v>2015-02-16</c:v>
                </c:pt>
                <c:pt idx="1675">
                  <c:v>2015-02-17</c:v>
                </c:pt>
                <c:pt idx="1676">
                  <c:v>2015-02-18</c:v>
                </c:pt>
                <c:pt idx="1677">
                  <c:v>2015-02-19</c:v>
                </c:pt>
                <c:pt idx="1678">
                  <c:v>2015-02-20</c:v>
                </c:pt>
                <c:pt idx="1679">
                  <c:v>2015-02-21</c:v>
                </c:pt>
                <c:pt idx="1680">
                  <c:v>2015-02-22</c:v>
                </c:pt>
                <c:pt idx="1681">
                  <c:v>2015-02-23</c:v>
                </c:pt>
                <c:pt idx="1682">
                  <c:v>2015-02-24</c:v>
                </c:pt>
                <c:pt idx="1683">
                  <c:v>2015-02-25</c:v>
                </c:pt>
                <c:pt idx="1684">
                  <c:v>2015-02-26</c:v>
                </c:pt>
                <c:pt idx="1685">
                  <c:v>2015-02-27</c:v>
                </c:pt>
                <c:pt idx="1686">
                  <c:v>2015-02-28</c:v>
                </c:pt>
                <c:pt idx="1687">
                  <c:v>2015-03-01</c:v>
                </c:pt>
                <c:pt idx="1688">
                  <c:v>2015-03-02</c:v>
                </c:pt>
                <c:pt idx="1689">
                  <c:v>2015-03-03</c:v>
                </c:pt>
                <c:pt idx="1690">
                  <c:v>2015-03-04</c:v>
                </c:pt>
                <c:pt idx="1691">
                  <c:v>2015-03-05</c:v>
                </c:pt>
                <c:pt idx="1692">
                  <c:v>2015-03-06</c:v>
                </c:pt>
                <c:pt idx="1693">
                  <c:v>2015-03-07</c:v>
                </c:pt>
                <c:pt idx="1694">
                  <c:v>2015-03-08</c:v>
                </c:pt>
                <c:pt idx="1695">
                  <c:v>2015-03-09</c:v>
                </c:pt>
                <c:pt idx="1696">
                  <c:v>2015-03-10</c:v>
                </c:pt>
                <c:pt idx="1697">
                  <c:v>2015-03-11</c:v>
                </c:pt>
                <c:pt idx="1698">
                  <c:v>2015-03-12</c:v>
                </c:pt>
                <c:pt idx="1699">
                  <c:v>2015-03-13</c:v>
                </c:pt>
                <c:pt idx="1700">
                  <c:v>2015-03-14</c:v>
                </c:pt>
                <c:pt idx="1701">
                  <c:v>2015-03-15</c:v>
                </c:pt>
                <c:pt idx="1702">
                  <c:v>2015-03-16</c:v>
                </c:pt>
                <c:pt idx="1703">
                  <c:v>2015-03-17</c:v>
                </c:pt>
                <c:pt idx="1704">
                  <c:v>2015-03-18</c:v>
                </c:pt>
                <c:pt idx="1705">
                  <c:v>2015-03-19</c:v>
                </c:pt>
                <c:pt idx="1706">
                  <c:v>2015-03-20</c:v>
                </c:pt>
                <c:pt idx="1707">
                  <c:v>2015-03-21</c:v>
                </c:pt>
                <c:pt idx="1708">
                  <c:v>2015-03-22</c:v>
                </c:pt>
                <c:pt idx="1709">
                  <c:v>2015-03-23</c:v>
                </c:pt>
                <c:pt idx="1710">
                  <c:v>2015-03-24</c:v>
                </c:pt>
                <c:pt idx="1711">
                  <c:v>2015-03-25</c:v>
                </c:pt>
                <c:pt idx="1712">
                  <c:v>2015-03-26</c:v>
                </c:pt>
                <c:pt idx="1713">
                  <c:v>2015-03-27</c:v>
                </c:pt>
                <c:pt idx="1714">
                  <c:v>2015-03-28</c:v>
                </c:pt>
                <c:pt idx="1715">
                  <c:v>2015-03-29</c:v>
                </c:pt>
                <c:pt idx="1716">
                  <c:v>2015-03-30</c:v>
                </c:pt>
                <c:pt idx="1717">
                  <c:v>2015-03-31</c:v>
                </c:pt>
                <c:pt idx="1718">
                  <c:v>2015-04-01</c:v>
                </c:pt>
                <c:pt idx="1719">
                  <c:v>2015-04-02</c:v>
                </c:pt>
                <c:pt idx="1720">
                  <c:v>2015-04-03</c:v>
                </c:pt>
                <c:pt idx="1721">
                  <c:v>2015-04-04</c:v>
                </c:pt>
                <c:pt idx="1722">
                  <c:v>2015-04-05</c:v>
                </c:pt>
                <c:pt idx="1723">
                  <c:v>2015-04-06</c:v>
                </c:pt>
                <c:pt idx="1724">
                  <c:v>2015-04-07</c:v>
                </c:pt>
                <c:pt idx="1725">
                  <c:v>2015-04-08</c:v>
                </c:pt>
                <c:pt idx="1726">
                  <c:v>2015-04-09</c:v>
                </c:pt>
                <c:pt idx="1727">
                  <c:v>2015-04-10</c:v>
                </c:pt>
                <c:pt idx="1728">
                  <c:v>2015-04-11</c:v>
                </c:pt>
                <c:pt idx="1729">
                  <c:v>2015-04-12</c:v>
                </c:pt>
                <c:pt idx="1730">
                  <c:v>2015-04-13</c:v>
                </c:pt>
                <c:pt idx="1731">
                  <c:v>2015-04-14</c:v>
                </c:pt>
                <c:pt idx="1732">
                  <c:v>2015-04-15</c:v>
                </c:pt>
                <c:pt idx="1733">
                  <c:v>2015-04-16</c:v>
                </c:pt>
                <c:pt idx="1734">
                  <c:v>2015-04-17</c:v>
                </c:pt>
                <c:pt idx="1735">
                  <c:v>2015-04-18</c:v>
                </c:pt>
                <c:pt idx="1736">
                  <c:v>2015-04-19</c:v>
                </c:pt>
                <c:pt idx="1737">
                  <c:v>2015-04-20</c:v>
                </c:pt>
                <c:pt idx="1738">
                  <c:v>2015-04-21</c:v>
                </c:pt>
                <c:pt idx="1739">
                  <c:v>2015-04-22</c:v>
                </c:pt>
                <c:pt idx="1740">
                  <c:v>2015-04-23</c:v>
                </c:pt>
                <c:pt idx="1741">
                  <c:v>2015-04-24</c:v>
                </c:pt>
                <c:pt idx="1742">
                  <c:v>2015-04-25</c:v>
                </c:pt>
                <c:pt idx="1743">
                  <c:v>2015-04-26</c:v>
                </c:pt>
                <c:pt idx="1744">
                  <c:v>2015-04-27</c:v>
                </c:pt>
                <c:pt idx="1745">
                  <c:v>2015-04-28</c:v>
                </c:pt>
                <c:pt idx="1746">
                  <c:v>2015-04-29</c:v>
                </c:pt>
                <c:pt idx="1747">
                  <c:v>2015-04-30</c:v>
                </c:pt>
                <c:pt idx="1748">
                  <c:v>2015-05-01</c:v>
                </c:pt>
                <c:pt idx="1749">
                  <c:v>2015-05-02</c:v>
                </c:pt>
                <c:pt idx="1750">
                  <c:v>2015-05-03</c:v>
                </c:pt>
                <c:pt idx="1751">
                  <c:v>2015-05-04</c:v>
                </c:pt>
                <c:pt idx="1752">
                  <c:v>2015-05-05</c:v>
                </c:pt>
                <c:pt idx="1753">
                  <c:v>2015-05-06</c:v>
                </c:pt>
                <c:pt idx="1754">
                  <c:v>2015-05-07</c:v>
                </c:pt>
                <c:pt idx="1755">
                  <c:v>2015-05-08</c:v>
                </c:pt>
                <c:pt idx="1756">
                  <c:v>2015-05-09</c:v>
                </c:pt>
                <c:pt idx="1757">
                  <c:v>2015-05-10</c:v>
                </c:pt>
                <c:pt idx="1758">
                  <c:v>2015-05-11</c:v>
                </c:pt>
                <c:pt idx="1759">
                  <c:v>2015-05-12</c:v>
                </c:pt>
                <c:pt idx="1760">
                  <c:v>2015-05-13</c:v>
                </c:pt>
                <c:pt idx="1761">
                  <c:v>2015-05-14</c:v>
                </c:pt>
                <c:pt idx="1762">
                  <c:v>2015-05-15</c:v>
                </c:pt>
                <c:pt idx="1763">
                  <c:v>2015-05-16</c:v>
                </c:pt>
                <c:pt idx="1764">
                  <c:v>2015-05-17</c:v>
                </c:pt>
                <c:pt idx="1765">
                  <c:v>2015-05-18</c:v>
                </c:pt>
                <c:pt idx="1766">
                  <c:v>2015-05-19</c:v>
                </c:pt>
                <c:pt idx="1767">
                  <c:v>2015-05-20</c:v>
                </c:pt>
                <c:pt idx="1768">
                  <c:v>2015-05-21</c:v>
                </c:pt>
                <c:pt idx="1769">
                  <c:v>2015-05-22</c:v>
                </c:pt>
                <c:pt idx="1770">
                  <c:v>2015-05-23</c:v>
                </c:pt>
                <c:pt idx="1771">
                  <c:v>2015-05-24</c:v>
                </c:pt>
                <c:pt idx="1772">
                  <c:v>2015-05-25</c:v>
                </c:pt>
                <c:pt idx="1773">
                  <c:v>2015-05-26</c:v>
                </c:pt>
                <c:pt idx="1774">
                  <c:v>2015-05-27</c:v>
                </c:pt>
                <c:pt idx="1775">
                  <c:v>2015-05-28</c:v>
                </c:pt>
                <c:pt idx="1776">
                  <c:v>2015-05-29</c:v>
                </c:pt>
                <c:pt idx="1777">
                  <c:v>2015-05-30</c:v>
                </c:pt>
                <c:pt idx="1778">
                  <c:v>2015-05-31</c:v>
                </c:pt>
                <c:pt idx="1779">
                  <c:v>2015-06-01</c:v>
                </c:pt>
                <c:pt idx="1780">
                  <c:v>2015-06-02</c:v>
                </c:pt>
                <c:pt idx="1781">
                  <c:v>2015-06-03</c:v>
                </c:pt>
                <c:pt idx="1782">
                  <c:v>2015-06-04</c:v>
                </c:pt>
                <c:pt idx="1783">
                  <c:v>2015-06-05</c:v>
                </c:pt>
                <c:pt idx="1784">
                  <c:v>2015-06-06</c:v>
                </c:pt>
                <c:pt idx="1785">
                  <c:v>2015-06-07</c:v>
                </c:pt>
                <c:pt idx="1786">
                  <c:v>2015-06-08</c:v>
                </c:pt>
                <c:pt idx="1787">
                  <c:v>2015-06-09</c:v>
                </c:pt>
                <c:pt idx="1788">
                  <c:v>2015-06-10</c:v>
                </c:pt>
                <c:pt idx="1789">
                  <c:v>2015-06-11</c:v>
                </c:pt>
                <c:pt idx="1790">
                  <c:v>2015-06-12</c:v>
                </c:pt>
                <c:pt idx="1791">
                  <c:v>2015-06-13</c:v>
                </c:pt>
                <c:pt idx="1792">
                  <c:v>2015-06-14</c:v>
                </c:pt>
                <c:pt idx="1793">
                  <c:v>2015-06-15</c:v>
                </c:pt>
                <c:pt idx="1794">
                  <c:v>2015-06-16</c:v>
                </c:pt>
                <c:pt idx="1795">
                  <c:v>2015-06-17</c:v>
                </c:pt>
                <c:pt idx="1796">
                  <c:v>2015-06-18</c:v>
                </c:pt>
                <c:pt idx="1797">
                  <c:v>2015-06-19</c:v>
                </c:pt>
                <c:pt idx="1798">
                  <c:v>2015-06-20</c:v>
                </c:pt>
                <c:pt idx="1799">
                  <c:v>2015-06-21</c:v>
                </c:pt>
                <c:pt idx="1800">
                  <c:v>2015-06-22</c:v>
                </c:pt>
                <c:pt idx="1801">
                  <c:v>2015-06-23</c:v>
                </c:pt>
                <c:pt idx="1802">
                  <c:v>2015-06-24</c:v>
                </c:pt>
                <c:pt idx="1803">
                  <c:v>2015-06-25</c:v>
                </c:pt>
                <c:pt idx="1804">
                  <c:v>2015-06-26</c:v>
                </c:pt>
                <c:pt idx="1805">
                  <c:v>2015-06-27</c:v>
                </c:pt>
                <c:pt idx="1806">
                  <c:v>2015-06-28</c:v>
                </c:pt>
                <c:pt idx="1807">
                  <c:v>2015-06-29</c:v>
                </c:pt>
                <c:pt idx="1808">
                  <c:v>2015-06-30</c:v>
                </c:pt>
                <c:pt idx="1809">
                  <c:v>2015-07-01</c:v>
                </c:pt>
                <c:pt idx="1810">
                  <c:v>2015-07-02</c:v>
                </c:pt>
                <c:pt idx="1811">
                  <c:v>2015-07-03</c:v>
                </c:pt>
                <c:pt idx="1812">
                  <c:v>2015-07-04</c:v>
                </c:pt>
                <c:pt idx="1813">
                  <c:v>2015-07-05</c:v>
                </c:pt>
                <c:pt idx="1814">
                  <c:v>2015-07-06</c:v>
                </c:pt>
                <c:pt idx="1815">
                  <c:v>2015-07-07</c:v>
                </c:pt>
                <c:pt idx="1816">
                  <c:v>2015-07-08</c:v>
                </c:pt>
                <c:pt idx="1817">
                  <c:v>2015-07-09</c:v>
                </c:pt>
                <c:pt idx="1818">
                  <c:v>2015-07-10</c:v>
                </c:pt>
                <c:pt idx="1819">
                  <c:v>2015-07-11</c:v>
                </c:pt>
                <c:pt idx="1820">
                  <c:v>2015-07-12</c:v>
                </c:pt>
                <c:pt idx="1821">
                  <c:v>2015-07-13</c:v>
                </c:pt>
                <c:pt idx="1822">
                  <c:v>2015-07-14</c:v>
                </c:pt>
                <c:pt idx="1823">
                  <c:v>2015-07-15</c:v>
                </c:pt>
                <c:pt idx="1824">
                  <c:v>2015-07-16</c:v>
                </c:pt>
                <c:pt idx="1825">
                  <c:v>2015-07-17</c:v>
                </c:pt>
                <c:pt idx="1826">
                  <c:v>2015-07-18</c:v>
                </c:pt>
                <c:pt idx="1827">
                  <c:v>2015-07-19</c:v>
                </c:pt>
                <c:pt idx="1828">
                  <c:v>2015-07-20</c:v>
                </c:pt>
                <c:pt idx="1829">
                  <c:v>2015-07-21</c:v>
                </c:pt>
                <c:pt idx="1830">
                  <c:v>2015-07-22</c:v>
                </c:pt>
                <c:pt idx="1831">
                  <c:v>2015-07-23</c:v>
                </c:pt>
                <c:pt idx="1832">
                  <c:v>2015-07-24</c:v>
                </c:pt>
                <c:pt idx="1833">
                  <c:v>2015-07-25</c:v>
                </c:pt>
                <c:pt idx="1834">
                  <c:v>2015-07-26</c:v>
                </c:pt>
                <c:pt idx="1835">
                  <c:v>2015-07-27</c:v>
                </c:pt>
                <c:pt idx="1836">
                  <c:v>2015-07-28</c:v>
                </c:pt>
                <c:pt idx="1837">
                  <c:v>2015-07-29</c:v>
                </c:pt>
                <c:pt idx="1838">
                  <c:v>2015-07-30</c:v>
                </c:pt>
                <c:pt idx="1839">
                  <c:v>2015-07-31</c:v>
                </c:pt>
                <c:pt idx="1840">
                  <c:v>2015-08-01</c:v>
                </c:pt>
                <c:pt idx="1841">
                  <c:v>2015-08-02</c:v>
                </c:pt>
                <c:pt idx="1842">
                  <c:v>2015-08-03</c:v>
                </c:pt>
                <c:pt idx="1843">
                  <c:v>2015-08-04</c:v>
                </c:pt>
                <c:pt idx="1844">
                  <c:v>2015-08-05</c:v>
                </c:pt>
                <c:pt idx="1845">
                  <c:v>2015-08-06</c:v>
                </c:pt>
                <c:pt idx="1846">
                  <c:v>2015-08-07</c:v>
                </c:pt>
                <c:pt idx="1847">
                  <c:v>2015-08-08</c:v>
                </c:pt>
                <c:pt idx="1848">
                  <c:v>2015-08-09</c:v>
                </c:pt>
                <c:pt idx="1849">
                  <c:v>2015-08-10</c:v>
                </c:pt>
                <c:pt idx="1850">
                  <c:v>2015-08-11</c:v>
                </c:pt>
                <c:pt idx="1851">
                  <c:v>2015-08-12</c:v>
                </c:pt>
                <c:pt idx="1852">
                  <c:v>2015-08-13</c:v>
                </c:pt>
                <c:pt idx="1853">
                  <c:v>2015-08-14</c:v>
                </c:pt>
                <c:pt idx="1854">
                  <c:v>2015-08-15</c:v>
                </c:pt>
                <c:pt idx="1855">
                  <c:v>2015-08-16</c:v>
                </c:pt>
                <c:pt idx="1856">
                  <c:v>2015-08-17</c:v>
                </c:pt>
                <c:pt idx="1857">
                  <c:v>2015-08-18</c:v>
                </c:pt>
                <c:pt idx="1858">
                  <c:v>2015-08-19</c:v>
                </c:pt>
                <c:pt idx="1859">
                  <c:v>2015-08-20</c:v>
                </c:pt>
                <c:pt idx="1860">
                  <c:v>2015-08-21</c:v>
                </c:pt>
                <c:pt idx="1861">
                  <c:v>2015-08-22</c:v>
                </c:pt>
                <c:pt idx="1862">
                  <c:v>2015-08-23</c:v>
                </c:pt>
                <c:pt idx="1863">
                  <c:v>2015-08-24</c:v>
                </c:pt>
                <c:pt idx="1864">
                  <c:v>2015-08-25</c:v>
                </c:pt>
                <c:pt idx="1865">
                  <c:v>2015-08-26</c:v>
                </c:pt>
                <c:pt idx="1866">
                  <c:v>2015-08-27</c:v>
                </c:pt>
                <c:pt idx="1867">
                  <c:v>2015-08-28</c:v>
                </c:pt>
                <c:pt idx="1868">
                  <c:v>2015-08-29</c:v>
                </c:pt>
                <c:pt idx="1869">
                  <c:v>2015-08-30</c:v>
                </c:pt>
                <c:pt idx="1870">
                  <c:v>2015-08-31</c:v>
                </c:pt>
                <c:pt idx="1871">
                  <c:v>2015-09-01</c:v>
                </c:pt>
                <c:pt idx="1872">
                  <c:v>2015-09-02</c:v>
                </c:pt>
                <c:pt idx="1873">
                  <c:v>2015-09-03</c:v>
                </c:pt>
                <c:pt idx="1874">
                  <c:v>2015-09-04</c:v>
                </c:pt>
                <c:pt idx="1875">
                  <c:v>2015-09-05</c:v>
                </c:pt>
                <c:pt idx="1876">
                  <c:v>2015-09-06</c:v>
                </c:pt>
                <c:pt idx="1877">
                  <c:v>2015-09-07</c:v>
                </c:pt>
                <c:pt idx="1878">
                  <c:v>2015-09-08</c:v>
                </c:pt>
                <c:pt idx="1879">
                  <c:v>2015-09-09</c:v>
                </c:pt>
                <c:pt idx="1880">
                  <c:v>2015-09-10</c:v>
                </c:pt>
                <c:pt idx="1881">
                  <c:v>2015-09-11</c:v>
                </c:pt>
                <c:pt idx="1882">
                  <c:v>2015-09-12</c:v>
                </c:pt>
                <c:pt idx="1883">
                  <c:v>2015-09-13</c:v>
                </c:pt>
                <c:pt idx="1884">
                  <c:v>2015-09-14</c:v>
                </c:pt>
                <c:pt idx="1885">
                  <c:v>2015-09-15</c:v>
                </c:pt>
                <c:pt idx="1886">
                  <c:v>2015-09-16</c:v>
                </c:pt>
                <c:pt idx="1887">
                  <c:v>2015-09-17</c:v>
                </c:pt>
                <c:pt idx="1888">
                  <c:v>2015-09-18</c:v>
                </c:pt>
                <c:pt idx="1889">
                  <c:v>2015-09-19</c:v>
                </c:pt>
                <c:pt idx="1890">
                  <c:v>2015-09-20</c:v>
                </c:pt>
                <c:pt idx="1891">
                  <c:v>2015-09-21</c:v>
                </c:pt>
                <c:pt idx="1892">
                  <c:v>2015-09-22</c:v>
                </c:pt>
                <c:pt idx="1893">
                  <c:v>2015-09-23</c:v>
                </c:pt>
                <c:pt idx="1894">
                  <c:v>2015-09-24</c:v>
                </c:pt>
                <c:pt idx="1895">
                  <c:v>2015-09-25</c:v>
                </c:pt>
                <c:pt idx="1896">
                  <c:v>2015-09-26</c:v>
                </c:pt>
                <c:pt idx="1897">
                  <c:v>2015-09-27</c:v>
                </c:pt>
                <c:pt idx="1898">
                  <c:v>2015-09-28</c:v>
                </c:pt>
                <c:pt idx="1899">
                  <c:v>2015-09-29</c:v>
                </c:pt>
                <c:pt idx="1900">
                  <c:v>2015-09-30</c:v>
                </c:pt>
                <c:pt idx="1901">
                  <c:v>2015-10-01</c:v>
                </c:pt>
                <c:pt idx="1902">
                  <c:v>2015-10-02</c:v>
                </c:pt>
                <c:pt idx="1903">
                  <c:v>2015-10-03</c:v>
                </c:pt>
                <c:pt idx="1904">
                  <c:v>2015-10-04</c:v>
                </c:pt>
                <c:pt idx="1905">
                  <c:v>2015-10-05</c:v>
                </c:pt>
                <c:pt idx="1906">
                  <c:v>2015-10-06</c:v>
                </c:pt>
                <c:pt idx="1907">
                  <c:v>2015-10-07</c:v>
                </c:pt>
                <c:pt idx="1908">
                  <c:v>2015-10-08</c:v>
                </c:pt>
                <c:pt idx="1909">
                  <c:v>2015-10-09</c:v>
                </c:pt>
                <c:pt idx="1910">
                  <c:v>2015-10-10</c:v>
                </c:pt>
                <c:pt idx="1911">
                  <c:v>2015-10-11</c:v>
                </c:pt>
                <c:pt idx="1912">
                  <c:v>2015-10-12</c:v>
                </c:pt>
                <c:pt idx="1913">
                  <c:v>2015-10-13</c:v>
                </c:pt>
                <c:pt idx="1914">
                  <c:v>2015-10-14</c:v>
                </c:pt>
                <c:pt idx="1915">
                  <c:v>2015-10-15</c:v>
                </c:pt>
                <c:pt idx="1916">
                  <c:v>2015-10-16</c:v>
                </c:pt>
                <c:pt idx="1917">
                  <c:v>2015-10-17</c:v>
                </c:pt>
                <c:pt idx="1918">
                  <c:v>2015-10-18</c:v>
                </c:pt>
                <c:pt idx="1919">
                  <c:v>2015-10-19</c:v>
                </c:pt>
                <c:pt idx="1920">
                  <c:v>2015-10-20</c:v>
                </c:pt>
                <c:pt idx="1921">
                  <c:v>2015-10-21</c:v>
                </c:pt>
                <c:pt idx="1922">
                  <c:v>2015-10-22</c:v>
                </c:pt>
                <c:pt idx="1923">
                  <c:v>2015-10-23</c:v>
                </c:pt>
                <c:pt idx="1924">
                  <c:v>2015-10-24</c:v>
                </c:pt>
                <c:pt idx="1925">
                  <c:v>2015-10-25</c:v>
                </c:pt>
                <c:pt idx="1926">
                  <c:v>2015-10-26</c:v>
                </c:pt>
                <c:pt idx="1927">
                  <c:v>2015-10-27</c:v>
                </c:pt>
                <c:pt idx="1928">
                  <c:v>2015-10-28</c:v>
                </c:pt>
                <c:pt idx="1929">
                  <c:v>2015-10-29</c:v>
                </c:pt>
                <c:pt idx="1930">
                  <c:v>2015-10-30</c:v>
                </c:pt>
                <c:pt idx="1931">
                  <c:v>2015-10-31</c:v>
                </c:pt>
                <c:pt idx="1932">
                  <c:v>2015-11-01</c:v>
                </c:pt>
                <c:pt idx="1933">
                  <c:v>2015-11-02</c:v>
                </c:pt>
                <c:pt idx="1934">
                  <c:v>2015-11-03</c:v>
                </c:pt>
                <c:pt idx="1935">
                  <c:v>2015-11-04</c:v>
                </c:pt>
                <c:pt idx="1936">
                  <c:v>2015-11-05</c:v>
                </c:pt>
                <c:pt idx="1937">
                  <c:v>2015-11-06</c:v>
                </c:pt>
                <c:pt idx="1938">
                  <c:v>2015-11-07</c:v>
                </c:pt>
                <c:pt idx="1939">
                  <c:v>2015-11-08</c:v>
                </c:pt>
                <c:pt idx="1940">
                  <c:v>2015-11-09</c:v>
                </c:pt>
                <c:pt idx="1941">
                  <c:v>2015-11-10</c:v>
                </c:pt>
                <c:pt idx="1942">
                  <c:v>2015-11-11</c:v>
                </c:pt>
                <c:pt idx="1943">
                  <c:v>2015-11-12</c:v>
                </c:pt>
                <c:pt idx="1944">
                  <c:v>2015-11-13</c:v>
                </c:pt>
                <c:pt idx="1945">
                  <c:v>2015-11-14</c:v>
                </c:pt>
                <c:pt idx="1946">
                  <c:v>2015-11-15</c:v>
                </c:pt>
                <c:pt idx="1947">
                  <c:v>2015-11-16</c:v>
                </c:pt>
                <c:pt idx="1948">
                  <c:v>2015-11-17</c:v>
                </c:pt>
                <c:pt idx="1949">
                  <c:v>2015-11-18</c:v>
                </c:pt>
                <c:pt idx="1950">
                  <c:v>2015-11-19</c:v>
                </c:pt>
                <c:pt idx="1951">
                  <c:v>2015-11-20</c:v>
                </c:pt>
                <c:pt idx="1952">
                  <c:v>2015-11-21</c:v>
                </c:pt>
                <c:pt idx="1953">
                  <c:v>2015-11-22</c:v>
                </c:pt>
                <c:pt idx="1954">
                  <c:v>2015-11-23</c:v>
                </c:pt>
                <c:pt idx="1955">
                  <c:v>2015-11-24</c:v>
                </c:pt>
                <c:pt idx="1956">
                  <c:v>2015-11-25</c:v>
                </c:pt>
                <c:pt idx="1957">
                  <c:v>2015-11-26</c:v>
                </c:pt>
                <c:pt idx="1958">
                  <c:v>2015-11-27</c:v>
                </c:pt>
                <c:pt idx="1959">
                  <c:v>2015-11-28</c:v>
                </c:pt>
                <c:pt idx="1960">
                  <c:v>2015-11-29</c:v>
                </c:pt>
                <c:pt idx="1961">
                  <c:v>2015-11-30</c:v>
                </c:pt>
                <c:pt idx="1962">
                  <c:v>2015-12-01</c:v>
                </c:pt>
                <c:pt idx="1963">
                  <c:v>2015-12-02</c:v>
                </c:pt>
                <c:pt idx="1964">
                  <c:v>2015-12-03</c:v>
                </c:pt>
                <c:pt idx="1965">
                  <c:v>2015-12-04</c:v>
                </c:pt>
                <c:pt idx="1966">
                  <c:v>2015-12-05</c:v>
                </c:pt>
                <c:pt idx="1967">
                  <c:v>2015-12-06</c:v>
                </c:pt>
                <c:pt idx="1968">
                  <c:v>2015-12-07</c:v>
                </c:pt>
                <c:pt idx="1969">
                  <c:v>2015-12-08</c:v>
                </c:pt>
                <c:pt idx="1970">
                  <c:v>2015-12-09</c:v>
                </c:pt>
                <c:pt idx="1971">
                  <c:v>2015-12-10</c:v>
                </c:pt>
                <c:pt idx="1972">
                  <c:v>2015-12-11</c:v>
                </c:pt>
                <c:pt idx="1973">
                  <c:v>2015-12-12</c:v>
                </c:pt>
                <c:pt idx="1974">
                  <c:v>2015-12-13</c:v>
                </c:pt>
                <c:pt idx="1975">
                  <c:v>2015-12-14</c:v>
                </c:pt>
                <c:pt idx="1976">
                  <c:v>2015-12-15</c:v>
                </c:pt>
                <c:pt idx="1977">
                  <c:v>2015-12-16</c:v>
                </c:pt>
                <c:pt idx="1978">
                  <c:v>2015-12-17</c:v>
                </c:pt>
                <c:pt idx="1979">
                  <c:v>2015-12-18</c:v>
                </c:pt>
                <c:pt idx="1980">
                  <c:v>2015-12-19</c:v>
                </c:pt>
                <c:pt idx="1981">
                  <c:v>2015-12-20</c:v>
                </c:pt>
                <c:pt idx="1982">
                  <c:v>2015-12-21</c:v>
                </c:pt>
                <c:pt idx="1983">
                  <c:v>2015-12-22</c:v>
                </c:pt>
                <c:pt idx="1984">
                  <c:v>2015-12-23</c:v>
                </c:pt>
                <c:pt idx="1985">
                  <c:v>2015-12-24</c:v>
                </c:pt>
                <c:pt idx="1986">
                  <c:v>2015-12-25</c:v>
                </c:pt>
                <c:pt idx="1987">
                  <c:v>2015-12-26</c:v>
                </c:pt>
                <c:pt idx="1988">
                  <c:v>2015-12-27</c:v>
                </c:pt>
                <c:pt idx="1989">
                  <c:v>2015-12-28</c:v>
                </c:pt>
                <c:pt idx="1990">
                  <c:v>2015-12-29</c:v>
                </c:pt>
                <c:pt idx="1991">
                  <c:v>2015-12-30</c:v>
                </c:pt>
                <c:pt idx="1992">
                  <c:v>2015-12-31</c:v>
                </c:pt>
                <c:pt idx="1993">
                  <c:v>2016-01-01</c:v>
                </c:pt>
                <c:pt idx="1994">
                  <c:v>2016-01-02</c:v>
                </c:pt>
                <c:pt idx="1995">
                  <c:v>2016-01-03</c:v>
                </c:pt>
                <c:pt idx="1996">
                  <c:v>2016-01-04</c:v>
                </c:pt>
                <c:pt idx="1997">
                  <c:v>2016-01-05</c:v>
                </c:pt>
                <c:pt idx="1998">
                  <c:v>2016-01-06</c:v>
                </c:pt>
                <c:pt idx="1999">
                  <c:v>2016-01-07</c:v>
                </c:pt>
                <c:pt idx="2000">
                  <c:v>2016-01-08</c:v>
                </c:pt>
                <c:pt idx="2001">
                  <c:v>2016-01-09</c:v>
                </c:pt>
                <c:pt idx="2002">
                  <c:v>2016-01-10</c:v>
                </c:pt>
                <c:pt idx="2003">
                  <c:v>2016-01-11</c:v>
                </c:pt>
                <c:pt idx="2004">
                  <c:v>2016-01-12</c:v>
                </c:pt>
                <c:pt idx="2005">
                  <c:v>2016-01-13</c:v>
                </c:pt>
                <c:pt idx="2006">
                  <c:v>2016-01-14</c:v>
                </c:pt>
                <c:pt idx="2007">
                  <c:v>2016-01-15</c:v>
                </c:pt>
                <c:pt idx="2008">
                  <c:v>2016-01-16</c:v>
                </c:pt>
                <c:pt idx="2009">
                  <c:v>2016-01-17</c:v>
                </c:pt>
                <c:pt idx="2010">
                  <c:v>2016-01-18</c:v>
                </c:pt>
                <c:pt idx="2011">
                  <c:v>2016-01-19</c:v>
                </c:pt>
                <c:pt idx="2012">
                  <c:v>2016-01-20</c:v>
                </c:pt>
                <c:pt idx="2013">
                  <c:v>2016-01-21</c:v>
                </c:pt>
                <c:pt idx="2014">
                  <c:v>2016-01-22</c:v>
                </c:pt>
                <c:pt idx="2015">
                  <c:v>2016-01-23</c:v>
                </c:pt>
                <c:pt idx="2016">
                  <c:v>2016-01-24</c:v>
                </c:pt>
                <c:pt idx="2017">
                  <c:v>2016-01-25</c:v>
                </c:pt>
                <c:pt idx="2018">
                  <c:v>2016-01-26</c:v>
                </c:pt>
                <c:pt idx="2019">
                  <c:v>2016-01-27</c:v>
                </c:pt>
                <c:pt idx="2020">
                  <c:v>2016-01-28</c:v>
                </c:pt>
                <c:pt idx="2021">
                  <c:v>2016-01-29</c:v>
                </c:pt>
                <c:pt idx="2022">
                  <c:v>2016-01-30</c:v>
                </c:pt>
                <c:pt idx="2023">
                  <c:v>2016-01-31</c:v>
                </c:pt>
                <c:pt idx="2024">
                  <c:v>2016-02-01</c:v>
                </c:pt>
                <c:pt idx="2025">
                  <c:v>2016-02-02</c:v>
                </c:pt>
                <c:pt idx="2026">
                  <c:v>2016-02-03</c:v>
                </c:pt>
                <c:pt idx="2027">
                  <c:v>2016-02-04</c:v>
                </c:pt>
                <c:pt idx="2028">
                  <c:v>2016-02-05</c:v>
                </c:pt>
                <c:pt idx="2029">
                  <c:v>2016-02-06</c:v>
                </c:pt>
                <c:pt idx="2030">
                  <c:v>2016-02-07</c:v>
                </c:pt>
                <c:pt idx="2031">
                  <c:v>2016-02-08</c:v>
                </c:pt>
                <c:pt idx="2032">
                  <c:v>2016-02-09</c:v>
                </c:pt>
                <c:pt idx="2033">
                  <c:v>2016-02-10</c:v>
                </c:pt>
                <c:pt idx="2034">
                  <c:v>2016-02-11</c:v>
                </c:pt>
                <c:pt idx="2035">
                  <c:v>2016-02-12</c:v>
                </c:pt>
                <c:pt idx="2036">
                  <c:v>2016-02-13</c:v>
                </c:pt>
                <c:pt idx="2037">
                  <c:v>2016-02-14</c:v>
                </c:pt>
                <c:pt idx="2038">
                  <c:v>2016-02-15</c:v>
                </c:pt>
                <c:pt idx="2039">
                  <c:v>2016-02-16</c:v>
                </c:pt>
                <c:pt idx="2040">
                  <c:v>2016-02-17</c:v>
                </c:pt>
                <c:pt idx="2041">
                  <c:v>2016-02-18</c:v>
                </c:pt>
                <c:pt idx="2042">
                  <c:v>2016-02-19</c:v>
                </c:pt>
                <c:pt idx="2043">
                  <c:v>2016-02-20</c:v>
                </c:pt>
                <c:pt idx="2044">
                  <c:v>2016-02-21</c:v>
                </c:pt>
                <c:pt idx="2045">
                  <c:v>2016-02-22</c:v>
                </c:pt>
                <c:pt idx="2046">
                  <c:v>2016-02-23</c:v>
                </c:pt>
                <c:pt idx="2047">
                  <c:v>2016-02-24</c:v>
                </c:pt>
                <c:pt idx="2048">
                  <c:v>2016-02-25</c:v>
                </c:pt>
                <c:pt idx="2049">
                  <c:v>2016-02-26</c:v>
                </c:pt>
                <c:pt idx="2050">
                  <c:v>2016-02-27</c:v>
                </c:pt>
                <c:pt idx="2051">
                  <c:v>2016-02-28</c:v>
                </c:pt>
                <c:pt idx="2052">
                  <c:v>2016-02-29</c:v>
                </c:pt>
                <c:pt idx="2053">
                  <c:v>2016-03-01</c:v>
                </c:pt>
                <c:pt idx="2054">
                  <c:v>2016-03-02</c:v>
                </c:pt>
                <c:pt idx="2055">
                  <c:v>2016-03-03</c:v>
                </c:pt>
                <c:pt idx="2056">
                  <c:v>2016-03-04</c:v>
                </c:pt>
                <c:pt idx="2057">
                  <c:v>2016-03-05</c:v>
                </c:pt>
                <c:pt idx="2058">
                  <c:v>2016-03-06</c:v>
                </c:pt>
                <c:pt idx="2059">
                  <c:v>2016-03-07</c:v>
                </c:pt>
                <c:pt idx="2060">
                  <c:v>2016-03-08</c:v>
                </c:pt>
                <c:pt idx="2061">
                  <c:v>2016-03-09</c:v>
                </c:pt>
                <c:pt idx="2062">
                  <c:v>2016-03-10</c:v>
                </c:pt>
                <c:pt idx="2063">
                  <c:v>2016-03-11</c:v>
                </c:pt>
                <c:pt idx="2064">
                  <c:v>2016-03-12</c:v>
                </c:pt>
                <c:pt idx="2065">
                  <c:v>2016-03-13</c:v>
                </c:pt>
                <c:pt idx="2066">
                  <c:v>2016-03-14</c:v>
                </c:pt>
                <c:pt idx="2067">
                  <c:v>2016-03-15</c:v>
                </c:pt>
                <c:pt idx="2068">
                  <c:v>2016-03-16</c:v>
                </c:pt>
                <c:pt idx="2069">
                  <c:v>2016-03-17</c:v>
                </c:pt>
                <c:pt idx="2070">
                  <c:v>2016-03-18</c:v>
                </c:pt>
                <c:pt idx="2071">
                  <c:v>2016-03-19</c:v>
                </c:pt>
                <c:pt idx="2072">
                  <c:v>2016-03-20</c:v>
                </c:pt>
                <c:pt idx="2073">
                  <c:v>2016-03-21</c:v>
                </c:pt>
                <c:pt idx="2074">
                  <c:v>2016-03-22</c:v>
                </c:pt>
                <c:pt idx="2075">
                  <c:v>2016-03-23</c:v>
                </c:pt>
                <c:pt idx="2076">
                  <c:v>2016-03-24</c:v>
                </c:pt>
                <c:pt idx="2077">
                  <c:v>2016-03-25</c:v>
                </c:pt>
                <c:pt idx="2078">
                  <c:v>2016-03-26</c:v>
                </c:pt>
                <c:pt idx="2079">
                  <c:v>2016-03-27</c:v>
                </c:pt>
                <c:pt idx="2080">
                  <c:v>2016-03-28</c:v>
                </c:pt>
                <c:pt idx="2081">
                  <c:v>2016-03-29</c:v>
                </c:pt>
                <c:pt idx="2082">
                  <c:v>2016-03-30</c:v>
                </c:pt>
                <c:pt idx="2083">
                  <c:v>2016-03-31</c:v>
                </c:pt>
                <c:pt idx="2084">
                  <c:v>2016-04-01</c:v>
                </c:pt>
                <c:pt idx="2085">
                  <c:v>2016-04-02</c:v>
                </c:pt>
                <c:pt idx="2086">
                  <c:v>2016-04-03</c:v>
                </c:pt>
                <c:pt idx="2087">
                  <c:v>2016-04-04</c:v>
                </c:pt>
                <c:pt idx="2088">
                  <c:v>2016-04-05</c:v>
                </c:pt>
                <c:pt idx="2089">
                  <c:v>2016-04-06</c:v>
                </c:pt>
                <c:pt idx="2090">
                  <c:v>2016-04-07</c:v>
                </c:pt>
                <c:pt idx="2091">
                  <c:v>2016-04-08</c:v>
                </c:pt>
                <c:pt idx="2092">
                  <c:v>2016-04-09</c:v>
                </c:pt>
                <c:pt idx="2093">
                  <c:v>2016-04-10</c:v>
                </c:pt>
                <c:pt idx="2094">
                  <c:v>2016-04-11</c:v>
                </c:pt>
                <c:pt idx="2095">
                  <c:v>2016-04-12</c:v>
                </c:pt>
                <c:pt idx="2096">
                  <c:v>2016-04-13</c:v>
                </c:pt>
                <c:pt idx="2097">
                  <c:v>2016-04-14</c:v>
                </c:pt>
                <c:pt idx="2098">
                  <c:v>2016-04-15</c:v>
                </c:pt>
                <c:pt idx="2099">
                  <c:v>2016-04-16</c:v>
                </c:pt>
                <c:pt idx="2100">
                  <c:v>2016-04-17</c:v>
                </c:pt>
                <c:pt idx="2101">
                  <c:v>2016-04-18</c:v>
                </c:pt>
                <c:pt idx="2102">
                  <c:v>2016-04-19</c:v>
                </c:pt>
                <c:pt idx="2103">
                  <c:v>2016-04-20</c:v>
                </c:pt>
                <c:pt idx="2104">
                  <c:v>2016-04-21</c:v>
                </c:pt>
                <c:pt idx="2105">
                  <c:v>2016-04-22</c:v>
                </c:pt>
                <c:pt idx="2106">
                  <c:v>2016-04-23</c:v>
                </c:pt>
                <c:pt idx="2107">
                  <c:v>2016-04-24</c:v>
                </c:pt>
                <c:pt idx="2108">
                  <c:v>2016-04-25</c:v>
                </c:pt>
                <c:pt idx="2109">
                  <c:v>2016-04-26</c:v>
                </c:pt>
                <c:pt idx="2110">
                  <c:v>2016-04-27</c:v>
                </c:pt>
                <c:pt idx="2111">
                  <c:v>2016-04-28</c:v>
                </c:pt>
                <c:pt idx="2112">
                  <c:v>2016-04-29</c:v>
                </c:pt>
                <c:pt idx="2113">
                  <c:v>2016-04-30</c:v>
                </c:pt>
                <c:pt idx="2114">
                  <c:v>2016-05-01</c:v>
                </c:pt>
                <c:pt idx="2115">
                  <c:v>2016-05-02</c:v>
                </c:pt>
                <c:pt idx="2116">
                  <c:v>2016-05-03</c:v>
                </c:pt>
                <c:pt idx="2117">
                  <c:v>2016-05-04</c:v>
                </c:pt>
                <c:pt idx="2118">
                  <c:v>2016-05-05</c:v>
                </c:pt>
                <c:pt idx="2119">
                  <c:v>2016-05-06</c:v>
                </c:pt>
                <c:pt idx="2120">
                  <c:v>2016-05-07</c:v>
                </c:pt>
                <c:pt idx="2121">
                  <c:v>2016-05-08</c:v>
                </c:pt>
                <c:pt idx="2122">
                  <c:v>2016-05-09</c:v>
                </c:pt>
                <c:pt idx="2123">
                  <c:v>2016-05-10</c:v>
                </c:pt>
                <c:pt idx="2124">
                  <c:v>2016-05-11</c:v>
                </c:pt>
                <c:pt idx="2125">
                  <c:v>2016-05-12</c:v>
                </c:pt>
                <c:pt idx="2126">
                  <c:v>2016-05-13</c:v>
                </c:pt>
                <c:pt idx="2127">
                  <c:v>2016-05-14</c:v>
                </c:pt>
                <c:pt idx="2128">
                  <c:v>2016-05-15</c:v>
                </c:pt>
                <c:pt idx="2129">
                  <c:v>2016-05-16</c:v>
                </c:pt>
                <c:pt idx="2130">
                  <c:v>2016-05-17</c:v>
                </c:pt>
                <c:pt idx="2131">
                  <c:v>2016-05-18</c:v>
                </c:pt>
                <c:pt idx="2132">
                  <c:v>2016-05-19</c:v>
                </c:pt>
                <c:pt idx="2133">
                  <c:v>2016-05-20</c:v>
                </c:pt>
                <c:pt idx="2134">
                  <c:v>2016-05-21</c:v>
                </c:pt>
                <c:pt idx="2135">
                  <c:v>2016-05-22</c:v>
                </c:pt>
                <c:pt idx="2136">
                  <c:v>2016-05-23</c:v>
                </c:pt>
                <c:pt idx="2137">
                  <c:v>2016-05-24</c:v>
                </c:pt>
                <c:pt idx="2138">
                  <c:v>2016-05-25</c:v>
                </c:pt>
                <c:pt idx="2139">
                  <c:v>2016-05-26</c:v>
                </c:pt>
                <c:pt idx="2140">
                  <c:v>2016-05-27</c:v>
                </c:pt>
                <c:pt idx="2141">
                  <c:v>2016-05-28</c:v>
                </c:pt>
                <c:pt idx="2142">
                  <c:v>2016-05-29</c:v>
                </c:pt>
                <c:pt idx="2143">
                  <c:v>2016-05-30</c:v>
                </c:pt>
                <c:pt idx="2144">
                  <c:v>2016-05-31</c:v>
                </c:pt>
                <c:pt idx="2145">
                  <c:v>2016-06-01</c:v>
                </c:pt>
                <c:pt idx="2146">
                  <c:v>2016-06-02</c:v>
                </c:pt>
                <c:pt idx="2147">
                  <c:v>2016-06-03</c:v>
                </c:pt>
                <c:pt idx="2148">
                  <c:v>2016-06-04</c:v>
                </c:pt>
                <c:pt idx="2149">
                  <c:v>2016-06-05</c:v>
                </c:pt>
                <c:pt idx="2150">
                  <c:v>2016-06-06</c:v>
                </c:pt>
                <c:pt idx="2151">
                  <c:v>2016-06-07</c:v>
                </c:pt>
                <c:pt idx="2152">
                  <c:v>2016-06-08</c:v>
                </c:pt>
                <c:pt idx="2153">
                  <c:v>2016-06-09</c:v>
                </c:pt>
                <c:pt idx="2154">
                  <c:v>2016-06-10</c:v>
                </c:pt>
                <c:pt idx="2155">
                  <c:v>2016-06-11</c:v>
                </c:pt>
                <c:pt idx="2156">
                  <c:v>2016-06-12</c:v>
                </c:pt>
                <c:pt idx="2157">
                  <c:v>2016-06-13</c:v>
                </c:pt>
                <c:pt idx="2158">
                  <c:v>2016-06-14</c:v>
                </c:pt>
                <c:pt idx="2159">
                  <c:v>2016-06-15</c:v>
                </c:pt>
                <c:pt idx="2160">
                  <c:v>2016-06-16</c:v>
                </c:pt>
                <c:pt idx="2161">
                  <c:v>2016-06-17</c:v>
                </c:pt>
                <c:pt idx="2162">
                  <c:v>2016-06-18</c:v>
                </c:pt>
                <c:pt idx="2163">
                  <c:v>2016-06-19</c:v>
                </c:pt>
                <c:pt idx="2164">
                  <c:v>2016-06-20</c:v>
                </c:pt>
                <c:pt idx="2165">
                  <c:v>2016-06-21</c:v>
                </c:pt>
                <c:pt idx="2166">
                  <c:v>2016-06-22</c:v>
                </c:pt>
                <c:pt idx="2167">
                  <c:v>2016-06-23</c:v>
                </c:pt>
                <c:pt idx="2168">
                  <c:v>2016-06-24</c:v>
                </c:pt>
                <c:pt idx="2169">
                  <c:v>2016-06-25</c:v>
                </c:pt>
                <c:pt idx="2170">
                  <c:v>2016-06-26</c:v>
                </c:pt>
                <c:pt idx="2171">
                  <c:v>2016-06-27</c:v>
                </c:pt>
                <c:pt idx="2172">
                  <c:v>2016-06-28</c:v>
                </c:pt>
                <c:pt idx="2173">
                  <c:v>2016-06-29</c:v>
                </c:pt>
                <c:pt idx="2174">
                  <c:v>2016-06-30</c:v>
                </c:pt>
                <c:pt idx="2175">
                  <c:v>2016-07-01</c:v>
                </c:pt>
                <c:pt idx="2176">
                  <c:v>2016-07-02</c:v>
                </c:pt>
                <c:pt idx="2177">
                  <c:v>2016-07-03</c:v>
                </c:pt>
                <c:pt idx="2178">
                  <c:v>2016-07-04</c:v>
                </c:pt>
                <c:pt idx="2179">
                  <c:v>2016-07-05</c:v>
                </c:pt>
                <c:pt idx="2180">
                  <c:v>2016-07-06</c:v>
                </c:pt>
                <c:pt idx="2181">
                  <c:v>2016-07-07</c:v>
                </c:pt>
                <c:pt idx="2182">
                  <c:v>2016-07-08</c:v>
                </c:pt>
                <c:pt idx="2183">
                  <c:v>2016-07-09</c:v>
                </c:pt>
                <c:pt idx="2184">
                  <c:v>2016-07-10</c:v>
                </c:pt>
                <c:pt idx="2185">
                  <c:v>2016-07-11</c:v>
                </c:pt>
                <c:pt idx="2186">
                  <c:v>2016-07-12</c:v>
                </c:pt>
                <c:pt idx="2187">
                  <c:v>2016-07-13</c:v>
                </c:pt>
                <c:pt idx="2188">
                  <c:v>2016-07-14</c:v>
                </c:pt>
                <c:pt idx="2189">
                  <c:v>2016-07-15</c:v>
                </c:pt>
                <c:pt idx="2190">
                  <c:v>2016-07-16</c:v>
                </c:pt>
                <c:pt idx="2191">
                  <c:v>2016-07-17</c:v>
                </c:pt>
                <c:pt idx="2192">
                  <c:v>2016-07-18</c:v>
                </c:pt>
                <c:pt idx="2193">
                  <c:v>2016-07-19</c:v>
                </c:pt>
                <c:pt idx="2194">
                  <c:v>2016-07-20</c:v>
                </c:pt>
                <c:pt idx="2195">
                  <c:v>2016-07-21</c:v>
                </c:pt>
                <c:pt idx="2196">
                  <c:v>2016-07-22</c:v>
                </c:pt>
                <c:pt idx="2197">
                  <c:v>2016-07-23</c:v>
                </c:pt>
                <c:pt idx="2198">
                  <c:v>2016-07-24</c:v>
                </c:pt>
                <c:pt idx="2199">
                  <c:v>2016-07-25</c:v>
                </c:pt>
                <c:pt idx="2200">
                  <c:v>2016-07-26</c:v>
                </c:pt>
                <c:pt idx="2201">
                  <c:v>2016-07-27</c:v>
                </c:pt>
                <c:pt idx="2202">
                  <c:v>2016-07-28</c:v>
                </c:pt>
                <c:pt idx="2203">
                  <c:v>2016-07-29</c:v>
                </c:pt>
                <c:pt idx="2204">
                  <c:v>2016-07-30</c:v>
                </c:pt>
                <c:pt idx="2205">
                  <c:v>2016-07-31</c:v>
                </c:pt>
                <c:pt idx="2206">
                  <c:v>2016-08-01</c:v>
                </c:pt>
                <c:pt idx="2207">
                  <c:v>2016-08-02</c:v>
                </c:pt>
                <c:pt idx="2208">
                  <c:v>2016-08-03</c:v>
                </c:pt>
                <c:pt idx="2209">
                  <c:v>2016-08-04</c:v>
                </c:pt>
                <c:pt idx="2210">
                  <c:v>2016-08-05</c:v>
                </c:pt>
                <c:pt idx="2211">
                  <c:v>2016-08-06</c:v>
                </c:pt>
                <c:pt idx="2212">
                  <c:v>2016-08-07</c:v>
                </c:pt>
                <c:pt idx="2213">
                  <c:v>2016-08-08</c:v>
                </c:pt>
                <c:pt idx="2214">
                  <c:v>2016-08-09</c:v>
                </c:pt>
                <c:pt idx="2215">
                  <c:v>2016-08-10</c:v>
                </c:pt>
                <c:pt idx="2216">
                  <c:v>2016-08-11</c:v>
                </c:pt>
                <c:pt idx="2217">
                  <c:v>2016-08-12</c:v>
                </c:pt>
                <c:pt idx="2218">
                  <c:v>2016-08-13</c:v>
                </c:pt>
                <c:pt idx="2219">
                  <c:v>2016-08-14</c:v>
                </c:pt>
                <c:pt idx="2220">
                  <c:v>2016-08-15</c:v>
                </c:pt>
                <c:pt idx="2221">
                  <c:v>2016-08-16</c:v>
                </c:pt>
                <c:pt idx="2222">
                  <c:v>2016-08-17</c:v>
                </c:pt>
                <c:pt idx="2223">
                  <c:v>2016-08-18</c:v>
                </c:pt>
                <c:pt idx="2224">
                  <c:v>2016-08-19</c:v>
                </c:pt>
                <c:pt idx="2225">
                  <c:v>2016-08-20</c:v>
                </c:pt>
                <c:pt idx="2226">
                  <c:v>2016-08-21</c:v>
                </c:pt>
                <c:pt idx="2227">
                  <c:v>2016-08-22</c:v>
                </c:pt>
                <c:pt idx="2228">
                  <c:v>2016-08-23</c:v>
                </c:pt>
                <c:pt idx="2229">
                  <c:v>2016-08-24</c:v>
                </c:pt>
                <c:pt idx="2230">
                  <c:v>2016-08-25</c:v>
                </c:pt>
                <c:pt idx="2231">
                  <c:v>2016-08-26</c:v>
                </c:pt>
                <c:pt idx="2232">
                  <c:v>2016-08-27</c:v>
                </c:pt>
                <c:pt idx="2233">
                  <c:v>2016-08-28</c:v>
                </c:pt>
                <c:pt idx="2234">
                  <c:v>2016-08-29</c:v>
                </c:pt>
                <c:pt idx="2235">
                  <c:v>2016-08-30</c:v>
                </c:pt>
                <c:pt idx="2236">
                  <c:v>2016-08-31</c:v>
                </c:pt>
                <c:pt idx="2237">
                  <c:v>2016-09-01</c:v>
                </c:pt>
                <c:pt idx="2238">
                  <c:v>2016-09-02</c:v>
                </c:pt>
                <c:pt idx="2239">
                  <c:v>2016-09-03</c:v>
                </c:pt>
                <c:pt idx="2240">
                  <c:v>2016-09-04</c:v>
                </c:pt>
                <c:pt idx="2241">
                  <c:v>2016-09-05</c:v>
                </c:pt>
                <c:pt idx="2242">
                  <c:v>2016-09-06</c:v>
                </c:pt>
                <c:pt idx="2243">
                  <c:v>2016-09-07</c:v>
                </c:pt>
                <c:pt idx="2244">
                  <c:v>2016-09-08</c:v>
                </c:pt>
                <c:pt idx="2245">
                  <c:v>2016-09-09</c:v>
                </c:pt>
                <c:pt idx="2246">
                  <c:v>2016-09-10</c:v>
                </c:pt>
                <c:pt idx="2247">
                  <c:v>2016-09-11</c:v>
                </c:pt>
                <c:pt idx="2248">
                  <c:v>2016-09-12</c:v>
                </c:pt>
                <c:pt idx="2249">
                  <c:v>2016-09-13</c:v>
                </c:pt>
                <c:pt idx="2250">
                  <c:v>2016-09-14</c:v>
                </c:pt>
                <c:pt idx="2251">
                  <c:v>2016-09-15</c:v>
                </c:pt>
                <c:pt idx="2252">
                  <c:v>2016-09-16</c:v>
                </c:pt>
                <c:pt idx="2253">
                  <c:v>2016-09-17</c:v>
                </c:pt>
                <c:pt idx="2254">
                  <c:v>2016-09-18</c:v>
                </c:pt>
                <c:pt idx="2255">
                  <c:v>2016-09-19</c:v>
                </c:pt>
                <c:pt idx="2256">
                  <c:v>2016-09-20</c:v>
                </c:pt>
                <c:pt idx="2257">
                  <c:v>2016-09-21</c:v>
                </c:pt>
                <c:pt idx="2258">
                  <c:v>2016-09-22</c:v>
                </c:pt>
                <c:pt idx="2259">
                  <c:v>2016-09-23</c:v>
                </c:pt>
                <c:pt idx="2260">
                  <c:v>2016-09-24</c:v>
                </c:pt>
                <c:pt idx="2261">
                  <c:v>2016-09-25</c:v>
                </c:pt>
                <c:pt idx="2262">
                  <c:v>2016-09-26</c:v>
                </c:pt>
                <c:pt idx="2263">
                  <c:v>2016-09-27</c:v>
                </c:pt>
                <c:pt idx="2264">
                  <c:v>2016-09-28</c:v>
                </c:pt>
                <c:pt idx="2265">
                  <c:v>2016-09-29</c:v>
                </c:pt>
                <c:pt idx="2266">
                  <c:v>2016-09-30</c:v>
                </c:pt>
                <c:pt idx="2267">
                  <c:v>2016-10-01</c:v>
                </c:pt>
                <c:pt idx="2268">
                  <c:v>2016-10-02</c:v>
                </c:pt>
                <c:pt idx="2269">
                  <c:v>2016-10-03</c:v>
                </c:pt>
                <c:pt idx="2270">
                  <c:v>2016-10-04</c:v>
                </c:pt>
                <c:pt idx="2271">
                  <c:v>2016-10-05</c:v>
                </c:pt>
                <c:pt idx="2272">
                  <c:v>2016-10-06</c:v>
                </c:pt>
                <c:pt idx="2273">
                  <c:v>2016-10-07</c:v>
                </c:pt>
                <c:pt idx="2274">
                  <c:v>2016-10-08</c:v>
                </c:pt>
                <c:pt idx="2275">
                  <c:v>2016-10-09</c:v>
                </c:pt>
                <c:pt idx="2276">
                  <c:v>2016-10-10</c:v>
                </c:pt>
                <c:pt idx="2277">
                  <c:v>2016-10-11</c:v>
                </c:pt>
                <c:pt idx="2278">
                  <c:v>2016-10-12</c:v>
                </c:pt>
                <c:pt idx="2279">
                  <c:v>2016-10-13</c:v>
                </c:pt>
                <c:pt idx="2280">
                  <c:v>2016-10-14</c:v>
                </c:pt>
                <c:pt idx="2281">
                  <c:v>2016-10-15</c:v>
                </c:pt>
                <c:pt idx="2282">
                  <c:v>2016-10-16</c:v>
                </c:pt>
                <c:pt idx="2283">
                  <c:v>2016-10-17</c:v>
                </c:pt>
                <c:pt idx="2284">
                  <c:v>2016-10-18</c:v>
                </c:pt>
                <c:pt idx="2285">
                  <c:v>2016-10-19</c:v>
                </c:pt>
                <c:pt idx="2286">
                  <c:v>2016-10-20</c:v>
                </c:pt>
                <c:pt idx="2287">
                  <c:v>2016-10-21</c:v>
                </c:pt>
                <c:pt idx="2288">
                  <c:v>2016-10-22</c:v>
                </c:pt>
                <c:pt idx="2289">
                  <c:v>2016-10-23</c:v>
                </c:pt>
                <c:pt idx="2290">
                  <c:v>2016-10-24</c:v>
                </c:pt>
                <c:pt idx="2291">
                  <c:v>2016-10-25</c:v>
                </c:pt>
                <c:pt idx="2292">
                  <c:v>2016-10-26</c:v>
                </c:pt>
                <c:pt idx="2293">
                  <c:v>2016-10-27</c:v>
                </c:pt>
                <c:pt idx="2294">
                  <c:v>2016-10-28</c:v>
                </c:pt>
                <c:pt idx="2295">
                  <c:v>2016-10-29</c:v>
                </c:pt>
                <c:pt idx="2296">
                  <c:v>2016-10-30</c:v>
                </c:pt>
                <c:pt idx="2297">
                  <c:v>2016-10-31</c:v>
                </c:pt>
                <c:pt idx="2298">
                  <c:v>2016-11-01</c:v>
                </c:pt>
                <c:pt idx="2299">
                  <c:v>2016-11-02</c:v>
                </c:pt>
                <c:pt idx="2300">
                  <c:v>2016-11-03</c:v>
                </c:pt>
                <c:pt idx="2301">
                  <c:v>2016-11-04</c:v>
                </c:pt>
                <c:pt idx="2302">
                  <c:v>2016-11-05</c:v>
                </c:pt>
                <c:pt idx="2303">
                  <c:v>2016-11-06</c:v>
                </c:pt>
                <c:pt idx="2304">
                  <c:v>2016-11-07</c:v>
                </c:pt>
                <c:pt idx="2305">
                  <c:v>2016-11-08</c:v>
                </c:pt>
                <c:pt idx="2306">
                  <c:v>2016-11-09</c:v>
                </c:pt>
                <c:pt idx="2307">
                  <c:v>2016-11-10</c:v>
                </c:pt>
                <c:pt idx="2308">
                  <c:v>2016-11-11</c:v>
                </c:pt>
                <c:pt idx="2309">
                  <c:v>2016-11-12</c:v>
                </c:pt>
                <c:pt idx="2310">
                  <c:v>2016-11-13</c:v>
                </c:pt>
                <c:pt idx="2311">
                  <c:v>2016-11-14</c:v>
                </c:pt>
                <c:pt idx="2312">
                  <c:v>2016-11-15</c:v>
                </c:pt>
                <c:pt idx="2313">
                  <c:v>2016-11-16</c:v>
                </c:pt>
                <c:pt idx="2314">
                  <c:v>2016-11-17</c:v>
                </c:pt>
                <c:pt idx="2315">
                  <c:v>2016-11-18</c:v>
                </c:pt>
                <c:pt idx="2316">
                  <c:v>2016-11-19</c:v>
                </c:pt>
                <c:pt idx="2317">
                  <c:v>2016-11-20</c:v>
                </c:pt>
                <c:pt idx="2318">
                  <c:v>2016-11-21</c:v>
                </c:pt>
                <c:pt idx="2319">
                  <c:v>2016-11-22</c:v>
                </c:pt>
                <c:pt idx="2320">
                  <c:v>2016-11-23</c:v>
                </c:pt>
                <c:pt idx="2321">
                  <c:v>2016-11-24</c:v>
                </c:pt>
                <c:pt idx="2322">
                  <c:v>2016-11-25</c:v>
                </c:pt>
                <c:pt idx="2323">
                  <c:v>2016-11-26</c:v>
                </c:pt>
                <c:pt idx="2324">
                  <c:v>2016-11-27</c:v>
                </c:pt>
                <c:pt idx="2325">
                  <c:v>2016-11-28</c:v>
                </c:pt>
                <c:pt idx="2326">
                  <c:v>2016-11-29</c:v>
                </c:pt>
                <c:pt idx="2327">
                  <c:v>2016-11-30</c:v>
                </c:pt>
                <c:pt idx="2328">
                  <c:v>2016-12-01</c:v>
                </c:pt>
                <c:pt idx="2329">
                  <c:v>2016-12-02</c:v>
                </c:pt>
                <c:pt idx="2330">
                  <c:v>2016-12-03</c:v>
                </c:pt>
                <c:pt idx="2331">
                  <c:v>2016-12-04</c:v>
                </c:pt>
                <c:pt idx="2332">
                  <c:v>2016-12-05</c:v>
                </c:pt>
                <c:pt idx="2333">
                  <c:v>2016-12-06</c:v>
                </c:pt>
                <c:pt idx="2334">
                  <c:v>2016-12-07</c:v>
                </c:pt>
                <c:pt idx="2335">
                  <c:v>2016-12-08</c:v>
                </c:pt>
                <c:pt idx="2336">
                  <c:v>2016-12-09</c:v>
                </c:pt>
                <c:pt idx="2337">
                  <c:v>2016-12-10</c:v>
                </c:pt>
                <c:pt idx="2338">
                  <c:v>2016-12-11</c:v>
                </c:pt>
                <c:pt idx="2339">
                  <c:v>2016-12-12</c:v>
                </c:pt>
                <c:pt idx="2340">
                  <c:v>2016-12-13</c:v>
                </c:pt>
                <c:pt idx="2341">
                  <c:v>2016-12-14</c:v>
                </c:pt>
                <c:pt idx="2342">
                  <c:v>2016-12-15</c:v>
                </c:pt>
                <c:pt idx="2343">
                  <c:v>2016-12-16</c:v>
                </c:pt>
                <c:pt idx="2344">
                  <c:v>2016-12-17</c:v>
                </c:pt>
                <c:pt idx="2345">
                  <c:v>2016-12-18</c:v>
                </c:pt>
                <c:pt idx="2346">
                  <c:v>2016-12-19</c:v>
                </c:pt>
                <c:pt idx="2347">
                  <c:v>2016-12-20</c:v>
                </c:pt>
                <c:pt idx="2348">
                  <c:v>2016-12-21</c:v>
                </c:pt>
                <c:pt idx="2349">
                  <c:v>2016-12-22</c:v>
                </c:pt>
                <c:pt idx="2350">
                  <c:v>2016-12-23</c:v>
                </c:pt>
                <c:pt idx="2351">
                  <c:v>2016-12-24</c:v>
                </c:pt>
                <c:pt idx="2352">
                  <c:v>2016-12-25</c:v>
                </c:pt>
                <c:pt idx="2353">
                  <c:v>2016-12-26</c:v>
                </c:pt>
                <c:pt idx="2354">
                  <c:v>2016-12-27</c:v>
                </c:pt>
                <c:pt idx="2355">
                  <c:v>2016-12-28</c:v>
                </c:pt>
                <c:pt idx="2356">
                  <c:v>2016-12-29</c:v>
                </c:pt>
                <c:pt idx="2357">
                  <c:v>2016-12-30</c:v>
                </c:pt>
                <c:pt idx="2358">
                  <c:v>2016-12-31</c:v>
                </c:pt>
                <c:pt idx="2359">
                  <c:v>2017-01-01</c:v>
                </c:pt>
                <c:pt idx="2360">
                  <c:v>2017-01-02</c:v>
                </c:pt>
                <c:pt idx="2361">
                  <c:v>2017-01-03</c:v>
                </c:pt>
                <c:pt idx="2362">
                  <c:v>2017-01-04</c:v>
                </c:pt>
                <c:pt idx="2363">
                  <c:v>2017-01-05</c:v>
                </c:pt>
                <c:pt idx="2364">
                  <c:v>2017-01-06</c:v>
                </c:pt>
                <c:pt idx="2365">
                  <c:v>2017-01-07</c:v>
                </c:pt>
                <c:pt idx="2366">
                  <c:v>2017-01-08</c:v>
                </c:pt>
                <c:pt idx="2367">
                  <c:v>2017-01-09</c:v>
                </c:pt>
                <c:pt idx="2368">
                  <c:v>2017-01-10</c:v>
                </c:pt>
                <c:pt idx="2369">
                  <c:v>2017-01-11</c:v>
                </c:pt>
                <c:pt idx="2370">
                  <c:v>2017-01-12</c:v>
                </c:pt>
                <c:pt idx="2371">
                  <c:v>2017-01-13</c:v>
                </c:pt>
                <c:pt idx="2372">
                  <c:v>2017-01-14</c:v>
                </c:pt>
                <c:pt idx="2373">
                  <c:v>2017-01-15</c:v>
                </c:pt>
                <c:pt idx="2374">
                  <c:v>2017-01-16</c:v>
                </c:pt>
                <c:pt idx="2375">
                  <c:v>2017-01-17</c:v>
                </c:pt>
                <c:pt idx="2376">
                  <c:v>2017-01-18</c:v>
                </c:pt>
                <c:pt idx="2377">
                  <c:v>2017-01-19</c:v>
                </c:pt>
                <c:pt idx="2378">
                  <c:v>2017-01-20</c:v>
                </c:pt>
                <c:pt idx="2379">
                  <c:v>2017-01-21</c:v>
                </c:pt>
                <c:pt idx="2380">
                  <c:v>2017-01-22</c:v>
                </c:pt>
                <c:pt idx="2381">
                  <c:v>2017-01-23</c:v>
                </c:pt>
                <c:pt idx="2382">
                  <c:v>2017-01-24</c:v>
                </c:pt>
                <c:pt idx="2383">
                  <c:v>2017-01-25</c:v>
                </c:pt>
                <c:pt idx="2384">
                  <c:v>2017-01-26</c:v>
                </c:pt>
                <c:pt idx="2385">
                  <c:v>2017-01-27</c:v>
                </c:pt>
                <c:pt idx="2386">
                  <c:v>2017-01-28</c:v>
                </c:pt>
                <c:pt idx="2387">
                  <c:v>2017-01-29</c:v>
                </c:pt>
                <c:pt idx="2388">
                  <c:v>2017-01-30</c:v>
                </c:pt>
                <c:pt idx="2389">
                  <c:v>2017-01-31</c:v>
                </c:pt>
                <c:pt idx="2390">
                  <c:v>2017-02-01</c:v>
                </c:pt>
                <c:pt idx="2391">
                  <c:v>2017-02-02</c:v>
                </c:pt>
                <c:pt idx="2392">
                  <c:v>2017-02-03</c:v>
                </c:pt>
                <c:pt idx="2393">
                  <c:v>2017-02-04</c:v>
                </c:pt>
                <c:pt idx="2394">
                  <c:v>2017-02-05</c:v>
                </c:pt>
                <c:pt idx="2395">
                  <c:v>2017-02-06</c:v>
                </c:pt>
                <c:pt idx="2396">
                  <c:v>2017-02-07</c:v>
                </c:pt>
                <c:pt idx="2397">
                  <c:v>2017-02-08</c:v>
                </c:pt>
                <c:pt idx="2398">
                  <c:v>2017-02-09</c:v>
                </c:pt>
                <c:pt idx="2399">
                  <c:v>2017-02-10</c:v>
                </c:pt>
                <c:pt idx="2400">
                  <c:v>2017-02-11</c:v>
                </c:pt>
                <c:pt idx="2401">
                  <c:v>2017-02-12</c:v>
                </c:pt>
                <c:pt idx="2402">
                  <c:v>2017-02-13</c:v>
                </c:pt>
                <c:pt idx="2403">
                  <c:v>2017-02-14</c:v>
                </c:pt>
                <c:pt idx="2404">
                  <c:v>2017-02-15</c:v>
                </c:pt>
                <c:pt idx="2405">
                  <c:v>2017-02-16</c:v>
                </c:pt>
                <c:pt idx="2406">
                  <c:v>2017-02-17</c:v>
                </c:pt>
                <c:pt idx="2407">
                  <c:v>2017-02-18</c:v>
                </c:pt>
                <c:pt idx="2408">
                  <c:v>2017-02-19</c:v>
                </c:pt>
                <c:pt idx="2409">
                  <c:v>2017-02-20</c:v>
                </c:pt>
                <c:pt idx="2410">
                  <c:v>2017-02-21</c:v>
                </c:pt>
                <c:pt idx="2411">
                  <c:v>2017-02-22</c:v>
                </c:pt>
                <c:pt idx="2412">
                  <c:v>2017-02-23</c:v>
                </c:pt>
                <c:pt idx="2413">
                  <c:v>2017-02-24</c:v>
                </c:pt>
                <c:pt idx="2414">
                  <c:v>2017-02-25</c:v>
                </c:pt>
                <c:pt idx="2415">
                  <c:v>2017-02-26</c:v>
                </c:pt>
                <c:pt idx="2416">
                  <c:v>2017-02-27</c:v>
                </c:pt>
                <c:pt idx="2417">
                  <c:v>2017-02-28</c:v>
                </c:pt>
                <c:pt idx="2418">
                  <c:v>2017-03-01</c:v>
                </c:pt>
                <c:pt idx="2419">
                  <c:v>2017-03-02</c:v>
                </c:pt>
                <c:pt idx="2420">
                  <c:v>2017-03-03</c:v>
                </c:pt>
                <c:pt idx="2421">
                  <c:v>2017-03-04</c:v>
                </c:pt>
                <c:pt idx="2422">
                  <c:v>2017-03-05</c:v>
                </c:pt>
                <c:pt idx="2423">
                  <c:v>2017-03-06</c:v>
                </c:pt>
                <c:pt idx="2424">
                  <c:v>2017-03-07</c:v>
                </c:pt>
                <c:pt idx="2425">
                  <c:v>2017-03-08</c:v>
                </c:pt>
                <c:pt idx="2426">
                  <c:v>2017-03-09</c:v>
                </c:pt>
                <c:pt idx="2427">
                  <c:v>2017-03-10</c:v>
                </c:pt>
                <c:pt idx="2428">
                  <c:v>2017-03-11</c:v>
                </c:pt>
                <c:pt idx="2429">
                  <c:v>2017-03-12</c:v>
                </c:pt>
                <c:pt idx="2430">
                  <c:v>2017-03-13</c:v>
                </c:pt>
                <c:pt idx="2431">
                  <c:v>2017-03-14</c:v>
                </c:pt>
                <c:pt idx="2432">
                  <c:v>2017-03-15</c:v>
                </c:pt>
                <c:pt idx="2433">
                  <c:v>2017-03-16</c:v>
                </c:pt>
                <c:pt idx="2434">
                  <c:v>2017-03-17</c:v>
                </c:pt>
                <c:pt idx="2435">
                  <c:v>2017-03-18</c:v>
                </c:pt>
                <c:pt idx="2436">
                  <c:v>2017-03-19</c:v>
                </c:pt>
                <c:pt idx="2437">
                  <c:v>2017-03-20</c:v>
                </c:pt>
                <c:pt idx="2438">
                  <c:v>2017-03-21</c:v>
                </c:pt>
                <c:pt idx="2439">
                  <c:v>2017-03-22</c:v>
                </c:pt>
                <c:pt idx="2440">
                  <c:v>2017-03-23</c:v>
                </c:pt>
                <c:pt idx="2441">
                  <c:v>2017-03-24</c:v>
                </c:pt>
                <c:pt idx="2442">
                  <c:v>2017-03-25</c:v>
                </c:pt>
                <c:pt idx="2443">
                  <c:v>2017-03-26</c:v>
                </c:pt>
                <c:pt idx="2444">
                  <c:v>2017-03-27</c:v>
                </c:pt>
                <c:pt idx="2445">
                  <c:v>2017-03-28</c:v>
                </c:pt>
                <c:pt idx="2446">
                  <c:v>2017-03-29</c:v>
                </c:pt>
                <c:pt idx="2447">
                  <c:v>2017-03-30</c:v>
                </c:pt>
                <c:pt idx="2448">
                  <c:v>2017-03-31</c:v>
                </c:pt>
                <c:pt idx="2449">
                  <c:v>2017-04-01</c:v>
                </c:pt>
                <c:pt idx="2450">
                  <c:v>2017-04-02</c:v>
                </c:pt>
                <c:pt idx="2451">
                  <c:v>2017-04-03</c:v>
                </c:pt>
                <c:pt idx="2452">
                  <c:v>2017-04-04</c:v>
                </c:pt>
                <c:pt idx="2453">
                  <c:v>2017-04-05</c:v>
                </c:pt>
                <c:pt idx="2454">
                  <c:v>2017-04-06</c:v>
                </c:pt>
                <c:pt idx="2455">
                  <c:v>2017-04-07</c:v>
                </c:pt>
                <c:pt idx="2456">
                  <c:v>2017-04-08</c:v>
                </c:pt>
                <c:pt idx="2457">
                  <c:v>2017-04-09</c:v>
                </c:pt>
                <c:pt idx="2458">
                  <c:v>2017-04-10</c:v>
                </c:pt>
                <c:pt idx="2459">
                  <c:v>2017-04-11</c:v>
                </c:pt>
                <c:pt idx="2460">
                  <c:v>2017-04-12</c:v>
                </c:pt>
                <c:pt idx="2461">
                  <c:v>2017-04-13</c:v>
                </c:pt>
                <c:pt idx="2462">
                  <c:v>2017-04-14</c:v>
                </c:pt>
                <c:pt idx="2463">
                  <c:v>2017-04-15</c:v>
                </c:pt>
                <c:pt idx="2464">
                  <c:v>2017-04-16</c:v>
                </c:pt>
                <c:pt idx="2465">
                  <c:v>2017-04-17</c:v>
                </c:pt>
                <c:pt idx="2466">
                  <c:v>2017-04-18</c:v>
                </c:pt>
                <c:pt idx="2467">
                  <c:v>2017-04-19</c:v>
                </c:pt>
                <c:pt idx="2468">
                  <c:v>2017-04-20</c:v>
                </c:pt>
                <c:pt idx="2469">
                  <c:v>2017-04-21</c:v>
                </c:pt>
                <c:pt idx="2470">
                  <c:v>2017-04-22</c:v>
                </c:pt>
                <c:pt idx="2471">
                  <c:v>2017-04-23</c:v>
                </c:pt>
                <c:pt idx="2472">
                  <c:v>2017-04-24</c:v>
                </c:pt>
                <c:pt idx="2473">
                  <c:v>2017-04-25</c:v>
                </c:pt>
                <c:pt idx="2474">
                  <c:v>2017-04-26</c:v>
                </c:pt>
                <c:pt idx="2475">
                  <c:v>2017-04-27</c:v>
                </c:pt>
                <c:pt idx="2476">
                  <c:v>2017-04-28</c:v>
                </c:pt>
                <c:pt idx="2477">
                  <c:v>2017-04-29</c:v>
                </c:pt>
                <c:pt idx="2478">
                  <c:v>2017-04-30</c:v>
                </c:pt>
                <c:pt idx="2479">
                  <c:v>2017-05-01</c:v>
                </c:pt>
                <c:pt idx="2480">
                  <c:v>2017-05-02</c:v>
                </c:pt>
                <c:pt idx="2481">
                  <c:v>2017-05-03</c:v>
                </c:pt>
                <c:pt idx="2482">
                  <c:v>2017-05-04</c:v>
                </c:pt>
                <c:pt idx="2483">
                  <c:v>2017-05-05</c:v>
                </c:pt>
                <c:pt idx="2484">
                  <c:v>2017-05-06</c:v>
                </c:pt>
                <c:pt idx="2485">
                  <c:v>2017-05-07</c:v>
                </c:pt>
                <c:pt idx="2486">
                  <c:v>2017-05-08</c:v>
                </c:pt>
                <c:pt idx="2487">
                  <c:v>2017-05-09</c:v>
                </c:pt>
                <c:pt idx="2488">
                  <c:v>2017-05-10</c:v>
                </c:pt>
                <c:pt idx="2489">
                  <c:v>2017-05-11</c:v>
                </c:pt>
                <c:pt idx="2490">
                  <c:v>2017-05-12</c:v>
                </c:pt>
                <c:pt idx="2491">
                  <c:v>2017-05-13</c:v>
                </c:pt>
                <c:pt idx="2492">
                  <c:v>2017-05-14</c:v>
                </c:pt>
                <c:pt idx="2493">
                  <c:v>2017-05-15</c:v>
                </c:pt>
                <c:pt idx="2494">
                  <c:v>2017-05-16</c:v>
                </c:pt>
                <c:pt idx="2495">
                  <c:v>2017-05-17</c:v>
                </c:pt>
                <c:pt idx="2496">
                  <c:v>2017-05-18</c:v>
                </c:pt>
                <c:pt idx="2497">
                  <c:v>2017-05-19</c:v>
                </c:pt>
                <c:pt idx="2498">
                  <c:v>2017-05-20</c:v>
                </c:pt>
                <c:pt idx="2499">
                  <c:v>2017-05-21</c:v>
                </c:pt>
                <c:pt idx="2500">
                  <c:v>2017-05-22</c:v>
                </c:pt>
                <c:pt idx="2501">
                  <c:v>2017-05-23</c:v>
                </c:pt>
                <c:pt idx="2502">
                  <c:v>2017-05-24</c:v>
                </c:pt>
                <c:pt idx="2503">
                  <c:v>2017-05-25</c:v>
                </c:pt>
                <c:pt idx="2504">
                  <c:v>2017-05-26</c:v>
                </c:pt>
                <c:pt idx="2505">
                  <c:v>2017-05-27</c:v>
                </c:pt>
                <c:pt idx="2506">
                  <c:v>2017-05-28</c:v>
                </c:pt>
                <c:pt idx="2507">
                  <c:v>2017-05-29</c:v>
                </c:pt>
                <c:pt idx="2508">
                  <c:v>2017-05-30</c:v>
                </c:pt>
                <c:pt idx="2509">
                  <c:v>2017-05-31</c:v>
                </c:pt>
                <c:pt idx="2510">
                  <c:v>2017-06-01</c:v>
                </c:pt>
                <c:pt idx="2511">
                  <c:v>2017-06-02</c:v>
                </c:pt>
                <c:pt idx="2512">
                  <c:v>2017-06-03</c:v>
                </c:pt>
                <c:pt idx="2513">
                  <c:v>2017-06-04</c:v>
                </c:pt>
                <c:pt idx="2514">
                  <c:v>2017-06-05</c:v>
                </c:pt>
                <c:pt idx="2515">
                  <c:v>2017-06-06</c:v>
                </c:pt>
                <c:pt idx="2516">
                  <c:v>2017-06-07</c:v>
                </c:pt>
                <c:pt idx="2517">
                  <c:v>2017-06-08</c:v>
                </c:pt>
                <c:pt idx="2518">
                  <c:v>2017-06-09</c:v>
                </c:pt>
                <c:pt idx="2519">
                  <c:v>2017-06-10</c:v>
                </c:pt>
                <c:pt idx="2520">
                  <c:v>2017-06-11</c:v>
                </c:pt>
                <c:pt idx="2521">
                  <c:v>2017-06-12</c:v>
                </c:pt>
                <c:pt idx="2522">
                  <c:v>2017-06-13</c:v>
                </c:pt>
                <c:pt idx="2523">
                  <c:v>2017-06-14</c:v>
                </c:pt>
                <c:pt idx="2524">
                  <c:v>2017-06-15</c:v>
                </c:pt>
                <c:pt idx="2525">
                  <c:v>2017-06-16</c:v>
                </c:pt>
                <c:pt idx="2526">
                  <c:v>2017-06-17</c:v>
                </c:pt>
                <c:pt idx="2527">
                  <c:v>2017-06-18</c:v>
                </c:pt>
                <c:pt idx="2528">
                  <c:v>2017-06-19</c:v>
                </c:pt>
                <c:pt idx="2529">
                  <c:v>2017-06-20</c:v>
                </c:pt>
                <c:pt idx="2530">
                  <c:v>2017-06-21</c:v>
                </c:pt>
                <c:pt idx="2531">
                  <c:v>2017-06-22</c:v>
                </c:pt>
                <c:pt idx="2532">
                  <c:v>2017-06-23</c:v>
                </c:pt>
                <c:pt idx="2533">
                  <c:v>2017-06-24</c:v>
                </c:pt>
                <c:pt idx="2534">
                  <c:v>2017-06-25</c:v>
                </c:pt>
                <c:pt idx="2535">
                  <c:v>2017-06-26</c:v>
                </c:pt>
                <c:pt idx="2536">
                  <c:v>2017-06-27</c:v>
                </c:pt>
                <c:pt idx="2537">
                  <c:v>2017-06-28</c:v>
                </c:pt>
                <c:pt idx="2538">
                  <c:v>2017-06-29</c:v>
                </c:pt>
                <c:pt idx="2539">
                  <c:v>2017-06-30</c:v>
                </c:pt>
                <c:pt idx="2540">
                  <c:v>2017-07-01</c:v>
                </c:pt>
                <c:pt idx="2541">
                  <c:v>2017-07-02</c:v>
                </c:pt>
                <c:pt idx="2542">
                  <c:v>2017-07-03</c:v>
                </c:pt>
                <c:pt idx="2543">
                  <c:v>2017-07-04</c:v>
                </c:pt>
                <c:pt idx="2544">
                  <c:v>2017-07-05</c:v>
                </c:pt>
                <c:pt idx="2545">
                  <c:v>2017-07-06</c:v>
                </c:pt>
                <c:pt idx="2546">
                  <c:v>2017-07-07</c:v>
                </c:pt>
                <c:pt idx="2547">
                  <c:v>2017-07-08</c:v>
                </c:pt>
                <c:pt idx="2548">
                  <c:v>2017-07-09</c:v>
                </c:pt>
                <c:pt idx="2549">
                  <c:v>2017-07-10</c:v>
                </c:pt>
                <c:pt idx="2550">
                  <c:v>2017-07-11</c:v>
                </c:pt>
                <c:pt idx="2551">
                  <c:v>2017-07-12</c:v>
                </c:pt>
                <c:pt idx="2552">
                  <c:v>2017-07-13</c:v>
                </c:pt>
                <c:pt idx="2553">
                  <c:v>2017-07-14</c:v>
                </c:pt>
                <c:pt idx="2554">
                  <c:v>2017-07-15</c:v>
                </c:pt>
                <c:pt idx="2555">
                  <c:v>2017-07-16</c:v>
                </c:pt>
                <c:pt idx="2556">
                  <c:v>2017-07-17</c:v>
                </c:pt>
                <c:pt idx="2557">
                  <c:v>2017-07-18</c:v>
                </c:pt>
                <c:pt idx="2558">
                  <c:v>2017-07-19</c:v>
                </c:pt>
                <c:pt idx="2559">
                  <c:v>2017-07-20</c:v>
                </c:pt>
                <c:pt idx="2560">
                  <c:v>2017-07-21</c:v>
                </c:pt>
                <c:pt idx="2561">
                  <c:v>2017-07-22</c:v>
                </c:pt>
                <c:pt idx="2562">
                  <c:v>2017-07-23</c:v>
                </c:pt>
                <c:pt idx="2563">
                  <c:v>2017-07-24</c:v>
                </c:pt>
                <c:pt idx="2564">
                  <c:v>2017-07-25</c:v>
                </c:pt>
                <c:pt idx="2565">
                  <c:v>2017-07-26</c:v>
                </c:pt>
                <c:pt idx="2566">
                  <c:v>2017-07-27</c:v>
                </c:pt>
                <c:pt idx="2567">
                  <c:v>2017-07-28</c:v>
                </c:pt>
                <c:pt idx="2568">
                  <c:v>2017-07-29</c:v>
                </c:pt>
                <c:pt idx="2569">
                  <c:v>2017-07-30</c:v>
                </c:pt>
                <c:pt idx="2570">
                  <c:v>2017-07-31</c:v>
                </c:pt>
                <c:pt idx="2571">
                  <c:v>2017-08-01</c:v>
                </c:pt>
                <c:pt idx="2572">
                  <c:v>2017-08-02</c:v>
                </c:pt>
                <c:pt idx="2573">
                  <c:v>2017-08-03</c:v>
                </c:pt>
                <c:pt idx="2574">
                  <c:v>2017-08-04</c:v>
                </c:pt>
                <c:pt idx="2575">
                  <c:v>2017-08-05</c:v>
                </c:pt>
                <c:pt idx="2576">
                  <c:v>2017-08-06</c:v>
                </c:pt>
                <c:pt idx="2577">
                  <c:v>2017-08-07</c:v>
                </c:pt>
                <c:pt idx="2578">
                  <c:v>2017-08-08</c:v>
                </c:pt>
                <c:pt idx="2579">
                  <c:v>2017-08-09</c:v>
                </c:pt>
                <c:pt idx="2580">
                  <c:v>2017-08-10</c:v>
                </c:pt>
                <c:pt idx="2581">
                  <c:v>2017-08-11</c:v>
                </c:pt>
                <c:pt idx="2582">
                  <c:v>2017-08-12</c:v>
                </c:pt>
                <c:pt idx="2583">
                  <c:v>2017-08-13</c:v>
                </c:pt>
                <c:pt idx="2584">
                  <c:v>2017-08-14</c:v>
                </c:pt>
                <c:pt idx="2585">
                  <c:v>2017-08-15</c:v>
                </c:pt>
                <c:pt idx="2586">
                  <c:v>2017-08-16</c:v>
                </c:pt>
                <c:pt idx="2587">
                  <c:v>2017-08-17</c:v>
                </c:pt>
                <c:pt idx="2588">
                  <c:v>2017-08-18</c:v>
                </c:pt>
                <c:pt idx="2589">
                  <c:v>2017-08-19</c:v>
                </c:pt>
                <c:pt idx="2590">
                  <c:v>2017-08-20</c:v>
                </c:pt>
                <c:pt idx="2591">
                  <c:v>2017-08-21</c:v>
                </c:pt>
                <c:pt idx="2592">
                  <c:v>2017-08-22</c:v>
                </c:pt>
                <c:pt idx="2593">
                  <c:v>2017-08-23</c:v>
                </c:pt>
                <c:pt idx="2594">
                  <c:v>2017-08-24</c:v>
                </c:pt>
                <c:pt idx="2595">
                  <c:v>2017-08-25</c:v>
                </c:pt>
                <c:pt idx="2596">
                  <c:v>2017-08-26</c:v>
                </c:pt>
                <c:pt idx="2597">
                  <c:v>2017-08-27</c:v>
                </c:pt>
                <c:pt idx="2598">
                  <c:v>2017-08-28</c:v>
                </c:pt>
                <c:pt idx="2599">
                  <c:v>2017-08-29</c:v>
                </c:pt>
                <c:pt idx="2600">
                  <c:v>2017-08-30</c:v>
                </c:pt>
                <c:pt idx="2601">
                  <c:v>2017-08-31</c:v>
                </c:pt>
                <c:pt idx="2602">
                  <c:v>2017-09-01</c:v>
                </c:pt>
                <c:pt idx="2603">
                  <c:v>2017-09-02</c:v>
                </c:pt>
                <c:pt idx="2604">
                  <c:v>2017-09-03</c:v>
                </c:pt>
                <c:pt idx="2605">
                  <c:v>2017-09-04</c:v>
                </c:pt>
                <c:pt idx="2606">
                  <c:v>2017-09-05</c:v>
                </c:pt>
                <c:pt idx="2607">
                  <c:v>2017-09-06</c:v>
                </c:pt>
                <c:pt idx="2608">
                  <c:v>2017-09-07</c:v>
                </c:pt>
                <c:pt idx="2609">
                  <c:v>2017-09-08</c:v>
                </c:pt>
                <c:pt idx="2610">
                  <c:v>2017-09-09</c:v>
                </c:pt>
                <c:pt idx="2611">
                  <c:v>2017-09-10</c:v>
                </c:pt>
                <c:pt idx="2612">
                  <c:v>2017-09-11</c:v>
                </c:pt>
                <c:pt idx="2613">
                  <c:v>2017-09-12</c:v>
                </c:pt>
                <c:pt idx="2614">
                  <c:v>2017-09-13</c:v>
                </c:pt>
                <c:pt idx="2615">
                  <c:v>2017-09-14</c:v>
                </c:pt>
                <c:pt idx="2616">
                  <c:v>2017-09-15</c:v>
                </c:pt>
                <c:pt idx="2617">
                  <c:v>2017-09-16</c:v>
                </c:pt>
                <c:pt idx="2618">
                  <c:v>2017-09-17</c:v>
                </c:pt>
                <c:pt idx="2619">
                  <c:v>2017-09-18</c:v>
                </c:pt>
                <c:pt idx="2620">
                  <c:v>2017-09-19</c:v>
                </c:pt>
                <c:pt idx="2621">
                  <c:v>2017-09-20</c:v>
                </c:pt>
                <c:pt idx="2622">
                  <c:v>2017-09-21</c:v>
                </c:pt>
                <c:pt idx="2623">
                  <c:v>2017-09-22</c:v>
                </c:pt>
                <c:pt idx="2624">
                  <c:v>2017-09-23</c:v>
                </c:pt>
                <c:pt idx="2625">
                  <c:v>2017-09-24</c:v>
                </c:pt>
                <c:pt idx="2626">
                  <c:v>2017-09-25</c:v>
                </c:pt>
                <c:pt idx="2627">
                  <c:v>2017-09-26</c:v>
                </c:pt>
                <c:pt idx="2628">
                  <c:v>2017-09-27</c:v>
                </c:pt>
                <c:pt idx="2629">
                  <c:v>2017-09-28</c:v>
                </c:pt>
                <c:pt idx="2630">
                  <c:v>2017-09-29</c:v>
                </c:pt>
                <c:pt idx="2631">
                  <c:v>2017-09-30</c:v>
                </c:pt>
                <c:pt idx="2632">
                  <c:v>2017-10-01</c:v>
                </c:pt>
                <c:pt idx="2633">
                  <c:v>2017-10-02</c:v>
                </c:pt>
                <c:pt idx="2634">
                  <c:v>2017-10-03</c:v>
                </c:pt>
                <c:pt idx="2635">
                  <c:v>2017-10-04</c:v>
                </c:pt>
                <c:pt idx="2636">
                  <c:v>2017-10-05</c:v>
                </c:pt>
                <c:pt idx="2637">
                  <c:v>2017-10-06</c:v>
                </c:pt>
                <c:pt idx="2638">
                  <c:v>2017-10-07</c:v>
                </c:pt>
                <c:pt idx="2639">
                  <c:v>2017-10-08</c:v>
                </c:pt>
                <c:pt idx="2640">
                  <c:v>2017-10-09</c:v>
                </c:pt>
                <c:pt idx="2641">
                  <c:v>2017-10-10</c:v>
                </c:pt>
                <c:pt idx="2642">
                  <c:v>2017-10-11</c:v>
                </c:pt>
                <c:pt idx="2643">
                  <c:v>2017-10-12</c:v>
                </c:pt>
                <c:pt idx="2644">
                  <c:v>2017-10-13</c:v>
                </c:pt>
                <c:pt idx="2645">
                  <c:v>2017-10-14</c:v>
                </c:pt>
                <c:pt idx="2646">
                  <c:v>2017-10-15</c:v>
                </c:pt>
                <c:pt idx="2647">
                  <c:v>2017-10-16</c:v>
                </c:pt>
                <c:pt idx="2648">
                  <c:v>2017-10-17</c:v>
                </c:pt>
                <c:pt idx="2649">
                  <c:v>2017-10-18</c:v>
                </c:pt>
                <c:pt idx="2650">
                  <c:v>2017-10-19</c:v>
                </c:pt>
                <c:pt idx="2651">
                  <c:v>2017-10-20</c:v>
                </c:pt>
                <c:pt idx="2652">
                  <c:v>2017-10-21</c:v>
                </c:pt>
                <c:pt idx="2653">
                  <c:v>2017-10-22</c:v>
                </c:pt>
                <c:pt idx="2654">
                  <c:v>2017-10-23</c:v>
                </c:pt>
                <c:pt idx="2655">
                  <c:v>2017-10-24</c:v>
                </c:pt>
                <c:pt idx="2656">
                  <c:v>2017-10-25</c:v>
                </c:pt>
                <c:pt idx="2657">
                  <c:v>2017-10-26</c:v>
                </c:pt>
                <c:pt idx="2658">
                  <c:v>2017-10-27</c:v>
                </c:pt>
                <c:pt idx="2659">
                  <c:v>2017-10-28</c:v>
                </c:pt>
                <c:pt idx="2660">
                  <c:v>2017-10-29</c:v>
                </c:pt>
                <c:pt idx="2661">
                  <c:v>2017-10-30</c:v>
                </c:pt>
                <c:pt idx="2662">
                  <c:v>2017-10-31</c:v>
                </c:pt>
                <c:pt idx="2663">
                  <c:v>2017-11-01</c:v>
                </c:pt>
                <c:pt idx="2664">
                  <c:v>2017-11-02</c:v>
                </c:pt>
                <c:pt idx="2665">
                  <c:v>2017-11-03</c:v>
                </c:pt>
                <c:pt idx="2666">
                  <c:v>2017-11-04</c:v>
                </c:pt>
                <c:pt idx="2667">
                  <c:v>2017-11-05</c:v>
                </c:pt>
                <c:pt idx="2668">
                  <c:v>2017-11-06</c:v>
                </c:pt>
                <c:pt idx="2669">
                  <c:v>2017-11-07</c:v>
                </c:pt>
                <c:pt idx="2670">
                  <c:v>2017-11-08</c:v>
                </c:pt>
                <c:pt idx="2671">
                  <c:v>2017-11-09</c:v>
                </c:pt>
                <c:pt idx="2672">
                  <c:v>2017-11-10</c:v>
                </c:pt>
                <c:pt idx="2673">
                  <c:v>2017-11-11</c:v>
                </c:pt>
                <c:pt idx="2674">
                  <c:v>2017-11-12</c:v>
                </c:pt>
                <c:pt idx="2675">
                  <c:v>2017-11-13</c:v>
                </c:pt>
                <c:pt idx="2676">
                  <c:v>2017-11-14</c:v>
                </c:pt>
                <c:pt idx="2677">
                  <c:v>2017-11-15</c:v>
                </c:pt>
                <c:pt idx="2678">
                  <c:v>2017-11-16</c:v>
                </c:pt>
                <c:pt idx="2679">
                  <c:v>2017-11-17</c:v>
                </c:pt>
                <c:pt idx="2680">
                  <c:v>2017-11-18</c:v>
                </c:pt>
                <c:pt idx="2681">
                  <c:v>2017-11-19</c:v>
                </c:pt>
                <c:pt idx="2682">
                  <c:v>2017-11-20</c:v>
                </c:pt>
                <c:pt idx="2683">
                  <c:v>2017-11-21</c:v>
                </c:pt>
                <c:pt idx="2684">
                  <c:v>2017-11-22</c:v>
                </c:pt>
                <c:pt idx="2685">
                  <c:v>2017-11-23</c:v>
                </c:pt>
                <c:pt idx="2686">
                  <c:v>2017-11-24</c:v>
                </c:pt>
                <c:pt idx="2687">
                  <c:v>2017-11-25</c:v>
                </c:pt>
                <c:pt idx="2688">
                  <c:v>2017-11-26</c:v>
                </c:pt>
                <c:pt idx="2689">
                  <c:v>2017-11-27</c:v>
                </c:pt>
                <c:pt idx="2690">
                  <c:v>2017-11-28</c:v>
                </c:pt>
                <c:pt idx="2691">
                  <c:v>2017-11-29</c:v>
                </c:pt>
                <c:pt idx="2692">
                  <c:v>2017-11-30</c:v>
                </c:pt>
                <c:pt idx="2693">
                  <c:v>2017-12-01</c:v>
                </c:pt>
                <c:pt idx="2694">
                  <c:v>2017-12-02</c:v>
                </c:pt>
                <c:pt idx="2695">
                  <c:v>2017-12-03</c:v>
                </c:pt>
                <c:pt idx="2696">
                  <c:v>2017-12-04</c:v>
                </c:pt>
                <c:pt idx="2697">
                  <c:v>2017-12-05</c:v>
                </c:pt>
                <c:pt idx="2698">
                  <c:v>2017-12-06</c:v>
                </c:pt>
                <c:pt idx="2699">
                  <c:v>2017-12-07</c:v>
                </c:pt>
                <c:pt idx="2700">
                  <c:v>2017-12-08</c:v>
                </c:pt>
                <c:pt idx="2701">
                  <c:v>2017-12-09</c:v>
                </c:pt>
                <c:pt idx="2702">
                  <c:v>2017-12-10</c:v>
                </c:pt>
                <c:pt idx="2703">
                  <c:v>2017-12-11</c:v>
                </c:pt>
                <c:pt idx="2704">
                  <c:v>2017-12-12</c:v>
                </c:pt>
                <c:pt idx="2705">
                  <c:v>2017-12-13</c:v>
                </c:pt>
                <c:pt idx="2706">
                  <c:v>2017-12-14</c:v>
                </c:pt>
                <c:pt idx="2707">
                  <c:v>2017-12-15</c:v>
                </c:pt>
                <c:pt idx="2708">
                  <c:v>2017-12-16</c:v>
                </c:pt>
                <c:pt idx="2709">
                  <c:v>2017-12-17</c:v>
                </c:pt>
                <c:pt idx="2710">
                  <c:v>2017-12-18</c:v>
                </c:pt>
                <c:pt idx="2711">
                  <c:v>2017-12-19</c:v>
                </c:pt>
                <c:pt idx="2712">
                  <c:v>2017-12-20</c:v>
                </c:pt>
                <c:pt idx="2713">
                  <c:v>2017-12-21</c:v>
                </c:pt>
                <c:pt idx="2714">
                  <c:v>2017-12-22</c:v>
                </c:pt>
                <c:pt idx="2715">
                  <c:v>2017-12-23</c:v>
                </c:pt>
                <c:pt idx="2716">
                  <c:v>2017-12-24</c:v>
                </c:pt>
                <c:pt idx="2717">
                  <c:v>2017-12-25</c:v>
                </c:pt>
                <c:pt idx="2718">
                  <c:v>2017-12-26</c:v>
                </c:pt>
                <c:pt idx="2719">
                  <c:v>2017-12-27</c:v>
                </c:pt>
                <c:pt idx="2720">
                  <c:v>2017-12-28</c:v>
                </c:pt>
                <c:pt idx="2721">
                  <c:v>2017-12-29</c:v>
                </c:pt>
                <c:pt idx="2722">
                  <c:v>2017-12-30</c:v>
                </c:pt>
                <c:pt idx="2723">
                  <c:v>2017-12-31</c:v>
                </c:pt>
                <c:pt idx="2724">
                  <c:v>2018-01-01</c:v>
                </c:pt>
                <c:pt idx="2725">
                  <c:v>2018-01-02</c:v>
                </c:pt>
                <c:pt idx="2726">
                  <c:v>2018-01-03</c:v>
                </c:pt>
                <c:pt idx="2727">
                  <c:v>2018-01-04</c:v>
                </c:pt>
                <c:pt idx="2728">
                  <c:v>2018-01-05</c:v>
                </c:pt>
                <c:pt idx="2729">
                  <c:v>2018-01-06</c:v>
                </c:pt>
                <c:pt idx="2730">
                  <c:v>2018-01-07</c:v>
                </c:pt>
                <c:pt idx="2731">
                  <c:v>2018-01-08</c:v>
                </c:pt>
                <c:pt idx="2732">
                  <c:v>2018-01-09</c:v>
                </c:pt>
                <c:pt idx="2733">
                  <c:v>2018-01-10</c:v>
                </c:pt>
                <c:pt idx="2734">
                  <c:v>2018-01-11</c:v>
                </c:pt>
                <c:pt idx="2735">
                  <c:v>2018-01-12</c:v>
                </c:pt>
                <c:pt idx="2736">
                  <c:v>2018-01-13</c:v>
                </c:pt>
                <c:pt idx="2737">
                  <c:v>2018-01-14</c:v>
                </c:pt>
                <c:pt idx="2738">
                  <c:v>2018-01-15</c:v>
                </c:pt>
                <c:pt idx="2739">
                  <c:v>2018-01-16</c:v>
                </c:pt>
                <c:pt idx="2740">
                  <c:v>2018-01-17</c:v>
                </c:pt>
                <c:pt idx="2741">
                  <c:v>2018-01-18</c:v>
                </c:pt>
                <c:pt idx="2742">
                  <c:v>2018-01-19</c:v>
                </c:pt>
                <c:pt idx="2743">
                  <c:v>2018-01-20</c:v>
                </c:pt>
                <c:pt idx="2744">
                  <c:v>2018-01-21</c:v>
                </c:pt>
                <c:pt idx="2745">
                  <c:v>2018-01-22</c:v>
                </c:pt>
                <c:pt idx="2746">
                  <c:v>2018-01-23</c:v>
                </c:pt>
                <c:pt idx="2747">
                  <c:v>2018-01-24</c:v>
                </c:pt>
                <c:pt idx="2748">
                  <c:v>2018-01-25</c:v>
                </c:pt>
                <c:pt idx="2749">
                  <c:v>2018-01-26</c:v>
                </c:pt>
                <c:pt idx="2750">
                  <c:v>2018-01-27</c:v>
                </c:pt>
                <c:pt idx="2751">
                  <c:v>2018-01-28</c:v>
                </c:pt>
                <c:pt idx="2752">
                  <c:v>2018-01-29</c:v>
                </c:pt>
                <c:pt idx="2753">
                  <c:v>2018-01-30</c:v>
                </c:pt>
                <c:pt idx="2754">
                  <c:v>2018-01-31</c:v>
                </c:pt>
                <c:pt idx="2755">
                  <c:v>2018-02-01</c:v>
                </c:pt>
                <c:pt idx="2756">
                  <c:v>2018-02-02</c:v>
                </c:pt>
                <c:pt idx="2757">
                  <c:v>2018-02-03</c:v>
                </c:pt>
                <c:pt idx="2758">
                  <c:v>2018-02-04</c:v>
                </c:pt>
                <c:pt idx="2759">
                  <c:v>2018-02-05</c:v>
                </c:pt>
                <c:pt idx="2760">
                  <c:v>2018-02-06</c:v>
                </c:pt>
                <c:pt idx="2761">
                  <c:v>2018-02-07</c:v>
                </c:pt>
                <c:pt idx="2762">
                  <c:v>2018-02-08</c:v>
                </c:pt>
                <c:pt idx="2763">
                  <c:v>2018-02-09</c:v>
                </c:pt>
                <c:pt idx="2764">
                  <c:v>2018-02-10</c:v>
                </c:pt>
                <c:pt idx="2765">
                  <c:v>2018-02-11</c:v>
                </c:pt>
                <c:pt idx="2766">
                  <c:v>2018-02-12</c:v>
                </c:pt>
                <c:pt idx="2767">
                  <c:v>2018-02-13</c:v>
                </c:pt>
                <c:pt idx="2768">
                  <c:v>2018-02-14</c:v>
                </c:pt>
                <c:pt idx="2769">
                  <c:v>2018-02-15</c:v>
                </c:pt>
                <c:pt idx="2770">
                  <c:v>2018-02-16</c:v>
                </c:pt>
                <c:pt idx="2771">
                  <c:v>2018-02-17</c:v>
                </c:pt>
                <c:pt idx="2772">
                  <c:v>2018-02-18</c:v>
                </c:pt>
                <c:pt idx="2773">
                  <c:v>2018-02-19</c:v>
                </c:pt>
                <c:pt idx="2774">
                  <c:v>2018-02-20</c:v>
                </c:pt>
                <c:pt idx="2775">
                  <c:v>2018-02-21</c:v>
                </c:pt>
                <c:pt idx="2776">
                  <c:v>2018-02-22</c:v>
                </c:pt>
                <c:pt idx="2777">
                  <c:v>2018-02-23</c:v>
                </c:pt>
                <c:pt idx="2778">
                  <c:v>2018-02-24</c:v>
                </c:pt>
                <c:pt idx="2779">
                  <c:v>2018-02-25</c:v>
                </c:pt>
                <c:pt idx="2780">
                  <c:v>2018-02-26</c:v>
                </c:pt>
                <c:pt idx="2781">
                  <c:v>2018-02-27</c:v>
                </c:pt>
                <c:pt idx="2782">
                  <c:v>2018-02-28</c:v>
                </c:pt>
                <c:pt idx="2783">
                  <c:v>2018-03-01</c:v>
                </c:pt>
                <c:pt idx="2784">
                  <c:v>2018-03-02</c:v>
                </c:pt>
                <c:pt idx="2785">
                  <c:v>2018-03-03</c:v>
                </c:pt>
                <c:pt idx="2786">
                  <c:v>2018-03-04</c:v>
                </c:pt>
                <c:pt idx="2787">
                  <c:v>2018-03-05</c:v>
                </c:pt>
                <c:pt idx="2788">
                  <c:v>2018-03-06</c:v>
                </c:pt>
                <c:pt idx="2789">
                  <c:v>2018-03-07</c:v>
                </c:pt>
                <c:pt idx="2790">
                  <c:v>2018-03-08</c:v>
                </c:pt>
                <c:pt idx="2791">
                  <c:v>2018-03-09</c:v>
                </c:pt>
                <c:pt idx="2792">
                  <c:v>2018-03-10</c:v>
                </c:pt>
                <c:pt idx="2793">
                  <c:v>2018-03-11</c:v>
                </c:pt>
                <c:pt idx="2794">
                  <c:v>2018-03-12</c:v>
                </c:pt>
                <c:pt idx="2795">
                  <c:v>2018-03-13</c:v>
                </c:pt>
                <c:pt idx="2796">
                  <c:v>2018-03-14</c:v>
                </c:pt>
                <c:pt idx="2797">
                  <c:v>2018-03-15</c:v>
                </c:pt>
                <c:pt idx="2798">
                  <c:v>2018-03-16</c:v>
                </c:pt>
                <c:pt idx="2799">
                  <c:v>2018-03-17</c:v>
                </c:pt>
                <c:pt idx="2800">
                  <c:v>2018-03-18</c:v>
                </c:pt>
                <c:pt idx="2801">
                  <c:v>2018-03-19</c:v>
                </c:pt>
                <c:pt idx="2802">
                  <c:v>2018-03-20</c:v>
                </c:pt>
                <c:pt idx="2803">
                  <c:v>2018-03-21</c:v>
                </c:pt>
                <c:pt idx="2804">
                  <c:v>2018-03-22</c:v>
                </c:pt>
                <c:pt idx="2805">
                  <c:v>2018-03-23</c:v>
                </c:pt>
                <c:pt idx="2806">
                  <c:v>2018-03-24</c:v>
                </c:pt>
                <c:pt idx="2807">
                  <c:v>2018-03-25</c:v>
                </c:pt>
                <c:pt idx="2808">
                  <c:v>2018-03-26</c:v>
                </c:pt>
                <c:pt idx="2809">
                  <c:v>2018-03-27</c:v>
                </c:pt>
                <c:pt idx="2810">
                  <c:v>2018-03-28</c:v>
                </c:pt>
                <c:pt idx="2811">
                  <c:v>2018-03-29</c:v>
                </c:pt>
                <c:pt idx="2812">
                  <c:v>2018-03-30</c:v>
                </c:pt>
                <c:pt idx="2813">
                  <c:v>2018-03-31</c:v>
                </c:pt>
                <c:pt idx="2814">
                  <c:v>2018-04-01</c:v>
                </c:pt>
                <c:pt idx="2815">
                  <c:v>2018-04-02</c:v>
                </c:pt>
                <c:pt idx="2816">
                  <c:v>2018-04-03</c:v>
                </c:pt>
                <c:pt idx="2817">
                  <c:v>2018-04-04</c:v>
                </c:pt>
                <c:pt idx="2818">
                  <c:v>2018-04-05</c:v>
                </c:pt>
                <c:pt idx="2819">
                  <c:v>2018-04-06</c:v>
                </c:pt>
                <c:pt idx="2820">
                  <c:v>2018-04-07</c:v>
                </c:pt>
                <c:pt idx="2821">
                  <c:v>2018-04-08</c:v>
                </c:pt>
                <c:pt idx="2822">
                  <c:v>2018-04-09</c:v>
                </c:pt>
                <c:pt idx="2823">
                  <c:v>2018-04-10</c:v>
                </c:pt>
                <c:pt idx="2824">
                  <c:v>2018-04-11</c:v>
                </c:pt>
                <c:pt idx="2825">
                  <c:v>2018-04-12</c:v>
                </c:pt>
                <c:pt idx="2826">
                  <c:v>2018-04-13</c:v>
                </c:pt>
                <c:pt idx="2827">
                  <c:v>2018-04-14</c:v>
                </c:pt>
                <c:pt idx="2828">
                  <c:v>2018-04-15</c:v>
                </c:pt>
                <c:pt idx="2829">
                  <c:v>2018-04-16</c:v>
                </c:pt>
                <c:pt idx="2830">
                  <c:v>2018-04-17</c:v>
                </c:pt>
                <c:pt idx="2831">
                  <c:v>2018-04-18</c:v>
                </c:pt>
                <c:pt idx="2832">
                  <c:v>2018-04-19</c:v>
                </c:pt>
                <c:pt idx="2833">
                  <c:v>2018-04-20</c:v>
                </c:pt>
                <c:pt idx="2834">
                  <c:v>2018-04-21</c:v>
                </c:pt>
                <c:pt idx="2835">
                  <c:v>2018-04-22</c:v>
                </c:pt>
                <c:pt idx="2836">
                  <c:v>2018-04-23</c:v>
                </c:pt>
                <c:pt idx="2837">
                  <c:v>2018-04-24</c:v>
                </c:pt>
                <c:pt idx="2838">
                  <c:v>2018-04-25</c:v>
                </c:pt>
                <c:pt idx="2839">
                  <c:v>2018-04-26</c:v>
                </c:pt>
                <c:pt idx="2840">
                  <c:v>2018-04-27</c:v>
                </c:pt>
                <c:pt idx="2841">
                  <c:v>2018-04-28</c:v>
                </c:pt>
                <c:pt idx="2842">
                  <c:v>2018-04-29</c:v>
                </c:pt>
                <c:pt idx="2843">
                  <c:v>2018-04-30</c:v>
                </c:pt>
                <c:pt idx="2844">
                  <c:v>2018-05-01</c:v>
                </c:pt>
                <c:pt idx="2845">
                  <c:v>2018-05-02</c:v>
                </c:pt>
                <c:pt idx="2846">
                  <c:v>2018-05-03</c:v>
                </c:pt>
                <c:pt idx="2847">
                  <c:v>2018-05-04</c:v>
                </c:pt>
                <c:pt idx="2848">
                  <c:v>2018-05-05</c:v>
                </c:pt>
                <c:pt idx="2849">
                  <c:v>2018-05-06</c:v>
                </c:pt>
                <c:pt idx="2850">
                  <c:v>2018-05-07</c:v>
                </c:pt>
                <c:pt idx="2851">
                  <c:v>2018-05-08</c:v>
                </c:pt>
                <c:pt idx="2852">
                  <c:v>2018-05-09</c:v>
                </c:pt>
                <c:pt idx="2853">
                  <c:v>2018-05-10</c:v>
                </c:pt>
                <c:pt idx="2854">
                  <c:v>2018-05-11</c:v>
                </c:pt>
                <c:pt idx="2855">
                  <c:v>2018-05-12</c:v>
                </c:pt>
                <c:pt idx="2856">
                  <c:v>2018-05-13</c:v>
                </c:pt>
                <c:pt idx="2857">
                  <c:v>2018-05-14</c:v>
                </c:pt>
                <c:pt idx="2858">
                  <c:v>2018-05-15</c:v>
                </c:pt>
                <c:pt idx="2859">
                  <c:v>2018-05-16</c:v>
                </c:pt>
                <c:pt idx="2860">
                  <c:v>2018-05-17</c:v>
                </c:pt>
                <c:pt idx="2861">
                  <c:v>2018-05-18</c:v>
                </c:pt>
                <c:pt idx="2862">
                  <c:v>2018-05-19</c:v>
                </c:pt>
                <c:pt idx="2863">
                  <c:v>2018-05-20</c:v>
                </c:pt>
                <c:pt idx="2864">
                  <c:v>2018-05-21</c:v>
                </c:pt>
                <c:pt idx="2865">
                  <c:v>2018-05-22</c:v>
                </c:pt>
                <c:pt idx="2866">
                  <c:v>2018-05-23</c:v>
                </c:pt>
                <c:pt idx="2867">
                  <c:v>2018-05-24</c:v>
                </c:pt>
                <c:pt idx="2868">
                  <c:v>2018-05-25</c:v>
                </c:pt>
                <c:pt idx="2869">
                  <c:v>2018-05-26</c:v>
                </c:pt>
                <c:pt idx="2870">
                  <c:v>2018-05-27</c:v>
                </c:pt>
                <c:pt idx="2871">
                  <c:v>2018-05-28</c:v>
                </c:pt>
                <c:pt idx="2872">
                  <c:v>2018-05-29</c:v>
                </c:pt>
                <c:pt idx="2873">
                  <c:v>2018-05-30</c:v>
                </c:pt>
                <c:pt idx="2874">
                  <c:v>2018-05-31</c:v>
                </c:pt>
                <c:pt idx="2875">
                  <c:v>2018-06-01</c:v>
                </c:pt>
                <c:pt idx="2876">
                  <c:v>2018-06-02</c:v>
                </c:pt>
                <c:pt idx="2877">
                  <c:v>2018-06-03</c:v>
                </c:pt>
                <c:pt idx="2878">
                  <c:v>2018-06-04</c:v>
                </c:pt>
                <c:pt idx="2879">
                  <c:v>2018-06-05</c:v>
                </c:pt>
                <c:pt idx="2880">
                  <c:v>2018-06-06</c:v>
                </c:pt>
                <c:pt idx="2881">
                  <c:v>2018-06-07</c:v>
                </c:pt>
                <c:pt idx="2882">
                  <c:v>2018-06-08</c:v>
                </c:pt>
                <c:pt idx="2883">
                  <c:v>2018-06-09</c:v>
                </c:pt>
                <c:pt idx="2884">
                  <c:v>2018-06-10</c:v>
                </c:pt>
                <c:pt idx="2885">
                  <c:v>2018-06-11</c:v>
                </c:pt>
                <c:pt idx="2886">
                  <c:v>2018-06-12</c:v>
                </c:pt>
                <c:pt idx="2887">
                  <c:v>2018-06-13</c:v>
                </c:pt>
                <c:pt idx="2888">
                  <c:v>2018-06-14</c:v>
                </c:pt>
                <c:pt idx="2889">
                  <c:v>2018-06-15</c:v>
                </c:pt>
                <c:pt idx="2890">
                  <c:v>2018-06-16</c:v>
                </c:pt>
                <c:pt idx="2891">
                  <c:v>2018-06-17</c:v>
                </c:pt>
                <c:pt idx="2892">
                  <c:v>2018-06-18</c:v>
                </c:pt>
                <c:pt idx="2893">
                  <c:v>2018-06-19</c:v>
                </c:pt>
                <c:pt idx="2894">
                  <c:v>2018-06-20</c:v>
                </c:pt>
                <c:pt idx="2895">
                  <c:v>2018-06-21</c:v>
                </c:pt>
                <c:pt idx="2896">
                  <c:v>2018-06-22</c:v>
                </c:pt>
                <c:pt idx="2897">
                  <c:v>2018-06-23</c:v>
                </c:pt>
                <c:pt idx="2898">
                  <c:v>2018-06-24</c:v>
                </c:pt>
                <c:pt idx="2899">
                  <c:v>2018-06-25</c:v>
                </c:pt>
                <c:pt idx="2900">
                  <c:v>2018-06-26</c:v>
                </c:pt>
                <c:pt idx="2901">
                  <c:v>2018-06-27</c:v>
                </c:pt>
                <c:pt idx="2902">
                  <c:v>2018-06-28</c:v>
                </c:pt>
                <c:pt idx="2903">
                  <c:v>2018-06-29</c:v>
                </c:pt>
                <c:pt idx="2904">
                  <c:v>2018-06-30</c:v>
                </c:pt>
                <c:pt idx="2905">
                  <c:v>2018-07-01</c:v>
                </c:pt>
                <c:pt idx="2906">
                  <c:v>2018-07-02</c:v>
                </c:pt>
                <c:pt idx="2907">
                  <c:v>2018-07-03</c:v>
                </c:pt>
                <c:pt idx="2908">
                  <c:v>2018-07-04</c:v>
                </c:pt>
                <c:pt idx="2909">
                  <c:v>2018-07-05</c:v>
                </c:pt>
                <c:pt idx="2910">
                  <c:v>2018-07-06</c:v>
                </c:pt>
                <c:pt idx="2911">
                  <c:v>2018-07-07</c:v>
                </c:pt>
                <c:pt idx="2912">
                  <c:v>2018-07-08</c:v>
                </c:pt>
                <c:pt idx="2913">
                  <c:v>2018-07-09</c:v>
                </c:pt>
                <c:pt idx="2914">
                  <c:v>2018-07-10</c:v>
                </c:pt>
                <c:pt idx="2915">
                  <c:v>2018-07-11</c:v>
                </c:pt>
                <c:pt idx="2916">
                  <c:v>2018-07-12</c:v>
                </c:pt>
                <c:pt idx="2917">
                  <c:v>2018-07-13</c:v>
                </c:pt>
                <c:pt idx="2918">
                  <c:v>2018-07-14</c:v>
                </c:pt>
                <c:pt idx="2919">
                  <c:v>2018-07-15</c:v>
                </c:pt>
                <c:pt idx="2920">
                  <c:v>2018-07-16</c:v>
                </c:pt>
                <c:pt idx="2921">
                  <c:v>2018-07-17</c:v>
                </c:pt>
                <c:pt idx="2922">
                  <c:v>2018-07-18</c:v>
                </c:pt>
                <c:pt idx="2923">
                  <c:v>2018-07-19</c:v>
                </c:pt>
                <c:pt idx="2924">
                  <c:v>2018-07-20</c:v>
                </c:pt>
                <c:pt idx="2925">
                  <c:v>2018-07-21</c:v>
                </c:pt>
                <c:pt idx="2926">
                  <c:v>2018-07-22</c:v>
                </c:pt>
                <c:pt idx="2927">
                  <c:v>2018-07-23</c:v>
                </c:pt>
                <c:pt idx="2928">
                  <c:v>2018-07-24</c:v>
                </c:pt>
                <c:pt idx="2929">
                  <c:v>2018-07-25</c:v>
                </c:pt>
                <c:pt idx="2930">
                  <c:v>2018-07-26</c:v>
                </c:pt>
                <c:pt idx="2931">
                  <c:v>2018-07-27</c:v>
                </c:pt>
                <c:pt idx="2932">
                  <c:v>2018-07-28</c:v>
                </c:pt>
                <c:pt idx="2933">
                  <c:v>2018-07-29</c:v>
                </c:pt>
                <c:pt idx="2934">
                  <c:v>2018-07-30</c:v>
                </c:pt>
                <c:pt idx="2935">
                  <c:v>2018-07-31</c:v>
                </c:pt>
                <c:pt idx="2936">
                  <c:v>2018-08-01</c:v>
                </c:pt>
                <c:pt idx="2937">
                  <c:v>2018-08-02</c:v>
                </c:pt>
                <c:pt idx="2938">
                  <c:v>2018-08-03</c:v>
                </c:pt>
                <c:pt idx="2939">
                  <c:v>2018-08-04</c:v>
                </c:pt>
                <c:pt idx="2940">
                  <c:v>2018-08-05</c:v>
                </c:pt>
                <c:pt idx="2941">
                  <c:v>2018-08-06</c:v>
                </c:pt>
                <c:pt idx="2942">
                  <c:v>2018-08-07</c:v>
                </c:pt>
                <c:pt idx="2943">
                  <c:v>2018-08-08</c:v>
                </c:pt>
                <c:pt idx="2944">
                  <c:v>2018-08-09</c:v>
                </c:pt>
                <c:pt idx="2945">
                  <c:v>2018-08-10</c:v>
                </c:pt>
                <c:pt idx="2946">
                  <c:v>2018-08-11</c:v>
                </c:pt>
                <c:pt idx="2947">
                  <c:v>2018-08-12</c:v>
                </c:pt>
                <c:pt idx="2948">
                  <c:v>2018-08-13</c:v>
                </c:pt>
                <c:pt idx="2949">
                  <c:v>2018-08-14</c:v>
                </c:pt>
                <c:pt idx="2950">
                  <c:v>2018-08-15</c:v>
                </c:pt>
                <c:pt idx="2951">
                  <c:v>2018-08-16</c:v>
                </c:pt>
                <c:pt idx="2952">
                  <c:v>2018-08-17</c:v>
                </c:pt>
                <c:pt idx="2953">
                  <c:v>2018-08-18</c:v>
                </c:pt>
                <c:pt idx="2954">
                  <c:v>2018-08-19</c:v>
                </c:pt>
                <c:pt idx="2955">
                  <c:v>2018-08-20</c:v>
                </c:pt>
                <c:pt idx="2956">
                  <c:v>2018-08-21</c:v>
                </c:pt>
                <c:pt idx="2957">
                  <c:v>2018-08-22</c:v>
                </c:pt>
                <c:pt idx="2958">
                  <c:v>2018-08-23</c:v>
                </c:pt>
                <c:pt idx="2959">
                  <c:v>2018-08-24</c:v>
                </c:pt>
                <c:pt idx="2960">
                  <c:v>2018-08-25</c:v>
                </c:pt>
                <c:pt idx="2961">
                  <c:v>2018-08-26</c:v>
                </c:pt>
                <c:pt idx="2962">
                  <c:v>2018-08-27</c:v>
                </c:pt>
                <c:pt idx="2963">
                  <c:v>2018-08-28</c:v>
                </c:pt>
                <c:pt idx="2964">
                  <c:v>2018-08-29</c:v>
                </c:pt>
                <c:pt idx="2965">
                  <c:v>2018-08-30</c:v>
                </c:pt>
                <c:pt idx="2966">
                  <c:v>2018-08-31</c:v>
                </c:pt>
                <c:pt idx="2967">
                  <c:v>2018-09-01</c:v>
                </c:pt>
                <c:pt idx="2968">
                  <c:v>2018-09-02</c:v>
                </c:pt>
                <c:pt idx="2969">
                  <c:v>2018-09-03</c:v>
                </c:pt>
                <c:pt idx="2970">
                  <c:v>2018-09-04</c:v>
                </c:pt>
                <c:pt idx="2971">
                  <c:v>2018-09-05</c:v>
                </c:pt>
                <c:pt idx="2972">
                  <c:v>2018-09-06</c:v>
                </c:pt>
                <c:pt idx="2973">
                  <c:v>2018-09-07</c:v>
                </c:pt>
                <c:pt idx="2974">
                  <c:v>2018-09-08</c:v>
                </c:pt>
                <c:pt idx="2975">
                  <c:v>2018-09-09</c:v>
                </c:pt>
                <c:pt idx="2976">
                  <c:v>2018-09-10</c:v>
                </c:pt>
                <c:pt idx="2977">
                  <c:v>2018-09-11</c:v>
                </c:pt>
                <c:pt idx="2978">
                  <c:v>2018-09-12</c:v>
                </c:pt>
                <c:pt idx="2979">
                  <c:v>2018-09-13</c:v>
                </c:pt>
                <c:pt idx="2980">
                  <c:v>2018-09-14</c:v>
                </c:pt>
                <c:pt idx="2981">
                  <c:v>2018-09-15</c:v>
                </c:pt>
                <c:pt idx="2982">
                  <c:v>2018-09-16</c:v>
                </c:pt>
                <c:pt idx="2983">
                  <c:v>2018-09-17</c:v>
                </c:pt>
                <c:pt idx="2984">
                  <c:v>2018-09-18</c:v>
                </c:pt>
                <c:pt idx="2985">
                  <c:v>2018-09-19</c:v>
                </c:pt>
                <c:pt idx="2986">
                  <c:v>2018-09-20</c:v>
                </c:pt>
                <c:pt idx="2987">
                  <c:v>2018-09-21</c:v>
                </c:pt>
                <c:pt idx="2988">
                  <c:v>2018-09-22</c:v>
                </c:pt>
                <c:pt idx="2989">
                  <c:v>2018-09-23</c:v>
                </c:pt>
                <c:pt idx="2990">
                  <c:v>2018-09-24</c:v>
                </c:pt>
                <c:pt idx="2991">
                  <c:v>2018-09-25</c:v>
                </c:pt>
                <c:pt idx="2992">
                  <c:v>2018-09-26</c:v>
                </c:pt>
                <c:pt idx="2993">
                  <c:v>2018-09-27</c:v>
                </c:pt>
                <c:pt idx="2994">
                  <c:v>2018-09-28</c:v>
                </c:pt>
                <c:pt idx="2995">
                  <c:v>2018-09-29</c:v>
                </c:pt>
                <c:pt idx="2996">
                  <c:v>2018-09-30</c:v>
                </c:pt>
                <c:pt idx="2997">
                  <c:v>2018-10-01</c:v>
                </c:pt>
                <c:pt idx="2998">
                  <c:v>2018-10-02</c:v>
                </c:pt>
                <c:pt idx="2999">
                  <c:v>2018-10-03</c:v>
                </c:pt>
                <c:pt idx="3000">
                  <c:v>2018-10-04</c:v>
                </c:pt>
                <c:pt idx="3001">
                  <c:v>2018-10-05</c:v>
                </c:pt>
                <c:pt idx="3002">
                  <c:v>2018-10-06</c:v>
                </c:pt>
                <c:pt idx="3003">
                  <c:v>2018-10-07</c:v>
                </c:pt>
                <c:pt idx="3004">
                  <c:v>2018-10-08</c:v>
                </c:pt>
                <c:pt idx="3005">
                  <c:v>2018-10-09</c:v>
                </c:pt>
                <c:pt idx="3006">
                  <c:v>2018-10-10</c:v>
                </c:pt>
                <c:pt idx="3007">
                  <c:v>2018-10-11</c:v>
                </c:pt>
                <c:pt idx="3008">
                  <c:v>2018-10-12</c:v>
                </c:pt>
                <c:pt idx="3009">
                  <c:v>2018-10-13</c:v>
                </c:pt>
                <c:pt idx="3010">
                  <c:v>2018-10-14</c:v>
                </c:pt>
                <c:pt idx="3011">
                  <c:v>2018-10-15</c:v>
                </c:pt>
                <c:pt idx="3012">
                  <c:v>2018-10-16</c:v>
                </c:pt>
                <c:pt idx="3013">
                  <c:v>2018-10-17</c:v>
                </c:pt>
                <c:pt idx="3014">
                  <c:v>2018-10-18</c:v>
                </c:pt>
                <c:pt idx="3015">
                  <c:v>2018-10-19</c:v>
                </c:pt>
                <c:pt idx="3016">
                  <c:v>2018-10-20</c:v>
                </c:pt>
                <c:pt idx="3017">
                  <c:v>2018-10-21</c:v>
                </c:pt>
                <c:pt idx="3018">
                  <c:v>2018-10-22</c:v>
                </c:pt>
                <c:pt idx="3019">
                  <c:v>2018-10-23</c:v>
                </c:pt>
                <c:pt idx="3020">
                  <c:v>2018-10-24</c:v>
                </c:pt>
                <c:pt idx="3021">
                  <c:v>2018-10-25</c:v>
                </c:pt>
                <c:pt idx="3022">
                  <c:v>2018-10-26</c:v>
                </c:pt>
                <c:pt idx="3023">
                  <c:v>2018-10-27</c:v>
                </c:pt>
                <c:pt idx="3024">
                  <c:v>2018-10-28</c:v>
                </c:pt>
                <c:pt idx="3025">
                  <c:v>2018-10-29</c:v>
                </c:pt>
                <c:pt idx="3026">
                  <c:v>2018-10-30</c:v>
                </c:pt>
                <c:pt idx="3027">
                  <c:v>2018-10-31</c:v>
                </c:pt>
                <c:pt idx="3028">
                  <c:v>2018-11-01</c:v>
                </c:pt>
                <c:pt idx="3029">
                  <c:v>2018-11-02</c:v>
                </c:pt>
                <c:pt idx="3030">
                  <c:v>2018-11-03</c:v>
                </c:pt>
                <c:pt idx="3031">
                  <c:v>2018-11-04</c:v>
                </c:pt>
                <c:pt idx="3032">
                  <c:v>2018-11-05</c:v>
                </c:pt>
                <c:pt idx="3033">
                  <c:v>2018-11-06</c:v>
                </c:pt>
                <c:pt idx="3034">
                  <c:v>2018-11-07</c:v>
                </c:pt>
                <c:pt idx="3035">
                  <c:v>2018-11-08</c:v>
                </c:pt>
                <c:pt idx="3036">
                  <c:v>2018-11-09</c:v>
                </c:pt>
                <c:pt idx="3037">
                  <c:v>2018-11-10</c:v>
                </c:pt>
                <c:pt idx="3038">
                  <c:v>2018-11-11</c:v>
                </c:pt>
                <c:pt idx="3039">
                  <c:v>2018-11-12</c:v>
                </c:pt>
                <c:pt idx="3040">
                  <c:v>2018-11-13</c:v>
                </c:pt>
                <c:pt idx="3041">
                  <c:v>2018-11-14</c:v>
                </c:pt>
                <c:pt idx="3042">
                  <c:v>2018-11-15</c:v>
                </c:pt>
                <c:pt idx="3043">
                  <c:v>2018-11-16</c:v>
                </c:pt>
                <c:pt idx="3044">
                  <c:v>2018-11-17</c:v>
                </c:pt>
                <c:pt idx="3045">
                  <c:v>2018-11-18</c:v>
                </c:pt>
                <c:pt idx="3046">
                  <c:v>2018-11-19</c:v>
                </c:pt>
                <c:pt idx="3047">
                  <c:v>2018-11-20</c:v>
                </c:pt>
                <c:pt idx="3048">
                  <c:v>2018-11-21</c:v>
                </c:pt>
                <c:pt idx="3049">
                  <c:v>2018-11-22</c:v>
                </c:pt>
                <c:pt idx="3050">
                  <c:v>2018-11-23</c:v>
                </c:pt>
                <c:pt idx="3051">
                  <c:v>2018-11-24</c:v>
                </c:pt>
                <c:pt idx="3052">
                  <c:v>2018-11-25</c:v>
                </c:pt>
                <c:pt idx="3053">
                  <c:v>2018-11-26</c:v>
                </c:pt>
                <c:pt idx="3054">
                  <c:v>2018-11-27</c:v>
                </c:pt>
                <c:pt idx="3055">
                  <c:v>2018-11-28</c:v>
                </c:pt>
                <c:pt idx="3056">
                  <c:v>2018-11-29</c:v>
                </c:pt>
                <c:pt idx="3057">
                  <c:v>2018-11-30</c:v>
                </c:pt>
                <c:pt idx="3058">
                  <c:v>2018-12-01</c:v>
                </c:pt>
                <c:pt idx="3059">
                  <c:v>2018-12-02</c:v>
                </c:pt>
                <c:pt idx="3060">
                  <c:v>2018-12-03</c:v>
                </c:pt>
                <c:pt idx="3061">
                  <c:v>2018-12-04</c:v>
                </c:pt>
                <c:pt idx="3062">
                  <c:v>2018-12-05</c:v>
                </c:pt>
                <c:pt idx="3063">
                  <c:v>2018-12-06</c:v>
                </c:pt>
                <c:pt idx="3064">
                  <c:v>2018-12-07</c:v>
                </c:pt>
                <c:pt idx="3065">
                  <c:v>2018-12-08</c:v>
                </c:pt>
                <c:pt idx="3066">
                  <c:v>2018-12-09</c:v>
                </c:pt>
                <c:pt idx="3067">
                  <c:v>2018-12-10</c:v>
                </c:pt>
                <c:pt idx="3068">
                  <c:v>2018-12-11</c:v>
                </c:pt>
                <c:pt idx="3069">
                  <c:v>2018-12-12</c:v>
                </c:pt>
                <c:pt idx="3070">
                  <c:v>2018-12-13</c:v>
                </c:pt>
                <c:pt idx="3071">
                  <c:v>2018-12-14</c:v>
                </c:pt>
                <c:pt idx="3072">
                  <c:v>2018-12-15</c:v>
                </c:pt>
                <c:pt idx="3073">
                  <c:v>2018-12-16</c:v>
                </c:pt>
                <c:pt idx="3074">
                  <c:v>2018-12-17</c:v>
                </c:pt>
                <c:pt idx="3075">
                  <c:v>2018-12-18</c:v>
                </c:pt>
                <c:pt idx="3076">
                  <c:v>2018-12-19</c:v>
                </c:pt>
                <c:pt idx="3077">
                  <c:v>2018-12-20</c:v>
                </c:pt>
                <c:pt idx="3078">
                  <c:v>2018-12-21</c:v>
                </c:pt>
                <c:pt idx="3079">
                  <c:v>2018-12-22</c:v>
                </c:pt>
                <c:pt idx="3080">
                  <c:v>2018-12-23</c:v>
                </c:pt>
                <c:pt idx="3081">
                  <c:v>2018-12-24</c:v>
                </c:pt>
                <c:pt idx="3082">
                  <c:v>2018-12-25</c:v>
                </c:pt>
                <c:pt idx="3083">
                  <c:v>2018-12-26</c:v>
                </c:pt>
                <c:pt idx="3084">
                  <c:v>2018-12-27</c:v>
                </c:pt>
                <c:pt idx="3085">
                  <c:v>2018-12-28</c:v>
                </c:pt>
                <c:pt idx="3086">
                  <c:v>2018-12-29</c:v>
                </c:pt>
                <c:pt idx="3087">
                  <c:v>2018-12-30</c:v>
                </c:pt>
                <c:pt idx="3088">
                  <c:v>2018-12-31</c:v>
                </c:pt>
                <c:pt idx="3089">
                  <c:v>2019-01-01</c:v>
                </c:pt>
                <c:pt idx="3090">
                  <c:v>2019-01-02</c:v>
                </c:pt>
                <c:pt idx="3091">
                  <c:v>2019-01-03</c:v>
                </c:pt>
                <c:pt idx="3092">
                  <c:v>2019-01-04</c:v>
                </c:pt>
                <c:pt idx="3093">
                  <c:v>2019-01-05</c:v>
                </c:pt>
                <c:pt idx="3094">
                  <c:v>2019-01-06</c:v>
                </c:pt>
                <c:pt idx="3095">
                  <c:v>2019-01-07</c:v>
                </c:pt>
                <c:pt idx="3096">
                  <c:v>2019-01-08</c:v>
                </c:pt>
                <c:pt idx="3097">
                  <c:v>2019-01-09</c:v>
                </c:pt>
                <c:pt idx="3098">
                  <c:v>2019-01-10</c:v>
                </c:pt>
                <c:pt idx="3099">
                  <c:v>2019-01-11</c:v>
                </c:pt>
                <c:pt idx="3100">
                  <c:v>2019-01-12</c:v>
                </c:pt>
                <c:pt idx="3101">
                  <c:v>2019-01-13</c:v>
                </c:pt>
                <c:pt idx="3102">
                  <c:v>2019-01-14</c:v>
                </c:pt>
                <c:pt idx="3103">
                  <c:v>2019-01-15</c:v>
                </c:pt>
                <c:pt idx="3104">
                  <c:v>2019-01-16</c:v>
                </c:pt>
                <c:pt idx="3105">
                  <c:v>2019-01-17</c:v>
                </c:pt>
                <c:pt idx="3106">
                  <c:v>2019-01-18</c:v>
                </c:pt>
                <c:pt idx="3107">
                  <c:v>2019-01-19</c:v>
                </c:pt>
                <c:pt idx="3108">
                  <c:v>2019-01-20</c:v>
                </c:pt>
                <c:pt idx="3109">
                  <c:v>2019-01-21</c:v>
                </c:pt>
                <c:pt idx="3110">
                  <c:v>2019-01-22</c:v>
                </c:pt>
                <c:pt idx="3111">
                  <c:v>2019-01-23</c:v>
                </c:pt>
                <c:pt idx="3112">
                  <c:v>2019-01-24</c:v>
                </c:pt>
                <c:pt idx="3113">
                  <c:v>2019-01-25</c:v>
                </c:pt>
                <c:pt idx="3114">
                  <c:v>2019-01-26</c:v>
                </c:pt>
                <c:pt idx="3115">
                  <c:v>2019-01-27</c:v>
                </c:pt>
                <c:pt idx="3116">
                  <c:v>2019-01-28</c:v>
                </c:pt>
                <c:pt idx="3117">
                  <c:v>2019-01-29</c:v>
                </c:pt>
                <c:pt idx="3118">
                  <c:v>2019-01-30</c:v>
                </c:pt>
                <c:pt idx="3119">
                  <c:v>2019-01-31</c:v>
                </c:pt>
                <c:pt idx="3120">
                  <c:v>2019-02-01</c:v>
                </c:pt>
                <c:pt idx="3121">
                  <c:v>2019-02-02</c:v>
                </c:pt>
                <c:pt idx="3122">
                  <c:v>2019-02-03</c:v>
                </c:pt>
                <c:pt idx="3123">
                  <c:v>2019-02-04</c:v>
                </c:pt>
                <c:pt idx="3124">
                  <c:v>2019-02-05</c:v>
                </c:pt>
                <c:pt idx="3125">
                  <c:v>2019-02-06</c:v>
                </c:pt>
                <c:pt idx="3126">
                  <c:v>2019-02-07</c:v>
                </c:pt>
                <c:pt idx="3127">
                  <c:v>2019-02-08</c:v>
                </c:pt>
                <c:pt idx="3128">
                  <c:v>2019-02-09</c:v>
                </c:pt>
                <c:pt idx="3129">
                  <c:v>2019-02-10</c:v>
                </c:pt>
                <c:pt idx="3130">
                  <c:v>2019-02-11</c:v>
                </c:pt>
                <c:pt idx="3131">
                  <c:v>2019-02-12</c:v>
                </c:pt>
                <c:pt idx="3132">
                  <c:v>2019-02-13</c:v>
                </c:pt>
                <c:pt idx="3133">
                  <c:v>2019-02-14</c:v>
                </c:pt>
                <c:pt idx="3134">
                  <c:v>2019-02-15</c:v>
                </c:pt>
                <c:pt idx="3135">
                  <c:v>2019-02-16</c:v>
                </c:pt>
                <c:pt idx="3136">
                  <c:v>2019-02-17</c:v>
                </c:pt>
                <c:pt idx="3137">
                  <c:v>2019-02-18</c:v>
                </c:pt>
                <c:pt idx="3138">
                  <c:v>2019-02-19</c:v>
                </c:pt>
                <c:pt idx="3139">
                  <c:v>2019-02-20</c:v>
                </c:pt>
                <c:pt idx="3140">
                  <c:v>2019-02-21</c:v>
                </c:pt>
                <c:pt idx="3141">
                  <c:v>2019-02-22</c:v>
                </c:pt>
                <c:pt idx="3142">
                  <c:v>2019-02-23</c:v>
                </c:pt>
                <c:pt idx="3143">
                  <c:v>2019-02-24</c:v>
                </c:pt>
                <c:pt idx="3144">
                  <c:v>2019-02-25</c:v>
                </c:pt>
                <c:pt idx="3145">
                  <c:v>2019-02-26</c:v>
                </c:pt>
                <c:pt idx="3146">
                  <c:v>2019-02-27</c:v>
                </c:pt>
                <c:pt idx="3147">
                  <c:v>2019-02-28</c:v>
                </c:pt>
                <c:pt idx="3148">
                  <c:v>2019-03-01</c:v>
                </c:pt>
                <c:pt idx="3149">
                  <c:v>2019-03-02</c:v>
                </c:pt>
                <c:pt idx="3150">
                  <c:v>2019-03-03</c:v>
                </c:pt>
                <c:pt idx="3151">
                  <c:v>2019-03-04</c:v>
                </c:pt>
                <c:pt idx="3152">
                  <c:v>2019-03-05</c:v>
                </c:pt>
                <c:pt idx="3153">
                  <c:v>2019-03-06</c:v>
                </c:pt>
                <c:pt idx="3154">
                  <c:v>2019-03-07</c:v>
                </c:pt>
                <c:pt idx="3155">
                  <c:v>2019-03-08</c:v>
                </c:pt>
                <c:pt idx="3156">
                  <c:v>2019-03-09</c:v>
                </c:pt>
                <c:pt idx="3157">
                  <c:v>2019-03-10</c:v>
                </c:pt>
                <c:pt idx="3158">
                  <c:v>2019-03-11</c:v>
                </c:pt>
                <c:pt idx="3159">
                  <c:v>2019-03-12</c:v>
                </c:pt>
                <c:pt idx="3160">
                  <c:v>2019-03-13</c:v>
                </c:pt>
                <c:pt idx="3161">
                  <c:v>2019-03-14</c:v>
                </c:pt>
                <c:pt idx="3162">
                  <c:v>2019-03-15</c:v>
                </c:pt>
                <c:pt idx="3163">
                  <c:v>2019-03-16</c:v>
                </c:pt>
                <c:pt idx="3164">
                  <c:v>2019-03-17</c:v>
                </c:pt>
                <c:pt idx="3165">
                  <c:v>2019-03-18</c:v>
                </c:pt>
                <c:pt idx="3166">
                  <c:v>2019-03-19</c:v>
                </c:pt>
                <c:pt idx="3167">
                  <c:v>2019-03-20</c:v>
                </c:pt>
                <c:pt idx="3168">
                  <c:v>2019-03-21</c:v>
                </c:pt>
                <c:pt idx="3169">
                  <c:v>2019-03-22</c:v>
                </c:pt>
                <c:pt idx="3170">
                  <c:v>2019-03-23</c:v>
                </c:pt>
                <c:pt idx="3171">
                  <c:v>2019-03-24</c:v>
                </c:pt>
                <c:pt idx="3172">
                  <c:v>2019-03-25</c:v>
                </c:pt>
                <c:pt idx="3173">
                  <c:v>2019-03-26</c:v>
                </c:pt>
                <c:pt idx="3174">
                  <c:v>2019-03-27</c:v>
                </c:pt>
                <c:pt idx="3175">
                  <c:v>2019-03-28</c:v>
                </c:pt>
                <c:pt idx="3176">
                  <c:v>2019-03-29</c:v>
                </c:pt>
                <c:pt idx="3177">
                  <c:v>2019-03-30</c:v>
                </c:pt>
                <c:pt idx="3178">
                  <c:v>2019-03-31</c:v>
                </c:pt>
                <c:pt idx="3179">
                  <c:v>2019-04-01</c:v>
                </c:pt>
                <c:pt idx="3180">
                  <c:v>2019-04-02</c:v>
                </c:pt>
                <c:pt idx="3181">
                  <c:v>2019-04-03</c:v>
                </c:pt>
                <c:pt idx="3182">
                  <c:v>2019-04-04</c:v>
                </c:pt>
                <c:pt idx="3183">
                  <c:v>2019-04-05</c:v>
                </c:pt>
                <c:pt idx="3184">
                  <c:v>2019-04-06</c:v>
                </c:pt>
                <c:pt idx="3185">
                  <c:v>2019-04-07</c:v>
                </c:pt>
                <c:pt idx="3186">
                  <c:v>2019-04-08</c:v>
                </c:pt>
                <c:pt idx="3187">
                  <c:v>2019-04-09</c:v>
                </c:pt>
                <c:pt idx="3188">
                  <c:v>2019-04-10</c:v>
                </c:pt>
                <c:pt idx="3189">
                  <c:v>2019-04-11</c:v>
                </c:pt>
                <c:pt idx="3190">
                  <c:v>2019-04-12</c:v>
                </c:pt>
                <c:pt idx="3191">
                  <c:v>2019-04-13</c:v>
                </c:pt>
                <c:pt idx="3192">
                  <c:v>2019-04-14</c:v>
                </c:pt>
                <c:pt idx="3193">
                  <c:v>2019-04-15</c:v>
                </c:pt>
                <c:pt idx="3194">
                  <c:v>2019-04-16</c:v>
                </c:pt>
                <c:pt idx="3195">
                  <c:v>2019-04-17</c:v>
                </c:pt>
                <c:pt idx="3196">
                  <c:v>2019-04-18</c:v>
                </c:pt>
                <c:pt idx="3197">
                  <c:v>2019-04-19</c:v>
                </c:pt>
                <c:pt idx="3198">
                  <c:v>2019-04-20</c:v>
                </c:pt>
                <c:pt idx="3199">
                  <c:v>2019-04-21</c:v>
                </c:pt>
                <c:pt idx="3200">
                  <c:v>2019-04-22</c:v>
                </c:pt>
                <c:pt idx="3201">
                  <c:v>2019-04-23</c:v>
                </c:pt>
                <c:pt idx="3202">
                  <c:v>2019-04-24</c:v>
                </c:pt>
                <c:pt idx="3203">
                  <c:v>2019-04-25</c:v>
                </c:pt>
                <c:pt idx="3204">
                  <c:v>2019-04-26</c:v>
                </c:pt>
                <c:pt idx="3205">
                  <c:v>2019-04-27</c:v>
                </c:pt>
                <c:pt idx="3206">
                  <c:v>2019-04-28</c:v>
                </c:pt>
                <c:pt idx="3207">
                  <c:v>2019-04-29</c:v>
                </c:pt>
                <c:pt idx="3208">
                  <c:v>2019-04-30</c:v>
                </c:pt>
                <c:pt idx="3209">
                  <c:v>2019-05-01</c:v>
                </c:pt>
                <c:pt idx="3210">
                  <c:v>2019-05-02</c:v>
                </c:pt>
                <c:pt idx="3211">
                  <c:v>2019-05-03</c:v>
                </c:pt>
                <c:pt idx="3212">
                  <c:v>2019-05-04</c:v>
                </c:pt>
                <c:pt idx="3213">
                  <c:v>2019-05-05</c:v>
                </c:pt>
                <c:pt idx="3214">
                  <c:v>2019-05-06</c:v>
                </c:pt>
                <c:pt idx="3215">
                  <c:v>2019-05-07</c:v>
                </c:pt>
                <c:pt idx="3216">
                  <c:v>2019-05-08</c:v>
                </c:pt>
                <c:pt idx="3217">
                  <c:v>2019-05-09</c:v>
                </c:pt>
                <c:pt idx="3218">
                  <c:v>2019-05-10</c:v>
                </c:pt>
                <c:pt idx="3219">
                  <c:v>2019-05-11</c:v>
                </c:pt>
                <c:pt idx="3220">
                  <c:v>2019-05-12</c:v>
                </c:pt>
                <c:pt idx="3221">
                  <c:v>2019-05-13</c:v>
                </c:pt>
                <c:pt idx="3222">
                  <c:v>2019-05-14</c:v>
                </c:pt>
                <c:pt idx="3223">
                  <c:v>2019-05-15</c:v>
                </c:pt>
                <c:pt idx="3224">
                  <c:v>2019-05-16</c:v>
                </c:pt>
                <c:pt idx="3225">
                  <c:v>2019-05-17</c:v>
                </c:pt>
                <c:pt idx="3226">
                  <c:v>2019-05-18</c:v>
                </c:pt>
                <c:pt idx="3227">
                  <c:v>2019-05-19</c:v>
                </c:pt>
                <c:pt idx="3228">
                  <c:v>2019-05-20</c:v>
                </c:pt>
                <c:pt idx="3229">
                  <c:v>2019-05-21</c:v>
                </c:pt>
                <c:pt idx="3230">
                  <c:v>2019-05-22</c:v>
                </c:pt>
                <c:pt idx="3231">
                  <c:v>2019-05-23</c:v>
                </c:pt>
                <c:pt idx="3232">
                  <c:v>2019-05-24</c:v>
                </c:pt>
                <c:pt idx="3233">
                  <c:v>2019-05-25</c:v>
                </c:pt>
                <c:pt idx="3234">
                  <c:v>2019-05-26</c:v>
                </c:pt>
                <c:pt idx="3235">
                  <c:v>2019-05-27</c:v>
                </c:pt>
                <c:pt idx="3236">
                  <c:v>2019-05-28</c:v>
                </c:pt>
                <c:pt idx="3237">
                  <c:v>2019-05-29</c:v>
                </c:pt>
                <c:pt idx="3238">
                  <c:v>2019-05-30</c:v>
                </c:pt>
                <c:pt idx="3239">
                  <c:v>2019-05-31</c:v>
                </c:pt>
                <c:pt idx="3240">
                  <c:v>2019-06-01</c:v>
                </c:pt>
                <c:pt idx="3241">
                  <c:v>2019-06-02</c:v>
                </c:pt>
                <c:pt idx="3242">
                  <c:v>2019-06-03</c:v>
                </c:pt>
                <c:pt idx="3243">
                  <c:v>2019-06-04</c:v>
                </c:pt>
                <c:pt idx="3244">
                  <c:v>2019-06-05</c:v>
                </c:pt>
                <c:pt idx="3245">
                  <c:v>2019-06-06</c:v>
                </c:pt>
                <c:pt idx="3246">
                  <c:v>2019-06-07</c:v>
                </c:pt>
                <c:pt idx="3247">
                  <c:v>2019-06-08</c:v>
                </c:pt>
                <c:pt idx="3248">
                  <c:v>2019-06-09</c:v>
                </c:pt>
                <c:pt idx="3249">
                  <c:v>2019-06-10</c:v>
                </c:pt>
                <c:pt idx="3250">
                  <c:v>2019-06-11</c:v>
                </c:pt>
                <c:pt idx="3251">
                  <c:v>2019-06-12</c:v>
                </c:pt>
                <c:pt idx="3252">
                  <c:v>2019-06-13</c:v>
                </c:pt>
                <c:pt idx="3253">
                  <c:v>2019-06-14</c:v>
                </c:pt>
                <c:pt idx="3254">
                  <c:v>2019-06-15</c:v>
                </c:pt>
                <c:pt idx="3255">
                  <c:v>2019-06-16</c:v>
                </c:pt>
                <c:pt idx="3256">
                  <c:v>2019-06-17</c:v>
                </c:pt>
                <c:pt idx="3257">
                  <c:v>2019-06-18</c:v>
                </c:pt>
                <c:pt idx="3258">
                  <c:v>2019-06-19</c:v>
                </c:pt>
                <c:pt idx="3259">
                  <c:v>2019-06-20</c:v>
                </c:pt>
                <c:pt idx="3260">
                  <c:v>2019-06-21</c:v>
                </c:pt>
                <c:pt idx="3261">
                  <c:v>2019-06-22</c:v>
                </c:pt>
                <c:pt idx="3262">
                  <c:v>2019-06-23</c:v>
                </c:pt>
                <c:pt idx="3263">
                  <c:v>2019-06-24</c:v>
                </c:pt>
                <c:pt idx="3264">
                  <c:v>2019-06-25</c:v>
                </c:pt>
                <c:pt idx="3265">
                  <c:v>2019-06-26</c:v>
                </c:pt>
                <c:pt idx="3266">
                  <c:v>2019-06-27</c:v>
                </c:pt>
                <c:pt idx="3267">
                  <c:v>2019-06-28</c:v>
                </c:pt>
                <c:pt idx="3268">
                  <c:v>2019-06-29</c:v>
                </c:pt>
                <c:pt idx="3269">
                  <c:v>2019-06-30</c:v>
                </c:pt>
                <c:pt idx="3270">
                  <c:v>2019-07-01</c:v>
                </c:pt>
                <c:pt idx="3271">
                  <c:v>2019-07-02</c:v>
                </c:pt>
                <c:pt idx="3272">
                  <c:v>2019-07-03</c:v>
                </c:pt>
                <c:pt idx="3273">
                  <c:v>2019-07-04</c:v>
                </c:pt>
                <c:pt idx="3274">
                  <c:v>2019-07-05</c:v>
                </c:pt>
                <c:pt idx="3275">
                  <c:v>2019-07-06</c:v>
                </c:pt>
                <c:pt idx="3276">
                  <c:v>2019-07-07</c:v>
                </c:pt>
                <c:pt idx="3277">
                  <c:v>2019-07-08</c:v>
                </c:pt>
                <c:pt idx="3278">
                  <c:v>2019-07-09</c:v>
                </c:pt>
                <c:pt idx="3279">
                  <c:v>2019-07-10</c:v>
                </c:pt>
                <c:pt idx="3280">
                  <c:v>2019-07-11</c:v>
                </c:pt>
                <c:pt idx="3281">
                  <c:v>2019-07-12</c:v>
                </c:pt>
                <c:pt idx="3282">
                  <c:v>2019-07-13</c:v>
                </c:pt>
                <c:pt idx="3283">
                  <c:v>2019-07-14</c:v>
                </c:pt>
                <c:pt idx="3284">
                  <c:v>2019-07-15</c:v>
                </c:pt>
                <c:pt idx="3285">
                  <c:v>2019-07-16</c:v>
                </c:pt>
                <c:pt idx="3286">
                  <c:v>2019-07-17</c:v>
                </c:pt>
                <c:pt idx="3287">
                  <c:v>2019-07-18</c:v>
                </c:pt>
                <c:pt idx="3288">
                  <c:v>2019-07-19</c:v>
                </c:pt>
                <c:pt idx="3289">
                  <c:v>2019-07-20</c:v>
                </c:pt>
                <c:pt idx="3290">
                  <c:v>2019-07-21</c:v>
                </c:pt>
                <c:pt idx="3291">
                  <c:v>2019-07-22</c:v>
                </c:pt>
                <c:pt idx="3292">
                  <c:v>2019-07-23</c:v>
                </c:pt>
                <c:pt idx="3293">
                  <c:v>2019-07-24</c:v>
                </c:pt>
                <c:pt idx="3294">
                  <c:v>2019-07-25</c:v>
                </c:pt>
                <c:pt idx="3295">
                  <c:v>2019-07-26</c:v>
                </c:pt>
                <c:pt idx="3296">
                  <c:v>2019-07-27</c:v>
                </c:pt>
                <c:pt idx="3297">
                  <c:v>2019-07-28</c:v>
                </c:pt>
                <c:pt idx="3298">
                  <c:v>2019-07-29</c:v>
                </c:pt>
                <c:pt idx="3299">
                  <c:v>2019-07-30</c:v>
                </c:pt>
                <c:pt idx="3300">
                  <c:v>2019-07-31</c:v>
                </c:pt>
                <c:pt idx="3301">
                  <c:v>2019-08-01</c:v>
                </c:pt>
                <c:pt idx="3302">
                  <c:v>2019-08-02</c:v>
                </c:pt>
                <c:pt idx="3303">
                  <c:v>2019-08-03</c:v>
                </c:pt>
                <c:pt idx="3304">
                  <c:v>2019-08-04</c:v>
                </c:pt>
                <c:pt idx="3305">
                  <c:v>2019-08-05</c:v>
                </c:pt>
                <c:pt idx="3306">
                  <c:v>2019-08-06</c:v>
                </c:pt>
                <c:pt idx="3307">
                  <c:v>2019-08-07</c:v>
                </c:pt>
                <c:pt idx="3308">
                  <c:v>2019-08-08</c:v>
                </c:pt>
                <c:pt idx="3309">
                  <c:v>2019-08-09</c:v>
                </c:pt>
                <c:pt idx="3310">
                  <c:v>2019-08-10</c:v>
                </c:pt>
                <c:pt idx="3311">
                  <c:v>2019-08-11</c:v>
                </c:pt>
                <c:pt idx="3312">
                  <c:v>2019-08-12</c:v>
                </c:pt>
                <c:pt idx="3313">
                  <c:v>2019-08-13</c:v>
                </c:pt>
                <c:pt idx="3314">
                  <c:v>2019-08-14</c:v>
                </c:pt>
                <c:pt idx="3315">
                  <c:v>2019-08-15</c:v>
                </c:pt>
                <c:pt idx="3316">
                  <c:v>2019-08-16</c:v>
                </c:pt>
                <c:pt idx="3317">
                  <c:v>2019-08-17</c:v>
                </c:pt>
                <c:pt idx="3318">
                  <c:v>2019-08-18</c:v>
                </c:pt>
                <c:pt idx="3319">
                  <c:v>2019-08-19</c:v>
                </c:pt>
                <c:pt idx="3320">
                  <c:v>2019-08-20</c:v>
                </c:pt>
                <c:pt idx="3321">
                  <c:v>2019-08-21</c:v>
                </c:pt>
                <c:pt idx="3322">
                  <c:v>2019-08-22</c:v>
                </c:pt>
                <c:pt idx="3323">
                  <c:v>2019-08-23</c:v>
                </c:pt>
                <c:pt idx="3324">
                  <c:v>2019-08-24</c:v>
                </c:pt>
                <c:pt idx="3325">
                  <c:v>2019-08-25</c:v>
                </c:pt>
                <c:pt idx="3326">
                  <c:v>2019-08-26</c:v>
                </c:pt>
                <c:pt idx="3327">
                  <c:v>2019-08-27</c:v>
                </c:pt>
                <c:pt idx="3328">
                  <c:v>2019-08-28</c:v>
                </c:pt>
                <c:pt idx="3329">
                  <c:v>2019-08-29</c:v>
                </c:pt>
                <c:pt idx="3330">
                  <c:v>2019-08-30</c:v>
                </c:pt>
                <c:pt idx="3331">
                  <c:v>2019-08-31</c:v>
                </c:pt>
                <c:pt idx="3332">
                  <c:v>2019-09-01</c:v>
                </c:pt>
                <c:pt idx="3333">
                  <c:v>2019-09-02</c:v>
                </c:pt>
                <c:pt idx="3334">
                  <c:v>2019-09-03</c:v>
                </c:pt>
                <c:pt idx="3335">
                  <c:v>2019-09-04</c:v>
                </c:pt>
                <c:pt idx="3336">
                  <c:v>2019-09-05</c:v>
                </c:pt>
                <c:pt idx="3337">
                  <c:v>2019-09-06</c:v>
                </c:pt>
                <c:pt idx="3338">
                  <c:v>2019-09-07</c:v>
                </c:pt>
                <c:pt idx="3339">
                  <c:v>2019-09-08</c:v>
                </c:pt>
                <c:pt idx="3340">
                  <c:v>2019-09-09</c:v>
                </c:pt>
                <c:pt idx="3341">
                  <c:v>2019-09-10</c:v>
                </c:pt>
                <c:pt idx="3342">
                  <c:v>2019-09-11</c:v>
                </c:pt>
                <c:pt idx="3343">
                  <c:v>2019-09-12</c:v>
                </c:pt>
                <c:pt idx="3344">
                  <c:v>2019-09-13</c:v>
                </c:pt>
                <c:pt idx="3345">
                  <c:v>2019-09-14</c:v>
                </c:pt>
                <c:pt idx="3346">
                  <c:v>2019-09-15</c:v>
                </c:pt>
                <c:pt idx="3347">
                  <c:v>2019-09-16</c:v>
                </c:pt>
                <c:pt idx="3348">
                  <c:v>2019-09-17</c:v>
                </c:pt>
                <c:pt idx="3349">
                  <c:v>2019-09-18</c:v>
                </c:pt>
                <c:pt idx="3350">
                  <c:v>2019-09-19</c:v>
                </c:pt>
                <c:pt idx="3351">
                  <c:v>2019-09-20</c:v>
                </c:pt>
                <c:pt idx="3352">
                  <c:v>2019-09-21</c:v>
                </c:pt>
                <c:pt idx="3353">
                  <c:v>2019-09-22</c:v>
                </c:pt>
                <c:pt idx="3354">
                  <c:v>2019-09-23</c:v>
                </c:pt>
                <c:pt idx="3355">
                  <c:v>2019-09-24</c:v>
                </c:pt>
                <c:pt idx="3356">
                  <c:v>2019-09-25</c:v>
                </c:pt>
                <c:pt idx="3357">
                  <c:v>2019-09-26</c:v>
                </c:pt>
                <c:pt idx="3358">
                  <c:v>2019-09-27</c:v>
                </c:pt>
                <c:pt idx="3359">
                  <c:v>2019-09-28</c:v>
                </c:pt>
                <c:pt idx="3360">
                  <c:v>2019-09-29</c:v>
                </c:pt>
                <c:pt idx="3361">
                  <c:v>2019-09-30</c:v>
                </c:pt>
                <c:pt idx="3362">
                  <c:v>2019-10-01</c:v>
                </c:pt>
                <c:pt idx="3363">
                  <c:v>2019-10-02</c:v>
                </c:pt>
                <c:pt idx="3364">
                  <c:v>2019-10-03</c:v>
                </c:pt>
                <c:pt idx="3365">
                  <c:v>2019-10-04</c:v>
                </c:pt>
                <c:pt idx="3366">
                  <c:v>2019-10-05</c:v>
                </c:pt>
                <c:pt idx="3367">
                  <c:v>2019-10-06</c:v>
                </c:pt>
                <c:pt idx="3368">
                  <c:v>2019-10-07</c:v>
                </c:pt>
                <c:pt idx="3369">
                  <c:v>2019-10-08</c:v>
                </c:pt>
                <c:pt idx="3370">
                  <c:v>2019-10-09</c:v>
                </c:pt>
                <c:pt idx="3371">
                  <c:v>2019-10-10</c:v>
                </c:pt>
                <c:pt idx="3372">
                  <c:v>2019-10-11</c:v>
                </c:pt>
                <c:pt idx="3373">
                  <c:v>2019-10-12</c:v>
                </c:pt>
                <c:pt idx="3374">
                  <c:v>2019-10-13</c:v>
                </c:pt>
                <c:pt idx="3375">
                  <c:v>2019-10-14</c:v>
                </c:pt>
                <c:pt idx="3376">
                  <c:v>2019-10-15</c:v>
                </c:pt>
                <c:pt idx="3377">
                  <c:v>2019-10-16</c:v>
                </c:pt>
                <c:pt idx="3378">
                  <c:v>2019-10-17</c:v>
                </c:pt>
                <c:pt idx="3379">
                  <c:v>2019-10-18</c:v>
                </c:pt>
                <c:pt idx="3380">
                  <c:v>2019-10-19</c:v>
                </c:pt>
                <c:pt idx="3381">
                  <c:v>2019-10-20</c:v>
                </c:pt>
                <c:pt idx="3382">
                  <c:v>2019-10-21</c:v>
                </c:pt>
                <c:pt idx="3383">
                  <c:v>2019-10-22</c:v>
                </c:pt>
                <c:pt idx="3384">
                  <c:v>2019-10-23</c:v>
                </c:pt>
                <c:pt idx="3385">
                  <c:v>2019-10-24</c:v>
                </c:pt>
                <c:pt idx="3386">
                  <c:v>2019-10-25</c:v>
                </c:pt>
                <c:pt idx="3387">
                  <c:v>2019-10-26</c:v>
                </c:pt>
                <c:pt idx="3388">
                  <c:v>2019-10-27</c:v>
                </c:pt>
                <c:pt idx="3389">
                  <c:v>2019-10-28</c:v>
                </c:pt>
                <c:pt idx="3390">
                  <c:v>2019-10-29</c:v>
                </c:pt>
                <c:pt idx="3391">
                  <c:v>2019-10-30</c:v>
                </c:pt>
                <c:pt idx="3392">
                  <c:v>2019-10-31</c:v>
                </c:pt>
                <c:pt idx="3393">
                  <c:v>2019-11-01</c:v>
                </c:pt>
                <c:pt idx="3394">
                  <c:v>2019-11-02</c:v>
                </c:pt>
                <c:pt idx="3395">
                  <c:v>2019-11-03</c:v>
                </c:pt>
                <c:pt idx="3396">
                  <c:v>2019-11-04</c:v>
                </c:pt>
                <c:pt idx="3397">
                  <c:v>2019-11-05</c:v>
                </c:pt>
                <c:pt idx="3398">
                  <c:v>2019-11-06</c:v>
                </c:pt>
                <c:pt idx="3399">
                  <c:v>2019-11-07</c:v>
                </c:pt>
                <c:pt idx="3400">
                  <c:v>2019-11-08</c:v>
                </c:pt>
                <c:pt idx="3401">
                  <c:v>2019-11-09</c:v>
                </c:pt>
                <c:pt idx="3402">
                  <c:v>2019-11-10</c:v>
                </c:pt>
                <c:pt idx="3403">
                  <c:v>2019-11-11</c:v>
                </c:pt>
                <c:pt idx="3404">
                  <c:v>2019-11-12</c:v>
                </c:pt>
                <c:pt idx="3405">
                  <c:v>2019-11-13</c:v>
                </c:pt>
                <c:pt idx="3406">
                  <c:v>2019-11-14</c:v>
                </c:pt>
                <c:pt idx="3407">
                  <c:v>2019-11-15</c:v>
                </c:pt>
                <c:pt idx="3408">
                  <c:v>2019-11-16</c:v>
                </c:pt>
                <c:pt idx="3409">
                  <c:v>2019-11-17</c:v>
                </c:pt>
                <c:pt idx="3410">
                  <c:v>2019-11-18</c:v>
                </c:pt>
                <c:pt idx="3411">
                  <c:v>2019-11-19</c:v>
                </c:pt>
                <c:pt idx="3412">
                  <c:v>2019-11-20</c:v>
                </c:pt>
                <c:pt idx="3413">
                  <c:v>2019-11-21</c:v>
                </c:pt>
                <c:pt idx="3414">
                  <c:v>2019-11-22</c:v>
                </c:pt>
                <c:pt idx="3415">
                  <c:v>2019-11-23</c:v>
                </c:pt>
                <c:pt idx="3416">
                  <c:v>2019-11-24</c:v>
                </c:pt>
                <c:pt idx="3417">
                  <c:v>2019-11-25</c:v>
                </c:pt>
                <c:pt idx="3418">
                  <c:v>2019-11-26</c:v>
                </c:pt>
                <c:pt idx="3419">
                  <c:v>2019-11-27</c:v>
                </c:pt>
                <c:pt idx="3420">
                  <c:v>2019-11-28</c:v>
                </c:pt>
                <c:pt idx="3421">
                  <c:v>2019-11-29</c:v>
                </c:pt>
                <c:pt idx="3422">
                  <c:v>2019-11-30</c:v>
                </c:pt>
                <c:pt idx="3423">
                  <c:v>2019-12-01</c:v>
                </c:pt>
                <c:pt idx="3424">
                  <c:v>2019-12-02</c:v>
                </c:pt>
                <c:pt idx="3425">
                  <c:v>2019-12-03</c:v>
                </c:pt>
                <c:pt idx="3426">
                  <c:v>2019-12-04</c:v>
                </c:pt>
                <c:pt idx="3427">
                  <c:v>2019-12-05</c:v>
                </c:pt>
                <c:pt idx="3428">
                  <c:v>2019-12-06</c:v>
                </c:pt>
                <c:pt idx="3429">
                  <c:v>2019-12-07</c:v>
                </c:pt>
                <c:pt idx="3430">
                  <c:v>2019-12-08</c:v>
                </c:pt>
                <c:pt idx="3431">
                  <c:v>2019-12-09</c:v>
                </c:pt>
                <c:pt idx="3432">
                  <c:v>2019-12-10</c:v>
                </c:pt>
                <c:pt idx="3433">
                  <c:v>2019-12-11</c:v>
                </c:pt>
                <c:pt idx="3434">
                  <c:v>2019-12-12</c:v>
                </c:pt>
                <c:pt idx="3435">
                  <c:v>2019-12-13</c:v>
                </c:pt>
                <c:pt idx="3436">
                  <c:v>2019-12-14</c:v>
                </c:pt>
                <c:pt idx="3437">
                  <c:v>2019-12-15</c:v>
                </c:pt>
                <c:pt idx="3438">
                  <c:v>2019-12-16</c:v>
                </c:pt>
                <c:pt idx="3439">
                  <c:v>2019-12-17</c:v>
                </c:pt>
                <c:pt idx="3440">
                  <c:v>2019-12-18</c:v>
                </c:pt>
                <c:pt idx="3441">
                  <c:v>2019-12-19</c:v>
                </c:pt>
                <c:pt idx="3442">
                  <c:v>2019-12-20</c:v>
                </c:pt>
                <c:pt idx="3443">
                  <c:v>2019-12-21</c:v>
                </c:pt>
                <c:pt idx="3444">
                  <c:v>2019-12-22</c:v>
                </c:pt>
                <c:pt idx="3445">
                  <c:v>2019-12-23</c:v>
                </c:pt>
                <c:pt idx="3446">
                  <c:v>2019-12-24</c:v>
                </c:pt>
                <c:pt idx="3447">
                  <c:v>2019-12-25</c:v>
                </c:pt>
                <c:pt idx="3448">
                  <c:v>2019-12-26</c:v>
                </c:pt>
                <c:pt idx="3449">
                  <c:v>2019-12-27</c:v>
                </c:pt>
                <c:pt idx="3450">
                  <c:v>2019-12-28</c:v>
                </c:pt>
                <c:pt idx="3451">
                  <c:v>2019-12-29</c:v>
                </c:pt>
                <c:pt idx="3452">
                  <c:v>2019-12-30</c:v>
                </c:pt>
                <c:pt idx="3453">
                  <c:v>2019-12-31</c:v>
                </c:pt>
                <c:pt idx="3454">
                  <c:v>2020-01-01</c:v>
                </c:pt>
                <c:pt idx="3455">
                  <c:v>2020-01-02</c:v>
                </c:pt>
                <c:pt idx="3456">
                  <c:v>2020-01-03</c:v>
                </c:pt>
                <c:pt idx="3457">
                  <c:v>2020-01-04</c:v>
                </c:pt>
                <c:pt idx="3458">
                  <c:v>2020-01-05</c:v>
                </c:pt>
                <c:pt idx="3459">
                  <c:v>2020-01-06</c:v>
                </c:pt>
                <c:pt idx="3460">
                  <c:v>2020-01-07</c:v>
                </c:pt>
                <c:pt idx="3461">
                  <c:v>2020-01-08</c:v>
                </c:pt>
                <c:pt idx="3462">
                  <c:v>2020-01-09</c:v>
                </c:pt>
                <c:pt idx="3463">
                  <c:v>2020-01-10</c:v>
                </c:pt>
                <c:pt idx="3464">
                  <c:v>2020-01-11</c:v>
                </c:pt>
                <c:pt idx="3465">
                  <c:v>2020-01-12</c:v>
                </c:pt>
                <c:pt idx="3466">
                  <c:v>2020-01-13</c:v>
                </c:pt>
                <c:pt idx="3467">
                  <c:v>2020-01-14</c:v>
                </c:pt>
                <c:pt idx="3468">
                  <c:v>2020-01-15</c:v>
                </c:pt>
                <c:pt idx="3469">
                  <c:v>2020-01-16</c:v>
                </c:pt>
                <c:pt idx="3470">
                  <c:v>2020-01-17</c:v>
                </c:pt>
                <c:pt idx="3471">
                  <c:v>2020-01-18</c:v>
                </c:pt>
                <c:pt idx="3472">
                  <c:v>2020-01-19</c:v>
                </c:pt>
                <c:pt idx="3473">
                  <c:v>2020-01-20</c:v>
                </c:pt>
                <c:pt idx="3474">
                  <c:v>2020-01-21</c:v>
                </c:pt>
                <c:pt idx="3475">
                  <c:v>2020-01-22</c:v>
                </c:pt>
                <c:pt idx="3476">
                  <c:v>2020-01-23</c:v>
                </c:pt>
                <c:pt idx="3477">
                  <c:v>2020-01-24</c:v>
                </c:pt>
                <c:pt idx="3478">
                  <c:v>2020-01-25</c:v>
                </c:pt>
                <c:pt idx="3479">
                  <c:v>2020-01-26</c:v>
                </c:pt>
                <c:pt idx="3480">
                  <c:v>2020-01-27</c:v>
                </c:pt>
                <c:pt idx="3481">
                  <c:v>2020-01-28</c:v>
                </c:pt>
                <c:pt idx="3482">
                  <c:v>2020-01-29</c:v>
                </c:pt>
                <c:pt idx="3483">
                  <c:v>2020-01-30</c:v>
                </c:pt>
                <c:pt idx="3484">
                  <c:v>2020-01-31</c:v>
                </c:pt>
                <c:pt idx="3485">
                  <c:v>2020-02-01</c:v>
                </c:pt>
                <c:pt idx="3486">
                  <c:v>2020-02-02</c:v>
                </c:pt>
                <c:pt idx="3487">
                  <c:v>2020-02-03</c:v>
                </c:pt>
                <c:pt idx="3488">
                  <c:v>2020-02-04</c:v>
                </c:pt>
                <c:pt idx="3489">
                  <c:v>2020-02-05</c:v>
                </c:pt>
                <c:pt idx="3490">
                  <c:v>2020-02-06</c:v>
                </c:pt>
                <c:pt idx="3491">
                  <c:v>2020-02-07</c:v>
                </c:pt>
                <c:pt idx="3492">
                  <c:v>2020-02-08</c:v>
                </c:pt>
                <c:pt idx="3493">
                  <c:v>2020-02-09</c:v>
                </c:pt>
                <c:pt idx="3494">
                  <c:v>2020-02-10</c:v>
                </c:pt>
                <c:pt idx="3495">
                  <c:v>2020-02-11</c:v>
                </c:pt>
                <c:pt idx="3496">
                  <c:v>2020-02-12</c:v>
                </c:pt>
                <c:pt idx="3497">
                  <c:v>2020-02-13</c:v>
                </c:pt>
                <c:pt idx="3498">
                  <c:v>2020-02-14</c:v>
                </c:pt>
                <c:pt idx="3499">
                  <c:v>2020-02-15</c:v>
                </c:pt>
                <c:pt idx="3500">
                  <c:v>2020-02-16</c:v>
                </c:pt>
                <c:pt idx="3501">
                  <c:v>2020-02-17</c:v>
                </c:pt>
                <c:pt idx="3502">
                  <c:v>2020-02-18</c:v>
                </c:pt>
                <c:pt idx="3503">
                  <c:v>2020-02-19</c:v>
                </c:pt>
                <c:pt idx="3504">
                  <c:v>2020-02-20</c:v>
                </c:pt>
                <c:pt idx="3505">
                  <c:v>2020-02-21</c:v>
                </c:pt>
                <c:pt idx="3506">
                  <c:v>2020-02-22</c:v>
                </c:pt>
                <c:pt idx="3507">
                  <c:v>2020-02-23</c:v>
                </c:pt>
                <c:pt idx="3508">
                  <c:v>2020-02-24</c:v>
                </c:pt>
                <c:pt idx="3509">
                  <c:v>2020-02-25</c:v>
                </c:pt>
                <c:pt idx="3510">
                  <c:v>2020-02-26</c:v>
                </c:pt>
                <c:pt idx="3511">
                  <c:v>2020-02-27</c:v>
                </c:pt>
                <c:pt idx="3512">
                  <c:v>2020-02-28</c:v>
                </c:pt>
                <c:pt idx="3513">
                  <c:v>2020-02-29</c:v>
                </c:pt>
                <c:pt idx="3514">
                  <c:v>2020-03-01</c:v>
                </c:pt>
                <c:pt idx="3515">
                  <c:v>2020-03-02</c:v>
                </c:pt>
                <c:pt idx="3516">
                  <c:v>2020-03-03</c:v>
                </c:pt>
                <c:pt idx="3517">
                  <c:v>2020-03-04</c:v>
                </c:pt>
                <c:pt idx="3518">
                  <c:v>2020-03-05</c:v>
                </c:pt>
                <c:pt idx="3519">
                  <c:v>2020-03-06</c:v>
                </c:pt>
                <c:pt idx="3520">
                  <c:v>2020-03-07</c:v>
                </c:pt>
                <c:pt idx="3521">
                  <c:v>2020-03-08</c:v>
                </c:pt>
                <c:pt idx="3522">
                  <c:v>2020-03-09</c:v>
                </c:pt>
                <c:pt idx="3523">
                  <c:v>2020-03-10</c:v>
                </c:pt>
                <c:pt idx="3524">
                  <c:v>2020-03-11</c:v>
                </c:pt>
                <c:pt idx="3525">
                  <c:v>2020-03-12</c:v>
                </c:pt>
                <c:pt idx="3526">
                  <c:v>2020-03-13</c:v>
                </c:pt>
                <c:pt idx="3527">
                  <c:v>2020-03-14</c:v>
                </c:pt>
                <c:pt idx="3528">
                  <c:v>2020-03-15</c:v>
                </c:pt>
                <c:pt idx="3529">
                  <c:v>2020-03-16</c:v>
                </c:pt>
                <c:pt idx="3530">
                  <c:v>2020-03-17</c:v>
                </c:pt>
                <c:pt idx="3531">
                  <c:v>2020-03-18</c:v>
                </c:pt>
                <c:pt idx="3532">
                  <c:v>2020-03-19</c:v>
                </c:pt>
                <c:pt idx="3533">
                  <c:v>2020-03-20</c:v>
                </c:pt>
                <c:pt idx="3534">
                  <c:v>2020-03-21</c:v>
                </c:pt>
                <c:pt idx="3535">
                  <c:v>2020-03-22</c:v>
                </c:pt>
                <c:pt idx="3536">
                  <c:v>2020-03-23</c:v>
                </c:pt>
                <c:pt idx="3537">
                  <c:v>2020-03-24</c:v>
                </c:pt>
                <c:pt idx="3538">
                  <c:v>2020-03-25</c:v>
                </c:pt>
                <c:pt idx="3539">
                  <c:v>2020-03-26</c:v>
                </c:pt>
                <c:pt idx="3540">
                  <c:v>2020-03-27</c:v>
                </c:pt>
                <c:pt idx="3541">
                  <c:v>2020-03-28</c:v>
                </c:pt>
                <c:pt idx="3542">
                  <c:v>2020-03-29</c:v>
                </c:pt>
                <c:pt idx="3543">
                  <c:v>2020-03-30</c:v>
                </c:pt>
                <c:pt idx="3544">
                  <c:v>2020-03-31</c:v>
                </c:pt>
                <c:pt idx="3545">
                  <c:v>2020-04-01</c:v>
                </c:pt>
                <c:pt idx="3546">
                  <c:v>2020-04-02</c:v>
                </c:pt>
                <c:pt idx="3547">
                  <c:v>2020-04-03</c:v>
                </c:pt>
                <c:pt idx="3548">
                  <c:v>2020-04-04</c:v>
                </c:pt>
                <c:pt idx="3549">
                  <c:v>2020-04-05</c:v>
                </c:pt>
                <c:pt idx="3550">
                  <c:v>2020-04-06</c:v>
                </c:pt>
                <c:pt idx="3551">
                  <c:v>2020-04-07</c:v>
                </c:pt>
                <c:pt idx="3552">
                  <c:v>2020-04-08</c:v>
                </c:pt>
                <c:pt idx="3553">
                  <c:v>2020-04-09</c:v>
                </c:pt>
                <c:pt idx="3554">
                  <c:v>2020-04-10</c:v>
                </c:pt>
                <c:pt idx="3555">
                  <c:v>2020-04-11</c:v>
                </c:pt>
                <c:pt idx="3556">
                  <c:v>2020-04-12</c:v>
                </c:pt>
                <c:pt idx="3557">
                  <c:v>2020-04-13</c:v>
                </c:pt>
                <c:pt idx="3558">
                  <c:v>2020-04-14</c:v>
                </c:pt>
                <c:pt idx="3559">
                  <c:v>2020-04-15</c:v>
                </c:pt>
                <c:pt idx="3560">
                  <c:v>2020-04-16</c:v>
                </c:pt>
                <c:pt idx="3561">
                  <c:v>2020-04-17</c:v>
                </c:pt>
                <c:pt idx="3562">
                  <c:v>2020-04-18</c:v>
                </c:pt>
                <c:pt idx="3563">
                  <c:v>2020-04-19</c:v>
                </c:pt>
                <c:pt idx="3564">
                  <c:v>2020-04-20</c:v>
                </c:pt>
                <c:pt idx="3565">
                  <c:v>2020-04-21</c:v>
                </c:pt>
                <c:pt idx="3566">
                  <c:v>2020-04-22</c:v>
                </c:pt>
                <c:pt idx="3567">
                  <c:v>2020-04-23</c:v>
                </c:pt>
                <c:pt idx="3568">
                  <c:v>2020-04-24</c:v>
                </c:pt>
                <c:pt idx="3569">
                  <c:v>2020-04-25</c:v>
                </c:pt>
                <c:pt idx="3570">
                  <c:v>2020-04-26</c:v>
                </c:pt>
                <c:pt idx="3571">
                  <c:v>2020-04-27</c:v>
                </c:pt>
                <c:pt idx="3572">
                  <c:v>2020-04-28</c:v>
                </c:pt>
                <c:pt idx="3573">
                  <c:v>2020-04-29</c:v>
                </c:pt>
                <c:pt idx="3574">
                  <c:v>2020-04-30</c:v>
                </c:pt>
                <c:pt idx="3575">
                  <c:v>2020-05-01</c:v>
                </c:pt>
                <c:pt idx="3576">
                  <c:v>2020-05-02</c:v>
                </c:pt>
                <c:pt idx="3577">
                  <c:v>2020-05-03</c:v>
                </c:pt>
                <c:pt idx="3578">
                  <c:v>2020-05-04</c:v>
                </c:pt>
                <c:pt idx="3579">
                  <c:v>2020-05-05</c:v>
                </c:pt>
                <c:pt idx="3580">
                  <c:v>2020-05-06</c:v>
                </c:pt>
                <c:pt idx="3581">
                  <c:v>2020-05-07</c:v>
                </c:pt>
                <c:pt idx="3582">
                  <c:v>2020-05-08</c:v>
                </c:pt>
                <c:pt idx="3583">
                  <c:v>2020-05-09</c:v>
                </c:pt>
                <c:pt idx="3584">
                  <c:v>2020-05-10</c:v>
                </c:pt>
                <c:pt idx="3585">
                  <c:v>2020-05-11</c:v>
                </c:pt>
                <c:pt idx="3586">
                  <c:v>2020-05-12</c:v>
                </c:pt>
                <c:pt idx="3587">
                  <c:v>2020-05-13</c:v>
                </c:pt>
                <c:pt idx="3588">
                  <c:v>2020-05-14</c:v>
                </c:pt>
                <c:pt idx="3589">
                  <c:v>2020-05-15</c:v>
                </c:pt>
                <c:pt idx="3590">
                  <c:v>2020-05-16</c:v>
                </c:pt>
                <c:pt idx="3591">
                  <c:v>2020-05-17</c:v>
                </c:pt>
                <c:pt idx="3592">
                  <c:v>2020-05-18</c:v>
                </c:pt>
                <c:pt idx="3593">
                  <c:v>2020-05-19</c:v>
                </c:pt>
                <c:pt idx="3594">
                  <c:v>2020-05-20</c:v>
                </c:pt>
                <c:pt idx="3595">
                  <c:v>2020-05-21</c:v>
                </c:pt>
                <c:pt idx="3596">
                  <c:v>2020-05-22</c:v>
                </c:pt>
                <c:pt idx="3597">
                  <c:v>2020-05-23</c:v>
                </c:pt>
                <c:pt idx="3598">
                  <c:v>2020-05-24</c:v>
                </c:pt>
                <c:pt idx="3599">
                  <c:v>2020-05-25</c:v>
                </c:pt>
                <c:pt idx="3600">
                  <c:v>2020-05-26</c:v>
                </c:pt>
                <c:pt idx="3601">
                  <c:v>2020-05-27</c:v>
                </c:pt>
                <c:pt idx="3602">
                  <c:v>2020-05-28</c:v>
                </c:pt>
                <c:pt idx="3603">
                  <c:v>2020-05-29</c:v>
                </c:pt>
                <c:pt idx="3604">
                  <c:v>2020-05-30</c:v>
                </c:pt>
                <c:pt idx="3605">
                  <c:v>2020-05-31</c:v>
                </c:pt>
                <c:pt idx="3606">
                  <c:v>2020-06-01</c:v>
                </c:pt>
                <c:pt idx="3607">
                  <c:v>2020-06-02</c:v>
                </c:pt>
                <c:pt idx="3608">
                  <c:v>2020-06-03</c:v>
                </c:pt>
                <c:pt idx="3609">
                  <c:v>2020-06-04</c:v>
                </c:pt>
                <c:pt idx="3610">
                  <c:v>2020-06-05</c:v>
                </c:pt>
                <c:pt idx="3611">
                  <c:v>2020-06-06</c:v>
                </c:pt>
                <c:pt idx="3612">
                  <c:v>2020-06-07</c:v>
                </c:pt>
                <c:pt idx="3613">
                  <c:v>2020-06-08</c:v>
                </c:pt>
                <c:pt idx="3614">
                  <c:v>2020-06-09</c:v>
                </c:pt>
                <c:pt idx="3615">
                  <c:v>2020-06-10</c:v>
                </c:pt>
                <c:pt idx="3616">
                  <c:v>2020-06-11</c:v>
                </c:pt>
                <c:pt idx="3617">
                  <c:v>2020-06-12</c:v>
                </c:pt>
                <c:pt idx="3618">
                  <c:v>2020-06-13</c:v>
                </c:pt>
                <c:pt idx="3619">
                  <c:v>2020-06-14</c:v>
                </c:pt>
                <c:pt idx="3620">
                  <c:v>2020-06-15</c:v>
                </c:pt>
                <c:pt idx="3621">
                  <c:v>2020-06-16</c:v>
                </c:pt>
                <c:pt idx="3622">
                  <c:v>2020-06-17</c:v>
                </c:pt>
                <c:pt idx="3623">
                  <c:v>2020-06-18</c:v>
                </c:pt>
                <c:pt idx="3624">
                  <c:v>2020-06-19</c:v>
                </c:pt>
                <c:pt idx="3625">
                  <c:v>2020-06-20</c:v>
                </c:pt>
                <c:pt idx="3626">
                  <c:v>2020-06-21</c:v>
                </c:pt>
                <c:pt idx="3627">
                  <c:v>2020-06-22</c:v>
                </c:pt>
                <c:pt idx="3628">
                  <c:v>2020-06-23</c:v>
                </c:pt>
                <c:pt idx="3629">
                  <c:v>2020-06-24</c:v>
                </c:pt>
                <c:pt idx="3630">
                  <c:v>2020-06-25</c:v>
                </c:pt>
                <c:pt idx="3631">
                  <c:v>2020-06-26</c:v>
                </c:pt>
                <c:pt idx="3632">
                  <c:v>2020-06-27</c:v>
                </c:pt>
                <c:pt idx="3633">
                  <c:v>2020-06-28</c:v>
                </c:pt>
                <c:pt idx="3634">
                  <c:v>2020-06-29</c:v>
                </c:pt>
                <c:pt idx="3635">
                  <c:v>2020-06-30</c:v>
                </c:pt>
                <c:pt idx="3636">
                  <c:v>2020-07-01</c:v>
                </c:pt>
                <c:pt idx="3637">
                  <c:v>2020-07-02</c:v>
                </c:pt>
                <c:pt idx="3638">
                  <c:v>2020-07-03</c:v>
                </c:pt>
                <c:pt idx="3639">
                  <c:v>2020-07-04</c:v>
                </c:pt>
                <c:pt idx="3640">
                  <c:v>2020-07-05</c:v>
                </c:pt>
                <c:pt idx="3641">
                  <c:v>2020-07-06</c:v>
                </c:pt>
                <c:pt idx="3642">
                  <c:v>2020-07-07</c:v>
                </c:pt>
                <c:pt idx="3643">
                  <c:v>2020-07-08</c:v>
                </c:pt>
                <c:pt idx="3644">
                  <c:v>2020-07-09</c:v>
                </c:pt>
                <c:pt idx="3645">
                  <c:v>2020-07-10</c:v>
                </c:pt>
                <c:pt idx="3646">
                  <c:v>2020-07-11</c:v>
                </c:pt>
                <c:pt idx="3647">
                  <c:v>2020-07-12</c:v>
                </c:pt>
                <c:pt idx="3648">
                  <c:v>2020-07-13</c:v>
                </c:pt>
                <c:pt idx="3649">
                  <c:v>2020-07-14</c:v>
                </c:pt>
                <c:pt idx="3650">
                  <c:v>2020-07-15</c:v>
                </c:pt>
                <c:pt idx="3651">
                  <c:v>2020-07-16</c:v>
                </c:pt>
                <c:pt idx="3652">
                  <c:v>2020-07-17</c:v>
                </c:pt>
                <c:pt idx="3653">
                  <c:v>2020-07-18</c:v>
                </c:pt>
                <c:pt idx="3654">
                  <c:v>2020-07-19</c:v>
                </c:pt>
                <c:pt idx="3655">
                  <c:v>2020-07-20</c:v>
                </c:pt>
                <c:pt idx="3656">
                  <c:v>2020-07-21</c:v>
                </c:pt>
                <c:pt idx="3657">
                  <c:v>2020-07-22</c:v>
                </c:pt>
                <c:pt idx="3658">
                  <c:v>2020-07-23</c:v>
                </c:pt>
                <c:pt idx="3659">
                  <c:v>2020-07-24</c:v>
                </c:pt>
                <c:pt idx="3660">
                  <c:v>2020-07-25</c:v>
                </c:pt>
                <c:pt idx="3661">
                  <c:v>2020-07-26</c:v>
                </c:pt>
                <c:pt idx="3662">
                  <c:v>2020-07-27</c:v>
                </c:pt>
                <c:pt idx="3663">
                  <c:v>2020-07-28</c:v>
                </c:pt>
                <c:pt idx="3664">
                  <c:v>2020-07-29</c:v>
                </c:pt>
                <c:pt idx="3665">
                  <c:v>2020-07-30</c:v>
                </c:pt>
                <c:pt idx="3666">
                  <c:v>2020-07-31</c:v>
                </c:pt>
                <c:pt idx="3667">
                  <c:v>2020-08-01</c:v>
                </c:pt>
                <c:pt idx="3668">
                  <c:v>2020-08-02</c:v>
                </c:pt>
                <c:pt idx="3669">
                  <c:v>2020-08-03</c:v>
                </c:pt>
                <c:pt idx="3670">
                  <c:v>2020-08-04</c:v>
                </c:pt>
                <c:pt idx="3671">
                  <c:v>2020-08-05</c:v>
                </c:pt>
                <c:pt idx="3672">
                  <c:v>2020-08-06</c:v>
                </c:pt>
                <c:pt idx="3673">
                  <c:v>2020-08-07</c:v>
                </c:pt>
                <c:pt idx="3674">
                  <c:v>2020-08-08</c:v>
                </c:pt>
                <c:pt idx="3675">
                  <c:v>2020-08-09</c:v>
                </c:pt>
                <c:pt idx="3676">
                  <c:v>2020-08-10</c:v>
                </c:pt>
                <c:pt idx="3677">
                  <c:v>2020-08-11</c:v>
                </c:pt>
                <c:pt idx="3678">
                  <c:v>2020-08-12</c:v>
                </c:pt>
                <c:pt idx="3679">
                  <c:v>2020-08-13</c:v>
                </c:pt>
                <c:pt idx="3680">
                  <c:v>2020-08-14</c:v>
                </c:pt>
                <c:pt idx="3681">
                  <c:v>2020-08-15</c:v>
                </c:pt>
                <c:pt idx="3682">
                  <c:v>2020-08-16</c:v>
                </c:pt>
                <c:pt idx="3683">
                  <c:v>2020-08-17</c:v>
                </c:pt>
                <c:pt idx="3684">
                  <c:v>2020-08-18</c:v>
                </c:pt>
                <c:pt idx="3685">
                  <c:v>2020-08-19</c:v>
                </c:pt>
                <c:pt idx="3686">
                  <c:v>2020-08-20</c:v>
                </c:pt>
                <c:pt idx="3687">
                  <c:v>2020-08-21</c:v>
                </c:pt>
                <c:pt idx="3688">
                  <c:v>2020-08-22</c:v>
                </c:pt>
                <c:pt idx="3689">
                  <c:v>2020-08-23</c:v>
                </c:pt>
                <c:pt idx="3690">
                  <c:v>2020-08-24</c:v>
                </c:pt>
                <c:pt idx="3691">
                  <c:v>2020-08-25</c:v>
                </c:pt>
                <c:pt idx="3692">
                  <c:v>2020-08-26</c:v>
                </c:pt>
                <c:pt idx="3693">
                  <c:v>2020-08-27</c:v>
                </c:pt>
                <c:pt idx="3694">
                  <c:v>2020-08-28</c:v>
                </c:pt>
                <c:pt idx="3695">
                  <c:v>2020-08-29</c:v>
                </c:pt>
                <c:pt idx="3696">
                  <c:v>2020-08-30</c:v>
                </c:pt>
                <c:pt idx="3697">
                  <c:v>2020-08-31</c:v>
                </c:pt>
                <c:pt idx="3698">
                  <c:v>2020-09-01</c:v>
                </c:pt>
                <c:pt idx="3699">
                  <c:v>2020-09-02</c:v>
                </c:pt>
                <c:pt idx="3700">
                  <c:v>2020-09-03</c:v>
                </c:pt>
                <c:pt idx="3701">
                  <c:v>2020-09-04</c:v>
                </c:pt>
                <c:pt idx="3702">
                  <c:v>2020-09-05</c:v>
                </c:pt>
                <c:pt idx="3703">
                  <c:v>2020-09-06</c:v>
                </c:pt>
                <c:pt idx="3704">
                  <c:v>2020-09-07</c:v>
                </c:pt>
                <c:pt idx="3705">
                  <c:v>2020-09-08</c:v>
                </c:pt>
                <c:pt idx="3706">
                  <c:v>2020-09-09</c:v>
                </c:pt>
                <c:pt idx="3707">
                  <c:v>2020-09-10</c:v>
                </c:pt>
                <c:pt idx="3708">
                  <c:v>2020-09-11</c:v>
                </c:pt>
                <c:pt idx="3709">
                  <c:v>2020-09-12</c:v>
                </c:pt>
                <c:pt idx="3710">
                  <c:v>2020-09-13</c:v>
                </c:pt>
                <c:pt idx="3711">
                  <c:v>2020-09-14</c:v>
                </c:pt>
                <c:pt idx="3712">
                  <c:v>2020-09-15</c:v>
                </c:pt>
                <c:pt idx="3713">
                  <c:v>2020-09-16</c:v>
                </c:pt>
                <c:pt idx="3714">
                  <c:v>2020-09-17</c:v>
                </c:pt>
                <c:pt idx="3715">
                  <c:v>2020-09-18</c:v>
                </c:pt>
                <c:pt idx="3716">
                  <c:v>2020-09-19</c:v>
                </c:pt>
                <c:pt idx="3717">
                  <c:v>2020-09-20</c:v>
                </c:pt>
                <c:pt idx="3718">
                  <c:v>2020-09-21</c:v>
                </c:pt>
                <c:pt idx="3719">
                  <c:v>2020-09-22</c:v>
                </c:pt>
                <c:pt idx="3720">
                  <c:v>2020-09-23</c:v>
                </c:pt>
                <c:pt idx="3721">
                  <c:v>2020-09-24</c:v>
                </c:pt>
                <c:pt idx="3722">
                  <c:v>2020-09-25</c:v>
                </c:pt>
                <c:pt idx="3723">
                  <c:v>2020-09-26</c:v>
                </c:pt>
                <c:pt idx="3724">
                  <c:v>2020-09-27</c:v>
                </c:pt>
                <c:pt idx="3725">
                  <c:v>2020-09-28</c:v>
                </c:pt>
                <c:pt idx="3726">
                  <c:v>2020-09-29</c:v>
                </c:pt>
                <c:pt idx="3727">
                  <c:v>2020-09-30</c:v>
                </c:pt>
                <c:pt idx="3728">
                  <c:v>2020-10-01</c:v>
                </c:pt>
                <c:pt idx="3729">
                  <c:v>2020-10-02</c:v>
                </c:pt>
                <c:pt idx="3730">
                  <c:v>2020-10-03</c:v>
                </c:pt>
                <c:pt idx="3731">
                  <c:v>2020-10-04</c:v>
                </c:pt>
                <c:pt idx="3732">
                  <c:v>2020-10-05</c:v>
                </c:pt>
                <c:pt idx="3733">
                  <c:v>2020-10-06</c:v>
                </c:pt>
                <c:pt idx="3734">
                  <c:v>2020-10-07</c:v>
                </c:pt>
                <c:pt idx="3735">
                  <c:v>2020-10-08</c:v>
                </c:pt>
                <c:pt idx="3736">
                  <c:v>2020-10-09</c:v>
                </c:pt>
                <c:pt idx="3737">
                  <c:v>2020-10-10</c:v>
                </c:pt>
                <c:pt idx="3738">
                  <c:v>2020-10-11</c:v>
                </c:pt>
                <c:pt idx="3739">
                  <c:v>2020-10-12</c:v>
                </c:pt>
                <c:pt idx="3740">
                  <c:v>2020-10-13</c:v>
                </c:pt>
                <c:pt idx="3741">
                  <c:v>2020-10-14</c:v>
                </c:pt>
                <c:pt idx="3742">
                  <c:v>2020-10-15</c:v>
                </c:pt>
                <c:pt idx="3743">
                  <c:v>2020-10-16</c:v>
                </c:pt>
                <c:pt idx="3744">
                  <c:v>2020-10-17</c:v>
                </c:pt>
                <c:pt idx="3745">
                  <c:v>2020-10-18</c:v>
                </c:pt>
                <c:pt idx="3746">
                  <c:v>2020-10-19</c:v>
                </c:pt>
                <c:pt idx="3747">
                  <c:v>2020-10-20</c:v>
                </c:pt>
                <c:pt idx="3748">
                  <c:v>2020-10-21</c:v>
                </c:pt>
                <c:pt idx="3749">
                  <c:v>2020-10-22</c:v>
                </c:pt>
                <c:pt idx="3750">
                  <c:v>2020-10-23</c:v>
                </c:pt>
                <c:pt idx="3751">
                  <c:v>2020-10-24</c:v>
                </c:pt>
                <c:pt idx="3752">
                  <c:v>2020-10-25</c:v>
                </c:pt>
                <c:pt idx="3753">
                  <c:v>2020-10-26</c:v>
                </c:pt>
                <c:pt idx="3754">
                  <c:v>2020-10-27</c:v>
                </c:pt>
                <c:pt idx="3755">
                  <c:v>2020-10-28</c:v>
                </c:pt>
                <c:pt idx="3756">
                  <c:v>2020-10-29</c:v>
                </c:pt>
                <c:pt idx="3757">
                  <c:v>2020-10-30</c:v>
                </c:pt>
                <c:pt idx="3758">
                  <c:v>2020-10-31</c:v>
                </c:pt>
                <c:pt idx="3759">
                  <c:v>2020-11-01</c:v>
                </c:pt>
                <c:pt idx="3760">
                  <c:v>2020-11-02</c:v>
                </c:pt>
                <c:pt idx="3761">
                  <c:v>2020-11-03</c:v>
                </c:pt>
                <c:pt idx="3762">
                  <c:v>2020-11-04</c:v>
                </c:pt>
                <c:pt idx="3763">
                  <c:v>2020-11-05</c:v>
                </c:pt>
                <c:pt idx="3764">
                  <c:v>2020-11-06</c:v>
                </c:pt>
                <c:pt idx="3765">
                  <c:v>2020-11-07</c:v>
                </c:pt>
                <c:pt idx="3766">
                  <c:v>2020-11-08</c:v>
                </c:pt>
                <c:pt idx="3767">
                  <c:v>2020-11-09</c:v>
                </c:pt>
                <c:pt idx="3768">
                  <c:v>2020-11-10</c:v>
                </c:pt>
                <c:pt idx="3769">
                  <c:v>2020-11-11</c:v>
                </c:pt>
                <c:pt idx="3770">
                  <c:v>2020-11-12</c:v>
                </c:pt>
                <c:pt idx="3771">
                  <c:v>2020-11-13</c:v>
                </c:pt>
                <c:pt idx="3772">
                  <c:v>2020-11-14</c:v>
                </c:pt>
                <c:pt idx="3773">
                  <c:v>2020-11-15</c:v>
                </c:pt>
                <c:pt idx="3774">
                  <c:v>2020-11-16</c:v>
                </c:pt>
                <c:pt idx="3775">
                  <c:v>2020-11-17</c:v>
                </c:pt>
                <c:pt idx="3776">
                  <c:v>2020-11-18</c:v>
                </c:pt>
                <c:pt idx="3777">
                  <c:v>2020-11-19</c:v>
                </c:pt>
                <c:pt idx="3778">
                  <c:v>2020-11-20</c:v>
                </c:pt>
                <c:pt idx="3779">
                  <c:v>2020-11-21</c:v>
                </c:pt>
                <c:pt idx="3780">
                  <c:v>2020-11-22</c:v>
                </c:pt>
                <c:pt idx="3781">
                  <c:v>2020-11-23</c:v>
                </c:pt>
                <c:pt idx="3782">
                  <c:v>2020-11-24</c:v>
                </c:pt>
                <c:pt idx="3783">
                  <c:v>2020-11-25</c:v>
                </c:pt>
                <c:pt idx="3784">
                  <c:v>2020-11-26</c:v>
                </c:pt>
                <c:pt idx="3785">
                  <c:v>2020-11-27</c:v>
                </c:pt>
                <c:pt idx="3786">
                  <c:v>2020-11-28</c:v>
                </c:pt>
                <c:pt idx="3787">
                  <c:v>2020-11-29</c:v>
                </c:pt>
                <c:pt idx="3788">
                  <c:v>2020-11-30</c:v>
                </c:pt>
                <c:pt idx="3789">
                  <c:v>2020-12-01</c:v>
                </c:pt>
                <c:pt idx="3790">
                  <c:v>2020-12-02</c:v>
                </c:pt>
                <c:pt idx="3791">
                  <c:v>2020-12-03</c:v>
                </c:pt>
                <c:pt idx="3792">
                  <c:v>2020-12-04</c:v>
                </c:pt>
                <c:pt idx="3793">
                  <c:v>2020-12-05</c:v>
                </c:pt>
                <c:pt idx="3794">
                  <c:v>2020-12-06</c:v>
                </c:pt>
                <c:pt idx="3795">
                  <c:v>2020-12-07</c:v>
                </c:pt>
                <c:pt idx="3796">
                  <c:v>2020-12-08</c:v>
                </c:pt>
                <c:pt idx="3797">
                  <c:v>2020-12-09</c:v>
                </c:pt>
                <c:pt idx="3798">
                  <c:v>2020-12-10</c:v>
                </c:pt>
                <c:pt idx="3799">
                  <c:v>2020-12-11</c:v>
                </c:pt>
                <c:pt idx="3800">
                  <c:v>2020-12-12</c:v>
                </c:pt>
                <c:pt idx="3801">
                  <c:v>2020-12-13</c:v>
                </c:pt>
                <c:pt idx="3802">
                  <c:v>2020-12-14</c:v>
                </c:pt>
                <c:pt idx="3803">
                  <c:v>2020-12-15</c:v>
                </c:pt>
                <c:pt idx="3804">
                  <c:v>2020-12-16</c:v>
                </c:pt>
                <c:pt idx="3805">
                  <c:v>2020-12-17</c:v>
                </c:pt>
                <c:pt idx="3806">
                  <c:v>2020-12-18</c:v>
                </c:pt>
                <c:pt idx="3807">
                  <c:v>2020-12-19</c:v>
                </c:pt>
                <c:pt idx="3808">
                  <c:v>2020-12-20</c:v>
                </c:pt>
                <c:pt idx="3809">
                  <c:v>2020-12-21</c:v>
                </c:pt>
                <c:pt idx="3810">
                  <c:v>2020-12-22</c:v>
                </c:pt>
                <c:pt idx="3811">
                  <c:v>2020-12-23</c:v>
                </c:pt>
                <c:pt idx="3812">
                  <c:v>2020-12-24</c:v>
                </c:pt>
                <c:pt idx="3813">
                  <c:v>2020-12-25</c:v>
                </c:pt>
                <c:pt idx="3814">
                  <c:v>2020-12-26</c:v>
                </c:pt>
                <c:pt idx="3815">
                  <c:v>2020-12-27</c:v>
                </c:pt>
                <c:pt idx="3816">
                  <c:v>2020-12-28</c:v>
                </c:pt>
                <c:pt idx="3817">
                  <c:v>2020-12-29</c:v>
                </c:pt>
                <c:pt idx="3818">
                  <c:v>2020-12-30</c:v>
                </c:pt>
                <c:pt idx="3819">
                  <c:v>2020-12-31</c:v>
                </c:pt>
                <c:pt idx="3820">
                  <c:v>2021-01-01</c:v>
                </c:pt>
                <c:pt idx="3821">
                  <c:v>2021-01-02</c:v>
                </c:pt>
                <c:pt idx="3822">
                  <c:v>2021-01-03</c:v>
                </c:pt>
                <c:pt idx="3823">
                  <c:v>2021-01-04</c:v>
                </c:pt>
                <c:pt idx="3824">
                  <c:v>2021-01-05</c:v>
                </c:pt>
                <c:pt idx="3825">
                  <c:v>2021-01-06</c:v>
                </c:pt>
                <c:pt idx="3826">
                  <c:v>2021-01-07</c:v>
                </c:pt>
                <c:pt idx="3827">
                  <c:v>2021-01-08</c:v>
                </c:pt>
                <c:pt idx="3828">
                  <c:v>2021-01-09</c:v>
                </c:pt>
                <c:pt idx="3829">
                  <c:v>2021-01-10</c:v>
                </c:pt>
                <c:pt idx="3830">
                  <c:v>2021-01-11</c:v>
                </c:pt>
                <c:pt idx="3831">
                  <c:v>2021-01-12</c:v>
                </c:pt>
                <c:pt idx="3832">
                  <c:v>2021-01-13</c:v>
                </c:pt>
                <c:pt idx="3833">
                  <c:v>2021-01-14</c:v>
                </c:pt>
                <c:pt idx="3834">
                  <c:v>2021-01-15</c:v>
                </c:pt>
                <c:pt idx="3835">
                  <c:v>2021-01-16</c:v>
                </c:pt>
                <c:pt idx="3836">
                  <c:v>2021-01-17</c:v>
                </c:pt>
                <c:pt idx="3837">
                  <c:v>2021-01-18</c:v>
                </c:pt>
                <c:pt idx="3838">
                  <c:v>2021-01-19</c:v>
                </c:pt>
                <c:pt idx="3839">
                  <c:v>2021-01-20</c:v>
                </c:pt>
                <c:pt idx="3840">
                  <c:v>2021-01-21</c:v>
                </c:pt>
                <c:pt idx="3841">
                  <c:v>2021-01-22</c:v>
                </c:pt>
                <c:pt idx="3842">
                  <c:v>2021-01-23</c:v>
                </c:pt>
                <c:pt idx="3843">
                  <c:v>2021-01-24</c:v>
                </c:pt>
                <c:pt idx="3844">
                  <c:v>2021-01-25</c:v>
                </c:pt>
                <c:pt idx="3845">
                  <c:v>2021-01-26</c:v>
                </c:pt>
                <c:pt idx="3846">
                  <c:v>2021-01-27</c:v>
                </c:pt>
                <c:pt idx="3847">
                  <c:v>2021-01-28</c:v>
                </c:pt>
                <c:pt idx="3848">
                  <c:v>2021-01-29</c:v>
                </c:pt>
                <c:pt idx="3849">
                  <c:v>2021-01-30</c:v>
                </c:pt>
                <c:pt idx="3850">
                  <c:v>2021-01-31</c:v>
                </c:pt>
                <c:pt idx="3851">
                  <c:v>2021-02-01</c:v>
                </c:pt>
                <c:pt idx="3852">
                  <c:v>2021-02-02</c:v>
                </c:pt>
                <c:pt idx="3853">
                  <c:v>2021-02-03</c:v>
                </c:pt>
                <c:pt idx="3854">
                  <c:v>2021-02-04</c:v>
                </c:pt>
                <c:pt idx="3855">
                  <c:v>2021-02-05</c:v>
                </c:pt>
                <c:pt idx="3856">
                  <c:v>2021-02-06</c:v>
                </c:pt>
                <c:pt idx="3857">
                  <c:v>2021-02-07</c:v>
                </c:pt>
                <c:pt idx="3858">
                  <c:v>2021-02-08</c:v>
                </c:pt>
                <c:pt idx="3859">
                  <c:v>2021-02-09</c:v>
                </c:pt>
                <c:pt idx="3860">
                  <c:v>2021-02-10</c:v>
                </c:pt>
                <c:pt idx="3861">
                  <c:v>2021-02-11</c:v>
                </c:pt>
                <c:pt idx="3862">
                  <c:v>2021-02-12</c:v>
                </c:pt>
                <c:pt idx="3863">
                  <c:v>2021-02-13</c:v>
                </c:pt>
                <c:pt idx="3864">
                  <c:v>2021-02-14</c:v>
                </c:pt>
                <c:pt idx="3865">
                  <c:v>2021-02-15</c:v>
                </c:pt>
                <c:pt idx="3866">
                  <c:v>2021-02-16</c:v>
                </c:pt>
                <c:pt idx="3867">
                  <c:v>2021-02-17</c:v>
                </c:pt>
                <c:pt idx="3868">
                  <c:v>2021-02-18</c:v>
                </c:pt>
                <c:pt idx="3869">
                  <c:v>2021-02-19</c:v>
                </c:pt>
                <c:pt idx="3870">
                  <c:v>2021-02-20</c:v>
                </c:pt>
                <c:pt idx="3871">
                  <c:v>2021-02-21</c:v>
                </c:pt>
                <c:pt idx="3872">
                  <c:v>2021-02-22</c:v>
                </c:pt>
                <c:pt idx="3873">
                  <c:v>2021-02-23</c:v>
                </c:pt>
                <c:pt idx="3874">
                  <c:v>2021-02-24</c:v>
                </c:pt>
                <c:pt idx="3875">
                  <c:v>2021-02-25</c:v>
                </c:pt>
                <c:pt idx="3876">
                  <c:v>2021-02-26</c:v>
                </c:pt>
                <c:pt idx="3877">
                  <c:v>2021-02-27</c:v>
                </c:pt>
                <c:pt idx="3878">
                  <c:v>2021-02-28</c:v>
                </c:pt>
                <c:pt idx="3879">
                  <c:v>2021-03-01</c:v>
                </c:pt>
                <c:pt idx="3880">
                  <c:v>2021-03-02</c:v>
                </c:pt>
                <c:pt idx="3881">
                  <c:v>2021-03-03</c:v>
                </c:pt>
                <c:pt idx="3882">
                  <c:v>2021-03-04</c:v>
                </c:pt>
                <c:pt idx="3883">
                  <c:v>2021-03-05</c:v>
                </c:pt>
                <c:pt idx="3884">
                  <c:v>2021-03-06</c:v>
                </c:pt>
                <c:pt idx="3885">
                  <c:v>2021-03-07</c:v>
                </c:pt>
                <c:pt idx="3886">
                  <c:v>2021-03-08</c:v>
                </c:pt>
                <c:pt idx="3887">
                  <c:v>2021-03-09</c:v>
                </c:pt>
                <c:pt idx="3888">
                  <c:v>2021-03-10</c:v>
                </c:pt>
                <c:pt idx="3889">
                  <c:v>2021-03-11</c:v>
                </c:pt>
                <c:pt idx="3890">
                  <c:v>2021-03-12</c:v>
                </c:pt>
                <c:pt idx="3891">
                  <c:v>2021-03-13</c:v>
                </c:pt>
                <c:pt idx="3892">
                  <c:v>2021-03-14</c:v>
                </c:pt>
                <c:pt idx="3893">
                  <c:v>2021-03-15</c:v>
                </c:pt>
                <c:pt idx="3894">
                  <c:v>2021-03-16</c:v>
                </c:pt>
                <c:pt idx="3895">
                  <c:v>2021-03-17</c:v>
                </c:pt>
                <c:pt idx="3896">
                  <c:v>2021-03-18</c:v>
                </c:pt>
                <c:pt idx="3897">
                  <c:v>2021-03-19</c:v>
                </c:pt>
                <c:pt idx="3898">
                  <c:v>2021-03-20</c:v>
                </c:pt>
                <c:pt idx="3899">
                  <c:v>2021-03-21</c:v>
                </c:pt>
                <c:pt idx="3900">
                  <c:v>2021-03-22</c:v>
                </c:pt>
                <c:pt idx="3901">
                  <c:v>2021-03-23</c:v>
                </c:pt>
                <c:pt idx="3902">
                  <c:v>2021-03-24</c:v>
                </c:pt>
                <c:pt idx="3903">
                  <c:v>2021-03-25</c:v>
                </c:pt>
                <c:pt idx="3904">
                  <c:v>2021-03-26</c:v>
                </c:pt>
                <c:pt idx="3905">
                  <c:v>2021-03-27</c:v>
                </c:pt>
                <c:pt idx="3906">
                  <c:v>2021-03-28</c:v>
                </c:pt>
                <c:pt idx="3907">
                  <c:v>2021-03-29</c:v>
                </c:pt>
                <c:pt idx="3908">
                  <c:v>2021-03-30</c:v>
                </c:pt>
                <c:pt idx="3909">
                  <c:v>2021-03-31</c:v>
                </c:pt>
                <c:pt idx="3910">
                  <c:v>2021-04-01</c:v>
                </c:pt>
                <c:pt idx="3911">
                  <c:v>2021-04-02</c:v>
                </c:pt>
                <c:pt idx="3912">
                  <c:v>2021-04-03</c:v>
                </c:pt>
                <c:pt idx="3913">
                  <c:v>2021-04-04</c:v>
                </c:pt>
                <c:pt idx="3914">
                  <c:v>2021-04-05</c:v>
                </c:pt>
                <c:pt idx="3915">
                  <c:v>2021-04-06</c:v>
                </c:pt>
                <c:pt idx="3916">
                  <c:v>2021-04-07</c:v>
                </c:pt>
                <c:pt idx="3917">
                  <c:v>2021-04-08</c:v>
                </c:pt>
                <c:pt idx="3918">
                  <c:v>2021-04-09</c:v>
                </c:pt>
                <c:pt idx="3919">
                  <c:v>2021-04-10</c:v>
                </c:pt>
                <c:pt idx="3920">
                  <c:v>2021-04-11</c:v>
                </c:pt>
                <c:pt idx="3921">
                  <c:v>2021-04-12</c:v>
                </c:pt>
                <c:pt idx="3922">
                  <c:v>2021-04-13</c:v>
                </c:pt>
                <c:pt idx="3923">
                  <c:v>2021-04-14</c:v>
                </c:pt>
                <c:pt idx="3924">
                  <c:v>2021-04-15</c:v>
                </c:pt>
                <c:pt idx="3925">
                  <c:v>2021-04-16</c:v>
                </c:pt>
                <c:pt idx="3926">
                  <c:v>2021-04-17</c:v>
                </c:pt>
                <c:pt idx="3927">
                  <c:v>2021-04-18</c:v>
                </c:pt>
                <c:pt idx="3928">
                  <c:v>2021-04-19</c:v>
                </c:pt>
                <c:pt idx="3929">
                  <c:v>2021-04-20</c:v>
                </c:pt>
                <c:pt idx="3930">
                  <c:v>2021-04-21</c:v>
                </c:pt>
                <c:pt idx="3931">
                  <c:v>2021-04-22</c:v>
                </c:pt>
                <c:pt idx="3932">
                  <c:v>2021-04-23</c:v>
                </c:pt>
                <c:pt idx="3933">
                  <c:v>2021-04-24</c:v>
                </c:pt>
                <c:pt idx="3934">
                  <c:v>2021-04-25</c:v>
                </c:pt>
                <c:pt idx="3935">
                  <c:v>2021-04-26</c:v>
                </c:pt>
                <c:pt idx="3936">
                  <c:v>2021-04-27</c:v>
                </c:pt>
                <c:pt idx="3937">
                  <c:v>2021-04-28</c:v>
                </c:pt>
                <c:pt idx="3938">
                  <c:v>2021-04-29</c:v>
                </c:pt>
                <c:pt idx="3939">
                  <c:v>2021-04-30</c:v>
                </c:pt>
                <c:pt idx="3940">
                  <c:v>2021-05-01</c:v>
                </c:pt>
                <c:pt idx="3941">
                  <c:v>2021-05-02</c:v>
                </c:pt>
                <c:pt idx="3942">
                  <c:v>2021-05-03</c:v>
                </c:pt>
                <c:pt idx="3943">
                  <c:v>2021-05-04</c:v>
                </c:pt>
                <c:pt idx="3944">
                  <c:v>2021-05-05</c:v>
                </c:pt>
                <c:pt idx="3945">
                  <c:v>2021-05-06</c:v>
                </c:pt>
                <c:pt idx="3946">
                  <c:v>2021-05-07</c:v>
                </c:pt>
                <c:pt idx="3947">
                  <c:v>2021-05-08</c:v>
                </c:pt>
                <c:pt idx="3948">
                  <c:v>2021-05-09</c:v>
                </c:pt>
                <c:pt idx="3949">
                  <c:v>2021-05-10</c:v>
                </c:pt>
                <c:pt idx="3950">
                  <c:v>2021-05-11</c:v>
                </c:pt>
                <c:pt idx="3951">
                  <c:v>2021-05-12</c:v>
                </c:pt>
                <c:pt idx="3952">
                  <c:v>2021-05-13</c:v>
                </c:pt>
                <c:pt idx="3953">
                  <c:v>2021-05-14</c:v>
                </c:pt>
                <c:pt idx="3954">
                  <c:v>2021-05-15</c:v>
                </c:pt>
                <c:pt idx="3955">
                  <c:v>2021-05-16</c:v>
                </c:pt>
                <c:pt idx="3956">
                  <c:v>2021-05-17</c:v>
                </c:pt>
                <c:pt idx="3957">
                  <c:v>2021-05-18</c:v>
                </c:pt>
                <c:pt idx="3958">
                  <c:v>2021-05-19</c:v>
                </c:pt>
                <c:pt idx="3959">
                  <c:v>2021-05-20</c:v>
                </c:pt>
                <c:pt idx="3960">
                  <c:v>2021-05-21</c:v>
                </c:pt>
                <c:pt idx="3961">
                  <c:v>2021-05-22</c:v>
                </c:pt>
                <c:pt idx="3962">
                  <c:v>2021-05-23</c:v>
                </c:pt>
                <c:pt idx="3963">
                  <c:v>2021-05-24</c:v>
                </c:pt>
                <c:pt idx="3964">
                  <c:v>2021-05-25</c:v>
                </c:pt>
                <c:pt idx="3965">
                  <c:v>2021-05-26</c:v>
                </c:pt>
                <c:pt idx="3966">
                  <c:v>2021-05-27</c:v>
                </c:pt>
                <c:pt idx="3967">
                  <c:v>2021-05-28</c:v>
                </c:pt>
                <c:pt idx="3968">
                  <c:v>2021-05-29</c:v>
                </c:pt>
                <c:pt idx="3969">
                  <c:v>2021-05-30</c:v>
                </c:pt>
                <c:pt idx="3970">
                  <c:v>2021-05-31</c:v>
                </c:pt>
                <c:pt idx="3971">
                  <c:v>2021-06-01</c:v>
                </c:pt>
                <c:pt idx="3972">
                  <c:v>2021-06-02</c:v>
                </c:pt>
                <c:pt idx="3973">
                  <c:v>2021-06-03</c:v>
                </c:pt>
                <c:pt idx="3974">
                  <c:v>2021-06-04</c:v>
                </c:pt>
                <c:pt idx="3975">
                  <c:v>2021-06-05</c:v>
                </c:pt>
                <c:pt idx="3976">
                  <c:v>2021-06-06</c:v>
                </c:pt>
                <c:pt idx="3977">
                  <c:v>2021-06-07</c:v>
                </c:pt>
                <c:pt idx="3978">
                  <c:v>2021-06-08</c:v>
                </c:pt>
                <c:pt idx="3979">
                  <c:v>2021-06-09</c:v>
                </c:pt>
                <c:pt idx="3980">
                  <c:v>2021-06-10</c:v>
                </c:pt>
                <c:pt idx="3981">
                  <c:v>2021-06-11</c:v>
                </c:pt>
                <c:pt idx="3982">
                  <c:v>2021-06-12</c:v>
                </c:pt>
                <c:pt idx="3983">
                  <c:v>2021-06-13</c:v>
                </c:pt>
                <c:pt idx="3984">
                  <c:v>2021-06-14</c:v>
                </c:pt>
                <c:pt idx="3985">
                  <c:v>2021-06-15</c:v>
                </c:pt>
                <c:pt idx="3986">
                  <c:v>2021-06-16</c:v>
                </c:pt>
                <c:pt idx="3987">
                  <c:v>2021-06-17</c:v>
                </c:pt>
                <c:pt idx="3988">
                  <c:v>2021-06-18</c:v>
                </c:pt>
                <c:pt idx="3989">
                  <c:v>2021-06-19</c:v>
                </c:pt>
                <c:pt idx="3990">
                  <c:v>2021-06-20</c:v>
                </c:pt>
                <c:pt idx="3991">
                  <c:v>2021-06-21</c:v>
                </c:pt>
                <c:pt idx="3992">
                  <c:v>2021-06-22</c:v>
                </c:pt>
                <c:pt idx="3993">
                  <c:v>2021-06-23</c:v>
                </c:pt>
                <c:pt idx="3994">
                  <c:v>2021-06-24</c:v>
                </c:pt>
                <c:pt idx="3995">
                  <c:v>2021-06-25</c:v>
                </c:pt>
                <c:pt idx="3996">
                  <c:v>2021-06-26</c:v>
                </c:pt>
                <c:pt idx="3997">
                  <c:v>2021-06-27</c:v>
                </c:pt>
                <c:pt idx="3998">
                  <c:v>2021-06-28</c:v>
                </c:pt>
                <c:pt idx="3999">
                  <c:v>2021-06-29</c:v>
                </c:pt>
                <c:pt idx="4000">
                  <c:v>2021-06-30</c:v>
                </c:pt>
                <c:pt idx="4001">
                  <c:v>2021-07-01</c:v>
                </c:pt>
                <c:pt idx="4002">
                  <c:v>2021-07-02</c:v>
                </c:pt>
                <c:pt idx="4003">
                  <c:v>2021-07-03</c:v>
                </c:pt>
                <c:pt idx="4004">
                  <c:v>2021-07-04</c:v>
                </c:pt>
                <c:pt idx="4005">
                  <c:v>2021-07-05</c:v>
                </c:pt>
                <c:pt idx="4006">
                  <c:v>2021-07-06</c:v>
                </c:pt>
                <c:pt idx="4007">
                  <c:v>2021-07-07</c:v>
                </c:pt>
                <c:pt idx="4008">
                  <c:v>2021-07-08</c:v>
                </c:pt>
                <c:pt idx="4009">
                  <c:v>2021-07-09</c:v>
                </c:pt>
                <c:pt idx="4010">
                  <c:v>2021-07-10</c:v>
                </c:pt>
                <c:pt idx="4011">
                  <c:v>2021-07-11</c:v>
                </c:pt>
                <c:pt idx="4012">
                  <c:v>2021-07-12</c:v>
                </c:pt>
                <c:pt idx="4013">
                  <c:v>2021-07-13</c:v>
                </c:pt>
                <c:pt idx="4014">
                  <c:v>2021-07-14</c:v>
                </c:pt>
                <c:pt idx="4015">
                  <c:v>2021-07-15</c:v>
                </c:pt>
                <c:pt idx="4016">
                  <c:v>2021-07-16</c:v>
                </c:pt>
                <c:pt idx="4017">
                  <c:v>2021-07-17</c:v>
                </c:pt>
                <c:pt idx="4018">
                  <c:v>2021-07-18</c:v>
                </c:pt>
                <c:pt idx="4019">
                  <c:v>2021-07-19</c:v>
                </c:pt>
                <c:pt idx="4020">
                  <c:v>2021-07-20</c:v>
                </c:pt>
                <c:pt idx="4021">
                  <c:v>2021-07-21</c:v>
                </c:pt>
                <c:pt idx="4022">
                  <c:v>2021-07-22</c:v>
                </c:pt>
                <c:pt idx="4023">
                  <c:v>2021-07-23</c:v>
                </c:pt>
                <c:pt idx="4024">
                  <c:v>2021-07-24</c:v>
                </c:pt>
                <c:pt idx="4025">
                  <c:v>2021-07-25</c:v>
                </c:pt>
                <c:pt idx="4026">
                  <c:v>2021-07-26</c:v>
                </c:pt>
                <c:pt idx="4027">
                  <c:v>2021-07-27</c:v>
                </c:pt>
                <c:pt idx="4028">
                  <c:v>2021-07-28</c:v>
                </c:pt>
                <c:pt idx="4029">
                  <c:v>2021-07-29</c:v>
                </c:pt>
                <c:pt idx="4030">
                  <c:v>2021-07-30</c:v>
                </c:pt>
                <c:pt idx="4031">
                  <c:v>2021-07-31</c:v>
                </c:pt>
                <c:pt idx="4032">
                  <c:v>2021-08-01</c:v>
                </c:pt>
                <c:pt idx="4033">
                  <c:v>2021-08-02</c:v>
                </c:pt>
                <c:pt idx="4034">
                  <c:v>2021-08-03</c:v>
                </c:pt>
                <c:pt idx="4035">
                  <c:v>2021-08-04</c:v>
                </c:pt>
                <c:pt idx="4036">
                  <c:v>2021-08-05</c:v>
                </c:pt>
                <c:pt idx="4037">
                  <c:v>2021-08-06</c:v>
                </c:pt>
                <c:pt idx="4038">
                  <c:v>2021-08-07</c:v>
                </c:pt>
                <c:pt idx="4039">
                  <c:v>2021-08-08</c:v>
                </c:pt>
                <c:pt idx="4040">
                  <c:v>2021-08-09</c:v>
                </c:pt>
                <c:pt idx="4041">
                  <c:v>2021-08-10</c:v>
                </c:pt>
                <c:pt idx="4042">
                  <c:v>2021-08-11</c:v>
                </c:pt>
                <c:pt idx="4043">
                  <c:v>2021-08-12</c:v>
                </c:pt>
                <c:pt idx="4044">
                  <c:v>2021-08-13</c:v>
                </c:pt>
                <c:pt idx="4045">
                  <c:v>2021-08-14</c:v>
                </c:pt>
                <c:pt idx="4046">
                  <c:v>2021-08-15</c:v>
                </c:pt>
                <c:pt idx="4047">
                  <c:v>2021-08-16</c:v>
                </c:pt>
                <c:pt idx="4048">
                  <c:v>2021-08-17</c:v>
                </c:pt>
                <c:pt idx="4049">
                  <c:v>2021-08-18</c:v>
                </c:pt>
                <c:pt idx="4050">
                  <c:v>2021-08-19</c:v>
                </c:pt>
                <c:pt idx="4051">
                  <c:v>2021-08-20</c:v>
                </c:pt>
                <c:pt idx="4052">
                  <c:v>2021-08-21</c:v>
                </c:pt>
                <c:pt idx="4053">
                  <c:v>2021-08-22</c:v>
                </c:pt>
                <c:pt idx="4054">
                  <c:v>2021-08-23</c:v>
                </c:pt>
                <c:pt idx="4055">
                  <c:v>2021-08-24</c:v>
                </c:pt>
                <c:pt idx="4056">
                  <c:v>2021-08-25</c:v>
                </c:pt>
                <c:pt idx="4057">
                  <c:v>2021-08-26</c:v>
                </c:pt>
                <c:pt idx="4058">
                  <c:v>2021-08-27</c:v>
                </c:pt>
                <c:pt idx="4059">
                  <c:v>2021-08-28</c:v>
                </c:pt>
                <c:pt idx="4060">
                  <c:v>2021-08-29</c:v>
                </c:pt>
                <c:pt idx="4061">
                  <c:v>2021-08-30</c:v>
                </c:pt>
                <c:pt idx="4062">
                  <c:v>2021-08-31</c:v>
                </c:pt>
                <c:pt idx="4063">
                  <c:v>2021-09-01</c:v>
                </c:pt>
                <c:pt idx="4064">
                  <c:v>2021-09-02</c:v>
                </c:pt>
                <c:pt idx="4065">
                  <c:v>2021-09-03</c:v>
                </c:pt>
                <c:pt idx="4066">
                  <c:v>2021-09-04</c:v>
                </c:pt>
                <c:pt idx="4067">
                  <c:v>2021-09-05</c:v>
                </c:pt>
                <c:pt idx="4068">
                  <c:v>2021-09-06</c:v>
                </c:pt>
                <c:pt idx="4069">
                  <c:v>2021-09-07</c:v>
                </c:pt>
                <c:pt idx="4070">
                  <c:v>2021-09-08</c:v>
                </c:pt>
                <c:pt idx="4071">
                  <c:v>2021-09-09</c:v>
                </c:pt>
                <c:pt idx="4072">
                  <c:v>2021-09-10</c:v>
                </c:pt>
                <c:pt idx="4073">
                  <c:v>2021-09-11</c:v>
                </c:pt>
                <c:pt idx="4074">
                  <c:v>2021-09-12</c:v>
                </c:pt>
                <c:pt idx="4075">
                  <c:v>2021-09-13</c:v>
                </c:pt>
                <c:pt idx="4076">
                  <c:v>2021-09-14</c:v>
                </c:pt>
                <c:pt idx="4077">
                  <c:v>2021-09-15</c:v>
                </c:pt>
                <c:pt idx="4078">
                  <c:v>2021-09-16</c:v>
                </c:pt>
                <c:pt idx="4079">
                  <c:v>2021-09-17</c:v>
                </c:pt>
                <c:pt idx="4080">
                  <c:v>2021-09-18</c:v>
                </c:pt>
                <c:pt idx="4081">
                  <c:v>2021-09-19</c:v>
                </c:pt>
                <c:pt idx="4082">
                  <c:v>2021-09-20</c:v>
                </c:pt>
                <c:pt idx="4083">
                  <c:v>2021-09-21</c:v>
                </c:pt>
                <c:pt idx="4084">
                  <c:v>2021-09-22</c:v>
                </c:pt>
                <c:pt idx="4085">
                  <c:v>2021-09-23</c:v>
                </c:pt>
                <c:pt idx="4086">
                  <c:v>2021-09-24</c:v>
                </c:pt>
                <c:pt idx="4087">
                  <c:v>2021-09-25</c:v>
                </c:pt>
                <c:pt idx="4088">
                  <c:v>2021-09-26</c:v>
                </c:pt>
                <c:pt idx="4089">
                  <c:v>2021-09-27</c:v>
                </c:pt>
                <c:pt idx="4090">
                  <c:v>2021-09-28</c:v>
                </c:pt>
                <c:pt idx="4091">
                  <c:v>2021-09-29</c:v>
                </c:pt>
                <c:pt idx="4092">
                  <c:v>2021-09-30</c:v>
                </c:pt>
                <c:pt idx="4093">
                  <c:v>2021-10-01</c:v>
                </c:pt>
                <c:pt idx="4094">
                  <c:v>2021-10-02</c:v>
                </c:pt>
                <c:pt idx="4095">
                  <c:v>2021-10-03</c:v>
                </c:pt>
                <c:pt idx="4096">
                  <c:v>2021-10-04</c:v>
                </c:pt>
                <c:pt idx="4097">
                  <c:v>2021-10-05</c:v>
                </c:pt>
                <c:pt idx="4098">
                  <c:v>2021-10-06</c:v>
                </c:pt>
                <c:pt idx="4099">
                  <c:v>2021-10-07</c:v>
                </c:pt>
                <c:pt idx="4100">
                  <c:v>2021-10-08</c:v>
                </c:pt>
                <c:pt idx="4101">
                  <c:v>2021-10-09</c:v>
                </c:pt>
                <c:pt idx="4102">
                  <c:v>2021-10-10</c:v>
                </c:pt>
                <c:pt idx="4103">
                  <c:v>2021-10-11</c:v>
                </c:pt>
                <c:pt idx="4104">
                  <c:v>2021-10-12</c:v>
                </c:pt>
                <c:pt idx="4105">
                  <c:v>2021-10-13</c:v>
                </c:pt>
                <c:pt idx="4106">
                  <c:v>2021-10-14</c:v>
                </c:pt>
                <c:pt idx="4107">
                  <c:v>2021-10-15</c:v>
                </c:pt>
                <c:pt idx="4108">
                  <c:v>2021-10-16</c:v>
                </c:pt>
                <c:pt idx="4109">
                  <c:v>2021-10-17</c:v>
                </c:pt>
                <c:pt idx="4110">
                  <c:v>2021-10-18</c:v>
                </c:pt>
                <c:pt idx="4111">
                  <c:v>2021-10-19</c:v>
                </c:pt>
                <c:pt idx="4112">
                  <c:v>2021-10-20</c:v>
                </c:pt>
                <c:pt idx="4113">
                  <c:v>2021-10-21</c:v>
                </c:pt>
                <c:pt idx="4114">
                  <c:v>2021-10-22</c:v>
                </c:pt>
                <c:pt idx="4115">
                  <c:v>2021-10-23</c:v>
                </c:pt>
                <c:pt idx="4116">
                  <c:v>2021-10-24</c:v>
                </c:pt>
                <c:pt idx="4117">
                  <c:v>2021-10-25</c:v>
                </c:pt>
                <c:pt idx="4118">
                  <c:v>2021-10-26</c:v>
                </c:pt>
                <c:pt idx="4119">
                  <c:v>2021-10-27</c:v>
                </c:pt>
                <c:pt idx="4120">
                  <c:v>2021-10-28</c:v>
                </c:pt>
                <c:pt idx="4121">
                  <c:v>2021-10-29</c:v>
                </c:pt>
                <c:pt idx="4122">
                  <c:v>2021-10-30</c:v>
                </c:pt>
                <c:pt idx="4123">
                  <c:v>2021-10-31</c:v>
                </c:pt>
                <c:pt idx="4124">
                  <c:v>2021-11-01</c:v>
                </c:pt>
                <c:pt idx="4125">
                  <c:v>2021-11-02</c:v>
                </c:pt>
                <c:pt idx="4126">
                  <c:v>2021-11-03</c:v>
                </c:pt>
                <c:pt idx="4127">
                  <c:v>2021-11-04</c:v>
                </c:pt>
                <c:pt idx="4128">
                  <c:v>2021-11-05</c:v>
                </c:pt>
                <c:pt idx="4129">
                  <c:v>2021-11-06</c:v>
                </c:pt>
                <c:pt idx="4130">
                  <c:v>2021-11-07</c:v>
                </c:pt>
                <c:pt idx="4131">
                  <c:v>2021-11-08</c:v>
                </c:pt>
                <c:pt idx="4132">
                  <c:v>2021-11-09</c:v>
                </c:pt>
                <c:pt idx="4133">
                  <c:v>2021-11-10</c:v>
                </c:pt>
                <c:pt idx="4134">
                  <c:v>2021-11-11</c:v>
                </c:pt>
                <c:pt idx="4135">
                  <c:v>2021-11-12</c:v>
                </c:pt>
                <c:pt idx="4136">
                  <c:v>2021-11-13</c:v>
                </c:pt>
                <c:pt idx="4137">
                  <c:v>2021-11-14</c:v>
                </c:pt>
                <c:pt idx="4138">
                  <c:v>2021-11-15</c:v>
                </c:pt>
                <c:pt idx="4139">
                  <c:v>2021-11-16</c:v>
                </c:pt>
                <c:pt idx="4140">
                  <c:v>2021-11-17</c:v>
                </c:pt>
                <c:pt idx="4141">
                  <c:v>2021-11-18</c:v>
                </c:pt>
                <c:pt idx="4142">
                  <c:v>2021-11-19</c:v>
                </c:pt>
                <c:pt idx="4143">
                  <c:v>2021-11-20</c:v>
                </c:pt>
                <c:pt idx="4144">
                  <c:v>2021-11-21</c:v>
                </c:pt>
                <c:pt idx="4145">
                  <c:v>2021-11-22</c:v>
                </c:pt>
                <c:pt idx="4146">
                  <c:v>2021-11-23</c:v>
                </c:pt>
                <c:pt idx="4147">
                  <c:v>2021-11-24</c:v>
                </c:pt>
                <c:pt idx="4148">
                  <c:v>2021-11-25</c:v>
                </c:pt>
                <c:pt idx="4149">
                  <c:v>2021-11-26</c:v>
                </c:pt>
                <c:pt idx="4150">
                  <c:v>2021-11-27</c:v>
                </c:pt>
                <c:pt idx="4151">
                  <c:v>2021-11-28</c:v>
                </c:pt>
                <c:pt idx="4152">
                  <c:v>2021-11-29</c:v>
                </c:pt>
                <c:pt idx="4153">
                  <c:v>2021-11-30</c:v>
                </c:pt>
                <c:pt idx="4154">
                  <c:v>2021-12-01</c:v>
                </c:pt>
                <c:pt idx="4155">
                  <c:v>2021-12-02</c:v>
                </c:pt>
                <c:pt idx="4156">
                  <c:v>2021-12-03</c:v>
                </c:pt>
                <c:pt idx="4157">
                  <c:v>2021-12-04</c:v>
                </c:pt>
                <c:pt idx="4158">
                  <c:v>2021-12-05</c:v>
                </c:pt>
                <c:pt idx="4159">
                  <c:v>2021-12-06</c:v>
                </c:pt>
                <c:pt idx="4160">
                  <c:v>2021-12-07</c:v>
                </c:pt>
                <c:pt idx="4161">
                  <c:v>2021-12-08</c:v>
                </c:pt>
                <c:pt idx="4162">
                  <c:v>2021-12-09</c:v>
                </c:pt>
                <c:pt idx="4163">
                  <c:v>2021-12-10</c:v>
                </c:pt>
                <c:pt idx="4164">
                  <c:v>2021-12-11</c:v>
                </c:pt>
                <c:pt idx="4165">
                  <c:v>2021-12-12</c:v>
                </c:pt>
                <c:pt idx="4166">
                  <c:v>2021-12-13</c:v>
                </c:pt>
                <c:pt idx="4167">
                  <c:v>2021-12-14</c:v>
                </c:pt>
                <c:pt idx="4168">
                  <c:v>2021-12-15</c:v>
                </c:pt>
                <c:pt idx="4169">
                  <c:v>2021-12-16</c:v>
                </c:pt>
                <c:pt idx="4170">
                  <c:v>2021-12-17</c:v>
                </c:pt>
                <c:pt idx="4171">
                  <c:v>2021-12-18</c:v>
                </c:pt>
                <c:pt idx="4172">
                  <c:v>2021-12-19</c:v>
                </c:pt>
                <c:pt idx="4173">
                  <c:v>2021-12-20</c:v>
                </c:pt>
                <c:pt idx="4174">
                  <c:v>2021-12-21</c:v>
                </c:pt>
                <c:pt idx="4175">
                  <c:v>2021-12-22</c:v>
                </c:pt>
                <c:pt idx="4176">
                  <c:v>2021-12-23</c:v>
                </c:pt>
                <c:pt idx="4177">
                  <c:v>2021-12-24</c:v>
                </c:pt>
                <c:pt idx="4178">
                  <c:v>2021-12-25</c:v>
                </c:pt>
                <c:pt idx="4179">
                  <c:v>2021-12-26</c:v>
                </c:pt>
                <c:pt idx="4180">
                  <c:v>2021-12-27</c:v>
                </c:pt>
                <c:pt idx="4181">
                  <c:v>2021-12-28</c:v>
                </c:pt>
                <c:pt idx="4182">
                  <c:v>2021-12-29</c:v>
                </c:pt>
                <c:pt idx="4183">
                  <c:v>2021-12-30</c:v>
                </c:pt>
                <c:pt idx="4184">
                  <c:v>2021-12-31</c:v>
                </c:pt>
                <c:pt idx="4185">
                  <c:v>2022-01-01</c:v>
                </c:pt>
                <c:pt idx="4186">
                  <c:v>2022-01-02</c:v>
                </c:pt>
                <c:pt idx="4187">
                  <c:v>2022-01-03</c:v>
                </c:pt>
                <c:pt idx="4188">
                  <c:v>2022-01-04</c:v>
                </c:pt>
                <c:pt idx="4189">
                  <c:v>2022-01-05</c:v>
                </c:pt>
                <c:pt idx="4190">
                  <c:v>2022-01-06</c:v>
                </c:pt>
                <c:pt idx="4191">
                  <c:v>2022-01-07</c:v>
                </c:pt>
                <c:pt idx="4192">
                  <c:v>2022-01-08</c:v>
                </c:pt>
                <c:pt idx="4193">
                  <c:v>2022-01-09</c:v>
                </c:pt>
                <c:pt idx="4194">
                  <c:v>2022-01-10</c:v>
                </c:pt>
                <c:pt idx="4195">
                  <c:v>2022-01-11</c:v>
                </c:pt>
                <c:pt idx="4196">
                  <c:v>2022-01-12</c:v>
                </c:pt>
                <c:pt idx="4197">
                  <c:v>2022-01-13</c:v>
                </c:pt>
                <c:pt idx="4198">
                  <c:v>2022-01-14</c:v>
                </c:pt>
                <c:pt idx="4199">
                  <c:v>2022-01-15</c:v>
                </c:pt>
                <c:pt idx="4200">
                  <c:v>2022-01-16</c:v>
                </c:pt>
                <c:pt idx="4201">
                  <c:v>2022-01-17</c:v>
                </c:pt>
                <c:pt idx="4202">
                  <c:v>2022-01-18</c:v>
                </c:pt>
                <c:pt idx="4203">
                  <c:v>2022-01-19</c:v>
                </c:pt>
                <c:pt idx="4204">
                  <c:v>2022-01-20</c:v>
                </c:pt>
                <c:pt idx="4205">
                  <c:v>2022-01-21</c:v>
                </c:pt>
                <c:pt idx="4206">
                  <c:v>2022-01-22</c:v>
                </c:pt>
                <c:pt idx="4207">
                  <c:v>2022-01-23</c:v>
                </c:pt>
                <c:pt idx="4208">
                  <c:v>2022-01-24</c:v>
                </c:pt>
                <c:pt idx="4209">
                  <c:v>2022-01-25</c:v>
                </c:pt>
                <c:pt idx="4210">
                  <c:v>2022-01-26</c:v>
                </c:pt>
                <c:pt idx="4211">
                  <c:v>2022-01-27</c:v>
                </c:pt>
                <c:pt idx="4212">
                  <c:v>2022-01-28</c:v>
                </c:pt>
                <c:pt idx="4213">
                  <c:v>2022-01-29</c:v>
                </c:pt>
                <c:pt idx="4214">
                  <c:v>2022-01-30</c:v>
                </c:pt>
                <c:pt idx="4215">
                  <c:v>2022-01-31</c:v>
                </c:pt>
                <c:pt idx="4216">
                  <c:v>2022-02-01</c:v>
                </c:pt>
                <c:pt idx="4217">
                  <c:v>2022-02-02</c:v>
                </c:pt>
                <c:pt idx="4218">
                  <c:v>2022-02-03</c:v>
                </c:pt>
                <c:pt idx="4219">
                  <c:v>2022-02-04</c:v>
                </c:pt>
                <c:pt idx="4220">
                  <c:v>2022-02-05</c:v>
                </c:pt>
                <c:pt idx="4221">
                  <c:v>2022-02-06</c:v>
                </c:pt>
                <c:pt idx="4222">
                  <c:v>2022-02-07</c:v>
                </c:pt>
                <c:pt idx="4223">
                  <c:v>2022-02-08</c:v>
                </c:pt>
                <c:pt idx="4224">
                  <c:v>2022-02-09</c:v>
                </c:pt>
                <c:pt idx="4225">
                  <c:v>2022-02-10</c:v>
                </c:pt>
                <c:pt idx="4226">
                  <c:v>2022-02-11</c:v>
                </c:pt>
                <c:pt idx="4227">
                  <c:v>2022-02-12</c:v>
                </c:pt>
                <c:pt idx="4228">
                  <c:v>2022-02-13</c:v>
                </c:pt>
                <c:pt idx="4229">
                  <c:v>2022-02-14</c:v>
                </c:pt>
                <c:pt idx="4230">
                  <c:v>2022-02-15</c:v>
                </c:pt>
                <c:pt idx="4231">
                  <c:v>2022-02-16</c:v>
                </c:pt>
                <c:pt idx="4232">
                  <c:v>2022-02-17</c:v>
                </c:pt>
                <c:pt idx="4233">
                  <c:v>2022-02-18</c:v>
                </c:pt>
                <c:pt idx="4234">
                  <c:v>2022-02-19</c:v>
                </c:pt>
                <c:pt idx="4235">
                  <c:v>2022-02-20</c:v>
                </c:pt>
                <c:pt idx="4236">
                  <c:v>2022-02-21</c:v>
                </c:pt>
                <c:pt idx="4237">
                  <c:v>2022-02-22</c:v>
                </c:pt>
                <c:pt idx="4238">
                  <c:v>2022-02-23</c:v>
                </c:pt>
                <c:pt idx="4239">
                  <c:v>2022-02-24</c:v>
                </c:pt>
                <c:pt idx="4240">
                  <c:v>2022-02-25</c:v>
                </c:pt>
                <c:pt idx="4241">
                  <c:v>2022-02-26</c:v>
                </c:pt>
                <c:pt idx="4242">
                  <c:v>2022-02-27</c:v>
                </c:pt>
                <c:pt idx="4243">
                  <c:v>2022-02-28</c:v>
                </c:pt>
                <c:pt idx="4244">
                  <c:v>2022-03-01</c:v>
                </c:pt>
                <c:pt idx="4245">
                  <c:v>2022-03-02</c:v>
                </c:pt>
                <c:pt idx="4246">
                  <c:v>2022-03-03</c:v>
                </c:pt>
                <c:pt idx="4247">
                  <c:v>2022-03-04</c:v>
                </c:pt>
                <c:pt idx="4248">
                  <c:v>2022-03-05</c:v>
                </c:pt>
                <c:pt idx="4249">
                  <c:v>2022-03-06</c:v>
                </c:pt>
                <c:pt idx="4250">
                  <c:v>2022-03-07</c:v>
                </c:pt>
                <c:pt idx="4251">
                  <c:v>2022-03-08</c:v>
                </c:pt>
                <c:pt idx="4252">
                  <c:v>2022-03-09</c:v>
                </c:pt>
                <c:pt idx="4253">
                  <c:v>2022-03-10</c:v>
                </c:pt>
                <c:pt idx="4254">
                  <c:v>2022-03-11</c:v>
                </c:pt>
                <c:pt idx="4255">
                  <c:v>2022-03-12</c:v>
                </c:pt>
                <c:pt idx="4256">
                  <c:v>2022-03-13</c:v>
                </c:pt>
                <c:pt idx="4257">
                  <c:v>2022-03-14</c:v>
                </c:pt>
                <c:pt idx="4258">
                  <c:v>2022-03-15</c:v>
                </c:pt>
                <c:pt idx="4259">
                  <c:v>2022-03-16</c:v>
                </c:pt>
                <c:pt idx="4260">
                  <c:v>2022-03-17</c:v>
                </c:pt>
                <c:pt idx="4261">
                  <c:v>2022-03-18</c:v>
                </c:pt>
                <c:pt idx="4262">
                  <c:v>2022-03-19</c:v>
                </c:pt>
                <c:pt idx="4263">
                  <c:v>2022-03-20</c:v>
                </c:pt>
                <c:pt idx="4264">
                  <c:v>2022-03-21</c:v>
                </c:pt>
                <c:pt idx="4265">
                  <c:v>2022-03-22</c:v>
                </c:pt>
                <c:pt idx="4266">
                  <c:v>2022-03-23</c:v>
                </c:pt>
                <c:pt idx="4267">
                  <c:v>2022-03-24</c:v>
                </c:pt>
                <c:pt idx="4268">
                  <c:v>2022-03-25</c:v>
                </c:pt>
                <c:pt idx="4269">
                  <c:v>2022-03-26</c:v>
                </c:pt>
                <c:pt idx="4270">
                  <c:v>2022-03-27</c:v>
                </c:pt>
                <c:pt idx="4271">
                  <c:v>2022-03-28</c:v>
                </c:pt>
                <c:pt idx="4272">
                  <c:v>2022-03-29</c:v>
                </c:pt>
                <c:pt idx="4273">
                  <c:v>2022-03-30</c:v>
                </c:pt>
                <c:pt idx="4274">
                  <c:v>2022-03-31</c:v>
                </c:pt>
                <c:pt idx="4275">
                  <c:v>2022-04-01</c:v>
                </c:pt>
                <c:pt idx="4276">
                  <c:v>2022-04-02</c:v>
                </c:pt>
                <c:pt idx="4277">
                  <c:v>2022-04-03</c:v>
                </c:pt>
                <c:pt idx="4278">
                  <c:v>2022-04-04</c:v>
                </c:pt>
                <c:pt idx="4279">
                  <c:v>2022-04-05</c:v>
                </c:pt>
                <c:pt idx="4280">
                  <c:v>2022-04-06</c:v>
                </c:pt>
                <c:pt idx="4281">
                  <c:v>2022-04-07</c:v>
                </c:pt>
                <c:pt idx="4282">
                  <c:v>2022-04-08</c:v>
                </c:pt>
                <c:pt idx="4283">
                  <c:v>2022-04-09</c:v>
                </c:pt>
                <c:pt idx="4284">
                  <c:v>2022-04-10</c:v>
                </c:pt>
                <c:pt idx="4285">
                  <c:v>2022-04-11</c:v>
                </c:pt>
                <c:pt idx="4286">
                  <c:v>2022-04-12</c:v>
                </c:pt>
                <c:pt idx="4287">
                  <c:v>2022-04-13</c:v>
                </c:pt>
                <c:pt idx="4288">
                  <c:v>2022-04-14</c:v>
                </c:pt>
                <c:pt idx="4289">
                  <c:v>2022-04-15</c:v>
                </c:pt>
                <c:pt idx="4290">
                  <c:v>2022-04-16</c:v>
                </c:pt>
                <c:pt idx="4291">
                  <c:v>2022-04-17</c:v>
                </c:pt>
                <c:pt idx="4292">
                  <c:v>2022-04-18</c:v>
                </c:pt>
                <c:pt idx="4293">
                  <c:v>2022-04-19</c:v>
                </c:pt>
                <c:pt idx="4294">
                  <c:v>2022-04-20</c:v>
                </c:pt>
                <c:pt idx="4295">
                  <c:v>2022-04-21</c:v>
                </c:pt>
                <c:pt idx="4296">
                  <c:v>2022-04-22</c:v>
                </c:pt>
                <c:pt idx="4297">
                  <c:v>2022-04-23</c:v>
                </c:pt>
                <c:pt idx="4298">
                  <c:v>2022-04-24</c:v>
                </c:pt>
                <c:pt idx="4299">
                  <c:v>2022-04-25</c:v>
                </c:pt>
                <c:pt idx="4300">
                  <c:v>2022-04-26</c:v>
                </c:pt>
                <c:pt idx="4301">
                  <c:v>2022-04-27</c:v>
                </c:pt>
                <c:pt idx="4302">
                  <c:v>2022-04-28</c:v>
                </c:pt>
                <c:pt idx="4303">
                  <c:v>2022-04-29</c:v>
                </c:pt>
                <c:pt idx="4304">
                  <c:v>2022-04-30</c:v>
                </c:pt>
                <c:pt idx="4305">
                  <c:v>2022-05-01</c:v>
                </c:pt>
                <c:pt idx="4306">
                  <c:v>2022-05-02</c:v>
                </c:pt>
                <c:pt idx="4307">
                  <c:v>2022-05-03</c:v>
                </c:pt>
                <c:pt idx="4308">
                  <c:v>2022-05-04</c:v>
                </c:pt>
                <c:pt idx="4309">
                  <c:v>2022-05-05</c:v>
                </c:pt>
                <c:pt idx="4310">
                  <c:v>2022-05-06</c:v>
                </c:pt>
                <c:pt idx="4311">
                  <c:v>2022-05-07</c:v>
                </c:pt>
                <c:pt idx="4312">
                  <c:v>2022-05-08</c:v>
                </c:pt>
                <c:pt idx="4313">
                  <c:v>2022-05-09</c:v>
                </c:pt>
                <c:pt idx="4314">
                  <c:v>2022-05-10</c:v>
                </c:pt>
                <c:pt idx="4315">
                  <c:v>2022-05-11</c:v>
                </c:pt>
                <c:pt idx="4316">
                  <c:v>2022-05-12</c:v>
                </c:pt>
                <c:pt idx="4317">
                  <c:v>2022-05-13</c:v>
                </c:pt>
                <c:pt idx="4318">
                  <c:v>2022-05-14</c:v>
                </c:pt>
                <c:pt idx="4319">
                  <c:v>2022-05-15</c:v>
                </c:pt>
                <c:pt idx="4320">
                  <c:v>2022-05-16</c:v>
                </c:pt>
                <c:pt idx="4321">
                  <c:v>2022-05-17</c:v>
                </c:pt>
                <c:pt idx="4322">
                  <c:v>2022-05-18</c:v>
                </c:pt>
                <c:pt idx="4323">
                  <c:v>2022-05-19</c:v>
                </c:pt>
                <c:pt idx="4324">
                  <c:v>2022-05-20</c:v>
                </c:pt>
                <c:pt idx="4325">
                  <c:v>2022-05-21</c:v>
                </c:pt>
                <c:pt idx="4326">
                  <c:v>2022-05-22</c:v>
                </c:pt>
                <c:pt idx="4327">
                  <c:v>2022-05-23</c:v>
                </c:pt>
                <c:pt idx="4328">
                  <c:v>2022-05-24</c:v>
                </c:pt>
                <c:pt idx="4329">
                  <c:v>2022-05-25</c:v>
                </c:pt>
                <c:pt idx="4330">
                  <c:v>2022-05-26</c:v>
                </c:pt>
                <c:pt idx="4331">
                  <c:v>2022-05-27</c:v>
                </c:pt>
                <c:pt idx="4332">
                  <c:v>2022-05-28</c:v>
                </c:pt>
                <c:pt idx="4333">
                  <c:v>2022-05-29</c:v>
                </c:pt>
                <c:pt idx="4334">
                  <c:v>2022-05-30</c:v>
                </c:pt>
                <c:pt idx="4335">
                  <c:v>2022-05-31</c:v>
                </c:pt>
                <c:pt idx="4336">
                  <c:v>2022-06-01</c:v>
                </c:pt>
                <c:pt idx="4337">
                  <c:v>2022-06-02</c:v>
                </c:pt>
                <c:pt idx="4338">
                  <c:v>2022-06-03</c:v>
                </c:pt>
                <c:pt idx="4339">
                  <c:v>2022-06-04</c:v>
                </c:pt>
                <c:pt idx="4340">
                  <c:v>2022-06-05</c:v>
                </c:pt>
                <c:pt idx="4341">
                  <c:v>2022-06-06</c:v>
                </c:pt>
                <c:pt idx="4342">
                  <c:v>2022-06-07</c:v>
                </c:pt>
                <c:pt idx="4343">
                  <c:v>2022-06-08</c:v>
                </c:pt>
                <c:pt idx="4344">
                  <c:v>2022-06-09</c:v>
                </c:pt>
                <c:pt idx="4345">
                  <c:v>2022-06-10</c:v>
                </c:pt>
                <c:pt idx="4346">
                  <c:v>2022-06-11</c:v>
                </c:pt>
                <c:pt idx="4347">
                  <c:v>2022-06-12</c:v>
                </c:pt>
                <c:pt idx="4348">
                  <c:v>2022-06-13</c:v>
                </c:pt>
                <c:pt idx="4349">
                  <c:v>2022-06-14</c:v>
                </c:pt>
                <c:pt idx="4350">
                  <c:v>2022-06-15</c:v>
                </c:pt>
                <c:pt idx="4351">
                  <c:v>2022-06-16</c:v>
                </c:pt>
                <c:pt idx="4352">
                  <c:v>2022-06-17</c:v>
                </c:pt>
                <c:pt idx="4353">
                  <c:v>2022-06-18</c:v>
                </c:pt>
                <c:pt idx="4354">
                  <c:v>2022-06-19</c:v>
                </c:pt>
                <c:pt idx="4355">
                  <c:v>2022-06-20</c:v>
                </c:pt>
                <c:pt idx="4356">
                  <c:v>2022-06-21</c:v>
                </c:pt>
                <c:pt idx="4357">
                  <c:v>2022-06-22</c:v>
                </c:pt>
                <c:pt idx="4358">
                  <c:v>2022-06-23</c:v>
                </c:pt>
                <c:pt idx="4359">
                  <c:v>2022-06-24</c:v>
                </c:pt>
                <c:pt idx="4360">
                  <c:v>2022-06-25</c:v>
                </c:pt>
                <c:pt idx="4361">
                  <c:v>2022-06-26</c:v>
                </c:pt>
                <c:pt idx="4362">
                  <c:v>2022-06-27</c:v>
                </c:pt>
                <c:pt idx="4363">
                  <c:v>2022-06-28</c:v>
                </c:pt>
                <c:pt idx="4364">
                  <c:v>2022-06-29</c:v>
                </c:pt>
                <c:pt idx="4365">
                  <c:v>2022-06-30</c:v>
                </c:pt>
                <c:pt idx="4366">
                  <c:v>2022-07-01</c:v>
                </c:pt>
                <c:pt idx="4367">
                  <c:v>2022-07-02</c:v>
                </c:pt>
                <c:pt idx="4368">
                  <c:v>2022-07-03</c:v>
                </c:pt>
                <c:pt idx="4369">
                  <c:v>2022-07-04</c:v>
                </c:pt>
                <c:pt idx="4370">
                  <c:v>2022-07-05</c:v>
                </c:pt>
                <c:pt idx="4371">
                  <c:v>2022-07-06</c:v>
                </c:pt>
                <c:pt idx="4372">
                  <c:v>2022-07-07</c:v>
                </c:pt>
                <c:pt idx="4373">
                  <c:v>2022-07-08</c:v>
                </c:pt>
                <c:pt idx="4374">
                  <c:v>2022-07-09</c:v>
                </c:pt>
                <c:pt idx="4375">
                  <c:v>2022-07-10</c:v>
                </c:pt>
                <c:pt idx="4376">
                  <c:v>2022-07-11</c:v>
                </c:pt>
                <c:pt idx="4377">
                  <c:v>2022-07-12</c:v>
                </c:pt>
                <c:pt idx="4378">
                  <c:v>2022-07-13</c:v>
                </c:pt>
                <c:pt idx="4379">
                  <c:v>2022-07-14</c:v>
                </c:pt>
                <c:pt idx="4380">
                  <c:v>2022-07-15</c:v>
                </c:pt>
                <c:pt idx="4381">
                  <c:v>2022-07-16</c:v>
                </c:pt>
                <c:pt idx="4382">
                  <c:v>2022-07-17</c:v>
                </c:pt>
                <c:pt idx="4383">
                  <c:v>2022-07-18</c:v>
                </c:pt>
                <c:pt idx="4384">
                  <c:v>2022-07-19</c:v>
                </c:pt>
                <c:pt idx="4385">
                  <c:v>2022-07-20</c:v>
                </c:pt>
                <c:pt idx="4386">
                  <c:v>2022-07-21</c:v>
                </c:pt>
                <c:pt idx="4387">
                  <c:v>2022-07-22</c:v>
                </c:pt>
                <c:pt idx="4388">
                  <c:v>2022-07-23</c:v>
                </c:pt>
                <c:pt idx="4389">
                  <c:v>2022-07-24</c:v>
                </c:pt>
                <c:pt idx="4390">
                  <c:v>2022-07-25</c:v>
                </c:pt>
                <c:pt idx="4391">
                  <c:v>2022-07-26</c:v>
                </c:pt>
                <c:pt idx="4392">
                  <c:v>2022-07-27</c:v>
                </c:pt>
                <c:pt idx="4393">
                  <c:v>2022-07-28</c:v>
                </c:pt>
                <c:pt idx="4394">
                  <c:v>2022-07-29</c:v>
                </c:pt>
                <c:pt idx="4395">
                  <c:v>2022-07-30</c:v>
                </c:pt>
                <c:pt idx="4396">
                  <c:v>2022-07-31</c:v>
                </c:pt>
                <c:pt idx="4397">
                  <c:v>2022-08-01</c:v>
                </c:pt>
                <c:pt idx="4398">
                  <c:v>2022-08-02</c:v>
                </c:pt>
                <c:pt idx="4399">
                  <c:v>2022-08-03</c:v>
                </c:pt>
                <c:pt idx="4400">
                  <c:v>2022-08-04</c:v>
                </c:pt>
                <c:pt idx="4401">
                  <c:v>2022-08-05</c:v>
                </c:pt>
                <c:pt idx="4402">
                  <c:v>2022-08-06</c:v>
                </c:pt>
                <c:pt idx="4403">
                  <c:v>2022-08-07</c:v>
                </c:pt>
                <c:pt idx="4404">
                  <c:v>2022-08-08</c:v>
                </c:pt>
                <c:pt idx="4405">
                  <c:v>2022-08-09</c:v>
                </c:pt>
                <c:pt idx="4406">
                  <c:v>2022-08-10</c:v>
                </c:pt>
                <c:pt idx="4407">
                  <c:v>2022-08-11</c:v>
                </c:pt>
                <c:pt idx="4408">
                  <c:v>2022-08-12</c:v>
                </c:pt>
                <c:pt idx="4409">
                  <c:v>2022-08-13</c:v>
                </c:pt>
                <c:pt idx="4410">
                  <c:v>2022-08-14</c:v>
                </c:pt>
                <c:pt idx="4411">
                  <c:v>2022-08-15</c:v>
                </c:pt>
                <c:pt idx="4412">
                  <c:v>2022-08-16</c:v>
                </c:pt>
                <c:pt idx="4413">
                  <c:v>2022-08-17</c:v>
                </c:pt>
                <c:pt idx="4414">
                  <c:v>2022-08-18</c:v>
                </c:pt>
                <c:pt idx="4415">
                  <c:v>2022-08-19</c:v>
                </c:pt>
                <c:pt idx="4416">
                  <c:v>2022-08-20</c:v>
                </c:pt>
                <c:pt idx="4417">
                  <c:v>2022-08-21</c:v>
                </c:pt>
                <c:pt idx="4418">
                  <c:v>2022-08-22</c:v>
                </c:pt>
                <c:pt idx="4419">
                  <c:v>2022-08-23</c:v>
                </c:pt>
                <c:pt idx="4420">
                  <c:v>2022-08-24</c:v>
                </c:pt>
                <c:pt idx="4421">
                  <c:v>2022-08-25</c:v>
                </c:pt>
                <c:pt idx="4422">
                  <c:v>2022-08-26</c:v>
                </c:pt>
                <c:pt idx="4423">
                  <c:v>2022-08-27</c:v>
                </c:pt>
                <c:pt idx="4424">
                  <c:v>2022-08-28</c:v>
                </c:pt>
                <c:pt idx="4425">
                  <c:v>2022-08-29</c:v>
                </c:pt>
                <c:pt idx="4426">
                  <c:v>2022-08-30</c:v>
                </c:pt>
                <c:pt idx="4427">
                  <c:v>2022-08-31</c:v>
                </c:pt>
                <c:pt idx="4428">
                  <c:v>2022-09-01</c:v>
                </c:pt>
                <c:pt idx="4429">
                  <c:v>2022-09-02</c:v>
                </c:pt>
                <c:pt idx="4430">
                  <c:v>2022-09-03</c:v>
                </c:pt>
                <c:pt idx="4431">
                  <c:v>2022-09-04</c:v>
                </c:pt>
                <c:pt idx="4432">
                  <c:v>2022-09-05</c:v>
                </c:pt>
                <c:pt idx="4433">
                  <c:v>2022-09-06</c:v>
                </c:pt>
                <c:pt idx="4434">
                  <c:v>2022-09-07</c:v>
                </c:pt>
                <c:pt idx="4435">
                  <c:v>2022-09-08</c:v>
                </c:pt>
                <c:pt idx="4436">
                  <c:v>2022-09-09</c:v>
                </c:pt>
                <c:pt idx="4437">
                  <c:v>2022-09-10</c:v>
                </c:pt>
                <c:pt idx="4438">
                  <c:v>2022-09-11</c:v>
                </c:pt>
                <c:pt idx="4439">
                  <c:v>2022-09-12</c:v>
                </c:pt>
                <c:pt idx="4440">
                  <c:v>2022-09-13</c:v>
                </c:pt>
                <c:pt idx="4441">
                  <c:v>2022-09-14</c:v>
                </c:pt>
                <c:pt idx="4442">
                  <c:v>2022-09-15</c:v>
                </c:pt>
                <c:pt idx="4443">
                  <c:v>2022-09-16</c:v>
                </c:pt>
                <c:pt idx="4444">
                  <c:v>2022-09-17</c:v>
                </c:pt>
                <c:pt idx="4445">
                  <c:v>2022-09-18</c:v>
                </c:pt>
                <c:pt idx="4446">
                  <c:v>2022-09-19</c:v>
                </c:pt>
                <c:pt idx="4447">
                  <c:v>2022-09-20</c:v>
                </c:pt>
                <c:pt idx="4448">
                  <c:v>2022-09-21</c:v>
                </c:pt>
                <c:pt idx="4449">
                  <c:v>2022-09-22</c:v>
                </c:pt>
                <c:pt idx="4450">
                  <c:v>2022-09-23</c:v>
                </c:pt>
                <c:pt idx="4451">
                  <c:v>2022-09-24</c:v>
                </c:pt>
                <c:pt idx="4452">
                  <c:v>2022-09-25</c:v>
                </c:pt>
                <c:pt idx="4453">
                  <c:v>2022-09-26</c:v>
                </c:pt>
                <c:pt idx="4454">
                  <c:v>2022-09-27</c:v>
                </c:pt>
                <c:pt idx="4455">
                  <c:v>2022-09-28</c:v>
                </c:pt>
                <c:pt idx="4456">
                  <c:v>2022-09-29</c:v>
                </c:pt>
                <c:pt idx="4457">
                  <c:v>2022-09-30</c:v>
                </c:pt>
                <c:pt idx="4458">
                  <c:v>2022-10-01</c:v>
                </c:pt>
                <c:pt idx="4459">
                  <c:v>2022-10-02</c:v>
                </c:pt>
                <c:pt idx="4460">
                  <c:v>2022-10-03</c:v>
                </c:pt>
                <c:pt idx="4461">
                  <c:v>2022-10-04</c:v>
                </c:pt>
                <c:pt idx="4462">
                  <c:v>2022-10-05</c:v>
                </c:pt>
                <c:pt idx="4463">
                  <c:v>2022-10-06</c:v>
                </c:pt>
                <c:pt idx="4464">
                  <c:v>2022-10-07</c:v>
                </c:pt>
                <c:pt idx="4465">
                  <c:v>2022-10-08</c:v>
                </c:pt>
                <c:pt idx="4466">
                  <c:v>2022-10-09</c:v>
                </c:pt>
                <c:pt idx="4467">
                  <c:v>2022-10-10</c:v>
                </c:pt>
                <c:pt idx="4468">
                  <c:v>2022-10-11</c:v>
                </c:pt>
                <c:pt idx="4469">
                  <c:v>2022-10-12</c:v>
                </c:pt>
                <c:pt idx="4470">
                  <c:v>2022-10-13</c:v>
                </c:pt>
                <c:pt idx="4471">
                  <c:v>2022-10-14</c:v>
                </c:pt>
                <c:pt idx="4472">
                  <c:v>2022-10-15</c:v>
                </c:pt>
                <c:pt idx="4473">
                  <c:v>2022-10-16</c:v>
                </c:pt>
                <c:pt idx="4474">
                  <c:v>2022-10-17</c:v>
                </c:pt>
                <c:pt idx="4475">
                  <c:v>2022-10-18</c:v>
                </c:pt>
                <c:pt idx="4476">
                  <c:v>2022-10-19</c:v>
                </c:pt>
                <c:pt idx="4477">
                  <c:v>2022-10-20</c:v>
                </c:pt>
                <c:pt idx="4478">
                  <c:v>2022-10-21</c:v>
                </c:pt>
                <c:pt idx="4479">
                  <c:v>2022-10-22</c:v>
                </c:pt>
                <c:pt idx="4480">
                  <c:v>2022-10-23</c:v>
                </c:pt>
                <c:pt idx="4481">
                  <c:v>2022-10-24</c:v>
                </c:pt>
                <c:pt idx="4482">
                  <c:v>2022-10-25</c:v>
                </c:pt>
                <c:pt idx="4483">
                  <c:v>2022-10-26</c:v>
                </c:pt>
                <c:pt idx="4484">
                  <c:v>2022-10-27</c:v>
                </c:pt>
                <c:pt idx="4485">
                  <c:v>2022-10-28</c:v>
                </c:pt>
                <c:pt idx="4486">
                  <c:v>2022-10-29</c:v>
                </c:pt>
                <c:pt idx="4487">
                  <c:v>2022-10-30</c:v>
                </c:pt>
                <c:pt idx="4488">
                  <c:v>2022-10-31</c:v>
                </c:pt>
                <c:pt idx="4489">
                  <c:v>2022-11-01</c:v>
                </c:pt>
                <c:pt idx="4490">
                  <c:v>2022-11-02</c:v>
                </c:pt>
                <c:pt idx="4491">
                  <c:v>2022-11-03</c:v>
                </c:pt>
                <c:pt idx="4492">
                  <c:v>2022-11-04</c:v>
                </c:pt>
                <c:pt idx="4493">
                  <c:v>2022-11-05</c:v>
                </c:pt>
                <c:pt idx="4494">
                  <c:v>2022-11-06</c:v>
                </c:pt>
                <c:pt idx="4495">
                  <c:v>2022-11-07</c:v>
                </c:pt>
                <c:pt idx="4496">
                  <c:v>2022-11-08</c:v>
                </c:pt>
                <c:pt idx="4497">
                  <c:v>2022-11-09</c:v>
                </c:pt>
                <c:pt idx="4498">
                  <c:v>2022-11-10</c:v>
                </c:pt>
                <c:pt idx="4499">
                  <c:v>2022-11-11</c:v>
                </c:pt>
                <c:pt idx="4500">
                  <c:v>2022-11-12</c:v>
                </c:pt>
                <c:pt idx="4501">
                  <c:v>2022-11-13</c:v>
                </c:pt>
                <c:pt idx="4502">
                  <c:v>2022-11-14</c:v>
                </c:pt>
                <c:pt idx="4503">
                  <c:v>2022-11-15</c:v>
                </c:pt>
                <c:pt idx="4504">
                  <c:v>2022-11-16</c:v>
                </c:pt>
                <c:pt idx="4505">
                  <c:v>2022-11-17</c:v>
                </c:pt>
                <c:pt idx="4506">
                  <c:v>2022-11-18</c:v>
                </c:pt>
                <c:pt idx="4507">
                  <c:v>2022-11-19</c:v>
                </c:pt>
                <c:pt idx="4508">
                  <c:v>2022-11-20</c:v>
                </c:pt>
                <c:pt idx="4509">
                  <c:v>2022-11-21</c:v>
                </c:pt>
                <c:pt idx="4510">
                  <c:v>2022-11-22</c:v>
                </c:pt>
                <c:pt idx="4511">
                  <c:v>2022-11-23</c:v>
                </c:pt>
                <c:pt idx="4512">
                  <c:v>2022-11-24</c:v>
                </c:pt>
                <c:pt idx="4513">
                  <c:v>2022-11-25</c:v>
                </c:pt>
                <c:pt idx="4514">
                  <c:v>2022-11-26</c:v>
                </c:pt>
                <c:pt idx="4515">
                  <c:v>2022-11-27</c:v>
                </c:pt>
                <c:pt idx="4516">
                  <c:v>2022-11-28</c:v>
                </c:pt>
                <c:pt idx="4517">
                  <c:v>2022-11-29</c:v>
                </c:pt>
                <c:pt idx="4518">
                  <c:v>2022-11-30</c:v>
                </c:pt>
                <c:pt idx="4519">
                  <c:v>2022-12-01</c:v>
                </c:pt>
                <c:pt idx="4520">
                  <c:v>2022-12-02</c:v>
                </c:pt>
                <c:pt idx="4521">
                  <c:v>2022-12-03</c:v>
                </c:pt>
                <c:pt idx="4522">
                  <c:v>2022-12-04</c:v>
                </c:pt>
                <c:pt idx="4523">
                  <c:v>2022-12-05</c:v>
                </c:pt>
                <c:pt idx="4524">
                  <c:v>2022-12-06</c:v>
                </c:pt>
                <c:pt idx="4525">
                  <c:v>2022-12-07</c:v>
                </c:pt>
                <c:pt idx="4526">
                  <c:v>2022-12-08</c:v>
                </c:pt>
                <c:pt idx="4527">
                  <c:v>2022-12-09</c:v>
                </c:pt>
                <c:pt idx="4528">
                  <c:v>2022-12-10</c:v>
                </c:pt>
                <c:pt idx="4529">
                  <c:v>2022-12-11</c:v>
                </c:pt>
                <c:pt idx="4530">
                  <c:v>2022-12-12</c:v>
                </c:pt>
                <c:pt idx="4531">
                  <c:v>2022-12-13</c:v>
                </c:pt>
                <c:pt idx="4532">
                  <c:v>2022-12-14</c:v>
                </c:pt>
                <c:pt idx="4533">
                  <c:v>2022-12-15</c:v>
                </c:pt>
                <c:pt idx="4534">
                  <c:v>2022-12-16</c:v>
                </c:pt>
                <c:pt idx="4535">
                  <c:v>2022-12-17</c:v>
                </c:pt>
                <c:pt idx="4536">
                  <c:v>2022-12-18</c:v>
                </c:pt>
                <c:pt idx="4537">
                  <c:v>2022-12-19</c:v>
                </c:pt>
                <c:pt idx="4538">
                  <c:v>2022-12-20</c:v>
                </c:pt>
                <c:pt idx="4539">
                  <c:v>2022-12-21</c:v>
                </c:pt>
                <c:pt idx="4540">
                  <c:v>2022-12-22</c:v>
                </c:pt>
                <c:pt idx="4541">
                  <c:v>2022-12-23</c:v>
                </c:pt>
                <c:pt idx="4542">
                  <c:v>2022-12-24</c:v>
                </c:pt>
                <c:pt idx="4543">
                  <c:v>2022-12-25</c:v>
                </c:pt>
                <c:pt idx="4544">
                  <c:v>2022-12-26</c:v>
                </c:pt>
                <c:pt idx="4545">
                  <c:v>2022-12-27</c:v>
                </c:pt>
                <c:pt idx="4546">
                  <c:v>2022-12-28</c:v>
                </c:pt>
                <c:pt idx="4547">
                  <c:v>2022-12-29</c:v>
                </c:pt>
                <c:pt idx="4548">
                  <c:v>2022-12-30</c:v>
                </c:pt>
                <c:pt idx="4549">
                  <c:v>2022-12-31</c:v>
                </c:pt>
                <c:pt idx="4550">
                  <c:v>2023-01-01</c:v>
                </c:pt>
                <c:pt idx="4551">
                  <c:v>2023-01-02</c:v>
                </c:pt>
                <c:pt idx="4552">
                  <c:v>2023-01-03</c:v>
                </c:pt>
                <c:pt idx="4553">
                  <c:v>2023-01-04</c:v>
                </c:pt>
                <c:pt idx="4554">
                  <c:v>2023-01-05</c:v>
                </c:pt>
                <c:pt idx="4555">
                  <c:v>2023-01-06</c:v>
                </c:pt>
                <c:pt idx="4556">
                  <c:v>2023-01-07</c:v>
                </c:pt>
                <c:pt idx="4557">
                  <c:v>2023-01-08</c:v>
                </c:pt>
                <c:pt idx="4558">
                  <c:v>2023-01-09</c:v>
                </c:pt>
                <c:pt idx="4559">
                  <c:v>2023-01-10</c:v>
                </c:pt>
                <c:pt idx="4560">
                  <c:v>2023-01-11</c:v>
                </c:pt>
                <c:pt idx="4561">
                  <c:v>2023-01-12</c:v>
                </c:pt>
                <c:pt idx="4562">
                  <c:v>2023-01-13</c:v>
                </c:pt>
                <c:pt idx="4563">
                  <c:v>2023-01-14</c:v>
                </c:pt>
                <c:pt idx="4564">
                  <c:v>2023-01-15</c:v>
                </c:pt>
                <c:pt idx="4565">
                  <c:v>2023-01-16</c:v>
                </c:pt>
                <c:pt idx="4566">
                  <c:v>2023-01-17</c:v>
                </c:pt>
                <c:pt idx="4567">
                  <c:v>2023-01-18</c:v>
                </c:pt>
                <c:pt idx="4568">
                  <c:v>2023-01-19</c:v>
                </c:pt>
                <c:pt idx="4569">
                  <c:v>2023-01-20</c:v>
                </c:pt>
                <c:pt idx="4570">
                  <c:v>2023-01-21</c:v>
                </c:pt>
                <c:pt idx="4571">
                  <c:v>2023-01-22</c:v>
                </c:pt>
                <c:pt idx="4572">
                  <c:v>2023-01-23</c:v>
                </c:pt>
                <c:pt idx="4573">
                  <c:v>2023-01-24</c:v>
                </c:pt>
                <c:pt idx="4574">
                  <c:v>2023-01-25</c:v>
                </c:pt>
                <c:pt idx="4575">
                  <c:v>2023-01-26</c:v>
                </c:pt>
                <c:pt idx="4576">
                  <c:v>2023-01-27</c:v>
                </c:pt>
                <c:pt idx="4577">
                  <c:v>2023-01-28</c:v>
                </c:pt>
                <c:pt idx="4578">
                  <c:v>2023-01-29</c:v>
                </c:pt>
                <c:pt idx="4579">
                  <c:v>2023-01-30</c:v>
                </c:pt>
                <c:pt idx="4580">
                  <c:v>2023-01-31</c:v>
                </c:pt>
                <c:pt idx="4581">
                  <c:v>2023-02-01</c:v>
                </c:pt>
                <c:pt idx="4582">
                  <c:v>2023-02-02</c:v>
                </c:pt>
                <c:pt idx="4583">
                  <c:v>2023-02-03</c:v>
                </c:pt>
                <c:pt idx="4584">
                  <c:v>2023-02-04</c:v>
                </c:pt>
                <c:pt idx="4585">
                  <c:v>2023-02-05</c:v>
                </c:pt>
                <c:pt idx="4586">
                  <c:v>2023-02-06</c:v>
                </c:pt>
                <c:pt idx="4587">
                  <c:v>2023-02-07</c:v>
                </c:pt>
                <c:pt idx="4588">
                  <c:v>2023-02-08</c:v>
                </c:pt>
                <c:pt idx="4589">
                  <c:v>2023-02-09</c:v>
                </c:pt>
                <c:pt idx="4590">
                  <c:v>2023-02-10</c:v>
                </c:pt>
                <c:pt idx="4591">
                  <c:v>2023-02-11</c:v>
                </c:pt>
                <c:pt idx="4592">
                  <c:v>2023-02-12</c:v>
                </c:pt>
                <c:pt idx="4593">
                  <c:v>2023-02-13</c:v>
                </c:pt>
                <c:pt idx="4594">
                  <c:v>2023-02-14</c:v>
                </c:pt>
                <c:pt idx="4595">
                  <c:v>2023-02-15</c:v>
                </c:pt>
                <c:pt idx="4596">
                  <c:v>2023-02-16</c:v>
                </c:pt>
                <c:pt idx="4597">
                  <c:v>2023-02-17</c:v>
                </c:pt>
                <c:pt idx="4598">
                  <c:v>2023-02-18</c:v>
                </c:pt>
                <c:pt idx="4599">
                  <c:v>2023-02-19</c:v>
                </c:pt>
                <c:pt idx="4600">
                  <c:v>2023-02-20</c:v>
                </c:pt>
                <c:pt idx="4601">
                  <c:v>2023-02-21</c:v>
                </c:pt>
                <c:pt idx="4602">
                  <c:v>2023-02-22</c:v>
                </c:pt>
                <c:pt idx="4603">
                  <c:v>2023-02-23</c:v>
                </c:pt>
                <c:pt idx="4604">
                  <c:v>2023-02-24</c:v>
                </c:pt>
                <c:pt idx="4605">
                  <c:v>2023-02-25</c:v>
                </c:pt>
                <c:pt idx="4606">
                  <c:v>2023-02-26</c:v>
                </c:pt>
                <c:pt idx="4607">
                  <c:v>2023-02-27</c:v>
                </c:pt>
                <c:pt idx="4608">
                  <c:v>2023-02-28</c:v>
                </c:pt>
                <c:pt idx="4609">
                  <c:v>2023-03-01</c:v>
                </c:pt>
                <c:pt idx="4610">
                  <c:v>2023-03-02</c:v>
                </c:pt>
                <c:pt idx="4611">
                  <c:v>2023-03-03</c:v>
                </c:pt>
                <c:pt idx="4612">
                  <c:v>2023-03-04</c:v>
                </c:pt>
                <c:pt idx="4613">
                  <c:v>2023-03-05</c:v>
                </c:pt>
                <c:pt idx="4614">
                  <c:v>2023-03-06</c:v>
                </c:pt>
                <c:pt idx="4615">
                  <c:v>2023-03-07</c:v>
                </c:pt>
                <c:pt idx="4616">
                  <c:v>2023-03-08</c:v>
                </c:pt>
                <c:pt idx="4617">
                  <c:v>2023-03-09</c:v>
                </c:pt>
                <c:pt idx="4618">
                  <c:v>2023-03-10</c:v>
                </c:pt>
                <c:pt idx="4619">
                  <c:v>2023-03-11</c:v>
                </c:pt>
                <c:pt idx="4620">
                  <c:v>2023-03-12</c:v>
                </c:pt>
                <c:pt idx="4621">
                  <c:v>2023-03-13</c:v>
                </c:pt>
                <c:pt idx="4622">
                  <c:v>2023-03-14</c:v>
                </c:pt>
                <c:pt idx="4623">
                  <c:v>2023-03-15</c:v>
                </c:pt>
                <c:pt idx="4624">
                  <c:v>2023-03-16</c:v>
                </c:pt>
                <c:pt idx="4625">
                  <c:v>2023-03-17</c:v>
                </c:pt>
                <c:pt idx="4626">
                  <c:v>2023-03-18</c:v>
                </c:pt>
                <c:pt idx="4627">
                  <c:v>2023-03-19</c:v>
                </c:pt>
                <c:pt idx="4628">
                  <c:v>2023-03-20</c:v>
                </c:pt>
                <c:pt idx="4629">
                  <c:v>2023-03-21</c:v>
                </c:pt>
                <c:pt idx="4630">
                  <c:v>2023-03-22</c:v>
                </c:pt>
                <c:pt idx="4631">
                  <c:v>2023-03-23</c:v>
                </c:pt>
                <c:pt idx="4632">
                  <c:v>2023-03-24</c:v>
                </c:pt>
                <c:pt idx="4633">
                  <c:v>2023-03-25</c:v>
                </c:pt>
                <c:pt idx="4634">
                  <c:v>2023-03-26</c:v>
                </c:pt>
                <c:pt idx="4635">
                  <c:v>2023-03-27</c:v>
                </c:pt>
                <c:pt idx="4636">
                  <c:v>2023-03-28</c:v>
                </c:pt>
                <c:pt idx="4637">
                  <c:v>2023-03-29</c:v>
                </c:pt>
                <c:pt idx="4638">
                  <c:v>2023-03-30</c:v>
                </c:pt>
                <c:pt idx="4639">
                  <c:v>2023-03-31</c:v>
                </c:pt>
                <c:pt idx="4640">
                  <c:v>2023-04-01</c:v>
                </c:pt>
                <c:pt idx="4641">
                  <c:v>2023-04-02</c:v>
                </c:pt>
                <c:pt idx="4642">
                  <c:v>2023-04-03</c:v>
                </c:pt>
                <c:pt idx="4643">
                  <c:v>2023-04-04</c:v>
                </c:pt>
                <c:pt idx="4644">
                  <c:v>2023-04-05</c:v>
                </c:pt>
                <c:pt idx="4645">
                  <c:v>2023-04-06</c:v>
                </c:pt>
                <c:pt idx="4646">
                  <c:v>2023-04-07</c:v>
                </c:pt>
                <c:pt idx="4647">
                  <c:v>2023-04-08</c:v>
                </c:pt>
                <c:pt idx="4648">
                  <c:v>2023-04-09</c:v>
                </c:pt>
                <c:pt idx="4649">
                  <c:v>2023-04-10</c:v>
                </c:pt>
                <c:pt idx="4650">
                  <c:v>2023-04-11</c:v>
                </c:pt>
                <c:pt idx="4651">
                  <c:v>2023-04-12</c:v>
                </c:pt>
                <c:pt idx="4652">
                  <c:v>2023-04-13</c:v>
                </c:pt>
                <c:pt idx="4653">
                  <c:v>2023-04-14</c:v>
                </c:pt>
                <c:pt idx="4654">
                  <c:v>2023-04-15</c:v>
                </c:pt>
                <c:pt idx="4655">
                  <c:v>2023-04-16</c:v>
                </c:pt>
                <c:pt idx="4656">
                  <c:v>2023-04-17</c:v>
                </c:pt>
                <c:pt idx="4657">
                  <c:v>2023-04-18</c:v>
                </c:pt>
                <c:pt idx="4658">
                  <c:v>2023-04-19</c:v>
                </c:pt>
                <c:pt idx="4659">
                  <c:v>2023-04-20</c:v>
                </c:pt>
                <c:pt idx="4660">
                  <c:v>2023-04-21</c:v>
                </c:pt>
                <c:pt idx="4661">
                  <c:v>2023-04-22</c:v>
                </c:pt>
                <c:pt idx="4662">
                  <c:v>2023-04-23</c:v>
                </c:pt>
                <c:pt idx="4663">
                  <c:v>2023-04-24</c:v>
                </c:pt>
                <c:pt idx="4664">
                  <c:v>2023-04-25</c:v>
                </c:pt>
                <c:pt idx="4665">
                  <c:v>2023-04-26</c:v>
                </c:pt>
                <c:pt idx="4666">
                  <c:v>2023-04-27</c:v>
                </c:pt>
                <c:pt idx="4667">
                  <c:v>2023-04-28</c:v>
                </c:pt>
                <c:pt idx="4668">
                  <c:v>2023-04-29</c:v>
                </c:pt>
                <c:pt idx="4669">
                  <c:v>2023-04-30</c:v>
                </c:pt>
                <c:pt idx="4670">
                  <c:v>2023-05-01</c:v>
                </c:pt>
                <c:pt idx="4671">
                  <c:v>2023-05-02</c:v>
                </c:pt>
                <c:pt idx="4672">
                  <c:v>2023-05-03</c:v>
                </c:pt>
                <c:pt idx="4673">
                  <c:v>2023-05-04</c:v>
                </c:pt>
                <c:pt idx="4674">
                  <c:v>2023-05-05</c:v>
                </c:pt>
                <c:pt idx="4675">
                  <c:v>2023-05-06</c:v>
                </c:pt>
                <c:pt idx="4676">
                  <c:v>2023-05-07</c:v>
                </c:pt>
                <c:pt idx="4677">
                  <c:v>2023-05-08</c:v>
                </c:pt>
                <c:pt idx="4678">
                  <c:v>2023-05-09</c:v>
                </c:pt>
                <c:pt idx="4679">
                  <c:v>2023-05-10</c:v>
                </c:pt>
                <c:pt idx="4680">
                  <c:v>2023-05-11</c:v>
                </c:pt>
                <c:pt idx="4681">
                  <c:v>2023-05-12</c:v>
                </c:pt>
                <c:pt idx="4682">
                  <c:v>2023-05-13</c:v>
                </c:pt>
                <c:pt idx="4683">
                  <c:v>2023-05-14</c:v>
                </c:pt>
                <c:pt idx="4684">
                  <c:v>2023-05-15</c:v>
                </c:pt>
                <c:pt idx="4685">
                  <c:v>2023-05-16</c:v>
                </c:pt>
                <c:pt idx="4686">
                  <c:v>2023-05-17</c:v>
                </c:pt>
                <c:pt idx="4687">
                  <c:v>2023-05-18</c:v>
                </c:pt>
                <c:pt idx="4688">
                  <c:v>2023-05-19</c:v>
                </c:pt>
                <c:pt idx="4689">
                  <c:v>2023-05-20</c:v>
                </c:pt>
                <c:pt idx="4690">
                  <c:v>2023-05-21</c:v>
                </c:pt>
                <c:pt idx="4691">
                  <c:v>2023-05-22</c:v>
                </c:pt>
                <c:pt idx="4692">
                  <c:v>2023-05-23</c:v>
                </c:pt>
                <c:pt idx="4693">
                  <c:v>2023-05-24</c:v>
                </c:pt>
                <c:pt idx="4694">
                  <c:v>2023-05-25</c:v>
                </c:pt>
                <c:pt idx="4695">
                  <c:v>2023-05-26</c:v>
                </c:pt>
                <c:pt idx="4696">
                  <c:v>2023-05-27</c:v>
                </c:pt>
                <c:pt idx="4697">
                  <c:v>2023-05-28</c:v>
                </c:pt>
                <c:pt idx="4698">
                  <c:v>2023-05-29</c:v>
                </c:pt>
                <c:pt idx="4699">
                  <c:v>2023-05-30</c:v>
                </c:pt>
                <c:pt idx="4700">
                  <c:v>2023-05-31</c:v>
                </c:pt>
                <c:pt idx="4701">
                  <c:v>2023-06-01</c:v>
                </c:pt>
                <c:pt idx="4702">
                  <c:v>2023-06-02</c:v>
                </c:pt>
                <c:pt idx="4703">
                  <c:v>2023-06-03</c:v>
                </c:pt>
                <c:pt idx="4704">
                  <c:v>2023-06-04</c:v>
                </c:pt>
                <c:pt idx="4705">
                  <c:v>2023-06-05</c:v>
                </c:pt>
                <c:pt idx="4706">
                  <c:v>2023-06-06</c:v>
                </c:pt>
                <c:pt idx="4707">
                  <c:v>2023-06-07</c:v>
                </c:pt>
                <c:pt idx="4708">
                  <c:v>2023-06-08</c:v>
                </c:pt>
                <c:pt idx="4709">
                  <c:v>2023-06-09</c:v>
                </c:pt>
                <c:pt idx="4710">
                  <c:v>2023-06-10</c:v>
                </c:pt>
                <c:pt idx="4711">
                  <c:v>2023-06-11</c:v>
                </c:pt>
                <c:pt idx="4712">
                  <c:v>2023-06-12</c:v>
                </c:pt>
                <c:pt idx="4713">
                  <c:v>2023-06-13</c:v>
                </c:pt>
                <c:pt idx="4714">
                  <c:v>2023-06-14</c:v>
                </c:pt>
                <c:pt idx="4715">
                  <c:v>2023-06-15</c:v>
                </c:pt>
                <c:pt idx="4716">
                  <c:v>2023-06-16</c:v>
                </c:pt>
                <c:pt idx="4717">
                  <c:v>2023-06-17</c:v>
                </c:pt>
                <c:pt idx="4718">
                  <c:v>2023-06-18</c:v>
                </c:pt>
                <c:pt idx="4719">
                  <c:v>2023-06-19</c:v>
                </c:pt>
                <c:pt idx="4720">
                  <c:v>2023-06-20</c:v>
                </c:pt>
                <c:pt idx="4721">
                  <c:v>2023-06-21</c:v>
                </c:pt>
                <c:pt idx="4722">
                  <c:v>2023-06-22</c:v>
                </c:pt>
                <c:pt idx="4723">
                  <c:v>2023-06-23</c:v>
                </c:pt>
                <c:pt idx="4724">
                  <c:v>2023-06-24</c:v>
                </c:pt>
                <c:pt idx="4725">
                  <c:v>2023-06-25</c:v>
                </c:pt>
                <c:pt idx="4726">
                  <c:v>2023-06-26</c:v>
                </c:pt>
                <c:pt idx="4727">
                  <c:v>2023-06-27</c:v>
                </c:pt>
                <c:pt idx="4728">
                  <c:v>2023-06-28</c:v>
                </c:pt>
                <c:pt idx="4729">
                  <c:v>2023-06-29</c:v>
                </c:pt>
                <c:pt idx="4730">
                  <c:v>2023-06-30</c:v>
                </c:pt>
                <c:pt idx="4731">
                  <c:v>2023-07-01</c:v>
                </c:pt>
                <c:pt idx="4732">
                  <c:v>2023-07-02</c:v>
                </c:pt>
                <c:pt idx="4733">
                  <c:v>2023-07-03</c:v>
                </c:pt>
                <c:pt idx="4734">
                  <c:v>2023-07-04</c:v>
                </c:pt>
                <c:pt idx="4735">
                  <c:v>2023-07-05</c:v>
                </c:pt>
                <c:pt idx="4736">
                  <c:v>2023-07-06</c:v>
                </c:pt>
                <c:pt idx="4737">
                  <c:v>2023-07-07</c:v>
                </c:pt>
                <c:pt idx="4738">
                  <c:v>2023-07-08</c:v>
                </c:pt>
                <c:pt idx="4739">
                  <c:v>2023-07-09</c:v>
                </c:pt>
                <c:pt idx="4740">
                  <c:v>2023-07-10</c:v>
                </c:pt>
                <c:pt idx="4741">
                  <c:v>2023-07-11</c:v>
                </c:pt>
                <c:pt idx="4742">
                  <c:v>2023-07-12</c:v>
                </c:pt>
                <c:pt idx="4743">
                  <c:v>2023-07-13</c:v>
                </c:pt>
                <c:pt idx="4744">
                  <c:v>2023-07-14</c:v>
                </c:pt>
                <c:pt idx="4745">
                  <c:v>2023-07-15</c:v>
                </c:pt>
                <c:pt idx="4746">
                  <c:v>2023-07-16</c:v>
                </c:pt>
                <c:pt idx="4747">
                  <c:v>2023-07-17</c:v>
                </c:pt>
                <c:pt idx="4748">
                  <c:v>2023-07-18</c:v>
                </c:pt>
                <c:pt idx="4749">
                  <c:v>2023-07-19</c:v>
                </c:pt>
                <c:pt idx="4750">
                  <c:v>2023-07-20</c:v>
                </c:pt>
                <c:pt idx="4751">
                  <c:v>2023-07-21</c:v>
                </c:pt>
                <c:pt idx="4752">
                  <c:v>2023-07-22</c:v>
                </c:pt>
                <c:pt idx="4753">
                  <c:v>2023-07-23</c:v>
                </c:pt>
                <c:pt idx="4754">
                  <c:v>2023-07-24</c:v>
                </c:pt>
                <c:pt idx="4755">
                  <c:v>2023-07-25</c:v>
                </c:pt>
                <c:pt idx="4756">
                  <c:v>2023-07-26</c:v>
                </c:pt>
                <c:pt idx="4757">
                  <c:v>2023-07-27</c:v>
                </c:pt>
                <c:pt idx="4758">
                  <c:v>2023-07-28</c:v>
                </c:pt>
                <c:pt idx="4759">
                  <c:v>2023-07-29</c:v>
                </c:pt>
                <c:pt idx="4760">
                  <c:v>2023-07-30</c:v>
                </c:pt>
                <c:pt idx="4761">
                  <c:v>2023-07-31</c:v>
                </c:pt>
                <c:pt idx="4762">
                  <c:v>2023-08-01</c:v>
                </c:pt>
                <c:pt idx="4763">
                  <c:v>2023-08-02</c:v>
                </c:pt>
                <c:pt idx="4764">
                  <c:v>2023-08-03</c:v>
                </c:pt>
                <c:pt idx="4765">
                  <c:v>2023-08-04</c:v>
                </c:pt>
                <c:pt idx="4766">
                  <c:v>2023-08-05</c:v>
                </c:pt>
                <c:pt idx="4767">
                  <c:v>2023-08-06</c:v>
                </c:pt>
                <c:pt idx="4768">
                  <c:v>2023-08-07</c:v>
                </c:pt>
                <c:pt idx="4769">
                  <c:v>2023-08-08</c:v>
                </c:pt>
                <c:pt idx="4770">
                  <c:v>2023-08-09</c:v>
                </c:pt>
                <c:pt idx="4771">
                  <c:v>2023-08-10</c:v>
                </c:pt>
                <c:pt idx="4772">
                  <c:v>2023-08-11</c:v>
                </c:pt>
                <c:pt idx="4773">
                  <c:v>2023-08-12</c:v>
                </c:pt>
                <c:pt idx="4774">
                  <c:v>2023-08-13</c:v>
                </c:pt>
                <c:pt idx="4775">
                  <c:v>2023-08-14</c:v>
                </c:pt>
                <c:pt idx="4776">
                  <c:v>2023-08-15</c:v>
                </c:pt>
                <c:pt idx="4777">
                  <c:v>2023-08-16</c:v>
                </c:pt>
                <c:pt idx="4778">
                  <c:v>2023-08-17</c:v>
                </c:pt>
                <c:pt idx="4779">
                  <c:v>2023-08-18</c:v>
                </c:pt>
                <c:pt idx="4780">
                  <c:v>2023-08-19</c:v>
                </c:pt>
                <c:pt idx="4781">
                  <c:v>2023-08-20</c:v>
                </c:pt>
                <c:pt idx="4782">
                  <c:v>2023-08-21</c:v>
                </c:pt>
                <c:pt idx="4783">
                  <c:v>2023-08-22</c:v>
                </c:pt>
                <c:pt idx="4784">
                  <c:v>2023-08-23</c:v>
                </c:pt>
                <c:pt idx="4785">
                  <c:v>2023-08-24</c:v>
                </c:pt>
                <c:pt idx="4786">
                  <c:v>2023-08-25</c:v>
                </c:pt>
                <c:pt idx="4787">
                  <c:v>2023-08-26</c:v>
                </c:pt>
                <c:pt idx="4788">
                  <c:v>2023-08-27</c:v>
                </c:pt>
                <c:pt idx="4789">
                  <c:v>2023-08-28</c:v>
                </c:pt>
                <c:pt idx="4790">
                  <c:v>2023-08-29</c:v>
                </c:pt>
                <c:pt idx="4791">
                  <c:v>2023-08-30</c:v>
                </c:pt>
                <c:pt idx="4792">
                  <c:v>2023-08-31</c:v>
                </c:pt>
                <c:pt idx="4793">
                  <c:v>2023-09-01</c:v>
                </c:pt>
                <c:pt idx="4794">
                  <c:v>2023-09-02</c:v>
                </c:pt>
                <c:pt idx="4795">
                  <c:v>2023-09-03</c:v>
                </c:pt>
                <c:pt idx="4796">
                  <c:v>2023-09-04</c:v>
                </c:pt>
                <c:pt idx="4797">
                  <c:v>2023-09-05</c:v>
                </c:pt>
                <c:pt idx="4798">
                  <c:v>2023-09-06</c:v>
                </c:pt>
                <c:pt idx="4799">
                  <c:v>2023-09-07</c:v>
                </c:pt>
                <c:pt idx="4800">
                  <c:v>2023-09-08</c:v>
                </c:pt>
                <c:pt idx="4801">
                  <c:v>2023-09-09</c:v>
                </c:pt>
                <c:pt idx="4802">
                  <c:v>2023-09-10</c:v>
                </c:pt>
                <c:pt idx="4803">
                  <c:v>2023-09-11</c:v>
                </c:pt>
                <c:pt idx="4804">
                  <c:v>2023-09-12</c:v>
                </c:pt>
                <c:pt idx="4805">
                  <c:v>2023-09-13</c:v>
                </c:pt>
                <c:pt idx="4806">
                  <c:v>2023-09-14</c:v>
                </c:pt>
                <c:pt idx="4807">
                  <c:v>2023-09-15</c:v>
                </c:pt>
                <c:pt idx="4808">
                  <c:v>2023-09-16</c:v>
                </c:pt>
                <c:pt idx="4809">
                  <c:v>2023-09-17</c:v>
                </c:pt>
                <c:pt idx="4810">
                  <c:v>2023-09-18</c:v>
                </c:pt>
                <c:pt idx="4811">
                  <c:v>2023-09-19</c:v>
                </c:pt>
                <c:pt idx="4812">
                  <c:v>2023-09-20</c:v>
                </c:pt>
                <c:pt idx="4813">
                  <c:v>2023-09-21</c:v>
                </c:pt>
                <c:pt idx="4814">
                  <c:v>2023-09-22</c:v>
                </c:pt>
                <c:pt idx="4815">
                  <c:v>2023-09-23</c:v>
                </c:pt>
                <c:pt idx="4816">
                  <c:v>2023-09-24</c:v>
                </c:pt>
                <c:pt idx="4817">
                  <c:v>2023-09-25</c:v>
                </c:pt>
                <c:pt idx="4818">
                  <c:v>2023-09-26</c:v>
                </c:pt>
                <c:pt idx="4819">
                  <c:v>2023-09-27</c:v>
                </c:pt>
                <c:pt idx="4820">
                  <c:v>2023-09-28</c:v>
                </c:pt>
                <c:pt idx="4821">
                  <c:v>2023-09-29</c:v>
                </c:pt>
                <c:pt idx="4822">
                  <c:v>2023-09-30</c:v>
                </c:pt>
                <c:pt idx="4823">
                  <c:v>2023-10-01</c:v>
                </c:pt>
                <c:pt idx="4824">
                  <c:v>2023-10-02</c:v>
                </c:pt>
                <c:pt idx="4825">
                  <c:v>2023-10-03</c:v>
                </c:pt>
                <c:pt idx="4826">
                  <c:v>2023-10-04</c:v>
                </c:pt>
                <c:pt idx="4827">
                  <c:v>2023-10-05</c:v>
                </c:pt>
                <c:pt idx="4828">
                  <c:v>2023-10-06</c:v>
                </c:pt>
                <c:pt idx="4829">
                  <c:v>2023-10-07</c:v>
                </c:pt>
                <c:pt idx="4830">
                  <c:v>2023-10-08</c:v>
                </c:pt>
                <c:pt idx="4831">
                  <c:v>2023-10-09</c:v>
                </c:pt>
                <c:pt idx="4832">
                  <c:v>2023-10-10</c:v>
                </c:pt>
                <c:pt idx="4833">
                  <c:v>2023-10-11</c:v>
                </c:pt>
                <c:pt idx="4834">
                  <c:v>2023-10-12</c:v>
                </c:pt>
                <c:pt idx="4835">
                  <c:v>2023-10-13</c:v>
                </c:pt>
                <c:pt idx="4836">
                  <c:v>2023-10-14</c:v>
                </c:pt>
                <c:pt idx="4837">
                  <c:v>2023-10-15</c:v>
                </c:pt>
                <c:pt idx="4838">
                  <c:v>2023-10-16</c:v>
                </c:pt>
                <c:pt idx="4839">
                  <c:v>2023-10-17</c:v>
                </c:pt>
                <c:pt idx="4840">
                  <c:v>2023-10-18</c:v>
                </c:pt>
                <c:pt idx="4841">
                  <c:v>2023-10-19</c:v>
                </c:pt>
                <c:pt idx="4842">
                  <c:v>2023-10-20</c:v>
                </c:pt>
                <c:pt idx="4843">
                  <c:v>2023-10-21</c:v>
                </c:pt>
                <c:pt idx="4844">
                  <c:v>2023-10-22</c:v>
                </c:pt>
                <c:pt idx="4845">
                  <c:v>2023-10-23</c:v>
                </c:pt>
                <c:pt idx="4846">
                  <c:v>2023-10-24</c:v>
                </c:pt>
                <c:pt idx="4847">
                  <c:v>2023-10-25</c:v>
                </c:pt>
                <c:pt idx="4848">
                  <c:v>2023-10-26</c:v>
                </c:pt>
                <c:pt idx="4849">
                  <c:v>2023-10-27</c:v>
                </c:pt>
                <c:pt idx="4850">
                  <c:v>2023-10-28</c:v>
                </c:pt>
                <c:pt idx="4851">
                  <c:v>2023-10-29</c:v>
                </c:pt>
                <c:pt idx="4852">
                  <c:v>2023-10-30</c:v>
                </c:pt>
                <c:pt idx="4853">
                  <c:v>2023-10-31</c:v>
                </c:pt>
                <c:pt idx="4854">
                  <c:v>2023-11-01</c:v>
                </c:pt>
                <c:pt idx="4855">
                  <c:v>2023-11-02</c:v>
                </c:pt>
                <c:pt idx="4856">
                  <c:v>2023-11-03</c:v>
                </c:pt>
                <c:pt idx="4857">
                  <c:v>2023-11-04</c:v>
                </c:pt>
                <c:pt idx="4858">
                  <c:v>2023-11-05</c:v>
                </c:pt>
                <c:pt idx="4859">
                  <c:v>2023-11-06</c:v>
                </c:pt>
                <c:pt idx="4860">
                  <c:v>2023-11-07</c:v>
                </c:pt>
                <c:pt idx="4861">
                  <c:v>2023-11-08</c:v>
                </c:pt>
                <c:pt idx="4862">
                  <c:v>2023-11-09</c:v>
                </c:pt>
                <c:pt idx="4863">
                  <c:v>2023-11-10</c:v>
                </c:pt>
                <c:pt idx="4864">
                  <c:v>2023-11-11</c:v>
                </c:pt>
                <c:pt idx="4865">
                  <c:v>2023-11-12</c:v>
                </c:pt>
                <c:pt idx="4866">
                  <c:v>2023-11-13</c:v>
                </c:pt>
                <c:pt idx="4867">
                  <c:v>2023-11-14</c:v>
                </c:pt>
                <c:pt idx="4868">
                  <c:v>2023-11-15</c:v>
                </c:pt>
                <c:pt idx="4869">
                  <c:v>2023-11-16</c:v>
                </c:pt>
                <c:pt idx="4870">
                  <c:v>2023-11-17</c:v>
                </c:pt>
                <c:pt idx="4871">
                  <c:v>2023-11-18</c:v>
                </c:pt>
                <c:pt idx="4872">
                  <c:v>2023-11-19</c:v>
                </c:pt>
                <c:pt idx="4873">
                  <c:v>2023-11-20</c:v>
                </c:pt>
                <c:pt idx="4874">
                  <c:v>2023-11-21</c:v>
                </c:pt>
                <c:pt idx="4875">
                  <c:v>2023-11-22</c:v>
                </c:pt>
                <c:pt idx="4876">
                  <c:v>2023-11-23</c:v>
                </c:pt>
                <c:pt idx="4877">
                  <c:v>2023-11-24</c:v>
                </c:pt>
                <c:pt idx="4878">
                  <c:v>2023-11-25</c:v>
                </c:pt>
                <c:pt idx="4879">
                  <c:v>2023-11-26</c:v>
                </c:pt>
                <c:pt idx="4880">
                  <c:v>2023-11-27</c:v>
                </c:pt>
                <c:pt idx="4881">
                  <c:v>2023-11-28</c:v>
                </c:pt>
                <c:pt idx="4882">
                  <c:v>2023-11-29</c:v>
                </c:pt>
                <c:pt idx="4883">
                  <c:v>2023-11-30</c:v>
                </c:pt>
                <c:pt idx="4884">
                  <c:v>2023-12-01</c:v>
                </c:pt>
                <c:pt idx="4885">
                  <c:v>2023-12-02</c:v>
                </c:pt>
                <c:pt idx="4886">
                  <c:v>2023-12-03</c:v>
                </c:pt>
                <c:pt idx="4887">
                  <c:v>2023-12-04</c:v>
                </c:pt>
                <c:pt idx="4888">
                  <c:v>2023-12-05</c:v>
                </c:pt>
                <c:pt idx="4889">
                  <c:v>2023-12-06</c:v>
                </c:pt>
                <c:pt idx="4890">
                  <c:v>2023-12-07</c:v>
                </c:pt>
                <c:pt idx="4891">
                  <c:v>2023-12-08</c:v>
                </c:pt>
                <c:pt idx="4892">
                  <c:v>2023-12-09</c:v>
                </c:pt>
                <c:pt idx="4893">
                  <c:v>2023-12-10</c:v>
                </c:pt>
                <c:pt idx="4894">
                  <c:v>2023-12-11</c:v>
                </c:pt>
                <c:pt idx="4895">
                  <c:v>2023-12-12</c:v>
                </c:pt>
                <c:pt idx="4896">
                  <c:v>2023-12-13</c:v>
                </c:pt>
                <c:pt idx="4897">
                  <c:v>2023-12-14</c:v>
                </c:pt>
                <c:pt idx="4898">
                  <c:v>2023-12-15</c:v>
                </c:pt>
                <c:pt idx="4899">
                  <c:v>2023-12-16</c:v>
                </c:pt>
                <c:pt idx="4900">
                  <c:v>2023-12-17</c:v>
                </c:pt>
                <c:pt idx="4901">
                  <c:v>2023-12-18</c:v>
                </c:pt>
                <c:pt idx="4902">
                  <c:v>2023-12-19</c:v>
                </c:pt>
                <c:pt idx="4903">
                  <c:v>2023-12-20</c:v>
                </c:pt>
                <c:pt idx="4904">
                  <c:v>2023-12-21</c:v>
                </c:pt>
                <c:pt idx="4905">
                  <c:v>2023-12-22</c:v>
                </c:pt>
                <c:pt idx="4906">
                  <c:v>2023-12-23</c:v>
                </c:pt>
                <c:pt idx="4907">
                  <c:v>2023-12-24</c:v>
                </c:pt>
                <c:pt idx="4908">
                  <c:v>2023-12-25</c:v>
                </c:pt>
                <c:pt idx="4909">
                  <c:v>2023-12-26</c:v>
                </c:pt>
                <c:pt idx="4910">
                  <c:v>2023-12-27</c:v>
                </c:pt>
                <c:pt idx="4911">
                  <c:v>2023-12-28</c:v>
                </c:pt>
                <c:pt idx="4912">
                  <c:v>2023-12-29</c:v>
                </c:pt>
                <c:pt idx="4913">
                  <c:v>2023-12-30</c:v>
                </c:pt>
                <c:pt idx="4914">
                  <c:v>2023-12-31</c:v>
                </c:pt>
                <c:pt idx="4915">
                  <c:v>2024-01-01</c:v>
                </c:pt>
                <c:pt idx="4916">
                  <c:v>2024-01-02</c:v>
                </c:pt>
                <c:pt idx="4917">
                  <c:v>2024-01-03</c:v>
                </c:pt>
                <c:pt idx="4918">
                  <c:v>2024-01-04</c:v>
                </c:pt>
                <c:pt idx="4919">
                  <c:v>2024-01-05</c:v>
                </c:pt>
                <c:pt idx="4920">
                  <c:v>2024-01-06</c:v>
                </c:pt>
                <c:pt idx="4921">
                  <c:v>2024-01-07</c:v>
                </c:pt>
                <c:pt idx="4922">
                  <c:v>2024-01-08</c:v>
                </c:pt>
                <c:pt idx="4923">
                  <c:v>2024-01-09</c:v>
                </c:pt>
                <c:pt idx="4924">
                  <c:v>2024-01-10</c:v>
                </c:pt>
                <c:pt idx="4925">
                  <c:v>2024-01-11</c:v>
                </c:pt>
                <c:pt idx="4926">
                  <c:v>2024-01-12</c:v>
                </c:pt>
                <c:pt idx="4927">
                  <c:v>2024-01-13</c:v>
                </c:pt>
                <c:pt idx="4928">
                  <c:v>2024-01-14</c:v>
                </c:pt>
                <c:pt idx="4929">
                  <c:v>2024-01-15</c:v>
                </c:pt>
                <c:pt idx="4930">
                  <c:v>2024-01-16</c:v>
                </c:pt>
                <c:pt idx="4931">
                  <c:v>2024-01-17</c:v>
                </c:pt>
                <c:pt idx="4932">
                  <c:v>2024-01-18</c:v>
                </c:pt>
                <c:pt idx="4933">
                  <c:v>2024-01-19</c:v>
                </c:pt>
                <c:pt idx="4934">
                  <c:v>2024-01-20</c:v>
                </c:pt>
                <c:pt idx="4935">
                  <c:v>2024-01-21</c:v>
                </c:pt>
                <c:pt idx="4936">
                  <c:v>2024-01-22</c:v>
                </c:pt>
                <c:pt idx="4937">
                  <c:v>2024-01-23</c:v>
                </c:pt>
                <c:pt idx="4938">
                  <c:v>2024-01-24</c:v>
                </c:pt>
                <c:pt idx="4939">
                  <c:v>2024-01-25</c:v>
                </c:pt>
                <c:pt idx="4940">
                  <c:v>2024-01-26</c:v>
                </c:pt>
                <c:pt idx="4941">
                  <c:v>2024-01-27</c:v>
                </c:pt>
                <c:pt idx="4942">
                  <c:v>2024-01-28</c:v>
                </c:pt>
                <c:pt idx="4943">
                  <c:v>2024-01-29</c:v>
                </c:pt>
                <c:pt idx="4944">
                  <c:v>2024-01-30</c:v>
                </c:pt>
                <c:pt idx="4945">
                  <c:v>2024-01-31</c:v>
                </c:pt>
                <c:pt idx="4946">
                  <c:v>2024-02-01</c:v>
                </c:pt>
                <c:pt idx="4947">
                  <c:v>2024-02-02</c:v>
                </c:pt>
                <c:pt idx="4948">
                  <c:v>2024-02-03</c:v>
                </c:pt>
                <c:pt idx="4949">
                  <c:v>2024-02-04</c:v>
                </c:pt>
                <c:pt idx="4950">
                  <c:v>2024-02-05</c:v>
                </c:pt>
                <c:pt idx="4951">
                  <c:v>2024-02-06</c:v>
                </c:pt>
                <c:pt idx="4952">
                  <c:v>2024-02-07</c:v>
                </c:pt>
                <c:pt idx="4953">
                  <c:v>2024-02-08</c:v>
                </c:pt>
                <c:pt idx="4954">
                  <c:v>2024-02-09</c:v>
                </c:pt>
                <c:pt idx="4955">
                  <c:v>2024-02-10</c:v>
                </c:pt>
                <c:pt idx="4956">
                  <c:v>2024-02-11</c:v>
                </c:pt>
                <c:pt idx="4957">
                  <c:v>2024-02-12</c:v>
                </c:pt>
                <c:pt idx="4958">
                  <c:v>2024-02-13</c:v>
                </c:pt>
                <c:pt idx="4959">
                  <c:v>2024-02-14</c:v>
                </c:pt>
                <c:pt idx="4960">
                  <c:v>2024-02-15</c:v>
                </c:pt>
                <c:pt idx="4961">
                  <c:v>2024-02-16</c:v>
                </c:pt>
                <c:pt idx="4962">
                  <c:v>2024-02-17</c:v>
                </c:pt>
                <c:pt idx="4963">
                  <c:v>2024-02-18</c:v>
                </c:pt>
                <c:pt idx="4964">
                  <c:v>2024-02-19</c:v>
                </c:pt>
                <c:pt idx="4965">
                  <c:v>2024-02-20</c:v>
                </c:pt>
                <c:pt idx="4966">
                  <c:v>2024-02-21</c:v>
                </c:pt>
                <c:pt idx="4967">
                  <c:v>2024-02-22</c:v>
                </c:pt>
                <c:pt idx="4968">
                  <c:v>2024-02-23</c:v>
                </c:pt>
                <c:pt idx="4969">
                  <c:v>2024-02-24</c:v>
                </c:pt>
                <c:pt idx="4970">
                  <c:v>2024-02-25</c:v>
                </c:pt>
                <c:pt idx="4971">
                  <c:v>2024-02-26</c:v>
                </c:pt>
                <c:pt idx="4972">
                  <c:v>2024-02-27</c:v>
                </c:pt>
                <c:pt idx="4973">
                  <c:v>2024-02-28</c:v>
                </c:pt>
                <c:pt idx="4974">
                  <c:v>2024-02-29</c:v>
                </c:pt>
                <c:pt idx="4975">
                  <c:v>2024-03-01</c:v>
                </c:pt>
                <c:pt idx="4976">
                  <c:v>2024-03-02</c:v>
                </c:pt>
                <c:pt idx="4977">
                  <c:v>2024-03-03</c:v>
                </c:pt>
                <c:pt idx="4978">
                  <c:v>2024-03-04</c:v>
                </c:pt>
                <c:pt idx="4979">
                  <c:v>2024-03-05</c:v>
                </c:pt>
                <c:pt idx="4980">
                  <c:v>2024-03-06</c:v>
                </c:pt>
                <c:pt idx="4981">
                  <c:v>2024-03-07</c:v>
                </c:pt>
                <c:pt idx="4982">
                  <c:v>2024-03-08</c:v>
                </c:pt>
                <c:pt idx="4983">
                  <c:v>2024-03-09</c:v>
                </c:pt>
                <c:pt idx="4984">
                  <c:v>2024-03-10</c:v>
                </c:pt>
                <c:pt idx="4985">
                  <c:v>2024-03-11</c:v>
                </c:pt>
                <c:pt idx="4986">
                  <c:v>2024-03-12</c:v>
                </c:pt>
                <c:pt idx="4987">
                  <c:v>2024-03-13</c:v>
                </c:pt>
                <c:pt idx="4988">
                  <c:v>2024-03-14</c:v>
                </c:pt>
                <c:pt idx="4989">
                  <c:v>2024-03-15</c:v>
                </c:pt>
                <c:pt idx="4990">
                  <c:v>2024-03-16</c:v>
                </c:pt>
                <c:pt idx="4991">
                  <c:v>2024-03-17</c:v>
                </c:pt>
                <c:pt idx="4992">
                  <c:v>2024-03-18</c:v>
                </c:pt>
                <c:pt idx="4993">
                  <c:v>2024-03-19</c:v>
                </c:pt>
                <c:pt idx="4994">
                  <c:v>2024-03-20</c:v>
                </c:pt>
                <c:pt idx="4995">
                  <c:v>2024-03-21</c:v>
                </c:pt>
                <c:pt idx="4996">
                  <c:v>2024-03-22</c:v>
                </c:pt>
                <c:pt idx="4997">
                  <c:v>2024-03-23</c:v>
                </c:pt>
                <c:pt idx="4998">
                  <c:v>2024-03-24</c:v>
                </c:pt>
                <c:pt idx="4999">
                  <c:v>2024-03-25</c:v>
                </c:pt>
                <c:pt idx="5000">
                  <c:v>2024-03-26</c:v>
                </c:pt>
                <c:pt idx="5001">
                  <c:v>2024-03-27</c:v>
                </c:pt>
                <c:pt idx="5002">
                  <c:v>2024-03-28</c:v>
                </c:pt>
                <c:pt idx="5003">
                  <c:v>2024-03-29</c:v>
                </c:pt>
                <c:pt idx="5004">
                  <c:v>2024-03-30</c:v>
                </c:pt>
                <c:pt idx="5005">
                  <c:v>2024-03-31</c:v>
                </c:pt>
                <c:pt idx="5006">
                  <c:v>2024-04-01</c:v>
                </c:pt>
                <c:pt idx="5007">
                  <c:v>2024-04-02</c:v>
                </c:pt>
                <c:pt idx="5008">
                  <c:v>2024-04-03</c:v>
                </c:pt>
                <c:pt idx="5009">
                  <c:v>2024-04-04</c:v>
                </c:pt>
                <c:pt idx="5010">
                  <c:v>2024-04-05</c:v>
                </c:pt>
                <c:pt idx="5011">
                  <c:v>2024-04-06</c:v>
                </c:pt>
                <c:pt idx="5012">
                  <c:v>2024-04-07</c:v>
                </c:pt>
                <c:pt idx="5013">
                  <c:v>2024-04-08</c:v>
                </c:pt>
                <c:pt idx="5014">
                  <c:v>2024-04-09</c:v>
                </c:pt>
                <c:pt idx="5015">
                  <c:v>2024-04-10</c:v>
                </c:pt>
                <c:pt idx="5016">
                  <c:v>2024-04-11</c:v>
                </c:pt>
                <c:pt idx="5017">
                  <c:v>2024-04-12</c:v>
                </c:pt>
                <c:pt idx="5018">
                  <c:v>2024-04-13</c:v>
                </c:pt>
                <c:pt idx="5019">
                  <c:v>2024-04-14</c:v>
                </c:pt>
                <c:pt idx="5020">
                  <c:v>2024-04-15</c:v>
                </c:pt>
                <c:pt idx="5021">
                  <c:v>2024-04-16</c:v>
                </c:pt>
                <c:pt idx="5022">
                  <c:v>2024-04-17</c:v>
                </c:pt>
                <c:pt idx="5023">
                  <c:v>2024-04-18</c:v>
                </c:pt>
                <c:pt idx="5024">
                  <c:v>2024-04-19</c:v>
                </c:pt>
                <c:pt idx="5025">
                  <c:v>2024-04-20</c:v>
                </c:pt>
                <c:pt idx="5026">
                  <c:v>2024-04-21</c:v>
                </c:pt>
                <c:pt idx="5027">
                  <c:v>2024-04-22</c:v>
                </c:pt>
                <c:pt idx="5028">
                  <c:v>2024-04-23</c:v>
                </c:pt>
                <c:pt idx="5029">
                  <c:v>2024-04-24</c:v>
                </c:pt>
                <c:pt idx="5030">
                  <c:v>2024-04-25</c:v>
                </c:pt>
                <c:pt idx="5031">
                  <c:v>2024-04-26</c:v>
                </c:pt>
                <c:pt idx="5032">
                  <c:v>2024-04-27</c:v>
                </c:pt>
                <c:pt idx="5033">
                  <c:v>2024-04-28</c:v>
                </c:pt>
                <c:pt idx="5034">
                  <c:v>2024-04-29</c:v>
                </c:pt>
                <c:pt idx="5035">
                  <c:v>2024-04-30</c:v>
                </c:pt>
                <c:pt idx="5036">
                  <c:v>2024-05-01</c:v>
                </c:pt>
                <c:pt idx="5037">
                  <c:v>2024-05-02</c:v>
                </c:pt>
                <c:pt idx="5038">
                  <c:v>2024-05-03</c:v>
                </c:pt>
                <c:pt idx="5039">
                  <c:v>2024-05-04</c:v>
                </c:pt>
                <c:pt idx="5040">
                  <c:v>2024-05-05</c:v>
                </c:pt>
                <c:pt idx="5041">
                  <c:v>2024-05-06</c:v>
                </c:pt>
                <c:pt idx="5042">
                  <c:v>2024-05-07</c:v>
                </c:pt>
                <c:pt idx="5043">
                  <c:v>2024-05-08</c:v>
                </c:pt>
                <c:pt idx="5044">
                  <c:v>2024-05-09</c:v>
                </c:pt>
                <c:pt idx="5045">
                  <c:v>2024-05-10</c:v>
                </c:pt>
                <c:pt idx="5046">
                  <c:v>2024-05-11</c:v>
                </c:pt>
                <c:pt idx="5047">
                  <c:v>2024-05-12</c:v>
                </c:pt>
                <c:pt idx="5048">
                  <c:v>2024-05-13</c:v>
                </c:pt>
                <c:pt idx="5049">
                  <c:v>2024-05-14</c:v>
                </c:pt>
                <c:pt idx="5050">
                  <c:v>2024-05-15</c:v>
                </c:pt>
                <c:pt idx="5051">
                  <c:v>2024-05-16</c:v>
                </c:pt>
                <c:pt idx="5052">
                  <c:v>2024-05-17</c:v>
                </c:pt>
                <c:pt idx="5053">
                  <c:v>2024-05-18</c:v>
                </c:pt>
                <c:pt idx="5054">
                  <c:v>2024-05-19</c:v>
                </c:pt>
                <c:pt idx="5055">
                  <c:v>2024-05-20</c:v>
                </c:pt>
                <c:pt idx="5056">
                  <c:v>2024-05-21</c:v>
                </c:pt>
                <c:pt idx="5057">
                  <c:v>2024-05-22</c:v>
                </c:pt>
                <c:pt idx="5058">
                  <c:v>2024-05-23</c:v>
                </c:pt>
                <c:pt idx="5059">
                  <c:v>2024-05-24</c:v>
                </c:pt>
                <c:pt idx="5060">
                  <c:v>2024-05-25</c:v>
                </c:pt>
                <c:pt idx="5061">
                  <c:v>2024-05-26</c:v>
                </c:pt>
                <c:pt idx="5062">
                  <c:v>2024-05-27</c:v>
                </c:pt>
                <c:pt idx="5063">
                  <c:v>2024-05-28</c:v>
                </c:pt>
                <c:pt idx="5064">
                  <c:v>2024-05-29</c:v>
                </c:pt>
                <c:pt idx="5065">
                  <c:v>2024-05-30</c:v>
                </c:pt>
                <c:pt idx="5066">
                  <c:v>2024-05-31</c:v>
                </c:pt>
                <c:pt idx="5067">
                  <c:v>2024-06-01</c:v>
                </c:pt>
                <c:pt idx="5068">
                  <c:v>2024-06-02</c:v>
                </c:pt>
                <c:pt idx="5069">
                  <c:v>2024-06-03</c:v>
                </c:pt>
                <c:pt idx="5070">
                  <c:v>2024-06-04</c:v>
                </c:pt>
                <c:pt idx="5071">
                  <c:v>2024-06-05</c:v>
                </c:pt>
                <c:pt idx="5072">
                  <c:v>2024-06-06</c:v>
                </c:pt>
                <c:pt idx="5073">
                  <c:v>2024-06-07</c:v>
                </c:pt>
                <c:pt idx="5074">
                  <c:v>2024-06-08</c:v>
                </c:pt>
                <c:pt idx="5075">
                  <c:v>2024-06-09</c:v>
                </c:pt>
                <c:pt idx="5076">
                  <c:v>2024-06-10</c:v>
                </c:pt>
                <c:pt idx="5077">
                  <c:v>2024-06-11</c:v>
                </c:pt>
                <c:pt idx="5078">
                  <c:v>2024-06-12</c:v>
                </c:pt>
                <c:pt idx="5079">
                  <c:v>2024-06-13</c:v>
                </c:pt>
                <c:pt idx="5080">
                  <c:v>2024-06-14</c:v>
                </c:pt>
                <c:pt idx="5081">
                  <c:v>2024-06-15</c:v>
                </c:pt>
                <c:pt idx="5082">
                  <c:v>2024-06-16</c:v>
                </c:pt>
                <c:pt idx="5083">
                  <c:v>2024-06-17</c:v>
                </c:pt>
                <c:pt idx="5084">
                  <c:v>2024-06-18</c:v>
                </c:pt>
                <c:pt idx="5085">
                  <c:v>2024-06-19</c:v>
                </c:pt>
                <c:pt idx="5086">
                  <c:v>2024-06-20</c:v>
                </c:pt>
                <c:pt idx="5087">
                  <c:v>2024-06-21</c:v>
                </c:pt>
                <c:pt idx="5088">
                  <c:v>2024-06-22</c:v>
                </c:pt>
                <c:pt idx="5089">
                  <c:v>2024-06-23</c:v>
                </c:pt>
                <c:pt idx="5090">
                  <c:v>2024-06-24</c:v>
                </c:pt>
                <c:pt idx="5091">
                  <c:v>2024-06-25</c:v>
                </c:pt>
                <c:pt idx="5092">
                  <c:v>2024-06-26</c:v>
                </c:pt>
                <c:pt idx="5093">
                  <c:v>2024-06-27</c:v>
                </c:pt>
                <c:pt idx="5094">
                  <c:v>2024-06-28</c:v>
                </c:pt>
                <c:pt idx="5095">
                  <c:v>2024-06-29</c:v>
                </c:pt>
                <c:pt idx="5096">
                  <c:v>2024-06-30</c:v>
                </c:pt>
                <c:pt idx="5097">
                  <c:v>2024-07-01</c:v>
                </c:pt>
                <c:pt idx="5098">
                  <c:v>2024-07-02</c:v>
                </c:pt>
                <c:pt idx="5099">
                  <c:v>2024-07-03</c:v>
                </c:pt>
                <c:pt idx="5100">
                  <c:v>2024-07-04</c:v>
                </c:pt>
                <c:pt idx="5101">
                  <c:v>2024-07-05</c:v>
                </c:pt>
                <c:pt idx="5102">
                  <c:v>2024-07-06</c:v>
                </c:pt>
                <c:pt idx="5103">
                  <c:v>2024-07-07</c:v>
                </c:pt>
                <c:pt idx="5104">
                  <c:v>2024-07-08</c:v>
                </c:pt>
                <c:pt idx="5105">
                  <c:v>2024-07-09</c:v>
                </c:pt>
                <c:pt idx="5106">
                  <c:v>2024-07-10</c:v>
                </c:pt>
                <c:pt idx="5107">
                  <c:v>2024-07-11</c:v>
                </c:pt>
                <c:pt idx="5108">
                  <c:v>2024-07-12</c:v>
                </c:pt>
                <c:pt idx="5109">
                  <c:v>2024-07-13</c:v>
                </c:pt>
                <c:pt idx="5110">
                  <c:v>2024-07-14</c:v>
                </c:pt>
                <c:pt idx="5111">
                  <c:v>2024-07-15</c:v>
                </c:pt>
                <c:pt idx="5112">
                  <c:v>2024-07-16</c:v>
                </c:pt>
                <c:pt idx="5113">
                  <c:v>2024-07-17</c:v>
                </c:pt>
                <c:pt idx="5114">
                  <c:v>2024-07-18</c:v>
                </c:pt>
                <c:pt idx="5115">
                  <c:v>2024-07-19</c:v>
                </c:pt>
                <c:pt idx="5116">
                  <c:v>2024-07-20</c:v>
                </c:pt>
                <c:pt idx="5117">
                  <c:v>2024-07-21</c:v>
                </c:pt>
                <c:pt idx="5118">
                  <c:v>2024-07-22</c:v>
                </c:pt>
                <c:pt idx="5119">
                  <c:v>2024-07-23</c:v>
                </c:pt>
                <c:pt idx="5120">
                  <c:v>2024-07-24</c:v>
                </c:pt>
                <c:pt idx="5121">
                  <c:v>2024-07-25</c:v>
                </c:pt>
                <c:pt idx="5122">
                  <c:v>2024-07-26</c:v>
                </c:pt>
                <c:pt idx="5123">
                  <c:v>2024-07-27</c:v>
                </c:pt>
                <c:pt idx="5124">
                  <c:v>2024-07-28</c:v>
                </c:pt>
                <c:pt idx="5125">
                  <c:v>2024-07-29</c:v>
                </c:pt>
                <c:pt idx="5126">
                  <c:v>2024-07-30</c:v>
                </c:pt>
                <c:pt idx="5127">
                  <c:v>2024-07-31</c:v>
                </c:pt>
                <c:pt idx="5128">
                  <c:v>2024-08-01</c:v>
                </c:pt>
                <c:pt idx="5129">
                  <c:v>2024-08-02</c:v>
                </c:pt>
                <c:pt idx="5130">
                  <c:v>2024-08-03</c:v>
                </c:pt>
                <c:pt idx="5131">
                  <c:v>2024-08-04</c:v>
                </c:pt>
                <c:pt idx="5132">
                  <c:v>2024-08-05</c:v>
                </c:pt>
                <c:pt idx="5133">
                  <c:v>2024-08-06</c:v>
                </c:pt>
                <c:pt idx="5134">
                  <c:v>2024-08-07</c:v>
                </c:pt>
                <c:pt idx="5135">
                  <c:v>2024-08-08</c:v>
                </c:pt>
                <c:pt idx="5136">
                  <c:v>2024-08-09</c:v>
                </c:pt>
                <c:pt idx="5137">
                  <c:v>2024-08-10</c:v>
                </c:pt>
                <c:pt idx="5138">
                  <c:v>2024-08-11</c:v>
                </c:pt>
                <c:pt idx="5139">
                  <c:v>2024-08-12</c:v>
                </c:pt>
                <c:pt idx="5140">
                  <c:v>2024-08-13</c:v>
                </c:pt>
                <c:pt idx="5141">
                  <c:v>2024-08-14</c:v>
                </c:pt>
                <c:pt idx="5142">
                  <c:v>2024-08-15</c:v>
                </c:pt>
                <c:pt idx="5143">
                  <c:v>2024-08-16</c:v>
                </c:pt>
                <c:pt idx="5144">
                  <c:v>2024-08-17</c:v>
                </c:pt>
                <c:pt idx="5145">
                  <c:v>2024-08-18</c:v>
                </c:pt>
                <c:pt idx="5146">
                  <c:v>2024-08-19</c:v>
                </c:pt>
                <c:pt idx="5147">
                  <c:v>2024-08-20</c:v>
                </c:pt>
                <c:pt idx="5148">
                  <c:v>2024-08-21</c:v>
                </c:pt>
                <c:pt idx="5149">
                  <c:v>2024-08-22</c:v>
                </c:pt>
                <c:pt idx="5150">
                  <c:v>2024-08-23</c:v>
                </c:pt>
                <c:pt idx="5151">
                  <c:v>2024-08-24</c:v>
                </c:pt>
                <c:pt idx="5152">
                  <c:v>2024-08-25</c:v>
                </c:pt>
                <c:pt idx="5153">
                  <c:v>2024-08-26</c:v>
                </c:pt>
                <c:pt idx="5154">
                  <c:v>2024-08-27</c:v>
                </c:pt>
                <c:pt idx="5155">
                  <c:v>2024-08-28</c:v>
                </c:pt>
                <c:pt idx="5156">
                  <c:v>2024-08-29</c:v>
                </c:pt>
                <c:pt idx="5157">
                  <c:v>2024-08-30</c:v>
                </c:pt>
                <c:pt idx="5158">
                  <c:v>2024-08-31</c:v>
                </c:pt>
                <c:pt idx="5159">
                  <c:v>2024-09-01</c:v>
                </c:pt>
                <c:pt idx="5160">
                  <c:v>2024-09-02</c:v>
                </c:pt>
                <c:pt idx="5161">
                  <c:v>2024-09-03</c:v>
                </c:pt>
                <c:pt idx="5162">
                  <c:v>2024-09-04</c:v>
                </c:pt>
                <c:pt idx="5163">
                  <c:v>2024-09-05</c:v>
                </c:pt>
                <c:pt idx="5164">
                  <c:v>2024-09-06</c:v>
                </c:pt>
                <c:pt idx="5165">
                  <c:v>2024-09-07</c:v>
                </c:pt>
                <c:pt idx="5166">
                  <c:v>2024-09-08</c:v>
                </c:pt>
                <c:pt idx="5167">
                  <c:v>2024-09-09</c:v>
                </c:pt>
                <c:pt idx="5168">
                  <c:v>2024-09-10</c:v>
                </c:pt>
                <c:pt idx="5169">
                  <c:v>2024-09-11</c:v>
                </c:pt>
                <c:pt idx="5170">
                  <c:v>2024-09-12</c:v>
                </c:pt>
                <c:pt idx="5171">
                  <c:v>2024-09-13</c:v>
                </c:pt>
                <c:pt idx="5172">
                  <c:v>2024-09-14</c:v>
                </c:pt>
                <c:pt idx="5173">
                  <c:v>2024-09-15</c:v>
                </c:pt>
                <c:pt idx="5174">
                  <c:v>2024-09-16</c:v>
                </c:pt>
                <c:pt idx="5175">
                  <c:v>2024-09-17</c:v>
                </c:pt>
                <c:pt idx="5176">
                  <c:v>2024-09-18</c:v>
                </c:pt>
                <c:pt idx="5177">
                  <c:v>2024-09-19</c:v>
                </c:pt>
                <c:pt idx="5178">
                  <c:v>2024-09-20</c:v>
                </c:pt>
                <c:pt idx="5179">
                  <c:v>2024-09-21</c:v>
                </c:pt>
                <c:pt idx="5180">
                  <c:v>2024-09-22</c:v>
                </c:pt>
                <c:pt idx="5181">
                  <c:v>2024-09-23</c:v>
                </c:pt>
                <c:pt idx="5182">
                  <c:v>2024-09-24</c:v>
                </c:pt>
                <c:pt idx="5183">
                  <c:v>2024-09-25</c:v>
                </c:pt>
                <c:pt idx="5184">
                  <c:v>2024-09-26</c:v>
                </c:pt>
                <c:pt idx="5185">
                  <c:v>2024-09-27</c:v>
                </c:pt>
                <c:pt idx="5186">
                  <c:v>2024-09-28</c:v>
                </c:pt>
                <c:pt idx="5187">
                  <c:v>2024-09-29</c:v>
                </c:pt>
                <c:pt idx="5188">
                  <c:v>2024-09-30</c:v>
                </c:pt>
                <c:pt idx="5189">
                  <c:v>2024-10-01</c:v>
                </c:pt>
                <c:pt idx="5190">
                  <c:v>2024-10-02</c:v>
                </c:pt>
                <c:pt idx="5191">
                  <c:v>2024-10-03</c:v>
                </c:pt>
                <c:pt idx="5192">
                  <c:v>2024-10-04</c:v>
                </c:pt>
                <c:pt idx="5193">
                  <c:v>2024-10-05</c:v>
                </c:pt>
                <c:pt idx="5194">
                  <c:v>2024-10-06</c:v>
                </c:pt>
                <c:pt idx="5195">
                  <c:v>2024-10-07</c:v>
                </c:pt>
                <c:pt idx="5196">
                  <c:v>2024-10-08</c:v>
                </c:pt>
                <c:pt idx="5197">
                  <c:v>2024-10-09</c:v>
                </c:pt>
                <c:pt idx="5198">
                  <c:v>2024-10-10</c:v>
                </c:pt>
                <c:pt idx="5199">
                  <c:v>2024-10-11</c:v>
                </c:pt>
                <c:pt idx="5200">
                  <c:v>2024-10-12</c:v>
                </c:pt>
                <c:pt idx="5201">
                  <c:v>2024-10-13</c:v>
                </c:pt>
                <c:pt idx="5202">
                  <c:v>2024-10-14</c:v>
                </c:pt>
                <c:pt idx="5203">
                  <c:v>2024-10-15</c:v>
                </c:pt>
                <c:pt idx="5204">
                  <c:v>2024-10-16</c:v>
                </c:pt>
                <c:pt idx="5205">
                  <c:v>2024-10-17</c:v>
                </c:pt>
                <c:pt idx="5206">
                  <c:v>2024-10-18</c:v>
                </c:pt>
                <c:pt idx="5207">
                  <c:v>2024-10-19</c:v>
                </c:pt>
                <c:pt idx="5208">
                  <c:v>2024-10-20</c:v>
                </c:pt>
                <c:pt idx="5209">
                  <c:v>2024-10-21</c:v>
                </c:pt>
                <c:pt idx="5210">
                  <c:v>2024-10-22</c:v>
                </c:pt>
                <c:pt idx="5211">
                  <c:v>2024-10-23</c:v>
                </c:pt>
                <c:pt idx="5212">
                  <c:v>2024-10-24</c:v>
                </c:pt>
                <c:pt idx="5213">
                  <c:v>2024-10-25</c:v>
                </c:pt>
                <c:pt idx="5214">
                  <c:v>2024-10-26</c:v>
                </c:pt>
                <c:pt idx="5215">
                  <c:v>2024-10-27</c:v>
                </c:pt>
                <c:pt idx="5216">
                  <c:v>2024-10-28</c:v>
                </c:pt>
                <c:pt idx="5217">
                  <c:v>2024-10-29</c:v>
                </c:pt>
                <c:pt idx="5218">
                  <c:v>2024-10-30</c:v>
                </c:pt>
                <c:pt idx="5219">
                  <c:v>2024-10-31</c:v>
                </c:pt>
                <c:pt idx="5220">
                  <c:v>2024-11-01</c:v>
                </c:pt>
                <c:pt idx="5221">
                  <c:v>2024-11-02</c:v>
                </c:pt>
                <c:pt idx="5222">
                  <c:v>2024-11-03</c:v>
                </c:pt>
                <c:pt idx="5223">
                  <c:v>2024-11-04</c:v>
                </c:pt>
                <c:pt idx="5224">
                  <c:v>2024-11-05</c:v>
                </c:pt>
                <c:pt idx="5225">
                  <c:v>2024-11-06</c:v>
                </c:pt>
                <c:pt idx="5226">
                  <c:v>2024-11-07</c:v>
                </c:pt>
                <c:pt idx="5227">
                  <c:v>2024-11-08</c:v>
                </c:pt>
                <c:pt idx="5228">
                  <c:v>2024-11-09</c:v>
                </c:pt>
                <c:pt idx="5229">
                  <c:v>2024-11-10</c:v>
                </c:pt>
                <c:pt idx="5230">
                  <c:v>2024-11-11</c:v>
                </c:pt>
                <c:pt idx="5231">
                  <c:v>2024-11-12</c:v>
                </c:pt>
                <c:pt idx="5232">
                  <c:v>2024-11-13</c:v>
                </c:pt>
                <c:pt idx="5233">
                  <c:v>2024-11-14</c:v>
                </c:pt>
                <c:pt idx="5234">
                  <c:v>2024-11-15</c:v>
                </c:pt>
                <c:pt idx="5235">
                  <c:v>2024-11-16</c:v>
                </c:pt>
                <c:pt idx="5236">
                  <c:v>2024-11-17</c:v>
                </c:pt>
                <c:pt idx="5237">
                  <c:v>2024-11-18</c:v>
                </c:pt>
                <c:pt idx="5238">
                  <c:v>2024-11-19</c:v>
                </c:pt>
                <c:pt idx="5239">
                  <c:v>2024-11-20</c:v>
                </c:pt>
                <c:pt idx="5240">
                  <c:v>2024-11-21</c:v>
                </c:pt>
                <c:pt idx="5241">
                  <c:v>2024-11-22</c:v>
                </c:pt>
                <c:pt idx="5242">
                  <c:v>2024-11-23</c:v>
                </c:pt>
                <c:pt idx="5243">
                  <c:v>2024-11-24</c:v>
                </c:pt>
                <c:pt idx="5244">
                  <c:v>2024-11-25</c:v>
                </c:pt>
                <c:pt idx="5245">
                  <c:v>2024-11-26</c:v>
                </c:pt>
                <c:pt idx="5246">
                  <c:v>2024-11-27</c:v>
                </c:pt>
                <c:pt idx="5247">
                  <c:v>2024-11-28</c:v>
                </c:pt>
                <c:pt idx="5248">
                  <c:v>2024-11-29</c:v>
                </c:pt>
                <c:pt idx="5249">
                  <c:v>2024-11-30</c:v>
                </c:pt>
                <c:pt idx="5250">
                  <c:v>2024-12-01</c:v>
                </c:pt>
                <c:pt idx="5251">
                  <c:v>2024-12-02</c:v>
                </c:pt>
                <c:pt idx="5252">
                  <c:v>2024-12-03</c:v>
                </c:pt>
                <c:pt idx="5253">
                  <c:v>2024-12-04</c:v>
                </c:pt>
                <c:pt idx="5254">
                  <c:v>2024-12-05</c:v>
                </c:pt>
                <c:pt idx="5255">
                  <c:v>2024-12-06</c:v>
                </c:pt>
                <c:pt idx="5256">
                  <c:v>2024-12-07</c:v>
                </c:pt>
                <c:pt idx="5257">
                  <c:v>2024-12-08</c:v>
                </c:pt>
                <c:pt idx="5258">
                  <c:v>2024-12-09</c:v>
                </c:pt>
                <c:pt idx="5259">
                  <c:v>2024-12-10</c:v>
                </c:pt>
                <c:pt idx="5260">
                  <c:v>2024-12-11</c:v>
                </c:pt>
                <c:pt idx="5261">
                  <c:v>2024-12-12</c:v>
                </c:pt>
                <c:pt idx="5262">
                  <c:v>2024-12-13</c:v>
                </c:pt>
                <c:pt idx="5263">
                  <c:v>2024-12-14</c:v>
                </c:pt>
                <c:pt idx="5264">
                  <c:v>2024-12-15</c:v>
                </c:pt>
                <c:pt idx="5265">
                  <c:v>2024-12-16</c:v>
                </c:pt>
                <c:pt idx="5266">
                  <c:v>2024-12-17</c:v>
                </c:pt>
                <c:pt idx="5267">
                  <c:v>2024-12-18</c:v>
                </c:pt>
                <c:pt idx="5268">
                  <c:v>2024-12-19</c:v>
                </c:pt>
                <c:pt idx="5269">
                  <c:v>2024-12-20</c:v>
                </c:pt>
                <c:pt idx="5270">
                  <c:v>2024-12-21</c:v>
                </c:pt>
                <c:pt idx="5271">
                  <c:v>2024-12-22</c:v>
                </c:pt>
                <c:pt idx="5272">
                  <c:v>2024-12-23</c:v>
                </c:pt>
                <c:pt idx="5273">
                  <c:v>2024-12-24</c:v>
                </c:pt>
                <c:pt idx="5274">
                  <c:v>2024-12-25</c:v>
                </c:pt>
                <c:pt idx="5275">
                  <c:v>2024-12-26</c:v>
                </c:pt>
                <c:pt idx="5276">
                  <c:v>2024-12-27</c:v>
                </c:pt>
                <c:pt idx="5277">
                  <c:v>2024-12-28</c:v>
                </c:pt>
                <c:pt idx="5278">
                  <c:v>2024-12-29</c:v>
                </c:pt>
                <c:pt idx="5279">
                  <c:v>2024-12-30</c:v>
                </c:pt>
                <c:pt idx="5280">
                  <c:v>2024-12-31</c:v>
                </c:pt>
                <c:pt idx="5281">
                  <c:v>2025-01-01</c:v>
                </c:pt>
                <c:pt idx="5282">
                  <c:v>2025-01-02</c:v>
                </c:pt>
                <c:pt idx="5283">
                  <c:v>2025-01-03</c:v>
                </c:pt>
                <c:pt idx="5284">
                  <c:v>2025-01-04</c:v>
                </c:pt>
                <c:pt idx="5285">
                  <c:v>2025-01-05</c:v>
                </c:pt>
                <c:pt idx="5286">
                  <c:v>2025-01-06</c:v>
                </c:pt>
                <c:pt idx="5287">
                  <c:v>2025-01-07</c:v>
                </c:pt>
                <c:pt idx="5288">
                  <c:v>2025-01-08</c:v>
                </c:pt>
                <c:pt idx="5289">
                  <c:v>2025-01-09</c:v>
                </c:pt>
                <c:pt idx="5290">
                  <c:v>2025-01-10</c:v>
                </c:pt>
                <c:pt idx="5291">
                  <c:v>2025-01-11</c:v>
                </c:pt>
                <c:pt idx="5292">
                  <c:v>2025-01-12</c:v>
                </c:pt>
                <c:pt idx="5293">
                  <c:v>2025-01-13</c:v>
                </c:pt>
                <c:pt idx="5294">
                  <c:v>2025-01-14</c:v>
                </c:pt>
                <c:pt idx="5295">
                  <c:v>2025-01-15</c:v>
                </c:pt>
                <c:pt idx="5296">
                  <c:v>2025-01-16</c:v>
                </c:pt>
                <c:pt idx="5297">
                  <c:v>2025-01-17</c:v>
                </c:pt>
                <c:pt idx="5298">
                  <c:v>2025-01-18</c:v>
                </c:pt>
                <c:pt idx="5299">
                  <c:v>2025-01-19</c:v>
                </c:pt>
                <c:pt idx="5300">
                  <c:v>2025-01-20</c:v>
                </c:pt>
                <c:pt idx="5301">
                  <c:v>2025-01-21</c:v>
                </c:pt>
                <c:pt idx="5302">
                  <c:v>2025-01-22</c:v>
                </c:pt>
                <c:pt idx="5303">
                  <c:v>2025-01-23</c:v>
                </c:pt>
                <c:pt idx="5304">
                  <c:v>2025-01-24</c:v>
                </c:pt>
                <c:pt idx="5305">
                  <c:v>2025-01-25</c:v>
                </c:pt>
                <c:pt idx="5306">
                  <c:v>2025-01-26</c:v>
                </c:pt>
                <c:pt idx="5307">
                  <c:v>2025-01-27</c:v>
                </c:pt>
                <c:pt idx="5308">
                  <c:v>2025-01-28</c:v>
                </c:pt>
                <c:pt idx="5309">
                  <c:v>2025-01-29</c:v>
                </c:pt>
                <c:pt idx="5310">
                  <c:v>2025-01-30</c:v>
                </c:pt>
                <c:pt idx="5311">
                  <c:v>2025-01-31</c:v>
                </c:pt>
                <c:pt idx="5312">
                  <c:v>2025-02-01</c:v>
                </c:pt>
                <c:pt idx="5313">
                  <c:v>2025-02-02</c:v>
                </c:pt>
                <c:pt idx="5314">
                  <c:v>2025-02-03</c:v>
                </c:pt>
                <c:pt idx="5315">
                  <c:v>2025-02-04</c:v>
                </c:pt>
                <c:pt idx="5316">
                  <c:v>2025-02-05</c:v>
                </c:pt>
                <c:pt idx="5317">
                  <c:v>2025-02-06</c:v>
                </c:pt>
                <c:pt idx="5318">
                  <c:v>2025-02-07</c:v>
                </c:pt>
                <c:pt idx="5319">
                  <c:v>2025-02-08</c:v>
                </c:pt>
                <c:pt idx="5320">
                  <c:v>2025-02-09</c:v>
                </c:pt>
                <c:pt idx="5321">
                  <c:v>2025-02-10</c:v>
                </c:pt>
                <c:pt idx="5322">
                  <c:v>2025-02-11</c:v>
                </c:pt>
                <c:pt idx="5323">
                  <c:v>2025-02-12</c:v>
                </c:pt>
                <c:pt idx="5324">
                  <c:v>2025-02-13</c:v>
                </c:pt>
                <c:pt idx="5325">
                  <c:v>2025-02-14</c:v>
                </c:pt>
                <c:pt idx="5326">
                  <c:v>2025-02-15</c:v>
                </c:pt>
                <c:pt idx="5327">
                  <c:v>2025-02-16</c:v>
                </c:pt>
                <c:pt idx="5328">
                  <c:v>2025-02-17</c:v>
                </c:pt>
                <c:pt idx="5329">
                  <c:v>2025-02-18</c:v>
                </c:pt>
                <c:pt idx="5330">
                  <c:v>2025-02-19</c:v>
                </c:pt>
                <c:pt idx="5331">
                  <c:v>2025-02-20</c:v>
                </c:pt>
                <c:pt idx="5332">
                  <c:v>2025-02-21</c:v>
                </c:pt>
                <c:pt idx="5333">
                  <c:v>2025-02-22</c:v>
                </c:pt>
                <c:pt idx="5334">
                  <c:v>2025-02-23</c:v>
                </c:pt>
                <c:pt idx="5335">
                  <c:v>2025-02-24</c:v>
                </c:pt>
                <c:pt idx="5336">
                  <c:v>2025-02-25</c:v>
                </c:pt>
                <c:pt idx="5337">
                  <c:v>2025-02-26</c:v>
                </c:pt>
                <c:pt idx="5338">
                  <c:v>2025-02-27</c:v>
                </c:pt>
                <c:pt idx="5339">
                  <c:v>2025-02-28</c:v>
                </c:pt>
                <c:pt idx="5340">
                  <c:v>2025-03-01</c:v>
                </c:pt>
                <c:pt idx="5341">
                  <c:v>2025-03-02</c:v>
                </c:pt>
                <c:pt idx="5342">
                  <c:v>2025-03-03</c:v>
                </c:pt>
                <c:pt idx="5343">
                  <c:v>2025-03-04</c:v>
                </c:pt>
                <c:pt idx="5344">
                  <c:v>2025-03-05</c:v>
                </c:pt>
                <c:pt idx="5345">
                  <c:v>2025-03-06</c:v>
                </c:pt>
                <c:pt idx="5346">
                  <c:v>2025-03-07</c:v>
                </c:pt>
                <c:pt idx="5347">
                  <c:v>2025-03-08</c:v>
                </c:pt>
                <c:pt idx="5348">
                  <c:v>2025-03-09</c:v>
                </c:pt>
                <c:pt idx="5349">
                  <c:v>2025-03-10</c:v>
                </c:pt>
                <c:pt idx="5350">
                  <c:v>2025-03-11</c:v>
                </c:pt>
                <c:pt idx="5351">
                  <c:v>2025-03-12</c:v>
                </c:pt>
                <c:pt idx="5352">
                  <c:v>2025-03-13</c:v>
                </c:pt>
                <c:pt idx="5353">
                  <c:v>2025-03-14</c:v>
                </c:pt>
                <c:pt idx="5354">
                  <c:v>2025-03-15</c:v>
                </c:pt>
                <c:pt idx="5355">
                  <c:v>2025-03-16</c:v>
                </c:pt>
                <c:pt idx="5356">
                  <c:v>2025-03-17</c:v>
                </c:pt>
                <c:pt idx="5357">
                  <c:v>2025-03-18</c:v>
                </c:pt>
                <c:pt idx="5358">
                  <c:v>2025-03-19</c:v>
                </c:pt>
                <c:pt idx="5359">
                  <c:v>2025-03-20</c:v>
                </c:pt>
                <c:pt idx="5360">
                  <c:v>2025-03-21</c:v>
                </c:pt>
                <c:pt idx="5361">
                  <c:v>2025-03-22</c:v>
                </c:pt>
                <c:pt idx="5362">
                  <c:v>2025-03-23</c:v>
                </c:pt>
                <c:pt idx="5363">
                  <c:v>2025-03-24</c:v>
                </c:pt>
                <c:pt idx="5364">
                  <c:v>2025-03-25</c:v>
                </c:pt>
                <c:pt idx="5365">
                  <c:v>2025-03-26</c:v>
                </c:pt>
                <c:pt idx="5366">
                  <c:v>2025-03-27</c:v>
                </c:pt>
                <c:pt idx="5367">
                  <c:v>2025-03-28</c:v>
                </c:pt>
                <c:pt idx="5368">
                  <c:v>2025-03-29</c:v>
                </c:pt>
                <c:pt idx="5369">
                  <c:v>2025-03-30</c:v>
                </c:pt>
                <c:pt idx="5370">
                  <c:v>2025-03-31</c:v>
                </c:pt>
                <c:pt idx="5371">
                  <c:v>2025-04-01</c:v>
                </c:pt>
                <c:pt idx="5372">
                  <c:v>2025-04-02</c:v>
                </c:pt>
                <c:pt idx="5373">
                  <c:v>2025-04-03</c:v>
                </c:pt>
                <c:pt idx="5374">
                  <c:v>2025-04-04</c:v>
                </c:pt>
                <c:pt idx="5375">
                  <c:v>2025-04-05</c:v>
                </c:pt>
                <c:pt idx="5376">
                  <c:v>2025-04-06</c:v>
                </c:pt>
                <c:pt idx="5377">
                  <c:v>2025-04-07</c:v>
                </c:pt>
                <c:pt idx="5378">
                  <c:v>2025-04-08</c:v>
                </c:pt>
                <c:pt idx="5379">
                  <c:v>2025-04-09</c:v>
                </c:pt>
                <c:pt idx="5380">
                  <c:v>2025-04-10</c:v>
                </c:pt>
                <c:pt idx="5381">
                  <c:v>2025-04-11</c:v>
                </c:pt>
                <c:pt idx="5382">
                  <c:v>2025-04-12</c:v>
                </c:pt>
                <c:pt idx="5383">
                  <c:v>2025-04-13</c:v>
                </c:pt>
                <c:pt idx="5384">
                  <c:v>2025-04-14</c:v>
                </c:pt>
                <c:pt idx="5385">
                  <c:v>2025-04-15</c:v>
                </c:pt>
                <c:pt idx="5386">
                  <c:v>2025-04-16</c:v>
                </c:pt>
                <c:pt idx="5387">
                  <c:v>2025-04-17</c:v>
                </c:pt>
                <c:pt idx="5388">
                  <c:v>2025-04-18</c:v>
                </c:pt>
                <c:pt idx="5389">
                  <c:v>2025-04-19</c:v>
                </c:pt>
                <c:pt idx="5390">
                  <c:v>2025-04-20</c:v>
                </c:pt>
                <c:pt idx="5391">
                  <c:v>2025-04-21</c:v>
                </c:pt>
                <c:pt idx="5392">
                  <c:v>2025-04-22</c:v>
                </c:pt>
                <c:pt idx="5393">
                  <c:v>2025-04-23</c:v>
                </c:pt>
                <c:pt idx="5394">
                  <c:v>2025-04-24</c:v>
                </c:pt>
                <c:pt idx="5395">
                  <c:v>2025-04-25</c:v>
                </c:pt>
                <c:pt idx="5396">
                  <c:v>2025-04-26</c:v>
                </c:pt>
                <c:pt idx="5397">
                  <c:v>2025-04-27</c:v>
                </c:pt>
                <c:pt idx="5398">
                  <c:v>2025-04-28</c:v>
                </c:pt>
                <c:pt idx="5399">
                  <c:v>2025-04-29</c:v>
                </c:pt>
                <c:pt idx="5400">
                  <c:v>2025-04-30</c:v>
                </c:pt>
                <c:pt idx="5401">
                  <c:v>2025-05-01</c:v>
                </c:pt>
                <c:pt idx="5402">
                  <c:v>2025-05-02</c:v>
                </c:pt>
                <c:pt idx="5403">
                  <c:v>2025-05-03</c:v>
                </c:pt>
                <c:pt idx="5404">
                  <c:v>2025-05-04</c:v>
                </c:pt>
                <c:pt idx="5405">
                  <c:v>2025-05-05</c:v>
                </c:pt>
                <c:pt idx="5406">
                  <c:v>2025-05-06</c:v>
                </c:pt>
                <c:pt idx="5407">
                  <c:v>2025-05-07</c:v>
                </c:pt>
                <c:pt idx="5408">
                  <c:v>2025-05-08</c:v>
                </c:pt>
                <c:pt idx="5409">
                  <c:v>2025-05-09</c:v>
                </c:pt>
                <c:pt idx="5410">
                  <c:v>2025-05-10</c:v>
                </c:pt>
                <c:pt idx="5411">
                  <c:v>2025-05-11</c:v>
                </c:pt>
                <c:pt idx="5412">
                  <c:v>2025-05-12</c:v>
                </c:pt>
                <c:pt idx="5413">
                  <c:v>2025-05-13</c:v>
                </c:pt>
                <c:pt idx="5414">
                  <c:v>2025-05-14</c:v>
                </c:pt>
                <c:pt idx="5415">
                  <c:v>2025-05-15</c:v>
                </c:pt>
                <c:pt idx="5416">
                  <c:v>2025-05-16</c:v>
                </c:pt>
                <c:pt idx="5417">
                  <c:v>2025-05-17</c:v>
                </c:pt>
                <c:pt idx="5418">
                  <c:v>2025-05-18</c:v>
                </c:pt>
                <c:pt idx="5419">
                  <c:v>2025-05-19</c:v>
                </c:pt>
                <c:pt idx="5420">
                  <c:v>2025-05-20</c:v>
                </c:pt>
                <c:pt idx="5421">
                  <c:v>2025-05-21</c:v>
                </c:pt>
                <c:pt idx="5422">
                  <c:v>2025-05-22</c:v>
                </c:pt>
                <c:pt idx="5423">
                  <c:v>2025-05-23</c:v>
                </c:pt>
                <c:pt idx="5424">
                  <c:v>2025-05-24</c:v>
                </c:pt>
                <c:pt idx="5425">
                  <c:v>2025-05-25</c:v>
                </c:pt>
                <c:pt idx="5426">
                  <c:v>2025-05-26</c:v>
                </c:pt>
                <c:pt idx="5427">
                  <c:v>2025-05-27</c:v>
                </c:pt>
                <c:pt idx="5428">
                  <c:v>2025-05-28</c:v>
                </c:pt>
                <c:pt idx="5429">
                  <c:v>2025-05-29</c:v>
                </c:pt>
                <c:pt idx="5430">
                  <c:v>2025-05-30</c:v>
                </c:pt>
                <c:pt idx="5431">
                  <c:v>2025-05-31</c:v>
                </c:pt>
                <c:pt idx="5432">
                  <c:v>2025-06-01</c:v>
                </c:pt>
                <c:pt idx="5433">
                  <c:v>2025-06-02</c:v>
                </c:pt>
                <c:pt idx="5434">
                  <c:v>2025-06-03</c:v>
                </c:pt>
                <c:pt idx="5435">
                  <c:v>2025-06-04</c:v>
                </c:pt>
                <c:pt idx="5436">
                  <c:v>2025-06-05</c:v>
                </c:pt>
                <c:pt idx="5437">
                  <c:v>2025-06-06</c:v>
                </c:pt>
                <c:pt idx="5438">
                  <c:v>2025-06-07</c:v>
                </c:pt>
                <c:pt idx="5439">
                  <c:v>2025-06-08</c:v>
                </c:pt>
                <c:pt idx="5440">
                  <c:v>2025-06-09</c:v>
                </c:pt>
                <c:pt idx="5441">
                  <c:v>2025-06-10</c:v>
                </c:pt>
                <c:pt idx="5442">
                  <c:v>2025-06-11</c:v>
                </c:pt>
                <c:pt idx="5443">
                  <c:v>2025-06-12</c:v>
                </c:pt>
                <c:pt idx="5444">
                  <c:v>2025-06-13</c:v>
                </c:pt>
                <c:pt idx="5445">
                  <c:v>2025-06-14</c:v>
                </c:pt>
                <c:pt idx="5446">
                  <c:v>2025-06-15</c:v>
                </c:pt>
                <c:pt idx="5447">
                  <c:v>2025-06-16</c:v>
                </c:pt>
                <c:pt idx="5448">
                  <c:v>2025-06-17</c:v>
                </c:pt>
                <c:pt idx="5449">
                  <c:v>2025-06-18</c:v>
                </c:pt>
                <c:pt idx="5450">
                  <c:v>2025-06-19</c:v>
                </c:pt>
                <c:pt idx="5451">
                  <c:v>2025-06-20</c:v>
                </c:pt>
                <c:pt idx="5452">
                  <c:v>2025-06-21</c:v>
                </c:pt>
                <c:pt idx="5453">
                  <c:v>2025-06-22</c:v>
                </c:pt>
                <c:pt idx="5454">
                  <c:v>2025-06-23</c:v>
                </c:pt>
                <c:pt idx="5455">
                  <c:v>2025-06-24</c:v>
                </c:pt>
                <c:pt idx="5456">
                  <c:v>2025-06-25</c:v>
                </c:pt>
                <c:pt idx="5457">
                  <c:v>2025-06-26</c:v>
                </c:pt>
                <c:pt idx="5458">
                  <c:v>2025-06-27</c:v>
                </c:pt>
                <c:pt idx="5459">
                  <c:v>2025-06-28</c:v>
                </c:pt>
                <c:pt idx="5460">
                  <c:v>2025-06-29</c:v>
                </c:pt>
                <c:pt idx="5461">
                  <c:v>2025-06-30</c:v>
                </c:pt>
                <c:pt idx="5462">
                  <c:v>2025-07-01</c:v>
                </c:pt>
                <c:pt idx="5463">
                  <c:v>2025-07-02</c:v>
                </c:pt>
                <c:pt idx="5464">
                  <c:v>2025-07-03</c:v>
                </c:pt>
                <c:pt idx="5465">
                  <c:v>2025-07-04</c:v>
                </c:pt>
                <c:pt idx="5466">
                  <c:v>2025-07-05</c:v>
                </c:pt>
                <c:pt idx="5467">
                  <c:v>2025-07-06</c:v>
                </c:pt>
                <c:pt idx="5468">
                  <c:v>2025-07-07</c:v>
                </c:pt>
                <c:pt idx="5469">
                  <c:v>2025-07-08</c:v>
                </c:pt>
                <c:pt idx="5470">
                  <c:v>2025-07-09</c:v>
                </c:pt>
                <c:pt idx="5471">
                  <c:v>2025-07-10</c:v>
                </c:pt>
                <c:pt idx="5472">
                  <c:v>2025-07-11</c:v>
                </c:pt>
                <c:pt idx="5473">
                  <c:v>2025-07-12</c:v>
                </c:pt>
                <c:pt idx="5474">
                  <c:v>2025-07-13</c:v>
                </c:pt>
                <c:pt idx="5475">
                  <c:v>2025-07-14</c:v>
                </c:pt>
                <c:pt idx="5476">
                  <c:v>2025-07-15</c:v>
                </c:pt>
                <c:pt idx="5477">
                  <c:v>2025-07-16</c:v>
                </c:pt>
                <c:pt idx="5478">
                  <c:v>2025-07-17</c:v>
                </c:pt>
                <c:pt idx="5479">
                  <c:v>2025-07-18</c:v>
                </c:pt>
                <c:pt idx="5480">
                  <c:v>2025-07-19</c:v>
                </c:pt>
                <c:pt idx="5481">
                  <c:v>2025-07-20</c:v>
                </c:pt>
                <c:pt idx="5482">
                  <c:v>2025-07-21</c:v>
                </c:pt>
                <c:pt idx="5483">
                  <c:v>2025-07-22</c:v>
                </c:pt>
                <c:pt idx="5484">
                  <c:v>2025-07-23</c:v>
                </c:pt>
                <c:pt idx="5485">
                  <c:v>2025-07-24</c:v>
                </c:pt>
                <c:pt idx="5486">
                  <c:v>2025-07-25</c:v>
                </c:pt>
                <c:pt idx="5487">
                  <c:v>2025-07-26</c:v>
                </c:pt>
                <c:pt idx="5488">
                  <c:v>2025-07-27</c:v>
                </c:pt>
                <c:pt idx="5489">
                  <c:v>2025-07-28</c:v>
                </c:pt>
                <c:pt idx="5490">
                  <c:v>2025-07-29</c:v>
                </c:pt>
                <c:pt idx="5491">
                  <c:v>2025-07-30</c:v>
                </c:pt>
                <c:pt idx="5492">
                  <c:v>2025-07-31</c:v>
                </c:pt>
                <c:pt idx="5493">
                  <c:v>2025-08-01</c:v>
                </c:pt>
                <c:pt idx="5494">
                  <c:v>2025-08-02</c:v>
                </c:pt>
                <c:pt idx="5495">
                  <c:v>2025-08-03</c:v>
                </c:pt>
                <c:pt idx="5496">
                  <c:v>2025-08-04</c:v>
                </c:pt>
                <c:pt idx="5497">
                  <c:v>2025-08-05</c:v>
                </c:pt>
                <c:pt idx="5498">
                  <c:v>2025-08-06</c:v>
                </c:pt>
                <c:pt idx="5499">
                  <c:v>2025-08-07</c:v>
                </c:pt>
                <c:pt idx="5500">
                  <c:v>2025-08-08</c:v>
                </c:pt>
                <c:pt idx="5501">
                  <c:v>2025-08-09</c:v>
                </c:pt>
                <c:pt idx="5502">
                  <c:v>2025-08-10</c:v>
                </c:pt>
                <c:pt idx="5503">
                  <c:v>2025-08-11</c:v>
                </c:pt>
                <c:pt idx="5504">
                  <c:v>2025-08-12</c:v>
                </c:pt>
                <c:pt idx="5505">
                  <c:v>2025-08-13</c:v>
                </c:pt>
                <c:pt idx="5506">
                  <c:v>2025-08-14</c:v>
                </c:pt>
                <c:pt idx="5507">
                  <c:v>2025-08-15</c:v>
                </c:pt>
                <c:pt idx="5508">
                  <c:v>2025-08-16</c:v>
                </c:pt>
                <c:pt idx="5509">
                  <c:v>2025-08-17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2025-08-23</c:v>
                </c:pt>
                <c:pt idx="5516">
                  <c:v>2025-08-24</c:v>
                </c:pt>
                <c:pt idx="5517">
                  <c:v>2025-08-25</c:v>
                </c:pt>
                <c:pt idx="5518">
                  <c:v>2025-08-26</c:v>
                </c:pt>
                <c:pt idx="5519">
                  <c:v>2025-08-27</c:v>
                </c:pt>
                <c:pt idx="5520">
                  <c:v>2025-08-28</c:v>
                </c:pt>
                <c:pt idx="5521">
                  <c:v>2025-08-29</c:v>
                </c:pt>
                <c:pt idx="5522">
                  <c:v>2025-08-30</c:v>
                </c:pt>
                <c:pt idx="5523">
                  <c:v>2025-08-31</c:v>
                </c:pt>
                <c:pt idx="5524">
                  <c:v>2025-09-01</c:v>
                </c:pt>
                <c:pt idx="5525">
                  <c:v>2025-09-02</c:v>
                </c:pt>
                <c:pt idx="5526">
                  <c:v>2025-09-03</c:v>
                </c:pt>
                <c:pt idx="5527">
                  <c:v>2025-09-04</c:v>
                </c:pt>
                <c:pt idx="5528">
                  <c:v>2025-09-05</c:v>
                </c:pt>
                <c:pt idx="5529">
                  <c:v>2025-09-06</c:v>
                </c:pt>
                <c:pt idx="5530">
                  <c:v>2025-09-07</c:v>
                </c:pt>
                <c:pt idx="5531">
                  <c:v>2025-09-08</c:v>
                </c:pt>
                <c:pt idx="5532">
                  <c:v>2025-09-09</c:v>
                </c:pt>
                <c:pt idx="5533">
                  <c:v>2025-09-10</c:v>
                </c:pt>
                <c:pt idx="5534">
                  <c:v>2025-09-11</c:v>
                </c:pt>
                <c:pt idx="5535">
                  <c:v>2025-09-12</c:v>
                </c:pt>
                <c:pt idx="5536">
                  <c:v>2025-09-13</c:v>
                </c:pt>
                <c:pt idx="5537">
                  <c:v>2025-09-14</c:v>
                </c:pt>
                <c:pt idx="5538">
                  <c:v>2025-09-15</c:v>
                </c:pt>
                <c:pt idx="5539">
                  <c:v>2025-09-16</c:v>
                </c:pt>
                <c:pt idx="5540">
                  <c:v>2025-09-17</c:v>
                </c:pt>
                <c:pt idx="5541">
                  <c:v>2025-09-18</c:v>
                </c:pt>
                <c:pt idx="5542">
                  <c:v>2025-09-19</c:v>
                </c:pt>
                <c:pt idx="5543">
                  <c:v>2025-09-20</c:v>
                </c:pt>
                <c:pt idx="5544">
                  <c:v>2025-09-21</c:v>
                </c:pt>
                <c:pt idx="5545">
                  <c:v>2025-09-22</c:v>
                </c:pt>
                <c:pt idx="5546">
                  <c:v>2025-09-23</c:v>
                </c:pt>
                <c:pt idx="5547">
                  <c:v>2025-09-24</c:v>
                </c:pt>
                <c:pt idx="5548">
                  <c:v>2025-09-25</c:v>
                </c:pt>
                <c:pt idx="5549">
                  <c:v>2025-09-26</c:v>
                </c:pt>
                <c:pt idx="5550">
                  <c:v>2025-09-27</c:v>
                </c:pt>
                <c:pt idx="5551">
                  <c:v>2025-09-28</c:v>
                </c:pt>
                <c:pt idx="5552">
                  <c:v>2025-09-29</c:v>
                </c:pt>
                <c:pt idx="5553">
                  <c:v>2025-09-30</c:v>
                </c:pt>
                <c:pt idx="5554">
                  <c:v>2025-10-01</c:v>
                </c:pt>
                <c:pt idx="5555">
                  <c:v>2025-10-02</c:v>
                </c:pt>
                <c:pt idx="5556">
                  <c:v>2025-10-03</c:v>
                </c:pt>
                <c:pt idx="5557">
                  <c:v>2025-10-04</c:v>
                </c:pt>
                <c:pt idx="5558">
                  <c:v>2025-10-05</c:v>
                </c:pt>
                <c:pt idx="5559">
                  <c:v>2025-10-06</c:v>
                </c:pt>
                <c:pt idx="5560">
                  <c:v>2025-10-07</c:v>
                </c:pt>
                <c:pt idx="5561">
                  <c:v>2025-10-08</c:v>
                </c:pt>
                <c:pt idx="5562">
                  <c:v>2025-10-09</c:v>
                </c:pt>
                <c:pt idx="5563">
                  <c:v>2025-10-10</c:v>
                </c:pt>
                <c:pt idx="5564">
                  <c:v>2025-10-11</c:v>
                </c:pt>
                <c:pt idx="5565">
                  <c:v>2025-10-12</c:v>
                </c:pt>
                <c:pt idx="5566">
                  <c:v>2025-10-13</c:v>
                </c:pt>
                <c:pt idx="5567">
                  <c:v>2025-10-14</c:v>
                </c:pt>
                <c:pt idx="5568">
                  <c:v>2025-10-15</c:v>
                </c:pt>
                <c:pt idx="5569">
                  <c:v>2025-10-16</c:v>
                </c:pt>
                <c:pt idx="5570">
                  <c:v>2025-10-17</c:v>
                </c:pt>
                <c:pt idx="5571">
                  <c:v>2025-10-18</c:v>
                </c:pt>
                <c:pt idx="5572">
                  <c:v>2025-10-19</c:v>
                </c:pt>
                <c:pt idx="5573">
                  <c:v>2025-10-20</c:v>
                </c:pt>
                <c:pt idx="5574">
                  <c:v>2025-10-21</c:v>
                </c:pt>
                <c:pt idx="5575">
                  <c:v>2025-10-22</c:v>
                </c:pt>
                <c:pt idx="5576">
                  <c:v>2025-10-23</c:v>
                </c:pt>
                <c:pt idx="5577">
                  <c:v>2025-10-24</c:v>
                </c:pt>
                <c:pt idx="5578">
                  <c:v>2025-10-25</c:v>
                </c:pt>
                <c:pt idx="5579">
                  <c:v>2025-10-26</c:v>
                </c:pt>
                <c:pt idx="5580">
                  <c:v>2025-10-27</c:v>
                </c:pt>
                <c:pt idx="5581">
                  <c:v>2025-10-28</c:v>
                </c:pt>
                <c:pt idx="5582">
                  <c:v>2025-10-29</c:v>
                </c:pt>
                <c:pt idx="5583">
                  <c:v>2025-10-30</c:v>
                </c:pt>
                <c:pt idx="5584">
                  <c:v>2025-10-31</c:v>
                </c:pt>
                <c:pt idx="5585">
                  <c:v>2025-11-01</c:v>
                </c:pt>
                <c:pt idx="5586">
                  <c:v>2025-11-02</c:v>
                </c:pt>
                <c:pt idx="5587">
                  <c:v>2025-11-03</c:v>
                </c:pt>
                <c:pt idx="5588">
                  <c:v>2025-11-04</c:v>
                </c:pt>
                <c:pt idx="5589">
                  <c:v>2025-11-05</c:v>
                </c:pt>
                <c:pt idx="5590">
                  <c:v>2025-11-06</c:v>
                </c:pt>
                <c:pt idx="5591">
                  <c:v>2025-11-07</c:v>
                </c:pt>
                <c:pt idx="5592">
                  <c:v>2025-11-08</c:v>
                </c:pt>
                <c:pt idx="5593">
                  <c:v>2025-11-09</c:v>
                </c:pt>
                <c:pt idx="5594">
                  <c:v>2025-11-10</c:v>
                </c:pt>
                <c:pt idx="5595">
                  <c:v>2025-11-11</c:v>
                </c:pt>
                <c:pt idx="5596">
                  <c:v>2025-11-12</c:v>
                </c:pt>
                <c:pt idx="5597">
                  <c:v>2025-11-13</c:v>
                </c:pt>
                <c:pt idx="5598">
                  <c:v>2025-11-14</c:v>
                </c:pt>
                <c:pt idx="5599">
                  <c:v>2025-11-15</c:v>
                </c:pt>
                <c:pt idx="5600">
                  <c:v>2025-11-16</c:v>
                </c:pt>
                <c:pt idx="5601">
                  <c:v>2025-11-17</c:v>
                </c:pt>
                <c:pt idx="5602">
                  <c:v>2025-11-18</c:v>
                </c:pt>
                <c:pt idx="5603">
                  <c:v>2025-11-19</c:v>
                </c:pt>
                <c:pt idx="5604">
                  <c:v>2025-11-20</c:v>
                </c:pt>
                <c:pt idx="5605">
                  <c:v>2025-11-21</c:v>
                </c:pt>
                <c:pt idx="5606">
                  <c:v>2025-11-22</c:v>
                </c:pt>
                <c:pt idx="5607">
                  <c:v>2025-11-23</c:v>
                </c:pt>
                <c:pt idx="5608">
                  <c:v>2025-11-24</c:v>
                </c:pt>
                <c:pt idx="5609">
                  <c:v>2025-11-25</c:v>
                </c:pt>
                <c:pt idx="5610">
                  <c:v>2025-11-26</c:v>
                </c:pt>
                <c:pt idx="5611">
                  <c:v>2025-11-27</c:v>
                </c:pt>
                <c:pt idx="5612">
                  <c:v>2025-11-28</c:v>
                </c:pt>
                <c:pt idx="5613">
                  <c:v>2025-11-29</c:v>
                </c:pt>
                <c:pt idx="5614">
                  <c:v>2025-11-30</c:v>
                </c:pt>
                <c:pt idx="5615">
                  <c:v>2025-12-01</c:v>
                </c:pt>
                <c:pt idx="5616">
                  <c:v>2025-12-02</c:v>
                </c:pt>
                <c:pt idx="5617">
                  <c:v>2025-12-03</c:v>
                </c:pt>
                <c:pt idx="5618">
                  <c:v>2025-12-04</c:v>
                </c:pt>
                <c:pt idx="5619">
                  <c:v>2025-12-05</c:v>
                </c:pt>
                <c:pt idx="5620">
                  <c:v>2025-12-06</c:v>
                </c:pt>
                <c:pt idx="5621">
                  <c:v>2025-12-07</c:v>
                </c:pt>
                <c:pt idx="5622">
                  <c:v>2025-12-08</c:v>
                </c:pt>
                <c:pt idx="5623">
                  <c:v>2025-12-09</c:v>
                </c:pt>
                <c:pt idx="5624">
                  <c:v>2025-12-10</c:v>
                </c:pt>
                <c:pt idx="5625">
                  <c:v>2025-12-11</c:v>
                </c:pt>
                <c:pt idx="5626">
                  <c:v>2025-12-12</c:v>
                </c:pt>
                <c:pt idx="5627">
                  <c:v>2025-12-13</c:v>
                </c:pt>
                <c:pt idx="5628">
                  <c:v>2025-12-14</c:v>
                </c:pt>
                <c:pt idx="5629">
                  <c:v>2025-12-15</c:v>
                </c:pt>
                <c:pt idx="5630">
                  <c:v>2025-12-16</c:v>
                </c:pt>
                <c:pt idx="5631">
                  <c:v>2025-12-17</c:v>
                </c:pt>
                <c:pt idx="5632">
                  <c:v>2025-12-18</c:v>
                </c:pt>
                <c:pt idx="5633">
                  <c:v>2025-12-19</c:v>
                </c:pt>
                <c:pt idx="5634">
                  <c:v>2025-12-20</c:v>
                </c:pt>
                <c:pt idx="5635">
                  <c:v>2025-12-21</c:v>
                </c:pt>
                <c:pt idx="5636">
                  <c:v>2025-12-22</c:v>
                </c:pt>
                <c:pt idx="5637">
                  <c:v>2025-12-23</c:v>
                </c:pt>
                <c:pt idx="5638">
                  <c:v>2025-12-24</c:v>
                </c:pt>
                <c:pt idx="5639">
                  <c:v>2025-12-25</c:v>
                </c:pt>
                <c:pt idx="5640">
                  <c:v>2025-12-26</c:v>
                </c:pt>
                <c:pt idx="5641">
                  <c:v>2025-12-27</c:v>
                </c:pt>
                <c:pt idx="5642">
                  <c:v>2025-12-28</c:v>
                </c:pt>
                <c:pt idx="5643">
                  <c:v>2025-12-29</c:v>
                </c:pt>
                <c:pt idx="5644">
                  <c:v>2025-12-30</c:v>
                </c:pt>
                <c:pt idx="5645">
                  <c:v>2025-12-31</c:v>
                </c:pt>
                <c:pt idx="5646">
                  <c:v>2026-01-01</c:v>
                </c:pt>
                <c:pt idx="5647">
                  <c:v>2026-01-02</c:v>
                </c:pt>
                <c:pt idx="5648">
                  <c:v>2026-01-03</c:v>
                </c:pt>
                <c:pt idx="5649">
                  <c:v>2026-01-04</c:v>
                </c:pt>
                <c:pt idx="5650">
                  <c:v>2026-01-05</c:v>
                </c:pt>
                <c:pt idx="5651">
                  <c:v>2026-01-06</c:v>
                </c:pt>
                <c:pt idx="5652">
                  <c:v>2026-01-07</c:v>
                </c:pt>
                <c:pt idx="5653">
                  <c:v>2026-01-08</c:v>
                </c:pt>
                <c:pt idx="5654">
                  <c:v>2026-01-09</c:v>
                </c:pt>
                <c:pt idx="5655">
                  <c:v>2026-01-10</c:v>
                </c:pt>
                <c:pt idx="5656">
                  <c:v>2026-01-11</c:v>
                </c:pt>
                <c:pt idx="5657">
                  <c:v>2026-01-12</c:v>
                </c:pt>
                <c:pt idx="5658">
                  <c:v>2026-01-13</c:v>
                </c:pt>
                <c:pt idx="5659">
                  <c:v>2026-01-14</c:v>
                </c:pt>
                <c:pt idx="5660">
                  <c:v>2026-01-15</c:v>
                </c:pt>
                <c:pt idx="5661">
                  <c:v>2026-01-16</c:v>
                </c:pt>
                <c:pt idx="5662">
                  <c:v>2026-01-17</c:v>
                </c:pt>
                <c:pt idx="5663">
                  <c:v>2026-01-18</c:v>
                </c:pt>
                <c:pt idx="5664">
                  <c:v>2026-01-19</c:v>
                </c:pt>
                <c:pt idx="5665">
                  <c:v>2026-01-20</c:v>
                </c:pt>
                <c:pt idx="5666">
                  <c:v>2026-01-21</c:v>
                </c:pt>
                <c:pt idx="5667">
                  <c:v>2026-01-22</c:v>
                </c:pt>
                <c:pt idx="5668">
                  <c:v>2026-01-23</c:v>
                </c:pt>
                <c:pt idx="5669">
                  <c:v>2026-01-24</c:v>
                </c:pt>
                <c:pt idx="5670">
                  <c:v>2026-01-25</c:v>
                </c:pt>
                <c:pt idx="5671">
                  <c:v>2026-01-26</c:v>
                </c:pt>
                <c:pt idx="5672">
                  <c:v>2026-01-27</c:v>
                </c:pt>
                <c:pt idx="5673">
                  <c:v>2026-01-28</c:v>
                </c:pt>
                <c:pt idx="5674">
                  <c:v>2026-01-29</c:v>
                </c:pt>
                <c:pt idx="5675">
                  <c:v>2026-01-30</c:v>
                </c:pt>
                <c:pt idx="5676">
                  <c:v>2026-01-31</c:v>
                </c:pt>
                <c:pt idx="5677">
                  <c:v>2026-02-01</c:v>
                </c:pt>
                <c:pt idx="5678">
                  <c:v>2026-02-02</c:v>
                </c:pt>
                <c:pt idx="5679">
                  <c:v>2026-02-03</c:v>
                </c:pt>
                <c:pt idx="5680">
                  <c:v>2026-02-04</c:v>
                </c:pt>
                <c:pt idx="5681">
                  <c:v>2026-02-05</c:v>
                </c:pt>
                <c:pt idx="5682">
                  <c:v>2026-02-06</c:v>
                </c:pt>
                <c:pt idx="5683">
                  <c:v>2026-02-07</c:v>
                </c:pt>
                <c:pt idx="5684">
                  <c:v>2026-02-08</c:v>
                </c:pt>
                <c:pt idx="5685">
                  <c:v>2026-02-09</c:v>
                </c:pt>
                <c:pt idx="5686">
                  <c:v>2026-02-10</c:v>
                </c:pt>
                <c:pt idx="5687">
                  <c:v>2026-02-11</c:v>
                </c:pt>
                <c:pt idx="5688">
                  <c:v>2026-02-12</c:v>
                </c:pt>
                <c:pt idx="5689">
                  <c:v>2026-02-13</c:v>
                </c:pt>
                <c:pt idx="5690">
                  <c:v>2026-02-14</c:v>
                </c:pt>
                <c:pt idx="5691">
                  <c:v>2026-02-15</c:v>
                </c:pt>
                <c:pt idx="5692">
                  <c:v>2026-02-16</c:v>
                </c:pt>
                <c:pt idx="5693">
                  <c:v>2026-02-17</c:v>
                </c:pt>
                <c:pt idx="5694">
                  <c:v>2026-02-18</c:v>
                </c:pt>
                <c:pt idx="5695">
                  <c:v>2026-02-19</c:v>
                </c:pt>
                <c:pt idx="5696">
                  <c:v>2026-02-20</c:v>
                </c:pt>
                <c:pt idx="5697">
                  <c:v>2026-02-21</c:v>
                </c:pt>
                <c:pt idx="5698">
                  <c:v>2026-02-22</c:v>
                </c:pt>
                <c:pt idx="5699">
                  <c:v>2026-02-23</c:v>
                </c:pt>
                <c:pt idx="5700">
                  <c:v>2026-02-24</c:v>
                </c:pt>
                <c:pt idx="5701">
                  <c:v>2026-02-25</c:v>
                </c:pt>
                <c:pt idx="5702">
                  <c:v>2026-02-26</c:v>
                </c:pt>
                <c:pt idx="5703">
                  <c:v>2026-02-27</c:v>
                </c:pt>
                <c:pt idx="5704">
                  <c:v>2026-02-28</c:v>
                </c:pt>
                <c:pt idx="5705">
                  <c:v>2026-03-01</c:v>
                </c:pt>
                <c:pt idx="5706">
                  <c:v>2026-03-02</c:v>
                </c:pt>
                <c:pt idx="5707">
                  <c:v>2026-03-03</c:v>
                </c:pt>
                <c:pt idx="5708">
                  <c:v>2026-03-04</c:v>
                </c:pt>
                <c:pt idx="5709">
                  <c:v>2026-03-05</c:v>
                </c:pt>
                <c:pt idx="5710">
                  <c:v>2026-03-06</c:v>
                </c:pt>
                <c:pt idx="5711">
                  <c:v>2026-03-07</c:v>
                </c:pt>
                <c:pt idx="5712">
                  <c:v>2026-03-08</c:v>
                </c:pt>
                <c:pt idx="5713">
                  <c:v>2026-03-09</c:v>
                </c:pt>
                <c:pt idx="5714">
                  <c:v>2026-03-10</c:v>
                </c:pt>
                <c:pt idx="5715">
                  <c:v>2026-03-11</c:v>
                </c:pt>
                <c:pt idx="5716">
                  <c:v>2026-03-12</c:v>
                </c:pt>
                <c:pt idx="5717">
                  <c:v>2026-03-13</c:v>
                </c:pt>
                <c:pt idx="5718">
                  <c:v>2026-03-14</c:v>
                </c:pt>
                <c:pt idx="5719">
                  <c:v>2026-03-15</c:v>
                </c:pt>
                <c:pt idx="5720">
                  <c:v>2026-03-16</c:v>
                </c:pt>
                <c:pt idx="5721">
                  <c:v>2026-03-17</c:v>
                </c:pt>
                <c:pt idx="5722">
                  <c:v>2026-03-18</c:v>
                </c:pt>
                <c:pt idx="5723">
                  <c:v>2026-03-19</c:v>
                </c:pt>
                <c:pt idx="5724">
                  <c:v>2026-03-20</c:v>
                </c:pt>
                <c:pt idx="5725">
                  <c:v>2026-03-21</c:v>
                </c:pt>
                <c:pt idx="5726">
                  <c:v>2026-03-22</c:v>
                </c:pt>
                <c:pt idx="5727">
                  <c:v>2026-03-23</c:v>
                </c:pt>
                <c:pt idx="5728">
                  <c:v>2026-03-24</c:v>
                </c:pt>
                <c:pt idx="5729">
                  <c:v>2026-03-25</c:v>
                </c:pt>
                <c:pt idx="5730">
                  <c:v>2026-03-26</c:v>
                </c:pt>
                <c:pt idx="5731">
                  <c:v>2026-03-27</c:v>
                </c:pt>
                <c:pt idx="5732">
                  <c:v>2026-03-28</c:v>
                </c:pt>
                <c:pt idx="5733">
                  <c:v>2026-03-29</c:v>
                </c:pt>
                <c:pt idx="5734">
                  <c:v>2026-03-30</c:v>
                </c:pt>
                <c:pt idx="5735">
                  <c:v>2026-03-31</c:v>
                </c:pt>
                <c:pt idx="5736">
                  <c:v>2026-04-01</c:v>
                </c:pt>
                <c:pt idx="5737">
                  <c:v>2026-04-02</c:v>
                </c:pt>
                <c:pt idx="5738">
                  <c:v>2026-04-03</c:v>
                </c:pt>
                <c:pt idx="5739">
                  <c:v>2026-04-04</c:v>
                </c:pt>
                <c:pt idx="5740">
                  <c:v>2026-04-05</c:v>
                </c:pt>
                <c:pt idx="5741">
                  <c:v>2026-04-06</c:v>
                </c:pt>
                <c:pt idx="5742">
                  <c:v>2026-04-07</c:v>
                </c:pt>
                <c:pt idx="5743">
                  <c:v>2026-04-08</c:v>
                </c:pt>
                <c:pt idx="5744">
                  <c:v>2026-04-09</c:v>
                </c:pt>
                <c:pt idx="5745">
                  <c:v>2026-04-10</c:v>
                </c:pt>
                <c:pt idx="5746">
                  <c:v>2026-04-11</c:v>
                </c:pt>
                <c:pt idx="5747">
                  <c:v>2026-04-12</c:v>
                </c:pt>
                <c:pt idx="5748">
                  <c:v>2026-04-13</c:v>
                </c:pt>
                <c:pt idx="5749">
                  <c:v>2026-04-14</c:v>
                </c:pt>
                <c:pt idx="5750">
                  <c:v>2026-04-15</c:v>
                </c:pt>
                <c:pt idx="5751">
                  <c:v>2026-04-16</c:v>
                </c:pt>
                <c:pt idx="5752">
                  <c:v>2026-04-17</c:v>
                </c:pt>
                <c:pt idx="5753">
                  <c:v>2026-04-18</c:v>
                </c:pt>
                <c:pt idx="5754">
                  <c:v>2026-04-19</c:v>
                </c:pt>
                <c:pt idx="5755">
                  <c:v>2026-04-20</c:v>
                </c:pt>
                <c:pt idx="5756">
                  <c:v>2026-04-21</c:v>
                </c:pt>
                <c:pt idx="5757">
                  <c:v>2026-04-22</c:v>
                </c:pt>
                <c:pt idx="5758">
                  <c:v>2026-04-23</c:v>
                </c:pt>
                <c:pt idx="5759">
                  <c:v>2026-04-24</c:v>
                </c:pt>
                <c:pt idx="5760">
                  <c:v>2026-04-25</c:v>
                </c:pt>
                <c:pt idx="5761">
                  <c:v>2026-04-26</c:v>
                </c:pt>
                <c:pt idx="5762">
                  <c:v>2026-04-27</c:v>
                </c:pt>
                <c:pt idx="5763">
                  <c:v>2026-04-28</c:v>
                </c:pt>
                <c:pt idx="5764">
                  <c:v>2026-04-29</c:v>
                </c:pt>
                <c:pt idx="5765">
                  <c:v>2026-04-30</c:v>
                </c:pt>
                <c:pt idx="5766">
                  <c:v>2026-05-01</c:v>
                </c:pt>
                <c:pt idx="5767">
                  <c:v>2026-05-02</c:v>
                </c:pt>
                <c:pt idx="5768">
                  <c:v>2026-05-03</c:v>
                </c:pt>
                <c:pt idx="5769">
                  <c:v>2026-05-04</c:v>
                </c:pt>
                <c:pt idx="5770">
                  <c:v>2026-05-05</c:v>
                </c:pt>
                <c:pt idx="5771">
                  <c:v>2026-05-06</c:v>
                </c:pt>
                <c:pt idx="5772">
                  <c:v>2026-05-07</c:v>
                </c:pt>
                <c:pt idx="5773">
                  <c:v>2026-05-08</c:v>
                </c:pt>
                <c:pt idx="5774">
                  <c:v>2026-05-09</c:v>
                </c:pt>
                <c:pt idx="5775">
                  <c:v>2026-05-10</c:v>
                </c:pt>
                <c:pt idx="5776">
                  <c:v>2026-05-11</c:v>
                </c:pt>
                <c:pt idx="5777">
                  <c:v>2026-05-12</c:v>
                </c:pt>
                <c:pt idx="5778">
                  <c:v>2026-05-13</c:v>
                </c:pt>
                <c:pt idx="5779">
                  <c:v>2026-05-14</c:v>
                </c:pt>
                <c:pt idx="5780">
                  <c:v>2026-05-15</c:v>
                </c:pt>
                <c:pt idx="5781">
                  <c:v>2026-05-16</c:v>
                </c:pt>
                <c:pt idx="5782">
                  <c:v>2026-05-17</c:v>
                </c:pt>
                <c:pt idx="5783">
                  <c:v>2026-05-18</c:v>
                </c:pt>
                <c:pt idx="5784">
                  <c:v>2026-05-19</c:v>
                </c:pt>
                <c:pt idx="5785">
                  <c:v>2026-05-20</c:v>
                </c:pt>
                <c:pt idx="5786">
                  <c:v>2026-05-21</c:v>
                </c:pt>
                <c:pt idx="5787">
                  <c:v>2026-05-22</c:v>
                </c:pt>
                <c:pt idx="5788">
                  <c:v>2026-05-23</c:v>
                </c:pt>
              </c:strCache>
            </c:strRef>
          </c:cat>
          <c:val>
            <c:numRef>
              <c:f>멱법칙!$H$2:$H$5790</c:f>
              <c:numCache>
                <c:formatCode>#,##0.00</c:formatCode>
                <c:ptCount val="5789"/>
                <c:pt idx="0">
                  <c:v>0.137960824147735</c:v>
                </c:pt>
                <c:pt idx="1">
                  <c:v>0.139362151757917</c:v>
                </c:pt>
                <c:pt idx="2">
                  <c:v>0.140775183987004</c:v>
                </c:pt>
                <c:pt idx="3">
                  <c:v>0.142199997547578</c:v>
                </c:pt>
                <c:pt idx="4">
                  <c:v>0.143636669517522</c:v>
                </c:pt>
                <c:pt idx="5">
                  <c:v>0.145085277341109</c:v>
                </c:pt>
                <c:pt idx="6">
                  <c:v>0.146545898830093</c:v>
                </c:pt>
                <c:pt idx="7">
                  <c:v>0.148018612164791</c:v>
                </c:pt>
                <c:pt idx="8">
                  <c:v>0.149503495895186</c:v>
                </c:pt>
                <c:pt idx="9">
                  <c:v>0.151000628942005</c:v>
                </c:pt>
                <c:pt idx="10">
                  <c:v>0.152510090597826</c:v>
                </c:pt>
                <c:pt idx="11">
                  <c:v>0.154031960528166</c:v>
                </c:pt>
                <c:pt idx="12">
                  <c:v>0.155566318772577</c:v>
                </c:pt>
                <c:pt idx="13">
                  <c:v>0.157113245745748</c:v>
                </c:pt>
                <c:pt idx="14">
                  <c:v>0.158672822238599</c:v>
                </c:pt>
                <c:pt idx="15">
                  <c:v>0.160245129419385</c:v>
                </c:pt>
                <c:pt idx="16">
                  <c:v>0.161830248834795</c:v>
                </c:pt>
                <c:pt idx="17">
                  <c:v>0.163428262411056</c:v>
                </c:pt>
                <c:pt idx="18">
                  <c:v>0.165039252455037</c:v>
                </c:pt>
                <c:pt idx="19">
                  <c:v>0.166663301655356</c:v>
                </c:pt>
                <c:pt idx="20">
                  <c:v>0.168300493083481</c:v>
                </c:pt>
                <c:pt idx="21">
                  <c:v>0.169950910194845</c:v>
                </c:pt>
                <c:pt idx="22">
                  <c:v>0.17161463682995</c:v>
                </c:pt>
                <c:pt idx="23">
                  <c:v>0.173291757215483</c:v>
                </c:pt>
                <c:pt idx="24">
                  <c:v>0.174982355965421</c:v>
                </c:pt>
                <c:pt idx="25">
                  <c:v>0.176686518082149</c:v>
                </c:pt>
                <c:pt idx="26">
                  <c:v>0.178404328957574</c:v>
                </c:pt>
                <c:pt idx="27">
                  <c:v>0.180135874374238</c:v>
                </c:pt>
                <c:pt idx="28">
                  <c:v>0.181881240506436</c:v>
                </c:pt>
                <c:pt idx="29">
                  <c:v>0.183640513921338</c:v>
                </c:pt>
                <c:pt idx="30">
                  <c:v>0.185413781580104</c:v>
                </c:pt>
                <c:pt idx="31">
                  <c:v>0.187201130839006</c:v>
                </c:pt>
                <c:pt idx="32">
                  <c:v>0.189002649450548</c:v>
                </c:pt>
                <c:pt idx="33">
                  <c:v>0.190818425564597</c:v>
                </c:pt>
                <c:pt idx="34">
                  <c:v>0.1926485477295</c:v>
                </c:pt>
                <c:pt idx="35">
                  <c:v>0.194493104893209</c:v>
                </c:pt>
                <c:pt idx="36">
                  <c:v>0.196352186404418</c:v>
                </c:pt>
                <c:pt idx="37">
                  <c:v>0.198225882013681</c:v>
                </c:pt>
                <c:pt idx="38">
                  <c:v>0.200114281874546</c:v>
                </c:pt>
                <c:pt idx="39">
                  <c:v>0.202017476544685</c:v>
                </c:pt>
                <c:pt idx="40">
                  <c:v>0.203935556987035</c:v>
                </c:pt>
                <c:pt idx="41">
                  <c:v>0.205868614570912</c:v>
                </c:pt>
                <c:pt idx="42">
                  <c:v>0.207816741073168</c:v>
                </c:pt>
                <c:pt idx="43">
                  <c:v>0.20978002867931</c:v>
                </c:pt>
                <c:pt idx="44">
                  <c:v>0.211758569984651</c:v>
                </c:pt>
                <c:pt idx="45">
                  <c:v>0.213752457995434</c:v>
                </c:pt>
                <c:pt idx="46">
                  <c:v>0.215761786129988</c:v>
                </c:pt>
                <c:pt idx="47">
                  <c:v>0.217786648219857</c:v>
                </c:pt>
                <c:pt idx="48">
                  <c:v>0.219827138510946</c:v>
                </c:pt>
                <c:pt idx="49">
                  <c:v>0.221883351664673</c:v>
                </c:pt>
                <c:pt idx="50">
                  <c:v>0.223955382759096</c:v>
                </c:pt>
                <c:pt idx="51">
                  <c:v>0.22604332729008</c:v>
                </c:pt>
                <c:pt idx="52">
                  <c:v>0.228147281172426</c:v>
                </c:pt>
                <c:pt idx="53">
                  <c:v>0.230267340741037</c:v>
                </c:pt>
                <c:pt idx="54">
                  <c:v>0.232403602752052</c:v>
                </c:pt>
                <c:pt idx="55">
                  <c:v>0.234556164384013</c:v>
                </c:pt>
                <c:pt idx="56">
                  <c:v>0.236725123239002</c:v>
                </c:pt>
                <c:pt idx="57">
                  <c:v>0.23891057734381</c:v>
                </c:pt>
                <c:pt idx="58">
                  <c:v>0.241112625151079</c:v>
                </c:pt>
                <c:pt idx="59">
                  <c:v>0.243331365540467</c:v>
                </c:pt>
                <c:pt idx="60">
                  <c:v>0.245566897819803</c:v>
                </c:pt>
                <c:pt idx="61">
                  <c:v>0.247819321726249</c:v>
                </c:pt>
                <c:pt idx="62">
                  <c:v>0.250088737427452</c:v>
                </c:pt>
                <c:pt idx="63">
                  <c:v>0.252375245522715</c:v>
                </c:pt>
                <c:pt idx="64">
                  <c:v>0.254678947044154</c:v>
                </c:pt>
                <c:pt idx="65">
                  <c:v>0.256999943457861</c:v>
                </c:pt>
                <c:pt idx="66">
                  <c:v>0.259338336665081</c:v>
                </c:pt>
                <c:pt idx="67">
                  <c:v>0.261694229003359</c:v>
                </c:pt>
                <c:pt idx="68">
                  <c:v>0.264067723247727</c:v>
                </c:pt>
                <c:pt idx="69">
                  <c:v>0.266458922611856</c:v>
                </c:pt>
                <c:pt idx="70">
                  <c:v>0.268867930749243</c:v>
                </c:pt>
                <c:pt idx="71">
                  <c:v>0.27129485175437</c:v>
                </c:pt>
                <c:pt idx="72">
                  <c:v>0.273739790163882</c:v>
                </c:pt>
                <c:pt idx="73">
                  <c:v>0.276202850957757</c:v>
                </c:pt>
                <c:pt idx="74">
                  <c:v>0.278684139560495</c:v>
                </c:pt>
                <c:pt idx="75">
                  <c:v>0.281183761842272</c:v>
                </c:pt>
                <c:pt idx="76">
                  <c:v>0.283701824120136</c:v>
                </c:pt>
                <c:pt idx="77">
                  <c:v>0.286238433159182</c:v>
                </c:pt>
                <c:pt idx="78">
                  <c:v>0.288793696173725</c:v>
                </c:pt>
                <c:pt idx="79">
                  <c:v>0.291367720828491</c:v>
                </c:pt>
                <c:pt idx="80">
                  <c:v>0.293960615239796</c:v>
                </c:pt>
                <c:pt idx="81">
                  <c:v>0.29657248797673</c:v>
                </c:pt>
                <c:pt idx="82">
                  <c:v>0.299203448062341</c:v>
                </c:pt>
                <c:pt idx="83">
                  <c:v>0.301853604974825</c:v>
                </c:pt>
                <c:pt idx="84">
                  <c:v>0.304523068648707</c:v>
                </c:pt>
                <c:pt idx="85">
                  <c:v>0.307211949476046</c:v>
                </c:pt>
                <c:pt idx="86">
                  <c:v>0.3099203583076</c:v>
                </c:pt>
                <c:pt idx="87">
                  <c:v>0.312648406454042</c:v>
                </c:pt>
                <c:pt idx="88">
                  <c:v>0.315396205687142</c:v>
                </c:pt>
                <c:pt idx="89">
                  <c:v>0.318163868240959</c:v>
                </c:pt>
                <c:pt idx="90">
                  <c:v>0.320951506813036</c:v>
                </c:pt>
                <c:pt idx="91">
                  <c:v>0.32375923456561</c:v>
                </c:pt>
                <c:pt idx="92">
                  <c:v>0.326587165126788</c:v>
                </c:pt>
                <c:pt idx="93">
                  <c:v>0.329435412591768</c:v>
                </c:pt>
                <c:pt idx="94">
                  <c:v>0.33230409152402</c:v>
                </c:pt>
                <c:pt idx="95">
                  <c:v>0.335193316956502</c:v>
                </c:pt>
                <c:pt idx="96">
                  <c:v>0.338103204392852</c:v>
                </c:pt>
                <c:pt idx="97">
                  <c:v>0.341033869808608</c:v>
                </c:pt>
                <c:pt idx="98">
                  <c:v>0.343985429652387</c:v>
                </c:pt>
                <c:pt idx="99">
                  <c:v>0.346958000847122</c:v>
                </c:pt>
                <c:pt idx="100">
                  <c:v>0.349951700791239</c:v>
                </c:pt>
                <c:pt idx="101">
                  <c:v>0.352966647359902</c:v>
                </c:pt>
                <c:pt idx="102">
                  <c:v>0.356002958906182</c:v>
                </c:pt>
                <c:pt idx="103">
                  <c:v>0.3590607542623</c:v>
                </c:pt>
                <c:pt idx="104">
                  <c:v>0.36214015274083</c:v>
                </c:pt>
                <c:pt idx="105">
                  <c:v>0.365241274135909</c:v>
                </c:pt>
                <c:pt idx="106">
                  <c:v>0.368364238724452</c:v>
                </c:pt>
                <c:pt idx="107">
                  <c:v>0.371509167267379</c:v>
                </c:pt>
                <c:pt idx="108">
                  <c:v>0.374676181010816</c:v>
                </c:pt>
                <c:pt idx="109">
                  <c:v>0.377865401687327</c:v>
                </c:pt>
                <c:pt idx="110">
                  <c:v>0.381076951517136</c:v>
                </c:pt>
                <c:pt idx="111">
                  <c:v>0.384310953209331</c:v>
                </c:pt>
                <c:pt idx="112">
                  <c:v>0.387567529963103</c:v>
                </c:pt>
                <c:pt idx="113">
                  <c:v>0.390846805468966</c:v>
                </c:pt>
                <c:pt idx="114">
                  <c:v>0.394148903909978</c:v>
                </c:pt>
                <c:pt idx="115">
                  <c:v>0.397473949962971</c:v>
                </c:pt>
                <c:pt idx="116">
                  <c:v>0.400822068799777</c:v>
                </c:pt>
                <c:pt idx="117">
                  <c:v>0.404193386088453</c:v>
                </c:pt>
                <c:pt idx="118">
                  <c:v>0.407588027994519</c:v>
                </c:pt>
                <c:pt idx="119">
                  <c:v>0.411006121182187</c:v>
                </c:pt>
                <c:pt idx="120">
                  <c:v>0.414447792815583</c:v>
                </c:pt>
                <c:pt idx="121">
                  <c:v>0.417913170559998</c:v>
                </c:pt>
                <c:pt idx="122">
                  <c:v>0.421402382583106</c:v>
                </c:pt>
                <c:pt idx="123">
                  <c:v>0.424915557556213</c:v>
                </c:pt>
                <c:pt idx="124">
                  <c:v>0.428452824655482</c:v>
                </c:pt>
                <c:pt idx="125">
                  <c:v>0.432014313563184</c:v>
                </c:pt>
                <c:pt idx="126">
                  <c:v>0.435600154468934</c:v>
                </c:pt>
                <c:pt idx="127">
                  <c:v>0.439210478070919</c:v>
                </c:pt>
                <c:pt idx="128">
                  <c:v>0.442845415577162</c:v>
                </c:pt>
                <c:pt idx="129">
                  <c:v>0.446505098706756</c:v>
                </c:pt>
                <c:pt idx="130">
                  <c:v>0.450189659691093</c:v>
                </c:pt>
                <c:pt idx="131">
                  <c:v>0.453899231275137</c:v>
                </c:pt>
                <c:pt idx="132">
                  <c:v>0.457633946718649</c:v>
                </c:pt>
                <c:pt idx="133">
                  <c:v>0.461393939797451</c:v>
                </c:pt>
                <c:pt idx="134">
                  <c:v>0.465179344804665</c:v>
                </c:pt>
                <c:pt idx="135">
                  <c:v>0.468990296551967</c:v>
                </c:pt>
                <c:pt idx="136">
                  <c:v>0.47282693037084</c:v>
                </c:pt>
                <c:pt idx="137">
                  <c:v>0.476689382113821</c:v>
                </c:pt>
                <c:pt idx="138">
                  <c:v>0.480577788155768</c:v>
                </c:pt>
                <c:pt idx="139">
                  <c:v>0.484492285395102</c:v>
                </c:pt>
                <c:pt idx="140">
                  <c:v>0.488433011255075</c:v>
                </c:pt>
                <c:pt idx="141">
                  <c:v>0.492400103685017</c:v>
                </c:pt>
                <c:pt idx="142">
                  <c:v>0.496393701161607</c:v>
                </c:pt>
                <c:pt idx="143">
                  <c:v>0.50041394269012</c:v>
                </c:pt>
                <c:pt idx="144">
                  <c:v>0.504460967805697</c:v>
                </c:pt>
                <c:pt idx="145">
                  <c:v>0.508534916574613</c:v>
                </c:pt>
                <c:pt idx="146">
                  <c:v>0.512635929595533</c:v>
                </c:pt>
                <c:pt idx="147">
                  <c:v>0.516764148000765</c:v>
                </c:pt>
                <c:pt idx="148">
                  <c:v>0.520919713457559</c:v>
                </c:pt>
                <c:pt idx="149">
                  <c:v>0.525102768169345</c:v>
                </c:pt>
                <c:pt idx="150">
                  <c:v>0.529313454877017</c:v>
                </c:pt>
                <c:pt idx="151">
                  <c:v>0.533551916860199</c:v>
                </c:pt>
                <c:pt idx="152">
                  <c:v>0.537818297938507</c:v>
                </c:pt>
                <c:pt idx="153">
                  <c:v>0.542112742472844</c:v>
                </c:pt>
                <c:pt idx="154">
                  <c:v>0.546435395366652</c:v>
                </c:pt>
                <c:pt idx="155">
                  <c:v>0.550786402067197</c:v>
                </c:pt>
                <c:pt idx="156">
                  <c:v>0.555165908566844</c:v>
                </c:pt>
                <c:pt idx="157">
                  <c:v>0.559574061404327</c:v>
                </c:pt>
                <c:pt idx="158">
                  <c:v>0.564011007666045</c:v>
                </c:pt>
                <c:pt idx="159">
                  <c:v>0.568476894987327</c:v>
                </c:pt>
                <c:pt idx="160">
                  <c:v>0.572971871553705</c:v>
                </c:pt>
                <c:pt idx="161">
                  <c:v>0.577496086102222</c:v>
                </c:pt>
                <c:pt idx="162">
                  <c:v>0.582049687922699</c:v>
                </c:pt>
                <c:pt idx="163">
                  <c:v>0.586632826859012</c:v>
                </c:pt>
                <c:pt idx="164">
                  <c:v>0.591245653310392</c:v>
                </c:pt>
                <c:pt idx="165">
                  <c:v>0.595888318232718</c:v>
                </c:pt>
                <c:pt idx="166">
                  <c:v>0.600560973139773</c:v>
                </c:pt>
                <c:pt idx="167">
                  <c:v>0.60526377010458</c:v>
                </c:pt>
                <c:pt idx="168">
                  <c:v>0.60999686176064</c:v>
                </c:pt>
                <c:pt idx="169">
                  <c:v>0.614760401303265</c:v>
                </c:pt>
                <c:pt idx="170">
                  <c:v>0.619554542490863</c:v>
                </c:pt>
                <c:pt idx="171">
                  <c:v>0.624379439646215</c:v>
                </c:pt>
                <c:pt idx="172">
                  <c:v>0.629235247657783</c:v>
                </c:pt>
                <c:pt idx="173">
                  <c:v>0.634122121981003</c:v>
                </c:pt>
                <c:pt idx="174">
                  <c:v>0.639040218639589</c:v>
                </c:pt>
                <c:pt idx="175">
                  <c:v>0.643989694226829</c:v>
                </c:pt>
                <c:pt idx="176">
                  <c:v>0.64897070590687</c:v>
                </c:pt>
                <c:pt idx="177">
                  <c:v>0.653983411416043</c:v>
                </c:pt>
                <c:pt idx="178">
                  <c:v>0.659027969064157</c:v>
                </c:pt>
                <c:pt idx="179">
                  <c:v>0.664104537735797</c:v>
                </c:pt>
                <c:pt idx="180">
                  <c:v>0.669213276891626</c:v>
                </c:pt>
                <c:pt idx="181">
                  <c:v>0.674354346569715</c:v>
                </c:pt>
                <c:pt idx="182">
                  <c:v>0.679527907386812</c:v>
                </c:pt>
                <c:pt idx="183">
                  <c:v>0.684734120539675</c:v>
                </c:pt>
                <c:pt idx="184">
                  <c:v>0.689973147806396</c:v>
                </c:pt>
                <c:pt idx="185">
                  <c:v>0.695245151547669</c:v>
                </c:pt>
                <c:pt idx="186">
                  <c:v>0.700550294708146</c:v>
                </c:pt>
                <c:pt idx="187">
                  <c:v>0.705888740817717</c:v>
                </c:pt>
                <c:pt idx="188">
                  <c:v>0.711260653992848</c:v>
                </c:pt>
                <c:pt idx="189">
                  <c:v>0.716666198937876</c:v>
                </c:pt>
                <c:pt idx="190">
                  <c:v>0.722105540946348</c:v>
                </c:pt>
                <c:pt idx="191">
                  <c:v>0.727578845902317</c:v>
                </c:pt>
                <c:pt idx="192">
                  <c:v>0.733086280281681</c:v>
                </c:pt>
                <c:pt idx="193">
                  <c:v>0.738628011153485</c:v>
                </c:pt>
                <c:pt idx="194">
                  <c:v>0.744204206181262</c:v>
                </c:pt>
                <c:pt idx="195">
                  <c:v>0.749815033624329</c:v>
                </c:pt>
                <c:pt idx="196">
                  <c:v>0.755460662339136</c:v>
                </c:pt>
                <c:pt idx="197">
                  <c:v>0.761141261780591</c:v>
                </c:pt>
                <c:pt idx="198">
                  <c:v>0.766857002003356</c:v>
                </c:pt>
                <c:pt idx="199">
                  <c:v>0.772608053663213</c:v>
                </c:pt>
                <c:pt idx="200">
                  <c:v>0.778394588018366</c:v>
                </c:pt>
                <c:pt idx="201">
                  <c:v>0.784216776930786</c:v>
                </c:pt>
                <c:pt idx="202">
                  <c:v>0.790074792867529</c:v>
                </c:pt>
                <c:pt idx="203">
                  <c:v>0.795968808902072</c:v>
                </c:pt>
                <c:pt idx="204">
                  <c:v>0.801898998715673</c:v>
                </c:pt>
                <c:pt idx="205">
                  <c:v>0.807865536598645</c:v>
                </c:pt>
                <c:pt idx="206">
                  <c:v>0.813868597451751</c:v>
                </c:pt>
                <c:pt idx="207">
                  <c:v>0.81990835678752</c:v>
                </c:pt>
                <c:pt idx="208">
                  <c:v>0.825984990731568</c:v>
                </c:pt>
                <c:pt idx="209">
                  <c:v>0.832098676023973</c:v>
                </c:pt>
                <c:pt idx="210">
                  <c:v>0.838249590020571</c:v>
                </c:pt>
                <c:pt idx="211">
                  <c:v>0.844437910694338</c:v>
                </c:pt>
                <c:pt idx="212">
                  <c:v>0.850663816636723</c:v>
                </c:pt>
                <c:pt idx="213">
                  <c:v>0.856927487058955</c:v>
                </c:pt>
                <c:pt idx="214">
                  <c:v>0.863229101793448</c:v>
                </c:pt>
                <c:pt idx="215">
                  <c:v>0.869568841295103</c:v>
                </c:pt>
                <c:pt idx="216">
                  <c:v>0.875946886642661</c:v>
                </c:pt>
                <c:pt idx="217">
                  <c:v>0.882363419540094</c:v>
                </c:pt>
                <c:pt idx="218">
                  <c:v>0.888818622317872</c:v>
                </c:pt>
                <c:pt idx="219">
                  <c:v>0.895312677934417</c:v>
                </c:pt>
                <c:pt idx="220">
                  <c:v>0.901845769977351</c:v>
                </c:pt>
                <c:pt idx="221">
                  <c:v>0.908418082664935</c:v>
                </c:pt>
                <c:pt idx="222">
                  <c:v>0.915029800847376</c:v>
                </c:pt>
                <c:pt idx="223">
                  <c:v>0.921681110008181</c:v>
                </c:pt>
                <c:pt idx="224">
                  <c:v>0.928372196265549</c:v>
                </c:pt>
                <c:pt idx="225">
                  <c:v>0.935103246373697</c:v>
                </c:pt>
                <c:pt idx="226">
                  <c:v>0.941874447724235</c:v>
                </c:pt>
                <c:pt idx="227">
                  <c:v>0.948685988347505</c:v>
                </c:pt>
                <c:pt idx="228">
                  <c:v>0.955538056913972</c:v>
                </c:pt>
                <c:pt idx="229">
                  <c:v>0.962430842735584</c:v>
                </c:pt>
                <c:pt idx="230">
                  <c:v>0.969364535767088</c:v>
                </c:pt>
                <c:pt idx="231">
                  <c:v>0.976339326607474</c:v>
                </c:pt>
                <c:pt idx="232">
                  <c:v>0.983355406501271</c:v>
                </c:pt>
                <c:pt idx="233">
                  <c:v>0.990412967339956</c:v>
                </c:pt>
                <c:pt idx="234">
                  <c:v>0.997512201663302</c:v>
                </c:pt>
                <c:pt idx="235">
                  <c:v>1.00465330266074</c:v>
                </c:pt>
                <c:pt idx="236">
                  <c:v>1.01183646417277</c:v>
                </c:pt>
                <c:pt idx="237">
                  <c:v>1.01906188069232</c:v>
                </c:pt>
                <c:pt idx="238">
                  <c:v>1.02632974736604</c:v>
                </c:pt>
                <c:pt idx="239">
                  <c:v>1.03364025999581</c:v>
                </c:pt>
                <c:pt idx="240">
                  <c:v>1.04099361504001</c:v>
                </c:pt>
                <c:pt idx="241">
                  <c:v>1.04839000961496</c:v>
                </c:pt>
                <c:pt idx="242">
                  <c:v>1.05582964149626</c:v>
                </c:pt>
                <c:pt idx="243">
                  <c:v>1.06331270912017</c:v>
                </c:pt>
                <c:pt idx="244">
                  <c:v>1.07083941158502</c:v>
                </c:pt>
                <c:pt idx="245">
                  <c:v>1.07840994865256</c:v>
                </c:pt>
                <c:pt idx="246">
                  <c:v>1.08602452074934</c:v>
                </c:pt>
                <c:pt idx="247">
                  <c:v>1.09368332896817</c:v>
                </c:pt>
                <c:pt idx="248">
                  <c:v>1.10138657506938</c:v>
                </c:pt>
                <c:pt idx="249">
                  <c:v>1.10913446148229</c:v>
                </c:pt>
                <c:pt idx="250">
                  <c:v>1.11692719130658</c:v>
                </c:pt>
                <c:pt idx="251">
                  <c:v>1.12476496831365</c:v>
                </c:pt>
                <c:pt idx="252">
                  <c:v>1.1326479969481</c:v>
                </c:pt>
                <c:pt idx="253">
                  <c:v>1.14057648232897</c:v>
                </c:pt>
                <c:pt idx="254">
                  <c:v>1.14855063025127</c:v>
                </c:pt>
                <c:pt idx="255">
                  <c:v>1.15657064718731</c:v>
                </c:pt>
                <c:pt idx="256">
                  <c:v>1.16463674028809</c:v>
                </c:pt>
                <c:pt idx="257">
                  <c:v>1.17274911738471</c:v>
                </c:pt>
                <c:pt idx="258">
                  <c:v>1.18090798698978</c:v>
                </c:pt>
                <c:pt idx="259">
                  <c:v>1.18911355829879</c:v>
                </c:pt>
                <c:pt idx="260">
                  <c:v>1.19736604119151</c:v>
                </c:pt>
                <c:pt idx="261">
                  <c:v>1.20566564623343</c:v>
                </c:pt>
                <c:pt idx="262">
                  <c:v>1.21401258467711</c:v>
                </c:pt>
                <c:pt idx="263">
                  <c:v>1.22240706846359</c:v>
                </c:pt>
                <c:pt idx="264">
                  <c:v>1.23084931022384</c:v>
                </c:pt>
                <c:pt idx="265">
                  <c:v>1.23933952328011</c:v>
                </c:pt>
                <c:pt idx="266">
                  <c:v>1.24787792164736</c:v>
                </c:pt>
                <c:pt idx="267">
                  <c:v>1.25646472003465</c:v>
                </c:pt>
                <c:pt idx="268">
                  <c:v>1.26510013384658</c:v>
                </c:pt>
                <c:pt idx="269">
                  <c:v>1.27378437918468</c:v>
                </c:pt>
                <c:pt idx="270">
                  <c:v>1.2825176728488</c:v>
                </c:pt>
                <c:pt idx="271">
                  <c:v>1.29130023233857</c:v>
                </c:pt>
                <c:pt idx="272">
                  <c:v>1.30013227585474</c:v>
                </c:pt>
                <c:pt idx="273">
                  <c:v>1.3090140223007</c:v>
                </c:pt>
                <c:pt idx="274">
                  <c:v>1.31794569128375</c:v>
                </c:pt>
                <c:pt idx="275">
                  <c:v>1.32692750311669</c:v>
                </c:pt>
                <c:pt idx="276">
                  <c:v>1.33595967881906</c:v>
                </c:pt>
                <c:pt idx="277">
                  <c:v>1.3450424401187</c:v>
                </c:pt>
                <c:pt idx="278">
                  <c:v>1.35417600945309</c:v>
                </c:pt>
                <c:pt idx="279">
                  <c:v>1.36336060997077</c:v>
                </c:pt>
                <c:pt idx="280">
                  <c:v>1.37259646553286</c:v>
                </c:pt>
                <c:pt idx="281">
                  <c:v>1.3818838007143</c:v>
                </c:pt>
                <c:pt idx="282">
                  <c:v>1.39122284080547</c:v>
                </c:pt>
                <c:pt idx="283">
                  <c:v>1.40061381181348</c:v>
                </c:pt>
                <c:pt idx="284">
                  <c:v>1.41005694046363</c:v>
                </c:pt>
                <c:pt idx="285">
                  <c:v>1.41955245420091</c:v>
                </c:pt>
                <c:pt idx="286">
                  <c:v>1.4291005811913</c:v>
                </c:pt>
                <c:pt idx="287">
                  <c:v>1.43870155032332</c:v>
                </c:pt>
                <c:pt idx="288">
                  <c:v>1.44835559120936</c:v>
                </c:pt>
                <c:pt idx="289">
                  <c:v>1.45806293418719</c:v>
                </c:pt>
                <c:pt idx="290">
                  <c:v>1.46782381032136</c:v>
                </c:pt>
                <c:pt idx="291">
                  <c:v>1.47763845140461</c:v>
                </c:pt>
                <c:pt idx="292">
                  <c:v>1.48750708995939</c:v>
                </c:pt>
                <c:pt idx="293">
                  <c:v>1.49742995923917</c:v>
                </c:pt>
                <c:pt idx="294">
                  <c:v>1.50740729322999</c:v>
                </c:pt>
                <c:pt idx="295">
                  <c:v>1.51743932665182</c:v>
                </c:pt>
                <c:pt idx="296">
                  <c:v>1.5275262949601</c:v>
                </c:pt>
                <c:pt idx="297">
                  <c:v>1.53766843434703</c:v>
                </c:pt>
                <c:pt idx="298">
                  <c:v>1.54786598174317</c:v>
                </c:pt>
                <c:pt idx="299">
                  <c:v>1.55811917481874</c:v>
                </c:pt>
                <c:pt idx="300">
                  <c:v>1.56842825198521</c:v>
                </c:pt>
                <c:pt idx="301">
                  <c:v>1.5787934523966</c:v>
                </c:pt>
                <c:pt idx="302">
                  <c:v>1.58921501595107</c:v>
                </c:pt>
                <c:pt idx="303">
                  <c:v>1.59969318329222</c:v>
                </c:pt>
                <c:pt idx="304">
                  <c:v>1.61022819581067</c:v>
                </c:pt>
                <c:pt idx="305">
                  <c:v>1.62082029564543</c:v>
                </c:pt>
                <c:pt idx="306">
                  <c:v>1.63146972568535</c:v>
                </c:pt>
                <c:pt idx="307">
                  <c:v>1.64217672957068</c:v>
                </c:pt>
                <c:pt idx="308">
                  <c:v>1.65294155169433</c:v>
                </c:pt>
                <c:pt idx="309">
                  <c:v>1.66376443720353</c:v>
                </c:pt>
                <c:pt idx="310">
                  <c:v>1.67464563200111</c:v>
                </c:pt>
                <c:pt idx="311">
                  <c:v>1.68558538274711</c:v>
                </c:pt>
                <c:pt idx="312">
                  <c:v>1.69658393686013</c:v>
                </c:pt>
                <c:pt idx="313">
                  <c:v>1.70764154251883</c:v>
                </c:pt>
                <c:pt idx="314">
                  <c:v>1.71875844866335</c:v>
                </c:pt>
                <c:pt idx="315">
                  <c:v>1.72993490499688</c:v>
                </c:pt>
                <c:pt idx="316">
                  <c:v>1.74117116198702</c:v>
                </c:pt>
                <c:pt idx="317">
                  <c:v>1.7524674708672</c:v>
                </c:pt>
                <c:pt idx="318">
                  <c:v>1.76382408363832</c:v>
                </c:pt>
                <c:pt idx="319">
                  <c:v>1.77524125307007</c:v>
                </c:pt>
                <c:pt idx="320">
                  <c:v>1.78671923270243</c:v>
                </c:pt>
                <c:pt idx="321">
                  <c:v>1.79825827684715</c:v>
                </c:pt>
                <c:pt idx="322">
                  <c:v>1.80985864058923</c:v>
                </c:pt>
                <c:pt idx="323">
                  <c:v>1.82152057978838</c:v>
                </c:pt>
                <c:pt idx="324">
                  <c:v>1.83324435108046</c:v>
                </c:pt>
                <c:pt idx="325">
                  <c:v>1.84503021187903</c:v>
                </c:pt>
                <c:pt idx="326">
                  <c:v>1.85687842037672</c:v>
                </c:pt>
                <c:pt idx="327">
                  <c:v>1.8687892355468</c:v>
                </c:pt>
                <c:pt idx="328">
                  <c:v>1.88076291714462</c:v>
                </c:pt>
                <c:pt idx="329">
                  <c:v>1.89279972570904</c:v>
                </c:pt>
                <c:pt idx="330">
                  <c:v>1.90489992256398</c:v>
                </c:pt>
                <c:pt idx="331">
                  <c:v>1.91706376981988</c:v>
                </c:pt>
                <c:pt idx="332">
                  <c:v>1.92929153037514</c:v>
                </c:pt>
                <c:pt idx="333">
                  <c:v>1.94158346791768</c:v>
                </c:pt>
                <c:pt idx="334">
                  <c:v>1.95393984692632</c:v>
                </c:pt>
                <c:pt idx="335">
                  <c:v>1.96636093267236</c:v>
                </c:pt>
                <c:pt idx="336">
                  <c:v>1.97884699122102</c:v>
                </c:pt>
                <c:pt idx="337">
                  <c:v>1.99139828943291</c:v>
                </c:pt>
                <c:pt idx="338">
                  <c:v>2.00401509496553</c:v>
                </c:pt>
                <c:pt idx="339">
                  <c:v>2.01669767627482</c:v>
                </c:pt>
                <c:pt idx="340">
                  <c:v>2.02944630261653</c:v>
                </c:pt>
                <c:pt idx="341">
                  <c:v>2.04226124404781</c:v>
                </c:pt>
                <c:pt idx="342">
                  <c:v>2.05514277142869</c:v>
                </c:pt>
                <c:pt idx="343">
                  <c:v>2.06809115642348</c:v>
                </c:pt>
                <c:pt idx="344">
                  <c:v>2.08110667150239</c:v>
                </c:pt>
                <c:pt idx="345">
                  <c:v>2.09418958994297</c:v>
                </c:pt>
                <c:pt idx="346">
                  <c:v>2.10734018583157</c:v>
                </c:pt>
                <c:pt idx="347">
                  <c:v>2.12055873406491</c:v>
                </c:pt>
                <c:pt idx="348">
                  <c:v>2.13384551035152</c:v>
                </c:pt>
                <c:pt idx="349">
                  <c:v>2.14720079121324</c:v>
                </c:pt>
                <c:pt idx="350">
                  <c:v>2.16062485398681</c:v>
                </c:pt>
                <c:pt idx="351">
                  <c:v>2.17411797682519</c:v>
                </c:pt>
                <c:pt idx="352">
                  <c:v>2.18768043869931</c:v>
                </c:pt>
                <c:pt idx="353">
                  <c:v>2.20131251939934</c:v>
                </c:pt>
                <c:pt idx="354">
                  <c:v>2.2150144995363</c:v>
                </c:pt>
                <c:pt idx="355">
                  <c:v>2.22878666054361</c:v>
                </c:pt>
                <c:pt idx="356">
                  <c:v>2.24262928467854</c:v>
                </c:pt>
                <c:pt idx="357">
                  <c:v>2.25654265502368</c:v>
                </c:pt>
                <c:pt idx="358">
                  <c:v>2.27052705548855</c:v>
                </c:pt>
                <c:pt idx="359">
                  <c:v>2.28458277081098</c:v>
                </c:pt>
                <c:pt idx="360">
                  <c:v>2.29871008655881</c:v>
                </c:pt>
                <c:pt idx="361">
                  <c:v>2.31290928913119</c:v>
                </c:pt>
                <c:pt idx="362">
                  <c:v>2.32718066576026</c:v>
                </c:pt>
                <c:pt idx="363">
                  <c:v>2.34152450451255</c:v>
                </c:pt>
                <c:pt idx="364">
                  <c:v>2.35594109429056</c:v>
                </c:pt>
                <c:pt idx="365">
                  <c:v>2.37043072483431</c:v>
                </c:pt>
                <c:pt idx="366">
                  <c:v>2.38499368672274</c:v>
                </c:pt>
                <c:pt idx="367">
                  <c:v>2.39963027137533</c:v>
                </c:pt>
                <c:pt idx="368">
                  <c:v>2.41434077105362</c:v>
                </c:pt>
                <c:pt idx="369">
                  <c:v>2.42912547886265</c:v>
                </c:pt>
                <c:pt idx="370">
                  <c:v>2.44398468875259</c:v>
                </c:pt>
                <c:pt idx="371">
                  <c:v>2.45891869552017</c:v>
                </c:pt>
                <c:pt idx="372">
                  <c:v>2.47392779481025</c:v>
                </c:pt>
                <c:pt idx="373">
                  <c:v>2.48901228311737</c:v>
                </c:pt>
                <c:pt idx="374">
                  <c:v>2.5041724577872</c:v>
                </c:pt>
                <c:pt idx="375">
                  <c:v>2.51940861701814</c:v>
                </c:pt>
                <c:pt idx="376">
                  <c:v>2.53472105986286</c:v>
                </c:pt>
                <c:pt idx="377">
                  <c:v>2.55011008622976</c:v>
                </c:pt>
                <c:pt idx="378">
                  <c:v>2.56557599688451</c:v>
                </c:pt>
                <c:pt idx="379">
                  <c:v>2.58111909345168</c:v>
                </c:pt>
                <c:pt idx="380">
                  <c:v>2.59673967841615</c:v>
                </c:pt>
                <c:pt idx="381">
                  <c:v>2.61243805512473</c:v>
                </c:pt>
                <c:pt idx="382">
                  <c:v>2.62821452778762</c:v>
                </c:pt>
                <c:pt idx="383">
                  <c:v>2.64406940148005</c:v>
                </c:pt>
                <c:pt idx="384">
                  <c:v>2.66000298214375</c:v>
                </c:pt>
                <c:pt idx="385">
                  <c:v>2.67601557658846</c:v>
                </c:pt>
                <c:pt idx="386">
                  <c:v>2.69210749249355</c:v>
                </c:pt>
                <c:pt idx="387">
                  <c:v>2.70827903840951</c:v>
                </c:pt>
                <c:pt idx="388">
                  <c:v>2.72453052375949</c:v>
                </c:pt>
                <c:pt idx="389">
                  <c:v>2.74086225884088</c:v>
                </c:pt>
                <c:pt idx="390">
                  <c:v>2.75727455482684</c:v>
                </c:pt>
                <c:pt idx="391">
                  <c:v>2.7737677237678</c:v>
                </c:pt>
                <c:pt idx="392">
                  <c:v>2.79034207859309</c:v>
                </c:pt>
                <c:pt idx="393">
                  <c:v>2.80699793311243</c:v>
                </c:pt>
                <c:pt idx="394">
                  <c:v>2.82373560201747</c:v>
                </c:pt>
                <c:pt idx="395">
                  <c:v>2.84055540088339</c:v>
                </c:pt>
                <c:pt idx="396">
                  <c:v>2.85745764617042</c:v>
                </c:pt>
                <c:pt idx="397">
                  <c:v>2.87444265522539</c:v>
                </c:pt>
                <c:pt idx="398">
                  <c:v>2.89151074628333</c:v>
                </c:pt>
                <c:pt idx="399">
                  <c:v>2.90866223846892</c:v>
                </c:pt>
                <c:pt idx="400">
                  <c:v>2.92589745179814</c:v>
                </c:pt>
                <c:pt idx="401">
                  <c:v>2.94321670717986</c:v>
                </c:pt>
                <c:pt idx="402">
                  <c:v>2.96062032641723</c:v>
                </c:pt>
                <c:pt idx="403">
                  <c:v>2.97810863220941</c:v>
                </c:pt>
                <c:pt idx="404">
                  <c:v>2.99568194815308</c:v>
                </c:pt>
                <c:pt idx="405">
                  <c:v>3.01334059874394</c:v>
                </c:pt>
                <c:pt idx="406">
                  <c:v>3.03108490937835</c:v>
                </c:pt>
                <c:pt idx="407">
                  <c:v>3.04891520635484</c:v>
                </c:pt>
                <c:pt idx="408">
                  <c:v>3.06683181687577</c:v>
                </c:pt>
                <c:pt idx="409">
                  <c:v>3.08483506904868</c:v>
                </c:pt>
                <c:pt idx="410">
                  <c:v>3.10292529188817</c:v>
                </c:pt>
                <c:pt idx="411">
                  <c:v>3.12110281531719</c:v>
                </c:pt>
                <c:pt idx="412">
                  <c:v>3.13936797016871</c:v>
                </c:pt>
                <c:pt idx="413">
                  <c:v>3.15772108818738</c:v>
                </c:pt>
                <c:pt idx="414">
                  <c:v>3.17616250203093</c:v>
                </c:pt>
                <c:pt idx="415">
                  <c:v>3.1946925452719</c:v>
                </c:pt>
                <c:pt idx="416">
                  <c:v>3.21331155239911</c:v>
                </c:pt>
                <c:pt idx="417">
                  <c:v>3.23201985881924</c:v>
                </c:pt>
                <c:pt idx="418">
                  <c:v>3.25081780085851</c:v>
                </c:pt>
                <c:pt idx="419">
                  <c:v>3.26970571576414</c:v>
                </c:pt>
                <c:pt idx="420">
                  <c:v>3.28868394170589</c:v>
                </c:pt>
                <c:pt idx="421">
                  <c:v>3.30775281777784</c:v>
                </c:pt>
                <c:pt idx="422">
                  <c:v>3.32691268399979</c:v>
                </c:pt>
                <c:pt idx="423">
                  <c:v>3.34616388131893</c:v>
                </c:pt>
                <c:pt idx="424">
                  <c:v>3.36550675161133</c:v>
                </c:pt>
                <c:pt idx="425">
                  <c:v>3.38494163768362</c:v>
                </c:pt>
                <c:pt idx="426">
                  <c:v>3.40446888327452</c:v>
                </c:pt>
                <c:pt idx="427">
                  <c:v>3.42408883305649</c:v>
                </c:pt>
                <c:pt idx="428">
                  <c:v>3.44380183263718</c:v>
                </c:pt>
                <c:pt idx="429">
                  <c:v>3.46360822856118</c:v>
                </c:pt>
                <c:pt idx="430">
                  <c:v>3.48350836831153</c:v>
                </c:pt>
                <c:pt idx="431">
                  <c:v>3.50350260031127</c:v>
                </c:pt>
                <c:pt idx="432">
                  <c:v>3.5235912739251</c:v>
                </c:pt>
                <c:pt idx="433">
                  <c:v>3.54377473946095</c:v>
                </c:pt>
                <c:pt idx="434">
                  <c:v>3.56405334817155</c:v>
                </c:pt>
                <c:pt idx="435">
                  <c:v>3.58442745225606</c:v>
                </c:pt>
                <c:pt idx="436">
                  <c:v>3.60489740486162</c:v>
                </c:pt>
                <c:pt idx="437">
                  <c:v>3.62546356008504</c:v>
                </c:pt>
                <c:pt idx="438">
                  <c:v>3.64612627297425</c:v>
                </c:pt>
                <c:pt idx="439">
                  <c:v>3.66688589953005</c:v>
                </c:pt>
                <c:pt idx="440">
                  <c:v>3.68774279670755</c:v>
                </c:pt>
                <c:pt idx="441">
                  <c:v>3.70869732241797</c:v>
                </c:pt>
                <c:pt idx="442">
                  <c:v>3.72974983553002</c:v>
                </c:pt>
                <c:pt idx="443">
                  <c:v>3.75090069587173</c:v>
                </c:pt>
                <c:pt idx="444">
                  <c:v>3.77215026423184</c:v>
                </c:pt>
                <c:pt idx="445">
                  <c:v>3.79349890236149</c:v>
                </c:pt>
                <c:pt idx="446">
                  <c:v>3.81494697297593</c:v>
                </c:pt>
                <c:pt idx="447">
                  <c:v>3.83649483975599</c:v>
                </c:pt>
                <c:pt idx="448">
                  <c:v>3.85814286734971</c:v>
                </c:pt>
                <c:pt idx="449">
                  <c:v>3.87989142137397</c:v>
                </c:pt>
                <c:pt idx="450">
                  <c:v>3.90174086841612</c:v>
                </c:pt>
                <c:pt idx="451">
                  <c:v>3.9236915760356</c:v>
                </c:pt>
                <c:pt idx="452">
                  <c:v>3.94574391276546</c:v>
                </c:pt>
                <c:pt idx="453">
                  <c:v>3.96789824811414</c:v>
                </c:pt>
                <c:pt idx="454">
                  <c:v>3.9901549525668</c:v>
                </c:pt>
                <c:pt idx="455">
                  <c:v>4.01251439758732</c:v>
                </c:pt>
                <c:pt idx="456">
                  <c:v>4.03497695561959</c:v>
                </c:pt>
                <c:pt idx="457">
                  <c:v>4.05754300008932</c:v>
                </c:pt>
                <c:pt idx="458">
                  <c:v>4.08021290540552</c:v>
                </c:pt>
                <c:pt idx="459">
                  <c:v>4.10298704696221</c:v>
                </c:pt>
                <c:pt idx="460">
                  <c:v>4.12586580114012</c:v>
                </c:pt>
                <c:pt idx="461">
                  <c:v>4.14884954530808</c:v>
                </c:pt>
                <c:pt idx="462">
                  <c:v>4.17193865782481</c:v>
                </c:pt>
                <c:pt idx="463">
                  <c:v>4.19513351804057</c:v>
                </c:pt>
                <c:pt idx="464">
                  <c:v>4.21843450629864</c:v>
                </c:pt>
                <c:pt idx="465">
                  <c:v>4.24184200393711</c:v>
                </c:pt>
                <c:pt idx="466">
                  <c:v>4.26535639329039</c:v>
                </c:pt>
                <c:pt idx="467">
                  <c:v>4.28897805769088</c:v>
                </c:pt>
                <c:pt idx="468">
                  <c:v>4.31270738147059</c:v>
                </c:pt>
                <c:pt idx="469">
                  <c:v>4.3365447499628</c:v>
                </c:pt>
                <c:pt idx="470">
                  <c:v>4.36049054950365</c:v>
                </c:pt>
                <c:pt idx="471">
                  <c:v>4.38454516743378</c:v>
                </c:pt>
                <c:pt idx="472">
                  <c:v>4.40870899210003</c:v>
                </c:pt>
                <c:pt idx="473">
                  <c:v>4.43298241285693</c:v>
                </c:pt>
                <c:pt idx="474">
                  <c:v>4.45736582006848</c:v>
                </c:pt>
                <c:pt idx="475">
                  <c:v>4.48185960510976</c:v>
                </c:pt>
                <c:pt idx="476">
                  <c:v>4.50646416036851</c:v>
                </c:pt>
                <c:pt idx="477">
                  <c:v>4.53117987924679</c:v>
                </c:pt>
                <c:pt idx="478">
                  <c:v>4.55600715616263</c:v>
                </c:pt>
                <c:pt idx="479">
                  <c:v>4.5809463865517</c:v>
                </c:pt>
                <c:pt idx="480">
                  <c:v>4.60599796686888</c:v>
                </c:pt>
                <c:pt idx="481">
                  <c:v>4.63116229458997</c:v>
                </c:pt>
                <c:pt idx="482">
                  <c:v>4.65643976821336</c:v>
                </c:pt>
                <c:pt idx="483">
                  <c:v>4.68183078726152</c:v>
                </c:pt>
                <c:pt idx="484">
                  <c:v>4.70733575228282</c:v>
                </c:pt>
                <c:pt idx="485">
                  <c:v>4.73295506485313</c:v>
                </c:pt>
                <c:pt idx="486">
                  <c:v>4.75868912757738</c:v>
                </c:pt>
                <c:pt idx="487">
                  <c:v>4.78453834409137</c:v>
                </c:pt>
                <c:pt idx="488">
                  <c:v>4.81050311906325</c:v>
                </c:pt>
                <c:pt idx="489">
                  <c:v>4.83658385819532</c:v>
                </c:pt>
                <c:pt idx="490">
                  <c:v>4.8627809682255</c:v>
                </c:pt>
                <c:pt idx="491">
                  <c:v>4.88909485692923</c:v>
                </c:pt>
                <c:pt idx="492">
                  <c:v>4.91552593312095</c:v>
                </c:pt>
                <c:pt idx="493">
                  <c:v>4.94207460665574</c:v>
                </c:pt>
                <c:pt idx="494">
                  <c:v>4.96874128843109</c:v>
                </c:pt>
                <c:pt idx="495">
                  <c:v>4.99552639038855</c:v>
                </c:pt>
                <c:pt idx="496">
                  <c:v>5.02243032551528</c:v>
                </c:pt>
                <c:pt idx="497">
                  <c:v>5.04945350784575</c:v>
                </c:pt>
                <c:pt idx="498">
                  <c:v>5.0765963524635</c:v>
                </c:pt>
                <c:pt idx="499">
                  <c:v>5.10385927550265</c:v>
                </c:pt>
                <c:pt idx="500">
                  <c:v>5.13124269414978</c:v>
                </c:pt>
                <c:pt idx="501">
                  <c:v>5.15874702664524</c:v>
                </c:pt>
                <c:pt idx="502">
                  <c:v>5.18637269228524</c:v>
                </c:pt>
                <c:pt idx="503">
                  <c:v>5.21412011142321</c:v>
                </c:pt>
                <c:pt idx="504">
                  <c:v>5.24198970547157</c:v>
                </c:pt>
                <c:pt idx="505">
                  <c:v>5.26998189690345</c:v>
                </c:pt>
                <c:pt idx="506">
                  <c:v>5.29809710925415</c:v>
                </c:pt>
                <c:pt idx="507">
                  <c:v>5.32633576712319</c:v>
                </c:pt>
                <c:pt idx="508">
                  <c:v>5.35469829617559</c:v>
                </c:pt>
                <c:pt idx="509">
                  <c:v>5.38318512314385</c:v>
                </c:pt>
                <c:pt idx="510">
                  <c:v>5.4117966758293</c:v>
                </c:pt>
                <c:pt idx="511">
                  <c:v>5.44053338310409</c:v>
                </c:pt>
                <c:pt idx="512">
                  <c:v>5.46939567491278</c:v>
                </c:pt>
                <c:pt idx="513">
                  <c:v>5.49838398227382</c:v>
                </c:pt>
                <c:pt idx="514">
                  <c:v>5.52749873728158</c:v>
                </c:pt>
                <c:pt idx="515">
                  <c:v>5.55674037310763</c:v>
                </c:pt>
                <c:pt idx="516">
                  <c:v>5.58610932400273</c:v>
                </c:pt>
                <c:pt idx="517">
                  <c:v>5.61560602529842</c:v>
                </c:pt>
                <c:pt idx="518">
                  <c:v>5.64523091340863</c:v>
                </c:pt>
                <c:pt idx="519">
                  <c:v>5.67498442583143</c:v>
                </c:pt>
                <c:pt idx="520">
                  <c:v>5.70486700115078</c:v>
                </c:pt>
                <c:pt idx="521">
                  <c:v>5.73487907903804</c:v>
                </c:pt>
                <c:pt idx="522">
                  <c:v>5.76502110025382</c:v>
                </c:pt>
                <c:pt idx="523">
                  <c:v>5.7952935066496</c:v>
                </c:pt>
                <c:pt idx="524">
                  <c:v>5.82569674116939</c:v>
                </c:pt>
                <c:pt idx="525">
                  <c:v>5.85623124785142</c:v>
                </c:pt>
                <c:pt idx="526">
                  <c:v>5.88689747183008</c:v>
                </c:pt>
                <c:pt idx="527">
                  <c:v>5.91769585933701</c:v>
                </c:pt>
                <c:pt idx="528">
                  <c:v>5.9486268577036</c:v>
                </c:pt>
                <c:pt idx="529">
                  <c:v>5.97969091536201</c:v>
                </c:pt>
                <c:pt idx="530">
                  <c:v>6.01088848184711</c:v>
                </c:pt>
                <c:pt idx="531">
                  <c:v>6.04222000779835</c:v>
                </c:pt>
                <c:pt idx="532">
                  <c:v>6.07368594496119</c:v>
                </c:pt>
                <c:pt idx="533">
                  <c:v>6.10528674618884</c:v>
                </c:pt>
                <c:pt idx="534">
                  <c:v>6.13702286544419</c:v>
                </c:pt>
                <c:pt idx="535">
                  <c:v>6.16889475780119</c:v>
                </c:pt>
                <c:pt idx="536">
                  <c:v>6.20090287944677</c:v>
                </c:pt>
                <c:pt idx="537">
                  <c:v>6.23304768768245</c:v>
                </c:pt>
                <c:pt idx="538">
                  <c:v>6.26532964092607</c:v>
                </c:pt>
                <c:pt idx="539">
                  <c:v>6.29774919871356</c:v>
                </c:pt>
                <c:pt idx="540">
                  <c:v>6.33030682170052</c:v>
                </c:pt>
                <c:pt idx="541">
                  <c:v>6.36300297166391</c:v>
                </c:pt>
                <c:pt idx="542">
                  <c:v>6.39583811150398</c:v>
                </c:pt>
                <c:pt idx="543">
                  <c:v>6.42881270524579</c:v>
                </c:pt>
                <c:pt idx="544">
                  <c:v>6.46192721804085</c:v>
                </c:pt>
                <c:pt idx="545">
                  <c:v>6.4951821161692</c:v>
                </c:pt>
                <c:pt idx="546">
                  <c:v>6.52857786704053</c:v>
                </c:pt>
                <c:pt idx="547">
                  <c:v>6.56211493919646</c:v>
                </c:pt>
                <c:pt idx="548">
                  <c:v>6.59579380231192</c:v>
                </c:pt>
                <c:pt idx="549">
                  <c:v>6.62961492719714</c:v>
                </c:pt>
                <c:pt idx="550">
                  <c:v>6.66357878579889</c:v>
                </c:pt>
                <c:pt idx="551">
                  <c:v>6.69768585120279</c:v>
                </c:pt>
                <c:pt idx="552">
                  <c:v>6.7319365976346</c:v>
                </c:pt>
                <c:pt idx="553">
                  <c:v>6.76633150046208</c:v>
                </c:pt>
                <c:pt idx="554">
                  <c:v>6.80087103619674</c:v>
                </c:pt>
                <c:pt idx="555">
                  <c:v>6.83555568249554</c:v>
                </c:pt>
                <c:pt idx="556">
                  <c:v>6.87038591816255</c:v>
                </c:pt>
                <c:pt idx="557">
                  <c:v>6.90536222315079</c:v>
                </c:pt>
                <c:pt idx="558">
                  <c:v>6.94048507856383</c:v>
                </c:pt>
                <c:pt idx="559">
                  <c:v>6.97575496665761</c:v>
                </c:pt>
                <c:pt idx="560">
                  <c:v>7.01117237084213</c:v>
                </c:pt>
                <c:pt idx="561">
                  <c:v>7.04673777568323</c:v>
                </c:pt>
                <c:pt idx="562">
                  <c:v>7.08245166690414</c:v>
                </c:pt>
                <c:pt idx="563">
                  <c:v>7.11831453138748</c:v>
                </c:pt>
                <c:pt idx="564">
                  <c:v>7.15432685717671</c:v>
                </c:pt>
                <c:pt idx="565">
                  <c:v>7.19048913347817</c:v>
                </c:pt>
                <c:pt idx="566">
                  <c:v>7.22680185066242</c:v>
                </c:pt>
                <c:pt idx="567">
                  <c:v>7.26326550026647</c:v>
                </c:pt>
                <c:pt idx="568">
                  <c:v>7.29988057499509</c:v>
                </c:pt>
                <c:pt idx="569">
                  <c:v>7.33664756872259</c:v>
                </c:pt>
                <c:pt idx="570">
                  <c:v>7.37356697649483</c:v>
                </c:pt>
                <c:pt idx="571">
                  <c:v>7.41063929453089</c:v>
                </c:pt>
                <c:pt idx="572">
                  <c:v>7.4478650202244</c:v>
                </c:pt>
                <c:pt idx="573">
                  <c:v>7.4852446521458</c:v>
                </c:pt>
                <c:pt idx="574">
                  <c:v>7.52277869004395</c:v>
                </c:pt>
                <c:pt idx="575">
                  <c:v>7.56046763484752</c:v>
                </c:pt>
                <c:pt idx="576">
                  <c:v>7.59831198866725</c:v>
                </c:pt>
                <c:pt idx="577">
                  <c:v>7.63631225479743</c:v>
                </c:pt>
                <c:pt idx="578">
                  <c:v>7.67446893771756</c:v>
                </c:pt>
                <c:pt idx="579">
                  <c:v>7.7127825430943</c:v>
                </c:pt>
                <c:pt idx="580">
                  <c:v>7.75125357778301</c:v>
                </c:pt>
                <c:pt idx="581">
                  <c:v>7.78988254982974</c:v>
                </c:pt>
                <c:pt idx="582">
                  <c:v>7.82866996847277</c:v>
                </c:pt>
                <c:pt idx="583">
                  <c:v>7.86761634414453</c:v>
                </c:pt>
                <c:pt idx="584">
                  <c:v>7.90672218847314</c:v>
                </c:pt>
                <c:pt idx="585">
                  <c:v>7.94598801428437</c:v>
                </c:pt>
                <c:pt idx="586">
                  <c:v>7.98541433560327</c:v>
                </c:pt>
                <c:pt idx="587">
                  <c:v>8.02500166765597</c:v>
                </c:pt>
                <c:pt idx="588">
                  <c:v>8.06475052687141</c:v>
                </c:pt>
                <c:pt idx="589">
                  <c:v>8.10466143088319</c:v>
                </c:pt>
                <c:pt idx="590">
                  <c:v>8.14473489853115</c:v>
                </c:pt>
                <c:pt idx="591">
                  <c:v>8.18497144986332</c:v>
                </c:pt>
                <c:pt idx="592">
                  <c:v>8.22537160613756</c:v>
                </c:pt>
                <c:pt idx="593">
                  <c:v>8.2659358898233</c:v>
                </c:pt>
                <c:pt idx="594">
                  <c:v>8.30666482460343</c:v>
                </c:pt>
                <c:pt idx="595">
                  <c:v>8.34755893537595</c:v>
                </c:pt>
                <c:pt idx="596">
                  <c:v>8.3886187482558</c:v>
                </c:pt>
                <c:pt idx="597">
                  <c:v>8.42984479057654</c:v>
                </c:pt>
                <c:pt idx="598">
                  <c:v>8.47123759089222</c:v>
                </c:pt>
                <c:pt idx="599">
                  <c:v>8.51279767897908</c:v>
                </c:pt>
                <c:pt idx="600">
                  <c:v>8.55452558583738</c:v>
                </c:pt>
                <c:pt idx="601">
                  <c:v>8.59642184369296</c:v>
                </c:pt>
                <c:pt idx="602">
                  <c:v>8.63848698599944</c:v>
                </c:pt>
                <c:pt idx="603">
                  <c:v>8.68072154743951</c:v>
                </c:pt>
                <c:pt idx="604">
                  <c:v>8.72312606392701</c:v>
                </c:pt>
                <c:pt idx="605">
                  <c:v>8.7657010726086</c:v>
                </c:pt>
                <c:pt idx="606">
                  <c:v>8.80844711186553</c:v>
                </c:pt>
                <c:pt idx="607">
                  <c:v>8.85136472131541</c:v>
                </c:pt>
                <c:pt idx="608">
                  <c:v>8.89445444181422</c:v>
                </c:pt>
                <c:pt idx="609">
                  <c:v>8.93771681545741</c:v>
                </c:pt>
                <c:pt idx="610">
                  <c:v>8.98115238558262</c:v>
                </c:pt>
                <c:pt idx="611">
                  <c:v>9.02476169677083</c:v>
                </c:pt>
                <c:pt idx="612">
                  <c:v>9.06854529484814</c:v>
                </c:pt>
                <c:pt idx="613">
                  <c:v>9.11250372688783</c:v>
                </c:pt>
                <c:pt idx="614">
                  <c:v>9.15663754121198</c:v>
                </c:pt>
                <c:pt idx="615">
                  <c:v>9.20094728739338</c:v>
                </c:pt>
                <c:pt idx="616">
                  <c:v>9.24543351625717</c:v>
                </c:pt>
                <c:pt idx="617">
                  <c:v>9.29009677988263</c:v>
                </c:pt>
                <c:pt idx="618">
                  <c:v>9.33493763160505</c:v>
                </c:pt>
                <c:pt idx="619">
                  <c:v>9.37995662601745</c:v>
                </c:pt>
                <c:pt idx="620">
                  <c:v>9.4251543189725</c:v>
                </c:pt>
                <c:pt idx="621">
                  <c:v>9.47053126758409</c:v>
                </c:pt>
                <c:pt idx="622">
                  <c:v>9.51608803022936</c:v>
                </c:pt>
                <c:pt idx="623">
                  <c:v>9.56182516655027</c:v>
                </c:pt>
                <c:pt idx="624">
                  <c:v>9.60774323745563</c:v>
                </c:pt>
                <c:pt idx="625">
                  <c:v>9.65384280512259</c:v>
                </c:pt>
                <c:pt idx="626">
                  <c:v>9.70012443299862</c:v>
                </c:pt>
                <c:pt idx="627">
                  <c:v>9.74658868580355</c:v>
                </c:pt>
                <c:pt idx="628">
                  <c:v>9.79323612953068</c:v>
                </c:pt>
                <c:pt idx="629">
                  <c:v>9.84006733144947</c:v>
                </c:pt>
                <c:pt idx="630">
                  <c:v>9.88708286010647</c:v>
                </c:pt>
                <c:pt idx="631">
                  <c:v>9.93428328532785</c:v>
                </c:pt>
                <c:pt idx="632">
                  <c:v>9.98166917822058</c:v>
                </c:pt>
                <c:pt idx="633">
                  <c:v>10.0292411111747</c:v>
                </c:pt>
                <c:pt idx="634">
                  <c:v>10.0769996578649</c:v>
                </c:pt>
                <c:pt idx="635">
                  <c:v>10.1249453932525</c:v>
                </c:pt>
                <c:pt idx="636">
                  <c:v>10.1730788935868</c:v>
                </c:pt>
                <c:pt idx="637">
                  <c:v>10.2214007364078</c:v>
                </c:pt>
                <c:pt idx="638">
                  <c:v>10.2699115005466</c:v>
                </c:pt>
                <c:pt idx="639">
                  <c:v>10.3186117661287</c:v>
                </c:pt>
                <c:pt idx="640">
                  <c:v>10.367502114575</c:v>
                </c:pt>
                <c:pt idx="641">
                  <c:v>10.4165831286036</c:v>
                </c:pt>
                <c:pt idx="642">
                  <c:v>10.4658553922317</c:v>
                </c:pt>
                <c:pt idx="643">
                  <c:v>10.5153194907775</c:v>
                </c:pt>
                <c:pt idx="644">
                  <c:v>10.5649760108625</c:v>
                </c:pt>
                <c:pt idx="645">
                  <c:v>10.6148255404121</c:v>
                </c:pt>
                <c:pt idx="646">
                  <c:v>10.6648686686583</c:v>
                </c:pt>
                <c:pt idx="647">
                  <c:v>10.7151059861415</c:v>
                </c:pt>
                <c:pt idx="648">
                  <c:v>10.765538084712</c:v>
                </c:pt>
                <c:pt idx="649">
                  <c:v>10.8161655575323</c:v>
                </c:pt>
                <c:pt idx="650">
                  <c:v>10.8669889990779</c:v>
                </c:pt>
                <c:pt idx="651">
                  <c:v>10.9180090051404</c:v>
                </c:pt>
                <c:pt idx="652">
                  <c:v>10.9692261728285</c:v>
                </c:pt>
                <c:pt idx="653">
                  <c:v>11.0206411005702</c:v>
                </c:pt>
                <c:pt idx="654">
                  <c:v>11.0722543881141</c:v>
                </c:pt>
                <c:pt idx="655">
                  <c:v>11.1240666365321</c:v>
                </c:pt>
                <c:pt idx="656">
                  <c:v>11.1760784482203</c:v>
                </c:pt>
                <c:pt idx="657">
                  <c:v>11.2282904269014</c:v>
                </c:pt>
                <c:pt idx="658">
                  <c:v>11.2807031776263</c:v>
                </c:pt>
                <c:pt idx="659">
                  <c:v>11.3333173067764</c:v>
                </c:pt>
                <c:pt idx="660">
                  <c:v>11.3861334220643</c:v>
                </c:pt>
                <c:pt idx="661">
                  <c:v>11.4391521325369</c:v>
                </c:pt>
                <c:pt idx="662">
                  <c:v>11.4923740485767</c:v>
                </c:pt>
                <c:pt idx="663">
                  <c:v>11.5457997819033</c:v>
                </c:pt>
                <c:pt idx="664">
                  <c:v>11.5994299455758</c:v>
                </c:pt>
                <c:pt idx="665">
                  <c:v>11.6532651539944</c:v>
                </c:pt>
                <c:pt idx="666">
                  <c:v>11.707306022902</c:v>
                </c:pt>
                <c:pt idx="667">
                  <c:v>11.7615531693866</c:v>
                </c:pt>
                <c:pt idx="668">
                  <c:v>11.8160072118823</c:v>
                </c:pt>
                <c:pt idx="669">
                  <c:v>11.8706687701724</c:v>
                </c:pt>
                <c:pt idx="670">
                  <c:v>11.9255384653896</c:v>
                </c:pt>
                <c:pt idx="671">
                  <c:v>11.9806169200195</c:v>
                </c:pt>
                <c:pt idx="672">
                  <c:v>12.035904757901</c:v>
                </c:pt>
                <c:pt idx="673">
                  <c:v>12.0914026042292</c:v>
                </c:pt>
                <c:pt idx="674">
                  <c:v>12.147111085557</c:v>
                </c:pt>
                <c:pt idx="675">
                  <c:v>12.2030308297963</c:v>
                </c:pt>
                <c:pt idx="676">
                  <c:v>12.2591624662205</c:v>
                </c:pt>
                <c:pt idx="677">
                  <c:v>12.3155066254665</c:v>
                </c:pt>
                <c:pt idx="678">
                  <c:v>12.3720639395359</c:v>
                </c:pt>
                <c:pt idx="679">
                  <c:v>12.4288350417972</c:v>
                </c:pt>
                <c:pt idx="680">
                  <c:v>12.4858205669878</c:v>
                </c:pt>
                <c:pt idx="681">
                  <c:v>12.5430211512154</c:v>
                </c:pt>
                <c:pt idx="682">
                  <c:v>12.6004374319605</c:v>
                </c:pt>
                <c:pt idx="683">
                  <c:v>12.6580700480777</c:v>
                </c:pt>
                <c:pt idx="684">
                  <c:v>12.7159196397974</c:v>
                </c:pt>
                <c:pt idx="685">
                  <c:v>12.7739868487288</c:v>
                </c:pt>
                <c:pt idx="686">
                  <c:v>12.83227231786</c:v>
                </c:pt>
                <c:pt idx="687">
                  <c:v>12.8907766915615</c:v>
                </c:pt>
                <c:pt idx="688">
                  <c:v>12.9495006155871</c:v>
                </c:pt>
                <c:pt idx="689">
                  <c:v>13.0084447370758</c:v>
                </c:pt>
                <c:pt idx="690">
                  <c:v>13.0676097045545</c:v>
                </c:pt>
                <c:pt idx="691">
                  <c:v>13.1269961679385</c:v>
                </c:pt>
                <c:pt idx="692">
                  <c:v>13.1866047785347</c:v>
                </c:pt>
                <c:pt idx="693">
                  <c:v>13.2464361890424</c:v>
                </c:pt>
                <c:pt idx="694">
                  <c:v>13.306491053556</c:v>
                </c:pt>
                <c:pt idx="695">
                  <c:v>13.3667700275661</c:v>
                </c:pt>
                <c:pt idx="696">
                  <c:v>13.4272737679622</c:v>
                </c:pt>
                <c:pt idx="697">
                  <c:v>13.4880029330339</c:v>
                </c:pt>
                <c:pt idx="698">
                  <c:v>13.5489581824727</c:v>
                </c:pt>
                <c:pt idx="699">
                  <c:v>13.6101401773747</c:v>
                </c:pt>
                <c:pt idx="700">
                  <c:v>13.6715495802417</c:v>
                </c:pt>
                <c:pt idx="701">
                  <c:v>13.733187054983</c:v>
                </c:pt>
                <c:pt idx="702">
                  <c:v>13.7950532669182</c:v>
                </c:pt>
                <c:pt idx="703">
                  <c:v>13.8571488827779</c:v>
                </c:pt>
                <c:pt idx="704">
                  <c:v>13.9194745707061</c:v>
                </c:pt>
                <c:pt idx="705">
                  <c:v>13.9820310002627</c:v>
                </c:pt>
                <c:pt idx="706">
                  <c:v>14.044818842424</c:v>
                </c:pt>
                <c:pt idx="707">
                  <c:v>14.1078387695858</c:v>
                </c:pt>
                <c:pt idx="708">
                  <c:v>14.1710914555649</c:v>
                </c:pt>
                <c:pt idx="709">
                  <c:v>14.2345775756005</c:v>
                </c:pt>
                <c:pt idx="710">
                  <c:v>14.2982978063567</c:v>
                </c:pt>
                <c:pt idx="711">
                  <c:v>14.3622528259242</c:v>
                </c:pt>
                <c:pt idx="712">
                  <c:v>14.4264433138222</c:v>
                </c:pt>
                <c:pt idx="713">
                  <c:v>14.4908699509999</c:v>
                </c:pt>
                <c:pt idx="714">
                  <c:v>14.555533419839</c:v>
                </c:pt>
                <c:pt idx="715">
                  <c:v>14.6204344041554</c:v>
                </c:pt>
                <c:pt idx="716">
                  <c:v>14.6855735892005</c:v>
                </c:pt>
                <c:pt idx="717">
                  <c:v>14.7509516616641</c:v>
                </c:pt>
                <c:pt idx="718">
                  <c:v>14.8165693096751</c:v>
                </c:pt>
                <c:pt idx="719">
                  <c:v>14.8824272228048</c:v>
                </c:pt>
                <c:pt idx="720">
                  <c:v>14.9485260920677</c:v>
                </c:pt>
                <c:pt idx="721">
                  <c:v>15.0148666099235</c:v>
                </c:pt>
                <c:pt idx="722">
                  <c:v>15.0814494702794</c:v>
                </c:pt>
                <c:pt idx="723">
                  <c:v>15.148275368492</c:v>
                </c:pt>
                <c:pt idx="724">
                  <c:v>15.2153450013685</c:v>
                </c:pt>
                <c:pt idx="725">
                  <c:v>15.2826590671695</c:v>
                </c:pt>
                <c:pt idx="726">
                  <c:v>15.3502182656106</c:v>
                </c:pt>
                <c:pt idx="727">
                  <c:v>15.4180232978637</c:v>
                </c:pt>
                <c:pt idx="728">
                  <c:v>15.4860748665596</c:v>
                </c:pt>
                <c:pt idx="729">
                  <c:v>15.55437367579</c:v>
                </c:pt>
                <c:pt idx="730">
                  <c:v>15.6229204311085</c:v>
                </c:pt>
                <c:pt idx="731">
                  <c:v>15.6917158395337</c:v>
                </c:pt>
                <c:pt idx="732">
                  <c:v>15.7607606095498</c:v>
                </c:pt>
                <c:pt idx="733">
                  <c:v>15.8300554511097</c:v>
                </c:pt>
                <c:pt idx="734">
                  <c:v>15.8996010756362</c:v>
                </c:pt>
                <c:pt idx="735">
                  <c:v>15.9693981960242</c:v>
                </c:pt>
                <c:pt idx="736">
                  <c:v>16.0394475266425</c:v>
                </c:pt>
                <c:pt idx="737">
                  <c:v>16.1097497833353</c:v>
                </c:pt>
                <c:pt idx="738">
                  <c:v>16.1803056834251</c:v>
                </c:pt>
                <c:pt idx="739">
                  <c:v>16.2511159457137</c:v>
                </c:pt>
                <c:pt idx="740">
                  <c:v>16.3221812904843</c:v>
                </c:pt>
                <c:pt idx="741">
                  <c:v>16.393502439504</c:v>
                </c:pt>
                <c:pt idx="742">
                  <c:v>16.4650801160247</c:v>
                </c:pt>
                <c:pt idx="743">
                  <c:v>16.536915044786</c:v>
                </c:pt>
                <c:pt idx="744">
                  <c:v>16.6090079520165</c:v>
                </c:pt>
                <c:pt idx="745">
                  <c:v>16.6813595654359</c:v>
                </c:pt>
                <c:pt idx="746">
                  <c:v>16.7539706142567</c:v>
                </c:pt>
                <c:pt idx="747">
                  <c:v>16.8268418291869</c:v>
                </c:pt>
                <c:pt idx="748">
                  <c:v>16.8999739424306</c:v>
                </c:pt>
                <c:pt idx="749">
                  <c:v>16.9733676876911</c:v>
                </c:pt>
                <c:pt idx="750">
                  <c:v>17.0470238001723</c:v>
                </c:pt>
                <c:pt idx="751">
                  <c:v>17.1209430165811</c:v>
                </c:pt>
                <c:pt idx="752">
                  <c:v>17.1951260751279</c:v>
                </c:pt>
                <c:pt idx="753">
                  <c:v>17.2695737155306</c:v>
                </c:pt>
                <c:pt idx="754">
                  <c:v>17.3442866790147</c:v>
                </c:pt>
                <c:pt idx="755">
                  <c:v>17.4192657083166</c:v>
                </c:pt>
                <c:pt idx="756">
                  <c:v>17.4945115476846</c:v>
                </c:pt>
                <c:pt idx="757">
                  <c:v>17.5700249428807</c:v>
                </c:pt>
                <c:pt idx="758">
                  <c:v>17.6458066411841</c:v>
                </c:pt>
                <c:pt idx="759">
                  <c:v>17.7218573913911</c:v>
                </c:pt>
                <c:pt idx="760">
                  <c:v>17.7981779438178</c:v>
                </c:pt>
                <c:pt idx="761">
                  <c:v>17.874769050303</c:v>
                </c:pt>
                <c:pt idx="762">
                  <c:v>17.9516314642085</c:v>
                </c:pt>
                <c:pt idx="763">
                  <c:v>18.0287659404221</c:v>
                </c:pt>
                <c:pt idx="764">
                  <c:v>18.1061732353596</c:v>
                </c:pt>
                <c:pt idx="765">
                  <c:v>18.1838541069659</c:v>
                </c:pt>
                <c:pt idx="766">
                  <c:v>18.2618093147172</c:v>
                </c:pt>
                <c:pt idx="767">
                  <c:v>18.3400396196241</c:v>
                </c:pt>
                <c:pt idx="768">
                  <c:v>18.4185457842318</c:v>
                </c:pt>
                <c:pt idx="769">
                  <c:v>18.4973285726228</c:v>
                </c:pt>
                <c:pt idx="770">
                  <c:v>18.5763887504196</c:v>
                </c:pt>
                <c:pt idx="771">
                  <c:v>18.6557270847851</c:v>
                </c:pt>
                <c:pt idx="772">
                  <c:v>18.7353443444258</c:v>
                </c:pt>
                <c:pt idx="773">
                  <c:v>18.8152412995932</c:v>
                </c:pt>
                <c:pt idx="774">
                  <c:v>18.8954187220859</c:v>
                </c:pt>
                <c:pt idx="775">
                  <c:v>18.9758773852514</c:v>
                </c:pt>
                <c:pt idx="776">
                  <c:v>19.056618063988</c:v>
                </c:pt>
                <c:pt idx="777">
                  <c:v>19.1376415347471</c:v>
                </c:pt>
                <c:pt idx="778">
                  <c:v>19.2189485755348</c:v>
                </c:pt>
                <c:pt idx="779">
                  <c:v>19.300539965914</c:v>
                </c:pt>
                <c:pt idx="780">
                  <c:v>19.3824164870065</c:v>
                </c:pt>
                <c:pt idx="781">
                  <c:v>19.4645789214944</c:v>
                </c:pt>
                <c:pt idx="782">
                  <c:v>19.5470280536226</c:v>
                </c:pt>
                <c:pt idx="783">
                  <c:v>19.6297646692007</c:v>
                </c:pt>
                <c:pt idx="784">
                  <c:v>19.7127895556045</c:v>
                </c:pt>
                <c:pt idx="785">
                  <c:v>19.7961035017785</c:v>
                </c:pt>
                <c:pt idx="786">
                  <c:v>19.8797072982378</c:v>
                </c:pt>
                <c:pt idx="787">
                  <c:v>19.9636017370695</c:v>
                </c:pt>
                <c:pt idx="788">
                  <c:v>20.0477876119354</c:v>
                </c:pt>
                <c:pt idx="789">
                  <c:v>20.1322657180732</c:v>
                </c:pt>
                <c:pt idx="790">
                  <c:v>20.2170368522993</c:v>
                </c:pt>
                <c:pt idx="791">
                  <c:v>20.30210181301</c:v>
                </c:pt>
                <c:pt idx="792">
                  <c:v>20.387461400184</c:v>
                </c:pt>
                <c:pt idx="793">
                  <c:v>20.4731164153838</c:v>
                </c:pt>
                <c:pt idx="794">
                  <c:v>20.5590676617585</c:v>
                </c:pt>
                <c:pt idx="795">
                  <c:v>20.6453159440449</c:v>
                </c:pt>
                <c:pt idx="796">
                  <c:v>20.7318620685699</c:v>
                </c:pt>
                <c:pt idx="797">
                  <c:v>20.8187068432525</c:v>
                </c:pt>
                <c:pt idx="798">
                  <c:v>20.9058510776057</c:v>
                </c:pt>
                <c:pt idx="799">
                  <c:v>20.993295582738</c:v>
                </c:pt>
                <c:pt idx="800">
                  <c:v>21.0810411713567</c:v>
                </c:pt>
                <c:pt idx="801">
                  <c:v>21.1690886577678</c:v>
                </c:pt>
                <c:pt idx="802">
                  <c:v>21.2574388578801</c:v>
                </c:pt>
                <c:pt idx="803">
                  <c:v>21.3460925892057</c:v>
                </c:pt>
                <c:pt idx="804">
                  <c:v>21.4350506708629</c:v>
                </c:pt>
                <c:pt idx="805">
                  <c:v>21.5243139235772</c:v>
                </c:pt>
                <c:pt idx="806">
                  <c:v>21.6138831696845</c:v>
                </c:pt>
                <c:pt idx="807">
                  <c:v>21.7037592331316</c:v>
                </c:pt>
                <c:pt idx="808">
                  <c:v>21.7939429394797</c:v>
                </c:pt>
                <c:pt idx="809">
                  <c:v>21.8844351159055</c:v>
                </c:pt>
                <c:pt idx="810">
                  <c:v>21.975236591203</c:v>
                </c:pt>
                <c:pt idx="811">
                  <c:v>22.0663481957861</c:v>
                </c:pt>
                <c:pt idx="812">
                  <c:v>22.1577707616903</c:v>
                </c:pt>
                <c:pt idx="813">
                  <c:v>22.2495051225748</c:v>
                </c:pt>
                <c:pt idx="814">
                  <c:v>22.3415521137238</c:v>
                </c:pt>
                <c:pt idx="815">
                  <c:v>22.4339125720498</c:v>
                </c:pt>
                <c:pt idx="816">
                  <c:v>22.5265873360943</c:v>
                </c:pt>
                <c:pt idx="817">
                  <c:v>22.6195772460304</c:v>
                </c:pt>
                <c:pt idx="818">
                  <c:v>22.7128831436653</c:v>
                </c:pt>
                <c:pt idx="819">
                  <c:v>22.8065058724405</c:v>
                </c:pt>
                <c:pt idx="820">
                  <c:v>22.9004462774361</c:v>
                </c:pt>
                <c:pt idx="821">
                  <c:v>22.9947052053709</c:v>
                </c:pt>
                <c:pt idx="822">
                  <c:v>23.0892835046059</c:v>
                </c:pt>
                <c:pt idx="823">
                  <c:v>23.1841820251446</c:v>
                </c:pt>
                <c:pt idx="824">
                  <c:v>23.2794016186371</c:v>
                </c:pt>
                <c:pt idx="825">
                  <c:v>23.3749431383796</c:v>
                </c:pt>
                <c:pt idx="826">
                  <c:v>23.4708074393189</c:v>
                </c:pt>
                <c:pt idx="827">
                  <c:v>23.5669953780526</c:v>
                </c:pt>
                <c:pt idx="828">
                  <c:v>23.6635078128319</c:v>
                </c:pt>
                <c:pt idx="829">
                  <c:v>23.7603456035632</c:v>
                </c:pt>
                <c:pt idx="830">
                  <c:v>23.8575096118108</c:v>
                </c:pt>
                <c:pt idx="831">
                  <c:v>23.9550007007976</c:v>
                </c:pt>
                <c:pt idx="832">
                  <c:v>24.0528197354089</c:v>
                </c:pt>
                <c:pt idx="833">
                  <c:v>24.1509675821926</c:v>
                </c:pt>
                <c:pt idx="834">
                  <c:v>24.2494451093623</c:v>
                </c:pt>
                <c:pt idx="835">
                  <c:v>24.3482531867993</c:v>
                </c:pt>
                <c:pt idx="836">
                  <c:v>24.4473926860536</c:v>
                </c:pt>
                <c:pt idx="837">
                  <c:v>24.5468644803477</c:v>
                </c:pt>
                <c:pt idx="838">
                  <c:v>24.6466694445763</c:v>
                </c:pt>
                <c:pt idx="839">
                  <c:v>24.7468084553105</c:v>
                </c:pt>
                <c:pt idx="840">
                  <c:v>24.8472823907981</c:v>
                </c:pt>
                <c:pt idx="841">
                  <c:v>24.9480921309671</c:v>
                </c:pt>
                <c:pt idx="842">
                  <c:v>25.0492385574263</c:v>
                </c:pt>
                <c:pt idx="843">
                  <c:v>25.1507225534685</c:v>
                </c:pt>
                <c:pt idx="844">
                  <c:v>25.2525450040715</c:v>
                </c:pt>
                <c:pt idx="845">
                  <c:v>25.3547067959011</c:v>
                </c:pt>
                <c:pt idx="846">
                  <c:v>25.457208817312</c:v>
                </c:pt>
                <c:pt idx="847">
                  <c:v>25.560051958351</c:v>
                </c:pt>
                <c:pt idx="848">
                  <c:v>25.663237110758</c:v>
                </c:pt>
                <c:pt idx="849">
                  <c:v>25.7667651679687</c:v>
                </c:pt>
                <c:pt idx="850">
                  <c:v>25.8706370251164</c:v>
                </c:pt>
                <c:pt idx="851">
                  <c:v>25.9748535790337</c:v>
                </c:pt>
                <c:pt idx="852">
                  <c:v>26.0794157282553</c:v>
                </c:pt>
                <c:pt idx="853">
                  <c:v>26.1843243730187</c:v>
                </c:pt>
                <c:pt idx="854">
                  <c:v>26.2895804152682</c:v>
                </c:pt>
                <c:pt idx="855">
                  <c:v>26.3951847586547</c:v>
                </c:pt>
                <c:pt idx="856">
                  <c:v>26.5011383085392</c:v>
                </c:pt>
                <c:pt idx="857">
                  <c:v>26.6074419719949</c:v>
                </c:pt>
                <c:pt idx="858">
                  <c:v>26.7140966578079</c:v>
                </c:pt>
                <c:pt idx="859">
                  <c:v>26.8211032764803</c:v>
                </c:pt>
                <c:pt idx="860">
                  <c:v>26.9284627402326</c:v>
                </c:pt>
                <c:pt idx="861">
                  <c:v>27.0361759630043</c:v>
                </c:pt>
                <c:pt idx="862">
                  <c:v>27.1442438604573</c:v>
                </c:pt>
                <c:pt idx="863">
                  <c:v>27.2526673499771</c:v>
                </c:pt>
                <c:pt idx="864">
                  <c:v>27.3614473506756</c:v>
                </c:pt>
                <c:pt idx="865">
                  <c:v>27.4705847833917</c:v>
                </c:pt>
                <c:pt idx="866">
                  <c:v>27.5800805706948</c:v>
                </c:pt>
                <c:pt idx="867">
                  <c:v>27.6899356368868</c:v>
                </c:pt>
                <c:pt idx="868">
                  <c:v>27.8001509080027</c:v>
                </c:pt>
                <c:pt idx="869">
                  <c:v>27.9107273118141</c:v>
                </c:pt>
                <c:pt idx="870">
                  <c:v>28.0216657778311</c:v>
                </c:pt>
                <c:pt idx="871">
                  <c:v>28.132967237303</c:v>
                </c:pt>
                <c:pt idx="872">
                  <c:v>28.2446326232222</c:v>
                </c:pt>
                <c:pt idx="873">
                  <c:v>28.3566628703247</c:v>
                </c:pt>
                <c:pt idx="874">
                  <c:v>28.469058915093</c:v>
                </c:pt>
                <c:pt idx="875">
                  <c:v>28.5818216957577</c:v>
                </c:pt>
                <c:pt idx="876">
                  <c:v>28.6949521523006</c:v>
                </c:pt>
                <c:pt idx="877">
                  <c:v>28.8084512264546</c:v>
                </c:pt>
                <c:pt idx="878">
                  <c:v>28.9223198617078</c:v>
                </c:pt>
                <c:pt idx="879">
                  <c:v>29.0365590033049</c:v>
                </c:pt>
                <c:pt idx="880">
                  <c:v>29.1511695982489</c:v>
                </c:pt>
                <c:pt idx="881">
                  <c:v>29.2661525953031</c:v>
                </c:pt>
                <c:pt idx="882">
                  <c:v>29.381508944994</c:v>
                </c:pt>
                <c:pt idx="883">
                  <c:v>29.4972395996123</c:v>
                </c:pt>
                <c:pt idx="884">
                  <c:v>29.6133455132158</c:v>
                </c:pt>
                <c:pt idx="885">
                  <c:v>29.7298276416308</c:v>
                </c:pt>
                <c:pt idx="886">
                  <c:v>29.8466869424543</c:v>
                </c:pt>
                <c:pt idx="887">
                  <c:v>29.9639243750567</c:v>
                </c:pt>
                <c:pt idx="888">
                  <c:v>30.0815409005826</c:v>
                </c:pt>
                <c:pt idx="889">
                  <c:v>30.1995374819543</c:v>
                </c:pt>
                <c:pt idx="890">
                  <c:v>30.317915083873</c:v>
                </c:pt>
                <c:pt idx="891">
                  <c:v>30.4366746728206</c:v>
                </c:pt>
                <c:pt idx="892">
                  <c:v>30.5558172170624</c:v>
                </c:pt>
                <c:pt idx="893">
                  <c:v>30.6753436866489</c:v>
                </c:pt>
                <c:pt idx="894">
                  <c:v>30.7952550534183</c:v>
                </c:pt>
                <c:pt idx="895">
                  <c:v>30.9155522909972</c:v>
                </c:pt>
                <c:pt idx="896">
                  <c:v>31.0362363748044</c:v>
                </c:pt>
                <c:pt idx="897">
                  <c:v>31.1573082820517</c:v>
                </c:pt>
                <c:pt idx="898">
                  <c:v>31.2787689917468</c:v>
                </c:pt>
                <c:pt idx="899">
                  <c:v>31.4006194846948</c:v>
                </c:pt>
                <c:pt idx="900">
                  <c:v>31.5228607435002</c:v>
                </c:pt>
                <c:pt idx="901">
                  <c:v>31.6454937525697</c:v>
                </c:pt>
                <c:pt idx="902">
                  <c:v>31.7685194981135</c:v>
                </c:pt>
                <c:pt idx="903">
                  <c:v>31.8919389681477</c:v>
                </c:pt>
                <c:pt idx="904">
                  <c:v>32.0157531524961</c:v>
                </c:pt>
                <c:pt idx="905">
                  <c:v>32.139963042793</c:v>
                </c:pt>
                <c:pt idx="906">
                  <c:v>32.2645696324846</c:v>
                </c:pt>
                <c:pt idx="907">
                  <c:v>32.3895739168308</c:v>
                </c:pt>
                <c:pt idx="908">
                  <c:v>32.5149768929078</c:v>
                </c:pt>
                <c:pt idx="909">
                  <c:v>32.6407795596108</c:v>
                </c:pt>
                <c:pt idx="910">
                  <c:v>32.7669829176548</c:v>
                </c:pt>
                <c:pt idx="911">
                  <c:v>32.8935879695771</c:v>
                </c:pt>
                <c:pt idx="912">
                  <c:v>33.0205957197394</c:v>
                </c:pt>
                <c:pt idx="913">
                  <c:v>33.148007174331</c:v>
                </c:pt>
                <c:pt idx="914">
                  <c:v>33.2758233413685</c:v>
                </c:pt>
                <c:pt idx="915">
                  <c:v>33.4040452307</c:v>
                </c:pt>
                <c:pt idx="916">
                  <c:v>33.5326738540066</c:v>
                </c:pt>
                <c:pt idx="917">
                  <c:v>33.6617102248038</c:v>
                </c:pt>
                <c:pt idx="918">
                  <c:v>33.7911553584445</c:v>
                </c:pt>
                <c:pt idx="919">
                  <c:v>33.9210102721203</c:v>
                </c:pt>
                <c:pt idx="920">
                  <c:v>34.051275984864</c:v>
                </c:pt>
                <c:pt idx="921">
                  <c:v>34.1819535175517</c:v>
                </c:pt>
                <c:pt idx="922">
                  <c:v>34.3130438929053</c:v>
                </c:pt>
                <c:pt idx="923">
                  <c:v>34.4445481354932</c:v>
                </c:pt>
                <c:pt idx="924">
                  <c:v>34.5764672717343</c:v>
                </c:pt>
                <c:pt idx="925">
                  <c:v>34.7088023298981</c:v>
                </c:pt>
                <c:pt idx="926">
                  <c:v>34.8415543401089</c:v>
                </c:pt>
                <c:pt idx="927">
                  <c:v>34.9747243343455</c:v>
                </c:pt>
                <c:pt idx="928">
                  <c:v>35.1083133464455</c:v>
                </c:pt>
                <c:pt idx="929">
                  <c:v>35.2423224121063</c:v>
                </c:pt>
                <c:pt idx="930">
                  <c:v>35.3767525688868</c:v>
                </c:pt>
                <c:pt idx="931">
                  <c:v>35.5116048562108</c:v>
                </c:pt>
                <c:pt idx="932">
                  <c:v>35.6468803153679</c:v>
                </c:pt>
                <c:pt idx="933">
                  <c:v>35.7825799895161</c:v>
                </c:pt>
                <c:pt idx="934">
                  <c:v>35.9187049236837</c:v>
                </c:pt>
                <c:pt idx="935">
                  <c:v>36.055256164772</c:v>
                </c:pt>
                <c:pt idx="936">
                  <c:v>36.1922347615564</c:v>
                </c:pt>
                <c:pt idx="937">
                  <c:v>36.3296417646895</c:v>
                </c:pt>
                <c:pt idx="938">
                  <c:v>36.467478226702</c:v>
                </c:pt>
                <c:pt idx="939">
                  <c:v>36.6057452020065</c:v>
                </c:pt>
                <c:pt idx="940">
                  <c:v>36.7444437468978</c:v>
                </c:pt>
                <c:pt idx="941">
                  <c:v>36.8835749195568</c:v>
                </c:pt>
                <c:pt idx="942">
                  <c:v>37.0231397800502</c:v>
                </c:pt>
                <c:pt idx="943">
                  <c:v>37.1631393903355</c:v>
                </c:pt>
                <c:pt idx="944">
                  <c:v>37.303574814261</c:v>
                </c:pt>
                <c:pt idx="945">
                  <c:v>37.4444471175683</c:v>
                </c:pt>
                <c:pt idx="946">
                  <c:v>37.5857573678955</c:v>
                </c:pt>
                <c:pt idx="947">
                  <c:v>37.7275066347773</c:v>
                </c:pt>
                <c:pt idx="948">
                  <c:v>37.8696959896497</c:v>
                </c:pt>
                <c:pt idx="949">
                  <c:v>38.0123265058498</c:v>
                </c:pt>
                <c:pt idx="950">
                  <c:v>38.1553992586188</c:v>
                </c:pt>
                <c:pt idx="951">
                  <c:v>38.2989153251044</c:v>
                </c:pt>
                <c:pt idx="952">
                  <c:v>38.442875784363</c:v>
                </c:pt>
                <c:pt idx="953">
                  <c:v>38.5872817173605</c:v>
                </c:pt>
                <c:pt idx="954">
                  <c:v>38.7321342069762</c:v>
                </c:pt>
                <c:pt idx="955">
                  <c:v>38.8774343380038</c:v>
                </c:pt>
                <c:pt idx="956">
                  <c:v>39.0231831971543</c:v>
                </c:pt>
                <c:pt idx="957">
                  <c:v>39.1693818730564</c:v>
                </c:pt>
                <c:pt idx="958">
                  <c:v>39.3160314562616</c:v>
                </c:pt>
                <c:pt idx="959">
                  <c:v>39.4631330392431</c:v>
                </c:pt>
                <c:pt idx="960">
                  <c:v>39.6106877163994</c:v>
                </c:pt>
                <c:pt idx="961">
                  <c:v>39.7586965840583</c:v>
                </c:pt>
                <c:pt idx="962">
                  <c:v>39.907160740475</c:v>
                </c:pt>
                <c:pt idx="963">
                  <c:v>40.0560812858367</c:v>
                </c:pt>
                <c:pt idx="964">
                  <c:v>40.2054593222659</c:v>
                </c:pt>
                <c:pt idx="965">
                  <c:v>40.3552959538195</c:v>
                </c:pt>
                <c:pt idx="966">
                  <c:v>40.5055922864931</c:v>
                </c:pt>
                <c:pt idx="967">
                  <c:v>40.6563494282223</c:v>
                </c:pt>
                <c:pt idx="968">
                  <c:v>40.8075684888849</c:v>
                </c:pt>
                <c:pt idx="969">
                  <c:v>40.9592505803035</c:v>
                </c:pt>
                <c:pt idx="970">
                  <c:v>41.111396816247</c:v>
                </c:pt>
                <c:pt idx="971">
                  <c:v>41.264008312433</c:v>
                </c:pt>
                <c:pt idx="972">
                  <c:v>41.4170861865298</c:v>
                </c:pt>
                <c:pt idx="973">
                  <c:v>41.5706315581597</c:v>
                </c:pt>
                <c:pt idx="974">
                  <c:v>41.7246455488986</c:v>
                </c:pt>
                <c:pt idx="975">
                  <c:v>41.8791292822802</c:v>
                </c:pt>
                <c:pt idx="976">
                  <c:v>42.0340838837985</c:v>
                </c:pt>
                <c:pt idx="977">
                  <c:v>42.1895104809073</c:v>
                </c:pt>
                <c:pt idx="978">
                  <c:v>42.3454102030257</c:v>
                </c:pt>
                <c:pt idx="979">
                  <c:v>42.5017841815377</c:v>
                </c:pt>
                <c:pt idx="980">
                  <c:v>42.6586335497954</c:v>
                </c:pt>
                <c:pt idx="981">
                  <c:v>42.8159594431206</c:v>
                </c:pt>
                <c:pt idx="982">
                  <c:v>42.9737629988086</c:v>
                </c:pt>
                <c:pt idx="983">
                  <c:v>43.1320453561275</c:v>
                </c:pt>
                <c:pt idx="984">
                  <c:v>43.2908076563227</c:v>
                </c:pt>
                <c:pt idx="985">
                  <c:v>43.4500510426188</c:v>
                </c:pt>
                <c:pt idx="986">
                  <c:v>43.6097766602201</c:v>
                </c:pt>
                <c:pt idx="987">
                  <c:v>43.7699856563143</c:v>
                </c:pt>
                <c:pt idx="988">
                  <c:v>43.9306791800739</c:v>
                </c:pt>
                <c:pt idx="989">
                  <c:v>44.0918583826598</c:v>
                </c:pt>
                <c:pt idx="990">
                  <c:v>44.2535244172211</c:v>
                </c:pt>
                <c:pt idx="991">
                  <c:v>44.4156784388989</c:v>
                </c:pt>
                <c:pt idx="992">
                  <c:v>44.5783216048277</c:v>
                </c:pt>
                <c:pt idx="993">
                  <c:v>44.7414550741379</c:v>
                </c:pt>
                <c:pt idx="994">
                  <c:v>44.9050800079591</c:v>
                </c:pt>
                <c:pt idx="995">
                  <c:v>45.0691975694193</c:v>
                </c:pt>
                <c:pt idx="996">
                  <c:v>45.2338089236495</c:v>
                </c:pt>
                <c:pt idx="997">
                  <c:v>45.3989152377858</c:v>
                </c:pt>
                <c:pt idx="998">
                  <c:v>45.5645176809703</c:v>
                </c:pt>
                <c:pt idx="999">
                  <c:v>45.7306174243532</c:v>
                </c:pt>
                <c:pt idx="1000">
                  <c:v>45.8972156410977</c:v>
                </c:pt>
                <c:pt idx="1001">
                  <c:v>46.064313506378</c:v>
                </c:pt>
                <c:pt idx="1002">
                  <c:v>46.2319121973844</c:v>
                </c:pt>
                <c:pt idx="1003">
                  <c:v>46.4000128933258</c:v>
                </c:pt>
                <c:pt idx="1004">
                  <c:v>46.5686167754281</c:v>
                </c:pt>
                <c:pt idx="1005">
                  <c:v>46.7377250269416</c:v>
                </c:pt>
                <c:pt idx="1006">
                  <c:v>46.907338833139</c:v>
                </c:pt>
                <c:pt idx="1007">
                  <c:v>47.0774593813189</c:v>
                </c:pt>
                <c:pt idx="1008">
                  <c:v>47.2480878608097</c:v>
                </c:pt>
                <c:pt idx="1009">
                  <c:v>47.4192254629687</c:v>
                </c:pt>
                <c:pt idx="1010">
                  <c:v>47.590873381187</c:v>
                </c:pt>
                <c:pt idx="1011">
                  <c:v>47.7630328108888</c:v>
                </c:pt>
                <c:pt idx="1012">
                  <c:v>47.9357049495374</c:v>
                </c:pt>
                <c:pt idx="1013">
                  <c:v>48.1088909966336</c:v>
                </c:pt>
                <c:pt idx="1014">
                  <c:v>48.2825921537199</c:v>
                </c:pt>
                <c:pt idx="1015">
                  <c:v>48.4568096243826</c:v>
                </c:pt>
                <c:pt idx="1016">
                  <c:v>48.6315446142531</c:v>
                </c:pt>
                <c:pt idx="1017">
                  <c:v>48.8067983310113</c:v>
                </c:pt>
                <c:pt idx="1018">
                  <c:v>48.9825719843869</c:v>
                </c:pt>
                <c:pt idx="1019">
                  <c:v>49.1588667861608</c:v>
                </c:pt>
                <c:pt idx="1020">
                  <c:v>49.3356839501693</c:v>
                </c:pt>
                <c:pt idx="1021">
                  <c:v>49.5130246923053</c:v>
                </c:pt>
                <c:pt idx="1022">
                  <c:v>49.6908902305194</c:v>
                </c:pt>
                <c:pt idx="1023">
                  <c:v>49.8692817848243</c:v>
                </c:pt>
                <c:pt idx="1024">
                  <c:v>50.0482005772953</c:v>
                </c:pt>
                <c:pt idx="1025">
                  <c:v>50.2276478320718</c:v>
                </c:pt>
                <c:pt idx="1026">
                  <c:v>50.4076247753629</c:v>
                </c:pt>
                <c:pt idx="1027">
                  <c:v>50.5881326354457</c:v>
                </c:pt>
                <c:pt idx="1028">
                  <c:v>50.7691726426685</c:v>
                </c:pt>
                <c:pt idx="1029">
                  <c:v>50.9507460294557</c:v>
                </c:pt>
                <c:pt idx="1030">
                  <c:v>51.1328540303069</c:v>
                </c:pt>
                <c:pt idx="1031">
                  <c:v>51.3154978817988</c:v>
                </c:pt>
                <c:pt idx="1032">
                  <c:v>51.4986788225911</c:v>
                </c:pt>
                <c:pt idx="1033">
                  <c:v>51.6823980934237</c:v>
                </c:pt>
                <c:pt idx="1034">
                  <c:v>51.8666569371228</c:v>
                </c:pt>
                <c:pt idx="1035">
                  <c:v>52.0514565986025</c:v>
                </c:pt>
                <c:pt idx="1036">
                  <c:v>52.236798324865</c:v>
                </c:pt>
                <c:pt idx="1037">
                  <c:v>52.4226833650036</c:v>
                </c:pt>
                <c:pt idx="1038">
                  <c:v>52.6091129702064</c:v>
                </c:pt>
                <c:pt idx="1039">
                  <c:v>52.7960883937578</c:v>
                </c:pt>
                <c:pt idx="1040">
                  <c:v>52.9836108910383</c:v>
                </c:pt>
                <c:pt idx="1041">
                  <c:v>53.1716817195304</c:v>
                </c:pt>
                <c:pt idx="1042">
                  <c:v>53.360302138819</c:v>
                </c:pt>
                <c:pt idx="1043">
                  <c:v>53.5494734105929</c:v>
                </c:pt>
                <c:pt idx="1044">
                  <c:v>53.7391967986489</c:v>
                </c:pt>
                <c:pt idx="1045">
                  <c:v>53.9294735688913</c:v>
                </c:pt>
                <c:pt idx="1046">
                  <c:v>54.1203049893374</c:v>
                </c:pt>
                <c:pt idx="1047">
                  <c:v>54.3116923301167</c:v>
                </c:pt>
                <c:pt idx="1048">
                  <c:v>54.5036368634758</c:v>
                </c:pt>
                <c:pt idx="1049">
                  <c:v>54.6961398637771</c:v>
                </c:pt>
                <c:pt idx="1050">
                  <c:v>54.8892026075059</c:v>
                </c:pt>
                <c:pt idx="1051">
                  <c:v>55.082826373267</c:v>
                </c:pt>
                <c:pt idx="1052">
                  <c:v>55.277012441792</c:v>
                </c:pt>
                <c:pt idx="1053">
                  <c:v>55.4717620959381</c:v>
                </c:pt>
                <c:pt idx="1054">
                  <c:v>55.6670766206912</c:v>
                </c:pt>
                <c:pt idx="1055">
                  <c:v>55.8629573031697</c:v>
                </c:pt>
                <c:pt idx="1056">
                  <c:v>56.0594054326238</c:v>
                </c:pt>
                <c:pt idx="1057">
                  <c:v>56.2564223004403</c:v>
                </c:pt>
                <c:pt idx="1058">
                  <c:v>56.4540092001437</c:v>
                </c:pt>
                <c:pt idx="1059">
                  <c:v>56.6521674273979</c:v>
                </c:pt>
                <c:pt idx="1060">
                  <c:v>56.8508982800101</c:v>
                </c:pt>
                <c:pt idx="1061">
                  <c:v>57.0502030579309</c:v>
                </c:pt>
                <c:pt idx="1062">
                  <c:v>57.2500830632583</c:v>
                </c:pt>
                <c:pt idx="1063">
                  <c:v>57.4505396002385</c:v>
                </c:pt>
                <c:pt idx="1064">
                  <c:v>57.6515739752695</c:v>
                </c:pt>
                <c:pt idx="1065">
                  <c:v>57.8531874969021</c:v>
                </c:pt>
                <c:pt idx="1066">
                  <c:v>58.0553814758433</c:v>
                </c:pt>
                <c:pt idx="1067">
                  <c:v>58.2581572249572</c:v>
                </c:pt>
                <c:pt idx="1068">
                  <c:v>58.4615160592681</c:v>
                </c:pt>
                <c:pt idx="1069">
                  <c:v>58.6654592959624</c:v>
                </c:pt>
                <c:pt idx="1070">
                  <c:v>58.8699882543917</c:v>
                </c:pt>
                <c:pt idx="1071">
                  <c:v>59.075104256073</c:v>
                </c:pt>
                <c:pt idx="1072">
                  <c:v>59.2808086246927</c:v>
                </c:pt>
                <c:pt idx="1073">
                  <c:v>59.4871026861095</c:v>
                </c:pt>
                <c:pt idx="1074">
                  <c:v>59.6939877683531</c:v>
                </c:pt>
                <c:pt idx="1075">
                  <c:v>59.9014652016316</c:v>
                </c:pt>
                <c:pt idx="1076">
                  <c:v>60.1095363183279</c:v>
                </c:pt>
                <c:pt idx="1077">
                  <c:v>60.3182024530076</c:v>
                </c:pt>
                <c:pt idx="1078">
                  <c:v>60.5274649424168</c:v>
                </c:pt>
                <c:pt idx="1079">
                  <c:v>60.7373251254871</c:v>
                </c:pt>
                <c:pt idx="1080">
                  <c:v>60.9477843433358</c:v>
                </c:pt>
                <c:pt idx="1081">
                  <c:v>61.1588439392708</c:v>
                </c:pt>
                <c:pt idx="1082">
                  <c:v>61.3705052587894</c:v>
                </c:pt>
                <c:pt idx="1083">
                  <c:v>61.5827696495833</c:v>
                </c:pt>
                <c:pt idx="1084">
                  <c:v>61.7956384615402</c:v>
                </c:pt>
                <c:pt idx="1085">
                  <c:v>62.0091130467449</c:v>
                </c:pt>
                <c:pt idx="1086">
                  <c:v>62.2231947594829</c:v>
                </c:pt>
                <c:pt idx="1087">
                  <c:v>62.4378849562417</c:v>
                </c:pt>
                <c:pt idx="1088">
                  <c:v>62.6531849957145</c:v>
                </c:pt>
                <c:pt idx="1089">
                  <c:v>62.869096238799</c:v>
                </c:pt>
                <c:pt idx="1090">
                  <c:v>63.0856200486054</c:v>
                </c:pt>
                <c:pt idx="1091">
                  <c:v>63.3027577904515</c:v>
                </c:pt>
                <c:pt idx="1092">
                  <c:v>63.5205108318726</c:v>
                </c:pt>
                <c:pt idx="1093">
                  <c:v>63.7388805426169</c:v>
                </c:pt>
                <c:pt idx="1094">
                  <c:v>63.9578682946521</c:v>
                </c:pt>
                <c:pt idx="1095">
                  <c:v>64.1774754621653</c:v>
                </c:pt>
                <c:pt idx="1096">
                  <c:v>64.3977034215677</c:v>
                </c:pt>
                <c:pt idx="1097">
                  <c:v>64.6185535514933</c:v>
                </c:pt>
                <c:pt idx="1098">
                  <c:v>64.8400272328051</c:v>
                </c:pt>
                <c:pt idx="1099">
                  <c:v>65.0621258485951</c:v>
                </c:pt>
                <c:pt idx="1100">
                  <c:v>65.2848507841862</c:v>
                </c:pt>
                <c:pt idx="1101">
                  <c:v>65.5082034271347</c:v>
                </c:pt>
                <c:pt idx="1102">
                  <c:v>65.7321851672345</c:v>
                </c:pt>
                <c:pt idx="1103">
                  <c:v>65.956797396517</c:v>
                </c:pt>
                <c:pt idx="1104">
                  <c:v>66.1820415092544</c:v>
                </c:pt>
                <c:pt idx="1105">
                  <c:v>66.4079189019617</c:v>
                </c:pt>
                <c:pt idx="1106">
                  <c:v>66.6344309733994</c:v>
                </c:pt>
                <c:pt idx="1107">
                  <c:v>66.8615791245747</c:v>
                </c:pt>
                <c:pt idx="1108">
                  <c:v>67.0893647587444</c:v>
                </c:pt>
                <c:pt idx="1109">
                  <c:v>67.3177892814193</c:v>
                </c:pt>
                <c:pt idx="1110">
                  <c:v>67.5468541003611</c:v>
                </c:pt>
                <c:pt idx="1111">
                  <c:v>67.7765606255901</c:v>
                </c:pt>
                <c:pt idx="1112">
                  <c:v>68.006910269385</c:v>
                </c:pt>
                <c:pt idx="1113">
                  <c:v>68.2379044462851</c:v>
                </c:pt>
                <c:pt idx="1114">
                  <c:v>68.4695445730926</c:v>
                </c:pt>
                <c:pt idx="1115">
                  <c:v>68.7018320688768</c:v>
                </c:pt>
                <c:pt idx="1116">
                  <c:v>68.9347683549726</c:v>
                </c:pt>
                <c:pt idx="1117">
                  <c:v>69.1683548549865</c:v>
                </c:pt>
                <c:pt idx="1118">
                  <c:v>69.4025929947973</c:v>
                </c:pt>
                <c:pt idx="1119">
                  <c:v>69.6374842025568</c:v>
                </c:pt>
                <c:pt idx="1120">
                  <c:v>69.8730299086947</c:v>
                </c:pt>
                <c:pt idx="1121">
                  <c:v>70.1092315459209</c:v>
                </c:pt>
                <c:pt idx="1122">
                  <c:v>70.3460905492243</c:v>
                </c:pt>
                <c:pt idx="1123">
                  <c:v>70.5836083558802</c:v>
                </c:pt>
                <c:pt idx="1124">
                  <c:v>70.8217864054468</c:v>
                </c:pt>
                <c:pt idx="1125">
                  <c:v>71.0606261397732</c:v>
                </c:pt>
                <c:pt idx="1126">
                  <c:v>71.3001290029973</c:v>
                </c:pt>
                <c:pt idx="1127">
                  <c:v>71.5402964415511</c:v>
                </c:pt>
                <c:pt idx="1128">
                  <c:v>71.7811299041599</c:v>
                </c:pt>
                <c:pt idx="1129">
                  <c:v>72.0226308418475</c:v>
                </c:pt>
                <c:pt idx="1130">
                  <c:v>72.264800707938</c:v>
                </c:pt>
                <c:pt idx="1131">
                  <c:v>72.5076409580555</c:v>
                </c:pt>
                <c:pt idx="1132">
                  <c:v>72.7511530501294</c:v>
                </c:pt>
                <c:pt idx="1133">
                  <c:v>72.995338444395</c:v>
                </c:pt>
                <c:pt idx="1134">
                  <c:v>73.2401986033978</c:v>
                </c:pt>
                <c:pt idx="1135">
                  <c:v>73.4857349919923</c:v>
                </c:pt>
                <c:pt idx="1136">
                  <c:v>73.731949077348</c:v>
                </c:pt>
                <c:pt idx="1137">
                  <c:v>73.9788423289478</c:v>
                </c:pt>
                <c:pt idx="1138">
                  <c:v>74.2264162185953</c:v>
                </c:pt>
                <c:pt idx="1139">
                  <c:v>74.4746722204116</c:v>
                </c:pt>
                <c:pt idx="1140">
                  <c:v>74.723611810842</c:v>
                </c:pt>
                <c:pt idx="1141">
                  <c:v>74.9732364686553</c:v>
                </c:pt>
                <c:pt idx="1142">
                  <c:v>75.2235476749492</c:v>
                </c:pt>
                <c:pt idx="1143">
                  <c:v>75.474546913149</c:v>
                </c:pt>
                <c:pt idx="1144">
                  <c:v>75.7262356690115</c:v>
                </c:pt>
                <c:pt idx="1145">
                  <c:v>75.9786154306291</c:v>
                </c:pt>
                <c:pt idx="1146">
                  <c:v>76.231687688428</c:v>
                </c:pt>
                <c:pt idx="1147">
                  <c:v>76.4854539351751</c:v>
                </c:pt>
                <c:pt idx="1148">
                  <c:v>76.7399156659772</c:v>
                </c:pt>
                <c:pt idx="1149">
                  <c:v>76.9950743782832</c:v>
                </c:pt>
                <c:pt idx="1150">
                  <c:v>77.2509315718888</c:v>
                </c:pt>
                <c:pt idx="1151">
                  <c:v>77.5074887489373</c:v>
                </c:pt>
                <c:pt idx="1152">
                  <c:v>77.7647474139215</c:v>
                </c:pt>
                <c:pt idx="1153">
                  <c:v>78.0227090736863</c:v>
                </c:pt>
                <c:pt idx="1154">
                  <c:v>78.2813752374315</c:v>
                </c:pt>
                <c:pt idx="1155">
                  <c:v>78.5407474167132</c:v>
                </c:pt>
                <c:pt idx="1156">
                  <c:v>78.8008271254481</c:v>
                </c:pt>
                <c:pt idx="1157">
                  <c:v>79.0616158799137</c:v>
                </c:pt>
                <c:pt idx="1158">
                  <c:v>79.3231151987493</c:v>
                </c:pt>
                <c:pt idx="1159">
                  <c:v>79.585326602964</c:v>
                </c:pt>
                <c:pt idx="1160">
                  <c:v>79.8482516159326</c:v>
                </c:pt>
                <c:pt idx="1161">
                  <c:v>80.1118917634008</c:v>
                </c:pt>
                <c:pt idx="1162">
                  <c:v>80.3762485734891</c:v>
                </c:pt>
                <c:pt idx="1163">
                  <c:v>80.6413235766908</c:v>
                </c:pt>
                <c:pt idx="1164">
                  <c:v>80.9071183058797</c:v>
                </c:pt>
                <c:pt idx="1165">
                  <c:v>81.1736342963071</c:v>
                </c:pt>
                <c:pt idx="1166">
                  <c:v>81.4408730856077</c:v>
                </c:pt>
                <c:pt idx="1167">
                  <c:v>81.7088362138004</c:v>
                </c:pt>
                <c:pt idx="1168">
                  <c:v>81.977525223292</c:v>
                </c:pt>
                <c:pt idx="1169">
                  <c:v>82.2469416588764</c:v>
                </c:pt>
                <c:pt idx="1170">
                  <c:v>82.5170870677411</c:v>
                </c:pt>
                <c:pt idx="1171">
                  <c:v>82.7879629994668</c:v>
                </c:pt>
                <c:pt idx="1172">
                  <c:v>83.0595710060299</c:v>
                </c:pt>
                <c:pt idx="1173">
                  <c:v>83.3319126418058</c:v>
                </c:pt>
                <c:pt idx="1174">
                  <c:v>83.60498946357</c:v>
                </c:pt>
                <c:pt idx="1175">
                  <c:v>83.8788030305019</c:v>
                </c:pt>
                <c:pt idx="1176">
                  <c:v>84.1533549041858</c:v>
                </c:pt>
                <c:pt idx="1177">
                  <c:v>84.4286466486149</c:v>
                </c:pt>
                <c:pt idx="1178">
                  <c:v>84.7046798301909</c:v>
                </c:pt>
                <c:pt idx="1179">
                  <c:v>84.9814560177283</c:v>
                </c:pt>
                <c:pt idx="1180">
                  <c:v>85.2589767824576</c:v>
                </c:pt>
                <c:pt idx="1181">
                  <c:v>85.5372436980238</c:v>
                </c:pt>
                <c:pt idx="1182">
                  <c:v>85.8162583404953</c:v>
                </c:pt>
                <c:pt idx="1183">
                  <c:v>86.0960222883568</c:v>
                </c:pt>
                <c:pt idx="1184">
                  <c:v>86.3765371225224</c:v>
                </c:pt>
                <c:pt idx="1185">
                  <c:v>86.6578044263291</c:v>
                </c:pt>
                <c:pt idx="1186">
                  <c:v>86.9398257855439</c:v>
                </c:pt>
                <c:pt idx="1187">
                  <c:v>87.2226027883649</c:v>
                </c:pt>
                <c:pt idx="1188">
                  <c:v>87.5061370254224</c:v>
                </c:pt>
                <c:pt idx="1189">
                  <c:v>87.7904300897839</c:v>
                </c:pt>
                <c:pt idx="1190">
                  <c:v>88.0754835769549</c:v>
                </c:pt>
                <c:pt idx="1191">
                  <c:v>88.3612990848801</c:v>
                </c:pt>
                <c:pt idx="1192">
                  <c:v>88.6478782139468</c:v>
                </c:pt>
                <c:pt idx="1193">
                  <c:v>88.9352225669887</c:v>
                </c:pt>
                <c:pt idx="1194">
                  <c:v>89.2233337492875</c:v>
                </c:pt>
                <c:pt idx="1195">
                  <c:v>89.5122133685706</c:v>
                </c:pt>
                <c:pt idx="1196">
                  <c:v>89.8018630350224</c:v>
                </c:pt>
                <c:pt idx="1197">
                  <c:v>90.0922843612778</c:v>
                </c:pt>
                <c:pt idx="1198">
                  <c:v>90.3834789624314</c:v>
                </c:pt>
                <c:pt idx="1199">
                  <c:v>90.675448456035</c:v>
                </c:pt>
                <c:pt idx="1200">
                  <c:v>90.9681944621024</c:v>
                </c:pt>
                <c:pt idx="1201">
                  <c:v>91.2617186031112</c:v>
                </c:pt>
                <c:pt idx="1202">
                  <c:v>91.5560225040046</c:v>
                </c:pt>
                <c:pt idx="1203">
                  <c:v>91.851107792196</c:v>
                </c:pt>
                <c:pt idx="1204">
                  <c:v>92.1469760975669</c:v>
                </c:pt>
                <c:pt idx="1205">
                  <c:v>92.4436290524736</c:v>
                </c:pt>
                <c:pt idx="1206">
                  <c:v>92.7410682917482</c:v>
                </c:pt>
                <c:pt idx="1207">
                  <c:v>93.0392954527002</c:v>
                </c:pt>
                <c:pt idx="1208">
                  <c:v>93.3383121751184</c:v>
                </c:pt>
                <c:pt idx="1209">
                  <c:v>93.6381201012754</c:v>
                </c:pt>
                <c:pt idx="1210">
                  <c:v>93.9387208759281</c:v>
                </c:pt>
                <c:pt idx="1211">
                  <c:v>94.240116146321</c:v>
                </c:pt>
                <c:pt idx="1212">
                  <c:v>94.5423075621877</c:v>
                </c:pt>
                <c:pt idx="1213">
                  <c:v>94.8452967757543</c:v>
                </c:pt>
                <c:pt idx="1214">
                  <c:v>95.1490854417411</c:v>
                </c:pt>
                <c:pt idx="1215">
                  <c:v>95.4536752173648</c:v>
                </c:pt>
                <c:pt idx="1216">
                  <c:v>95.759067762341</c:v>
                </c:pt>
                <c:pt idx="1217">
                  <c:v>96.0652647388864</c:v>
                </c:pt>
                <c:pt idx="1218">
                  <c:v>96.3722678117233</c:v>
                </c:pt>
                <c:pt idx="1219">
                  <c:v>96.680078648078</c:v>
                </c:pt>
                <c:pt idx="1220">
                  <c:v>96.9886989176858</c:v>
                </c:pt>
                <c:pt idx="1221">
                  <c:v>97.2981302927942</c:v>
                </c:pt>
                <c:pt idx="1222">
                  <c:v>97.6083744481617</c:v>
                </c:pt>
                <c:pt idx="1223">
                  <c:v>97.9194330610642</c:v>
                </c:pt>
                <c:pt idx="1224">
                  <c:v>98.2313078112934</c:v>
                </c:pt>
                <c:pt idx="1225">
                  <c:v>98.5440003811645</c:v>
                </c:pt>
                <c:pt idx="1226">
                  <c:v>98.8575124555123</c:v>
                </c:pt>
                <c:pt idx="1227">
                  <c:v>99.171845721698</c:v>
                </c:pt>
                <c:pt idx="1228">
                  <c:v>99.4870018696106</c:v>
                </c:pt>
                <c:pt idx="1229">
                  <c:v>99.8029825916671</c:v>
                </c:pt>
                <c:pt idx="1230">
                  <c:v>100.119789582818</c:v>
                </c:pt>
                <c:pt idx="1231">
                  <c:v>100.437424540549</c:v>
                </c:pt>
                <c:pt idx="1232">
                  <c:v>100.755889164881</c:v>
                </c:pt>
                <c:pt idx="1233">
                  <c:v>101.075185158375</c:v>
                </c:pt>
                <c:pt idx="1234">
                  <c:v>101.395314226133</c:v>
                </c:pt>
                <c:pt idx="1235">
                  <c:v>101.716278075802</c:v>
                </c:pt>
                <c:pt idx="1236">
                  <c:v>102.038078417574</c:v>
                </c:pt>
                <c:pt idx="1237">
                  <c:v>102.360716964193</c:v>
                </c:pt>
                <c:pt idx="1238">
                  <c:v>102.684195430948</c:v>
                </c:pt>
                <c:pt idx="1239">
                  <c:v>103.008515535688</c:v>
                </c:pt>
                <c:pt idx="1240">
                  <c:v>103.333678998814</c:v>
                </c:pt>
                <c:pt idx="1241">
                  <c:v>103.659687543286</c:v>
                </c:pt>
                <c:pt idx="1242">
                  <c:v>103.986542894626</c:v>
                </c:pt>
                <c:pt idx="1243">
                  <c:v>104.314246780917</c:v>
                </c:pt>
                <c:pt idx="1244">
                  <c:v>104.642800932809</c:v>
                </c:pt>
                <c:pt idx="1245">
                  <c:v>104.972207083518</c:v>
                </c:pt>
                <c:pt idx="1246">
                  <c:v>105.302466968832</c:v>
                </c:pt>
                <c:pt idx="1247">
                  <c:v>105.63358232711</c:v>
                </c:pt>
                <c:pt idx="1248">
                  <c:v>105.965554899288</c:v>
                </c:pt>
                <c:pt idx="1249">
                  <c:v>106.298386428877</c:v>
                </c:pt>
                <c:pt idx="1250">
                  <c:v>106.632078661969</c:v>
                </c:pt>
                <c:pt idx="1251">
                  <c:v>106.966633347239</c:v>
                </c:pt>
                <c:pt idx="1252">
                  <c:v>107.302052235944</c:v>
                </c:pt>
                <c:pt idx="1253">
                  <c:v>107.638337081929</c:v>
                </c:pt>
                <c:pt idx="1254">
                  <c:v>107.97548964163</c:v>
                </c:pt>
                <c:pt idx="1255">
                  <c:v>108.313511674071</c:v>
                </c:pt>
                <c:pt idx="1256">
                  <c:v>108.652404940875</c:v>
                </c:pt>
                <c:pt idx="1257">
                  <c:v>108.992171206255</c:v>
                </c:pt>
                <c:pt idx="1258">
                  <c:v>109.33281223703</c:v>
                </c:pt>
                <c:pt idx="1259">
                  <c:v>109.674329802615</c:v>
                </c:pt>
                <c:pt idx="1260">
                  <c:v>110.01672567503</c:v>
                </c:pt>
                <c:pt idx="1261">
                  <c:v>110.360001628903</c:v>
                </c:pt>
                <c:pt idx="1262">
                  <c:v>110.704159441467</c:v>
                </c:pt>
                <c:pt idx="1263">
                  <c:v>111.049200892568</c:v>
                </c:pt>
                <c:pt idx="1264">
                  <c:v>111.395127764666</c:v>
                </c:pt>
                <c:pt idx="1265">
                  <c:v>111.741941842834</c:v>
                </c:pt>
                <c:pt idx="1266">
                  <c:v>112.089644914765</c:v>
                </c:pt>
                <c:pt idx="1267">
                  <c:v>112.438238770772</c:v>
                </c:pt>
                <c:pt idx="1268">
                  <c:v>112.787725203792</c:v>
                </c:pt>
                <c:pt idx="1269">
                  <c:v>113.138106009384</c:v>
                </c:pt>
                <c:pt idx="1270">
                  <c:v>113.489382985738</c:v>
                </c:pt>
                <c:pt idx="1271">
                  <c:v>113.841557933673</c:v>
                </c:pt>
                <c:pt idx="1272">
                  <c:v>114.194632656638</c:v>
                </c:pt>
                <c:pt idx="1273">
                  <c:v>114.548608960721</c:v>
                </c:pt>
                <c:pt idx="1274">
                  <c:v>114.903488654644</c:v>
                </c:pt>
                <c:pt idx="1275">
                  <c:v>115.259273549772</c:v>
                </c:pt>
                <c:pt idx="1276">
                  <c:v>115.615965460109</c:v>
                </c:pt>
                <c:pt idx="1277">
                  <c:v>115.973566202305</c:v>
                </c:pt>
                <c:pt idx="1278">
                  <c:v>116.332077595655</c:v>
                </c:pt>
                <c:pt idx="1279">
                  <c:v>116.691501462106</c:v>
                </c:pt>
                <c:pt idx="1280">
                  <c:v>117.051839626256</c:v>
                </c:pt>
                <c:pt idx="1281">
                  <c:v>117.413093915356</c:v>
                </c:pt>
                <c:pt idx="1282">
                  <c:v>117.775266159315</c:v>
                </c:pt>
                <c:pt idx="1283">
                  <c:v>118.1383581907</c:v>
                </c:pt>
                <c:pt idx="1284">
                  <c:v>118.502371844741</c:v>
                </c:pt>
                <c:pt idx="1285">
                  <c:v>118.867308959328</c:v>
                </c:pt>
                <c:pt idx="1286">
                  <c:v>119.233171375022</c:v>
                </c:pt>
                <c:pt idx="1287">
                  <c:v>119.59996093505</c:v>
                </c:pt>
                <c:pt idx="1288">
                  <c:v>119.967679485312</c:v>
                </c:pt>
                <c:pt idx="1289">
                  <c:v>120.336328874376</c:v>
                </c:pt>
                <c:pt idx="1290">
                  <c:v>120.705910953494</c:v>
                </c:pt>
                <c:pt idx="1291">
                  <c:v>121.076427576591</c:v>
                </c:pt>
                <c:pt idx="1292">
                  <c:v>121.447880600274</c:v>
                </c:pt>
                <c:pt idx="1293">
                  <c:v>121.820271883835</c:v>
                </c:pt>
                <c:pt idx="1294">
                  <c:v>122.193603289249</c:v>
                </c:pt>
                <c:pt idx="1295">
                  <c:v>122.56787668118</c:v>
                </c:pt>
                <c:pt idx="1296">
                  <c:v>122.943093926982</c:v>
                </c:pt>
                <c:pt idx="1297">
                  <c:v>123.319256896705</c:v>
                </c:pt>
                <c:pt idx="1298">
                  <c:v>123.696367463089</c:v>
                </c:pt>
                <c:pt idx="1299">
                  <c:v>124.074427501577</c:v>
                </c:pt>
                <c:pt idx="1300">
                  <c:v>124.453438890309</c:v>
                </c:pt>
                <c:pt idx="1301">
                  <c:v>124.83340351013</c:v>
                </c:pt>
                <c:pt idx="1302">
                  <c:v>125.214323244587</c:v>
                </c:pt>
                <c:pt idx="1303">
                  <c:v>125.596199979936</c:v>
                </c:pt>
                <c:pt idx="1304">
                  <c:v>125.979035605144</c:v>
                </c:pt>
                <c:pt idx="1305">
                  <c:v>126.362832011889</c:v>
                </c:pt>
                <c:pt idx="1306">
                  <c:v>126.747591094566</c:v>
                </c:pt>
                <c:pt idx="1307">
                  <c:v>127.133314750284</c:v>
                </c:pt>
                <c:pt idx="1308">
                  <c:v>127.520004878875</c:v>
                </c:pt>
                <c:pt idx="1309">
                  <c:v>127.907663382889</c:v>
                </c:pt>
                <c:pt idx="1310">
                  <c:v>128.296292167606</c:v>
                </c:pt>
                <c:pt idx="1311">
                  <c:v>128.685893141028</c:v>
                </c:pt>
                <c:pt idx="1312">
                  <c:v>129.07646821389</c:v>
                </c:pt>
                <c:pt idx="1313">
                  <c:v>129.468019299656</c:v>
                </c:pt>
                <c:pt idx="1314">
                  <c:v>129.860548314528</c:v>
                </c:pt>
                <c:pt idx="1315">
                  <c:v>130.254057177441</c:v>
                </c:pt>
                <c:pt idx="1316">
                  <c:v>130.648547810072</c:v>
                </c:pt>
                <c:pt idx="1317">
                  <c:v>131.044022136839</c:v>
                </c:pt>
                <c:pt idx="1318">
                  <c:v>131.440482084901</c:v>
                </c:pt>
                <c:pt idx="1319">
                  <c:v>131.83792958417</c:v>
                </c:pt>
                <c:pt idx="1320">
                  <c:v>132.236366567303</c:v>
                </c:pt>
                <c:pt idx="1321">
                  <c:v>132.635794969705</c:v>
                </c:pt>
                <c:pt idx="1322">
                  <c:v>133.036216729543</c:v>
                </c:pt>
                <c:pt idx="1323">
                  <c:v>133.437633787737</c:v>
                </c:pt>
                <c:pt idx="1324">
                  <c:v>133.840048087961</c:v>
                </c:pt>
                <c:pt idx="1325">
                  <c:v>134.243461576657</c:v>
                </c:pt>
                <c:pt idx="1326">
                  <c:v>134.647876203028</c:v>
                </c:pt>
                <c:pt idx="1327">
                  <c:v>135.053293919044</c:v>
                </c:pt>
                <c:pt idx="1328">
                  <c:v>135.459716679442</c:v>
                </c:pt>
                <c:pt idx="1329">
                  <c:v>135.867146441732</c:v>
                </c:pt>
                <c:pt idx="1330">
                  <c:v>136.275585166197</c:v>
                </c:pt>
                <c:pt idx="1331">
                  <c:v>136.685034815895</c:v>
                </c:pt>
                <c:pt idx="1332">
                  <c:v>137.095497356663</c:v>
                </c:pt>
                <c:pt idx="1333">
                  <c:v>137.50697475712</c:v>
                </c:pt>
                <c:pt idx="1334">
                  <c:v>137.919468988669</c:v>
                </c:pt>
                <c:pt idx="1335">
                  <c:v>138.332982025496</c:v>
                </c:pt>
                <c:pt idx="1336">
                  <c:v>138.747515844578</c:v>
                </c:pt>
                <c:pt idx="1337">
                  <c:v>139.163072425681</c:v>
                </c:pt>
                <c:pt idx="1338">
                  <c:v>139.579653751367</c:v>
                </c:pt>
                <c:pt idx="1339">
                  <c:v>139.997261806989</c:v>
                </c:pt>
                <c:pt idx="1340">
                  <c:v>140.415898580704</c:v>
                </c:pt>
                <c:pt idx="1341">
                  <c:v>140.835566063465</c:v>
                </c:pt>
                <c:pt idx="1342">
                  <c:v>141.25626624903</c:v>
                </c:pt>
                <c:pt idx="1343">
                  <c:v>141.678001133964</c:v>
                </c:pt>
                <c:pt idx="1344">
                  <c:v>142.100772717637</c:v>
                </c:pt>
                <c:pt idx="1345">
                  <c:v>142.524583002233</c:v>
                </c:pt>
                <c:pt idx="1346">
                  <c:v>142.949433992747</c:v>
                </c:pt>
                <c:pt idx="1347">
                  <c:v>143.375327696988</c:v>
                </c:pt>
                <c:pt idx="1348">
                  <c:v>143.802266125587</c:v>
                </c:pt>
                <c:pt idx="1349">
                  <c:v>144.230251291991</c:v>
                </c:pt>
                <c:pt idx="1350">
                  <c:v>144.659285212475</c:v>
                </c:pt>
                <c:pt idx="1351">
                  <c:v>145.089369906134</c:v>
                </c:pt>
                <c:pt idx="1352">
                  <c:v>145.520507394896</c:v>
                </c:pt>
                <c:pt idx="1353">
                  <c:v>145.952699703516</c:v>
                </c:pt>
                <c:pt idx="1354">
                  <c:v>146.385948859582</c:v>
                </c:pt>
                <c:pt idx="1355">
                  <c:v>146.820256893519</c:v>
                </c:pt>
                <c:pt idx="1356">
                  <c:v>147.255625838586</c:v>
                </c:pt>
                <c:pt idx="1357">
                  <c:v>147.692057730892</c:v>
                </c:pt>
                <c:pt idx="1358">
                  <c:v>148.129554609376</c:v>
                </c:pt>
                <c:pt idx="1359">
                  <c:v>148.568118515829</c:v>
                </c:pt>
                <c:pt idx="1360">
                  <c:v>149.007751494891</c:v>
                </c:pt>
                <c:pt idx="1361">
                  <c:v>149.44845559405</c:v>
                </c:pt>
                <c:pt idx="1362">
                  <c:v>149.890232863645</c:v>
                </c:pt>
                <c:pt idx="1363">
                  <c:v>150.333085356875</c:v>
                </c:pt>
                <c:pt idx="1364">
                  <c:v>150.777015129791</c:v>
                </c:pt>
                <c:pt idx="1365">
                  <c:v>151.222024241309</c:v>
                </c:pt>
                <c:pt idx="1366">
                  <c:v>151.668114753206</c:v>
                </c:pt>
                <c:pt idx="1367">
                  <c:v>152.115288730123</c:v>
                </c:pt>
                <c:pt idx="1368">
                  <c:v>152.563548239569</c:v>
                </c:pt>
                <c:pt idx="1369">
                  <c:v>153.012895351924</c:v>
                </c:pt>
                <c:pt idx="1370">
                  <c:v>153.463332140441</c:v>
                </c:pt>
                <c:pt idx="1371">
                  <c:v>153.914860681248</c:v>
                </c:pt>
                <c:pt idx="1372">
                  <c:v>154.367483053349</c:v>
                </c:pt>
                <c:pt idx="1373">
                  <c:v>154.821201338629</c:v>
                </c:pt>
                <c:pt idx="1374">
                  <c:v>155.276017621857</c:v>
                </c:pt>
                <c:pt idx="1375">
                  <c:v>155.731933990686</c:v>
                </c:pt>
                <c:pt idx="1376">
                  <c:v>156.188952535655</c:v>
                </c:pt>
                <c:pt idx="1377">
                  <c:v>156.647075350196</c:v>
                </c:pt>
                <c:pt idx="1378">
                  <c:v>157.106304530634</c:v>
                </c:pt>
                <c:pt idx="1379">
                  <c:v>157.566642176185</c:v>
                </c:pt>
                <c:pt idx="1380">
                  <c:v>158.028090388965</c:v>
                </c:pt>
                <c:pt idx="1381">
                  <c:v>158.490651273992</c:v>
                </c:pt>
                <c:pt idx="1382">
                  <c:v>158.954326939184</c:v>
                </c:pt>
                <c:pt idx="1383">
                  <c:v>159.419119495365</c:v>
                </c:pt>
                <c:pt idx="1384">
                  <c:v>159.885031056266</c:v>
                </c:pt>
                <c:pt idx="1385">
                  <c:v>160.35206373853</c:v>
                </c:pt>
                <c:pt idx="1386">
                  <c:v>160.820219661712</c:v>
                </c:pt>
                <c:pt idx="1387">
                  <c:v>161.289500948278</c:v>
                </c:pt>
                <c:pt idx="1388">
                  <c:v>161.75990972362</c:v>
                </c:pt>
                <c:pt idx="1389">
                  <c:v>162.231448116043</c:v>
                </c:pt>
                <c:pt idx="1390">
                  <c:v>162.704118256778</c:v>
                </c:pt>
                <c:pt idx="1391">
                  <c:v>163.177922279979</c:v>
                </c:pt>
                <c:pt idx="1392">
                  <c:v>163.652862322731</c:v>
                </c:pt>
                <c:pt idx="1393">
                  <c:v>164.128940525047</c:v>
                </c:pt>
                <c:pt idx="1394">
                  <c:v>164.606159029871</c:v>
                </c:pt>
                <c:pt idx="1395">
                  <c:v>165.084519983088</c:v>
                </c:pt>
                <c:pt idx="1396">
                  <c:v>165.564025533512</c:v>
                </c:pt>
                <c:pt idx="1397">
                  <c:v>166.044677832907</c:v>
                </c:pt>
                <c:pt idx="1398">
                  <c:v>166.526479035974</c:v>
                </c:pt>
                <c:pt idx="1399">
                  <c:v>167.00943130036</c:v>
                </c:pt>
                <c:pt idx="1400">
                  <c:v>167.493536786661</c:v>
                </c:pt>
                <c:pt idx="1401">
                  <c:v>167.978797658422</c:v>
                </c:pt>
                <c:pt idx="1402">
                  <c:v>168.465216082142</c:v>
                </c:pt>
                <c:pt idx="1403">
                  <c:v>168.952794227276</c:v>
                </c:pt>
                <c:pt idx="1404">
                  <c:v>169.441534266234</c:v>
                </c:pt>
                <c:pt idx="1405">
                  <c:v>169.93143837439</c:v>
                </c:pt>
                <c:pt idx="1406">
                  <c:v>170.422508730081</c:v>
                </c:pt>
                <c:pt idx="1407">
                  <c:v>170.914747514604</c:v>
                </c:pt>
                <c:pt idx="1408">
                  <c:v>171.408156912231</c:v>
                </c:pt>
                <c:pt idx="1409">
                  <c:v>171.902739110201</c:v>
                </c:pt>
                <c:pt idx="1410">
                  <c:v>172.398496298726</c:v>
                </c:pt>
                <c:pt idx="1411">
                  <c:v>172.895430670995</c:v>
                </c:pt>
                <c:pt idx="1412">
                  <c:v>173.393544423175</c:v>
                </c:pt>
                <c:pt idx="1413">
                  <c:v>173.892839754411</c:v>
                </c:pt>
                <c:pt idx="1414">
                  <c:v>174.393318866836</c:v>
                </c:pt>
                <c:pt idx="1415">
                  <c:v>174.894983965563</c:v>
                </c:pt>
                <c:pt idx="1416">
                  <c:v>175.397837258701</c:v>
                </c:pt>
                <c:pt idx="1417">
                  <c:v>175.90188095734</c:v>
                </c:pt>
                <c:pt idx="1418">
                  <c:v>176.407117275573</c:v>
                </c:pt>
                <c:pt idx="1419">
                  <c:v>176.91354843048</c:v>
                </c:pt>
                <c:pt idx="1420">
                  <c:v>177.421176642149</c:v>
                </c:pt>
                <c:pt idx="1421">
                  <c:v>177.930004133659</c:v>
                </c:pt>
                <c:pt idx="1422">
                  <c:v>178.4400331311</c:v>
                </c:pt>
                <c:pt idx="1423">
                  <c:v>178.951265863564</c:v>
                </c:pt>
                <c:pt idx="1424">
                  <c:v>179.463704563154</c:v>
                </c:pt>
                <c:pt idx="1425">
                  <c:v>179.977351464984</c:v>
                </c:pt>
                <c:pt idx="1426">
                  <c:v>180.492208807177</c:v>
                </c:pt>
                <c:pt idx="1427">
                  <c:v>181.008278830881</c:v>
                </c:pt>
                <c:pt idx="1428">
                  <c:v>181.525563780253</c:v>
                </c:pt>
                <c:pt idx="1429">
                  <c:v>182.044065902478</c:v>
                </c:pt>
                <c:pt idx="1430">
                  <c:v>182.563787447764</c:v>
                </c:pt>
                <c:pt idx="1431">
                  <c:v>183.084730669343</c:v>
                </c:pt>
                <c:pt idx="1432">
                  <c:v>183.606897823475</c:v>
                </c:pt>
                <c:pt idx="1433">
                  <c:v>184.130291169457</c:v>
                </c:pt>
                <c:pt idx="1434">
                  <c:v>184.654912969616</c:v>
                </c:pt>
                <c:pt idx="1435">
                  <c:v>185.180765489313</c:v>
                </c:pt>
                <c:pt idx="1436">
                  <c:v>185.707850996955</c:v>
                </c:pt>
                <c:pt idx="1437">
                  <c:v>186.236171763986</c:v>
                </c:pt>
                <c:pt idx="1438">
                  <c:v>186.765730064894</c:v>
                </c:pt>
                <c:pt idx="1439">
                  <c:v>187.296528177218</c:v>
                </c:pt>
                <c:pt idx="1440">
                  <c:v>187.828568381538</c:v>
                </c:pt>
                <c:pt idx="1441">
                  <c:v>188.361852961498</c:v>
                </c:pt>
                <c:pt idx="1442">
                  <c:v>188.896384203785</c:v>
                </c:pt>
                <c:pt idx="1443">
                  <c:v>189.432164398149</c:v>
                </c:pt>
                <c:pt idx="1444">
                  <c:v>189.969195837397</c:v>
                </c:pt>
                <c:pt idx="1445">
                  <c:v>190.507480817402</c:v>
                </c:pt>
                <c:pt idx="1446">
                  <c:v>191.047021637098</c:v>
                </c:pt>
                <c:pt idx="1447">
                  <c:v>191.587820598488</c:v>
                </c:pt>
                <c:pt idx="1448">
                  <c:v>192.129880006642</c:v>
                </c:pt>
                <c:pt idx="1449">
                  <c:v>192.673202169705</c:v>
                </c:pt>
                <c:pt idx="1450">
                  <c:v>193.217789398899</c:v>
                </c:pt>
                <c:pt idx="1451">
                  <c:v>193.763644008518</c:v>
                </c:pt>
                <c:pt idx="1452">
                  <c:v>194.31076831594</c:v>
                </c:pt>
                <c:pt idx="1453">
                  <c:v>194.859164641625</c:v>
                </c:pt>
                <c:pt idx="1454">
                  <c:v>195.408835309119</c:v>
                </c:pt>
                <c:pt idx="1455">
                  <c:v>195.959782645051</c:v>
                </c:pt>
                <c:pt idx="1456">
                  <c:v>196.512008979146</c:v>
                </c:pt>
                <c:pt idx="1457">
                  <c:v>197.065516644219</c:v>
                </c:pt>
                <c:pt idx="1458">
                  <c:v>197.620307976184</c:v>
                </c:pt>
                <c:pt idx="1459">
                  <c:v>198.176385314048</c:v>
                </c:pt>
                <c:pt idx="1460">
                  <c:v>198.73375099992</c:v>
                </c:pt>
                <c:pt idx="1461">
                  <c:v>199.292407379013</c:v>
                </c:pt>
                <c:pt idx="1462">
                  <c:v>199.852356799649</c:v>
                </c:pt>
                <c:pt idx="1463">
                  <c:v>200.413601613251</c:v>
                </c:pt>
                <c:pt idx="1464">
                  <c:v>200.976144174361</c:v>
                </c:pt>
                <c:pt idx="1465">
                  <c:v>201.539986840627</c:v>
                </c:pt>
                <c:pt idx="1466">
                  <c:v>202.105131972819</c:v>
                </c:pt>
                <c:pt idx="1467">
                  <c:v>202.671581934819</c:v>
                </c:pt>
                <c:pt idx="1468">
                  <c:v>203.23933909364</c:v>
                </c:pt>
                <c:pt idx="1469">
                  <c:v>203.80840581941</c:v>
                </c:pt>
                <c:pt idx="1470">
                  <c:v>204.378784485387</c:v>
                </c:pt>
                <c:pt idx="1471">
                  <c:v>204.950477467958</c:v>
                </c:pt>
                <c:pt idx="1472">
                  <c:v>205.523487146641</c:v>
                </c:pt>
                <c:pt idx="1473">
                  <c:v>206.097815904085</c:v>
                </c:pt>
                <c:pt idx="1474">
                  <c:v>206.673466126083</c:v>
                </c:pt>
                <c:pt idx="1475">
                  <c:v>207.250440201562</c:v>
                </c:pt>
                <c:pt idx="1476">
                  <c:v>207.82874052259</c:v>
                </c:pt>
                <c:pt idx="1477">
                  <c:v>208.408369484383</c:v>
                </c:pt>
                <c:pt idx="1478">
                  <c:v>208.989329485302</c:v>
                </c:pt>
                <c:pt idx="1479">
                  <c:v>209.571622926858</c:v>
                </c:pt>
                <c:pt idx="1480">
                  <c:v>210.155252213714</c:v>
                </c:pt>
                <c:pt idx="1481">
                  <c:v>210.740219753687</c:v>
                </c:pt>
                <c:pt idx="1482">
                  <c:v>211.326527957755</c:v>
                </c:pt>
                <c:pt idx="1483">
                  <c:v>211.914179240053</c:v>
                </c:pt>
                <c:pt idx="1484">
                  <c:v>212.503176017876</c:v>
                </c:pt>
                <c:pt idx="1485">
                  <c:v>213.09352071169</c:v>
                </c:pt>
                <c:pt idx="1486">
                  <c:v>213.685215745124</c:v>
                </c:pt>
                <c:pt idx="1487">
                  <c:v>214.278263544982</c:v>
                </c:pt>
                <c:pt idx="1488">
                  <c:v>214.872666541234</c:v>
                </c:pt>
                <c:pt idx="1489">
                  <c:v>215.468427167033</c:v>
                </c:pt>
                <c:pt idx="1490">
                  <c:v>216.065547858707</c:v>
                </c:pt>
                <c:pt idx="1491">
                  <c:v>216.664031055762</c:v>
                </c:pt>
                <c:pt idx="1492">
                  <c:v>217.263879200892</c:v>
                </c:pt>
                <c:pt idx="1493">
                  <c:v>217.865094739975</c:v>
                </c:pt>
                <c:pt idx="1494">
                  <c:v>218.467680122076</c:v>
                </c:pt>
                <c:pt idx="1495">
                  <c:v>219.071637799453</c:v>
                </c:pt>
                <c:pt idx="1496">
                  <c:v>219.676970227558</c:v>
                </c:pt>
                <c:pt idx="1497">
                  <c:v>220.283679865039</c:v>
                </c:pt>
                <c:pt idx="1498">
                  <c:v>220.891769173743</c:v>
                </c:pt>
                <c:pt idx="1499">
                  <c:v>221.501240618714</c:v>
                </c:pt>
                <c:pt idx="1500">
                  <c:v>222.112096668209</c:v>
                </c:pt>
                <c:pt idx="1501">
                  <c:v>222.724339793685</c:v>
                </c:pt>
                <c:pt idx="1502">
                  <c:v>223.337972469812</c:v>
                </c:pt>
                <c:pt idx="1503">
                  <c:v>223.952997174467</c:v>
                </c:pt>
                <c:pt idx="1504">
                  <c:v>224.569416388749</c:v>
                </c:pt>
                <c:pt idx="1505">
                  <c:v>225.187232596969</c:v>
                </c:pt>
                <c:pt idx="1506">
                  <c:v>225.806448286656</c:v>
                </c:pt>
                <c:pt idx="1507">
                  <c:v>226.427065948569</c:v>
                </c:pt>
                <c:pt idx="1508">
                  <c:v>227.049088076685</c:v>
                </c:pt>
                <c:pt idx="1509">
                  <c:v>227.67251716821</c:v>
                </c:pt>
                <c:pt idx="1510">
                  <c:v>228.297355723585</c:v>
                </c:pt>
                <c:pt idx="1511">
                  <c:v>228.923606246477</c:v>
                </c:pt>
                <c:pt idx="1512">
                  <c:v>229.551271243793</c:v>
                </c:pt>
                <c:pt idx="1513">
                  <c:v>230.180353225678</c:v>
                </c:pt>
                <c:pt idx="1514">
                  <c:v>230.810854705516</c:v>
                </c:pt>
                <c:pt idx="1515">
                  <c:v>231.442778199931</c:v>
                </c:pt>
                <c:pt idx="1516">
                  <c:v>232.076126228803</c:v>
                </c:pt>
                <c:pt idx="1517">
                  <c:v>232.71090131525</c:v>
                </c:pt>
                <c:pt idx="1518">
                  <c:v>233.34710598565</c:v>
                </c:pt>
                <c:pt idx="1519">
                  <c:v>233.984742769625</c:v>
                </c:pt>
                <c:pt idx="1520">
                  <c:v>234.623814200063</c:v>
                </c:pt>
                <c:pt idx="1521">
                  <c:v>235.264322813106</c:v>
                </c:pt>
                <c:pt idx="1522">
                  <c:v>235.906271148158</c:v>
                </c:pt>
                <c:pt idx="1523">
                  <c:v>236.54966174789</c:v>
                </c:pt>
                <c:pt idx="1524">
                  <c:v>237.194497158237</c:v>
                </c:pt>
                <c:pt idx="1525">
                  <c:v>237.840779928403</c:v>
                </c:pt>
                <c:pt idx="1526">
                  <c:v>238.488512610868</c:v>
                </c:pt>
                <c:pt idx="1527">
                  <c:v>239.137697761383</c:v>
                </c:pt>
                <c:pt idx="1528">
                  <c:v>239.788337938979</c:v>
                </c:pt>
                <c:pt idx="1529">
                  <c:v>240.440435705965</c:v>
                </c:pt>
                <c:pt idx="1530">
                  <c:v>241.093993627935</c:v>
                </c:pt>
                <c:pt idx="1531">
                  <c:v>241.749014273768</c:v>
                </c:pt>
                <c:pt idx="1532">
                  <c:v>242.405500215629</c:v>
                </c:pt>
                <c:pt idx="1533">
                  <c:v>243.063454028975</c:v>
                </c:pt>
                <c:pt idx="1534">
                  <c:v>243.722878292557</c:v>
                </c:pt>
                <c:pt idx="1535">
                  <c:v>244.383775588419</c:v>
                </c:pt>
                <c:pt idx="1536">
                  <c:v>245.046148501907</c:v>
                </c:pt>
                <c:pt idx="1537">
                  <c:v>245.709999621669</c:v>
                </c:pt>
                <c:pt idx="1538">
                  <c:v>246.375331539649</c:v>
                </c:pt>
                <c:pt idx="1539">
                  <c:v>247.042146851105</c:v>
                </c:pt>
                <c:pt idx="1540">
                  <c:v>247.710448154606</c:v>
                </c:pt>
                <c:pt idx="1541">
                  <c:v>248.380238052025</c:v>
                </c:pt>
                <c:pt idx="1542">
                  <c:v>249.051519148554</c:v>
                </c:pt>
                <c:pt idx="1543">
                  <c:v>249.724294052699</c:v>
                </c:pt>
                <c:pt idx="1544">
                  <c:v>250.39856537629</c:v>
                </c:pt>
                <c:pt idx="1545">
                  <c:v>251.074335734479</c:v>
                </c:pt>
                <c:pt idx="1546">
                  <c:v>251.751607745735</c:v>
                </c:pt>
                <c:pt idx="1547">
                  <c:v>252.430384031867</c:v>
                </c:pt>
                <c:pt idx="1548">
                  <c:v>253.110667218005</c:v>
                </c:pt>
                <c:pt idx="1549">
                  <c:v>253.792459932614</c:v>
                </c:pt>
                <c:pt idx="1550">
                  <c:v>254.475764807495</c:v>
                </c:pt>
                <c:pt idx="1551">
                  <c:v>255.160584477788</c:v>
                </c:pt>
                <c:pt idx="1552">
                  <c:v>255.846921581975</c:v>
                </c:pt>
                <c:pt idx="1553">
                  <c:v>256.534778761877</c:v>
                </c:pt>
                <c:pt idx="1554">
                  <c:v>257.224158662665</c:v>
                </c:pt>
                <c:pt idx="1555">
                  <c:v>257.915063932857</c:v>
                </c:pt>
                <c:pt idx="1556">
                  <c:v>258.607497224323</c:v>
                </c:pt>
                <c:pt idx="1557">
                  <c:v>259.301461192289</c:v>
                </c:pt>
                <c:pt idx="1558">
                  <c:v>259.996958495334</c:v>
                </c:pt>
                <c:pt idx="1559">
                  <c:v>260.693991795395</c:v>
                </c:pt>
                <c:pt idx="1560">
                  <c:v>261.392563757782</c:v>
                </c:pt>
                <c:pt idx="1561">
                  <c:v>262.092677051154</c:v>
                </c:pt>
                <c:pt idx="1562">
                  <c:v>262.794334347553</c:v>
                </c:pt>
                <c:pt idx="1563">
                  <c:v>263.497538322376</c:v>
                </c:pt>
                <c:pt idx="1564">
                  <c:v>264.202291654404</c:v>
                </c:pt>
                <c:pt idx="1565">
                  <c:v>264.908597025792</c:v>
                </c:pt>
                <c:pt idx="1566">
                  <c:v>265.616457122065</c:v>
                </c:pt>
                <c:pt idx="1567">
                  <c:v>266.325874632133</c:v>
                </c:pt>
                <c:pt idx="1568">
                  <c:v>267.036852248298</c:v>
                </c:pt>
                <c:pt idx="1569">
                  <c:v>267.749392666233</c:v>
                </c:pt>
                <c:pt idx="1570">
                  <c:v>268.463498585012</c:v>
                </c:pt>
                <c:pt idx="1571">
                  <c:v>269.179172707092</c:v>
                </c:pt>
                <c:pt idx="1572">
                  <c:v>269.896417738329</c:v>
                </c:pt>
                <c:pt idx="1573">
                  <c:v>270.615236387975</c:v>
                </c:pt>
                <c:pt idx="1574">
                  <c:v>271.335631368679</c:v>
                </c:pt>
                <c:pt idx="1575">
                  <c:v>272.057605396494</c:v>
                </c:pt>
                <c:pt idx="1576">
                  <c:v>272.781161190877</c:v>
                </c:pt>
                <c:pt idx="1577">
                  <c:v>273.506301474689</c:v>
                </c:pt>
                <c:pt idx="1578">
                  <c:v>274.23302897421</c:v>
                </c:pt>
                <c:pt idx="1579">
                  <c:v>274.961346419127</c:v>
                </c:pt>
                <c:pt idx="1580">
                  <c:v>275.691256542538</c:v>
                </c:pt>
                <c:pt idx="1581">
                  <c:v>276.422762080964</c:v>
                </c:pt>
                <c:pt idx="1582">
                  <c:v>277.155865774348</c:v>
                </c:pt>
                <c:pt idx="1583">
                  <c:v>277.890570366055</c:v>
                </c:pt>
                <c:pt idx="1584">
                  <c:v>278.626878602877</c:v>
                </c:pt>
                <c:pt idx="1585">
                  <c:v>279.364793235029</c:v>
                </c:pt>
                <c:pt idx="1586">
                  <c:v>280.104317016166</c:v>
                </c:pt>
                <c:pt idx="1587">
                  <c:v>280.84545270337</c:v>
                </c:pt>
                <c:pt idx="1588">
                  <c:v>281.588203057164</c:v>
                </c:pt>
                <c:pt idx="1589">
                  <c:v>282.332570841508</c:v>
                </c:pt>
                <c:pt idx="1590">
                  <c:v>283.078558823809</c:v>
                </c:pt>
                <c:pt idx="1591">
                  <c:v>283.826169774907</c:v>
                </c:pt>
                <c:pt idx="1592">
                  <c:v>284.575406469108</c:v>
                </c:pt>
                <c:pt idx="1593">
                  <c:v>285.326271684152</c:v>
                </c:pt>
                <c:pt idx="1594">
                  <c:v>286.078768201237</c:v>
                </c:pt>
                <c:pt idx="1595">
                  <c:v>286.832898805021</c:v>
                </c:pt>
                <c:pt idx="1596">
                  <c:v>287.588666283612</c:v>
                </c:pt>
                <c:pt idx="1597">
                  <c:v>288.346073428587</c:v>
                </c:pt>
                <c:pt idx="1598">
                  <c:v>289.10512303498</c:v>
                </c:pt>
                <c:pt idx="1599">
                  <c:v>289.865817901297</c:v>
                </c:pt>
                <c:pt idx="1600">
                  <c:v>290.62816082951</c:v>
                </c:pt>
                <c:pt idx="1601">
                  <c:v>291.392154625061</c:v>
                </c:pt>
                <c:pt idx="1602">
                  <c:v>292.157802096874</c:v>
                </c:pt>
                <c:pt idx="1603">
                  <c:v>292.925106057335</c:v>
                </c:pt>
                <c:pt idx="1604">
                  <c:v>293.694069322329</c:v>
                </c:pt>
                <c:pt idx="1605">
                  <c:v>294.46469471121</c:v>
                </c:pt>
                <c:pt idx="1606">
                  <c:v>295.236985046817</c:v>
                </c:pt>
                <c:pt idx="1607">
                  <c:v>296.010943155487</c:v>
                </c:pt>
                <c:pt idx="1608">
                  <c:v>296.786571867039</c:v>
                </c:pt>
                <c:pt idx="1609">
                  <c:v>297.563874014787</c:v>
                </c:pt>
                <c:pt idx="1610">
                  <c:v>298.342852435543</c:v>
                </c:pt>
                <c:pt idx="1611">
                  <c:v>299.123509969615</c:v>
                </c:pt>
                <c:pt idx="1612">
                  <c:v>299.905849460814</c:v>
                </c:pt>
                <c:pt idx="1613">
                  <c:v>300.689873756452</c:v>
                </c:pt>
                <c:pt idx="1614">
                  <c:v>301.475585707358</c:v>
                </c:pt>
                <c:pt idx="1615">
                  <c:v>302.262988167856</c:v>
                </c:pt>
                <c:pt idx="1616">
                  <c:v>303.05208399579</c:v>
                </c:pt>
                <c:pt idx="1617">
                  <c:v>303.842876052519</c:v>
                </c:pt>
                <c:pt idx="1618">
                  <c:v>304.635367202919</c:v>
                </c:pt>
                <c:pt idx="1619">
                  <c:v>305.429560315384</c:v>
                </c:pt>
                <c:pt idx="1620">
                  <c:v>306.225458261837</c:v>
                </c:pt>
                <c:pt idx="1621">
                  <c:v>307.023063917718</c:v>
                </c:pt>
                <c:pt idx="1622">
                  <c:v>307.822380162002</c:v>
                </c:pt>
                <c:pt idx="1623">
                  <c:v>308.623409877191</c:v>
                </c:pt>
                <c:pt idx="1624">
                  <c:v>309.426155949326</c:v>
                </c:pt>
                <c:pt idx="1625">
                  <c:v>310.230621267978</c:v>
                </c:pt>
                <c:pt idx="1626">
                  <c:v>311.036808726261</c:v>
                </c:pt>
                <c:pt idx="1627">
                  <c:v>311.844721220833</c:v>
                </c:pt>
                <c:pt idx="1628">
                  <c:v>312.654361651894</c:v>
                </c:pt>
                <c:pt idx="1629">
                  <c:v>313.46573292319</c:v>
                </c:pt>
                <c:pt idx="1630">
                  <c:v>314.278837942019</c:v>
                </c:pt>
                <c:pt idx="1631">
                  <c:v>315.093679619232</c:v>
                </c:pt>
                <c:pt idx="1632">
                  <c:v>315.910260869235</c:v>
                </c:pt>
                <c:pt idx="1633">
                  <c:v>316.728584609993</c:v>
                </c:pt>
                <c:pt idx="1634">
                  <c:v>317.548653763029</c:v>
                </c:pt>
                <c:pt idx="1635">
                  <c:v>318.370471253435</c:v>
                </c:pt>
                <c:pt idx="1636">
                  <c:v>319.194040009866</c:v>
                </c:pt>
                <c:pt idx="1637">
                  <c:v>320.019362964542</c:v>
                </c:pt>
                <c:pt idx="1638">
                  <c:v>320.846443053268</c:v>
                </c:pt>
                <c:pt idx="1639">
                  <c:v>321.675283215406</c:v>
                </c:pt>
                <c:pt idx="1640">
                  <c:v>322.505886393912</c:v>
                </c:pt>
                <c:pt idx="1641">
                  <c:v>323.338255535308</c:v>
                </c:pt>
                <c:pt idx="1642">
                  <c:v>324.172393589708</c:v>
                </c:pt>
                <c:pt idx="1643">
                  <c:v>325.00830351081</c:v>
                </c:pt>
                <c:pt idx="1644">
                  <c:v>325.845988255898</c:v>
                </c:pt>
                <c:pt idx="1645">
                  <c:v>326.685450785844</c:v>
                </c:pt>
                <c:pt idx="1646">
                  <c:v>327.526694065123</c:v>
                </c:pt>
                <c:pt idx="1647">
                  <c:v>328.369721061799</c:v>
                </c:pt>
                <c:pt idx="1648">
                  <c:v>329.214534747536</c:v>
                </c:pt>
                <c:pt idx="1649">
                  <c:v>330.0611380976</c:v>
                </c:pt>
                <c:pt idx="1650">
                  <c:v>330.909534090863</c:v>
                </c:pt>
                <c:pt idx="1651">
                  <c:v>331.759725709807</c:v>
                </c:pt>
                <c:pt idx="1652">
                  <c:v>332.611715940515</c:v>
                </c:pt>
                <c:pt idx="1653">
                  <c:v>333.465507772693</c:v>
                </c:pt>
                <c:pt idx="1654">
                  <c:v>334.321104199655</c:v>
                </c:pt>
                <c:pt idx="1655">
                  <c:v>335.178508218339</c:v>
                </c:pt>
                <c:pt idx="1656">
                  <c:v>336.037722829303</c:v>
                </c:pt>
                <c:pt idx="1657">
                  <c:v>336.898751036723</c:v>
                </c:pt>
                <c:pt idx="1658">
                  <c:v>337.761595848403</c:v>
                </c:pt>
                <c:pt idx="1659">
                  <c:v>338.626260275789</c:v>
                </c:pt>
                <c:pt idx="1660">
                  <c:v>339.492747333939</c:v>
                </c:pt>
                <c:pt idx="1661">
                  <c:v>340.361060041559</c:v>
                </c:pt>
                <c:pt idx="1662">
                  <c:v>341.23120142099</c:v>
                </c:pt>
                <c:pt idx="1663">
                  <c:v>342.103174498214</c:v>
                </c:pt>
                <c:pt idx="1664">
                  <c:v>342.976982302847</c:v>
                </c:pt>
                <c:pt idx="1665">
                  <c:v>343.852627868161</c:v>
                </c:pt>
                <c:pt idx="1666">
                  <c:v>344.730114231077</c:v>
                </c:pt>
                <c:pt idx="1667">
                  <c:v>345.609444432161</c:v>
                </c:pt>
                <c:pt idx="1668">
                  <c:v>346.490621515631</c:v>
                </c:pt>
                <c:pt idx="1669">
                  <c:v>347.373648529371</c:v>
                </c:pt>
                <c:pt idx="1670">
                  <c:v>348.258528524917</c:v>
                </c:pt>
                <c:pt idx="1671">
                  <c:v>349.145264557471</c:v>
                </c:pt>
                <c:pt idx="1672">
                  <c:v>350.033859685896</c:v>
                </c:pt>
                <c:pt idx="1673">
                  <c:v>350.924316972723</c:v>
                </c:pt>
                <c:pt idx="1674">
                  <c:v>351.816639484164</c:v>
                </c:pt>
                <c:pt idx="1675">
                  <c:v>352.710830290088</c:v>
                </c:pt>
                <c:pt idx="1676">
                  <c:v>353.606892464051</c:v>
                </c:pt>
                <c:pt idx="1677">
                  <c:v>354.50482908328</c:v>
                </c:pt>
                <c:pt idx="1678">
                  <c:v>355.404643228694</c:v>
                </c:pt>
                <c:pt idx="1679">
                  <c:v>356.306337984883</c:v>
                </c:pt>
                <c:pt idx="1680">
                  <c:v>357.209916440137</c:v>
                </c:pt>
                <c:pt idx="1681">
                  <c:v>358.115381686426</c:v>
                </c:pt>
                <c:pt idx="1682">
                  <c:v>359.022736819416</c:v>
                </c:pt>
                <c:pt idx="1683">
                  <c:v>359.931984938465</c:v>
                </c:pt>
                <c:pt idx="1684">
                  <c:v>360.843129146639</c:v>
                </c:pt>
                <c:pt idx="1685">
                  <c:v>361.756172550693</c:v>
                </c:pt>
                <c:pt idx="1686">
                  <c:v>362.671118261094</c:v>
                </c:pt>
                <c:pt idx="1687">
                  <c:v>363.587969392007</c:v>
                </c:pt>
                <c:pt idx="1688">
                  <c:v>364.506729061313</c:v>
                </c:pt>
                <c:pt idx="1689">
                  <c:v>365.427400390603</c:v>
                </c:pt>
                <c:pt idx="1690">
                  <c:v>366.349986505183</c:v>
                </c:pt>
                <c:pt idx="1691">
                  <c:v>367.274490534073</c:v>
                </c:pt>
                <c:pt idx="1692">
                  <c:v>368.200915610014</c:v>
                </c:pt>
                <c:pt idx="1693">
                  <c:v>369.129264869474</c:v>
                </c:pt>
                <c:pt idx="1694">
                  <c:v>370.059541452647</c:v>
                </c:pt>
                <c:pt idx="1695">
                  <c:v>370.991748503443</c:v>
                </c:pt>
                <c:pt idx="1696">
                  <c:v>371.925889169522</c:v>
                </c:pt>
                <c:pt idx="1697">
                  <c:v>372.861966602266</c:v>
                </c:pt>
                <c:pt idx="1698">
                  <c:v>373.799983956793</c:v>
                </c:pt>
                <c:pt idx="1699">
                  <c:v>374.739944391964</c:v>
                </c:pt>
                <c:pt idx="1700">
                  <c:v>375.681851070384</c:v>
                </c:pt>
                <c:pt idx="1701">
                  <c:v>376.625707158402</c:v>
                </c:pt>
                <c:pt idx="1702">
                  <c:v>377.57151582611</c:v>
                </c:pt>
                <c:pt idx="1703">
                  <c:v>378.519280247359</c:v>
                </c:pt>
                <c:pt idx="1704">
                  <c:v>379.469003599743</c:v>
                </c:pt>
                <c:pt idx="1705">
                  <c:v>380.420689064624</c:v>
                </c:pt>
                <c:pt idx="1706">
                  <c:v>381.374339827113</c:v>
                </c:pt>
                <c:pt idx="1707">
                  <c:v>382.329959076085</c:v>
                </c:pt>
                <c:pt idx="1708">
                  <c:v>383.287550004186</c:v>
                </c:pt>
                <c:pt idx="1709">
                  <c:v>384.247115807819</c:v>
                </c:pt>
                <c:pt idx="1710">
                  <c:v>385.208659687168</c:v>
                </c:pt>
                <c:pt idx="1711">
                  <c:v>386.172184846178</c:v>
                </c:pt>
                <c:pt idx="1712">
                  <c:v>387.13769449258</c:v>
                </c:pt>
                <c:pt idx="1713">
                  <c:v>388.105191837878</c:v>
                </c:pt>
                <c:pt idx="1714">
                  <c:v>389.074680097356</c:v>
                </c:pt>
                <c:pt idx="1715">
                  <c:v>390.046162490086</c:v>
                </c:pt>
                <c:pt idx="1716">
                  <c:v>391.019642238928</c:v>
                </c:pt>
                <c:pt idx="1717">
                  <c:v>391.995122570522</c:v>
                </c:pt>
                <c:pt idx="1718">
                  <c:v>392.972606715311</c:v>
                </c:pt>
                <c:pt idx="1719">
                  <c:v>393.952097907534</c:v>
                </c:pt>
                <c:pt idx="1720">
                  <c:v>394.933599385215</c:v>
                </c:pt>
                <c:pt idx="1721">
                  <c:v>395.917114390186</c:v>
                </c:pt>
                <c:pt idx="1722">
                  <c:v>396.902646168088</c:v>
                </c:pt>
                <c:pt idx="1723">
                  <c:v>397.890197968365</c:v>
                </c:pt>
                <c:pt idx="1724">
                  <c:v>398.879773044261</c:v>
                </c:pt>
                <c:pt idx="1725">
                  <c:v>399.871374652841</c:v>
                </c:pt>
                <c:pt idx="1726">
                  <c:v>400.865006054993</c:v>
                </c:pt>
                <c:pt idx="1727">
                  <c:v>401.860670515399</c:v>
                </c:pt>
                <c:pt idx="1728">
                  <c:v>402.858371302583</c:v>
                </c:pt>
                <c:pt idx="1729">
                  <c:v>403.858111688882</c:v>
                </c:pt>
                <c:pt idx="1730">
                  <c:v>404.859894950461</c:v>
                </c:pt>
                <c:pt idx="1731">
                  <c:v>405.863724367313</c:v>
                </c:pt>
                <c:pt idx="1732">
                  <c:v>406.86960322326</c:v>
                </c:pt>
                <c:pt idx="1733">
                  <c:v>407.877534805967</c:v>
                </c:pt>
                <c:pt idx="1734">
                  <c:v>408.887522406925</c:v>
                </c:pt>
                <c:pt idx="1735">
                  <c:v>409.899569321473</c:v>
                </c:pt>
                <c:pt idx="1736">
                  <c:v>410.913678848786</c:v>
                </c:pt>
                <c:pt idx="1737">
                  <c:v>411.929854291891</c:v>
                </c:pt>
                <c:pt idx="1738">
                  <c:v>412.948098957663</c:v>
                </c:pt>
                <c:pt idx="1739">
                  <c:v>413.968416156819</c:v>
                </c:pt>
                <c:pt idx="1740">
                  <c:v>414.990809203938</c:v>
                </c:pt>
                <c:pt idx="1741">
                  <c:v>416.01528141746</c:v>
                </c:pt>
                <c:pt idx="1742">
                  <c:v>417.041836119674</c:v>
                </c:pt>
                <c:pt idx="1743">
                  <c:v>418.070476636735</c:v>
                </c:pt>
                <c:pt idx="1744">
                  <c:v>419.101206298668</c:v>
                </c:pt>
                <c:pt idx="1745">
                  <c:v>420.134028439356</c:v>
                </c:pt>
                <c:pt idx="1746">
                  <c:v>421.168946396565</c:v>
                </c:pt>
                <c:pt idx="1747">
                  <c:v>422.205963511923</c:v>
                </c:pt>
                <c:pt idx="1748">
                  <c:v>423.245083130945</c:v>
                </c:pt>
                <c:pt idx="1749">
                  <c:v>424.286308603012</c:v>
                </c:pt>
                <c:pt idx="1750">
                  <c:v>425.329643281404</c:v>
                </c:pt>
                <c:pt idx="1751">
                  <c:v>426.375090523271</c:v>
                </c:pt>
                <c:pt idx="1752">
                  <c:v>427.42265368966</c:v>
                </c:pt>
                <c:pt idx="1753">
                  <c:v>428.472336145499</c:v>
                </c:pt>
                <c:pt idx="1754">
                  <c:v>429.524141259621</c:v>
                </c:pt>
                <c:pt idx="1755">
                  <c:v>430.578072404746</c:v>
                </c:pt>
                <c:pt idx="1756">
                  <c:v>431.6341329575</c:v>
                </c:pt>
                <c:pt idx="1757">
                  <c:v>432.692326298398</c:v>
                </c:pt>
                <c:pt idx="1758">
                  <c:v>433.75265581188</c:v>
                </c:pt>
                <c:pt idx="1759">
                  <c:v>434.815124886274</c:v>
                </c:pt>
                <c:pt idx="1760">
                  <c:v>435.879736913823</c:v>
                </c:pt>
                <c:pt idx="1761">
                  <c:v>436.946495290695</c:v>
                </c:pt>
                <c:pt idx="1762">
                  <c:v>438.015403416958</c:v>
                </c:pt>
                <c:pt idx="1763">
                  <c:v>439.086464696608</c:v>
                </c:pt>
                <c:pt idx="1764">
                  <c:v>440.15968253756</c:v>
                </c:pt>
                <c:pt idx="1765">
                  <c:v>441.235060351655</c:v>
                </c:pt>
                <c:pt idx="1766">
                  <c:v>442.312601554657</c:v>
                </c:pt>
                <c:pt idx="1767">
                  <c:v>443.392309566262</c:v>
                </c:pt>
                <c:pt idx="1768">
                  <c:v>444.4741878101</c:v>
                </c:pt>
                <c:pt idx="1769">
                  <c:v>445.558239713736</c:v>
                </c:pt>
                <c:pt idx="1770">
                  <c:v>446.644468708675</c:v>
                </c:pt>
                <c:pt idx="1771">
                  <c:v>447.732878230358</c:v>
                </c:pt>
                <c:pt idx="1772">
                  <c:v>448.823471718178</c:v>
                </c:pt>
                <c:pt idx="1773">
                  <c:v>449.916252615467</c:v>
                </c:pt>
                <c:pt idx="1774">
                  <c:v>451.011224369514</c:v>
                </c:pt>
                <c:pt idx="1775">
                  <c:v>452.108390431552</c:v>
                </c:pt>
                <c:pt idx="1776">
                  <c:v>453.207754256784</c:v>
                </c:pt>
                <c:pt idx="1777">
                  <c:v>454.309319304356</c:v>
                </c:pt>
                <c:pt idx="1778">
                  <c:v>455.413089037381</c:v>
                </c:pt>
                <c:pt idx="1779">
                  <c:v>456.519066922936</c:v>
                </c:pt>
                <c:pt idx="1780">
                  <c:v>457.627256432065</c:v>
                </c:pt>
                <c:pt idx="1781">
                  <c:v>458.737661039783</c:v>
                </c:pt>
                <c:pt idx="1782">
                  <c:v>459.850284225078</c:v>
                </c:pt>
                <c:pt idx="1783">
                  <c:v>460.965129470908</c:v>
                </c:pt>
                <c:pt idx="1784">
                  <c:v>462.082200264215</c:v>
                </c:pt>
                <c:pt idx="1785">
                  <c:v>463.201500095922</c:v>
                </c:pt>
                <c:pt idx="1786">
                  <c:v>464.323032460929</c:v>
                </c:pt>
                <c:pt idx="1787">
                  <c:v>465.446800858131</c:v>
                </c:pt>
                <c:pt idx="1788">
                  <c:v>466.572808790406</c:v>
                </c:pt>
                <c:pt idx="1789">
                  <c:v>467.70105976463</c:v>
                </c:pt>
                <c:pt idx="1790">
                  <c:v>468.831557291673</c:v>
                </c:pt>
                <c:pt idx="1791">
                  <c:v>469.964304886401</c:v>
                </c:pt>
                <c:pt idx="1792">
                  <c:v>471.099306067678</c:v>
                </c:pt>
                <c:pt idx="1793">
                  <c:v>472.23656435838</c:v>
                </c:pt>
                <c:pt idx="1794">
                  <c:v>473.376083285387</c:v>
                </c:pt>
                <c:pt idx="1795">
                  <c:v>474.517866379581</c:v>
                </c:pt>
                <c:pt idx="1796">
                  <c:v>475.661917175868</c:v>
                </c:pt>
                <c:pt idx="1797">
                  <c:v>476.80823921316</c:v>
                </c:pt>
                <c:pt idx="1798">
                  <c:v>477.956836034392</c:v>
                </c:pt>
                <c:pt idx="1799">
                  <c:v>479.107711186519</c:v>
                </c:pt>
                <c:pt idx="1800">
                  <c:v>480.260868220518</c:v>
                </c:pt>
                <c:pt idx="1801">
                  <c:v>481.416310691397</c:v>
                </c:pt>
                <c:pt idx="1802">
                  <c:v>482.574042158186</c:v>
                </c:pt>
                <c:pt idx="1803">
                  <c:v>483.734066183957</c:v>
                </c:pt>
                <c:pt idx="1804">
                  <c:v>484.896386335808</c:v>
                </c:pt>
                <c:pt idx="1805">
                  <c:v>486.061006184884</c:v>
                </c:pt>
                <c:pt idx="1806">
                  <c:v>487.227929306364</c:v>
                </c:pt>
                <c:pt idx="1807">
                  <c:v>488.397159279469</c:v>
                </c:pt>
                <c:pt idx="1808">
                  <c:v>489.56869968748</c:v>
                </c:pt>
                <c:pt idx="1809">
                  <c:v>490.742554117707</c:v>
                </c:pt>
                <c:pt idx="1810">
                  <c:v>491.918726161533</c:v>
                </c:pt>
                <c:pt idx="1811">
                  <c:v>493.097219414383</c:v>
                </c:pt>
                <c:pt idx="1812">
                  <c:v>494.278037475743</c:v>
                </c:pt>
                <c:pt idx="1813">
                  <c:v>495.461183949162</c:v>
                </c:pt>
                <c:pt idx="1814">
                  <c:v>496.646662442259</c:v>
                </c:pt>
                <c:pt idx="1815">
                  <c:v>497.834476566701</c:v>
                </c:pt>
                <c:pt idx="1816">
                  <c:v>499.024629938243</c:v>
                </c:pt>
                <c:pt idx="1817">
                  <c:v>500.217126176706</c:v>
                </c:pt>
                <c:pt idx="1818">
                  <c:v>501.411968905983</c:v>
                </c:pt>
                <c:pt idx="1819">
                  <c:v>502.609161754051</c:v>
                </c:pt>
                <c:pt idx="1820">
                  <c:v>503.808708352966</c:v>
                </c:pt>
                <c:pt idx="1821">
                  <c:v>505.010612338865</c:v>
                </c:pt>
                <c:pt idx="1822">
                  <c:v>506.214877351977</c:v>
                </c:pt>
                <c:pt idx="1823">
                  <c:v>507.421507036621</c:v>
                </c:pt>
                <c:pt idx="1824">
                  <c:v>508.630505041198</c:v>
                </c:pt>
                <c:pt idx="1825">
                  <c:v>509.841875018216</c:v>
                </c:pt>
                <c:pt idx="1826">
                  <c:v>511.055620624275</c:v>
                </c:pt>
                <c:pt idx="1827">
                  <c:v>512.271745520086</c:v>
                </c:pt>
                <c:pt idx="1828">
                  <c:v>513.490253370449</c:v>
                </c:pt>
                <c:pt idx="1829">
                  <c:v>514.71114784428</c:v>
                </c:pt>
                <c:pt idx="1830">
                  <c:v>515.934432614606</c:v>
                </c:pt>
                <c:pt idx="1831">
                  <c:v>517.160111358564</c:v>
                </c:pt>
                <c:pt idx="1832">
                  <c:v>518.388187757404</c:v>
                </c:pt>
                <c:pt idx="1833">
                  <c:v>519.618665496507</c:v>
                </c:pt>
                <c:pt idx="1834">
                  <c:v>520.851548265351</c:v>
                </c:pt>
                <c:pt idx="1835">
                  <c:v>522.086839757571</c:v>
                </c:pt>
                <c:pt idx="1836">
                  <c:v>523.324543670891</c:v>
                </c:pt>
                <c:pt idx="1837">
                  <c:v>524.564663707203</c:v>
                </c:pt>
                <c:pt idx="1838">
                  <c:v>525.807203572505</c:v>
                </c:pt>
                <c:pt idx="1839">
                  <c:v>527.052166976944</c:v>
                </c:pt>
                <c:pt idx="1840">
                  <c:v>528.299557634799</c:v>
                </c:pt>
                <c:pt idx="1841">
                  <c:v>529.549379264496</c:v>
                </c:pt>
                <c:pt idx="1842">
                  <c:v>530.801635588603</c:v>
                </c:pt>
                <c:pt idx="1843">
                  <c:v>532.056330333827</c:v>
                </c:pt>
                <c:pt idx="1844">
                  <c:v>533.313467231051</c:v>
                </c:pt>
                <c:pt idx="1845">
                  <c:v>534.573050015281</c:v>
                </c:pt>
                <c:pt idx="1846">
                  <c:v>535.835082425693</c:v>
                </c:pt>
                <c:pt idx="1847">
                  <c:v>537.099568205624</c:v>
                </c:pt>
                <c:pt idx="1848">
                  <c:v>538.366511102569</c:v>
                </c:pt>
                <c:pt idx="1849">
                  <c:v>539.635914868182</c:v>
                </c:pt>
                <c:pt idx="1850">
                  <c:v>540.907783258305</c:v>
                </c:pt>
                <c:pt idx="1851">
                  <c:v>542.182120032924</c:v>
                </c:pt>
                <c:pt idx="1852">
                  <c:v>543.458928956216</c:v>
                </c:pt>
                <c:pt idx="1853">
                  <c:v>544.73821379653</c:v>
                </c:pt>
                <c:pt idx="1854">
                  <c:v>546.019978326393</c:v>
                </c:pt>
                <c:pt idx="1855">
                  <c:v>547.304226322513</c:v>
                </c:pt>
                <c:pt idx="1856">
                  <c:v>548.590961565787</c:v>
                </c:pt>
                <c:pt idx="1857">
                  <c:v>549.880187841299</c:v>
                </c:pt>
                <c:pt idx="1858">
                  <c:v>551.171908938316</c:v>
                </c:pt>
                <c:pt idx="1859">
                  <c:v>552.466128650311</c:v>
                </c:pt>
                <c:pt idx="1860">
                  <c:v>553.762850774952</c:v>
                </c:pt>
                <c:pt idx="1861">
                  <c:v>555.062079114092</c:v>
                </c:pt>
                <c:pt idx="1862">
                  <c:v>556.363817473809</c:v>
                </c:pt>
                <c:pt idx="1863">
                  <c:v>557.668069664365</c:v>
                </c:pt>
                <c:pt idx="1864">
                  <c:v>558.974839500241</c:v>
                </c:pt>
                <c:pt idx="1865">
                  <c:v>560.284130800137</c:v>
                </c:pt>
                <c:pt idx="1866">
                  <c:v>561.595947386946</c:v>
                </c:pt>
                <c:pt idx="1867">
                  <c:v>562.910293087794</c:v>
                </c:pt>
                <c:pt idx="1868">
                  <c:v>564.227171734022</c:v>
                </c:pt>
                <c:pt idx="1869">
                  <c:v>565.546587161203</c:v>
                </c:pt>
                <c:pt idx="1870">
                  <c:v>566.868543209116</c:v>
                </c:pt>
                <c:pt idx="1871">
                  <c:v>568.193043721787</c:v>
                </c:pt>
                <c:pt idx="1872">
                  <c:v>569.520092547471</c:v>
                </c:pt>
                <c:pt idx="1873">
                  <c:v>570.849693538639</c:v>
                </c:pt>
                <c:pt idx="1874">
                  <c:v>572.181850552029</c:v>
                </c:pt>
                <c:pt idx="1875">
                  <c:v>573.516567448592</c:v>
                </c:pt>
                <c:pt idx="1876">
                  <c:v>574.853848093542</c:v>
                </c:pt>
                <c:pt idx="1877">
                  <c:v>576.193696356329</c:v>
                </c:pt>
                <c:pt idx="1878">
                  <c:v>577.536116110659</c:v>
                </c:pt>
                <c:pt idx="1879">
                  <c:v>578.881111234479</c:v>
                </c:pt>
                <c:pt idx="1880">
                  <c:v>580.228685609998</c:v>
                </c:pt>
                <c:pt idx="1881">
                  <c:v>581.57884312368</c:v>
                </c:pt>
                <c:pt idx="1882">
                  <c:v>582.931587666262</c:v>
                </c:pt>
                <c:pt idx="1883">
                  <c:v>584.286923132723</c:v>
                </c:pt>
                <c:pt idx="1884">
                  <c:v>585.64485342233</c:v>
                </c:pt>
                <c:pt idx="1885">
                  <c:v>587.005382438607</c:v>
                </c:pt>
                <c:pt idx="1886">
                  <c:v>588.368514089352</c:v>
                </c:pt>
                <c:pt idx="1887">
                  <c:v>589.734252286641</c:v>
                </c:pt>
                <c:pt idx="1888">
                  <c:v>591.102600946822</c:v>
                </c:pt>
                <c:pt idx="1889">
                  <c:v>592.473563990541</c:v>
                </c:pt>
                <c:pt idx="1890">
                  <c:v>593.847145342701</c:v>
                </c:pt>
                <c:pt idx="1891">
                  <c:v>595.223348932523</c:v>
                </c:pt>
                <c:pt idx="1892">
                  <c:v>596.602178693487</c:v>
                </c:pt>
                <c:pt idx="1893">
                  <c:v>597.983638563395</c:v>
                </c:pt>
                <c:pt idx="1894">
                  <c:v>599.367732484326</c:v>
                </c:pt>
                <c:pt idx="1895">
                  <c:v>600.754464402665</c:v>
                </c:pt>
                <c:pt idx="1896">
                  <c:v>602.143838269094</c:v>
                </c:pt>
                <c:pt idx="1897">
                  <c:v>603.535858038609</c:v>
                </c:pt>
                <c:pt idx="1898">
                  <c:v>604.930527670502</c:v>
                </c:pt>
                <c:pt idx="1899">
                  <c:v>606.327851128384</c:v>
                </c:pt>
                <c:pt idx="1900">
                  <c:v>607.72783238017</c:v>
                </c:pt>
                <c:pt idx="1901">
                  <c:v>609.130475398104</c:v>
                </c:pt>
                <c:pt idx="1902">
                  <c:v>610.535784158747</c:v>
                </c:pt>
                <c:pt idx="1903">
                  <c:v>611.943762642973</c:v>
                </c:pt>
                <c:pt idx="1904">
                  <c:v>613.354414835987</c:v>
                </c:pt>
                <c:pt idx="1905">
                  <c:v>614.767744727323</c:v>
                </c:pt>
                <c:pt idx="1906">
                  <c:v>616.183756310848</c:v>
                </c:pt>
                <c:pt idx="1907">
                  <c:v>617.602453584758</c:v>
                </c:pt>
                <c:pt idx="1908">
                  <c:v>619.023840551596</c:v>
                </c:pt>
                <c:pt idx="1909">
                  <c:v>620.447921218221</c:v>
                </c:pt>
                <c:pt idx="1910">
                  <c:v>621.874699595861</c:v>
                </c:pt>
                <c:pt idx="1911">
                  <c:v>623.304179700089</c:v>
                </c:pt>
                <c:pt idx="1912">
                  <c:v>624.736365550803</c:v>
                </c:pt>
                <c:pt idx="1913">
                  <c:v>626.171261172278</c:v>
                </c:pt>
                <c:pt idx="1914">
                  <c:v>627.608870593128</c:v>
                </c:pt>
                <c:pt idx="1915">
                  <c:v>629.049197846331</c:v>
                </c:pt>
                <c:pt idx="1916">
                  <c:v>630.492246969231</c:v>
                </c:pt>
                <c:pt idx="1917">
                  <c:v>631.938022003522</c:v>
                </c:pt>
                <c:pt idx="1918">
                  <c:v>633.386526995273</c:v>
                </c:pt>
                <c:pt idx="1919">
                  <c:v>634.837765994927</c:v>
                </c:pt>
                <c:pt idx="1920">
                  <c:v>636.291743057293</c:v>
                </c:pt>
                <c:pt idx="1921">
                  <c:v>637.748462241551</c:v>
                </c:pt>
                <c:pt idx="1922">
                  <c:v>639.207927611263</c:v>
                </c:pt>
                <c:pt idx="1923">
                  <c:v>640.670143234382</c:v>
                </c:pt>
                <c:pt idx="1924">
                  <c:v>642.135113183237</c:v>
                </c:pt>
                <c:pt idx="1925">
                  <c:v>643.60284153454</c:v>
                </c:pt>
                <c:pt idx="1926">
                  <c:v>645.073332369396</c:v>
                </c:pt>
                <c:pt idx="1927">
                  <c:v>646.546589773306</c:v>
                </c:pt>
                <c:pt idx="1928">
                  <c:v>648.022617836167</c:v>
                </c:pt>
                <c:pt idx="1929">
                  <c:v>649.501420652279</c:v>
                </c:pt>
                <c:pt idx="1930">
                  <c:v>650.983002320328</c:v>
                </c:pt>
                <c:pt idx="1931">
                  <c:v>652.467366943419</c:v>
                </c:pt>
                <c:pt idx="1932">
                  <c:v>653.954518629072</c:v>
                </c:pt>
                <c:pt idx="1933">
                  <c:v>655.444461489199</c:v>
                </c:pt>
                <c:pt idx="1934">
                  <c:v>656.93719964013</c:v>
                </c:pt>
                <c:pt idx="1935">
                  <c:v>658.432737202622</c:v>
                </c:pt>
                <c:pt idx="1936">
                  <c:v>659.931078301848</c:v>
                </c:pt>
                <c:pt idx="1937">
                  <c:v>661.432227067399</c:v>
                </c:pt>
                <c:pt idx="1938">
                  <c:v>662.936187633292</c:v>
                </c:pt>
                <c:pt idx="1939">
                  <c:v>664.442964137984</c:v>
                </c:pt>
                <c:pt idx="1940">
                  <c:v>665.952560724344</c:v>
                </c:pt>
                <c:pt idx="1941">
                  <c:v>667.464981539692</c:v>
                </c:pt>
                <c:pt idx="1942">
                  <c:v>668.980230735781</c:v>
                </c:pt>
                <c:pt idx="1943">
                  <c:v>670.498312468799</c:v>
                </c:pt>
                <c:pt idx="1944">
                  <c:v>672.01923089939</c:v>
                </c:pt>
                <c:pt idx="1945">
                  <c:v>673.542990192628</c:v>
                </c:pt>
                <c:pt idx="1946">
                  <c:v>675.069594518051</c:v>
                </c:pt>
                <c:pt idx="1947">
                  <c:v>676.599048049645</c:v>
                </c:pt>
                <c:pt idx="1948">
                  <c:v>678.131354965845</c:v>
                </c:pt>
                <c:pt idx="1949">
                  <c:v>679.666519449556</c:v>
                </c:pt>
                <c:pt idx="1950">
                  <c:v>681.204545688131</c:v>
                </c:pt>
                <c:pt idx="1951">
                  <c:v>682.745437873401</c:v>
                </c:pt>
                <c:pt idx="1952">
                  <c:v>684.289200201645</c:v>
                </c:pt>
                <c:pt idx="1953">
                  <c:v>685.835836873641</c:v>
                </c:pt>
                <c:pt idx="1954">
                  <c:v>687.385352094619</c:v>
                </c:pt>
                <c:pt idx="1955">
                  <c:v>688.937750074286</c:v>
                </c:pt>
                <c:pt idx="1956">
                  <c:v>690.49303502684</c:v>
                </c:pt>
                <c:pt idx="1957">
                  <c:v>692.05121117095</c:v>
                </c:pt>
                <c:pt idx="1958">
                  <c:v>693.612282729773</c:v>
                </c:pt>
                <c:pt idx="1959">
                  <c:v>695.176253930958</c:v>
                </c:pt>
                <c:pt idx="1960">
                  <c:v>696.743129006646</c:v>
                </c:pt>
                <c:pt idx="1961">
                  <c:v>698.31291219346</c:v>
                </c:pt>
                <c:pt idx="1962">
                  <c:v>699.885607732537</c:v>
                </c:pt>
                <c:pt idx="1963">
                  <c:v>701.46121986951</c:v>
                </c:pt>
                <c:pt idx="1964">
                  <c:v>703.039752854499</c:v>
                </c:pt>
                <c:pt idx="1965">
                  <c:v>704.621210942153</c:v>
                </c:pt>
                <c:pt idx="1966">
                  <c:v>706.205598391615</c:v>
                </c:pt>
                <c:pt idx="1967">
                  <c:v>707.792919466552</c:v>
                </c:pt>
                <c:pt idx="1968">
                  <c:v>709.383178435129</c:v>
                </c:pt>
                <c:pt idx="1969">
                  <c:v>710.976379570047</c:v>
                </c:pt>
                <c:pt idx="1970">
                  <c:v>712.57252714852</c:v>
                </c:pt>
                <c:pt idx="1971">
                  <c:v>714.171625452284</c:v>
                </c:pt>
                <c:pt idx="1972">
                  <c:v>715.773678767606</c:v>
                </c:pt>
                <c:pt idx="1973">
                  <c:v>717.378691385281</c:v>
                </c:pt>
                <c:pt idx="1974">
                  <c:v>718.986667600636</c:v>
                </c:pt>
                <c:pt idx="1975">
                  <c:v>720.597611713537</c:v>
                </c:pt>
                <c:pt idx="1976">
                  <c:v>722.211528028389</c:v>
                </c:pt>
                <c:pt idx="1977">
                  <c:v>723.828420854141</c:v>
                </c:pt>
                <c:pt idx="1978">
                  <c:v>725.448294504281</c:v>
                </c:pt>
                <c:pt idx="1979">
                  <c:v>727.071153296845</c:v>
                </c:pt>
                <c:pt idx="1980">
                  <c:v>728.697001554433</c:v>
                </c:pt>
                <c:pt idx="1981">
                  <c:v>730.325843604182</c:v>
                </c:pt>
                <c:pt idx="1982">
                  <c:v>731.95768377779</c:v>
                </c:pt>
                <c:pt idx="1983">
                  <c:v>733.592526411531</c:v>
                </c:pt>
                <c:pt idx="1984">
                  <c:v>735.230375846217</c:v>
                </c:pt>
                <c:pt idx="1985">
                  <c:v>736.871236427245</c:v>
                </c:pt>
                <c:pt idx="1986">
                  <c:v>738.515112504576</c:v>
                </c:pt>
                <c:pt idx="1987">
                  <c:v>740.162008432745</c:v>
                </c:pt>
                <c:pt idx="1988">
                  <c:v>741.811928570849</c:v>
                </c:pt>
                <c:pt idx="1989">
                  <c:v>743.464877282577</c:v>
                </c:pt>
                <c:pt idx="1990">
                  <c:v>745.120858936208</c:v>
                </c:pt>
                <c:pt idx="1991">
                  <c:v>746.779877904578</c:v>
                </c:pt>
                <c:pt idx="1992">
                  <c:v>748.441938565128</c:v>
                </c:pt>
                <c:pt idx="1993">
                  <c:v>750.107045299888</c:v>
                </c:pt>
                <c:pt idx="1994">
                  <c:v>751.775202495481</c:v>
                </c:pt>
                <c:pt idx="1995">
                  <c:v>753.446414543121</c:v>
                </c:pt>
                <c:pt idx="1996">
                  <c:v>755.120685838623</c:v>
                </c:pt>
                <c:pt idx="1997">
                  <c:v>756.798020782415</c:v>
                </c:pt>
                <c:pt idx="1998">
                  <c:v>758.478423779506</c:v>
                </c:pt>
                <c:pt idx="1999">
                  <c:v>760.161899239549</c:v>
                </c:pt>
                <c:pt idx="2000">
                  <c:v>761.848451576772</c:v>
                </c:pt>
                <c:pt idx="2001">
                  <c:v>763.538085210029</c:v>
                </c:pt>
                <c:pt idx="2002">
                  <c:v>765.230804562812</c:v>
                </c:pt>
                <c:pt idx="2003">
                  <c:v>766.92661406321</c:v>
                </c:pt>
                <c:pt idx="2004">
                  <c:v>768.625518143936</c:v>
                </c:pt>
                <c:pt idx="2005">
                  <c:v>770.327521242342</c:v>
                </c:pt>
                <c:pt idx="2006">
                  <c:v>772.032627800403</c:v>
                </c:pt>
                <c:pt idx="2007">
                  <c:v>773.740842264721</c:v>
                </c:pt>
                <c:pt idx="2008">
                  <c:v>775.45216908654</c:v>
                </c:pt>
                <c:pt idx="2009">
                  <c:v>777.166612721746</c:v>
                </c:pt>
                <c:pt idx="2010">
                  <c:v>778.884177630863</c:v>
                </c:pt>
                <c:pt idx="2011">
                  <c:v>780.604868279043</c:v>
                </c:pt>
                <c:pt idx="2012">
                  <c:v>782.328689136121</c:v>
                </c:pt>
                <c:pt idx="2013">
                  <c:v>784.05564467655</c:v>
                </c:pt>
                <c:pt idx="2014">
                  <c:v>785.785739379454</c:v>
                </c:pt>
                <c:pt idx="2015">
                  <c:v>787.518977728604</c:v>
                </c:pt>
                <c:pt idx="2016">
                  <c:v>789.255364212437</c:v>
                </c:pt>
                <c:pt idx="2017">
                  <c:v>790.994903324051</c:v>
                </c:pt>
                <c:pt idx="2018">
                  <c:v>792.737599561213</c:v>
                </c:pt>
                <c:pt idx="2019">
                  <c:v>794.483457426353</c:v>
                </c:pt>
                <c:pt idx="2020">
                  <c:v>796.23248142658</c:v>
                </c:pt>
                <c:pt idx="2021">
                  <c:v>797.984676073658</c:v>
                </c:pt>
                <c:pt idx="2022">
                  <c:v>799.740045884061</c:v>
                </c:pt>
                <c:pt idx="2023">
                  <c:v>801.498595378919</c:v>
                </c:pt>
                <c:pt idx="2024">
                  <c:v>803.26032908406</c:v>
                </c:pt>
                <c:pt idx="2025">
                  <c:v>805.025251529984</c:v>
                </c:pt>
                <c:pt idx="2026">
                  <c:v>806.793367251893</c:v>
                </c:pt>
                <c:pt idx="2027">
                  <c:v>808.564680789678</c:v>
                </c:pt>
                <c:pt idx="2028">
                  <c:v>810.33919668793</c:v>
                </c:pt>
                <c:pt idx="2029">
                  <c:v>812.116919495941</c:v>
                </c:pt>
                <c:pt idx="2030">
                  <c:v>813.897853767686</c:v>
                </c:pt>
                <c:pt idx="2031">
                  <c:v>815.682004061871</c:v>
                </c:pt>
                <c:pt idx="2032">
                  <c:v>817.469374941889</c:v>
                </c:pt>
                <c:pt idx="2033">
                  <c:v>819.259970975866</c:v>
                </c:pt>
                <c:pt idx="2034">
                  <c:v>821.053796736621</c:v>
                </c:pt>
                <c:pt idx="2035">
                  <c:v>822.850856801704</c:v>
                </c:pt>
                <c:pt idx="2036">
                  <c:v>824.651155753383</c:v>
                </c:pt>
                <c:pt idx="2037">
                  <c:v>826.454698178643</c:v>
                </c:pt>
                <c:pt idx="2038">
                  <c:v>828.261488669203</c:v>
                </c:pt>
                <c:pt idx="2039">
                  <c:v>830.071531821508</c:v>
                </c:pt>
                <c:pt idx="2040">
                  <c:v>831.88483223673</c:v>
                </c:pt>
                <c:pt idx="2041">
                  <c:v>833.7013945208</c:v>
                </c:pt>
                <c:pt idx="2042">
                  <c:v>835.521223284356</c:v>
                </c:pt>
                <c:pt idx="2043">
                  <c:v>837.344323142794</c:v>
                </c:pt>
                <c:pt idx="2044">
                  <c:v>839.170698716264</c:v>
                </c:pt>
                <c:pt idx="2045">
                  <c:v>841.00035462964</c:v>
                </c:pt>
                <c:pt idx="2046">
                  <c:v>842.833295512564</c:v>
                </c:pt>
                <c:pt idx="2047">
                  <c:v>844.669525999427</c:v>
                </c:pt>
                <c:pt idx="2048">
                  <c:v>846.509050729383</c:v>
                </c:pt>
                <c:pt idx="2049">
                  <c:v>848.351874346348</c:v>
                </c:pt>
                <c:pt idx="2050">
                  <c:v>850.198001498979</c:v>
                </c:pt>
                <c:pt idx="2051">
                  <c:v>852.047436840722</c:v>
                </c:pt>
                <c:pt idx="2052">
                  <c:v>853.900185029787</c:v>
                </c:pt>
                <c:pt idx="2053">
                  <c:v>855.756250729147</c:v>
                </c:pt>
                <c:pt idx="2054">
                  <c:v>857.615638606571</c:v>
                </c:pt>
                <c:pt idx="2055">
                  <c:v>859.478353334584</c:v>
                </c:pt>
                <c:pt idx="2056">
                  <c:v>861.344399590499</c:v>
                </c:pt>
                <c:pt idx="2057">
                  <c:v>863.213782056421</c:v>
                </c:pt>
                <c:pt idx="2058">
                  <c:v>865.086505419235</c:v>
                </c:pt>
                <c:pt idx="2059">
                  <c:v>866.962574370624</c:v>
                </c:pt>
                <c:pt idx="2060">
                  <c:v>868.841993607065</c:v>
                </c:pt>
                <c:pt idx="2061">
                  <c:v>870.724767829811</c:v>
                </c:pt>
                <c:pt idx="2062">
                  <c:v>872.610901744938</c:v>
                </c:pt>
                <c:pt idx="2063">
                  <c:v>874.500400063332</c:v>
                </c:pt>
                <c:pt idx="2064">
                  <c:v>876.393267500657</c:v>
                </c:pt>
                <c:pt idx="2065">
                  <c:v>878.289508777398</c:v>
                </c:pt>
                <c:pt idx="2066">
                  <c:v>880.189128618865</c:v>
                </c:pt>
                <c:pt idx="2067">
                  <c:v>882.092131755164</c:v>
                </c:pt>
                <c:pt idx="2068">
                  <c:v>883.998522921238</c:v>
                </c:pt>
                <c:pt idx="2069">
                  <c:v>885.908306856831</c:v>
                </c:pt>
                <c:pt idx="2070">
                  <c:v>887.82148830652</c:v>
                </c:pt>
                <c:pt idx="2071">
                  <c:v>889.738072019722</c:v>
                </c:pt>
                <c:pt idx="2072">
                  <c:v>891.658062750673</c:v>
                </c:pt>
                <c:pt idx="2073">
                  <c:v>893.581465258438</c:v>
                </c:pt>
                <c:pt idx="2074">
                  <c:v>895.508284306922</c:v>
                </c:pt>
                <c:pt idx="2075">
                  <c:v>897.438524664876</c:v>
                </c:pt>
                <c:pt idx="2076">
                  <c:v>899.372191105903</c:v>
                </c:pt>
                <c:pt idx="2077">
                  <c:v>901.309288408416</c:v>
                </c:pt>
                <c:pt idx="2078">
                  <c:v>903.249821355714</c:v>
                </c:pt>
                <c:pt idx="2079">
                  <c:v>905.193794735941</c:v>
                </c:pt>
                <c:pt idx="2080">
                  <c:v>907.141213342067</c:v>
                </c:pt>
                <c:pt idx="2081">
                  <c:v>909.092081971966</c:v>
                </c:pt>
                <c:pt idx="2082">
                  <c:v>911.046405428338</c:v>
                </c:pt>
                <c:pt idx="2083">
                  <c:v>913.004188518767</c:v>
                </c:pt>
                <c:pt idx="2084">
                  <c:v>914.96543605569</c:v>
                </c:pt>
                <c:pt idx="2085">
                  <c:v>916.930152856427</c:v>
                </c:pt>
                <c:pt idx="2086">
                  <c:v>918.898343743166</c:v>
                </c:pt>
                <c:pt idx="2087">
                  <c:v>920.870013542972</c:v>
                </c:pt>
                <c:pt idx="2088">
                  <c:v>922.845167087794</c:v>
                </c:pt>
                <c:pt idx="2089">
                  <c:v>924.823809214455</c:v>
                </c:pt>
                <c:pt idx="2090">
                  <c:v>926.805944764667</c:v>
                </c:pt>
                <c:pt idx="2091">
                  <c:v>928.791578585043</c:v>
                </c:pt>
                <c:pt idx="2092">
                  <c:v>930.780715527075</c:v>
                </c:pt>
                <c:pt idx="2093">
                  <c:v>932.773360447158</c:v>
                </c:pt>
                <c:pt idx="2094">
                  <c:v>934.769518206571</c:v>
                </c:pt>
                <c:pt idx="2095">
                  <c:v>936.769193671524</c:v>
                </c:pt>
                <c:pt idx="2096">
                  <c:v>938.772391713093</c:v>
                </c:pt>
                <c:pt idx="2097">
                  <c:v>940.779117207295</c:v>
                </c:pt>
                <c:pt idx="2098">
                  <c:v>942.789375035032</c:v>
                </c:pt>
                <c:pt idx="2099">
                  <c:v>944.803170082146</c:v>
                </c:pt>
                <c:pt idx="2100">
                  <c:v>946.820507239383</c:v>
                </c:pt>
                <c:pt idx="2101">
                  <c:v>948.841391402394</c:v>
                </c:pt>
                <c:pt idx="2102">
                  <c:v>950.865827471778</c:v>
                </c:pt>
                <c:pt idx="2103">
                  <c:v>952.893820353056</c:v>
                </c:pt>
                <c:pt idx="2104">
                  <c:v>954.925374956666</c:v>
                </c:pt>
                <c:pt idx="2105">
                  <c:v>956.960496197979</c:v>
                </c:pt>
                <c:pt idx="2106">
                  <c:v>958.999188997315</c:v>
                </c:pt>
                <c:pt idx="2107">
                  <c:v>961.041458279914</c:v>
                </c:pt>
                <c:pt idx="2108">
                  <c:v>963.087308975988</c:v>
                </c:pt>
                <c:pt idx="2109">
                  <c:v>965.136746020667</c:v>
                </c:pt>
                <c:pt idx="2110">
                  <c:v>967.189774354033</c:v>
                </c:pt>
                <c:pt idx="2111">
                  <c:v>969.246398921123</c:v>
                </c:pt>
                <c:pt idx="2112">
                  <c:v>971.306624671939</c:v>
                </c:pt>
                <c:pt idx="2113">
                  <c:v>973.370456561422</c:v>
                </c:pt>
                <c:pt idx="2114">
                  <c:v>975.43789954948</c:v>
                </c:pt>
                <c:pt idx="2115">
                  <c:v>977.508958600984</c:v>
                </c:pt>
                <c:pt idx="2116">
                  <c:v>979.583638685778</c:v>
                </c:pt>
                <c:pt idx="2117">
                  <c:v>981.661944778674</c:v>
                </c:pt>
                <c:pt idx="2118">
                  <c:v>983.74388185945</c:v>
                </c:pt>
                <c:pt idx="2119">
                  <c:v>985.829454912861</c:v>
                </c:pt>
                <c:pt idx="2120">
                  <c:v>987.918668928646</c:v>
                </c:pt>
                <c:pt idx="2121">
                  <c:v>990.011528901523</c:v>
                </c:pt>
                <c:pt idx="2122">
                  <c:v>992.108039831209</c:v>
                </c:pt>
                <c:pt idx="2123">
                  <c:v>994.208206722382</c:v>
                </c:pt>
                <c:pt idx="2124">
                  <c:v>996.312034584727</c:v>
                </c:pt>
                <c:pt idx="2125">
                  <c:v>998.419528432944</c:v>
                </c:pt>
                <c:pt idx="2126">
                  <c:v>1000.53069328668</c:v>
                </c:pt>
                <c:pt idx="2127">
                  <c:v>1002.64553417063</c:v>
                </c:pt>
                <c:pt idx="2128">
                  <c:v>1004.76405611449</c:v>
                </c:pt>
                <c:pt idx="2129">
                  <c:v>1006.88626415292</c:v>
                </c:pt>
                <c:pt idx="2130">
                  <c:v>1009.01216332563</c:v>
                </c:pt>
                <c:pt idx="2131">
                  <c:v>1011.14175867735</c:v>
                </c:pt>
                <c:pt idx="2132">
                  <c:v>1013.27505525779</c:v>
                </c:pt>
                <c:pt idx="2133">
                  <c:v>1015.4120581217</c:v>
                </c:pt>
                <c:pt idx="2134">
                  <c:v>1017.55277232886</c:v>
                </c:pt>
                <c:pt idx="2135">
                  <c:v>1019.69720294406</c:v>
                </c:pt>
                <c:pt idx="2136">
                  <c:v>1021.84535503713</c:v>
                </c:pt>
                <c:pt idx="2137">
                  <c:v>1023.99723368294</c:v>
                </c:pt>
                <c:pt idx="2138">
                  <c:v>1026.15284396137</c:v>
                </c:pt>
                <c:pt idx="2139">
                  <c:v>1028.31219095734</c:v>
                </c:pt>
                <c:pt idx="2140">
                  <c:v>1030.47527976086</c:v>
                </c:pt>
                <c:pt idx="2141">
                  <c:v>1032.64211546692</c:v>
                </c:pt>
                <c:pt idx="2142">
                  <c:v>1034.81270317559</c:v>
                </c:pt>
                <c:pt idx="2143">
                  <c:v>1036.98704799201</c:v>
                </c:pt>
                <c:pt idx="2144">
                  <c:v>1039.16515502632</c:v>
                </c:pt>
                <c:pt idx="2145">
                  <c:v>1041.34702939376</c:v>
                </c:pt>
                <c:pt idx="2146">
                  <c:v>1043.53267621463</c:v>
                </c:pt>
                <c:pt idx="2147">
                  <c:v>1045.72210061427</c:v>
                </c:pt>
                <c:pt idx="2148">
                  <c:v>1047.91530772309</c:v>
                </c:pt>
                <c:pt idx="2149">
                  <c:v>1050.1123026766</c:v>
                </c:pt>
                <c:pt idx="2150">
                  <c:v>1052.31309061536</c:v>
                </c:pt>
                <c:pt idx="2151">
                  <c:v>1054.51767668499</c:v>
                </c:pt>
                <c:pt idx="2152">
                  <c:v>1056.72606603621</c:v>
                </c:pt>
                <c:pt idx="2153">
                  <c:v>1058.93826382483</c:v>
                </c:pt>
                <c:pt idx="2154">
                  <c:v>1061.15427521173</c:v>
                </c:pt>
                <c:pt idx="2155">
                  <c:v>1063.37410536288</c:v>
                </c:pt>
                <c:pt idx="2156">
                  <c:v>1065.59775944933</c:v>
                </c:pt>
                <c:pt idx="2157">
                  <c:v>1067.82524264726</c:v>
                </c:pt>
                <c:pt idx="2158">
                  <c:v>1070.05656013792</c:v>
                </c:pt>
                <c:pt idx="2159">
                  <c:v>1072.29171710766</c:v>
                </c:pt>
                <c:pt idx="2160">
                  <c:v>1074.53071874797</c:v>
                </c:pt>
                <c:pt idx="2161">
                  <c:v>1076.77357025539</c:v>
                </c:pt>
                <c:pt idx="2162">
                  <c:v>1079.0202768316</c:v>
                </c:pt>
                <c:pt idx="2163">
                  <c:v>1081.2708436834</c:v>
                </c:pt>
                <c:pt idx="2164">
                  <c:v>1083.52527602272</c:v>
                </c:pt>
                <c:pt idx="2165">
                  <c:v>1085.78357906656</c:v>
                </c:pt>
                <c:pt idx="2166">
                  <c:v>1088.04575803709</c:v>
                </c:pt>
                <c:pt idx="2167">
                  <c:v>1090.31181816159</c:v>
                </c:pt>
                <c:pt idx="2168">
                  <c:v>1092.58176467246</c:v>
                </c:pt>
                <c:pt idx="2169">
                  <c:v>1094.85560280725</c:v>
                </c:pt>
                <c:pt idx="2170">
                  <c:v>1097.13333780864</c:v>
                </c:pt>
                <c:pt idx="2171">
                  <c:v>1099.41497492443</c:v>
                </c:pt>
                <c:pt idx="2172">
                  <c:v>1101.7005194076</c:v>
                </c:pt>
                <c:pt idx="2173">
                  <c:v>1103.98997651624</c:v>
                </c:pt>
                <c:pt idx="2174">
                  <c:v>1106.2833515136</c:v>
                </c:pt>
                <c:pt idx="2175">
                  <c:v>1108.58064966809</c:v>
                </c:pt>
                <c:pt idx="2176">
                  <c:v>1110.88187625328</c:v>
                </c:pt>
                <c:pt idx="2177">
                  <c:v>1113.18703654785</c:v>
                </c:pt>
                <c:pt idx="2178">
                  <c:v>1115.49613583571</c:v>
                </c:pt>
                <c:pt idx="2179">
                  <c:v>1117.80917940588</c:v>
                </c:pt>
                <c:pt idx="2180">
                  <c:v>1120.12617255258</c:v>
                </c:pt>
                <c:pt idx="2181">
                  <c:v>1122.4471205752</c:v>
                </c:pt>
                <c:pt idx="2182">
                  <c:v>1124.77202877826</c:v>
                </c:pt>
                <c:pt idx="2183">
                  <c:v>1127.1009024715</c:v>
                </c:pt>
                <c:pt idx="2184">
                  <c:v>1129.43374696985</c:v>
                </c:pt>
                <c:pt idx="2185">
                  <c:v>1131.77056759337</c:v>
                </c:pt>
                <c:pt idx="2186">
                  <c:v>1134.11136966737</c:v>
                </c:pt>
                <c:pt idx="2187">
                  <c:v>1136.45615852228</c:v>
                </c:pt>
                <c:pt idx="2188">
                  <c:v>1138.80493949381</c:v>
                </c:pt>
                <c:pt idx="2189">
                  <c:v>1141.15771792277</c:v>
                </c:pt>
                <c:pt idx="2190">
                  <c:v>1143.51449915521</c:v>
                </c:pt>
                <c:pt idx="2191">
                  <c:v>1145.87528854243</c:v>
                </c:pt>
                <c:pt idx="2192">
                  <c:v>1148.24009144087</c:v>
                </c:pt>
                <c:pt idx="2193">
                  <c:v>1150.60891321218</c:v>
                </c:pt>
                <c:pt idx="2194">
                  <c:v>1152.98175922327</c:v>
                </c:pt>
                <c:pt idx="2195">
                  <c:v>1155.35863484623</c:v>
                </c:pt>
                <c:pt idx="2196">
                  <c:v>1157.73954545837</c:v>
                </c:pt>
                <c:pt idx="2197">
                  <c:v>1160.12449644222</c:v>
                </c:pt>
                <c:pt idx="2198">
                  <c:v>1162.51349318554</c:v>
                </c:pt>
                <c:pt idx="2199">
                  <c:v>1164.90654108133</c:v>
                </c:pt>
                <c:pt idx="2200">
                  <c:v>1167.3036455278</c:v>
                </c:pt>
                <c:pt idx="2201">
                  <c:v>1169.70481192839</c:v>
                </c:pt>
                <c:pt idx="2202">
                  <c:v>1172.1100456918</c:v>
                </c:pt>
                <c:pt idx="2203">
                  <c:v>1174.51935223198</c:v>
                </c:pt>
                <c:pt idx="2204">
                  <c:v>1176.93273696806</c:v>
                </c:pt>
                <c:pt idx="2205">
                  <c:v>1179.35020532448</c:v>
                </c:pt>
                <c:pt idx="2206">
                  <c:v>1181.77176273091</c:v>
                </c:pt>
                <c:pt idx="2207">
                  <c:v>1184.19741462225</c:v>
                </c:pt>
                <c:pt idx="2208">
                  <c:v>1186.62716643871</c:v>
                </c:pt>
                <c:pt idx="2209">
                  <c:v>1189.0610236257</c:v>
                </c:pt>
                <c:pt idx="2210">
                  <c:v>1191.49899163392</c:v>
                </c:pt>
                <c:pt idx="2211">
                  <c:v>1193.94107591935</c:v>
                </c:pt>
                <c:pt idx="2212">
                  <c:v>1196.38728194322</c:v>
                </c:pt>
                <c:pt idx="2213">
                  <c:v>1198.83761517201</c:v>
                </c:pt>
                <c:pt idx="2214">
                  <c:v>1201.29208107753</c:v>
                </c:pt>
                <c:pt idx="2215">
                  <c:v>1203.75068513682</c:v>
                </c:pt>
                <c:pt idx="2216">
                  <c:v>1206.21343283222</c:v>
                </c:pt>
                <c:pt idx="2217">
                  <c:v>1208.68032965135</c:v>
                </c:pt>
                <c:pt idx="2218">
                  <c:v>1211.15138108716</c:v>
                </c:pt>
                <c:pt idx="2219">
                  <c:v>1213.62659263779</c:v>
                </c:pt>
                <c:pt idx="2220">
                  <c:v>1216.10596980679</c:v>
                </c:pt>
                <c:pt idx="2221">
                  <c:v>1218.58951810293</c:v>
                </c:pt>
                <c:pt idx="2222">
                  <c:v>1221.07724304032</c:v>
                </c:pt>
                <c:pt idx="2223">
                  <c:v>1223.56915013834</c:v>
                </c:pt>
                <c:pt idx="2224">
                  <c:v>1226.0652449217</c:v>
                </c:pt>
                <c:pt idx="2225">
                  <c:v>1228.56553292043</c:v>
                </c:pt>
                <c:pt idx="2226">
                  <c:v>1231.07001966986</c:v>
                </c:pt>
                <c:pt idx="2227">
                  <c:v>1233.57871071062</c:v>
                </c:pt>
                <c:pt idx="2228">
                  <c:v>1236.09161158868</c:v>
                </c:pt>
                <c:pt idx="2229">
                  <c:v>1238.60872785533</c:v>
                </c:pt>
                <c:pt idx="2230">
                  <c:v>1241.1300650672</c:v>
                </c:pt>
                <c:pt idx="2231">
                  <c:v>1243.65562878623</c:v>
                </c:pt>
                <c:pt idx="2232">
                  <c:v>1246.18542457967</c:v>
                </c:pt>
                <c:pt idx="2233">
                  <c:v>1248.71945802018</c:v>
                </c:pt>
                <c:pt idx="2234">
                  <c:v>1251.25773468566</c:v>
                </c:pt>
                <c:pt idx="2235">
                  <c:v>1253.80026015945</c:v>
                </c:pt>
                <c:pt idx="2236">
                  <c:v>1256.34704003016</c:v>
                </c:pt>
                <c:pt idx="2237">
                  <c:v>1258.89807989179</c:v>
                </c:pt>
                <c:pt idx="2238">
                  <c:v>1261.45338534368</c:v>
                </c:pt>
                <c:pt idx="2239">
                  <c:v>1264.01296199053</c:v>
                </c:pt>
                <c:pt idx="2240">
                  <c:v>1266.57681544237</c:v>
                </c:pt>
                <c:pt idx="2241">
                  <c:v>1269.14495131464</c:v>
                </c:pt>
                <c:pt idx="2242">
                  <c:v>1271.71737522812</c:v>
                </c:pt>
                <c:pt idx="2243">
                  <c:v>1274.29409280893</c:v>
                </c:pt>
                <c:pt idx="2244">
                  <c:v>1276.87510968863</c:v>
                </c:pt>
                <c:pt idx="2245">
                  <c:v>1279.46043150405</c:v>
                </c:pt>
                <c:pt idx="2246">
                  <c:v>1282.05006389753</c:v>
                </c:pt>
                <c:pt idx="2247">
                  <c:v>1284.64401251668</c:v>
                </c:pt>
                <c:pt idx="2248">
                  <c:v>1287.24228301455</c:v>
                </c:pt>
                <c:pt idx="2249">
                  <c:v>1289.84488104954</c:v>
                </c:pt>
                <c:pt idx="2250">
                  <c:v>1292.45181228549</c:v>
                </c:pt>
                <c:pt idx="2251">
                  <c:v>1295.06308239157</c:v>
                </c:pt>
                <c:pt idx="2252">
                  <c:v>1297.67869704242</c:v>
                </c:pt>
                <c:pt idx="2253">
                  <c:v>1300.29866191803</c:v>
                </c:pt>
                <c:pt idx="2254">
                  <c:v>1302.9229827038</c:v>
                </c:pt>
                <c:pt idx="2255">
                  <c:v>1305.55166509053</c:v>
                </c:pt>
                <c:pt idx="2256">
                  <c:v>1308.18471477447</c:v>
                </c:pt>
                <c:pt idx="2257">
                  <c:v>1310.82213745723</c:v>
                </c:pt>
                <c:pt idx="2258">
                  <c:v>1313.46393884586</c:v>
                </c:pt>
                <c:pt idx="2259">
                  <c:v>1316.11012465283</c:v>
                </c:pt>
                <c:pt idx="2260">
                  <c:v>1318.76070059605</c:v>
                </c:pt>
                <c:pt idx="2261">
                  <c:v>1321.41567239883</c:v>
                </c:pt>
                <c:pt idx="2262">
                  <c:v>1324.07504578992</c:v>
                </c:pt>
                <c:pt idx="2263">
                  <c:v>1326.73882650347</c:v>
                </c:pt>
                <c:pt idx="2264">
                  <c:v>1329.40702027912</c:v>
                </c:pt>
                <c:pt idx="2265">
                  <c:v>1332.07963286192</c:v>
                </c:pt>
                <c:pt idx="2266">
                  <c:v>1334.75667000236</c:v>
                </c:pt>
                <c:pt idx="2267">
                  <c:v>1337.43813745637</c:v>
                </c:pt>
                <c:pt idx="2268">
                  <c:v>1340.12404098537</c:v>
                </c:pt>
                <c:pt idx="2269">
                  <c:v>1342.81438635617</c:v>
                </c:pt>
                <c:pt idx="2270">
                  <c:v>1345.50917934106</c:v>
                </c:pt>
                <c:pt idx="2271">
                  <c:v>1348.20842571781</c:v>
                </c:pt>
                <c:pt idx="2272">
                  <c:v>1350.91213126962</c:v>
                </c:pt>
                <c:pt idx="2273">
                  <c:v>1353.62030178518</c:v>
                </c:pt>
                <c:pt idx="2274">
                  <c:v>1356.33294305862</c:v>
                </c:pt>
                <c:pt idx="2275">
                  <c:v>1359.05006088957</c:v>
                </c:pt>
                <c:pt idx="2276">
                  <c:v>1361.77166108311</c:v>
                </c:pt>
                <c:pt idx="2277">
                  <c:v>1364.49774944982</c:v>
                </c:pt>
                <c:pt idx="2278">
                  <c:v>1367.22833180574</c:v>
                </c:pt>
                <c:pt idx="2279">
                  <c:v>1369.96341397238</c:v>
                </c:pt>
                <c:pt idx="2280">
                  <c:v>1372.70300177679</c:v>
                </c:pt>
                <c:pt idx="2281">
                  <c:v>1375.44710105148</c:v>
                </c:pt>
                <c:pt idx="2282">
                  <c:v>1378.19571763444</c:v>
                </c:pt>
                <c:pt idx="2283">
                  <c:v>1380.94885736915</c:v>
                </c:pt>
                <c:pt idx="2284">
                  <c:v>1383.70652610464</c:v>
                </c:pt>
                <c:pt idx="2285">
                  <c:v>1386.46872969541</c:v>
                </c:pt>
                <c:pt idx="2286">
                  <c:v>1389.23547400145</c:v>
                </c:pt>
                <c:pt idx="2287">
                  <c:v>1392.00676488831</c:v>
                </c:pt>
                <c:pt idx="2288">
                  <c:v>1394.78260822699</c:v>
                </c:pt>
                <c:pt idx="2289">
                  <c:v>1397.56300989405</c:v>
                </c:pt>
                <c:pt idx="2290">
                  <c:v>1400.34797577156</c:v>
                </c:pt>
                <c:pt idx="2291">
                  <c:v>1403.13751174711</c:v>
                </c:pt>
                <c:pt idx="2292">
                  <c:v>1405.93162371381</c:v>
                </c:pt>
                <c:pt idx="2293">
                  <c:v>1408.73031757031</c:v>
                </c:pt>
                <c:pt idx="2294">
                  <c:v>1411.53359922079</c:v>
                </c:pt>
                <c:pt idx="2295">
                  <c:v>1414.34147457498</c:v>
                </c:pt>
                <c:pt idx="2296">
                  <c:v>1417.15394954809</c:v>
                </c:pt>
                <c:pt idx="2297">
                  <c:v>1419.97103006094</c:v>
                </c:pt>
                <c:pt idx="2298">
                  <c:v>1422.79272203987</c:v>
                </c:pt>
                <c:pt idx="2299">
                  <c:v>1425.61903141678</c:v>
                </c:pt>
                <c:pt idx="2300">
                  <c:v>1428.44996412908</c:v>
                </c:pt>
                <c:pt idx="2301">
                  <c:v>1431.2855261198</c:v>
                </c:pt>
                <c:pt idx="2302">
                  <c:v>1434.12572333747</c:v>
                </c:pt>
                <c:pt idx="2303">
                  <c:v>1436.97056173621</c:v>
                </c:pt>
                <c:pt idx="2304">
                  <c:v>1439.82004727571</c:v>
                </c:pt>
                <c:pt idx="2305">
                  <c:v>1442.67418592122</c:v>
                </c:pt>
                <c:pt idx="2306">
                  <c:v>1445.53298364355</c:v>
                </c:pt>
                <c:pt idx="2307">
                  <c:v>1448.3964464191</c:v>
                </c:pt>
                <c:pt idx="2308">
                  <c:v>1451.26458022985</c:v>
                </c:pt>
                <c:pt idx="2309">
                  <c:v>1454.13739106335</c:v>
                </c:pt>
                <c:pt idx="2310">
                  <c:v>1457.01488491274</c:v>
                </c:pt>
                <c:pt idx="2311">
                  <c:v>1459.89706777673</c:v>
                </c:pt>
                <c:pt idx="2312">
                  <c:v>1462.78394565965</c:v>
                </c:pt>
                <c:pt idx="2313">
                  <c:v>1465.67552457142</c:v>
                </c:pt>
                <c:pt idx="2314">
                  <c:v>1468.57181052756</c:v>
                </c:pt>
                <c:pt idx="2315">
                  <c:v>1471.47280954915</c:v>
                </c:pt>
                <c:pt idx="2316">
                  <c:v>1474.37852766293</c:v>
                </c:pt>
                <c:pt idx="2317">
                  <c:v>1477.2889709012</c:v>
                </c:pt>
                <c:pt idx="2318">
                  <c:v>1480.20414530192</c:v>
                </c:pt>
                <c:pt idx="2319">
                  <c:v>1483.1240569086</c:v>
                </c:pt>
                <c:pt idx="2320">
                  <c:v>1486.04871177044</c:v>
                </c:pt>
                <c:pt idx="2321">
                  <c:v>1488.97811594221</c:v>
                </c:pt>
                <c:pt idx="2322">
                  <c:v>1491.9122754843</c:v>
                </c:pt>
                <c:pt idx="2323">
                  <c:v>1494.85119646277</c:v>
                </c:pt>
                <c:pt idx="2324">
                  <c:v>1497.79488494928</c:v>
                </c:pt>
                <c:pt idx="2325">
                  <c:v>1500.74334702112</c:v>
                </c:pt>
                <c:pt idx="2326">
                  <c:v>1503.69658876122</c:v>
                </c:pt>
                <c:pt idx="2327">
                  <c:v>1506.65461625817</c:v>
                </c:pt>
                <c:pt idx="2328">
                  <c:v>1509.6174356062</c:v>
                </c:pt>
                <c:pt idx="2329">
                  <c:v>1512.58505290512</c:v>
                </c:pt>
                <c:pt idx="2330">
                  <c:v>1515.5574742605</c:v>
                </c:pt>
                <c:pt idx="2331">
                  <c:v>1518.53470578349</c:v>
                </c:pt>
                <c:pt idx="2332">
                  <c:v>1521.51675359092</c:v>
                </c:pt>
                <c:pt idx="2333">
                  <c:v>1524.50362380527</c:v>
                </c:pt>
                <c:pt idx="2334">
                  <c:v>1527.49532255468</c:v>
                </c:pt>
                <c:pt idx="2335">
                  <c:v>1530.49185597295</c:v>
                </c:pt>
                <c:pt idx="2336">
                  <c:v>1533.4932301996</c:v>
                </c:pt>
                <c:pt idx="2337">
                  <c:v>1536.49945137976</c:v>
                </c:pt>
                <c:pt idx="2338">
                  <c:v>1539.51052566427</c:v>
                </c:pt>
                <c:pt idx="2339">
                  <c:v>1542.52645920963</c:v>
                </c:pt>
                <c:pt idx="2340">
                  <c:v>1545.54725817805</c:v>
                </c:pt>
                <c:pt idx="2341">
                  <c:v>1548.5729287374</c:v>
                </c:pt>
                <c:pt idx="2342">
                  <c:v>1551.60347706125</c:v>
                </c:pt>
                <c:pt idx="2343">
                  <c:v>1554.63890932886</c:v>
                </c:pt>
                <c:pt idx="2344">
                  <c:v>1557.67923172518</c:v>
                </c:pt>
                <c:pt idx="2345">
                  <c:v>1560.72445044088</c:v>
                </c:pt>
                <c:pt idx="2346">
                  <c:v>1563.77457167232</c:v>
                </c:pt>
                <c:pt idx="2347">
                  <c:v>1566.82960162155</c:v>
                </c:pt>
                <c:pt idx="2348">
                  <c:v>1569.88954649633</c:v>
                </c:pt>
                <c:pt idx="2349">
                  <c:v>1572.95441251019</c:v>
                </c:pt>
                <c:pt idx="2350">
                  <c:v>1576.02420588229</c:v>
                </c:pt>
                <c:pt idx="2351">
                  <c:v>1579.09893283757</c:v>
                </c:pt>
                <c:pt idx="2352">
                  <c:v>1582.17859960665</c:v>
                </c:pt>
                <c:pt idx="2353">
                  <c:v>1585.26321242593</c:v>
                </c:pt>
                <c:pt idx="2354">
                  <c:v>1588.35277753748</c:v>
                </c:pt>
                <c:pt idx="2355">
                  <c:v>1591.44730118913</c:v>
                </c:pt>
                <c:pt idx="2356">
                  <c:v>1594.54678963444</c:v>
                </c:pt>
                <c:pt idx="2357">
                  <c:v>1597.65124913273</c:v>
                </c:pt>
                <c:pt idx="2358">
                  <c:v>1600.76068594904</c:v>
                </c:pt>
                <c:pt idx="2359">
                  <c:v>1603.87510635414</c:v>
                </c:pt>
                <c:pt idx="2360">
                  <c:v>1606.99451662457</c:v>
                </c:pt>
                <c:pt idx="2361">
                  <c:v>1610.11892304262</c:v>
                </c:pt>
                <c:pt idx="2362">
                  <c:v>1613.24833189635</c:v>
                </c:pt>
                <c:pt idx="2363">
                  <c:v>1616.38274947954</c:v>
                </c:pt>
                <c:pt idx="2364">
                  <c:v>1619.52218209176</c:v>
                </c:pt>
                <c:pt idx="2365">
                  <c:v>1622.66663603836</c:v>
                </c:pt>
                <c:pt idx="2366">
                  <c:v>1625.81611763041</c:v>
                </c:pt>
                <c:pt idx="2367">
                  <c:v>1628.97063318478</c:v>
                </c:pt>
                <c:pt idx="2368">
                  <c:v>1632.13018902412</c:v>
                </c:pt>
                <c:pt idx="2369">
                  <c:v>1635.29479147684</c:v>
                </c:pt>
                <c:pt idx="2370">
                  <c:v>1638.46444687717</c:v>
                </c:pt>
                <c:pt idx="2371">
                  <c:v>1641.63916156505</c:v>
                </c:pt>
                <c:pt idx="2372">
                  <c:v>1644.81894188631</c:v>
                </c:pt>
                <c:pt idx="2373">
                  <c:v>1648.00379419248</c:v>
                </c:pt>
                <c:pt idx="2374">
                  <c:v>1651.19372484095</c:v>
                </c:pt>
                <c:pt idx="2375">
                  <c:v>1654.38874019485</c:v>
                </c:pt>
                <c:pt idx="2376">
                  <c:v>1657.58884662315</c:v>
                </c:pt>
                <c:pt idx="2377">
                  <c:v>1660.79405050062</c:v>
                </c:pt>
                <c:pt idx="2378">
                  <c:v>1664.00435820782</c:v>
                </c:pt>
                <c:pt idx="2379">
                  <c:v>1667.21977613117</c:v>
                </c:pt>
                <c:pt idx="2380">
                  <c:v>1670.44031066282</c:v>
                </c:pt>
                <c:pt idx="2381">
                  <c:v>1673.66596820084</c:v>
                </c:pt>
                <c:pt idx="2382">
                  <c:v>1676.89675514902</c:v>
                </c:pt>
                <c:pt idx="2383">
                  <c:v>1680.13267791705</c:v>
                </c:pt>
                <c:pt idx="2384">
                  <c:v>1683.3737429204</c:v>
                </c:pt>
                <c:pt idx="2385">
                  <c:v>1686.61995658041</c:v>
                </c:pt>
                <c:pt idx="2386">
                  <c:v>1689.87132532425</c:v>
                </c:pt>
                <c:pt idx="2387">
                  <c:v>1693.12785558487</c:v>
                </c:pt>
                <c:pt idx="2388">
                  <c:v>1696.38955380113</c:v>
                </c:pt>
                <c:pt idx="2389">
                  <c:v>1699.65642641772</c:v>
                </c:pt>
                <c:pt idx="2390">
                  <c:v>1702.92847988514</c:v>
                </c:pt>
                <c:pt idx="2391">
                  <c:v>1706.2057206598</c:v>
                </c:pt>
                <c:pt idx="2392">
                  <c:v>1709.4881552039</c:v>
                </c:pt>
                <c:pt idx="2393">
                  <c:v>1712.77578998555</c:v>
                </c:pt>
                <c:pt idx="2394">
                  <c:v>1716.06863147869</c:v>
                </c:pt>
                <c:pt idx="2395">
                  <c:v>1719.36668616315</c:v>
                </c:pt>
                <c:pt idx="2396">
                  <c:v>1722.6699605246</c:v>
                </c:pt>
                <c:pt idx="2397">
                  <c:v>1725.97846105459</c:v>
                </c:pt>
                <c:pt idx="2398">
                  <c:v>1729.29219425056</c:v>
                </c:pt>
                <c:pt idx="2399">
                  <c:v>1732.61116661583</c:v>
                </c:pt>
                <c:pt idx="2400">
                  <c:v>1735.93538465955</c:v>
                </c:pt>
                <c:pt idx="2401">
                  <c:v>1739.26485489681</c:v>
                </c:pt>
                <c:pt idx="2402">
                  <c:v>1742.59958384856</c:v>
                </c:pt>
                <c:pt idx="2403">
                  <c:v>1745.93957804168</c:v>
                </c:pt>
                <c:pt idx="2404">
                  <c:v>1749.28484400889</c:v>
                </c:pt>
                <c:pt idx="2405">
                  <c:v>1752.63538828881</c:v>
                </c:pt>
                <c:pt idx="2406">
                  <c:v>1755.99121742602</c:v>
                </c:pt>
                <c:pt idx="2407">
                  <c:v>1759.35233797096</c:v>
                </c:pt>
                <c:pt idx="2408">
                  <c:v>1762.71875647998</c:v>
                </c:pt>
                <c:pt idx="2409">
                  <c:v>1766.09047951534</c:v>
                </c:pt>
                <c:pt idx="2410">
                  <c:v>1769.46751364521</c:v>
                </c:pt>
                <c:pt idx="2411">
                  <c:v>1772.8498654437</c:v>
                </c:pt>
                <c:pt idx="2412">
                  <c:v>1776.23754149085</c:v>
                </c:pt>
                <c:pt idx="2413">
                  <c:v>1779.63054837256</c:v>
                </c:pt>
                <c:pt idx="2414">
                  <c:v>1783.02889268074</c:v>
                </c:pt>
                <c:pt idx="2415">
                  <c:v>1786.43258101314</c:v>
                </c:pt>
                <c:pt idx="2416">
                  <c:v>1789.84161997356</c:v>
                </c:pt>
                <c:pt idx="2417">
                  <c:v>1793.25601617162</c:v>
                </c:pt>
                <c:pt idx="2418">
                  <c:v>1796.67577622296</c:v>
                </c:pt>
                <c:pt idx="2419">
                  <c:v>1800.10090674914</c:v>
                </c:pt>
                <c:pt idx="2420">
                  <c:v>1803.53141437765</c:v>
                </c:pt>
                <c:pt idx="2421">
                  <c:v>1806.96730574196</c:v>
                </c:pt>
                <c:pt idx="2422">
                  <c:v>1810.40858748148</c:v>
                </c:pt>
                <c:pt idx="2423">
                  <c:v>1813.85526624156</c:v>
                </c:pt>
                <c:pt idx="2424">
                  <c:v>1817.30734867357</c:v>
                </c:pt>
                <c:pt idx="2425">
                  <c:v>1820.76484143477</c:v>
                </c:pt>
                <c:pt idx="2426">
                  <c:v>1824.22775118843</c:v>
                </c:pt>
                <c:pt idx="2427">
                  <c:v>1827.6960846038</c:v>
                </c:pt>
                <c:pt idx="2428">
                  <c:v>1831.16984835607</c:v>
                </c:pt>
                <c:pt idx="2429">
                  <c:v>1834.64904912643</c:v>
                </c:pt>
                <c:pt idx="2430">
                  <c:v>1838.13369360204</c:v>
                </c:pt>
                <c:pt idx="2431">
                  <c:v>1841.62378847608</c:v>
                </c:pt>
                <c:pt idx="2432">
                  <c:v>1845.11934044765</c:v>
                </c:pt>
                <c:pt idx="2433">
                  <c:v>1848.62035622191</c:v>
                </c:pt>
                <c:pt idx="2434">
                  <c:v>1852.12684250998</c:v>
                </c:pt>
                <c:pt idx="2435">
                  <c:v>1855.63880602895</c:v>
                </c:pt>
                <c:pt idx="2436">
                  <c:v>1859.15625350201</c:v>
                </c:pt>
                <c:pt idx="2437">
                  <c:v>1862.67919165822</c:v>
                </c:pt>
                <c:pt idx="2438">
                  <c:v>1866.20762723277</c:v>
                </c:pt>
                <c:pt idx="2439">
                  <c:v>1869.74156696677</c:v>
                </c:pt>
                <c:pt idx="2440">
                  <c:v>1873.28101760741</c:v>
                </c:pt>
                <c:pt idx="2441">
                  <c:v>1876.82598590785</c:v>
                </c:pt>
                <c:pt idx="2442">
                  <c:v>1880.3764786273</c:v>
                </c:pt>
                <c:pt idx="2443">
                  <c:v>1883.93250253099</c:v>
                </c:pt>
                <c:pt idx="2444">
                  <c:v>1887.49406439019</c:v>
                </c:pt>
                <c:pt idx="2445">
                  <c:v>1891.06117098216</c:v>
                </c:pt>
                <c:pt idx="2446">
                  <c:v>1894.63382909023</c:v>
                </c:pt>
                <c:pt idx="2447">
                  <c:v>1898.21204550377</c:v>
                </c:pt>
                <c:pt idx="2448">
                  <c:v>1901.79582701817</c:v>
                </c:pt>
                <c:pt idx="2449">
                  <c:v>1905.38518043488</c:v>
                </c:pt>
                <c:pt idx="2450">
                  <c:v>1908.9801125614</c:v>
                </c:pt>
                <c:pt idx="2451">
                  <c:v>1912.58063021126</c:v>
                </c:pt>
                <c:pt idx="2452">
                  <c:v>1916.18674020408</c:v>
                </c:pt>
                <c:pt idx="2453">
                  <c:v>1919.79844936552</c:v>
                </c:pt>
                <c:pt idx="2454">
                  <c:v>1923.4157645273</c:v>
                </c:pt>
                <c:pt idx="2455">
                  <c:v>1927.03869252718</c:v>
                </c:pt>
                <c:pt idx="2456">
                  <c:v>1930.66724020906</c:v>
                </c:pt>
                <c:pt idx="2457">
                  <c:v>1934.30141442285</c:v>
                </c:pt>
                <c:pt idx="2458">
                  <c:v>1937.94122202452</c:v>
                </c:pt>
                <c:pt idx="2459">
                  <c:v>1941.58666987619</c:v>
                </c:pt>
                <c:pt idx="2460">
                  <c:v>1945.23776484602</c:v>
                </c:pt>
                <c:pt idx="2461">
                  <c:v>1948.89451380824</c:v>
                </c:pt>
                <c:pt idx="2462">
                  <c:v>1952.55692364319</c:v>
                </c:pt>
                <c:pt idx="2463">
                  <c:v>1956.22500123733</c:v>
                </c:pt>
                <c:pt idx="2464">
                  <c:v>1959.89875348316</c:v>
                </c:pt>
                <c:pt idx="2465">
                  <c:v>1963.57818727928</c:v>
                </c:pt>
                <c:pt idx="2466">
                  <c:v>1967.26330953048</c:v>
                </c:pt>
                <c:pt idx="2467">
                  <c:v>1970.95412714754</c:v>
                </c:pt>
                <c:pt idx="2468">
                  <c:v>1974.6506470474</c:v>
                </c:pt>
                <c:pt idx="2469">
                  <c:v>1978.35287615315</c:v>
                </c:pt>
                <c:pt idx="2470">
                  <c:v>1982.06082139394</c:v>
                </c:pt>
                <c:pt idx="2471">
                  <c:v>1985.77448970504</c:v>
                </c:pt>
                <c:pt idx="2472">
                  <c:v>1989.49388802788</c:v>
                </c:pt>
                <c:pt idx="2473">
                  <c:v>1993.21902331001</c:v>
                </c:pt>
                <c:pt idx="2474">
                  <c:v>1996.94990250508</c:v>
                </c:pt>
                <c:pt idx="2475">
                  <c:v>2000.68653257287</c:v>
                </c:pt>
                <c:pt idx="2476">
                  <c:v>2004.42892047936</c:v>
                </c:pt>
                <c:pt idx="2477">
                  <c:v>2008.17707319659</c:v>
                </c:pt>
                <c:pt idx="2478">
                  <c:v>2011.93099770278</c:v>
                </c:pt>
                <c:pt idx="2479">
                  <c:v>2015.69070098231</c:v>
                </c:pt>
                <c:pt idx="2480">
                  <c:v>2019.45619002567</c:v>
                </c:pt>
                <c:pt idx="2481">
                  <c:v>2023.22747182956</c:v>
                </c:pt>
                <c:pt idx="2482">
                  <c:v>2027.00455339676</c:v>
                </c:pt>
                <c:pt idx="2483">
                  <c:v>2030.7874417363</c:v>
                </c:pt>
                <c:pt idx="2484">
                  <c:v>2034.5761438633</c:v>
                </c:pt>
                <c:pt idx="2485">
                  <c:v>2038.37066679904</c:v>
                </c:pt>
                <c:pt idx="2486">
                  <c:v>2042.17101757107</c:v>
                </c:pt>
                <c:pt idx="2487">
                  <c:v>2045.97720321299</c:v>
                </c:pt>
                <c:pt idx="2488">
                  <c:v>2049.78923076468</c:v>
                </c:pt>
                <c:pt idx="2489">
                  <c:v>2053.60710727212</c:v>
                </c:pt>
                <c:pt idx="2490">
                  <c:v>2057.43083978748</c:v>
                </c:pt>
                <c:pt idx="2491">
                  <c:v>2061.26043536921</c:v>
                </c:pt>
                <c:pt idx="2492">
                  <c:v>2065.09590108184</c:v>
                </c:pt>
                <c:pt idx="2493">
                  <c:v>2068.93724399615</c:v>
                </c:pt>
                <c:pt idx="2494">
                  <c:v>2072.78447118912</c:v>
                </c:pt>
                <c:pt idx="2495">
                  <c:v>2076.63758974387</c:v>
                </c:pt>
                <c:pt idx="2496">
                  <c:v>2080.4966067498</c:v>
                </c:pt>
                <c:pt idx="2497">
                  <c:v>2084.36152930249</c:v>
                </c:pt>
                <c:pt idx="2498">
                  <c:v>2088.23236450373</c:v>
                </c:pt>
                <c:pt idx="2499">
                  <c:v>2092.10911946149</c:v>
                </c:pt>
                <c:pt idx="2500">
                  <c:v>2095.99180129001</c:v>
                </c:pt>
                <c:pt idx="2501">
                  <c:v>2099.88041710974</c:v>
                </c:pt>
                <c:pt idx="2502">
                  <c:v>2103.77497404733</c:v>
                </c:pt>
                <c:pt idx="2503">
                  <c:v>2107.67547923568</c:v>
                </c:pt>
                <c:pt idx="2504">
                  <c:v>2111.58193981391</c:v>
                </c:pt>
                <c:pt idx="2505">
                  <c:v>2115.49436292738</c:v>
                </c:pt>
                <c:pt idx="2506">
                  <c:v>2119.41275572767</c:v>
                </c:pt>
                <c:pt idx="2507">
                  <c:v>2123.33712537264</c:v>
                </c:pt>
                <c:pt idx="2508">
                  <c:v>2127.26747902637</c:v>
                </c:pt>
                <c:pt idx="2509">
                  <c:v>2131.20382385917</c:v>
                </c:pt>
                <c:pt idx="2510">
                  <c:v>2135.14616704764</c:v>
                </c:pt>
                <c:pt idx="2511">
                  <c:v>2139.09451577462</c:v>
                </c:pt>
                <c:pt idx="2512">
                  <c:v>2143.04887722918</c:v>
                </c:pt>
                <c:pt idx="2513">
                  <c:v>2147.00925860671</c:v>
                </c:pt>
                <c:pt idx="2514">
                  <c:v>2150.97566710881</c:v>
                </c:pt>
                <c:pt idx="2515">
                  <c:v>2154.94810994339</c:v>
                </c:pt>
                <c:pt idx="2516">
                  <c:v>2158.9265943246</c:v>
                </c:pt>
                <c:pt idx="2517">
                  <c:v>2162.91112747287</c:v>
                </c:pt>
                <c:pt idx="2518">
                  <c:v>2166.90171661492</c:v>
                </c:pt>
                <c:pt idx="2519">
                  <c:v>2170.89836898378</c:v>
                </c:pt>
                <c:pt idx="2520">
                  <c:v>2174.90109181871</c:v>
                </c:pt>
                <c:pt idx="2521">
                  <c:v>2178.90989236529</c:v>
                </c:pt>
                <c:pt idx="2522">
                  <c:v>2182.92477787539</c:v>
                </c:pt>
                <c:pt idx="2523">
                  <c:v>2186.94575560718</c:v>
                </c:pt>
                <c:pt idx="2524">
                  <c:v>2190.97283282511</c:v>
                </c:pt>
                <c:pt idx="2525">
                  <c:v>2195.00601679997</c:v>
                </c:pt>
                <c:pt idx="2526">
                  <c:v>2199.04531480881</c:v>
                </c:pt>
                <c:pt idx="2527">
                  <c:v>2203.09073413501</c:v>
                </c:pt>
                <c:pt idx="2528">
                  <c:v>2207.14228206828</c:v>
                </c:pt>
                <c:pt idx="2529">
                  <c:v>2211.19996590464</c:v>
                </c:pt>
                <c:pt idx="2530">
                  <c:v>2215.2637929464</c:v>
                </c:pt>
                <c:pt idx="2531">
                  <c:v>2219.33377050221</c:v>
                </c:pt>
                <c:pt idx="2532">
                  <c:v>2223.40990588708</c:v>
                </c:pt>
                <c:pt idx="2533">
                  <c:v>2227.49220642233</c:v>
                </c:pt>
                <c:pt idx="2534">
                  <c:v>2231.58067943556</c:v>
                </c:pt>
                <c:pt idx="2535">
                  <c:v>2235.6753322608</c:v>
                </c:pt>
                <c:pt idx="2536">
                  <c:v>2239.77617223836</c:v>
                </c:pt>
                <c:pt idx="2537">
                  <c:v>2243.88320671487</c:v>
                </c:pt>
                <c:pt idx="2538">
                  <c:v>2247.99644304342</c:v>
                </c:pt>
                <c:pt idx="2539">
                  <c:v>2252.11588858332</c:v>
                </c:pt>
                <c:pt idx="2540">
                  <c:v>2256.24155070031</c:v>
                </c:pt>
                <c:pt idx="2541">
                  <c:v>2260.37343676647</c:v>
                </c:pt>
                <c:pt idx="2542">
                  <c:v>2264.51155416023</c:v>
                </c:pt>
                <c:pt idx="2543">
                  <c:v>2268.65591026643</c:v>
                </c:pt>
                <c:pt idx="2544">
                  <c:v>2272.8065124762</c:v>
                </c:pt>
                <c:pt idx="2545">
                  <c:v>2276.96336818709</c:v>
                </c:pt>
                <c:pt idx="2546">
                  <c:v>2281.12648480302</c:v>
                </c:pt>
                <c:pt idx="2547">
                  <c:v>2285.29586973431</c:v>
                </c:pt>
                <c:pt idx="2548">
                  <c:v>2289.47153039764</c:v>
                </c:pt>
                <c:pt idx="2549">
                  <c:v>2293.65347421605</c:v>
                </c:pt>
                <c:pt idx="2550">
                  <c:v>2297.84170861901</c:v>
                </c:pt>
                <c:pt idx="2551">
                  <c:v>2302.03624104235</c:v>
                </c:pt>
                <c:pt idx="2552">
                  <c:v>2306.23707892831</c:v>
                </c:pt>
                <c:pt idx="2553">
                  <c:v>2310.44422972556</c:v>
                </c:pt>
                <c:pt idx="2554">
                  <c:v>2314.65770088913</c:v>
                </c:pt>
                <c:pt idx="2555">
                  <c:v>2318.87749988044</c:v>
                </c:pt>
                <c:pt idx="2556">
                  <c:v>2323.10363416737</c:v>
                </c:pt>
                <c:pt idx="2557">
                  <c:v>2327.3361112242</c:v>
                </c:pt>
                <c:pt idx="2558">
                  <c:v>2331.57493853162</c:v>
                </c:pt>
                <c:pt idx="2559">
                  <c:v>2335.8201235767</c:v>
                </c:pt>
                <c:pt idx="2560">
                  <c:v>2340.071673853</c:v>
                </c:pt>
                <c:pt idx="2561">
                  <c:v>2344.32959686049</c:v>
                </c:pt>
                <c:pt idx="2562">
                  <c:v>2348.59390010551</c:v>
                </c:pt>
                <c:pt idx="2563">
                  <c:v>2352.86459110093</c:v>
                </c:pt>
                <c:pt idx="2564">
                  <c:v>2357.14167736597</c:v>
                </c:pt>
                <c:pt idx="2565">
                  <c:v>2361.42516642634</c:v>
                </c:pt>
                <c:pt idx="2566">
                  <c:v>2365.71506581418</c:v>
                </c:pt>
                <c:pt idx="2567">
                  <c:v>2370.01138306808</c:v>
                </c:pt>
                <c:pt idx="2568">
                  <c:v>2374.31412573308</c:v>
                </c:pt>
                <c:pt idx="2569">
                  <c:v>2378.62330136066</c:v>
                </c:pt>
                <c:pt idx="2570">
                  <c:v>2382.9389175088</c:v>
                </c:pt>
                <c:pt idx="2571">
                  <c:v>2387.2609817419</c:v>
                </c:pt>
                <c:pt idx="2572">
                  <c:v>2391.58950163082</c:v>
                </c:pt>
                <c:pt idx="2573">
                  <c:v>2395.92448475291</c:v>
                </c:pt>
                <c:pt idx="2574">
                  <c:v>2400.26593869201</c:v>
                </c:pt>
                <c:pt idx="2575">
                  <c:v>2404.61387103839</c:v>
                </c:pt>
                <c:pt idx="2576">
                  <c:v>2408.96828938883</c:v>
                </c:pt>
                <c:pt idx="2577">
                  <c:v>2413.32920134656</c:v>
                </c:pt>
                <c:pt idx="2578">
                  <c:v>2417.69661452134</c:v>
                </c:pt>
                <c:pt idx="2579">
                  <c:v>2422.07053652938</c:v>
                </c:pt>
                <c:pt idx="2580">
                  <c:v>2426.45097499343</c:v>
                </c:pt>
                <c:pt idx="2581">
                  <c:v>2430.83793754266</c:v>
                </c:pt>
                <c:pt idx="2582">
                  <c:v>2435.23143181281</c:v>
                </c:pt>
                <c:pt idx="2583">
                  <c:v>2439.63146544609</c:v>
                </c:pt>
                <c:pt idx="2584">
                  <c:v>2444.03804609121</c:v>
                </c:pt>
                <c:pt idx="2585">
                  <c:v>2448.45118140341</c:v>
                </c:pt>
                <c:pt idx="2586">
                  <c:v>2452.87087904443</c:v>
                </c:pt>
                <c:pt idx="2587">
                  <c:v>2457.29714668256</c:v>
                </c:pt>
                <c:pt idx="2588">
                  <c:v>2461.72999199254</c:v>
                </c:pt>
                <c:pt idx="2589">
                  <c:v>2466.16942265569</c:v>
                </c:pt>
                <c:pt idx="2590">
                  <c:v>2470.61544635985</c:v>
                </c:pt>
                <c:pt idx="2591">
                  <c:v>2475.06807079937</c:v>
                </c:pt>
                <c:pt idx="2592">
                  <c:v>2479.52730367517</c:v>
                </c:pt>
                <c:pt idx="2593">
                  <c:v>2483.99315269462</c:v>
                </c:pt>
                <c:pt idx="2594">
                  <c:v>2488.46562557176</c:v>
                </c:pt>
                <c:pt idx="2595">
                  <c:v>2492.9447300271</c:v>
                </c:pt>
                <c:pt idx="2596">
                  <c:v>2497.43047378766</c:v>
                </c:pt>
                <c:pt idx="2597">
                  <c:v>2501.9228645871</c:v>
                </c:pt>
                <c:pt idx="2598">
                  <c:v>2506.42191016559</c:v>
                </c:pt>
                <c:pt idx="2599">
                  <c:v>2510.92761826985</c:v>
                </c:pt>
                <c:pt idx="2600">
                  <c:v>2515.43999665315</c:v>
                </c:pt>
                <c:pt idx="2601">
                  <c:v>2519.95905307538</c:v>
                </c:pt>
                <c:pt idx="2602">
                  <c:v>2524.48479530295</c:v>
                </c:pt>
                <c:pt idx="2603">
                  <c:v>2529.01723110887</c:v>
                </c:pt>
                <c:pt idx="2604">
                  <c:v>2533.5563682727</c:v>
                </c:pt>
                <c:pt idx="2605">
                  <c:v>2538.1022145806</c:v>
                </c:pt>
                <c:pt idx="2606">
                  <c:v>2542.65477782529</c:v>
                </c:pt>
                <c:pt idx="2607">
                  <c:v>2547.21406580611</c:v>
                </c:pt>
                <c:pt idx="2608">
                  <c:v>2551.78008632895</c:v>
                </c:pt>
                <c:pt idx="2609">
                  <c:v>2556.35284720634</c:v>
                </c:pt>
                <c:pt idx="2610">
                  <c:v>2560.93235625736</c:v>
                </c:pt>
                <c:pt idx="2611">
                  <c:v>2565.51862130773</c:v>
                </c:pt>
                <c:pt idx="2612">
                  <c:v>2570.11165018971</c:v>
                </c:pt>
                <c:pt idx="2613">
                  <c:v>2574.71145074227</c:v>
                </c:pt>
                <c:pt idx="2614">
                  <c:v>2579.31803081089</c:v>
                </c:pt>
                <c:pt idx="2615">
                  <c:v>2583.93139824772</c:v>
                </c:pt>
                <c:pt idx="2616">
                  <c:v>2588.55156091151</c:v>
                </c:pt>
                <c:pt idx="2617">
                  <c:v>2593.17852666762</c:v>
                </c:pt>
                <c:pt idx="2618">
                  <c:v>2597.81230338808</c:v>
                </c:pt>
                <c:pt idx="2619">
                  <c:v>2602.45289895149</c:v>
                </c:pt>
                <c:pt idx="2620">
                  <c:v>2607.10032124309</c:v>
                </c:pt>
                <c:pt idx="2621">
                  <c:v>2611.75457815482</c:v>
                </c:pt>
                <c:pt idx="2622">
                  <c:v>2616.41567758517</c:v>
                </c:pt>
                <c:pt idx="2623">
                  <c:v>2621.08362743934</c:v>
                </c:pt>
                <c:pt idx="2624">
                  <c:v>2625.7584356291</c:v>
                </c:pt>
                <c:pt idx="2625">
                  <c:v>2630.44011007299</c:v>
                </c:pt>
                <c:pt idx="2626">
                  <c:v>2635.12865869607</c:v>
                </c:pt>
                <c:pt idx="2627">
                  <c:v>2639.82408943014</c:v>
                </c:pt>
                <c:pt idx="2628">
                  <c:v>2644.52641021363</c:v>
                </c:pt>
                <c:pt idx="2629">
                  <c:v>2649.23562899162</c:v>
                </c:pt>
                <c:pt idx="2630">
                  <c:v>2653.95175371588</c:v>
                </c:pt>
                <c:pt idx="2631">
                  <c:v>2658.67479234487</c:v>
                </c:pt>
                <c:pt idx="2632">
                  <c:v>2663.40475284369</c:v>
                </c:pt>
                <c:pt idx="2633">
                  <c:v>2668.1416431841</c:v>
                </c:pt>
                <c:pt idx="2634">
                  <c:v>2672.88547134458</c:v>
                </c:pt>
                <c:pt idx="2635">
                  <c:v>2677.63624531026</c:v>
                </c:pt>
                <c:pt idx="2636">
                  <c:v>2682.393973073</c:v>
                </c:pt>
                <c:pt idx="2637">
                  <c:v>2687.15866263131</c:v>
                </c:pt>
                <c:pt idx="2638">
                  <c:v>2691.9303219904</c:v>
                </c:pt>
                <c:pt idx="2639">
                  <c:v>2696.70895916221</c:v>
                </c:pt>
                <c:pt idx="2640">
                  <c:v>2701.49458216536</c:v>
                </c:pt>
                <c:pt idx="2641">
                  <c:v>2706.28719902518</c:v>
                </c:pt>
                <c:pt idx="2642">
                  <c:v>2711.08681777366</c:v>
                </c:pt>
                <c:pt idx="2643">
                  <c:v>2715.8934464496</c:v>
                </c:pt>
                <c:pt idx="2644">
                  <c:v>2720.70709309843</c:v>
                </c:pt>
                <c:pt idx="2645">
                  <c:v>2725.52776577232</c:v>
                </c:pt>
                <c:pt idx="2646">
                  <c:v>2730.35547253021</c:v>
                </c:pt>
                <c:pt idx="2647">
                  <c:v>2735.1902214377</c:v>
                </c:pt>
                <c:pt idx="2648">
                  <c:v>2740.03202056715</c:v>
                </c:pt>
                <c:pt idx="2649">
                  <c:v>2744.88087799764</c:v>
                </c:pt>
                <c:pt idx="2650">
                  <c:v>2749.73680181501</c:v>
                </c:pt>
                <c:pt idx="2651">
                  <c:v>2754.59980011184</c:v>
                </c:pt>
                <c:pt idx="2652">
                  <c:v>2759.46988098743</c:v>
                </c:pt>
                <c:pt idx="2653">
                  <c:v>2764.34705254782</c:v>
                </c:pt>
                <c:pt idx="2654">
                  <c:v>2769.23132290584</c:v>
                </c:pt>
                <c:pt idx="2655">
                  <c:v>2774.12270018106</c:v>
                </c:pt>
                <c:pt idx="2656">
                  <c:v>2779.02119249976</c:v>
                </c:pt>
                <c:pt idx="2657">
                  <c:v>2783.92680799506</c:v>
                </c:pt>
                <c:pt idx="2658">
                  <c:v>2788.83955480682</c:v>
                </c:pt>
                <c:pt idx="2659">
                  <c:v>2793.7594410816</c:v>
                </c:pt>
                <c:pt idx="2660">
                  <c:v>2798.68647497281</c:v>
                </c:pt>
                <c:pt idx="2661">
                  <c:v>2803.62066464062</c:v>
                </c:pt>
                <c:pt idx="2662">
                  <c:v>2808.56201825197</c:v>
                </c:pt>
                <c:pt idx="2663">
                  <c:v>2813.51054398055</c:v>
                </c:pt>
                <c:pt idx="2664">
                  <c:v>2818.46625000695</c:v>
                </c:pt>
                <c:pt idx="2665">
                  <c:v>2823.42914451837</c:v>
                </c:pt>
                <c:pt idx="2666">
                  <c:v>2828.39923570893</c:v>
                </c:pt>
                <c:pt idx="2667">
                  <c:v>2833.37653177955</c:v>
                </c:pt>
                <c:pt idx="2668">
                  <c:v>2838.36104093789</c:v>
                </c:pt>
                <c:pt idx="2669">
                  <c:v>2843.35277139847</c:v>
                </c:pt>
                <c:pt idx="2670">
                  <c:v>2848.35173138252</c:v>
                </c:pt>
                <c:pt idx="2671">
                  <c:v>2853.35792911822</c:v>
                </c:pt>
                <c:pt idx="2672">
                  <c:v>2858.37137284047</c:v>
                </c:pt>
                <c:pt idx="2673">
                  <c:v>2863.39207079096</c:v>
                </c:pt>
                <c:pt idx="2674">
                  <c:v>2868.42003121831</c:v>
                </c:pt>
                <c:pt idx="2675">
                  <c:v>2873.45526237789</c:v>
                </c:pt>
                <c:pt idx="2676">
                  <c:v>2878.49777253191</c:v>
                </c:pt>
                <c:pt idx="2677">
                  <c:v>2883.54756994941</c:v>
                </c:pt>
                <c:pt idx="2678">
                  <c:v>2888.60466290627</c:v>
                </c:pt>
                <c:pt idx="2679">
                  <c:v>2893.66905968522</c:v>
                </c:pt>
                <c:pt idx="2680">
                  <c:v>2898.74076857582</c:v>
                </c:pt>
                <c:pt idx="2681">
                  <c:v>2903.81979787446</c:v>
                </c:pt>
                <c:pt idx="2682">
                  <c:v>2908.90615588443</c:v>
                </c:pt>
                <c:pt idx="2683">
                  <c:v>2913.99985091579</c:v>
                </c:pt>
                <c:pt idx="2684">
                  <c:v>2919.10089128554</c:v>
                </c:pt>
                <c:pt idx="2685">
                  <c:v>2924.20928531751</c:v>
                </c:pt>
                <c:pt idx="2686">
                  <c:v>2929.32504134238</c:v>
                </c:pt>
                <c:pt idx="2687">
                  <c:v>2934.44816769769</c:v>
                </c:pt>
                <c:pt idx="2688">
                  <c:v>2939.5786727279</c:v>
                </c:pt>
                <c:pt idx="2689">
                  <c:v>2944.71656478428</c:v>
                </c:pt>
                <c:pt idx="2690">
                  <c:v>2949.86185222503</c:v>
                </c:pt>
                <c:pt idx="2691">
                  <c:v>2955.01454341519</c:v>
                </c:pt>
                <c:pt idx="2692">
                  <c:v>2960.17464672675</c:v>
                </c:pt>
                <c:pt idx="2693">
                  <c:v>2965.34217053849</c:v>
                </c:pt>
                <c:pt idx="2694">
                  <c:v>2970.5171232362</c:v>
                </c:pt>
                <c:pt idx="2695">
                  <c:v>2975.69951321241</c:v>
                </c:pt>
                <c:pt idx="2696">
                  <c:v>2980.8893488667</c:v>
                </c:pt>
                <c:pt idx="2697">
                  <c:v>2986.0866386055</c:v>
                </c:pt>
                <c:pt idx="2698">
                  <c:v>2991.29139084212</c:v>
                </c:pt>
                <c:pt idx="2699">
                  <c:v>2996.50361399679</c:v>
                </c:pt>
                <c:pt idx="2700">
                  <c:v>3001.72331649669</c:v>
                </c:pt>
                <c:pt idx="2701">
                  <c:v>3006.95050677587</c:v>
                </c:pt>
                <c:pt idx="2702">
                  <c:v>3012.1851932753</c:v>
                </c:pt>
                <c:pt idx="2703">
                  <c:v>3017.42738444292</c:v>
                </c:pt>
                <c:pt idx="2704">
                  <c:v>3022.67708873358</c:v>
                </c:pt>
                <c:pt idx="2705">
                  <c:v>3027.93431460903</c:v>
                </c:pt>
                <c:pt idx="2706">
                  <c:v>3033.19907053798</c:v>
                </c:pt>
                <c:pt idx="2707">
                  <c:v>3038.47136499608</c:v>
                </c:pt>
                <c:pt idx="2708">
                  <c:v>3043.75120646591</c:v>
                </c:pt>
                <c:pt idx="2709">
                  <c:v>3049.038603437</c:v>
                </c:pt>
                <c:pt idx="2710">
                  <c:v>3054.33356440584</c:v>
                </c:pt>
                <c:pt idx="2711">
                  <c:v>3059.63609787583</c:v>
                </c:pt>
                <c:pt idx="2712">
                  <c:v>3064.94621235739</c:v>
                </c:pt>
                <c:pt idx="2713">
                  <c:v>3070.26391636789</c:v>
                </c:pt>
                <c:pt idx="2714">
                  <c:v>3075.58921843159</c:v>
                </c:pt>
                <c:pt idx="2715">
                  <c:v>3080.92212707976</c:v>
                </c:pt>
                <c:pt idx="2716">
                  <c:v>3086.26265085068</c:v>
                </c:pt>
                <c:pt idx="2717">
                  <c:v>3091.61079828959</c:v>
                </c:pt>
                <c:pt idx="2718">
                  <c:v>3096.96657794867</c:v>
                </c:pt>
                <c:pt idx="2719">
                  <c:v>3102.32999838707</c:v>
                </c:pt>
                <c:pt idx="2720">
                  <c:v>3107.70106817099</c:v>
                </c:pt>
                <c:pt idx="2721">
                  <c:v>3113.07979587355</c:v>
                </c:pt>
                <c:pt idx="2722">
                  <c:v>3118.46619007493</c:v>
                </c:pt>
                <c:pt idx="2723">
                  <c:v>3123.86025936225</c:v>
                </c:pt>
                <c:pt idx="2724">
                  <c:v>3129.26201232963</c:v>
                </c:pt>
                <c:pt idx="2725">
                  <c:v>3134.67145757824</c:v>
                </c:pt>
                <c:pt idx="2726">
                  <c:v>3140.0886037162</c:v>
                </c:pt>
                <c:pt idx="2727">
                  <c:v>3145.51345935867</c:v>
                </c:pt>
                <c:pt idx="2728">
                  <c:v>3150.94603312782</c:v>
                </c:pt>
                <c:pt idx="2729">
                  <c:v>3156.38633365286</c:v>
                </c:pt>
                <c:pt idx="2730">
                  <c:v>3161.83436956997</c:v>
                </c:pt>
                <c:pt idx="2731">
                  <c:v>3167.29014952236</c:v>
                </c:pt>
                <c:pt idx="2732">
                  <c:v>3172.75368216031</c:v>
                </c:pt>
                <c:pt idx="2733">
                  <c:v>3178.22497614109</c:v>
                </c:pt>
                <c:pt idx="2734">
                  <c:v>3183.70404012906</c:v>
                </c:pt>
                <c:pt idx="2735">
                  <c:v>3189.19088279553</c:v>
                </c:pt>
                <c:pt idx="2736">
                  <c:v>3194.68551281891</c:v>
                </c:pt>
                <c:pt idx="2737">
                  <c:v>3200.18793888466</c:v>
                </c:pt>
                <c:pt idx="2738">
                  <c:v>3205.69816968526</c:v>
                </c:pt>
                <c:pt idx="2739">
                  <c:v>3211.21621392028</c:v>
                </c:pt>
                <c:pt idx="2740">
                  <c:v>3216.74208029629</c:v>
                </c:pt>
                <c:pt idx="2741">
                  <c:v>3222.27577752697</c:v>
                </c:pt>
                <c:pt idx="2742">
                  <c:v>3227.81731433304</c:v>
                </c:pt>
                <c:pt idx="2743">
                  <c:v>3233.36669944231</c:v>
                </c:pt>
                <c:pt idx="2744">
                  <c:v>3238.92394158961</c:v>
                </c:pt>
                <c:pt idx="2745">
                  <c:v>3244.48904951691</c:v>
                </c:pt>
                <c:pt idx="2746">
                  <c:v>3250.06203197319</c:v>
                </c:pt>
                <c:pt idx="2747">
                  <c:v>3255.64289771453</c:v>
                </c:pt>
                <c:pt idx="2748">
                  <c:v>3261.23165550419</c:v>
                </c:pt>
                <c:pt idx="2749">
                  <c:v>3266.82831411235</c:v>
                </c:pt>
                <c:pt idx="2750">
                  <c:v>3272.43288231643</c:v>
                </c:pt>
                <c:pt idx="2751">
                  <c:v>3278.04536890081</c:v>
                </c:pt>
                <c:pt idx="2752">
                  <c:v>3283.66578265714</c:v>
                </c:pt>
                <c:pt idx="2753">
                  <c:v>3289.29413238399</c:v>
                </c:pt>
                <c:pt idx="2754">
                  <c:v>3294.93042688716</c:v>
                </c:pt>
                <c:pt idx="2755">
                  <c:v>3300.57467497951</c:v>
                </c:pt>
                <c:pt idx="2756">
                  <c:v>3306.22688548105</c:v>
                </c:pt>
                <c:pt idx="2757">
                  <c:v>3311.88706721886</c:v>
                </c:pt>
                <c:pt idx="2758">
                  <c:v>3317.55522902715</c:v>
                </c:pt>
                <c:pt idx="2759">
                  <c:v>3323.23137974728</c:v>
                </c:pt>
                <c:pt idx="2760">
                  <c:v>3328.91552822775</c:v>
                </c:pt>
                <c:pt idx="2761">
                  <c:v>3334.6076833241</c:v>
                </c:pt>
                <c:pt idx="2762">
                  <c:v>3340.30785389914</c:v>
                </c:pt>
                <c:pt idx="2763">
                  <c:v>3346.01604882272</c:v>
                </c:pt>
                <c:pt idx="2764">
                  <c:v>3351.73227697183</c:v>
                </c:pt>
                <c:pt idx="2765">
                  <c:v>3357.45654723069</c:v>
                </c:pt>
                <c:pt idx="2766">
                  <c:v>3363.18886849055</c:v>
                </c:pt>
                <c:pt idx="2767">
                  <c:v>3368.92924964997</c:v>
                </c:pt>
                <c:pt idx="2768">
                  <c:v>3374.67769961449</c:v>
                </c:pt>
                <c:pt idx="2769">
                  <c:v>3380.43422729693</c:v>
                </c:pt>
                <c:pt idx="2770">
                  <c:v>3386.19884161726</c:v>
                </c:pt>
                <c:pt idx="2771">
                  <c:v>3391.97155150253</c:v>
                </c:pt>
                <c:pt idx="2772">
                  <c:v>3397.7523658871</c:v>
                </c:pt>
                <c:pt idx="2773">
                  <c:v>3403.54129371238</c:v>
                </c:pt>
                <c:pt idx="2774">
                  <c:v>3409.33834392705</c:v>
                </c:pt>
                <c:pt idx="2775">
                  <c:v>3415.14352548688</c:v>
                </c:pt>
                <c:pt idx="2776">
                  <c:v>3420.9568473549</c:v>
                </c:pt>
                <c:pt idx="2777">
                  <c:v>3426.77831850136</c:v>
                </c:pt>
                <c:pt idx="2778">
                  <c:v>3432.60794790357</c:v>
                </c:pt>
                <c:pt idx="2779">
                  <c:v>3438.44574454615</c:v>
                </c:pt>
                <c:pt idx="2780">
                  <c:v>3444.29171742085</c:v>
                </c:pt>
                <c:pt idx="2781">
                  <c:v>3450.1458755267</c:v>
                </c:pt>
                <c:pt idx="2782">
                  <c:v>3456.00822786991</c:v>
                </c:pt>
                <c:pt idx="2783">
                  <c:v>3461.87878346383</c:v>
                </c:pt>
                <c:pt idx="2784">
                  <c:v>3467.7575513291</c:v>
                </c:pt>
                <c:pt idx="2785">
                  <c:v>3473.64454049357</c:v>
                </c:pt>
                <c:pt idx="2786">
                  <c:v>3479.5397599923</c:v>
                </c:pt>
                <c:pt idx="2787">
                  <c:v>3485.44321886752</c:v>
                </c:pt>
                <c:pt idx="2788">
                  <c:v>3491.35492616881</c:v>
                </c:pt>
                <c:pt idx="2789">
                  <c:v>3497.27489095286</c:v>
                </c:pt>
                <c:pt idx="2790">
                  <c:v>3503.20312228372</c:v>
                </c:pt>
                <c:pt idx="2791">
                  <c:v>3509.13962923253</c:v>
                </c:pt>
                <c:pt idx="2792">
                  <c:v>3515.08442087783</c:v>
                </c:pt>
                <c:pt idx="2793">
                  <c:v>3521.03750630527</c:v>
                </c:pt>
                <c:pt idx="2794">
                  <c:v>3526.99889460781</c:v>
                </c:pt>
                <c:pt idx="2795">
                  <c:v>3532.96859488571</c:v>
                </c:pt>
                <c:pt idx="2796">
                  <c:v>3538.94661624641</c:v>
                </c:pt>
                <c:pt idx="2797">
                  <c:v>3544.93296780464</c:v>
                </c:pt>
                <c:pt idx="2798">
                  <c:v>3550.92765868239</c:v>
                </c:pt>
                <c:pt idx="2799">
                  <c:v>3556.93069800899</c:v>
                </c:pt>
                <c:pt idx="2800">
                  <c:v>3562.94209492091</c:v>
                </c:pt>
                <c:pt idx="2801">
                  <c:v>3568.96185856196</c:v>
                </c:pt>
                <c:pt idx="2802">
                  <c:v>3574.9899980833</c:v>
                </c:pt>
                <c:pt idx="2803">
                  <c:v>3581.02652264325</c:v>
                </c:pt>
                <c:pt idx="2804">
                  <c:v>3587.07144140748</c:v>
                </c:pt>
                <c:pt idx="2805">
                  <c:v>3593.12476354896</c:v>
                </c:pt>
                <c:pt idx="2806">
                  <c:v>3599.18649824792</c:v>
                </c:pt>
                <c:pt idx="2807">
                  <c:v>3605.25665469196</c:v>
                </c:pt>
                <c:pt idx="2808">
                  <c:v>3611.33524207583</c:v>
                </c:pt>
                <c:pt idx="2809">
                  <c:v>3617.42226960176</c:v>
                </c:pt>
                <c:pt idx="2810">
                  <c:v>3623.5177464792</c:v>
                </c:pt>
                <c:pt idx="2811">
                  <c:v>3629.62168192485</c:v>
                </c:pt>
                <c:pt idx="2812">
                  <c:v>3635.73408516289</c:v>
                </c:pt>
                <c:pt idx="2813">
                  <c:v>3641.85496542468</c:v>
                </c:pt>
                <c:pt idx="2814">
                  <c:v>3647.98433194892</c:v>
                </c:pt>
                <c:pt idx="2815">
                  <c:v>3654.12219398176</c:v>
                </c:pt>
                <c:pt idx="2816">
                  <c:v>3660.2685607765</c:v>
                </c:pt>
                <c:pt idx="2817">
                  <c:v>3666.42344159388</c:v>
                </c:pt>
                <c:pt idx="2818">
                  <c:v>3672.58684570197</c:v>
                </c:pt>
                <c:pt idx="2819">
                  <c:v>3678.75878237616</c:v>
                </c:pt>
                <c:pt idx="2820">
                  <c:v>3684.93926089922</c:v>
                </c:pt>
                <c:pt idx="2821">
                  <c:v>3691.12829056121</c:v>
                </c:pt>
                <c:pt idx="2822">
                  <c:v>3697.32588065956</c:v>
                </c:pt>
                <c:pt idx="2823">
                  <c:v>3703.53204049914</c:v>
                </c:pt>
                <c:pt idx="2824">
                  <c:v>3709.74677939203</c:v>
                </c:pt>
                <c:pt idx="2825">
                  <c:v>3715.9701066578</c:v>
                </c:pt>
                <c:pt idx="2826">
                  <c:v>3722.20203162331</c:v>
                </c:pt>
                <c:pt idx="2827">
                  <c:v>3728.44256362285</c:v>
                </c:pt>
                <c:pt idx="2828">
                  <c:v>3734.691711998</c:v>
                </c:pt>
                <c:pt idx="2829">
                  <c:v>3740.94948609784</c:v>
                </c:pt>
                <c:pt idx="2830">
                  <c:v>3747.21589527874</c:v>
                </c:pt>
                <c:pt idx="2831">
                  <c:v>3753.49094890441</c:v>
                </c:pt>
                <c:pt idx="2832">
                  <c:v>3759.77465634612</c:v>
                </c:pt>
                <c:pt idx="2833">
                  <c:v>3766.06702698237</c:v>
                </c:pt>
                <c:pt idx="2834">
                  <c:v>3772.36807019908</c:v>
                </c:pt>
                <c:pt idx="2835">
                  <c:v>3778.67779538969</c:v>
                </c:pt>
                <c:pt idx="2836">
                  <c:v>3784.99621195488</c:v>
                </c:pt>
                <c:pt idx="2837">
                  <c:v>3791.32332930285</c:v>
                </c:pt>
                <c:pt idx="2838">
                  <c:v>3797.65915684917</c:v>
                </c:pt>
                <c:pt idx="2839">
                  <c:v>3804.0037040168</c:v>
                </c:pt>
                <c:pt idx="2840">
                  <c:v>3810.35698023622</c:v>
                </c:pt>
                <c:pt idx="2841">
                  <c:v>3816.71899494515</c:v>
                </c:pt>
                <c:pt idx="2842">
                  <c:v>3823.0897575889</c:v>
                </c:pt>
                <c:pt idx="2843">
                  <c:v>3829.46927762014</c:v>
                </c:pt>
                <c:pt idx="2844">
                  <c:v>3835.85756449899</c:v>
                </c:pt>
                <c:pt idx="2845">
                  <c:v>3842.254627693</c:v>
                </c:pt>
                <c:pt idx="2846">
                  <c:v>3848.66047667713</c:v>
                </c:pt>
                <c:pt idx="2847">
                  <c:v>3855.07512093386</c:v>
                </c:pt>
                <c:pt idx="2848">
                  <c:v>3861.49856995302</c:v>
                </c:pt>
                <c:pt idx="2849">
                  <c:v>3867.93083323193</c:v>
                </c:pt>
                <c:pt idx="2850">
                  <c:v>3874.37192027546</c:v>
                </c:pt>
                <c:pt idx="2851">
                  <c:v>3880.82184059575</c:v>
                </c:pt>
                <c:pt idx="2852">
                  <c:v>3887.28060371259</c:v>
                </c:pt>
                <c:pt idx="2853">
                  <c:v>3893.74821915304</c:v>
                </c:pt>
                <c:pt idx="2854">
                  <c:v>3900.22469645187</c:v>
                </c:pt>
                <c:pt idx="2855">
                  <c:v>3906.71004515106</c:v>
                </c:pt>
                <c:pt idx="2856">
                  <c:v>3913.20427480028</c:v>
                </c:pt>
                <c:pt idx="2857">
                  <c:v>3919.70739495657</c:v>
                </c:pt>
                <c:pt idx="2858">
                  <c:v>3926.21941518452</c:v>
                </c:pt>
                <c:pt idx="2859">
                  <c:v>3932.74034505609</c:v>
                </c:pt>
                <c:pt idx="2860">
                  <c:v>3939.27019415084</c:v>
                </c:pt>
                <c:pt idx="2861">
                  <c:v>3945.80897205585</c:v>
                </c:pt>
                <c:pt idx="2862">
                  <c:v>3952.35668836555</c:v>
                </c:pt>
                <c:pt idx="2863">
                  <c:v>3958.913352682</c:v>
                </c:pt>
                <c:pt idx="2864">
                  <c:v>3965.47897461473</c:v>
                </c:pt>
                <c:pt idx="2865">
                  <c:v>3972.05356378077</c:v>
                </c:pt>
                <c:pt idx="2866">
                  <c:v>3978.63712980471</c:v>
                </c:pt>
                <c:pt idx="2867">
                  <c:v>3985.22968231857</c:v>
                </c:pt>
                <c:pt idx="2868">
                  <c:v>3991.83123096197</c:v>
                </c:pt>
                <c:pt idx="2869">
                  <c:v>3998.44178538199</c:v>
                </c:pt>
                <c:pt idx="2870">
                  <c:v>4005.06135523328</c:v>
                </c:pt>
                <c:pt idx="2871">
                  <c:v>4011.68995017805</c:v>
                </c:pt>
                <c:pt idx="2872">
                  <c:v>4018.32757988593</c:v>
                </c:pt>
                <c:pt idx="2873">
                  <c:v>4024.97425403426</c:v>
                </c:pt>
                <c:pt idx="2874">
                  <c:v>4031.62998230774</c:v>
                </c:pt>
                <c:pt idx="2875">
                  <c:v>4038.29477439871</c:v>
                </c:pt>
                <c:pt idx="2876">
                  <c:v>4044.96864000714</c:v>
                </c:pt>
                <c:pt idx="2877">
                  <c:v>4051.6515888404</c:v>
                </c:pt>
                <c:pt idx="2878">
                  <c:v>4058.34363061344</c:v>
                </c:pt>
                <c:pt idx="2879">
                  <c:v>4065.04477504891</c:v>
                </c:pt>
                <c:pt idx="2880">
                  <c:v>4071.75503187686</c:v>
                </c:pt>
                <c:pt idx="2881">
                  <c:v>4078.47441083503</c:v>
                </c:pt>
                <c:pt idx="2882">
                  <c:v>4085.20292166863</c:v>
                </c:pt>
                <c:pt idx="2883">
                  <c:v>4091.9405741305</c:v>
                </c:pt>
                <c:pt idx="2884">
                  <c:v>4098.68737798106</c:v>
                </c:pt>
                <c:pt idx="2885">
                  <c:v>4105.44334298838</c:v>
                </c:pt>
                <c:pt idx="2886">
                  <c:v>4112.20847892791</c:v>
                </c:pt>
                <c:pt idx="2887">
                  <c:v>4118.98279558294</c:v>
                </c:pt>
                <c:pt idx="2888">
                  <c:v>4125.76630274413</c:v>
                </c:pt>
                <c:pt idx="2889">
                  <c:v>4132.55901020995</c:v>
                </c:pt>
                <c:pt idx="2890">
                  <c:v>4139.36092778631</c:v>
                </c:pt>
                <c:pt idx="2891">
                  <c:v>4146.17206528678</c:v>
                </c:pt>
                <c:pt idx="2892">
                  <c:v>4152.99243253255</c:v>
                </c:pt>
                <c:pt idx="2893">
                  <c:v>4159.82203935243</c:v>
                </c:pt>
                <c:pt idx="2894">
                  <c:v>4166.66089558279</c:v>
                </c:pt>
                <c:pt idx="2895">
                  <c:v>4173.5090110677</c:v>
                </c:pt>
                <c:pt idx="2896">
                  <c:v>4180.36639565878</c:v>
                </c:pt>
                <c:pt idx="2897">
                  <c:v>4187.23305921533</c:v>
                </c:pt>
                <c:pt idx="2898">
                  <c:v>4194.10901160428</c:v>
                </c:pt>
                <c:pt idx="2899">
                  <c:v>4200.99426270013</c:v>
                </c:pt>
                <c:pt idx="2900">
                  <c:v>4207.88882238509</c:v>
                </c:pt>
                <c:pt idx="2901">
                  <c:v>4214.79270054898</c:v>
                </c:pt>
                <c:pt idx="2902">
                  <c:v>4221.70590708923</c:v>
                </c:pt>
                <c:pt idx="2903">
                  <c:v>4228.62845191103</c:v>
                </c:pt>
                <c:pt idx="2904">
                  <c:v>4235.56034492709</c:v>
                </c:pt>
                <c:pt idx="2905">
                  <c:v>4242.50159605792</c:v>
                </c:pt>
                <c:pt idx="2906">
                  <c:v>4249.45221523155</c:v>
                </c:pt>
                <c:pt idx="2907">
                  <c:v>4256.41221238374</c:v>
                </c:pt>
                <c:pt idx="2908">
                  <c:v>4263.3815974579</c:v>
                </c:pt>
                <c:pt idx="2909">
                  <c:v>4270.36038040519</c:v>
                </c:pt>
                <c:pt idx="2910">
                  <c:v>4277.34857118428</c:v>
                </c:pt>
                <c:pt idx="2911">
                  <c:v>4284.34617976173</c:v>
                </c:pt>
                <c:pt idx="2912">
                  <c:v>4291.35321611158</c:v>
                </c:pt>
                <c:pt idx="2913">
                  <c:v>4298.36969021573</c:v>
                </c:pt>
                <c:pt idx="2914">
                  <c:v>4305.39561206361</c:v>
                </c:pt>
                <c:pt idx="2915">
                  <c:v>4312.43099165243</c:v>
                </c:pt>
                <c:pt idx="2916">
                  <c:v>4319.47583898717</c:v>
                </c:pt>
                <c:pt idx="2917">
                  <c:v>4326.53016408033</c:v>
                </c:pt>
                <c:pt idx="2918">
                  <c:v>4333.59397695229</c:v>
                </c:pt>
                <c:pt idx="2919">
                  <c:v>4340.667287631</c:v>
                </c:pt>
                <c:pt idx="2920">
                  <c:v>4347.75010615226</c:v>
                </c:pt>
                <c:pt idx="2921">
                  <c:v>4354.84244255948</c:v>
                </c:pt>
                <c:pt idx="2922">
                  <c:v>4361.94430690381</c:v>
                </c:pt>
                <c:pt idx="2923">
                  <c:v>4369.05570924414</c:v>
                </c:pt>
                <c:pt idx="2924">
                  <c:v>4376.17665964709</c:v>
                </c:pt>
                <c:pt idx="2925">
                  <c:v>4383.30716818703</c:v>
                </c:pt>
                <c:pt idx="2926">
                  <c:v>4390.44724494599</c:v>
                </c:pt>
                <c:pt idx="2927">
                  <c:v>4397.59690001382</c:v>
                </c:pt>
                <c:pt idx="2928">
                  <c:v>4404.75614348808</c:v>
                </c:pt>
                <c:pt idx="2929">
                  <c:v>4411.92498547403</c:v>
                </c:pt>
                <c:pt idx="2930">
                  <c:v>4419.10343608477</c:v>
                </c:pt>
                <c:pt idx="2931">
                  <c:v>4426.29150544115</c:v>
                </c:pt>
                <c:pt idx="2932">
                  <c:v>4433.48920367168</c:v>
                </c:pt>
                <c:pt idx="2933">
                  <c:v>4440.69654091267</c:v>
                </c:pt>
                <c:pt idx="2934">
                  <c:v>4447.91352730825</c:v>
                </c:pt>
                <c:pt idx="2935">
                  <c:v>4455.14017301025</c:v>
                </c:pt>
                <c:pt idx="2936">
                  <c:v>4462.37648817835</c:v>
                </c:pt>
                <c:pt idx="2937">
                  <c:v>4469.62248297995</c:v>
                </c:pt>
                <c:pt idx="2938">
                  <c:v>4476.87816759015</c:v>
                </c:pt>
                <c:pt idx="2939">
                  <c:v>4484.143552192</c:v>
                </c:pt>
                <c:pt idx="2940">
                  <c:v>4491.41864697621</c:v>
                </c:pt>
                <c:pt idx="2941">
                  <c:v>4498.70346214138</c:v>
                </c:pt>
                <c:pt idx="2942">
                  <c:v>4505.99800789385</c:v>
                </c:pt>
                <c:pt idx="2943">
                  <c:v>4513.30229444768</c:v>
                </c:pt>
                <c:pt idx="2944">
                  <c:v>4520.61633202487</c:v>
                </c:pt>
                <c:pt idx="2945">
                  <c:v>4527.94013085517</c:v>
                </c:pt>
                <c:pt idx="2946">
                  <c:v>4535.27370117616</c:v>
                </c:pt>
                <c:pt idx="2947">
                  <c:v>4542.61705323313</c:v>
                </c:pt>
                <c:pt idx="2948">
                  <c:v>4549.97019727934</c:v>
                </c:pt>
                <c:pt idx="2949">
                  <c:v>4557.33314357568</c:v>
                </c:pt>
                <c:pt idx="2950">
                  <c:v>4564.70590239113</c:v>
                </c:pt>
                <c:pt idx="2951">
                  <c:v>4572.0884840023</c:v>
                </c:pt>
                <c:pt idx="2952">
                  <c:v>4579.4808986936</c:v>
                </c:pt>
                <c:pt idx="2953">
                  <c:v>4586.88315675744</c:v>
                </c:pt>
                <c:pt idx="2954">
                  <c:v>4594.29526849393</c:v>
                </c:pt>
                <c:pt idx="2955">
                  <c:v>4601.71724421111</c:v>
                </c:pt>
                <c:pt idx="2956">
                  <c:v>4609.14909422484</c:v>
                </c:pt>
                <c:pt idx="2957">
                  <c:v>4616.59082885878</c:v>
                </c:pt>
                <c:pt idx="2958">
                  <c:v>4624.04245844453</c:v>
                </c:pt>
                <c:pt idx="2959">
                  <c:v>4631.50399332151</c:v>
                </c:pt>
                <c:pt idx="2960">
                  <c:v>4638.97544383691</c:v>
                </c:pt>
                <c:pt idx="2961">
                  <c:v>4646.45682034595</c:v>
                </c:pt>
                <c:pt idx="2962">
                  <c:v>4653.94813321161</c:v>
                </c:pt>
                <c:pt idx="2963">
                  <c:v>4661.44939280483</c:v>
                </c:pt>
                <c:pt idx="2964">
                  <c:v>4668.96060950432</c:v>
                </c:pt>
                <c:pt idx="2965">
                  <c:v>4676.48179369671</c:v>
                </c:pt>
                <c:pt idx="2966">
                  <c:v>4684.0129557765</c:v>
                </c:pt>
                <c:pt idx="2967">
                  <c:v>4691.55410614614</c:v>
                </c:pt>
                <c:pt idx="2968">
                  <c:v>4699.10525521598</c:v>
                </c:pt>
                <c:pt idx="2969">
                  <c:v>4706.66641340412</c:v>
                </c:pt>
                <c:pt idx="2970">
                  <c:v>4714.23759113678</c:v>
                </c:pt>
                <c:pt idx="2971">
                  <c:v>4721.8187988478</c:v>
                </c:pt>
                <c:pt idx="2972">
                  <c:v>4729.41004697919</c:v>
                </c:pt>
                <c:pt idx="2973">
                  <c:v>4737.01134598076</c:v>
                </c:pt>
                <c:pt idx="2974">
                  <c:v>4744.62270631024</c:v>
                </c:pt>
                <c:pt idx="2975">
                  <c:v>4752.24413843324</c:v>
                </c:pt>
                <c:pt idx="2976">
                  <c:v>4759.87565282335</c:v>
                </c:pt>
                <c:pt idx="2977">
                  <c:v>4767.51725996206</c:v>
                </c:pt>
                <c:pt idx="2978">
                  <c:v>4775.1689703388</c:v>
                </c:pt>
                <c:pt idx="2979">
                  <c:v>4782.83079445094</c:v>
                </c:pt>
                <c:pt idx="2980">
                  <c:v>4790.50274280375</c:v>
                </c:pt>
                <c:pt idx="2981">
                  <c:v>4798.18482591049</c:v>
                </c:pt>
                <c:pt idx="2982">
                  <c:v>4805.87705429226</c:v>
                </c:pt>
                <c:pt idx="2983">
                  <c:v>4813.5794384783</c:v>
                </c:pt>
                <c:pt idx="2984">
                  <c:v>4821.29198900556</c:v>
                </c:pt>
                <c:pt idx="2985">
                  <c:v>4829.01471641915</c:v>
                </c:pt>
                <c:pt idx="2986">
                  <c:v>4836.74763127209</c:v>
                </c:pt>
                <c:pt idx="2987">
                  <c:v>4844.49074412527</c:v>
                </c:pt>
                <c:pt idx="2988">
                  <c:v>4852.24406554763</c:v>
                </c:pt>
                <c:pt idx="2989">
                  <c:v>4860.00760611601</c:v>
                </c:pt>
                <c:pt idx="2990">
                  <c:v>4867.78137641535</c:v>
                </c:pt>
                <c:pt idx="2991">
                  <c:v>4875.56538703848</c:v>
                </c:pt>
                <c:pt idx="2992">
                  <c:v>4883.35964858618</c:v>
                </c:pt>
                <c:pt idx="2993">
                  <c:v>4891.16417166731</c:v>
                </c:pt>
                <c:pt idx="2994">
                  <c:v>4898.97896689858</c:v>
                </c:pt>
                <c:pt idx="2995">
                  <c:v>4906.80404490489</c:v>
                </c:pt>
                <c:pt idx="2996">
                  <c:v>4914.63941631895</c:v>
                </c:pt>
                <c:pt idx="2997">
                  <c:v>4922.4850917816</c:v>
                </c:pt>
                <c:pt idx="2998">
                  <c:v>4930.34108194158</c:v>
                </c:pt>
                <c:pt idx="2999">
                  <c:v>4938.20739745573</c:v>
                </c:pt>
                <c:pt idx="3000">
                  <c:v>4946.08404898884</c:v>
                </c:pt>
                <c:pt idx="3001">
                  <c:v>4953.97104721375</c:v>
                </c:pt>
                <c:pt idx="3002">
                  <c:v>4961.86840281126</c:v>
                </c:pt>
                <c:pt idx="3003">
                  <c:v>4969.77612647028</c:v>
                </c:pt>
                <c:pt idx="3004">
                  <c:v>4977.69422888775</c:v>
                </c:pt>
                <c:pt idx="3005">
                  <c:v>4985.62272076848</c:v>
                </c:pt>
                <c:pt idx="3006">
                  <c:v>4993.56161282553</c:v>
                </c:pt>
                <c:pt idx="3007">
                  <c:v>5001.51091577987</c:v>
                </c:pt>
                <c:pt idx="3008">
                  <c:v>5009.47064036052</c:v>
                </c:pt>
                <c:pt idx="3009">
                  <c:v>5017.4407973046</c:v>
                </c:pt>
                <c:pt idx="3010">
                  <c:v>5025.42139735719</c:v>
                </c:pt>
                <c:pt idx="3011">
                  <c:v>5033.41245127153</c:v>
                </c:pt>
                <c:pt idx="3012">
                  <c:v>5041.41396980887</c:v>
                </c:pt>
                <c:pt idx="3013">
                  <c:v>5049.42596373847</c:v>
                </c:pt>
                <c:pt idx="3014">
                  <c:v>5057.44844383777</c:v>
                </c:pt>
                <c:pt idx="3015">
                  <c:v>5065.48142089211</c:v>
                </c:pt>
                <c:pt idx="3016">
                  <c:v>5073.52490569512</c:v>
                </c:pt>
                <c:pt idx="3017">
                  <c:v>5081.57890904825</c:v>
                </c:pt>
                <c:pt idx="3018">
                  <c:v>5089.6434417613</c:v>
                </c:pt>
                <c:pt idx="3019">
                  <c:v>5097.71851465197</c:v>
                </c:pt>
                <c:pt idx="3020">
                  <c:v>5105.80413854602</c:v>
                </c:pt>
                <c:pt idx="3021">
                  <c:v>5113.90032427752</c:v>
                </c:pt>
                <c:pt idx="3022">
                  <c:v>5122.0070826884</c:v>
                </c:pt>
                <c:pt idx="3023">
                  <c:v>5130.12442462883</c:v>
                </c:pt>
                <c:pt idx="3024">
                  <c:v>5138.25236095695</c:v>
                </c:pt>
                <c:pt idx="3025">
                  <c:v>5146.3909025392</c:v>
                </c:pt>
                <c:pt idx="3026">
                  <c:v>5154.54006024997</c:v>
                </c:pt>
                <c:pt idx="3027">
                  <c:v>5162.69984497176</c:v>
                </c:pt>
                <c:pt idx="3028">
                  <c:v>5170.87026759533</c:v>
                </c:pt>
                <c:pt idx="3029">
                  <c:v>5179.05133901947</c:v>
                </c:pt>
                <c:pt idx="3030">
                  <c:v>5187.24307015104</c:v>
                </c:pt>
                <c:pt idx="3031">
                  <c:v>5195.44547190512</c:v>
                </c:pt>
                <c:pt idx="3032">
                  <c:v>5203.65855520487</c:v>
                </c:pt>
                <c:pt idx="3033">
                  <c:v>5211.88233098166</c:v>
                </c:pt>
                <c:pt idx="3034">
                  <c:v>5220.11681017487</c:v>
                </c:pt>
                <c:pt idx="3035">
                  <c:v>5228.36200373216</c:v>
                </c:pt>
                <c:pt idx="3036">
                  <c:v>5236.61792260923</c:v>
                </c:pt>
                <c:pt idx="3037">
                  <c:v>5244.88457777003</c:v>
                </c:pt>
                <c:pt idx="3038">
                  <c:v>5253.16198018661</c:v>
                </c:pt>
                <c:pt idx="3039">
                  <c:v>5261.45014083913</c:v>
                </c:pt>
                <c:pt idx="3040">
                  <c:v>5269.74907071603</c:v>
                </c:pt>
                <c:pt idx="3041">
                  <c:v>5278.05878081384</c:v>
                </c:pt>
                <c:pt idx="3042">
                  <c:v>5286.37928213725</c:v>
                </c:pt>
                <c:pt idx="3043">
                  <c:v>5294.71058569917</c:v>
                </c:pt>
                <c:pt idx="3044">
                  <c:v>5303.05270252067</c:v>
                </c:pt>
                <c:pt idx="3045">
                  <c:v>5311.40564363101</c:v>
                </c:pt>
                <c:pt idx="3046">
                  <c:v>5319.76942006762</c:v>
                </c:pt>
                <c:pt idx="3047">
                  <c:v>5328.1440428761</c:v>
                </c:pt>
                <c:pt idx="3048">
                  <c:v>5336.52952311027</c:v>
                </c:pt>
                <c:pt idx="3049">
                  <c:v>5344.92587183217</c:v>
                </c:pt>
                <c:pt idx="3050">
                  <c:v>5353.33310011206</c:v>
                </c:pt>
                <c:pt idx="3051">
                  <c:v>5361.75121902827</c:v>
                </c:pt>
                <c:pt idx="3052">
                  <c:v>5370.18023966751</c:v>
                </c:pt>
                <c:pt idx="3053">
                  <c:v>5378.62017312456</c:v>
                </c:pt>
                <c:pt idx="3054">
                  <c:v>5387.07103050253</c:v>
                </c:pt>
                <c:pt idx="3055">
                  <c:v>5395.53282291267</c:v>
                </c:pt>
                <c:pt idx="3056">
                  <c:v>5404.00556147451</c:v>
                </c:pt>
                <c:pt idx="3057">
                  <c:v>5412.48925731574</c:v>
                </c:pt>
                <c:pt idx="3058">
                  <c:v>5420.9839215724</c:v>
                </c:pt>
                <c:pt idx="3059">
                  <c:v>5429.48956538861</c:v>
                </c:pt>
                <c:pt idx="3060">
                  <c:v>5438.00619991682</c:v>
                </c:pt>
                <c:pt idx="3061">
                  <c:v>5446.53383631775</c:v>
                </c:pt>
                <c:pt idx="3062">
                  <c:v>5455.07248576032</c:v>
                </c:pt>
                <c:pt idx="3063">
                  <c:v>5463.62215942171</c:v>
                </c:pt>
                <c:pt idx="3064">
                  <c:v>5472.18286848727</c:v>
                </c:pt>
                <c:pt idx="3065">
                  <c:v>5480.75462415081</c:v>
                </c:pt>
                <c:pt idx="3066">
                  <c:v>5489.33743761424</c:v>
                </c:pt>
                <c:pt idx="3067">
                  <c:v>5497.93132008778</c:v>
                </c:pt>
                <c:pt idx="3068">
                  <c:v>5506.53628278988</c:v>
                </c:pt>
                <c:pt idx="3069">
                  <c:v>5515.15233694735</c:v>
                </c:pt>
                <c:pt idx="3070">
                  <c:v>5523.77949379518</c:v>
                </c:pt>
                <c:pt idx="3071">
                  <c:v>5532.4177645768</c:v>
                </c:pt>
                <c:pt idx="3072">
                  <c:v>5541.06716054368</c:v>
                </c:pt>
                <c:pt idx="3073">
                  <c:v>5549.72769295579</c:v>
                </c:pt>
                <c:pt idx="3074">
                  <c:v>5558.39937308127</c:v>
                </c:pt>
                <c:pt idx="3075">
                  <c:v>5567.08221219669</c:v>
                </c:pt>
                <c:pt idx="3076">
                  <c:v>5575.77622158675</c:v>
                </c:pt>
                <c:pt idx="3077">
                  <c:v>5584.48141254457</c:v>
                </c:pt>
                <c:pt idx="3078">
                  <c:v>5593.19779637155</c:v>
                </c:pt>
                <c:pt idx="3079">
                  <c:v>5601.92538437743</c:v>
                </c:pt>
                <c:pt idx="3080">
                  <c:v>5610.66418788013</c:v>
                </c:pt>
                <c:pt idx="3081">
                  <c:v>5619.4142182061</c:v>
                </c:pt>
                <c:pt idx="3082">
                  <c:v>5628.17548668996</c:v>
                </c:pt>
                <c:pt idx="3083">
                  <c:v>5636.94800467468</c:v>
                </c:pt>
                <c:pt idx="3084">
                  <c:v>5645.73178351162</c:v>
                </c:pt>
                <c:pt idx="3085">
                  <c:v>5654.52683456041</c:v>
                </c:pt>
                <c:pt idx="3086">
                  <c:v>5663.33316918909</c:v>
                </c:pt>
                <c:pt idx="3087">
                  <c:v>5672.150798774</c:v>
                </c:pt>
                <c:pt idx="3088">
                  <c:v>5680.97973469974</c:v>
                </c:pt>
                <c:pt idx="3089">
                  <c:v>5689.81998835946</c:v>
                </c:pt>
                <c:pt idx="3090">
                  <c:v>5698.67157115448</c:v>
                </c:pt>
                <c:pt idx="3091">
                  <c:v>5707.53449449454</c:v>
                </c:pt>
                <c:pt idx="3092">
                  <c:v>5716.40876979777</c:v>
                </c:pt>
                <c:pt idx="3093">
                  <c:v>5725.29440849069</c:v>
                </c:pt>
                <c:pt idx="3094">
                  <c:v>5734.19142200805</c:v>
                </c:pt>
                <c:pt idx="3095">
                  <c:v>5743.09982179315</c:v>
                </c:pt>
                <c:pt idx="3096">
                  <c:v>5752.01961929752</c:v>
                </c:pt>
                <c:pt idx="3097">
                  <c:v>5760.9508259812</c:v>
                </c:pt>
                <c:pt idx="3098">
                  <c:v>5769.89345331246</c:v>
                </c:pt>
                <c:pt idx="3099">
                  <c:v>5778.84751276813</c:v>
                </c:pt>
                <c:pt idx="3100">
                  <c:v>5787.8130158333</c:v>
                </c:pt>
                <c:pt idx="3101">
                  <c:v>5796.78997400152</c:v>
                </c:pt>
                <c:pt idx="3102">
                  <c:v>5805.77839877472</c:v>
                </c:pt>
                <c:pt idx="3103">
                  <c:v>5814.77830166327</c:v>
                </c:pt>
                <c:pt idx="3104">
                  <c:v>5823.78969418589</c:v>
                </c:pt>
                <c:pt idx="3105">
                  <c:v>5832.81258786977</c:v>
                </c:pt>
                <c:pt idx="3106">
                  <c:v>5841.84699425041</c:v>
                </c:pt>
                <c:pt idx="3107">
                  <c:v>5850.89292487186</c:v>
                </c:pt>
                <c:pt idx="3108">
                  <c:v>5859.9503912865</c:v>
                </c:pt>
                <c:pt idx="3109">
                  <c:v>5869.01940505527</c:v>
                </c:pt>
                <c:pt idx="3110">
                  <c:v>5878.09997774728</c:v>
                </c:pt>
                <c:pt idx="3111">
                  <c:v>5887.19212094036</c:v>
                </c:pt>
                <c:pt idx="3112">
                  <c:v>5896.2958462206</c:v>
                </c:pt>
                <c:pt idx="3113">
                  <c:v>5905.41116518265</c:v>
                </c:pt>
                <c:pt idx="3114">
                  <c:v>5914.53808942946</c:v>
                </c:pt>
                <c:pt idx="3115">
                  <c:v>5923.67663057259</c:v>
                </c:pt>
                <c:pt idx="3116">
                  <c:v>5932.82680023195</c:v>
                </c:pt>
                <c:pt idx="3117">
                  <c:v>5941.9886100359</c:v>
                </c:pt>
                <c:pt idx="3118">
                  <c:v>5951.16207162141</c:v>
                </c:pt>
                <c:pt idx="3119">
                  <c:v>5960.34719663363</c:v>
                </c:pt>
                <c:pt idx="3120">
                  <c:v>5969.54399672644</c:v>
                </c:pt>
                <c:pt idx="3121">
                  <c:v>5978.75248356214</c:v>
                </c:pt>
                <c:pt idx="3122">
                  <c:v>5987.97266881145</c:v>
                </c:pt>
                <c:pt idx="3123">
                  <c:v>5997.20456415354</c:v>
                </c:pt>
                <c:pt idx="3124">
                  <c:v>6006.4481812762</c:v>
                </c:pt>
                <c:pt idx="3125">
                  <c:v>6015.70353187554</c:v>
                </c:pt>
                <c:pt idx="3126">
                  <c:v>6024.97062765633</c:v>
                </c:pt>
                <c:pt idx="3127">
                  <c:v>6034.24948033174</c:v>
                </c:pt>
                <c:pt idx="3128">
                  <c:v>6043.54010162338</c:v>
                </c:pt>
                <c:pt idx="3129">
                  <c:v>6052.84250326146</c:v>
                </c:pt>
                <c:pt idx="3130">
                  <c:v>6062.15669698478</c:v>
                </c:pt>
                <c:pt idx="3131">
                  <c:v>6071.48269454045</c:v>
                </c:pt>
                <c:pt idx="3132">
                  <c:v>6080.82050768419</c:v>
                </c:pt>
                <c:pt idx="3133">
                  <c:v>6090.17014818024</c:v>
                </c:pt>
                <c:pt idx="3134">
                  <c:v>6099.53162780145</c:v>
                </c:pt>
                <c:pt idx="3135">
                  <c:v>6108.904958329</c:v>
                </c:pt>
                <c:pt idx="3136">
                  <c:v>6118.29015155278</c:v>
                </c:pt>
                <c:pt idx="3137">
                  <c:v>6127.68721927116</c:v>
                </c:pt>
                <c:pt idx="3138">
                  <c:v>6137.09617329105</c:v>
                </c:pt>
                <c:pt idx="3139">
                  <c:v>6146.51702542781</c:v>
                </c:pt>
                <c:pt idx="3140">
                  <c:v>6155.94978750546</c:v>
                </c:pt>
                <c:pt idx="3141">
                  <c:v>6165.39447135656</c:v>
                </c:pt>
                <c:pt idx="3142">
                  <c:v>6174.85108882218</c:v>
                </c:pt>
                <c:pt idx="3143">
                  <c:v>6184.31965175196</c:v>
                </c:pt>
                <c:pt idx="3144">
                  <c:v>6193.80017200415</c:v>
                </c:pt>
                <c:pt idx="3145">
                  <c:v>6203.29266144549</c:v>
                </c:pt>
                <c:pt idx="3146">
                  <c:v>6212.79713195134</c:v>
                </c:pt>
                <c:pt idx="3147">
                  <c:v>6222.31359540566</c:v>
                </c:pt>
                <c:pt idx="3148">
                  <c:v>6231.84206370088</c:v>
                </c:pt>
                <c:pt idx="3149">
                  <c:v>6241.38254873813</c:v>
                </c:pt>
                <c:pt idx="3150">
                  <c:v>6250.93506242699</c:v>
                </c:pt>
                <c:pt idx="3151">
                  <c:v>6260.49961668577</c:v>
                </c:pt>
                <c:pt idx="3152">
                  <c:v>6270.07622344139</c:v>
                </c:pt>
                <c:pt idx="3153">
                  <c:v>6279.66489462913</c:v>
                </c:pt>
                <c:pt idx="3154">
                  <c:v>6289.2656421932</c:v>
                </c:pt>
                <c:pt idx="3155">
                  <c:v>6298.87847808612</c:v>
                </c:pt>
                <c:pt idx="3156">
                  <c:v>6308.5034142692</c:v>
                </c:pt>
                <c:pt idx="3157">
                  <c:v>6318.14046271234</c:v>
                </c:pt>
                <c:pt idx="3158">
                  <c:v>6327.78963539392</c:v>
                </c:pt>
                <c:pt idx="3159">
                  <c:v>6337.45094430117</c:v>
                </c:pt>
                <c:pt idx="3160">
                  <c:v>6347.12440142982</c:v>
                </c:pt>
                <c:pt idx="3161">
                  <c:v>6356.81001878403</c:v>
                </c:pt>
                <c:pt idx="3162">
                  <c:v>6366.50780837704</c:v>
                </c:pt>
                <c:pt idx="3163">
                  <c:v>6376.21778223035</c:v>
                </c:pt>
                <c:pt idx="3164">
                  <c:v>6385.93995237416</c:v>
                </c:pt>
                <c:pt idx="3165">
                  <c:v>6395.67433084751</c:v>
                </c:pt>
                <c:pt idx="3166">
                  <c:v>6405.42092969783</c:v>
                </c:pt>
                <c:pt idx="3167">
                  <c:v>6415.17976098148</c:v>
                </c:pt>
                <c:pt idx="3168">
                  <c:v>6424.95083676315</c:v>
                </c:pt>
                <c:pt idx="3169">
                  <c:v>6434.73416911651</c:v>
                </c:pt>
                <c:pt idx="3170">
                  <c:v>6444.52977012364</c:v>
                </c:pt>
                <c:pt idx="3171">
                  <c:v>6454.33765187543</c:v>
                </c:pt>
                <c:pt idx="3172">
                  <c:v>6464.15782647141</c:v>
                </c:pt>
                <c:pt idx="3173">
                  <c:v>6473.99030601969</c:v>
                </c:pt>
                <c:pt idx="3174">
                  <c:v>6483.83510263727</c:v>
                </c:pt>
                <c:pt idx="3175">
                  <c:v>6493.69222844961</c:v>
                </c:pt>
                <c:pt idx="3176">
                  <c:v>6503.56169559101</c:v>
                </c:pt>
                <c:pt idx="3177">
                  <c:v>6513.44351620434</c:v>
                </c:pt>
                <c:pt idx="3178">
                  <c:v>6523.33770244127</c:v>
                </c:pt>
                <c:pt idx="3179">
                  <c:v>6533.24426646211</c:v>
                </c:pt>
                <c:pt idx="3180">
                  <c:v>6543.16322043589</c:v>
                </c:pt>
                <c:pt idx="3181">
                  <c:v>6553.09457654032</c:v>
                </c:pt>
                <c:pt idx="3182">
                  <c:v>6563.03834696188</c:v>
                </c:pt>
                <c:pt idx="3183">
                  <c:v>6572.99454389566</c:v>
                </c:pt>
                <c:pt idx="3184">
                  <c:v>6582.96317954564</c:v>
                </c:pt>
                <c:pt idx="3185">
                  <c:v>6592.94426612427</c:v>
                </c:pt>
                <c:pt idx="3186">
                  <c:v>6602.93781585295</c:v>
                </c:pt>
                <c:pt idx="3187">
                  <c:v>6612.94384096177</c:v>
                </c:pt>
                <c:pt idx="3188">
                  <c:v>6622.96235368942</c:v>
                </c:pt>
                <c:pt idx="3189">
                  <c:v>6632.99336628341</c:v>
                </c:pt>
                <c:pt idx="3190">
                  <c:v>6643.03689100011</c:v>
                </c:pt>
                <c:pt idx="3191">
                  <c:v>6653.09294010435</c:v>
                </c:pt>
                <c:pt idx="3192">
                  <c:v>6663.16152587004</c:v>
                </c:pt>
                <c:pt idx="3193">
                  <c:v>6673.24266057962</c:v>
                </c:pt>
                <c:pt idx="3194">
                  <c:v>6683.33635652436</c:v>
                </c:pt>
                <c:pt idx="3195">
                  <c:v>6693.44262600426</c:v>
                </c:pt>
                <c:pt idx="3196">
                  <c:v>6703.5614813281</c:v>
                </c:pt>
                <c:pt idx="3197">
                  <c:v>6713.69293481342</c:v>
                </c:pt>
                <c:pt idx="3198">
                  <c:v>6723.83699878663</c:v>
                </c:pt>
                <c:pt idx="3199">
                  <c:v>6733.9936855827</c:v>
                </c:pt>
                <c:pt idx="3200">
                  <c:v>6744.16300754562</c:v>
                </c:pt>
                <c:pt idx="3201">
                  <c:v>6754.34497702803</c:v>
                </c:pt>
                <c:pt idx="3202">
                  <c:v>6764.53960639131</c:v>
                </c:pt>
                <c:pt idx="3203">
                  <c:v>6774.74690800581</c:v>
                </c:pt>
                <c:pt idx="3204">
                  <c:v>6784.96689425042</c:v>
                </c:pt>
                <c:pt idx="3205">
                  <c:v>6795.19957751311</c:v>
                </c:pt>
                <c:pt idx="3206">
                  <c:v>6805.44497019051</c:v>
                </c:pt>
                <c:pt idx="3207">
                  <c:v>6815.70308468806</c:v>
                </c:pt>
                <c:pt idx="3208">
                  <c:v>6825.97393341992</c:v>
                </c:pt>
                <c:pt idx="3209">
                  <c:v>6836.25752880933</c:v>
                </c:pt>
                <c:pt idx="3210">
                  <c:v>6846.55388328805</c:v>
                </c:pt>
                <c:pt idx="3211">
                  <c:v>6856.8630092968</c:v>
                </c:pt>
                <c:pt idx="3212">
                  <c:v>6867.18491928524</c:v>
                </c:pt>
                <c:pt idx="3213">
                  <c:v>6877.51962571164</c:v>
                </c:pt>
                <c:pt idx="3214">
                  <c:v>6887.8671410432</c:v>
                </c:pt>
                <c:pt idx="3215">
                  <c:v>6898.22747775605</c:v>
                </c:pt>
                <c:pt idx="3216">
                  <c:v>6908.60064833502</c:v>
                </c:pt>
                <c:pt idx="3217">
                  <c:v>6918.98666527386</c:v>
                </c:pt>
                <c:pt idx="3218">
                  <c:v>6929.38554107515</c:v>
                </c:pt>
                <c:pt idx="3219">
                  <c:v>6939.79728825034</c:v>
                </c:pt>
                <c:pt idx="3220">
                  <c:v>6950.22191931978</c:v>
                </c:pt>
                <c:pt idx="3221">
                  <c:v>6960.6594468125</c:v>
                </c:pt>
                <c:pt idx="3222">
                  <c:v>6971.10988326663</c:v>
                </c:pt>
                <c:pt idx="3223">
                  <c:v>6981.57324122909</c:v>
                </c:pt>
                <c:pt idx="3224">
                  <c:v>6992.04953325555</c:v>
                </c:pt>
                <c:pt idx="3225">
                  <c:v>7002.53877191068</c:v>
                </c:pt>
                <c:pt idx="3226">
                  <c:v>7013.04096976811</c:v>
                </c:pt>
                <c:pt idx="3227">
                  <c:v>7023.55613941019</c:v>
                </c:pt>
                <c:pt idx="3228">
                  <c:v>7034.08429342823</c:v>
                </c:pt>
                <c:pt idx="3229">
                  <c:v>7044.6254444224</c:v>
                </c:pt>
                <c:pt idx="3230">
                  <c:v>7055.17960500189</c:v>
                </c:pt>
                <c:pt idx="3231">
                  <c:v>7065.74678778456</c:v>
                </c:pt>
                <c:pt idx="3232">
                  <c:v>7076.32700539742</c:v>
                </c:pt>
                <c:pt idx="3233">
                  <c:v>7086.92027047624</c:v>
                </c:pt>
                <c:pt idx="3234">
                  <c:v>7097.5265956658</c:v>
                </c:pt>
                <c:pt idx="3235">
                  <c:v>7108.14599361964</c:v>
                </c:pt>
                <c:pt idx="3236">
                  <c:v>7118.77847700041</c:v>
                </c:pt>
                <c:pt idx="3237">
                  <c:v>7129.42405847961</c:v>
                </c:pt>
                <c:pt idx="3238">
                  <c:v>7140.08275073762</c:v>
                </c:pt>
                <c:pt idx="3239">
                  <c:v>7150.75456646381</c:v>
                </c:pt>
                <c:pt idx="3240">
                  <c:v>7161.43951835638</c:v>
                </c:pt>
                <c:pt idx="3241">
                  <c:v>7172.13761912275</c:v>
                </c:pt>
                <c:pt idx="3242">
                  <c:v>7182.84888147892</c:v>
                </c:pt>
                <c:pt idx="3243">
                  <c:v>7193.5733181501</c:v>
                </c:pt>
                <c:pt idx="3244">
                  <c:v>7204.31094187035</c:v>
                </c:pt>
                <c:pt idx="3245">
                  <c:v>7215.06176538271</c:v>
                </c:pt>
                <c:pt idx="3246">
                  <c:v>7225.8258014391</c:v>
                </c:pt>
                <c:pt idx="3247">
                  <c:v>7236.60306280063</c:v>
                </c:pt>
                <c:pt idx="3248">
                  <c:v>7247.39356223701</c:v>
                </c:pt>
                <c:pt idx="3249">
                  <c:v>7258.19731252739</c:v>
                </c:pt>
                <c:pt idx="3250">
                  <c:v>7269.01432645941</c:v>
                </c:pt>
                <c:pt idx="3251">
                  <c:v>7279.84461683009</c:v>
                </c:pt>
                <c:pt idx="3252">
                  <c:v>7290.68819644523</c:v>
                </c:pt>
                <c:pt idx="3253">
                  <c:v>7301.54507811961</c:v>
                </c:pt>
                <c:pt idx="3254">
                  <c:v>7312.41527467705</c:v>
                </c:pt>
                <c:pt idx="3255">
                  <c:v>7323.29879895045</c:v>
                </c:pt>
                <c:pt idx="3256">
                  <c:v>7334.19566378159</c:v>
                </c:pt>
                <c:pt idx="3257">
                  <c:v>7345.1058820212</c:v>
                </c:pt>
                <c:pt idx="3258">
                  <c:v>7356.0294665292</c:v>
                </c:pt>
                <c:pt idx="3259">
                  <c:v>7366.96643017437</c:v>
                </c:pt>
                <c:pt idx="3260">
                  <c:v>7377.91678583461</c:v>
                </c:pt>
                <c:pt idx="3261">
                  <c:v>7388.88054639685</c:v>
                </c:pt>
                <c:pt idx="3262">
                  <c:v>7399.85772475685</c:v>
                </c:pt>
                <c:pt idx="3263">
                  <c:v>7410.84833381967</c:v>
                </c:pt>
                <c:pt idx="3264">
                  <c:v>7421.85238649919</c:v>
                </c:pt>
                <c:pt idx="3265">
                  <c:v>7432.86989571839</c:v>
                </c:pt>
                <c:pt idx="3266">
                  <c:v>7443.90087440942</c:v>
                </c:pt>
                <c:pt idx="3267">
                  <c:v>7454.94533551316</c:v>
                </c:pt>
                <c:pt idx="3268">
                  <c:v>7466.00329197995</c:v>
                </c:pt>
                <c:pt idx="3269">
                  <c:v>7477.07475676875</c:v>
                </c:pt>
                <c:pt idx="3270">
                  <c:v>7488.15974284794</c:v>
                </c:pt>
                <c:pt idx="3271">
                  <c:v>7499.25826319476</c:v>
                </c:pt>
                <c:pt idx="3272">
                  <c:v>7510.37033079563</c:v>
                </c:pt>
                <c:pt idx="3273">
                  <c:v>7521.4959586459</c:v>
                </c:pt>
                <c:pt idx="3274">
                  <c:v>7532.63515975003</c:v>
                </c:pt>
                <c:pt idx="3275">
                  <c:v>7543.78794712168</c:v>
                </c:pt>
                <c:pt idx="3276">
                  <c:v>7554.95433378338</c:v>
                </c:pt>
                <c:pt idx="3277">
                  <c:v>7566.13433276704</c:v>
                </c:pt>
                <c:pt idx="3278">
                  <c:v>7577.32795711331</c:v>
                </c:pt>
                <c:pt idx="3279">
                  <c:v>7588.53521987213</c:v>
                </c:pt>
                <c:pt idx="3280">
                  <c:v>7599.75613410255</c:v>
                </c:pt>
                <c:pt idx="3281">
                  <c:v>7610.99071287264</c:v>
                </c:pt>
                <c:pt idx="3282">
                  <c:v>7622.23896925961</c:v>
                </c:pt>
                <c:pt idx="3283">
                  <c:v>7633.50091634978</c:v>
                </c:pt>
                <c:pt idx="3284">
                  <c:v>7644.7765672385</c:v>
                </c:pt>
                <c:pt idx="3285">
                  <c:v>7656.06593503045</c:v>
                </c:pt>
                <c:pt idx="3286">
                  <c:v>7667.36903283917</c:v>
                </c:pt>
                <c:pt idx="3287">
                  <c:v>7678.68587378752</c:v>
                </c:pt>
                <c:pt idx="3288">
                  <c:v>7690.01647100735</c:v>
                </c:pt>
                <c:pt idx="3289">
                  <c:v>7701.36083763965</c:v>
                </c:pt>
                <c:pt idx="3290">
                  <c:v>7712.71898683467</c:v>
                </c:pt>
                <c:pt idx="3291">
                  <c:v>7724.09093175172</c:v>
                </c:pt>
                <c:pt idx="3292">
                  <c:v>7735.4766855592</c:v>
                </c:pt>
                <c:pt idx="3293">
                  <c:v>7746.87626143482</c:v>
                </c:pt>
                <c:pt idx="3294">
                  <c:v>7758.28967256514</c:v>
                </c:pt>
                <c:pt idx="3295">
                  <c:v>7769.71693214623</c:v>
                </c:pt>
                <c:pt idx="3296">
                  <c:v>7781.15805338312</c:v>
                </c:pt>
                <c:pt idx="3297">
                  <c:v>7792.61304949001</c:v>
                </c:pt>
                <c:pt idx="3298">
                  <c:v>7804.08193369022</c:v>
                </c:pt>
                <c:pt idx="3299">
                  <c:v>7815.56471921644</c:v>
                </c:pt>
                <c:pt idx="3300">
                  <c:v>7827.06141931034</c:v>
                </c:pt>
                <c:pt idx="3301">
                  <c:v>7838.57204722286</c:v>
                </c:pt>
                <c:pt idx="3302">
                  <c:v>7850.09661621411</c:v>
                </c:pt>
                <c:pt idx="3303">
                  <c:v>7861.6351395533</c:v>
                </c:pt>
                <c:pt idx="3304">
                  <c:v>7873.18763051895</c:v>
                </c:pt>
                <c:pt idx="3305">
                  <c:v>7884.7541023988</c:v>
                </c:pt>
                <c:pt idx="3306">
                  <c:v>7896.33456848961</c:v>
                </c:pt>
                <c:pt idx="3307">
                  <c:v>7907.92904209746</c:v>
                </c:pt>
                <c:pt idx="3308">
                  <c:v>7919.53753653771</c:v>
                </c:pt>
                <c:pt idx="3309">
                  <c:v>7931.16006513477</c:v>
                </c:pt>
                <c:pt idx="3310">
                  <c:v>7942.79664122236</c:v>
                </c:pt>
                <c:pt idx="3311">
                  <c:v>7954.4472781434</c:v>
                </c:pt>
                <c:pt idx="3312">
                  <c:v>7966.11198925006</c:v>
                </c:pt>
                <c:pt idx="3313">
                  <c:v>7977.79078790363</c:v>
                </c:pt>
                <c:pt idx="3314">
                  <c:v>7989.4836874748</c:v>
                </c:pt>
                <c:pt idx="3315">
                  <c:v>8001.19070134341</c:v>
                </c:pt>
                <c:pt idx="3316">
                  <c:v>8012.91184289843</c:v>
                </c:pt>
                <c:pt idx="3317">
                  <c:v>8024.64712553821</c:v>
                </c:pt>
                <c:pt idx="3318">
                  <c:v>8036.3965626704</c:v>
                </c:pt>
                <c:pt idx="3319">
                  <c:v>8048.16016771172</c:v>
                </c:pt>
                <c:pt idx="3320">
                  <c:v>8059.93795408824</c:v>
                </c:pt>
                <c:pt idx="3321">
                  <c:v>8071.72993523524</c:v>
                </c:pt>
                <c:pt idx="3322">
                  <c:v>8083.53612459749</c:v>
                </c:pt>
                <c:pt idx="3323">
                  <c:v>8095.35653562858</c:v>
                </c:pt>
                <c:pt idx="3324">
                  <c:v>8107.19118179185</c:v>
                </c:pt>
                <c:pt idx="3325">
                  <c:v>8119.04007655954</c:v>
                </c:pt>
                <c:pt idx="3326">
                  <c:v>8130.90323341346</c:v>
                </c:pt>
                <c:pt idx="3327">
                  <c:v>8142.78066584445</c:v>
                </c:pt>
                <c:pt idx="3328">
                  <c:v>8154.67238735283</c:v>
                </c:pt>
                <c:pt idx="3329">
                  <c:v>8166.57841144806</c:v>
                </c:pt>
                <c:pt idx="3330">
                  <c:v>8178.49875164907</c:v>
                </c:pt>
                <c:pt idx="3331">
                  <c:v>8190.43342148387</c:v>
                </c:pt>
                <c:pt idx="3332">
                  <c:v>8202.38243448995</c:v>
                </c:pt>
                <c:pt idx="3333">
                  <c:v>8214.34580421401</c:v>
                </c:pt>
                <c:pt idx="3334">
                  <c:v>8226.32354421212</c:v>
                </c:pt>
                <c:pt idx="3335">
                  <c:v>8238.31566804967</c:v>
                </c:pt>
                <c:pt idx="3336">
                  <c:v>8250.32218930125</c:v>
                </c:pt>
                <c:pt idx="3337">
                  <c:v>8262.34312155096</c:v>
                </c:pt>
                <c:pt idx="3338">
                  <c:v>8274.37847839211</c:v>
                </c:pt>
                <c:pt idx="3339">
                  <c:v>8286.42827342721</c:v>
                </c:pt>
                <c:pt idx="3340">
                  <c:v>8298.49252026843</c:v>
                </c:pt>
                <c:pt idx="3341">
                  <c:v>8310.57123253702</c:v>
                </c:pt>
                <c:pt idx="3342">
                  <c:v>8322.66442386363</c:v>
                </c:pt>
                <c:pt idx="3343">
                  <c:v>8334.77210788839</c:v>
                </c:pt>
                <c:pt idx="3344">
                  <c:v>8346.8942982605</c:v>
                </c:pt>
                <c:pt idx="3345">
                  <c:v>8359.03100863879</c:v>
                </c:pt>
                <c:pt idx="3346">
                  <c:v>8371.18225269123</c:v>
                </c:pt>
                <c:pt idx="3347">
                  <c:v>8383.34804409542</c:v>
                </c:pt>
                <c:pt idx="3348">
                  <c:v>8395.52839653812</c:v>
                </c:pt>
                <c:pt idx="3349">
                  <c:v>8407.72332371543</c:v>
                </c:pt>
                <c:pt idx="3350">
                  <c:v>8419.9328393329</c:v>
                </c:pt>
                <c:pt idx="3351">
                  <c:v>8432.15695710558</c:v>
                </c:pt>
                <c:pt idx="3352">
                  <c:v>8444.39569075774</c:v>
                </c:pt>
                <c:pt idx="3353">
                  <c:v>8456.64905402302</c:v>
                </c:pt>
                <c:pt idx="3354">
                  <c:v>8468.91706064458</c:v>
                </c:pt>
                <c:pt idx="3355">
                  <c:v>8481.19972437483</c:v>
                </c:pt>
                <c:pt idx="3356">
                  <c:v>8493.49705897574</c:v>
                </c:pt>
                <c:pt idx="3357">
                  <c:v>8505.80907821861</c:v>
                </c:pt>
                <c:pt idx="3358">
                  <c:v>8518.13579588397</c:v>
                </c:pt>
                <c:pt idx="3359">
                  <c:v>8530.47722576205</c:v>
                </c:pt>
                <c:pt idx="3360">
                  <c:v>8542.83338165242</c:v>
                </c:pt>
                <c:pt idx="3361">
                  <c:v>8555.20427736394</c:v>
                </c:pt>
                <c:pt idx="3362">
                  <c:v>8567.58992671492</c:v>
                </c:pt>
                <c:pt idx="3363">
                  <c:v>8579.99034353321</c:v>
                </c:pt>
                <c:pt idx="3364">
                  <c:v>8592.40554165608</c:v>
                </c:pt>
                <c:pt idx="3365">
                  <c:v>8604.8355349301</c:v>
                </c:pt>
                <c:pt idx="3366">
                  <c:v>8617.28033721133</c:v>
                </c:pt>
                <c:pt idx="3367">
                  <c:v>8629.73996236539</c:v>
                </c:pt>
                <c:pt idx="3368">
                  <c:v>8642.21442426724</c:v>
                </c:pt>
                <c:pt idx="3369">
                  <c:v>8654.7037368013</c:v>
                </c:pt>
                <c:pt idx="3370">
                  <c:v>8667.20791386151</c:v>
                </c:pt>
                <c:pt idx="3371">
                  <c:v>8679.72696935114</c:v>
                </c:pt>
                <c:pt idx="3372">
                  <c:v>8692.26091718297</c:v>
                </c:pt>
                <c:pt idx="3373">
                  <c:v>8704.80977127939</c:v>
                </c:pt>
                <c:pt idx="3374">
                  <c:v>8717.37354557204</c:v>
                </c:pt>
                <c:pt idx="3375">
                  <c:v>8729.95225400217</c:v>
                </c:pt>
                <c:pt idx="3376">
                  <c:v>8742.54591052055</c:v>
                </c:pt>
                <c:pt idx="3377">
                  <c:v>8755.15452908726</c:v>
                </c:pt>
                <c:pt idx="3378">
                  <c:v>8767.77812367201</c:v>
                </c:pt>
                <c:pt idx="3379">
                  <c:v>8780.41670825403</c:v>
                </c:pt>
                <c:pt idx="3380">
                  <c:v>8793.07029682191</c:v>
                </c:pt>
                <c:pt idx="3381">
                  <c:v>8805.7389033738</c:v>
                </c:pt>
                <c:pt idx="3382">
                  <c:v>8818.42254191732</c:v>
                </c:pt>
                <c:pt idx="3383">
                  <c:v>8831.12122646972</c:v>
                </c:pt>
                <c:pt idx="3384">
                  <c:v>8843.83497105762</c:v>
                </c:pt>
                <c:pt idx="3385">
                  <c:v>8856.56378971731</c:v>
                </c:pt>
                <c:pt idx="3386">
                  <c:v>8869.30769649442</c:v>
                </c:pt>
                <c:pt idx="3387">
                  <c:v>8882.06670544416</c:v>
                </c:pt>
                <c:pt idx="3388">
                  <c:v>8894.84083063143</c:v>
                </c:pt>
                <c:pt idx="3389">
                  <c:v>8907.63008613033</c:v>
                </c:pt>
                <c:pt idx="3390">
                  <c:v>8920.43448602483</c:v>
                </c:pt>
                <c:pt idx="3391">
                  <c:v>8933.25404440826</c:v>
                </c:pt>
                <c:pt idx="3392">
                  <c:v>8946.08877538356</c:v>
                </c:pt>
                <c:pt idx="3393">
                  <c:v>8958.93869306314</c:v>
                </c:pt>
                <c:pt idx="3394">
                  <c:v>8971.80381156906</c:v>
                </c:pt>
                <c:pt idx="3395">
                  <c:v>8984.68414503285</c:v>
                </c:pt>
                <c:pt idx="3396">
                  <c:v>8997.57970759575</c:v>
                </c:pt>
                <c:pt idx="3397">
                  <c:v>9010.49051340827</c:v>
                </c:pt>
                <c:pt idx="3398">
                  <c:v>9023.41657663085</c:v>
                </c:pt>
                <c:pt idx="3399">
                  <c:v>9036.35791143322</c:v>
                </c:pt>
                <c:pt idx="3400">
                  <c:v>9049.3145319948</c:v>
                </c:pt>
                <c:pt idx="3401">
                  <c:v>9062.28645250462</c:v>
                </c:pt>
                <c:pt idx="3402">
                  <c:v>9075.27368716127</c:v>
                </c:pt>
                <c:pt idx="3403">
                  <c:v>9088.27625017275</c:v>
                </c:pt>
                <c:pt idx="3404">
                  <c:v>9101.29415575706</c:v>
                </c:pt>
                <c:pt idx="3405">
                  <c:v>9114.32741814138</c:v>
                </c:pt>
                <c:pt idx="3406">
                  <c:v>9127.37605156279</c:v>
                </c:pt>
                <c:pt idx="3407">
                  <c:v>9140.44007026765</c:v>
                </c:pt>
                <c:pt idx="3408">
                  <c:v>9153.5194885123</c:v>
                </c:pt>
                <c:pt idx="3409">
                  <c:v>9166.61432056254</c:v>
                </c:pt>
                <c:pt idx="3410">
                  <c:v>9179.72458069358</c:v>
                </c:pt>
                <c:pt idx="3411">
                  <c:v>9192.85028319058</c:v>
                </c:pt>
                <c:pt idx="3412">
                  <c:v>9205.99144234819</c:v>
                </c:pt>
                <c:pt idx="3413">
                  <c:v>9219.14807247061</c:v>
                </c:pt>
                <c:pt idx="3414">
                  <c:v>9232.32018787173</c:v>
                </c:pt>
                <c:pt idx="3415">
                  <c:v>9245.50780287511</c:v>
                </c:pt>
                <c:pt idx="3416">
                  <c:v>9258.71093181397</c:v>
                </c:pt>
                <c:pt idx="3417">
                  <c:v>9271.92958903109</c:v>
                </c:pt>
                <c:pt idx="3418">
                  <c:v>9285.16378887898</c:v>
                </c:pt>
                <c:pt idx="3419">
                  <c:v>9298.41354571971</c:v>
                </c:pt>
                <c:pt idx="3420">
                  <c:v>9311.67887392518</c:v>
                </c:pt>
                <c:pt idx="3421">
                  <c:v>9324.95978787669</c:v>
                </c:pt>
                <c:pt idx="3422">
                  <c:v>9338.25630196544</c:v>
                </c:pt>
                <c:pt idx="3423">
                  <c:v>9351.56843059214</c:v>
                </c:pt>
                <c:pt idx="3424">
                  <c:v>9364.89618816739</c:v>
                </c:pt>
                <c:pt idx="3425">
                  <c:v>9378.23958911114</c:v>
                </c:pt>
                <c:pt idx="3426">
                  <c:v>9391.59864785334</c:v>
                </c:pt>
                <c:pt idx="3427">
                  <c:v>9404.97337883336</c:v>
                </c:pt>
                <c:pt idx="3428">
                  <c:v>9418.36379650055</c:v>
                </c:pt>
                <c:pt idx="3429">
                  <c:v>9431.76991531365</c:v>
                </c:pt>
                <c:pt idx="3430">
                  <c:v>9445.19174974124</c:v>
                </c:pt>
                <c:pt idx="3431">
                  <c:v>9458.62931426175</c:v>
                </c:pt>
                <c:pt idx="3432">
                  <c:v>9472.08262336301</c:v>
                </c:pt>
                <c:pt idx="3433">
                  <c:v>9485.55169154285</c:v>
                </c:pt>
                <c:pt idx="3434">
                  <c:v>9499.03653330857</c:v>
                </c:pt>
                <c:pt idx="3435">
                  <c:v>9512.53716317742</c:v>
                </c:pt>
                <c:pt idx="3436">
                  <c:v>9526.05359567613</c:v>
                </c:pt>
                <c:pt idx="3437">
                  <c:v>9539.5858453412</c:v>
                </c:pt>
                <c:pt idx="3438">
                  <c:v>9553.13392671918</c:v>
                </c:pt>
                <c:pt idx="3439">
                  <c:v>9566.69785436609</c:v>
                </c:pt>
                <c:pt idx="3440">
                  <c:v>9580.27764284752</c:v>
                </c:pt>
                <c:pt idx="3441">
                  <c:v>9593.87330673918</c:v>
                </c:pt>
                <c:pt idx="3442">
                  <c:v>9607.48486062625</c:v>
                </c:pt>
                <c:pt idx="3443">
                  <c:v>9621.11231910368</c:v>
                </c:pt>
                <c:pt idx="3444">
                  <c:v>9634.75569677641</c:v>
                </c:pt>
                <c:pt idx="3445">
                  <c:v>9648.41500825894</c:v>
                </c:pt>
                <c:pt idx="3446">
                  <c:v>9662.09026817553</c:v>
                </c:pt>
                <c:pt idx="3447">
                  <c:v>9675.78149116024</c:v>
                </c:pt>
                <c:pt idx="3448">
                  <c:v>9689.48869185689</c:v>
                </c:pt>
                <c:pt idx="3449">
                  <c:v>9703.21188491917</c:v>
                </c:pt>
                <c:pt idx="3450">
                  <c:v>9716.9510850105</c:v>
                </c:pt>
                <c:pt idx="3451">
                  <c:v>9730.70630680398</c:v>
                </c:pt>
                <c:pt idx="3452">
                  <c:v>9744.47756498253</c:v>
                </c:pt>
                <c:pt idx="3453">
                  <c:v>9758.26487423901</c:v>
                </c:pt>
                <c:pt idx="3454">
                  <c:v>9772.06824927593</c:v>
                </c:pt>
                <c:pt idx="3455">
                  <c:v>9785.88770480568</c:v>
                </c:pt>
                <c:pt idx="3456">
                  <c:v>9799.72325555037</c:v>
                </c:pt>
                <c:pt idx="3457">
                  <c:v>9813.574916242</c:v>
                </c:pt>
                <c:pt idx="3458">
                  <c:v>9827.44270162231</c:v>
                </c:pt>
                <c:pt idx="3459">
                  <c:v>9841.32662644285</c:v>
                </c:pt>
                <c:pt idx="3460">
                  <c:v>9855.22670546521</c:v>
                </c:pt>
                <c:pt idx="3461">
                  <c:v>9869.14295346051</c:v>
                </c:pt>
                <c:pt idx="3462">
                  <c:v>9883.07538520982</c:v>
                </c:pt>
                <c:pt idx="3463">
                  <c:v>9897.02401550397</c:v>
                </c:pt>
                <c:pt idx="3464">
                  <c:v>9910.98885914387</c:v>
                </c:pt>
                <c:pt idx="3465">
                  <c:v>9924.96993093993</c:v>
                </c:pt>
                <c:pt idx="3466">
                  <c:v>9938.9672457127</c:v>
                </c:pt>
                <c:pt idx="3467">
                  <c:v>9952.98081829243</c:v>
                </c:pt>
                <c:pt idx="3468">
                  <c:v>9967.01066351912</c:v>
                </c:pt>
                <c:pt idx="3469">
                  <c:v>9981.05679624291</c:v>
                </c:pt>
                <c:pt idx="3470">
                  <c:v>9995.11923132351</c:v>
                </c:pt>
                <c:pt idx="3471">
                  <c:v>10009.1979836308</c:v>
                </c:pt>
                <c:pt idx="3472">
                  <c:v>10023.2930680442</c:v>
                </c:pt>
                <c:pt idx="3473">
                  <c:v>10037.4044994532</c:v>
                </c:pt>
                <c:pt idx="3474">
                  <c:v>10051.5322927572</c:v>
                </c:pt>
                <c:pt idx="3475">
                  <c:v>10065.6764628652</c:v>
                </c:pt>
                <c:pt idx="3476">
                  <c:v>10079.8370246967</c:v>
                </c:pt>
                <c:pt idx="3477">
                  <c:v>10094.0139931803</c:v>
                </c:pt>
                <c:pt idx="3478">
                  <c:v>10108.2073832551</c:v>
                </c:pt>
                <c:pt idx="3479">
                  <c:v>10122.4172098698</c:v>
                </c:pt>
                <c:pt idx="3480">
                  <c:v>10136.643487983</c:v>
                </c:pt>
                <c:pt idx="3481">
                  <c:v>10150.8862325635</c:v>
                </c:pt>
                <c:pt idx="3482">
                  <c:v>10165.1454585897</c:v>
                </c:pt>
                <c:pt idx="3483">
                  <c:v>10179.4211810499</c:v>
                </c:pt>
                <c:pt idx="3484">
                  <c:v>10193.7134149424</c:v>
                </c:pt>
                <c:pt idx="3485">
                  <c:v>10208.0221752758</c:v>
                </c:pt>
                <c:pt idx="3486">
                  <c:v>10222.347477068</c:v>
                </c:pt>
                <c:pt idx="3487">
                  <c:v>10236.6893353471</c:v>
                </c:pt>
                <c:pt idx="3488">
                  <c:v>10251.0477651514</c:v>
                </c:pt>
                <c:pt idx="3489">
                  <c:v>10265.4227815285</c:v>
                </c:pt>
                <c:pt idx="3490">
                  <c:v>10279.8143995368</c:v>
                </c:pt>
                <c:pt idx="3491">
                  <c:v>10294.2226342438</c:v>
                </c:pt>
                <c:pt idx="3492">
                  <c:v>10308.6475007274</c:v>
                </c:pt>
                <c:pt idx="3493">
                  <c:v>10323.0890140756</c:v>
                </c:pt>
                <c:pt idx="3494">
                  <c:v>10337.5471893859</c:v>
                </c:pt>
                <c:pt idx="3495">
                  <c:v>10352.0220417661</c:v>
                </c:pt>
                <c:pt idx="3496">
                  <c:v>10366.5135863339</c:v>
                </c:pt>
                <c:pt idx="3497">
                  <c:v>10381.0218382169</c:v>
                </c:pt>
                <c:pt idx="3498">
                  <c:v>10395.5468125528</c:v>
                </c:pt>
                <c:pt idx="3499">
                  <c:v>10410.0885244892</c:v>
                </c:pt>
                <c:pt idx="3500">
                  <c:v>10424.6469891837</c:v>
                </c:pt>
                <c:pt idx="3501">
                  <c:v>10439.2222218038</c:v>
                </c:pt>
                <c:pt idx="3502">
                  <c:v>10453.8142375271</c:v>
                </c:pt>
                <c:pt idx="3503">
                  <c:v>10468.4230515412</c:v>
                </c:pt>
                <c:pt idx="3504">
                  <c:v>10483.0486790436</c:v>
                </c:pt>
                <c:pt idx="3505">
                  <c:v>10497.6911352421</c:v>
                </c:pt>
                <c:pt idx="3506">
                  <c:v>10512.350435354</c:v>
                </c:pt>
                <c:pt idx="3507">
                  <c:v>10527.0265946071</c:v>
                </c:pt>
                <c:pt idx="3508">
                  <c:v>10541.719628239</c:v>
                </c:pt>
                <c:pt idx="3509">
                  <c:v>10556.4295514972</c:v>
                </c:pt>
                <c:pt idx="3510">
                  <c:v>10571.1563796394</c:v>
                </c:pt>
                <c:pt idx="3511">
                  <c:v>10585.9001279335</c:v>
                </c:pt>
                <c:pt idx="3512">
                  <c:v>10600.660811657</c:v>
                </c:pt>
                <c:pt idx="3513">
                  <c:v>10615.4384460977</c:v>
                </c:pt>
                <c:pt idx="3514">
                  <c:v>10630.2330465536</c:v>
                </c:pt>
                <c:pt idx="3515">
                  <c:v>10645.0446283323</c:v>
                </c:pt>
                <c:pt idx="3516">
                  <c:v>10659.8732067519</c:v>
                </c:pt>
                <c:pt idx="3517">
                  <c:v>10674.7187971402</c:v>
                </c:pt>
                <c:pt idx="3518">
                  <c:v>10689.5814148353</c:v>
                </c:pt>
                <c:pt idx="3519">
                  <c:v>10704.4610751854</c:v>
                </c:pt>
                <c:pt idx="3520">
                  <c:v>10719.3577935485</c:v>
                </c:pt>
                <c:pt idx="3521">
                  <c:v>10734.2715852928</c:v>
                </c:pt>
                <c:pt idx="3522">
                  <c:v>10749.2024657967</c:v>
                </c:pt>
                <c:pt idx="3523">
                  <c:v>10764.1504504485</c:v>
                </c:pt>
                <c:pt idx="3524">
                  <c:v>10779.1155546467</c:v>
                </c:pt>
                <c:pt idx="3525">
                  <c:v>10794.0977937999</c:v>
                </c:pt>
                <c:pt idx="3526">
                  <c:v>10809.0971833268</c:v>
                </c:pt>
                <c:pt idx="3527">
                  <c:v>10824.1137386557</c:v>
                </c:pt>
                <c:pt idx="3528">
                  <c:v>10839.1474752261</c:v>
                </c:pt>
                <c:pt idx="3529">
                  <c:v>10854.1984084864</c:v>
                </c:pt>
                <c:pt idx="3530">
                  <c:v>10869.2665538959</c:v>
                </c:pt>
                <c:pt idx="3531">
                  <c:v>10884.3519269238</c:v>
                </c:pt>
                <c:pt idx="3532">
                  <c:v>10899.4545430492</c:v>
                </c:pt>
                <c:pt idx="3533">
                  <c:v>10914.5744177616</c:v>
                </c:pt>
                <c:pt idx="3534">
                  <c:v>10929.7115665606</c:v>
                </c:pt>
                <c:pt idx="3535">
                  <c:v>10944.8660049557</c:v>
                </c:pt>
                <c:pt idx="3536">
                  <c:v>10960.0377484669</c:v>
                </c:pt>
                <c:pt idx="3537">
                  <c:v>10975.2268126238</c:v>
                </c:pt>
                <c:pt idx="3538">
                  <c:v>10990.4332129667</c:v>
                </c:pt>
                <c:pt idx="3539">
                  <c:v>11005.6569650458</c:v>
                </c:pt>
                <c:pt idx="3540">
                  <c:v>11020.8980844214</c:v>
                </c:pt>
                <c:pt idx="3541">
                  <c:v>11036.1565866641</c:v>
                </c:pt>
                <c:pt idx="3542">
                  <c:v>11051.4324873545</c:v>
                </c:pt>
                <c:pt idx="3543">
                  <c:v>11066.7258020834</c:v>
                </c:pt>
                <c:pt idx="3544">
                  <c:v>11082.036546452</c:v>
                </c:pt>
                <c:pt idx="3545">
                  <c:v>11097.3647360712</c:v>
                </c:pt>
                <c:pt idx="3546">
                  <c:v>11112.7103865626</c:v>
                </c:pt>
                <c:pt idx="3547">
                  <c:v>11128.0735135575</c:v>
                </c:pt>
                <c:pt idx="3548">
                  <c:v>11143.4541326979</c:v>
                </c:pt>
                <c:pt idx="3549">
                  <c:v>11158.8522596353</c:v>
                </c:pt>
                <c:pt idx="3550">
                  <c:v>11174.2679100322</c:v>
                </c:pt>
                <c:pt idx="3551">
                  <c:v>11189.7010995606</c:v>
                </c:pt>
                <c:pt idx="3552">
                  <c:v>11205.1518439031</c:v>
                </c:pt>
                <c:pt idx="3553">
                  <c:v>11220.6201587525</c:v>
                </c:pt>
                <c:pt idx="3554">
                  <c:v>11236.1060598114</c:v>
                </c:pt>
                <c:pt idx="3555">
                  <c:v>11251.6095627932</c:v>
                </c:pt>
                <c:pt idx="3556">
                  <c:v>11267.130683421</c:v>
                </c:pt>
                <c:pt idx="3557">
                  <c:v>11282.6694374285</c:v>
                </c:pt>
                <c:pt idx="3558">
                  <c:v>11298.2258405595</c:v>
                </c:pt>
                <c:pt idx="3559">
                  <c:v>11313.7999085678</c:v>
                </c:pt>
                <c:pt idx="3560">
                  <c:v>11329.3916572179</c:v>
                </c:pt>
                <c:pt idx="3561">
                  <c:v>11345.001102284</c:v>
                </c:pt>
                <c:pt idx="3562">
                  <c:v>11360.6282595511</c:v>
                </c:pt>
                <c:pt idx="3563">
                  <c:v>11376.2731448138</c:v>
                </c:pt>
                <c:pt idx="3564">
                  <c:v>11391.9357738776</c:v>
                </c:pt>
                <c:pt idx="3565">
                  <c:v>11407.6161625579</c:v>
                </c:pt>
                <c:pt idx="3566">
                  <c:v>11423.3143266804</c:v>
                </c:pt>
                <c:pt idx="3567">
                  <c:v>11439.0302820811</c:v>
                </c:pt>
                <c:pt idx="3568">
                  <c:v>11454.7640446061</c:v>
                </c:pt>
                <c:pt idx="3569">
                  <c:v>11470.515630112</c:v>
                </c:pt>
                <c:pt idx="3570">
                  <c:v>11486.2850544657</c:v>
                </c:pt>
                <c:pt idx="3571">
                  <c:v>11502.0723335441</c:v>
                </c:pt>
                <c:pt idx="3572">
                  <c:v>11517.8774832347</c:v>
                </c:pt>
                <c:pt idx="3573">
                  <c:v>11533.7005194352</c:v>
                </c:pt>
                <c:pt idx="3574">
                  <c:v>11549.5414580533</c:v>
                </c:pt>
                <c:pt idx="3575">
                  <c:v>11565.4003150074</c:v>
                </c:pt>
                <c:pt idx="3576">
                  <c:v>11581.2771062259</c:v>
                </c:pt>
                <c:pt idx="3577">
                  <c:v>11597.1718476478</c:v>
                </c:pt>
                <c:pt idx="3578">
                  <c:v>11613.0845552221</c:v>
                </c:pt>
                <c:pt idx="3579">
                  <c:v>11629.0152449083</c:v>
                </c:pt>
                <c:pt idx="3580">
                  <c:v>11644.963932676</c:v>
                </c:pt>
                <c:pt idx="3581">
                  <c:v>11660.9306345057</c:v>
                </c:pt>
                <c:pt idx="3582">
                  <c:v>11676.9153663874</c:v>
                </c:pt>
                <c:pt idx="3583">
                  <c:v>11692.9181443221</c:v>
                </c:pt>
                <c:pt idx="3584">
                  <c:v>11708.9389843208</c:v>
                </c:pt>
                <c:pt idx="3585">
                  <c:v>11724.9779024047</c:v>
                </c:pt>
                <c:pt idx="3586">
                  <c:v>11741.0349146059</c:v>
                </c:pt>
                <c:pt idx="3587">
                  <c:v>11757.1100369664</c:v>
                </c:pt>
                <c:pt idx="3588">
                  <c:v>11773.2032855385</c:v>
                </c:pt>
                <c:pt idx="3589">
                  <c:v>11789.3146763851</c:v>
                </c:pt>
                <c:pt idx="3590">
                  <c:v>11805.4442255794</c:v>
                </c:pt>
                <c:pt idx="3591">
                  <c:v>11821.5919492048</c:v>
                </c:pt>
                <c:pt idx="3592">
                  <c:v>11837.7578633554</c:v>
                </c:pt>
                <c:pt idx="3593">
                  <c:v>11853.9419841352</c:v>
                </c:pt>
                <c:pt idx="3594">
                  <c:v>11870.144327659</c:v>
                </c:pt>
                <c:pt idx="3595">
                  <c:v>11886.3649100518</c:v>
                </c:pt>
                <c:pt idx="3596">
                  <c:v>11902.603747449</c:v>
                </c:pt>
                <c:pt idx="3597">
                  <c:v>11918.8608559963</c:v>
                </c:pt>
                <c:pt idx="3598">
                  <c:v>11935.1362518499</c:v>
                </c:pt>
                <c:pt idx="3599">
                  <c:v>11951.4299511765</c:v>
                </c:pt>
                <c:pt idx="3600">
                  <c:v>11967.741970153</c:v>
                </c:pt>
                <c:pt idx="3601">
                  <c:v>11984.0723249667</c:v>
                </c:pt>
                <c:pt idx="3602">
                  <c:v>12000.4210318154</c:v>
                </c:pt>
                <c:pt idx="3603">
                  <c:v>12016.7881069074</c:v>
                </c:pt>
                <c:pt idx="3604">
                  <c:v>12033.1735664612</c:v>
                </c:pt>
                <c:pt idx="3605">
                  <c:v>12049.577426706</c:v>
                </c:pt>
                <c:pt idx="3606">
                  <c:v>12065.999703881</c:v>
                </c:pt>
                <c:pt idx="3607">
                  <c:v>12082.4404142363</c:v>
                </c:pt>
                <c:pt idx="3608">
                  <c:v>12098.8995740322</c:v>
                </c:pt>
                <c:pt idx="3609">
                  <c:v>12115.3771995394</c:v>
                </c:pt>
                <c:pt idx="3610">
                  <c:v>12131.873307039</c:v>
                </c:pt>
                <c:pt idx="3611">
                  <c:v>12148.3879128229</c:v>
                </c:pt>
                <c:pt idx="3612">
                  <c:v>12164.921033193</c:v>
                </c:pt>
                <c:pt idx="3613">
                  <c:v>12181.4726844619</c:v>
                </c:pt>
                <c:pt idx="3614">
                  <c:v>12198.0428829528</c:v>
                </c:pt>
                <c:pt idx="3615">
                  <c:v>12214.6316449989</c:v>
                </c:pt>
                <c:pt idx="3616">
                  <c:v>12231.2389869442</c:v>
                </c:pt>
                <c:pt idx="3617">
                  <c:v>12247.8649251432</c:v>
                </c:pt>
                <c:pt idx="3618">
                  <c:v>12264.5094759607</c:v>
                </c:pt>
                <c:pt idx="3619">
                  <c:v>12281.1726557721</c:v>
                </c:pt>
                <c:pt idx="3620">
                  <c:v>12297.8544809634</c:v>
                </c:pt>
                <c:pt idx="3621">
                  <c:v>12314.5549679307</c:v>
                </c:pt>
                <c:pt idx="3622">
                  <c:v>12331.274133081</c:v>
                </c:pt>
                <c:pt idx="3623">
                  <c:v>12348.0119928314</c:v>
                </c:pt>
                <c:pt idx="3624">
                  <c:v>12364.7685636101</c:v>
                </c:pt>
                <c:pt idx="3625">
                  <c:v>12381.5438618551</c:v>
                </c:pt>
                <c:pt idx="3626">
                  <c:v>12398.3379040154</c:v>
                </c:pt>
                <c:pt idx="3627">
                  <c:v>12415.1507065504</c:v>
                </c:pt>
                <c:pt idx="3628">
                  <c:v>12431.9822859298</c:v>
                </c:pt>
                <c:pt idx="3629">
                  <c:v>12448.8326586341</c:v>
                </c:pt>
                <c:pt idx="3630">
                  <c:v>12465.7018411543</c:v>
                </c:pt>
                <c:pt idx="3631">
                  <c:v>12482.5898499916</c:v>
                </c:pt>
                <c:pt idx="3632">
                  <c:v>12499.4967016584</c:v>
                </c:pt>
                <c:pt idx="3633">
                  <c:v>12516.4224126768</c:v>
                </c:pt>
                <c:pt idx="3634">
                  <c:v>12533.3669995801</c:v>
                </c:pt>
                <c:pt idx="3635">
                  <c:v>12550.3304789118</c:v>
                </c:pt>
                <c:pt idx="3636">
                  <c:v>12567.3128672263</c:v>
                </c:pt>
                <c:pt idx="3637">
                  <c:v>12584.314181088</c:v>
                </c:pt>
                <c:pt idx="3638">
                  <c:v>12601.3344370722</c:v>
                </c:pt>
                <c:pt idx="3639">
                  <c:v>12618.3736517651</c:v>
                </c:pt>
                <c:pt idx="3640">
                  <c:v>12635.4318417627</c:v>
                </c:pt>
                <c:pt idx="3641">
                  <c:v>12652.5090236723</c:v>
                </c:pt>
                <c:pt idx="3642">
                  <c:v>12669.6052141113</c:v>
                </c:pt>
                <c:pt idx="3643">
                  <c:v>12686.7204297078</c:v>
                </c:pt>
                <c:pt idx="3644">
                  <c:v>12703.8546871006</c:v>
                </c:pt>
                <c:pt idx="3645">
                  <c:v>12721.0080029391</c:v>
                </c:pt>
                <c:pt idx="3646">
                  <c:v>12738.180393883</c:v>
                </c:pt>
                <c:pt idx="3647">
                  <c:v>12755.3718766029</c:v>
                </c:pt>
                <c:pt idx="3648">
                  <c:v>12772.58246778</c:v>
                </c:pt>
                <c:pt idx="3649">
                  <c:v>12789.8121841059</c:v>
                </c:pt>
                <c:pt idx="3650">
                  <c:v>12807.0610422829</c:v>
                </c:pt>
                <c:pt idx="3651">
                  <c:v>12824.3290590241</c:v>
                </c:pt>
                <c:pt idx="3652">
                  <c:v>12841.616251053</c:v>
                </c:pt>
                <c:pt idx="3653">
                  <c:v>12858.9226351036</c:v>
                </c:pt>
                <c:pt idx="3654">
                  <c:v>12876.2482279209</c:v>
                </c:pt>
                <c:pt idx="3655">
                  <c:v>12893.5930462603</c:v>
                </c:pt>
                <c:pt idx="3656">
                  <c:v>12910.9571068879</c:v>
                </c:pt>
                <c:pt idx="3657">
                  <c:v>12928.3404265803</c:v>
                </c:pt>
                <c:pt idx="3658">
                  <c:v>12945.7430221249</c:v>
                </c:pt>
                <c:pt idx="3659">
                  <c:v>12963.1649103198</c:v>
                </c:pt>
                <c:pt idx="3660">
                  <c:v>12980.6061079735</c:v>
                </c:pt>
                <c:pt idx="3661">
                  <c:v>12998.0666319055</c:v>
                </c:pt>
                <c:pt idx="3662">
                  <c:v>13015.5464989456</c:v>
                </c:pt>
                <c:pt idx="3663">
                  <c:v>13033.0457259344</c:v>
                </c:pt>
                <c:pt idx="3664">
                  <c:v>13050.5643297235</c:v>
                </c:pt>
                <c:pt idx="3665">
                  <c:v>13068.1023271747</c:v>
                </c:pt>
                <c:pt idx="3666">
                  <c:v>13085.6597351607</c:v>
                </c:pt>
                <c:pt idx="3667">
                  <c:v>13103.2365705647</c:v>
                </c:pt>
                <c:pt idx="3668">
                  <c:v>13120.8328502809</c:v>
                </c:pt>
                <c:pt idx="3669">
                  <c:v>13138.448591214</c:v>
                </c:pt>
                <c:pt idx="3670">
                  <c:v>13156.0838102793</c:v>
                </c:pt>
                <c:pt idx="3671">
                  <c:v>13173.738524403</c:v>
                </c:pt>
                <c:pt idx="3672">
                  <c:v>13191.412750522</c:v>
                </c:pt>
                <c:pt idx="3673">
                  <c:v>13209.1065055837</c:v>
                </c:pt>
                <c:pt idx="3674">
                  <c:v>13226.8198065462</c:v>
                </c:pt>
                <c:pt idx="3675">
                  <c:v>13244.5526703789</c:v>
                </c:pt>
                <c:pt idx="3676">
                  <c:v>13262.305114061</c:v>
                </c:pt>
                <c:pt idx="3677">
                  <c:v>13280.0771545832</c:v>
                </c:pt>
                <c:pt idx="3678">
                  <c:v>13297.8688089464</c:v>
                </c:pt>
                <c:pt idx="3679">
                  <c:v>13315.6800941626</c:v>
                </c:pt>
                <c:pt idx="3680">
                  <c:v>13333.5110272544</c:v>
                </c:pt>
                <c:pt idx="3681">
                  <c:v>13351.3616252551</c:v>
                </c:pt>
                <c:pt idx="3682">
                  <c:v>13369.2319052088</c:v>
                </c:pt>
                <c:pt idx="3683">
                  <c:v>13387.1218841703</c:v>
                </c:pt>
                <c:pt idx="3684">
                  <c:v>13405.0315792052</c:v>
                </c:pt>
                <c:pt idx="3685">
                  <c:v>13422.9610073899</c:v>
                </c:pt>
                <c:pt idx="3686">
                  <c:v>13440.9101858113</c:v>
                </c:pt>
                <c:pt idx="3687">
                  <c:v>13458.8791315677</c:v>
                </c:pt>
                <c:pt idx="3688">
                  <c:v>13476.8678617673</c:v>
                </c:pt>
                <c:pt idx="3689">
                  <c:v>13494.8763935297</c:v>
                </c:pt>
                <c:pt idx="3690">
                  <c:v>13512.9047439851</c:v>
                </c:pt>
                <c:pt idx="3691">
                  <c:v>13530.9529302745</c:v>
                </c:pt>
                <c:pt idx="3692">
                  <c:v>13549.0209695495</c:v>
                </c:pt>
                <c:pt idx="3693">
                  <c:v>13567.108878973</c:v>
                </c:pt>
                <c:pt idx="3694">
                  <c:v>13585.2166757182</c:v>
                </c:pt>
                <c:pt idx="3695">
                  <c:v>13603.3443769691</c:v>
                </c:pt>
                <c:pt idx="3696">
                  <c:v>13621.491999921</c:v>
                </c:pt>
                <c:pt idx="3697">
                  <c:v>13639.6595617793</c:v>
                </c:pt>
                <c:pt idx="3698">
                  <c:v>13657.8470797608</c:v>
                </c:pt>
                <c:pt idx="3699">
                  <c:v>13676.0545710929</c:v>
                </c:pt>
                <c:pt idx="3700">
                  <c:v>13694.2820530138</c:v>
                </c:pt>
                <c:pt idx="3701">
                  <c:v>13712.5295427726</c:v>
                </c:pt>
                <c:pt idx="3702">
                  <c:v>13730.7970576291</c:v>
                </c:pt>
                <c:pt idx="3703">
                  <c:v>13749.0846148541</c:v>
                </c:pt>
                <c:pt idx="3704">
                  <c:v>13767.3922317293</c:v>
                </c:pt>
                <c:pt idx="3705">
                  <c:v>13785.7199255467</c:v>
                </c:pt>
                <c:pt idx="3706">
                  <c:v>13804.0677136098</c:v>
                </c:pt>
                <c:pt idx="3707">
                  <c:v>13822.4356132327</c:v>
                </c:pt>
                <c:pt idx="3708">
                  <c:v>13840.8236417404</c:v>
                </c:pt>
                <c:pt idx="3709">
                  <c:v>13859.2318164687</c:v>
                </c:pt>
                <c:pt idx="3710">
                  <c:v>13877.6601547641</c:v>
                </c:pt>
                <c:pt idx="3711">
                  <c:v>13896.1086739845</c:v>
                </c:pt>
                <c:pt idx="3712">
                  <c:v>13914.5773914981</c:v>
                </c:pt>
                <c:pt idx="3713">
                  <c:v>13933.0663246842</c:v>
                </c:pt>
                <c:pt idx="3714">
                  <c:v>13951.5754909329</c:v>
                </c:pt>
                <c:pt idx="3715">
                  <c:v>13970.1049076456</c:v>
                </c:pt>
                <c:pt idx="3716">
                  <c:v>13988.6545922339</c:v>
                </c:pt>
                <c:pt idx="3717">
                  <c:v>14007.224562121</c:v>
                </c:pt>
                <c:pt idx="3718">
                  <c:v>14025.8148347403</c:v>
                </c:pt>
                <c:pt idx="3719">
                  <c:v>14044.4254275367</c:v>
                </c:pt>
                <c:pt idx="3720">
                  <c:v>14063.0563579657</c:v>
                </c:pt>
                <c:pt idx="3721">
                  <c:v>14081.7076434938</c:v>
                </c:pt>
                <c:pt idx="3722">
                  <c:v>14100.3793015983</c:v>
                </c:pt>
                <c:pt idx="3723">
                  <c:v>14119.0713497677</c:v>
                </c:pt>
                <c:pt idx="3724">
                  <c:v>14137.7838055009</c:v>
                </c:pt>
                <c:pt idx="3725">
                  <c:v>14156.5166863085</c:v>
                </c:pt>
                <c:pt idx="3726">
                  <c:v>14175.2700097113</c:v>
                </c:pt>
                <c:pt idx="3727">
                  <c:v>14194.0437932414</c:v>
                </c:pt>
                <c:pt idx="3728">
                  <c:v>14212.8380544419</c:v>
                </c:pt>
                <c:pt idx="3729">
                  <c:v>14231.6528108666</c:v>
                </c:pt>
                <c:pt idx="3730">
                  <c:v>14250.4880800804</c:v>
                </c:pt>
                <c:pt idx="3731">
                  <c:v>14269.3438796591</c:v>
                </c:pt>
                <c:pt idx="3732">
                  <c:v>14288.2202271895</c:v>
                </c:pt>
                <c:pt idx="3733">
                  <c:v>14307.1171402694</c:v>
                </c:pt>
                <c:pt idx="3734">
                  <c:v>14326.0346365075</c:v>
                </c:pt>
                <c:pt idx="3735">
                  <c:v>14344.9727335235</c:v>
                </c:pt>
                <c:pt idx="3736">
                  <c:v>14363.9314489479</c:v>
                </c:pt>
                <c:pt idx="3737">
                  <c:v>14382.9108004226</c:v>
                </c:pt>
                <c:pt idx="3738">
                  <c:v>14401.9108056002</c:v>
                </c:pt>
                <c:pt idx="3739">
                  <c:v>14420.931482144</c:v>
                </c:pt>
                <c:pt idx="3740">
                  <c:v>14439.972847729</c:v>
                </c:pt>
                <c:pt idx="3741">
                  <c:v>14459.0349200406</c:v>
                </c:pt>
                <c:pt idx="3742">
                  <c:v>14478.1177167755</c:v>
                </c:pt>
                <c:pt idx="3743">
                  <c:v>14497.2212556413</c:v>
                </c:pt>
                <c:pt idx="3744">
                  <c:v>14516.3455543564</c:v>
                </c:pt>
                <c:pt idx="3745">
                  <c:v>14535.4906306508</c:v>
                </c:pt>
                <c:pt idx="3746">
                  <c:v>14554.656502265</c:v>
                </c:pt>
                <c:pt idx="3747">
                  <c:v>14573.8431869506</c:v>
                </c:pt>
                <c:pt idx="3748">
                  <c:v>14593.0507024704</c:v>
                </c:pt>
                <c:pt idx="3749">
                  <c:v>14612.2790665981</c:v>
                </c:pt>
                <c:pt idx="3750">
                  <c:v>14631.5282971186</c:v>
                </c:pt>
                <c:pt idx="3751">
                  <c:v>14650.7984118275</c:v>
                </c:pt>
                <c:pt idx="3752">
                  <c:v>14670.0894285319</c:v>
                </c:pt>
                <c:pt idx="3753">
                  <c:v>14689.4013650494</c:v>
                </c:pt>
                <c:pt idx="3754">
                  <c:v>14708.7342392092</c:v>
                </c:pt>
                <c:pt idx="3755">
                  <c:v>14728.0880688513</c:v>
                </c:pt>
                <c:pt idx="3756">
                  <c:v>14747.4628718267</c:v>
                </c:pt>
                <c:pt idx="3757">
                  <c:v>14766.8586659975</c:v>
                </c:pt>
                <c:pt idx="3758">
                  <c:v>14786.275469237</c:v>
                </c:pt>
                <c:pt idx="3759">
                  <c:v>14805.7132994295</c:v>
                </c:pt>
                <c:pt idx="3760">
                  <c:v>14825.1721744705</c:v>
                </c:pt>
                <c:pt idx="3761">
                  <c:v>14844.6521122662</c:v>
                </c:pt>
                <c:pt idx="3762">
                  <c:v>14864.153130734</c:v>
                </c:pt>
                <c:pt idx="3763">
                  <c:v>14883.675247803</c:v>
                </c:pt>
                <c:pt idx="3764">
                  <c:v>14903.2184814126</c:v>
                </c:pt>
                <c:pt idx="3765">
                  <c:v>14922.7828495139</c:v>
                </c:pt>
                <c:pt idx="3766">
                  <c:v>14942.3683700684</c:v>
                </c:pt>
                <c:pt idx="3767">
                  <c:v>14961.9750610495</c:v>
                </c:pt>
                <c:pt idx="3768">
                  <c:v>14981.6029404411</c:v>
                </c:pt>
                <c:pt idx="3769">
                  <c:v>15001.2520262388</c:v>
                </c:pt>
                <c:pt idx="3770">
                  <c:v>15020.9223364487</c:v>
                </c:pt>
                <c:pt idx="3771">
                  <c:v>15040.6138890884</c:v>
                </c:pt>
                <c:pt idx="3772">
                  <c:v>15060.3267021865</c:v>
                </c:pt>
                <c:pt idx="3773">
                  <c:v>15080.0607937828</c:v>
                </c:pt>
                <c:pt idx="3774">
                  <c:v>15099.8161819284</c:v>
                </c:pt>
                <c:pt idx="3775">
                  <c:v>15119.5928846851</c:v>
                </c:pt>
                <c:pt idx="3776">
                  <c:v>15139.3909201262</c:v>
                </c:pt>
                <c:pt idx="3777">
                  <c:v>15159.2103063362</c:v>
                </c:pt>
                <c:pt idx="3778">
                  <c:v>15179.0510614105</c:v>
                </c:pt>
                <c:pt idx="3779">
                  <c:v>15198.9132034557</c:v>
                </c:pt>
                <c:pt idx="3780">
                  <c:v>15218.7967505898</c:v>
                </c:pt>
                <c:pt idx="3781">
                  <c:v>15238.7017209416</c:v>
                </c:pt>
                <c:pt idx="3782">
                  <c:v>15258.6281326517</c:v>
                </c:pt>
                <c:pt idx="3783">
                  <c:v>15278.5760038709</c:v>
                </c:pt>
                <c:pt idx="3784">
                  <c:v>15298.5453527622</c:v>
                </c:pt>
                <c:pt idx="3785">
                  <c:v>15318.536197499</c:v>
                </c:pt>
                <c:pt idx="3786">
                  <c:v>15338.5485562664</c:v>
                </c:pt>
                <c:pt idx="3787">
                  <c:v>15358.5824472606</c:v>
                </c:pt>
                <c:pt idx="3788">
                  <c:v>15378.6378886888</c:v>
                </c:pt>
                <c:pt idx="3789">
                  <c:v>15398.7148987696</c:v>
                </c:pt>
                <c:pt idx="3790">
                  <c:v>15418.8134957325</c:v>
                </c:pt>
                <c:pt idx="3791">
                  <c:v>15438.9336978188</c:v>
                </c:pt>
                <c:pt idx="3792">
                  <c:v>15459.0755232802</c:v>
                </c:pt>
                <c:pt idx="3793">
                  <c:v>15479.2389903805</c:v>
                </c:pt>
                <c:pt idx="3794">
                  <c:v>15499.4241173941</c:v>
                </c:pt>
                <c:pt idx="3795">
                  <c:v>15519.630922607</c:v>
                </c:pt>
                <c:pt idx="3796">
                  <c:v>15539.8594243159</c:v>
                </c:pt>
                <c:pt idx="3797">
                  <c:v>15560.1096408293</c:v>
                </c:pt>
                <c:pt idx="3798">
                  <c:v>15580.381590467</c:v>
                </c:pt>
                <c:pt idx="3799">
                  <c:v>15600.6752915593</c:v>
                </c:pt>
                <c:pt idx="3800">
                  <c:v>15620.9907624488</c:v>
                </c:pt>
                <c:pt idx="3801">
                  <c:v>15641.3280214883</c:v>
                </c:pt>
                <c:pt idx="3802">
                  <c:v>15661.6870870426</c:v>
                </c:pt>
                <c:pt idx="3803">
                  <c:v>15682.0679774875</c:v>
                </c:pt>
                <c:pt idx="3804">
                  <c:v>15702.4707112102</c:v>
                </c:pt>
                <c:pt idx="3805">
                  <c:v>15722.8953066087</c:v>
                </c:pt>
                <c:pt idx="3806">
                  <c:v>15743.341782093</c:v>
                </c:pt>
                <c:pt idx="3807">
                  <c:v>15763.8101560838</c:v>
                </c:pt>
                <c:pt idx="3808">
                  <c:v>15784.3004470135</c:v>
                </c:pt>
                <c:pt idx="3809">
                  <c:v>15804.8126733255</c:v>
                </c:pt>
                <c:pt idx="3810">
                  <c:v>15825.3468534745</c:v>
                </c:pt>
                <c:pt idx="3811">
                  <c:v>15845.9030059268</c:v>
                </c:pt>
                <c:pt idx="3812">
                  <c:v>15866.4811491596</c:v>
                </c:pt>
                <c:pt idx="3813">
                  <c:v>15887.0813016615</c:v>
                </c:pt>
                <c:pt idx="3814">
                  <c:v>15907.7034819328</c:v>
                </c:pt>
                <c:pt idx="3815">
                  <c:v>15928.3477084848</c:v>
                </c:pt>
                <c:pt idx="3816">
                  <c:v>15949.0139998399</c:v>
                </c:pt>
                <c:pt idx="3817">
                  <c:v>15969.7023745323</c:v>
                </c:pt>
                <c:pt idx="3818">
                  <c:v>15990.4128511073</c:v>
                </c:pt>
                <c:pt idx="3819">
                  <c:v>16011.1454481213</c:v>
                </c:pt>
                <c:pt idx="3820">
                  <c:v>16031.9001841425</c:v>
                </c:pt>
                <c:pt idx="3821">
                  <c:v>16052.67707775</c:v>
                </c:pt>
                <c:pt idx="3822">
                  <c:v>16073.4761475347</c:v>
                </c:pt>
                <c:pt idx="3823">
                  <c:v>16094.2974120985</c:v>
                </c:pt>
                <c:pt idx="3824">
                  <c:v>16115.1408900547</c:v>
                </c:pt>
                <c:pt idx="3825">
                  <c:v>16136.0066000281</c:v>
                </c:pt>
                <c:pt idx="3826">
                  <c:v>16156.8945606548</c:v>
                </c:pt>
                <c:pt idx="3827">
                  <c:v>16177.8047905823</c:v>
                </c:pt>
                <c:pt idx="3828">
                  <c:v>16198.7373084693</c:v>
                </c:pt>
                <c:pt idx="3829">
                  <c:v>16219.692132986</c:v>
                </c:pt>
                <c:pt idx="3830">
                  <c:v>16240.6692828142</c:v>
                </c:pt>
                <c:pt idx="3831">
                  <c:v>16261.6687766465</c:v>
                </c:pt>
                <c:pt idx="3832">
                  <c:v>16282.6906331876</c:v>
                </c:pt>
                <c:pt idx="3833">
                  <c:v>16303.7348711531</c:v>
                </c:pt>
                <c:pt idx="3834">
                  <c:v>16324.8015092703</c:v>
                </c:pt>
                <c:pt idx="3835">
                  <c:v>16345.8905662774</c:v>
                </c:pt>
                <c:pt idx="3836">
                  <c:v>16367.0020609247</c:v>
                </c:pt>
                <c:pt idx="3837">
                  <c:v>16388.1360119736</c:v>
                </c:pt>
                <c:pt idx="3838">
                  <c:v>16409.2924381965</c:v>
                </c:pt>
                <c:pt idx="3839">
                  <c:v>16430.4713583781</c:v>
                </c:pt>
                <c:pt idx="3840">
                  <c:v>16451.6727913137</c:v>
                </c:pt>
                <c:pt idx="3841">
                  <c:v>16472.8967558105</c:v>
                </c:pt>
                <c:pt idx="3842">
                  <c:v>16494.1432706869</c:v>
                </c:pt>
                <c:pt idx="3843">
                  <c:v>16515.412354773</c:v>
                </c:pt>
                <c:pt idx="3844">
                  <c:v>16536.7040269099</c:v>
                </c:pt>
                <c:pt idx="3845">
                  <c:v>16558.0183059507</c:v>
                </c:pt>
                <c:pt idx="3846">
                  <c:v>16579.3552107596</c:v>
                </c:pt>
                <c:pt idx="3847">
                  <c:v>16600.7147602121</c:v>
                </c:pt>
                <c:pt idx="3848">
                  <c:v>16622.0969731956</c:v>
                </c:pt>
                <c:pt idx="3849">
                  <c:v>16643.5018686089</c:v>
                </c:pt>
                <c:pt idx="3850">
                  <c:v>16664.929465362</c:v>
                </c:pt>
                <c:pt idx="3851">
                  <c:v>16686.3797823762</c:v>
                </c:pt>
                <c:pt idx="3852">
                  <c:v>16707.8528385847</c:v>
                </c:pt>
                <c:pt idx="3853">
                  <c:v>16729.3486529323</c:v>
                </c:pt>
                <c:pt idx="3854">
                  <c:v>16750.8672443748</c:v>
                </c:pt>
                <c:pt idx="3855">
                  <c:v>16772.4086318799</c:v>
                </c:pt>
                <c:pt idx="3856">
                  <c:v>16793.9728344265</c:v>
                </c:pt>
                <c:pt idx="3857">
                  <c:v>16815.559871005</c:v>
                </c:pt>
                <c:pt idx="3858">
                  <c:v>16837.1697606176</c:v>
                </c:pt>
                <c:pt idx="3859">
                  <c:v>16858.8025222777</c:v>
                </c:pt>
                <c:pt idx="3860">
                  <c:v>16880.4581750104</c:v>
                </c:pt>
                <c:pt idx="3861">
                  <c:v>16902.1367378523</c:v>
                </c:pt>
                <c:pt idx="3862">
                  <c:v>16923.8382298514</c:v>
                </c:pt>
                <c:pt idx="3863">
                  <c:v>16945.5626700673</c:v>
                </c:pt>
                <c:pt idx="3864">
                  <c:v>16967.3100775712</c:v>
                </c:pt>
                <c:pt idx="3865">
                  <c:v>16989.0804714457</c:v>
                </c:pt>
                <c:pt idx="3866">
                  <c:v>17010.873870785</c:v>
                </c:pt>
                <c:pt idx="3867">
                  <c:v>17032.6902946948</c:v>
                </c:pt>
                <c:pt idx="3868">
                  <c:v>17054.5297622924</c:v>
                </c:pt>
                <c:pt idx="3869">
                  <c:v>17076.3922927066</c:v>
                </c:pt>
                <c:pt idx="3870">
                  <c:v>17098.277905078</c:v>
                </c:pt>
                <c:pt idx="3871">
                  <c:v>17120.1866185583</c:v>
                </c:pt>
                <c:pt idx="3872">
                  <c:v>17142.1184523111</c:v>
                </c:pt>
                <c:pt idx="3873">
                  <c:v>17164.0734255115</c:v>
                </c:pt>
                <c:pt idx="3874">
                  <c:v>17186.0515573461</c:v>
                </c:pt>
                <c:pt idx="3875">
                  <c:v>17208.0528670133</c:v>
                </c:pt>
                <c:pt idx="3876">
                  <c:v>17230.0773737229</c:v>
                </c:pt>
                <c:pt idx="3877">
                  <c:v>17252.125096696</c:v>
                </c:pt>
                <c:pt idx="3878">
                  <c:v>17274.1960551658</c:v>
                </c:pt>
                <c:pt idx="3879">
                  <c:v>17296.290268377</c:v>
                </c:pt>
                <c:pt idx="3880">
                  <c:v>17318.4077555855</c:v>
                </c:pt>
                <c:pt idx="3881">
                  <c:v>17340.5485360594</c:v>
                </c:pt>
                <c:pt idx="3882">
                  <c:v>17362.7126290778</c:v>
                </c:pt>
                <c:pt idx="3883">
                  <c:v>17384.9000539319</c:v>
                </c:pt>
                <c:pt idx="3884">
                  <c:v>17407.1108299242</c:v>
                </c:pt>
                <c:pt idx="3885">
                  <c:v>17429.344976369</c:v>
                </c:pt>
                <c:pt idx="3886">
                  <c:v>17451.6025125923</c:v>
                </c:pt>
                <c:pt idx="3887">
                  <c:v>17473.8834579315</c:v>
                </c:pt>
                <c:pt idx="3888">
                  <c:v>17496.1878317356</c:v>
                </c:pt>
                <c:pt idx="3889">
                  <c:v>17518.5156533655</c:v>
                </c:pt>
                <c:pt idx="3890">
                  <c:v>17540.8669421935</c:v>
                </c:pt>
                <c:pt idx="3891">
                  <c:v>17563.241717604</c:v>
                </c:pt>
                <c:pt idx="3892">
                  <c:v>17585.6399989923</c:v>
                </c:pt>
                <c:pt idx="3893">
                  <c:v>17608.0618057659</c:v>
                </c:pt>
                <c:pt idx="3894">
                  <c:v>17630.5071573439</c:v>
                </c:pt>
                <c:pt idx="3895">
                  <c:v>17652.976073157</c:v>
                </c:pt>
                <c:pt idx="3896">
                  <c:v>17675.4685726476</c:v>
                </c:pt>
                <c:pt idx="3897">
                  <c:v>17697.9846752694</c:v>
                </c:pt>
                <c:pt idx="3898">
                  <c:v>17720.5244004885</c:v>
                </c:pt>
                <c:pt idx="3899">
                  <c:v>17743.0877677821</c:v>
                </c:pt>
                <c:pt idx="3900">
                  <c:v>17765.6747966395</c:v>
                </c:pt>
                <c:pt idx="3901">
                  <c:v>17788.2855065611</c:v>
                </c:pt>
                <c:pt idx="3902">
                  <c:v>17810.9199170596</c:v>
                </c:pt>
                <c:pt idx="3903">
                  <c:v>17833.5780476593</c:v>
                </c:pt>
                <c:pt idx="3904">
                  <c:v>17856.2599178958</c:v>
                </c:pt>
                <c:pt idx="3905">
                  <c:v>17878.9655473169</c:v>
                </c:pt>
                <c:pt idx="3906">
                  <c:v>17901.6949554816</c:v>
                </c:pt>
                <c:pt idx="3907">
                  <c:v>17924.4481619613</c:v>
                </c:pt>
                <c:pt idx="3908">
                  <c:v>17947.2251863384</c:v>
                </c:pt>
                <c:pt idx="3909">
                  <c:v>17970.0260482075</c:v>
                </c:pt>
                <c:pt idx="3910">
                  <c:v>17992.8507671748</c:v>
                </c:pt>
                <c:pt idx="3911">
                  <c:v>18015.6993628582</c:v>
                </c:pt>
                <c:pt idx="3912">
                  <c:v>18038.5718548876</c:v>
                </c:pt>
                <c:pt idx="3913">
                  <c:v>18061.4682629039</c:v>
                </c:pt>
                <c:pt idx="3914">
                  <c:v>18084.3886065606</c:v>
                </c:pt>
                <c:pt idx="3915">
                  <c:v>18107.3329055225</c:v>
                </c:pt>
                <c:pt idx="3916">
                  <c:v>18130.3011794663</c:v>
                </c:pt>
                <c:pt idx="3917">
                  <c:v>18153.2934480804</c:v>
                </c:pt>
                <c:pt idx="3918">
                  <c:v>18176.309731065</c:v>
                </c:pt>
                <c:pt idx="3919">
                  <c:v>18199.3500481322</c:v>
                </c:pt>
                <c:pt idx="3920">
                  <c:v>18222.4144190055</c:v>
                </c:pt>
                <c:pt idx="3921">
                  <c:v>18245.5028634205</c:v>
                </c:pt>
                <c:pt idx="3922">
                  <c:v>18268.6154011245</c:v>
                </c:pt>
                <c:pt idx="3923">
                  <c:v>18291.7520518768</c:v>
                </c:pt>
                <c:pt idx="3924">
                  <c:v>18314.912835448</c:v>
                </c:pt>
                <c:pt idx="3925">
                  <c:v>18338.0977716208</c:v>
                </c:pt>
                <c:pt idx="3926">
                  <c:v>18361.3068801897</c:v>
                </c:pt>
                <c:pt idx="3927">
                  <c:v>18384.5401809609</c:v>
                </c:pt>
                <c:pt idx="3928">
                  <c:v>18407.7976937528</c:v>
                </c:pt>
                <c:pt idx="3929">
                  <c:v>18431.0794383951</c:v>
                </c:pt>
                <c:pt idx="3930">
                  <c:v>18454.3854347295</c:v>
                </c:pt>
                <c:pt idx="3931">
                  <c:v>18477.7157026096</c:v>
                </c:pt>
                <c:pt idx="3932">
                  <c:v>18501.0702619005</c:v>
                </c:pt>
                <c:pt idx="3933">
                  <c:v>18524.4491324799</c:v>
                </c:pt>
                <c:pt idx="3934">
                  <c:v>18547.8523342365</c:v>
                </c:pt>
                <c:pt idx="3935">
                  <c:v>18571.2798870713</c:v>
                </c:pt>
                <c:pt idx="3936">
                  <c:v>18594.731810897</c:v>
                </c:pt>
                <c:pt idx="3937">
                  <c:v>18618.208125638</c:v>
                </c:pt>
                <c:pt idx="3938">
                  <c:v>18641.708851231</c:v>
                </c:pt>
                <c:pt idx="3939">
                  <c:v>18665.2340076243</c:v>
                </c:pt>
                <c:pt idx="3940">
                  <c:v>18688.7836147778</c:v>
                </c:pt>
                <c:pt idx="3941">
                  <c:v>18712.3576926638</c:v>
                </c:pt>
                <c:pt idx="3942">
                  <c:v>18735.9562612659</c:v>
                </c:pt>
                <c:pt idx="3943">
                  <c:v>18759.5793405801</c:v>
                </c:pt>
                <c:pt idx="3944">
                  <c:v>18783.2269506138</c:v>
                </c:pt>
                <c:pt idx="3945">
                  <c:v>18806.8991113868</c:v>
                </c:pt>
                <c:pt idx="3946">
                  <c:v>18830.5958429304</c:v>
                </c:pt>
                <c:pt idx="3947">
                  <c:v>18854.3171652879</c:v>
                </c:pt>
                <c:pt idx="3948">
                  <c:v>18878.0630985146</c:v>
                </c:pt>
                <c:pt idx="3949">
                  <c:v>18901.8336626772</c:v>
                </c:pt>
                <c:pt idx="3950">
                  <c:v>18925.6288778554</c:v>
                </c:pt>
                <c:pt idx="3951">
                  <c:v>18949.4487641397</c:v>
                </c:pt>
                <c:pt idx="3952">
                  <c:v>18973.293341633</c:v>
                </c:pt>
                <c:pt idx="3953">
                  <c:v>18997.1626304501</c:v>
                </c:pt>
                <c:pt idx="3954">
                  <c:v>19021.0566507176</c:v>
                </c:pt>
                <c:pt idx="3955">
                  <c:v>19044.9754225744</c:v>
                </c:pt>
                <c:pt idx="3956">
                  <c:v>19068.9189661706</c:v>
                </c:pt>
                <c:pt idx="3957">
                  <c:v>19092.8873016692</c:v>
                </c:pt>
                <c:pt idx="3958">
                  <c:v>19116.8804492442</c:v>
                </c:pt>
                <c:pt idx="3959">
                  <c:v>19140.8984290823</c:v>
                </c:pt>
                <c:pt idx="3960">
                  <c:v>19164.9412613816</c:v>
                </c:pt>
                <c:pt idx="3961">
                  <c:v>19189.0089663525</c:v>
                </c:pt>
                <c:pt idx="3962">
                  <c:v>19213.1015642173</c:v>
                </c:pt>
                <c:pt idx="3963">
                  <c:v>19237.2190752101</c:v>
                </c:pt>
                <c:pt idx="3964">
                  <c:v>19261.3615195771</c:v>
                </c:pt>
                <c:pt idx="3965">
                  <c:v>19285.5289175764</c:v>
                </c:pt>
                <c:pt idx="3966">
                  <c:v>19309.7212894782</c:v>
                </c:pt>
                <c:pt idx="3967">
                  <c:v>19333.9386555649</c:v>
                </c:pt>
                <c:pt idx="3968">
                  <c:v>19358.1810361301</c:v>
                </c:pt>
                <c:pt idx="3969">
                  <c:v>19382.44845148</c:v>
                </c:pt>
                <c:pt idx="3970">
                  <c:v>19406.7409219331</c:v>
                </c:pt>
                <c:pt idx="3971">
                  <c:v>19431.0584678189</c:v>
                </c:pt>
                <c:pt idx="3972">
                  <c:v>19455.40110948</c:v>
                </c:pt>
                <c:pt idx="3973">
                  <c:v>19479.76886727</c:v>
                </c:pt>
                <c:pt idx="3974">
                  <c:v>19504.1617615553</c:v>
                </c:pt>
                <c:pt idx="3975">
                  <c:v>19528.5798127143</c:v>
                </c:pt>
                <c:pt idx="3976">
                  <c:v>19553.0230411365</c:v>
                </c:pt>
                <c:pt idx="3977">
                  <c:v>19577.4914672246</c:v>
                </c:pt>
                <c:pt idx="3978">
                  <c:v>19601.9851113927</c:v>
                </c:pt>
                <c:pt idx="3979">
                  <c:v>19626.5039940668</c:v>
                </c:pt>
                <c:pt idx="3980">
                  <c:v>19651.0481356856</c:v>
                </c:pt>
                <c:pt idx="3981">
                  <c:v>19675.6175566991</c:v>
                </c:pt>
                <c:pt idx="3982">
                  <c:v>19700.2122775698</c:v>
                </c:pt>
                <c:pt idx="3983">
                  <c:v>19724.8323187721</c:v>
                </c:pt>
                <c:pt idx="3984">
                  <c:v>19749.4777007925</c:v>
                </c:pt>
                <c:pt idx="3985">
                  <c:v>19774.1484441295</c:v>
                </c:pt>
                <c:pt idx="3986">
                  <c:v>19798.8445692938</c:v>
                </c:pt>
                <c:pt idx="3987">
                  <c:v>19823.5660968082</c:v>
                </c:pt>
                <c:pt idx="3988">
                  <c:v>19848.3130472071</c:v>
                </c:pt>
                <c:pt idx="3989">
                  <c:v>19873.0854410376</c:v>
                </c:pt>
                <c:pt idx="3990">
                  <c:v>19897.8832988585</c:v>
                </c:pt>
                <c:pt idx="3991">
                  <c:v>19922.706641241</c:v>
                </c:pt>
                <c:pt idx="3992">
                  <c:v>19947.5554887681</c:v>
                </c:pt>
                <c:pt idx="3993">
                  <c:v>19972.429862035</c:v>
                </c:pt>
                <c:pt idx="3994">
                  <c:v>19997.329781649</c:v>
                </c:pt>
                <c:pt idx="3995">
                  <c:v>20022.2552682295</c:v>
                </c:pt>
                <c:pt idx="3996">
                  <c:v>20047.2063424081</c:v>
                </c:pt>
                <c:pt idx="3997">
                  <c:v>20072.1830248284</c:v>
                </c:pt>
                <c:pt idx="3998">
                  <c:v>20097.1853361461</c:v>
                </c:pt>
                <c:pt idx="3999">
                  <c:v>20122.2132970292</c:v>
                </c:pt>
                <c:pt idx="4000">
                  <c:v>20147.2669281577</c:v>
                </c:pt>
                <c:pt idx="4001">
                  <c:v>20172.3462502235</c:v>
                </c:pt>
                <c:pt idx="4002">
                  <c:v>20197.4512839313</c:v>
                </c:pt>
                <c:pt idx="4003">
                  <c:v>20222.5820499972</c:v>
                </c:pt>
                <c:pt idx="4004">
                  <c:v>20247.73856915</c:v>
                </c:pt>
                <c:pt idx="4005">
                  <c:v>20272.9208621302</c:v>
                </c:pt>
                <c:pt idx="4006">
                  <c:v>20298.1289496909</c:v>
                </c:pt>
                <c:pt idx="4007">
                  <c:v>20323.3628525968</c:v>
                </c:pt>
                <c:pt idx="4008">
                  <c:v>20348.6225916256</c:v>
                </c:pt>
                <c:pt idx="4009">
                  <c:v>20373.9081875663</c:v>
                </c:pt>
                <c:pt idx="4010">
                  <c:v>20399.2196612205</c:v>
                </c:pt>
                <c:pt idx="4011">
                  <c:v>20424.5570334021</c:v>
                </c:pt>
                <c:pt idx="4012">
                  <c:v>20449.9203249366</c:v>
                </c:pt>
                <c:pt idx="4013">
                  <c:v>20475.3095566628</c:v>
                </c:pt>
                <c:pt idx="4014">
                  <c:v>20500.7247494303</c:v>
                </c:pt>
                <c:pt idx="4015">
                  <c:v>20526.1659241018</c:v>
                </c:pt>
                <c:pt idx="4016">
                  <c:v>20551.6331015523</c:v>
                </c:pt>
                <c:pt idx="4017">
                  <c:v>20577.1263026682</c:v>
                </c:pt>
                <c:pt idx="4018">
                  <c:v>20602.6455483487</c:v>
                </c:pt>
                <c:pt idx="4019">
                  <c:v>20628.1908595055</c:v>
                </c:pt>
                <c:pt idx="4020">
                  <c:v>20653.7622570615</c:v>
                </c:pt>
                <c:pt idx="4021">
                  <c:v>20679.3597619532</c:v>
                </c:pt>
                <c:pt idx="4022">
                  <c:v>20704.9833951279</c:v>
                </c:pt>
                <c:pt idx="4023">
                  <c:v>20730.6331775459</c:v>
                </c:pt>
                <c:pt idx="4024">
                  <c:v>20756.3091301802</c:v>
                </c:pt>
                <c:pt idx="4025">
                  <c:v>20782.0112740148</c:v>
                </c:pt>
                <c:pt idx="4026">
                  <c:v>20807.7396300469</c:v>
                </c:pt>
                <c:pt idx="4027">
                  <c:v>20833.4942192858</c:v>
                </c:pt>
                <c:pt idx="4028">
                  <c:v>20859.2750627529</c:v>
                </c:pt>
                <c:pt idx="4029">
                  <c:v>20885.0821814817</c:v>
                </c:pt>
                <c:pt idx="4030">
                  <c:v>20910.9155965183</c:v>
                </c:pt>
                <c:pt idx="4031">
                  <c:v>20936.7753289209</c:v>
                </c:pt>
                <c:pt idx="4032">
                  <c:v>20962.6613997599</c:v>
                </c:pt>
                <c:pt idx="4033">
                  <c:v>20988.5738301182</c:v>
                </c:pt>
                <c:pt idx="4034">
                  <c:v>21014.5126410909</c:v>
                </c:pt>
                <c:pt idx="4035">
                  <c:v>21040.477853785</c:v>
                </c:pt>
                <c:pt idx="4036">
                  <c:v>21066.4694893204</c:v>
                </c:pt>
                <c:pt idx="4037">
                  <c:v>21092.4875688292</c:v>
                </c:pt>
                <c:pt idx="4038">
                  <c:v>21118.5321134551</c:v>
                </c:pt>
                <c:pt idx="4039">
                  <c:v>21144.6031443549</c:v>
                </c:pt>
                <c:pt idx="4040">
                  <c:v>21170.7006826977</c:v>
                </c:pt>
                <c:pt idx="4041">
                  <c:v>21196.824749664</c:v>
                </c:pt>
                <c:pt idx="4042">
                  <c:v>21222.9753664476</c:v>
                </c:pt>
                <c:pt idx="4043">
                  <c:v>21249.1525542545</c:v>
                </c:pt>
                <c:pt idx="4044">
                  <c:v>21275.3563343026</c:v>
                </c:pt>
                <c:pt idx="4045">
                  <c:v>21301.5867278221</c:v>
                </c:pt>
                <c:pt idx="4046">
                  <c:v>21327.843756056</c:v>
                </c:pt>
                <c:pt idx="4047">
                  <c:v>21354.1274402595</c:v>
                </c:pt>
                <c:pt idx="4048">
                  <c:v>21380.4378016999</c:v>
                </c:pt>
                <c:pt idx="4049">
                  <c:v>21406.7748616569</c:v>
                </c:pt>
                <c:pt idx="4050">
                  <c:v>21433.1386414229</c:v>
                </c:pt>
                <c:pt idx="4051">
                  <c:v>21459.5291623023</c:v>
                </c:pt>
                <c:pt idx="4052">
                  <c:v>21485.9464456117</c:v>
                </c:pt>
                <c:pt idx="4053">
                  <c:v>21512.3905126808</c:v>
                </c:pt>
                <c:pt idx="4054">
                  <c:v>21538.8613848508</c:v>
                </c:pt>
                <c:pt idx="4055">
                  <c:v>21565.359083476</c:v>
                </c:pt>
                <c:pt idx="4056">
                  <c:v>21591.8836299225</c:v>
                </c:pt>
                <c:pt idx="4057">
                  <c:v>21618.4350455692</c:v>
                </c:pt>
                <c:pt idx="4058">
                  <c:v>21645.0133518069</c:v>
                </c:pt>
                <c:pt idx="4059">
                  <c:v>21671.6185700398</c:v>
                </c:pt>
                <c:pt idx="4060">
                  <c:v>21698.2507216831</c:v>
                </c:pt>
                <c:pt idx="4061">
                  <c:v>21724.9098281654</c:v>
                </c:pt>
                <c:pt idx="4062">
                  <c:v>21751.5959109276</c:v>
                </c:pt>
                <c:pt idx="4063">
                  <c:v>21778.3089914227</c:v>
                </c:pt>
                <c:pt idx="4064">
                  <c:v>21805.0490911159</c:v>
                </c:pt>
                <c:pt idx="4065">
                  <c:v>21831.8162314858</c:v>
                </c:pt>
                <c:pt idx="4066">
                  <c:v>21858.6104340225</c:v>
                </c:pt>
                <c:pt idx="4067">
                  <c:v>21885.4317202286</c:v>
                </c:pt>
                <c:pt idx="4068">
                  <c:v>21912.2801116197</c:v>
                </c:pt>
                <c:pt idx="4069">
                  <c:v>21939.1556297236</c:v>
                </c:pt>
                <c:pt idx="4070">
                  <c:v>21966.0582960798</c:v>
                </c:pt>
                <c:pt idx="4071">
                  <c:v>21992.9881322414</c:v>
                </c:pt>
                <c:pt idx="4072">
                  <c:v>22019.9451597736</c:v>
                </c:pt>
                <c:pt idx="4073">
                  <c:v>22046.9294002533</c:v>
                </c:pt>
                <c:pt idx="4074">
                  <c:v>22073.9408752709</c:v>
                </c:pt>
                <c:pt idx="4075">
                  <c:v>22100.9796064287</c:v>
                </c:pt>
                <c:pt idx="4076">
                  <c:v>22128.0456153414</c:v>
                </c:pt>
                <c:pt idx="4077">
                  <c:v>22155.1389236366</c:v>
                </c:pt>
                <c:pt idx="4078">
                  <c:v>22182.2595529542</c:v>
                </c:pt>
                <c:pt idx="4079">
                  <c:v>22209.4075249462</c:v>
                </c:pt>
                <c:pt idx="4080">
                  <c:v>22236.5828612778</c:v>
                </c:pt>
                <c:pt idx="4081">
                  <c:v>22263.7855836259</c:v>
                </c:pt>
                <c:pt idx="4082">
                  <c:v>22291.0157136805</c:v>
                </c:pt>
                <c:pt idx="4083">
                  <c:v>22318.2732731441</c:v>
                </c:pt>
                <c:pt idx="4084">
                  <c:v>22345.558283731</c:v>
                </c:pt>
                <c:pt idx="4085">
                  <c:v>22372.8707671689</c:v>
                </c:pt>
                <c:pt idx="4086">
                  <c:v>22400.2107451976</c:v>
                </c:pt>
                <c:pt idx="4087">
                  <c:v>22427.5782395694</c:v>
                </c:pt>
                <c:pt idx="4088">
                  <c:v>22454.9732720489</c:v>
                </c:pt>
                <c:pt idx="4089">
                  <c:v>22482.3958644139</c:v>
                </c:pt>
                <c:pt idx="4090">
                  <c:v>22509.8460384541</c:v>
                </c:pt>
                <c:pt idx="4091">
                  <c:v>22537.3238159719</c:v>
                </c:pt>
                <c:pt idx="4092">
                  <c:v>22564.8292187825</c:v>
                </c:pt>
                <c:pt idx="4093">
                  <c:v>22592.3622687135</c:v>
                </c:pt>
                <c:pt idx="4094">
                  <c:v>22619.9229876048</c:v>
                </c:pt>
                <c:pt idx="4095">
                  <c:v>22647.5113973092</c:v>
                </c:pt>
                <c:pt idx="4096">
                  <c:v>22675.1275196917</c:v>
                </c:pt>
                <c:pt idx="4097">
                  <c:v>22702.7713766304</c:v>
                </c:pt>
                <c:pt idx="4098">
                  <c:v>22730.4429900154</c:v>
                </c:pt>
                <c:pt idx="4099">
                  <c:v>22758.1423817498</c:v>
                </c:pt>
                <c:pt idx="4100">
                  <c:v>22785.8695737489</c:v>
                </c:pt>
                <c:pt idx="4101">
                  <c:v>22813.624587941</c:v>
                </c:pt>
                <c:pt idx="4102">
                  <c:v>22841.4074462666</c:v>
                </c:pt>
                <c:pt idx="4103">
                  <c:v>22869.218170679</c:v>
                </c:pt>
                <c:pt idx="4104">
                  <c:v>22897.0567831441</c:v>
                </c:pt>
                <c:pt idx="4105">
                  <c:v>22924.9233056404</c:v>
                </c:pt>
                <c:pt idx="4106">
                  <c:v>22952.8177601588</c:v>
                </c:pt>
                <c:pt idx="4107">
                  <c:v>22980.7401687031</c:v>
                </c:pt>
                <c:pt idx="4108">
                  <c:v>23008.6905532895</c:v>
                </c:pt>
                <c:pt idx="4109">
                  <c:v>23036.6689359471</c:v>
                </c:pt>
                <c:pt idx="4110">
                  <c:v>23064.6753387172</c:v>
                </c:pt>
                <c:pt idx="4111">
                  <c:v>23092.709783654</c:v>
                </c:pt>
                <c:pt idx="4112">
                  <c:v>23120.7722928243</c:v>
                </c:pt>
                <c:pt idx="4113">
                  <c:v>23148.8628883075</c:v>
                </c:pt>
                <c:pt idx="4114">
                  <c:v>23176.9815921958</c:v>
                </c:pt>
                <c:pt idx="4115">
                  <c:v>23205.1284265937</c:v>
                </c:pt>
                <c:pt idx="4116">
                  <c:v>23233.3034136189</c:v>
                </c:pt>
                <c:pt idx="4117">
                  <c:v>23261.5065754009</c:v>
                </c:pt>
                <c:pt idx="4118">
                  <c:v>23289.7379340828</c:v>
                </c:pt>
                <c:pt idx="4119">
                  <c:v>23317.9975118198</c:v>
                </c:pt>
                <c:pt idx="4120">
                  <c:v>23346.2853307796</c:v>
                </c:pt>
                <c:pt idx="4121">
                  <c:v>23374.6014131435</c:v>
                </c:pt>
                <c:pt idx="4122">
                  <c:v>23402.9457811044</c:v>
                </c:pt>
                <c:pt idx="4123">
                  <c:v>23431.3184568684</c:v>
                </c:pt>
                <c:pt idx="4124">
                  <c:v>23459.7194626543</c:v>
                </c:pt>
                <c:pt idx="4125">
                  <c:v>23488.1488206934</c:v>
                </c:pt>
                <c:pt idx="4126">
                  <c:v>23516.6065532299</c:v>
                </c:pt>
                <c:pt idx="4127">
                  <c:v>23545.0926825206</c:v>
                </c:pt>
                <c:pt idx="4128">
                  <c:v>23573.607230835</c:v>
                </c:pt>
                <c:pt idx="4129">
                  <c:v>23602.1502204554</c:v>
                </c:pt>
                <c:pt idx="4130">
                  <c:v>23630.7216736766</c:v>
                </c:pt>
                <c:pt idx="4131">
                  <c:v>23659.3216128061</c:v>
                </c:pt>
                <c:pt idx="4132">
                  <c:v>23687.9500601647</c:v>
                </c:pt>
                <c:pt idx="4133">
                  <c:v>23716.6070380852</c:v>
                </c:pt>
                <c:pt idx="4134">
                  <c:v>23745.2925689135</c:v>
                </c:pt>
                <c:pt idx="4135">
                  <c:v>23774.0066750082</c:v>
                </c:pt>
                <c:pt idx="4136">
                  <c:v>23802.7493787406</c:v>
                </c:pt>
                <c:pt idx="4137">
                  <c:v>23831.5207024946</c:v>
                </c:pt>
                <c:pt idx="4138">
                  <c:v>23860.3206686673</c:v>
                </c:pt>
                <c:pt idx="4139">
                  <c:v>23889.1492996682</c:v>
                </c:pt>
                <c:pt idx="4140">
                  <c:v>23918.0066179193</c:v>
                </c:pt>
                <c:pt idx="4141">
                  <c:v>23946.8926458559</c:v>
                </c:pt>
                <c:pt idx="4142">
                  <c:v>23975.8074059259</c:v>
                </c:pt>
                <c:pt idx="4143">
                  <c:v>24004.75092059</c:v>
                </c:pt>
                <c:pt idx="4144">
                  <c:v>24033.7232123212</c:v>
                </c:pt>
                <c:pt idx="4145">
                  <c:v>24062.7243036062</c:v>
                </c:pt>
                <c:pt idx="4146">
                  <c:v>24091.7542169436</c:v>
                </c:pt>
                <c:pt idx="4147">
                  <c:v>24120.8129748454</c:v>
                </c:pt>
                <c:pt idx="4148">
                  <c:v>24149.9005998359</c:v>
                </c:pt>
                <c:pt idx="4149">
                  <c:v>24179.0171144527</c:v>
                </c:pt>
                <c:pt idx="4150">
                  <c:v>24208.1625412458</c:v>
                </c:pt>
                <c:pt idx="4151">
                  <c:v>24237.3369027781</c:v>
                </c:pt>
                <c:pt idx="4152">
                  <c:v>24266.5402216256</c:v>
                </c:pt>
                <c:pt idx="4153">
                  <c:v>24295.7725203769</c:v>
                </c:pt>
                <c:pt idx="4154">
                  <c:v>24325.0338216332</c:v>
                </c:pt>
                <c:pt idx="4155">
                  <c:v>24354.3241480087</c:v>
                </c:pt>
                <c:pt idx="4156">
                  <c:v>24383.6435221308</c:v>
                </c:pt>
                <c:pt idx="4157">
                  <c:v>24412.9919666391</c:v>
                </c:pt>
                <c:pt idx="4158">
                  <c:v>24442.3695041868</c:v>
                </c:pt>
                <c:pt idx="4159">
                  <c:v>24471.7761574389</c:v>
                </c:pt>
                <c:pt idx="4160">
                  <c:v>24501.2119490743</c:v>
                </c:pt>
                <c:pt idx="4161">
                  <c:v>24530.676901784</c:v>
                </c:pt>
                <c:pt idx="4162">
                  <c:v>24560.1710382727</c:v>
                </c:pt>
                <c:pt idx="4163">
                  <c:v>24589.6943812567</c:v>
                </c:pt>
                <c:pt idx="4164">
                  <c:v>24619.2469534664</c:v>
                </c:pt>
                <c:pt idx="4165">
                  <c:v>24648.8287776446</c:v>
                </c:pt>
                <c:pt idx="4166">
                  <c:v>24678.4398765465</c:v>
                </c:pt>
                <c:pt idx="4167">
                  <c:v>24708.0802729409</c:v>
                </c:pt>
                <c:pt idx="4168">
                  <c:v>24737.7499896094</c:v>
                </c:pt>
                <c:pt idx="4169">
                  <c:v>24767.4490493462</c:v>
                </c:pt>
                <c:pt idx="4170">
                  <c:v>24797.1774749582</c:v>
                </c:pt>
                <c:pt idx="4171">
                  <c:v>24826.9352892659</c:v>
                </c:pt>
                <c:pt idx="4172">
                  <c:v>24856.7225151023</c:v>
                </c:pt>
                <c:pt idx="4173">
                  <c:v>24886.5391753129</c:v>
                </c:pt>
                <c:pt idx="4174">
                  <c:v>24916.3852927568</c:v>
                </c:pt>
                <c:pt idx="4175">
                  <c:v>24946.260890306</c:v>
                </c:pt>
                <c:pt idx="4176">
                  <c:v>24976.1659908447</c:v>
                </c:pt>
                <c:pt idx="4177">
                  <c:v>25006.1006172708</c:v>
                </c:pt>
                <c:pt idx="4178">
                  <c:v>25036.0647924947</c:v>
                </c:pt>
                <c:pt idx="4179">
                  <c:v>25066.0585394399</c:v>
                </c:pt>
                <c:pt idx="4180">
                  <c:v>25096.081881043</c:v>
                </c:pt>
                <c:pt idx="4181">
                  <c:v>25126.1348402531</c:v>
                </c:pt>
                <c:pt idx="4182">
                  <c:v>25156.2174400327</c:v>
                </c:pt>
                <c:pt idx="4183">
                  <c:v>25186.3297033568</c:v>
                </c:pt>
                <c:pt idx="4184">
                  <c:v>25216.4716532138</c:v>
                </c:pt>
                <c:pt idx="4185">
                  <c:v>25246.6433126049</c:v>
                </c:pt>
                <c:pt idx="4186">
                  <c:v>25276.8447045444</c:v>
                </c:pt>
                <c:pt idx="4187">
                  <c:v>25307.0758520591</c:v>
                </c:pt>
                <c:pt idx="4188">
                  <c:v>25337.3367781892</c:v>
                </c:pt>
                <c:pt idx="4189">
                  <c:v>25367.6275059877</c:v>
                </c:pt>
                <c:pt idx="4190">
                  <c:v>25397.9480585213</c:v>
                </c:pt>
                <c:pt idx="4191">
                  <c:v>25428.2984588683</c:v>
                </c:pt>
                <c:pt idx="4192">
                  <c:v>25458.6787301212</c:v>
                </c:pt>
                <c:pt idx="4193">
                  <c:v>25489.0888953847</c:v>
                </c:pt>
                <c:pt idx="4194">
                  <c:v>25519.5289777771</c:v>
                </c:pt>
                <c:pt idx="4195">
                  <c:v>25549.9990004297</c:v>
                </c:pt>
                <c:pt idx="4196">
                  <c:v>25580.4989864862</c:v>
                </c:pt>
                <c:pt idx="4197">
                  <c:v>25611.0289591039</c:v>
                </c:pt>
                <c:pt idx="4198">
                  <c:v>25641.5889414531</c:v>
                </c:pt>
                <c:pt idx="4199">
                  <c:v>25672.1789567164</c:v>
                </c:pt>
                <c:pt idx="4200">
                  <c:v>25702.7990280906</c:v>
                </c:pt>
                <c:pt idx="4201">
                  <c:v>25733.4491787848</c:v>
                </c:pt>
                <c:pt idx="4202">
                  <c:v>25764.1294320213</c:v>
                </c:pt>
                <c:pt idx="4203">
                  <c:v>25794.8398110352</c:v>
                </c:pt>
                <c:pt idx="4204">
                  <c:v>25825.580339075</c:v>
                </c:pt>
                <c:pt idx="4205">
                  <c:v>25856.351039402</c:v>
                </c:pt>
                <c:pt idx="4206">
                  <c:v>25887.151935291</c:v>
                </c:pt>
                <c:pt idx="4207">
                  <c:v>25917.9830500292</c:v>
                </c:pt>
                <c:pt idx="4208">
                  <c:v>25948.8444069175</c:v>
                </c:pt>
                <c:pt idx="4209">
                  <c:v>25979.7360292696</c:v>
                </c:pt>
                <c:pt idx="4210">
                  <c:v>26010.6579404121</c:v>
                </c:pt>
                <c:pt idx="4211">
                  <c:v>26041.610163685</c:v>
                </c:pt>
                <c:pt idx="4212">
                  <c:v>26072.5927224412</c:v>
                </c:pt>
                <c:pt idx="4213">
                  <c:v>26103.6056400469</c:v>
                </c:pt>
                <c:pt idx="4214">
                  <c:v>26134.6489398808</c:v>
                </c:pt>
                <c:pt idx="4215">
                  <c:v>26165.7226453356</c:v>
                </c:pt>
                <c:pt idx="4216">
                  <c:v>26196.8267798166</c:v>
                </c:pt>
                <c:pt idx="4217">
                  <c:v>26227.961366742</c:v>
                </c:pt>
                <c:pt idx="4218">
                  <c:v>26259.1264295435</c:v>
                </c:pt>
                <c:pt idx="4219">
                  <c:v>26290.3219916659</c:v>
                </c:pt>
                <c:pt idx="4220">
                  <c:v>26321.5480765668</c:v>
                </c:pt>
                <c:pt idx="4221">
                  <c:v>26352.8047077176</c:v>
                </c:pt>
                <c:pt idx="4222">
                  <c:v>26384.0919086019</c:v>
                </c:pt>
                <c:pt idx="4223">
                  <c:v>26415.4097027173</c:v>
                </c:pt>
                <c:pt idx="4224">
                  <c:v>26446.7581135736</c:v>
                </c:pt>
                <c:pt idx="4225">
                  <c:v>26478.1371646949</c:v>
                </c:pt>
                <c:pt idx="4226">
                  <c:v>26509.5468796177</c:v>
                </c:pt>
                <c:pt idx="4227">
                  <c:v>26540.9872818917</c:v>
                </c:pt>
                <c:pt idx="4228">
                  <c:v>26572.4583950799</c:v>
                </c:pt>
                <c:pt idx="4229">
                  <c:v>26603.9602427587</c:v>
                </c:pt>
                <c:pt idx="4230">
                  <c:v>26635.492848517</c:v>
                </c:pt>
                <c:pt idx="4231">
                  <c:v>26667.0562359576</c:v>
                </c:pt>
                <c:pt idx="4232">
                  <c:v>26698.6504286964</c:v>
                </c:pt>
                <c:pt idx="4233">
                  <c:v>26730.2754503615</c:v>
                </c:pt>
                <c:pt idx="4234">
                  <c:v>26761.9313245958</c:v>
                </c:pt>
                <c:pt idx="4235">
                  <c:v>26793.618075054</c:v>
                </c:pt>
                <c:pt idx="4236">
                  <c:v>26825.3357254048</c:v>
                </c:pt>
                <c:pt idx="4237">
                  <c:v>26857.0842993297</c:v>
                </c:pt>
                <c:pt idx="4238">
                  <c:v>26888.8638205237</c:v>
                </c:pt>
                <c:pt idx="4239">
                  <c:v>26920.6743126947</c:v>
                </c:pt>
                <c:pt idx="4240">
                  <c:v>26952.5157995642</c:v>
                </c:pt>
                <c:pt idx="4241">
                  <c:v>26984.3883048663</c:v>
                </c:pt>
                <c:pt idx="4242">
                  <c:v>27016.2918523492</c:v>
                </c:pt>
                <c:pt idx="4243">
                  <c:v>27048.2264657737</c:v>
                </c:pt>
                <c:pt idx="4244">
                  <c:v>27080.1921689139</c:v>
                </c:pt>
                <c:pt idx="4245">
                  <c:v>27112.1889855573</c:v>
                </c:pt>
                <c:pt idx="4246">
                  <c:v>27144.2169395045</c:v>
                </c:pt>
                <c:pt idx="4247">
                  <c:v>27176.2760545697</c:v>
                </c:pt>
                <c:pt idx="4248">
                  <c:v>27208.3663545799</c:v>
                </c:pt>
                <c:pt idx="4249">
                  <c:v>27240.4878633753</c:v>
                </c:pt>
                <c:pt idx="4250">
                  <c:v>27272.6406048101</c:v>
                </c:pt>
                <c:pt idx="4251">
                  <c:v>27304.8246027509</c:v>
                </c:pt>
                <c:pt idx="4252">
                  <c:v>27337.0398810782</c:v>
                </c:pt>
                <c:pt idx="4253">
                  <c:v>27369.2864636851</c:v>
                </c:pt>
                <c:pt idx="4254">
                  <c:v>27401.5643744789</c:v>
                </c:pt>
                <c:pt idx="4255">
                  <c:v>27433.8736373796</c:v>
                </c:pt>
                <c:pt idx="4256">
                  <c:v>27466.2142763203</c:v>
                </c:pt>
                <c:pt idx="4257">
                  <c:v>27498.586315248</c:v>
                </c:pt>
                <c:pt idx="4258">
                  <c:v>27530.9897781224</c:v>
                </c:pt>
                <c:pt idx="4259">
                  <c:v>27563.424688917</c:v>
                </c:pt>
                <c:pt idx="4260">
                  <c:v>27595.8910716183</c:v>
                </c:pt>
                <c:pt idx="4261">
                  <c:v>27628.388950226</c:v>
                </c:pt>
                <c:pt idx="4262">
                  <c:v>27660.9183487538</c:v>
                </c:pt>
                <c:pt idx="4263">
                  <c:v>27693.4792912277</c:v>
                </c:pt>
                <c:pt idx="4264">
                  <c:v>27726.071801688</c:v>
                </c:pt>
                <c:pt idx="4265">
                  <c:v>27758.6959041878</c:v>
                </c:pt>
                <c:pt idx="4266">
                  <c:v>27791.3516227936</c:v>
                </c:pt>
                <c:pt idx="4267">
                  <c:v>27824.0389815852</c:v>
                </c:pt>
                <c:pt idx="4268">
                  <c:v>27856.758004656</c:v>
                </c:pt>
                <c:pt idx="4269">
                  <c:v>27889.5087161125</c:v>
                </c:pt>
                <c:pt idx="4270">
                  <c:v>27922.2911400745</c:v>
                </c:pt>
                <c:pt idx="4271">
                  <c:v>27955.1053006756</c:v>
                </c:pt>
                <c:pt idx="4272">
                  <c:v>27987.9512220624</c:v>
                </c:pt>
                <c:pt idx="4273">
                  <c:v>28020.8289283945</c:v>
                </c:pt>
                <c:pt idx="4274">
                  <c:v>28053.7384438459</c:v>
                </c:pt>
                <c:pt idx="4275">
                  <c:v>28086.6797926031</c:v>
                </c:pt>
                <c:pt idx="4276">
                  <c:v>28119.6529988663</c:v>
                </c:pt>
                <c:pt idx="4277">
                  <c:v>28152.658086849</c:v>
                </c:pt>
                <c:pt idx="4278">
                  <c:v>28185.6950807781</c:v>
                </c:pt>
                <c:pt idx="4279">
                  <c:v>28218.7640048941</c:v>
                </c:pt>
                <c:pt idx="4280">
                  <c:v>28251.8648834507</c:v>
                </c:pt>
                <c:pt idx="4281">
                  <c:v>28284.997740715</c:v>
                </c:pt>
                <c:pt idx="4282">
                  <c:v>28318.1626009677</c:v>
                </c:pt>
                <c:pt idx="4283">
                  <c:v>28351.3594885029</c:v>
                </c:pt>
                <c:pt idx="4284">
                  <c:v>28384.5884276276</c:v>
                </c:pt>
                <c:pt idx="4285">
                  <c:v>28417.8494426627</c:v>
                </c:pt>
                <c:pt idx="4286">
                  <c:v>28451.142557943</c:v>
                </c:pt>
                <c:pt idx="4287">
                  <c:v>28484.4677978153</c:v>
                </c:pt>
                <c:pt idx="4288">
                  <c:v>28517.8251866415</c:v>
                </c:pt>
                <c:pt idx="4289">
                  <c:v>28551.2147487958</c:v>
                </c:pt>
                <c:pt idx="4290">
                  <c:v>28584.6365086661</c:v>
                </c:pt>
                <c:pt idx="4291">
                  <c:v>28618.0904906543</c:v>
                </c:pt>
                <c:pt idx="4292">
                  <c:v>28651.5767191752</c:v>
                </c:pt>
                <c:pt idx="4293">
                  <c:v>28685.0952186571</c:v>
                </c:pt>
                <c:pt idx="4294">
                  <c:v>28718.6460135419</c:v>
                </c:pt>
                <c:pt idx="4295">
                  <c:v>28752.2291282846</c:v>
                </c:pt>
                <c:pt idx="4296">
                  <c:v>28785.8445873544</c:v>
                </c:pt>
                <c:pt idx="4297">
                  <c:v>28819.4924152338</c:v>
                </c:pt>
                <c:pt idx="4298">
                  <c:v>28853.1726364179</c:v>
                </c:pt>
                <c:pt idx="4299">
                  <c:v>28886.8852754167</c:v>
                </c:pt>
                <c:pt idx="4300">
                  <c:v>28920.6303567525</c:v>
                </c:pt>
                <c:pt idx="4301">
                  <c:v>28954.4079049615</c:v>
                </c:pt>
                <c:pt idx="4302">
                  <c:v>28988.2179445937</c:v>
                </c:pt>
                <c:pt idx="4303">
                  <c:v>29022.0605002127</c:v>
                </c:pt>
                <c:pt idx="4304">
                  <c:v>29055.9355963943</c:v>
                </c:pt>
                <c:pt idx="4305">
                  <c:v>29089.8432577299</c:v>
                </c:pt>
                <c:pt idx="4306">
                  <c:v>29123.7835088226</c:v>
                </c:pt>
                <c:pt idx="4307">
                  <c:v>29157.7563742899</c:v>
                </c:pt>
                <c:pt idx="4308">
                  <c:v>29191.7618787629</c:v>
                </c:pt>
                <c:pt idx="4309">
                  <c:v>29225.800046886</c:v>
                </c:pt>
                <c:pt idx="4310">
                  <c:v>29259.8709033169</c:v>
                </c:pt>
                <c:pt idx="4311">
                  <c:v>29293.9744727272</c:v>
                </c:pt>
                <c:pt idx="4312">
                  <c:v>29328.1107798023</c:v>
                </c:pt>
                <c:pt idx="4313">
                  <c:v>29362.2798492405</c:v>
                </c:pt>
                <c:pt idx="4314">
                  <c:v>29396.4817057539</c:v>
                </c:pt>
                <c:pt idx="4315">
                  <c:v>29430.7163740684</c:v>
                </c:pt>
                <c:pt idx="4316">
                  <c:v>29464.9838789233</c:v>
                </c:pt>
                <c:pt idx="4317">
                  <c:v>29499.2842450714</c:v>
                </c:pt>
                <c:pt idx="4318">
                  <c:v>29533.6174972793</c:v>
                </c:pt>
                <c:pt idx="4319">
                  <c:v>29567.9836603267</c:v>
                </c:pt>
                <c:pt idx="4320">
                  <c:v>29602.382759008</c:v>
                </c:pt>
                <c:pt idx="4321">
                  <c:v>29636.8148181295</c:v>
                </c:pt>
                <c:pt idx="4322">
                  <c:v>29671.2798625127</c:v>
                </c:pt>
                <c:pt idx="4323">
                  <c:v>29705.777916992</c:v>
                </c:pt>
                <c:pt idx="4324">
                  <c:v>29740.3090064148</c:v>
                </c:pt>
                <c:pt idx="4325">
                  <c:v>29774.8731556434</c:v>
                </c:pt>
                <c:pt idx="4326">
                  <c:v>29809.4703895529</c:v>
                </c:pt>
                <c:pt idx="4327">
                  <c:v>29844.1007330319</c:v>
                </c:pt>
                <c:pt idx="4328">
                  <c:v>29878.764210983</c:v>
                </c:pt>
                <c:pt idx="4329">
                  <c:v>29913.4608483228</c:v>
                </c:pt>
                <c:pt idx="4330">
                  <c:v>29948.1906699806</c:v>
                </c:pt>
                <c:pt idx="4331">
                  <c:v>29982.9537008999</c:v>
                </c:pt>
                <c:pt idx="4332">
                  <c:v>30017.7499660376</c:v>
                </c:pt>
                <c:pt idx="4333">
                  <c:v>30052.5794903647</c:v>
                </c:pt>
                <c:pt idx="4334">
                  <c:v>30087.4422988654</c:v>
                </c:pt>
                <c:pt idx="4335">
                  <c:v>30122.338416538</c:v>
                </c:pt>
                <c:pt idx="4336">
                  <c:v>30157.2678683938</c:v>
                </c:pt>
                <c:pt idx="4337">
                  <c:v>30192.2306794581</c:v>
                </c:pt>
                <c:pt idx="4338">
                  <c:v>30227.2268747704</c:v>
                </c:pt>
                <c:pt idx="4339">
                  <c:v>30262.2564793829</c:v>
                </c:pt>
                <c:pt idx="4340">
                  <c:v>30297.3195183621</c:v>
                </c:pt>
                <c:pt idx="4341">
                  <c:v>30332.4160167881</c:v>
                </c:pt>
                <c:pt idx="4342">
                  <c:v>30367.5459997549</c:v>
                </c:pt>
                <c:pt idx="4343">
                  <c:v>30402.7094923696</c:v>
                </c:pt>
                <c:pt idx="4344">
                  <c:v>30437.9065197532</c:v>
                </c:pt>
                <c:pt idx="4345">
                  <c:v>30473.1371070409</c:v>
                </c:pt>
                <c:pt idx="4346">
                  <c:v>30508.4012793813</c:v>
                </c:pt>
                <c:pt idx="4347">
                  <c:v>30543.6990619365</c:v>
                </c:pt>
                <c:pt idx="4348">
                  <c:v>30579.0304798827</c:v>
                </c:pt>
                <c:pt idx="4349">
                  <c:v>30614.3955584094</c:v>
                </c:pt>
                <c:pt idx="4350">
                  <c:v>30649.7943227198</c:v>
                </c:pt>
                <c:pt idx="4351">
                  <c:v>30685.2267980315</c:v>
                </c:pt>
                <c:pt idx="4352">
                  <c:v>30720.6930095753</c:v>
                </c:pt>
                <c:pt idx="4353">
                  <c:v>30756.192982596</c:v>
                </c:pt>
                <c:pt idx="4354">
                  <c:v>30791.7267423517</c:v>
                </c:pt>
                <c:pt idx="4355">
                  <c:v>30827.2943141146</c:v>
                </c:pt>
                <c:pt idx="4356">
                  <c:v>30862.8957231709</c:v>
                </c:pt>
                <c:pt idx="4357">
                  <c:v>30898.53099482</c:v>
                </c:pt>
                <c:pt idx="4358">
                  <c:v>30934.2001543755</c:v>
                </c:pt>
                <c:pt idx="4359">
                  <c:v>30969.9032271642</c:v>
                </c:pt>
                <c:pt idx="4360">
                  <c:v>31005.6402385277</c:v>
                </c:pt>
                <c:pt idx="4361">
                  <c:v>31041.4112138205</c:v>
                </c:pt>
                <c:pt idx="4362">
                  <c:v>31077.216178411</c:v>
                </c:pt>
                <c:pt idx="4363">
                  <c:v>31113.0551576816</c:v>
                </c:pt>
                <c:pt idx="4364">
                  <c:v>31148.9281770286</c:v>
                </c:pt>
                <c:pt idx="4365">
                  <c:v>31184.8352618618</c:v>
                </c:pt>
                <c:pt idx="4366">
                  <c:v>31220.7764376051</c:v>
                </c:pt>
                <c:pt idx="4367">
                  <c:v>31256.7517296956</c:v>
                </c:pt>
                <c:pt idx="4368">
                  <c:v>31292.761163585</c:v>
                </c:pt>
                <c:pt idx="4369">
                  <c:v>31328.8047647388</c:v>
                </c:pt>
                <c:pt idx="4370">
                  <c:v>31364.882558635</c:v>
                </c:pt>
                <c:pt idx="4371">
                  <c:v>31400.9945707672</c:v>
                </c:pt>
                <c:pt idx="4372">
                  <c:v>31437.1408266421</c:v>
                </c:pt>
                <c:pt idx="4373">
                  <c:v>31473.3213517799</c:v>
                </c:pt>
                <c:pt idx="4374">
                  <c:v>31509.5361717146</c:v>
                </c:pt>
                <c:pt idx="4375">
                  <c:v>31545.7853119952</c:v>
                </c:pt>
                <c:pt idx="4376">
                  <c:v>31582.0687981831</c:v>
                </c:pt>
                <c:pt idx="4377">
                  <c:v>31618.3866558542</c:v>
                </c:pt>
                <c:pt idx="4378">
                  <c:v>31654.7389105984</c:v>
                </c:pt>
                <c:pt idx="4379">
                  <c:v>31691.1255880195</c:v>
                </c:pt>
                <c:pt idx="4380">
                  <c:v>31727.5467137346</c:v>
                </c:pt>
                <c:pt idx="4381">
                  <c:v>31764.0023133754</c:v>
                </c:pt>
                <c:pt idx="4382">
                  <c:v>31800.4924125868</c:v>
                </c:pt>
                <c:pt idx="4383">
                  <c:v>31837.0170370278</c:v>
                </c:pt>
                <c:pt idx="4384">
                  <c:v>31873.5762123717</c:v>
                </c:pt>
                <c:pt idx="4385">
                  <c:v>31910.1699643054</c:v>
                </c:pt>
                <c:pt idx="4386">
                  <c:v>31946.7983185296</c:v>
                </c:pt>
                <c:pt idx="4387">
                  <c:v>31983.4613007589</c:v>
                </c:pt>
                <c:pt idx="4388">
                  <c:v>32020.1589367216</c:v>
                </c:pt>
                <c:pt idx="4389">
                  <c:v>32056.8912521611</c:v>
                </c:pt>
                <c:pt idx="4390">
                  <c:v>32093.6582728332</c:v>
                </c:pt>
                <c:pt idx="4391">
                  <c:v>32130.4600245079</c:v>
                </c:pt>
                <c:pt idx="4392">
                  <c:v>32167.2965329701</c:v>
                </c:pt>
                <c:pt idx="4393">
                  <c:v>32204.1678240178</c:v>
                </c:pt>
                <c:pt idx="4394">
                  <c:v>32241.0739234628</c:v>
                </c:pt>
                <c:pt idx="4395">
                  <c:v>32278.0148571318</c:v>
                </c:pt>
                <c:pt idx="4396">
                  <c:v>32314.9906508642</c:v>
                </c:pt>
                <c:pt idx="4397">
                  <c:v>32352.0013305146</c:v>
                </c:pt>
                <c:pt idx="4398">
                  <c:v>32389.0469219499</c:v>
                </c:pt>
                <c:pt idx="4399">
                  <c:v>32426.1274510534</c:v>
                </c:pt>
                <c:pt idx="4400">
                  <c:v>32463.2429437195</c:v>
                </c:pt>
                <c:pt idx="4401">
                  <c:v>32500.393425859</c:v>
                </c:pt>
                <c:pt idx="4402">
                  <c:v>32537.5789233951</c:v>
                </c:pt>
                <c:pt idx="4403">
                  <c:v>32574.7994622657</c:v>
                </c:pt>
                <c:pt idx="4404">
                  <c:v>32612.0550684229</c:v>
                </c:pt>
                <c:pt idx="4405">
                  <c:v>32649.3457678319</c:v>
                </c:pt>
                <c:pt idx="4406">
                  <c:v>32686.6715864729</c:v>
                </c:pt>
                <c:pt idx="4407">
                  <c:v>32724.0325503393</c:v>
                </c:pt>
                <c:pt idx="4408">
                  <c:v>32761.4286854388</c:v>
                </c:pt>
                <c:pt idx="4409">
                  <c:v>32798.860017793</c:v>
                </c:pt>
                <c:pt idx="4410">
                  <c:v>32836.326573438</c:v>
                </c:pt>
                <c:pt idx="4411">
                  <c:v>32873.8283784231</c:v>
                </c:pt>
                <c:pt idx="4412">
                  <c:v>32911.3654588129</c:v>
                </c:pt>
                <c:pt idx="4413">
                  <c:v>32948.9378406841</c:v>
                </c:pt>
                <c:pt idx="4414">
                  <c:v>32986.5455501291</c:v>
                </c:pt>
                <c:pt idx="4415">
                  <c:v>33024.1886132535</c:v>
                </c:pt>
                <c:pt idx="4416">
                  <c:v>33061.8670561775</c:v>
                </c:pt>
                <c:pt idx="4417">
                  <c:v>33099.5809050351</c:v>
                </c:pt>
                <c:pt idx="4418">
                  <c:v>33137.3301859735</c:v>
                </c:pt>
                <c:pt idx="4419">
                  <c:v>33175.1149251558</c:v>
                </c:pt>
                <c:pt idx="4420">
                  <c:v>33212.9351487573</c:v>
                </c:pt>
                <c:pt idx="4421">
                  <c:v>33250.7908829684</c:v>
                </c:pt>
                <c:pt idx="4422">
                  <c:v>33288.6821539935</c:v>
                </c:pt>
                <c:pt idx="4423">
                  <c:v>33326.6089880507</c:v>
                </c:pt>
                <c:pt idx="4424">
                  <c:v>33364.5714113724</c:v>
                </c:pt>
                <c:pt idx="4425">
                  <c:v>33402.5694502048</c:v>
                </c:pt>
                <c:pt idx="4426">
                  <c:v>33440.603130809</c:v>
                </c:pt>
                <c:pt idx="4427">
                  <c:v>33478.6724794591</c:v>
                </c:pt>
                <c:pt idx="4428">
                  <c:v>33516.7775224439</c:v>
                </c:pt>
                <c:pt idx="4429">
                  <c:v>33554.9182860665</c:v>
                </c:pt>
                <c:pt idx="4430">
                  <c:v>33593.0947966436</c:v>
                </c:pt>
                <c:pt idx="4431">
                  <c:v>33631.3070805063</c:v>
                </c:pt>
                <c:pt idx="4432">
                  <c:v>33669.5551639999</c:v>
                </c:pt>
                <c:pt idx="4433">
                  <c:v>33707.8390734833</c:v>
                </c:pt>
                <c:pt idx="4434">
                  <c:v>33746.1588353301</c:v>
                </c:pt>
                <c:pt idx="4435">
                  <c:v>33784.514475928</c:v>
                </c:pt>
                <c:pt idx="4436">
                  <c:v>33822.9060216782</c:v>
                </c:pt>
                <c:pt idx="4437">
                  <c:v>33861.3334989972</c:v>
                </c:pt>
                <c:pt idx="4438">
                  <c:v>33899.7969343141</c:v>
                </c:pt>
                <c:pt idx="4439">
                  <c:v>33938.2963540735</c:v>
                </c:pt>
                <c:pt idx="4440">
                  <c:v>33976.8317847333</c:v>
                </c:pt>
                <c:pt idx="4441">
                  <c:v>34015.4032527664</c:v>
                </c:pt>
                <c:pt idx="4442">
                  <c:v>34054.0107846589</c:v>
                </c:pt>
                <c:pt idx="4443">
                  <c:v>34092.6544069116</c:v>
                </c:pt>
                <c:pt idx="4444">
                  <c:v>34131.3341460397</c:v>
                </c:pt>
                <c:pt idx="4445">
                  <c:v>34170.0500285717</c:v>
                </c:pt>
                <c:pt idx="4446">
                  <c:v>34208.8020810513</c:v>
                </c:pt>
                <c:pt idx="4447">
                  <c:v>34247.5903300359</c:v>
                </c:pt>
                <c:pt idx="4448">
                  <c:v>34286.4148020967</c:v>
                </c:pt>
                <c:pt idx="4449">
                  <c:v>34325.2755238201</c:v>
                </c:pt>
                <c:pt idx="4450">
                  <c:v>34364.1725218059</c:v>
                </c:pt>
                <c:pt idx="4451">
                  <c:v>34403.105822668</c:v>
                </c:pt>
                <c:pt idx="4452">
                  <c:v>34442.0754530353</c:v>
                </c:pt>
                <c:pt idx="4453">
                  <c:v>34481.0814395503</c:v>
                </c:pt>
                <c:pt idx="4454">
                  <c:v>34520.1238088697</c:v>
                </c:pt>
                <c:pt idx="4455">
                  <c:v>34559.2025876648</c:v>
                </c:pt>
                <c:pt idx="4456">
                  <c:v>34598.3178026205</c:v>
                </c:pt>
                <c:pt idx="4457">
                  <c:v>34637.4694804366</c:v>
                </c:pt>
                <c:pt idx="4458">
                  <c:v>34676.6576478273</c:v>
                </c:pt>
                <c:pt idx="4459">
                  <c:v>34715.8823315201</c:v>
                </c:pt>
                <c:pt idx="4460">
                  <c:v>34755.1435582576</c:v>
                </c:pt>
                <c:pt idx="4461">
                  <c:v>34794.4413547961</c:v>
                </c:pt>
                <c:pt idx="4462">
                  <c:v>34833.7757479059</c:v>
                </c:pt>
                <c:pt idx="4463">
                  <c:v>34873.1467643733</c:v>
                </c:pt>
                <c:pt idx="4464">
                  <c:v>34912.5544309966</c:v>
                </c:pt>
                <c:pt idx="4465">
                  <c:v>34951.9987745897</c:v>
                </c:pt>
                <c:pt idx="4466">
                  <c:v>34991.4798219802</c:v>
                </c:pt>
                <c:pt idx="4467">
                  <c:v>35030.9976000109</c:v>
                </c:pt>
                <c:pt idx="4468">
                  <c:v>35070.5521355376</c:v>
                </c:pt>
                <c:pt idx="4469">
                  <c:v>35110.1434554309</c:v>
                </c:pt>
                <c:pt idx="4470">
                  <c:v>35149.7715865764</c:v>
                </c:pt>
                <c:pt idx="4471">
                  <c:v>35189.4365558729</c:v>
                </c:pt>
                <c:pt idx="4472">
                  <c:v>35229.1383902346</c:v>
                </c:pt>
                <c:pt idx="4473">
                  <c:v>35268.8771165887</c:v>
                </c:pt>
                <c:pt idx="4474">
                  <c:v>35308.6527618779</c:v>
                </c:pt>
                <c:pt idx="4475">
                  <c:v>35348.4653530588</c:v>
                </c:pt>
                <c:pt idx="4476">
                  <c:v>35388.3149171018</c:v>
                </c:pt>
                <c:pt idx="4477">
                  <c:v>35428.2014809926</c:v>
                </c:pt>
                <c:pt idx="4478">
                  <c:v>35468.1250717304</c:v>
                </c:pt>
                <c:pt idx="4479">
                  <c:v>35508.0857163294</c:v>
                </c:pt>
                <c:pt idx="4480">
                  <c:v>35548.0834418176</c:v>
                </c:pt>
                <c:pt idx="4481">
                  <c:v>35588.1182752376</c:v>
                </c:pt>
                <c:pt idx="4482">
                  <c:v>35628.1902436461</c:v>
                </c:pt>
                <c:pt idx="4483">
                  <c:v>35668.2993741147</c:v>
                </c:pt>
                <c:pt idx="4484">
                  <c:v>35708.445693729</c:v>
                </c:pt>
                <c:pt idx="4485">
                  <c:v>35748.629229589</c:v>
                </c:pt>
                <c:pt idx="4486">
                  <c:v>35788.8500088085</c:v>
                </c:pt>
                <c:pt idx="4487">
                  <c:v>35829.1080585172</c:v>
                </c:pt>
                <c:pt idx="4488">
                  <c:v>35869.4034058576</c:v>
                </c:pt>
                <c:pt idx="4489">
                  <c:v>35909.7360779873</c:v>
                </c:pt>
                <c:pt idx="4490">
                  <c:v>35950.1061020783</c:v>
                </c:pt>
                <c:pt idx="4491">
                  <c:v>35990.5135053169</c:v>
                </c:pt>
                <c:pt idx="4492">
                  <c:v>36030.9583149038</c:v>
                </c:pt>
                <c:pt idx="4493">
                  <c:v>36071.4405580539</c:v>
                </c:pt>
                <c:pt idx="4494">
                  <c:v>36111.960261997</c:v>
                </c:pt>
                <c:pt idx="4495">
                  <c:v>36152.517453977</c:v>
                </c:pt>
                <c:pt idx="4496">
                  <c:v>36193.1121612523</c:v>
                </c:pt>
                <c:pt idx="4497">
                  <c:v>36233.7444110949</c:v>
                </c:pt>
                <c:pt idx="4498">
                  <c:v>36274.414230793</c:v>
                </c:pt>
                <c:pt idx="4499">
                  <c:v>36315.121647648</c:v>
                </c:pt>
                <c:pt idx="4500">
                  <c:v>36355.8666889755</c:v>
                </c:pt>
                <c:pt idx="4501">
                  <c:v>36396.6493821062</c:v>
                </c:pt>
                <c:pt idx="4502">
                  <c:v>36437.4697543852</c:v>
                </c:pt>
                <c:pt idx="4503">
                  <c:v>36478.3278331721</c:v>
                </c:pt>
                <c:pt idx="4504">
                  <c:v>36519.2236458405</c:v>
                </c:pt>
                <c:pt idx="4505">
                  <c:v>36560.1572197786</c:v>
                </c:pt>
                <c:pt idx="4506">
                  <c:v>36601.1285823893</c:v>
                </c:pt>
                <c:pt idx="4507">
                  <c:v>36642.1377610899</c:v>
                </c:pt>
                <c:pt idx="4508">
                  <c:v>36683.1847833124</c:v>
                </c:pt>
                <c:pt idx="4509">
                  <c:v>36724.2696765027</c:v>
                </c:pt>
                <c:pt idx="4510">
                  <c:v>36765.3924681213</c:v>
                </c:pt>
                <c:pt idx="4511">
                  <c:v>36806.5531856439</c:v>
                </c:pt>
                <c:pt idx="4512">
                  <c:v>36847.7518565599</c:v>
                </c:pt>
                <c:pt idx="4513">
                  <c:v>36888.9885083738</c:v>
                </c:pt>
                <c:pt idx="4514">
                  <c:v>36930.2631686035</c:v>
                </c:pt>
                <c:pt idx="4515">
                  <c:v>36971.5758647832</c:v>
                </c:pt>
                <c:pt idx="4516">
                  <c:v>37012.9266244601</c:v>
                </c:pt>
                <c:pt idx="4517">
                  <c:v>37054.3154751964</c:v>
                </c:pt>
                <c:pt idx="4518">
                  <c:v>37095.742444569</c:v>
                </c:pt>
                <c:pt idx="4519">
                  <c:v>37137.2075601692</c:v>
                </c:pt>
                <c:pt idx="4520">
                  <c:v>37178.710849603</c:v>
                </c:pt>
                <c:pt idx="4521">
                  <c:v>37220.2523404903</c:v>
                </c:pt>
                <c:pt idx="4522">
                  <c:v>37261.8320604663</c:v>
                </c:pt>
                <c:pt idx="4523">
                  <c:v>37303.4500371806</c:v>
                </c:pt>
                <c:pt idx="4524">
                  <c:v>37345.1062982969</c:v>
                </c:pt>
                <c:pt idx="4525">
                  <c:v>37386.800871494</c:v>
                </c:pt>
                <c:pt idx="4526">
                  <c:v>37428.5337844648</c:v>
                </c:pt>
                <c:pt idx="4527">
                  <c:v>37470.3050649171</c:v>
                </c:pt>
                <c:pt idx="4528">
                  <c:v>37512.1147405733</c:v>
                </c:pt>
                <c:pt idx="4529">
                  <c:v>37553.9628391699</c:v>
                </c:pt>
                <c:pt idx="4530">
                  <c:v>37595.8493884588</c:v>
                </c:pt>
                <c:pt idx="4531">
                  <c:v>37637.7744162055</c:v>
                </c:pt>
                <c:pt idx="4532">
                  <c:v>37679.7379501913</c:v>
                </c:pt>
                <c:pt idx="4533">
                  <c:v>37721.7400182106</c:v>
                </c:pt>
                <c:pt idx="4534">
                  <c:v>37763.7806480739</c:v>
                </c:pt>
                <c:pt idx="4535">
                  <c:v>37805.8598676051</c:v>
                </c:pt>
                <c:pt idx="4536">
                  <c:v>37847.9777046433</c:v>
                </c:pt>
                <c:pt idx="4537">
                  <c:v>37890.1341870422</c:v>
                </c:pt>
                <c:pt idx="4538">
                  <c:v>37932.3293426701</c:v>
                </c:pt>
                <c:pt idx="4539">
                  <c:v>37974.56319941</c:v>
                </c:pt>
                <c:pt idx="4540">
                  <c:v>38016.8357851591</c:v>
                </c:pt>
                <c:pt idx="4541">
                  <c:v>38059.1471278297</c:v>
                </c:pt>
                <c:pt idx="4542">
                  <c:v>38101.4972553486</c:v>
                </c:pt>
                <c:pt idx="4543">
                  <c:v>38143.8861956572</c:v>
                </c:pt>
                <c:pt idx="4544">
                  <c:v>38186.3139767114</c:v>
                </c:pt>
                <c:pt idx="4545">
                  <c:v>38228.7806264822</c:v>
                </c:pt>
                <c:pt idx="4546">
                  <c:v>38271.2861729547</c:v>
                </c:pt>
                <c:pt idx="4547">
                  <c:v>38313.8306441293</c:v>
                </c:pt>
                <c:pt idx="4548">
                  <c:v>38356.4140680205</c:v>
                </c:pt>
                <c:pt idx="4549">
                  <c:v>38399.0364726577</c:v>
                </c:pt>
                <c:pt idx="4550">
                  <c:v>38441.6978860849</c:v>
                </c:pt>
                <c:pt idx="4551">
                  <c:v>38484.3983363606</c:v>
                </c:pt>
                <c:pt idx="4552">
                  <c:v>38527.1378515588</c:v>
                </c:pt>
                <c:pt idx="4553">
                  <c:v>38569.9164597676</c:v>
                </c:pt>
                <c:pt idx="4554">
                  <c:v>38612.7341890894</c:v>
                </c:pt>
                <c:pt idx="4555">
                  <c:v>38655.5910676421</c:v>
                </c:pt>
                <c:pt idx="4556">
                  <c:v>38698.4871235574</c:v>
                </c:pt>
                <c:pt idx="4557">
                  <c:v>38741.4223849828</c:v>
                </c:pt>
                <c:pt idx="4558">
                  <c:v>38784.3968800793</c:v>
                </c:pt>
                <c:pt idx="4559">
                  <c:v>38827.4106370243</c:v>
                </c:pt>
                <c:pt idx="4560">
                  <c:v>38870.4636840081</c:v>
                </c:pt>
                <c:pt idx="4561">
                  <c:v>38913.5560492368</c:v>
                </c:pt>
                <c:pt idx="4562">
                  <c:v>38956.6877609307</c:v>
                </c:pt>
                <c:pt idx="4563">
                  <c:v>38999.8588473256</c:v>
                </c:pt>
                <c:pt idx="4564">
                  <c:v>39043.069336671</c:v>
                </c:pt>
                <c:pt idx="4565">
                  <c:v>39086.319257232</c:v>
                </c:pt>
                <c:pt idx="4566">
                  <c:v>39129.6086372885</c:v>
                </c:pt>
                <c:pt idx="4567">
                  <c:v>39172.9375051342</c:v>
                </c:pt>
                <c:pt idx="4568">
                  <c:v>39216.3058890785</c:v>
                </c:pt>
                <c:pt idx="4569">
                  <c:v>39259.7138174451</c:v>
                </c:pt>
                <c:pt idx="4570">
                  <c:v>39303.1613185728</c:v>
                </c:pt>
                <c:pt idx="4571">
                  <c:v>39346.648420815</c:v>
                </c:pt>
                <c:pt idx="4572">
                  <c:v>39390.1751525399</c:v>
                </c:pt>
                <c:pt idx="4573">
                  <c:v>39433.7415421303</c:v>
                </c:pt>
                <c:pt idx="4574">
                  <c:v>39477.3476179839</c:v>
                </c:pt>
                <c:pt idx="4575">
                  <c:v>39520.9934085137</c:v>
                </c:pt>
                <c:pt idx="4576">
                  <c:v>39564.6789421468</c:v>
                </c:pt>
                <c:pt idx="4577">
                  <c:v>39608.4042473253</c:v>
                </c:pt>
                <c:pt idx="4578">
                  <c:v>39652.1693525061</c:v>
                </c:pt>
                <c:pt idx="4579">
                  <c:v>39695.9742861614</c:v>
                </c:pt>
                <c:pt idx="4580">
                  <c:v>39739.8190767775</c:v>
                </c:pt>
                <c:pt idx="4581">
                  <c:v>39783.7037528559</c:v>
                </c:pt>
                <c:pt idx="4582">
                  <c:v>39827.6283429128</c:v>
                </c:pt>
                <c:pt idx="4583">
                  <c:v>39871.59287548</c:v>
                </c:pt>
                <c:pt idx="4584">
                  <c:v>39915.5973791024</c:v>
                </c:pt>
                <c:pt idx="4585">
                  <c:v>39959.6418823418</c:v>
                </c:pt>
                <c:pt idx="4586">
                  <c:v>40003.7264137733</c:v>
                </c:pt>
                <c:pt idx="4587">
                  <c:v>40047.8510019875</c:v>
                </c:pt>
                <c:pt idx="4588">
                  <c:v>40092.0156755897</c:v>
                </c:pt>
                <c:pt idx="4589">
                  <c:v>40136.2204632007</c:v>
                </c:pt>
                <c:pt idx="4590">
                  <c:v>40180.4653934548</c:v>
                </c:pt>
                <c:pt idx="4591">
                  <c:v>40224.7504950026</c:v>
                </c:pt>
                <c:pt idx="4592">
                  <c:v>40269.0757965086</c:v>
                </c:pt>
                <c:pt idx="4593">
                  <c:v>40313.4413266528</c:v>
                </c:pt>
                <c:pt idx="4594">
                  <c:v>40357.84711413</c:v>
                </c:pt>
                <c:pt idx="4595">
                  <c:v>40402.2931876493</c:v>
                </c:pt>
                <c:pt idx="4596">
                  <c:v>40446.7795759352</c:v>
                </c:pt>
                <c:pt idx="4597">
                  <c:v>40491.3063077275</c:v>
                </c:pt>
                <c:pt idx="4598">
                  <c:v>40535.8734117798</c:v>
                </c:pt>
                <c:pt idx="4599">
                  <c:v>40580.4809168617</c:v>
                </c:pt>
                <c:pt idx="4600">
                  <c:v>40625.1288517575</c:v>
                </c:pt>
                <c:pt idx="4601">
                  <c:v>40669.8172452659</c:v>
                </c:pt>
                <c:pt idx="4602">
                  <c:v>40714.5461262007</c:v>
                </c:pt>
                <c:pt idx="4603">
                  <c:v>40759.3155233912</c:v>
                </c:pt>
                <c:pt idx="4604">
                  <c:v>40804.1254656807</c:v>
                </c:pt>
                <c:pt idx="4605">
                  <c:v>40848.975981928</c:v>
                </c:pt>
                <c:pt idx="4606">
                  <c:v>40893.8671010076</c:v>
                </c:pt>
                <c:pt idx="4607">
                  <c:v>40938.7988518071</c:v>
                </c:pt>
                <c:pt idx="4608">
                  <c:v>40983.771263231</c:v>
                </c:pt>
                <c:pt idx="4609">
                  <c:v>41028.7843641973</c:v>
                </c:pt>
                <c:pt idx="4610">
                  <c:v>41073.8381836398</c:v>
                </c:pt>
                <c:pt idx="4611">
                  <c:v>41118.9327505068</c:v>
                </c:pt>
                <c:pt idx="4612">
                  <c:v>41164.0680937617</c:v>
                </c:pt>
                <c:pt idx="4613">
                  <c:v>41209.2442423837</c:v>
                </c:pt>
                <c:pt idx="4614">
                  <c:v>41254.4612253654</c:v>
                </c:pt>
                <c:pt idx="4615">
                  <c:v>41299.7190717159</c:v>
                </c:pt>
                <c:pt idx="4616">
                  <c:v>41345.0178104582</c:v>
                </c:pt>
                <c:pt idx="4617">
                  <c:v>41390.357470631</c:v>
                </c:pt>
                <c:pt idx="4618">
                  <c:v>41435.7380812879</c:v>
                </c:pt>
                <c:pt idx="4619">
                  <c:v>41481.159671497</c:v>
                </c:pt>
                <c:pt idx="4620">
                  <c:v>41526.6222703417</c:v>
                </c:pt>
                <c:pt idx="4621">
                  <c:v>41572.125906921</c:v>
                </c:pt>
                <c:pt idx="4622">
                  <c:v>41617.6706103484</c:v>
                </c:pt>
                <c:pt idx="4623">
                  <c:v>41663.2564097518</c:v>
                </c:pt>
                <c:pt idx="4624">
                  <c:v>41708.8833342752</c:v>
                </c:pt>
                <c:pt idx="4625">
                  <c:v>41754.5514130775</c:v>
                </c:pt>
                <c:pt idx="4626">
                  <c:v>41800.2606753322</c:v>
                </c:pt>
                <c:pt idx="4627">
                  <c:v>41846.011150228</c:v>
                </c:pt>
                <c:pt idx="4628">
                  <c:v>41891.8028669684</c:v>
                </c:pt>
                <c:pt idx="4629">
                  <c:v>41937.6358547728</c:v>
                </c:pt>
                <c:pt idx="4630">
                  <c:v>41983.5101428749</c:v>
                </c:pt>
                <c:pt idx="4631">
                  <c:v>42029.4257605237</c:v>
                </c:pt>
                <c:pt idx="4632">
                  <c:v>42075.3827369827</c:v>
                </c:pt>
                <c:pt idx="4633">
                  <c:v>42121.3811015319</c:v>
                </c:pt>
                <c:pt idx="4634">
                  <c:v>42167.4208834654</c:v>
                </c:pt>
                <c:pt idx="4635">
                  <c:v>42213.5021120915</c:v>
                </c:pt>
                <c:pt idx="4636">
                  <c:v>42259.624816736</c:v>
                </c:pt>
                <c:pt idx="4637">
                  <c:v>42305.7890267372</c:v>
                </c:pt>
                <c:pt idx="4638">
                  <c:v>42351.9947714505</c:v>
                </c:pt>
                <c:pt idx="4639">
                  <c:v>42398.2420802454</c:v>
                </c:pt>
                <c:pt idx="4640">
                  <c:v>42444.5309825065</c:v>
                </c:pt>
                <c:pt idx="4641">
                  <c:v>42490.8615076343</c:v>
                </c:pt>
                <c:pt idx="4642">
                  <c:v>42537.2336850431</c:v>
                </c:pt>
                <c:pt idx="4643">
                  <c:v>42583.6475441639</c:v>
                </c:pt>
                <c:pt idx="4644">
                  <c:v>42630.1031144411</c:v>
                </c:pt>
                <c:pt idx="4645">
                  <c:v>42676.6004253358</c:v>
                </c:pt>
                <c:pt idx="4646">
                  <c:v>42723.1395063237</c:v>
                </c:pt>
                <c:pt idx="4647">
                  <c:v>42769.7203868949</c:v>
                </c:pt>
                <c:pt idx="4648">
                  <c:v>42816.3430965561</c:v>
                </c:pt>
                <c:pt idx="4649">
                  <c:v>42863.0076648281</c:v>
                </c:pt>
                <c:pt idx="4650">
                  <c:v>42909.7141212466</c:v>
                </c:pt>
                <c:pt idx="4651">
                  <c:v>42956.4624953638</c:v>
                </c:pt>
                <c:pt idx="4652">
                  <c:v>43003.2528167454</c:v>
                </c:pt>
                <c:pt idx="4653">
                  <c:v>43050.085114974</c:v>
                </c:pt>
                <c:pt idx="4654">
                  <c:v>43096.9594196459</c:v>
                </c:pt>
                <c:pt idx="4655">
                  <c:v>43143.8757603736</c:v>
                </c:pt>
                <c:pt idx="4656">
                  <c:v>43190.8341667841</c:v>
                </c:pt>
                <c:pt idx="4657">
                  <c:v>43237.8346685199</c:v>
                </c:pt>
                <c:pt idx="4658">
                  <c:v>43284.8772952388</c:v>
                </c:pt>
                <c:pt idx="4659">
                  <c:v>43331.9620766139</c:v>
                </c:pt>
                <c:pt idx="4660">
                  <c:v>43379.0890423331</c:v>
                </c:pt>
                <c:pt idx="4661">
                  <c:v>43426.2582220996</c:v>
                </c:pt>
                <c:pt idx="4662">
                  <c:v>43473.4696456321</c:v>
                </c:pt>
                <c:pt idx="4663">
                  <c:v>43520.7233426645</c:v>
                </c:pt>
                <c:pt idx="4664">
                  <c:v>43568.0193429456</c:v>
                </c:pt>
                <c:pt idx="4665">
                  <c:v>43615.3576762397</c:v>
                </c:pt>
                <c:pt idx="4666">
                  <c:v>43662.7383723263</c:v>
                </c:pt>
                <c:pt idx="4667">
                  <c:v>43710.1614610002</c:v>
                </c:pt>
                <c:pt idx="4668">
                  <c:v>43757.6269720711</c:v>
                </c:pt>
                <c:pt idx="4669">
                  <c:v>43805.1349353643</c:v>
                </c:pt>
                <c:pt idx="4670">
                  <c:v>43852.6853807204</c:v>
                </c:pt>
                <c:pt idx="4671">
                  <c:v>43900.2783379954</c:v>
                </c:pt>
                <c:pt idx="4672">
                  <c:v>43947.9138370597</c:v>
                </c:pt>
                <c:pt idx="4673">
                  <c:v>43995.5919078002</c:v>
                </c:pt>
                <c:pt idx="4674">
                  <c:v>44043.3125801179</c:v>
                </c:pt>
                <c:pt idx="4675">
                  <c:v>44091.0758839303</c:v>
                </c:pt>
                <c:pt idx="4676">
                  <c:v>44138.8818491691</c:v>
                </c:pt>
                <c:pt idx="4677">
                  <c:v>44186.7305057816</c:v>
                </c:pt>
                <c:pt idx="4678">
                  <c:v>44234.6218837311</c:v>
                </c:pt>
                <c:pt idx="4679">
                  <c:v>44282.556012995</c:v>
                </c:pt>
                <c:pt idx="4680">
                  <c:v>44330.5329235672</c:v>
                </c:pt>
                <c:pt idx="4681">
                  <c:v>44378.5526454564</c:v>
                </c:pt>
                <c:pt idx="4682">
                  <c:v>44426.6152086856</c:v>
                </c:pt>
                <c:pt idx="4683">
                  <c:v>44474.7206432954</c:v>
                </c:pt>
                <c:pt idx="4684">
                  <c:v>44522.8689793398</c:v>
                </c:pt>
                <c:pt idx="4685">
                  <c:v>44571.0602468885</c:v>
                </c:pt>
                <c:pt idx="4686">
                  <c:v>44619.294476027</c:v>
                </c:pt>
                <c:pt idx="4687">
                  <c:v>44667.5716968564</c:v>
                </c:pt>
                <c:pt idx="4688">
                  <c:v>44715.8919394922</c:v>
                </c:pt>
                <c:pt idx="4689">
                  <c:v>44764.255234066</c:v>
                </c:pt>
                <c:pt idx="4690">
                  <c:v>44812.6616107242</c:v>
                </c:pt>
                <c:pt idx="4691">
                  <c:v>44861.1110996291</c:v>
                </c:pt>
                <c:pt idx="4692">
                  <c:v>44909.6037309584</c:v>
                </c:pt>
                <c:pt idx="4693">
                  <c:v>44958.1395349041</c:v>
                </c:pt>
                <c:pt idx="4694">
                  <c:v>45006.7185416749</c:v>
                </c:pt>
                <c:pt idx="4695">
                  <c:v>45055.3407814945</c:v>
                </c:pt>
                <c:pt idx="4696">
                  <c:v>45104.0062846015</c:v>
                </c:pt>
                <c:pt idx="4697">
                  <c:v>45152.7150812509</c:v>
                </c:pt>
                <c:pt idx="4698">
                  <c:v>45201.4672017115</c:v>
                </c:pt>
                <c:pt idx="4699">
                  <c:v>45250.2626762691</c:v>
                </c:pt>
                <c:pt idx="4700">
                  <c:v>45299.1015352238</c:v>
                </c:pt>
                <c:pt idx="4701">
                  <c:v>45347.9838088916</c:v>
                </c:pt>
                <c:pt idx="4702">
                  <c:v>45396.9095276046</c:v>
                </c:pt>
                <c:pt idx="4703">
                  <c:v>45445.8787217085</c:v>
                </c:pt>
                <c:pt idx="4704">
                  <c:v>45494.8914215664</c:v>
                </c:pt>
                <c:pt idx="4705">
                  <c:v>45543.9476575556</c:v>
                </c:pt>
                <c:pt idx="4706">
                  <c:v>45593.0474600691</c:v>
                </c:pt>
                <c:pt idx="4707">
                  <c:v>45642.1908595151</c:v>
                </c:pt>
                <c:pt idx="4708">
                  <c:v>45691.3778863186</c:v>
                </c:pt>
                <c:pt idx="4709">
                  <c:v>45740.6085709183</c:v>
                </c:pt>
                <c:pt idx="4710">
                  <c:v>45789.8829437691</c:v>
                </c:pt>
                <c:pt idx="4711">
                  <c:v>45839.2010353416</c:v>
                </c:pt>
                <c:pt idx="4712">
                  <c:v>45888.562876121</c:v>
                </c:pt>
                <c:pt idx="4713">
                  <c:v>45937.9684966095</c:v>
                </c:pt>
                <c:pt idx="4714">
                  <c:v>45987.4179273231</c:v>
                </c:pt>
                <c:pt idx="4715">
                  <c:v>46036.9111987941</c:v>
                </c:pt>
                <c:pt idx="4716">
                  <c:v>46086.4483415709</c:v>
                </c:pt>
                <c:pt idx="4717">
                  <c:v>46136.0293862155</c:v>
                </c:pt>
                <c:pt idx="4718">
                  <c:v>46185.6543633079</c:v>
                </c:pt>
                <c:pt idx="4719">
                  <c:v>46235.3233034412</c:v>
                </c:pt>
                <c:pt idx="4720">
                  <c:v>46285.0362372262</c:v>
                </c:pt>
                <c:pt idx="4721">
                  <c:v>46334.7931952868</c:v>
                </c:pt>
                <c:pt idx="4722">
                  <c:v>46384.5942082648</c:v>
                </c:pt>
                <c:pt idx="4723">
                  <c:v>46434.4393068162</c:v>
                </c:pt>
                <c:pt idx="4724">
                  <c:v>46484.3285216125</c:v>
                </c:pt>
                <c:pt idx="4725">
                  <c:v>46534.261883341</c:v>
                </c:pt>
                <c:pt idx="4726">
                  <c:v>46584.239422705</c:v>
                </c:pt>
                <c:pt idx="4727">
                  <c:v>46634.2611704223</c:v>
                </c:pt>
                <c:pt idx="4728">
                  <c:v>46684.3271572268</c:v>
                </c:pt>
                <c:pt idx="4729">
                  <c:v>46734.4374138688</c:v>
                </c:pt>
                <c:pt idx="4730">
                  <c:v>46784.5919711127</c:v>
                </c:pt>
                <c:pt idx="4731">
                  <c:v>46834.7908597387</c:v>
                </c:pt>
                <c:pt idx="4732">
                  <c:v>46885.0341105437</c:v>
                </c:pt>
                <c:pt idx="4733">
                  <c:v>46935.3217543388</c:v>
                </c:pt>
                <c:pt idx="4734">
                  <c:v>46985.6538219516</c:v>
                </c:pt>
                <c:pt idx="4735">
                  <c:v>47036.0303442251</c:v>
                </c:pt>
                <c:pt idx="4736">
                  <c:v>47086.4513520173</c:v>
                </c:pt>
                <c:pt idx="4737">
                  <c:v>47136.9168762029</c:v>
                </c:pt>
                <c:pt idx="4738">
                  <c:v>47187.4269476708</c:v>
                </c:pt>
                <c:pt idx="4739">
                  <c:v>47237.9815973267</c:v>
                </c:pt>
                <c:pt idx="4740">
                  <c:v>47288.5808560912</c:v>
                </c:pt>
                <c:pt idx="4741">
                  <c:v>47339.2247549005</c:v>
                </c:pt>
                <c:pt idx="4742">
                  <c:v>47389.9133247073</c:v>
                </c:pt>
                <c:pt idx="4743">
                  <c:v>47440.6465964788</c:v>
                </c:pt>
                <c:pt idx="4744">
                  <c:v>47491.4246011986</c:v>
                </c:pt>
                <c:pt idx="4745">
                  <c:v>47542.2473698651</c:v>
                </c:pt>
                <c:pt idx="4746">
                  <c:v>47593.1149334933</c:v>
                </c:pt>
                <c:pt idx="4747">
                  <c:v>47644.0273231135</c:v>
                </c:pt>
                <c:pt idx="4748">
                  <c:v>47694.984569771</c:v>
                </c:pt>
                <c:pt idx="4749">
                  <c:v>47745.9867045276</c:v>
                </c:pt>
                <c:pt idx="4750">
                  <c:v>47797.0337584604</c:v>
                </c:pt>
                <c:pt idx="4751">
                  <c:v>47848.1257626627</c:v>
                </c:pt>
                <c:pt idx="4752">
                  <c:v>47899.2627482416</c:v>
                </c:pt>
                <c:pt idx="4753">
                  <c:v>47950.4447463228</c:v>
                </c:pt>
                <c:pt idx="4754">
                  <c:v>48001.671788045</c:v>
                </c:pt>
                <c:pt idx="4755">
                  <c:v>48052.943904564</c:v>
                </c:pt>
                <c:pt idx="4756">
                  <c:v>48104.2611270511</c:v>
                </c:pt>
                <c:pt idx="4757">
                  <c:v>48155.6234866928</c:v>
                </c:pt>
                <c:pt idx="4758">
                  <c:v>48207.0310146917</c:v>
                </c:pt>
                <c:pt idx="4759">
                  <c:v>48258.4837422664</c:v>
                </c:pt>
                <c:pt idx="4760">
                  <c:v>48309.9817006502</c:v>
                </c:pt>
                <c:pt idx="4761">
                  <c:v>48361.5249210935</c:v>
                </c:pt>
                <c:pt idx="4762">
                  <c:v>48413.1134348613</c:v>
                </c:pt>
                <c:pt idx="4763">
                  <c:v>48464.7472732344</c:v>
                </c:pt>
                <c:pt idx="4764">
                  <c:v>48516.4264675097</c:v>
                </c:pt>
                <c:pt idx="4765">
                  <c:v>48568.1510489998</c:v>
                </c:pt>
                <c:pt idx="4766">
                  <c:v>48619.921049033</c:v>
                </c:pt>
                <c:pt idx="4767">
                  <c:v>48671.7364989531</c:v>
                </c:pt>
                <c:pt idx="4768">
                  <c:v>48723.5974301201</c:v>
                </c:pt>
                <c:pt idx="4769">
                  <c:v>48775.5038739094</c:v>
                </c:pt>
                <c:pt idx="4770">
                  <c:v>48827.4558617118</c:v>
                </c:pt>
                <c:pt idx="4771">
                  <c:v>48879.4534249348</c:v>
                </c:pt>
                <c:pt idx="4772">
                  <c:v>48931.4965950005</c:v>
                </c:pt>
                <c:pt idx="4773">
                  <c:v>48983.5854033482</c:v>
                </c:pt>
                <c:pt idx="4774">
                  <c:v>49035.7198814322</c:v>
                </c:pt>
                <c:pt idx="4775">
                  <c:v>49087.9000607211</c:v>
                </c:pt>
                <c:pt idx="4776">
                  <c:v>49140.1259727025</c:v>
                </c:pt>
                <c:pt idx="4777">
                  <c:v>49192.3976488774</c:v>
                </c:pt>
                <c:pt idx="4778">
                  <c:v>49244.7151207626</c:v>
                </c:pt>
                <c:pt idx="4779">
                  <c:v>49297.0784198918</c:v>
                </c:pt>
                <c:pt idx="4780">
                  <c:v>49349.4875778141</c:v>
                </c:pt>
                <c:pt idx="4781">
                  <c:v>49401.9426260946</c:v>
                </c:pt>
                <c:pt idx="4782">
                  <c:v>49454.4435963125</c:v>
                </c:pt>
                <c:pt idx="4783">
                  <c:v>49506.9905200662</c:v>
                </c:pt>
                <c:pt idx="4784">
                  <c:v>49559.5834289663</c:v>
                </c:pt>
                <c:pt idx="4785">
                  <c:v>49612.222354642</c:v>
                </c:pt>
                <c:pt idx="4786">
                  <c:v>49664.9073287369</c:v>
                </c:pt>
                <c:pt idx="4787">
                  <c:v>49717.6383829104</c:v>
                </c:pt>
                <c:pt idx="4788">
                  <c:v>49770.4155488385</c:v>
                </c:pt>
                <c:pt idx="4789">
                  <c:v>49823.2388582121</c:v>
                </c:pt>
                <c:pt idx="4790">
                  <c:v>49876.1083427389</c:v>
                </c:pt>
                <c:pt idx="4791">
                  <c:v>49929.024034142</c:v>
                </c:pt>
                <c:pt idx="4792">
                  <c:v>49981.9859641605</c:v>
                </c:pt>
                <c:pt idx="4793">
                  <c:v>50034.9941645493</c:v>
                </c:pt>
                <c:pt idx="4794">
                  <c:v>50088.0486670784</c:v>
                </c:pt>
                <c:pt idx="4795">
                  <c:v>50141.1495035352</c:v>
                </c:pt>
                <c:pt idx="4796">
                  <c:v>50194.2967057218</c:v>
                </c:pt>
                <c:pt idx="4797">
                  <c:v>50247.4903054573</c:v>
                </c:pt>
                <c:pt idx="4798">
                  <c:v>50300.7303345748</c:v>
                </c:pt>
                <c:pt idx="4799">
                  <c:v>50354.0168249255</c:v>
                </c:pt>
                <c:pt idx="4800">
                  <c:v>50407.3498083748</c:v>
                </c:pt>
                <c:pt idx="4801">
                  <c:v>50460.7293168047</c:v>
                </c:pt>
                <c:pt idx="4802">
                  <c:v>50514.1553821135</c:v>
                </c:pt>
                <c:pt idx="4803">
                  <c:v>50567.6280362143</c:v>
                </c:pt>
                <c:pt idx="4804">
                  <c:v>50621.1473110377</c:v>
                </c:pt>
                <c:pt idx="4805">
                  <c:v>50674.713238529</c:v>
                </c:pt>
                <c:pt idx="4806">
                  <c:v>50728.3258506494</c:v>
                </c:pt>
                <c:pt idx="4807">
                  <c:v>50781.9851793766</c:v>
                </c:pt>
                <c:pt idx="4808">
                  <c:v>50835.6912567041</c:v>
                </c:pt>
                <c:pt idx="4809">
                  <c:v>50889.4441146415</c:v>
                </c:pt>
                <c:pt idx="4810">
                  <c:v>50943.2437852137</c:v>
                </c:pt>
                <c:pt idx="4811">
                  <c:v>50997.0903004622</c:v>
                </c:pt>
                <c:pt idx="4812">
                  <c:v>51050.9836924445</c:v>
                </c:pt>
                <c:pt idx="4813">
                  <c:v>51104.9239932329</c:v>
                </c:pt>
                <c:pt idx="4814">
                  <c:v>51158.9112349177</c:v>
                </c:pt>
                <c:pt idx="4815">
                  <c:v>51212.9454496037</c:v>
                </c:pt>
                <c:pt idx="4816">
                  <c:v>51267.0266694117</c:v>
                </c:pt>
                <c:pt idx="4817">
                  <c:v>51321.1549264791</c:v>
                </c:pt>
                <c:pt idx="4818">
                  <c:v>51375.3302529589</c:v>
                </c:pt>
                <c:pt idx="4819">
                  <c:v>51429.5526810204</c:v>
                </c:pt>
                <c:pt idx="4820">
                  <c:v>51483.8222428484</c:v>
                </c:pt>
                <c:pt idx="4821">
                  <c:v>51538.1389706445</c:v>
                </c:pt>
                <c:pt idx="4822">
                  <c:v>51592.5028966254</c:v>
                </c:pt>
                <c:pt idx="4823">
                  <c:v>51646.9140530239</c:v>
                </c:pt>
                <c:pt idx="4824">
                  <c:v>51701.3724720899</c:v>
                </c:pt>
                <c:pt idx="4825">
                  <c:v>51755.8781860883</c:v>
                </c:pt>
                <c:pt idx="4826">
                  <c:v>51810.4312273003</c:v>
                </c:pt>
                <c:pt idx="4827">
                  <c:v>51865.0316280229</c:v>
                </c:pt>
                <c:pt idx="4828">
                  <c:v>51919.67942057</c:v>
                </c:pt>
                <c:pt idx="4829">
                  <c:v>51974.3746372702</c:v>
                </c:pt>
                <c:pt idx="4830">
                  <c:v>52029.1173104693</c:v>
                </c:pt>
                <c:pt idx="4831">
                  <c:v>52083.9074725284</c:v>
                </c:pt>
                <c:pt idx="4832">
                  <c:v>52138.7451558255</c:v>
                </c:pt>
                <c:pt idx="4833">
                  <c:v>52193.6303927537</c:v>
                </c:pt>
                <c:pt idx="4834">
                  <c:v>52248.563215723</c:v>
                </c:pt>
                <c:pt idx="4835">
                  <c:v>52303.5436571586</c:v>
                </c:pt>
                <c:pt idx="4836">
                  <c:v>52358.5717495026</c:v>
                </c:pt>
                <c:pt idx="4837">
                  <c:v>52413.6475252132</c:v>
                </c:pt>
                <c:pt idx="4838">
                  <c:v>52468.7710167635</c:v>
                </c:pt>
                <c:pt idx="4839">
                  <c:v>52523.9422566445</c:v>
                </c:pt>
                <c:pt idx="4840">
                  <c:v>52579.1612773614</c:v>
                </c:pt>
                <c:pt idx="4841">
                  <c:v>52634.4281114371</c:v>
                </c:pt>
                <c:pt idx="4842">
                  <c:v>52689.7427914099</c:v>
                </c:pt>
                <c:pt idx="4843">
                  <c:v>52745.1053498337</c:v>
                </c:pt>
                <c:pt idx="4844">
                  <c:v>52800.51581928</c:v>
                </c:pt>
                <c:pt idx="4845">
                  <c:v>52855.9742323348</c:v>
                </c:pt>
                <c:pt idx="4846">
                  <c:v>52911.4806216011</c:v>
                </c:pt>
                <c:pt idx="4847">
                  <c:v>52967.0350196983</c:v>
                </c:pt>
                <c:pt idx="4848">
                  <c:v>53022.6374592605</c:v>
                </c:pt>
                <c:pt idx="4849">
                  <c:v>53078.2879729404</c:v>
                </c:pt>
                <c:pt idx="4850">
                  <c:v>53133.9865934042</c:v>
                </c:pt>
                <c:pt idx="4851">
                  <c:v>53189.7333533362</c:v>
                </c:pt>
                <c:pt idx="4852">
                  <c:v>53245.5282854358</c:v>
                </c:pt>
                <c:pt idx="4853">
                  <c:v>53301.3714224185</c:v>
                </c:pt>
                <c:pt idx="4854">
                  <c:v>53357.2627970175</c:v>
                </c:pt>
                <c:pt idx="4855">
                  <c:v>53413.2024419798</c:v>
                </c:pt>
                <c:pt idx="4856">
                  <c:v>53469.1903900708</c:v>
                </c:pt>
                <c:pt idx="4857">
                  <c:v>53525.2266740704</c:v>
                </c:pt>
                <c:pt idx="4858">
                  <c:v>53581.3113267751</c:v>
                </c:pt>
                <c:pt idx="4859">
                  <c:v>53637.4443809993</c:v>
                </c:pt>
                <c:pt idx="4860">
                  <c:v>53693.6258695709</c:v>
                </c:pt>
                <c:pt idx="4861">
                  <c:v>53749.8558253354</c:v>
                </c:pt>
                <c:pt idx="4862">
                  <c:v>53806.1342811549</c:v>
                </c:pt>
                <c:pt idx="4863">
                  <c:v>53862.4612699071</c:v>
                </c:pt>
                <c:pt idx="4864">
                  <c:v>53918.8368244853</c:v>
                </c:pt>
                <c:pt idx="4865">
                  <c:v>53975.2609778008</c:v>
                </c:pt>
                <c:pt idx="4866">
                  <c:v>54031.7337627795</c:v>
                </c:pt>
                <c:pt idx="4867">
                  <c:v>54088.2552123644</c:v>
                </c:pt>
                <c:pt idx="4868">
                  <c:v>54144.8253595144</c:v>
                </c:pt>
                <c:pt idx="4869">
                  <c:v>54201.4442372043</c:v>
                </c:pt>
                <c:pt idx="4870">
                  <c:v>54258.1118784257</c:v>
                </c:pt>
                <c:pt idx="4871">
                  <c:v>54314.8283161871</c:v>
                </c:pt>
                <c:pt idx="4872">
                  <c:v>54371.593583511</c:v>
                </c:pt>
                <c:pt idx="4873">
                  <c:v>54428.4077134392</c:v>
                </c:pt>
                <c:pt idx="4874">
                  <c:v>54485.2707390269</c:v>
                </c:pt>
                <c:pt idx="4875">
                  <c:v>54542.1826933471</c:v>
                </c:pt>
                <c:pt idx="4876">
                  <c:v>54599.1436094899</c:v>
                </c:pt>
                <c:pt idx="4877">
                  <c:v>54656.1535205597</c:v>
                </c:pt>
                <c:pt idx="4878">
                  <c:v>54713.2124596777</c:v>
                </c:pt>
                <c:pt idx="4879">
                  <c:v>54770.3204599832</c:v>
                </c:pt>
                <c:pt idx="4880">
                  <c:v>54827.4775546292</c:v>
                </c:pt>
                <c:pt idx="4881">
                  <c:v>54884.6837767867</c:v>
                </c:pt>
                <c:pt idx="4882">
                  <c:v>54941.9391596425</c:v>
                </c:pt>
                <c:pt idx="4883">
                  <c:v>54999.2437363995</c:v>
                </c:pt>
                <c:pt idx="4884">
                  <c:v>55056.5975402778</c:v>
                </c:pt>
                <c:pt idx="4885">
                  <c:v>55114.0006045129</c:v>
                </c:pt>
                <c:pt idx="4886">
                  <c:v>55171.4529623567</c:v>
                </c:pt>
                <c:pt idx="4887">
                  <c:v>55228.9546470775</c:v>
                </c:pt>
                <c:pt idx="4888">
                  <c:v>55286.5056919606</c:v>
                </c:pt>
                <c:pt idx="4889">
                  <c:v>55344.1061303069</c:v>
                </c:pt>
                <c:pt idx="4890">
                  <c:v>55401.7559954334</c:v>
                </c:pt>
                <c:pt idx="4891">
                  <c:v>55459.4553206751</c:v>
                </c:pt>
                <c:pt idx="4892">
                  <c:v>55517.2041393813</c:v>
                </c:pt>
                <c:pt idx="4893">
                  <c:v>55575.0024849189</c:v>
                </c:pt>
                <c:pt idx="4894">
                  <c:v>55632.8503906704</c:v>
                </c:pt>
                <c:pt idx="4895">
                  <c:v>55690.7478900359</c:v>
                </c:pt>
                <c:pt idx="4896">
                  <c:v>55748.6950164304</c:v>
                </c:pt>
                <c:pt idx="4897">
                  <c:v>55806.6918032861</c:v>
                </c:pt>
                <c:pt idx="4898">
                  <c:v>55864.7382840519</c:v>
                </c:pt>
                <c:pt idx="4899">
                  <c:v>55922.8344921923</c:v>
                </c:pt>
                <c:pt idx="4900">
                  <c:v>55980.9804611888</c:v>
                </c:pt>
                <c:pt idx="4901">
                  <c:v>56039.1762245386</c:v>
                </c:pt>
                <c:pt idx="4902">
                  <c:v>56097.4218157565</c:v>
                </c:pt>
                <c:pt idx="4903">
                  <c:v>56155.7172683721</c:v>
                </c:pt>
                <c:pt idx="4904">
                  <c:v>56214.0626159329</c:v>
                </c:pt>
                <c:pt idx="4905">
                  <c:v>56272.457892002</c:v>
                </c:pt>
                <c:pt idx="4906">
                  <c:v>56330.9031301598</c:v>
                </c:pt>
                <c:pt idx="4907">
                  <c:v>56389.3983640015</c:v>
                </c:pt>
                <c:pt idx="4908">
                  <c:v>56447.9436271406</c:v>
                </c:pt>
                <c:pt idx="4909">
                  <c:v>56506.5389532057</c:v>
                </c:pt>
                <c:pt idx="4910">
                  <c:v>56565.184375842</c:v>
                </c:pt>
                <c:pt idx="4911">
                  <c:v>56623.8799287126</c:v>
                </c:pt>
                <c:pt idx="4912">
                  <c:v>56682.6256454951</c:v>
                </c:pt>
                <c:pt idx="4913">
                  <c:v>56741.421559885</c:v>
                </c:pt>
                <c:pt idx="4914">
                  <c:v>56800.2677055928</c:v>
                </c:pt>
                <c:pt idx="4915">
                  <c:v>56859.1641163474</c:v>
                </c:pt>
                <c:pt idx="4916">
                  <c:v>56918.1108258922</c:v>
                </c:pt>
                <c:pt idx="4917">
                  <c:v>56977.1078679886</c:v>
                </c:pt>
                <c:pt idx="4918">
                  <c:v>57036.155276414</c:v>
                </c:pt>
                <c:pt idx="4919">
                  <c:v>57095.2530849621</c:v>
                </c:pt>
                <c:pt idx="4920">
                  <c:v>57154.4013274432</c:v>
                </c:pt>
                <c:pt idx="4921">
                  <c:v>57213.6000376841</c:v>
                </c:pt>
                <c:pt idx="4922">
                  <c:v>57272.849249528</c:v>
                </c:pt>
                <c:pt idx="4923">
                  <c:v>57332.1489968348</c:v>
                </c:pt>
                <c:pt idx="4924">
                  <c:v>57391.4993134811</c:v>
                </c:pt>
                <c:pt idx="4925">
                  <c:v>57450.9002333595</c:v>
                </c:pt>
                <c:pt idx="4926">
                  <c:v>57510.3517903799</c:v>
                </c:pt>
                <c:pt idx="4927">
                  <c:v>57569.8540184676</c:v>
                </c:pt>
                <c:pt idx="4928">
                  <c:v>57629.406951566</c:v>
                </c:pt>
                <c:pt idx="4929">
                  <c:v>57689.0106236331</c:v>
                </c:pt>
                <c:pt idx="4930">
                  <c:v>57748.6650686451</c:v>
                </c:pt>
                <c:pt idx="4931">
                  <c:v>57808.3703205946</c:v>
                </c:pt>
                <c:pt idx="4932">
                  <c:v>57868.1264134896</c:v>
                </c:pt>
                <c:pt idx="4933">
                  <c:v>57927.9333813553</c:v>
                </c:pt>
                <c:pt idx="4934">
                  <c:v>57987.7912582339</c:v>
                </c:pt>
                <c:pt idx="4935">
                  <c:v>58047.7000781844</c:v>
                </c:pt>
                <c:pt idx="4936">
                  <c:v>58107.6598752807</c:v>
                </c:pt>
                <c:pt idx="4937">
                  <c:v>58167.6706836149</c:v>
                </c:pt>
                <c:pt idx="4938">
                  <c:v>58227.7325372958</c:v>
                </c:pt>
                <c:pt idx="4939">
                  <c:v>58287.8454704473</c:v>
                </c:pt>
                <c:pt idx="4940">
                  <c:v>58348.0095172117</c:v>
                </c:pt>
                <c:pt idx="4941">
                  <c:v>58408.2247117459</c:v>
                </c:pt>
                <c:pt idx="4942">
                  <c:v>58468.491088225</c:v>
                </c:pt>
                <c:pt idx="4943">
                  <c:v>58528.8086808403</c:v>
                </c:pt>
                <c:pt idx="4944">
                  <c:v>58589.1775238</c:v>
                </c:pt>
                <c:pt idx="4945">
                  <c:v>58649.5976513282</c:v>
                </c:pt>
                <c:pt idx="4946">
                  <c:v>58710.0690976657</c:v>
                </c:pt>
                <c:pt idx="4947">
                  <c:v>58770.5918970711</c:v>
                </c:pt>
                <c:pt idx="4948">
                  <c:v>58831.1660838179</c:v>
                </c:pt>
                <c:pt idx="4949">
                  <c:v>58891.7916921975</c:v>
                </c:pt>
                <c:pt idx="4950">
                  <c:v>58952.4687565182</c:v>
                </c:pt>
                <c:pt idx="4951">
                  <c:v>59013.1973111033</c:v>
                </c:pt>
                <c:pt idx="4952">
                  <c:v>59073.9773902944</c:v>
                </c:pt>
                <c:pt idx="4953">
                  <c:v>59134.8090284492</c:v>
                </c:pt>
                <c:pt idx="4954">
                  <c:v>59195.6922599416</c:v>
                </c:pt>
                <c:pt idx="4955">
                  <c:v>59256.6271191635</c:v>
                </c:pt>
                <c:pt idx="4956">
                  <c:v>59317.6136405219</c:v>
                </c:pt>
                <c:pt idx="4957">
                  <c:v>59378.6518584415</c:v>
                </c:pt>
                <c:pt idx="4958">
                  <c:v>59439.7418073626</c:v>
                </c:pt>
                <c:pt idx="4959">
                  <c:v>59500.8835217444</c:v>
                </c:pt>
                <c:pt idx="4960">
                  <c:v>59562.0770360605</c:v>
                </c:pt>
                <c:pt idx="4961">
                  <c:v>59623.3223848021</c:v>
                </c:pt>
                <c:pt idx="4962">
                  <c:v>59684.619602478</c:v>
                </c:pt>
                <c:pt idx="4963">
                  <c:v>59745.9687236114</c:v>
                </c:pt>
                <c:pt idx="4964">
                  <c:v>59807.3697827446</c:v>
                </c:pt>
                <c:pt idx="4965">
                  <c:v>59868.8228144357</c:v>
                </c:pt>
                <c:pt idx="4966">
                  <c:v>59930.3278532589</c:v>
                </c:pt>
                <c:pt idx="4967">
                  <c:v>59991.8849338062</c:v>
                </c:pt>
                <c:pt idx="4968">
                  <c:v>60053.4940906863</c:v>
                </c:pt>
                <c:pt idx="4969">
                  <c:v>60115.1553585236</c:v>
                </c:pt>
                <c:pt idx="4970">
                  <c:v>60176.8687719603</c:v>
                </c:pt>
                <c:pt idx="4971">
                  <c:v>60238.6343656543</c:v>
                </c:pt>
                <c:pt idx="4972">
                  <c:v>60300.4521742817</c:v>
                </c:pt>
                <c:pt idx="4973">
                  <c:v>60362.3222325344</c:v>
                </c:pt>
                <c:pt idx="4974">
                  <c:v>60424.244575121</c:v>
                </c:pt>
                <c:pt idx="4975">
                  <c:v>60486.2192367673</c:v>
                </c:pt>
                <c:pt idx="4976">
                  <c:v>60548.2462522161</c:v>
                </c:pt>
                <c:pt idx="4977">
                  <c:v>60610.3256562261</c:v>
                </c:pt>
                <c:pt idx="4978">
                  <c:v>60672.4574835735</c:v>
                </c:pt>
                <c:pt idx="4979">
                  <c:v>60734.6417690511</c:v>
                </c:pt>
                <c:pt idx="4980">
                  <c:v>60796.8785474688</c:v>
                </c:pt>
                <c:pt idx="4981">
                  <c:v>60859.1678536522</c:v>
                </c:pt>
                <c:pt idx="4982">
                  <c:v>60921.5097224458</c:v>
                </c:pt>
                <c:pt idx="4983">
                  <c:v>60983.9041887088</c:v>
                </c:pt>
                <c:pt idx="4984">
                  <c:v>61046.3512873181</c:v>
                </c:pt>
                <c:pt idx="4985">
                  <c:v>61108.8510531678</c:v>
                </c:pt>
                <c:pt idx="4986">
                  <c:v>61171.4035211681</c:v>
                </c:pt>
                <c:pt idx="4987">
                  <c:v>61234.0087262466</c:v>
                </c:pt>
                <c:pt idx="4988">
                  <c:v>61296.6667033474</c:v>
                </c:pt>
                <c:pt idx="4989">
                  <c:v>61359.3774874319</c:v>
                </c:pt>
                <c:pt idx="4990">
                  <c:v>61422.1411134779</c:v>
                </c:pt>
                <c:pt idx="4991">
                  <c:v>61484.95761648</c:v>
                </c:pt>
                <c:pt idx="4992">
                  <c:v>61547.8270314499</c:v>
                </c:pt>
                <c:pt idx="4993">
                  <c:v>61610.7493934165</c:v>
                </c:pt>
                <c:pt idx="4994">
                  <c:v>61673.7247374246</c:v>
                </c:pt>
                <c:pt idx="4995">
                  <c:v>61736.7530985377</c:v>
                </c:pt>
                <c:pt idx="4996">
                  <c:v>61799.8345118337</c:v>
                </c:pt>
                <c:pt idx="4997">
                  <c:v>61862.9690124087</c:v>
                </c:pt>
                <c:pt idx="4998">
                  <c:v>61926.1566353769</c:v>
                </c:pt>
                <c:pt idx="4999">
                  <c:v>61989.397415867</c:v>
                </c:pt>
                <c:pt idx="5000">
                  <c:v>62052.6913890258</c:v>
                </c:pt>
                <c:pt idx="5001">
                  <c:v>62116.0385900178</c:v>
                </c:pt>
                <c:pt idx="5002">
                  <c:v>62179.4390540235</c:v>
                </c:pt>
                <c:pt idx="5003">
                  <c:v>62242.8928162395</c:v>
                </c:pt>
                <c:pt idx="5004">
                  <c:v>62306.3999118808</c:v>
                </c:pt>
                <c:pt idx="5005">
                  <c:v>62369.9603761795</c:v>
                </c:pt>
                <c:pt idx="5006">
                  <c:v>62433.5742443829</c:v>
                </c:pt>
                <c:pt idx="5007">
                  <c:v>62497.2415517569</c:v>
                </c:pt>
                <c:pt idx="5008">
                  <c:v>62560.9623335828</c:v>
                </c:pt>
                <c:pt idx="5009">
                  <c:v>62624.7366251612</c:v>
                </c:pt>
                <c:pt idx="5010">
                  <c:v>62688.5644618071</c:v>
                </c:pt>
                <c:pt idx="5011">
                  <c:v>62752.4458788535</c:v>
                </c:pt>
                <c:pt idx="5012">
                  <c:v>62816.3809116519</c:v>
                </c:pt>
                <c:pt idx="5013">
                  <c:v>62880.3695955672</c:v>
                </c:pt>
                <c:pt idx="5014">
                  <c:v>62944.4119659852</c:v>
                </c:pt>
                <c:pt idx="5015">
                  <c:v>63008.5080583059</c:v>
                </c:pt>
                <c:pt idx="5016">
                  <c:v>63072.6579079476</c:v>
                </c:pt>
                <c:pt idx="5017">
                  <c:v>63136.8615503455</c:v>
                </c:pt>
                <c:pt idx="5018">
                  <c:v>63201.1190209511</c:v>
                </c:pt>
                <c:pt idx="5019">
                  <c:v>63265.4303552336</c:v>
                </c:pt>
                <c:pt idx="5020">
                  <c:v>63329.7955886786</c:v>
                </c:pt>
                <c:pt idx="5021">
                  <c:v>63394.2147567897</c:v>
                </c:pt>
                <c:pt idx="5022">
                  <c:v>63458.687895087</c:v>
                </c:pt>
                <c:pt idx="5023">
                  <c:v>63523.2150391066</c:v>
                </c:pt>
                <c:pt idx="5024">
                  <c:v>63587.7962244036</c:v>
                </c:pt>
                <c:pt idx="5025">
                  <c:v>63652.431486548</c:v>
                </c:pt>
                <c:pt idx="5026">
                  <c:v>63717.1208611292</c:v>
                </c:pt>
                <c:pt idx="5027">
                  <c:v>63781.8643837516</c:v>
                </c:pt>
                <c:pt idx="5028">
                  <c:v>63846.6620900373</c:v>
                </c:pt>
                <c:pt idx="5029">
                  <c:v>63911.5140156258</c:v>
                </c:pt>
                <c:pt idx="5030">
                  <c:v>63976.420196174</c:v>
                </c:pt>
                <c:pt idx="5031">
                  <c:v>64041.3806673541</c:v>
                </c:pt>
                <c:pt idx="5032">
                  <c:v>64106.3954648577</c:v>
                </c:pt>
                <c:pt idx="5033">
                  <c:v>64171.4646243919</c:v>
                </c:pt>
                <c:pt idx="5034">
                  <c:v>64236.5881816809</c:v>
                </c:pt>
                <c:pt idx="5035">
                  <c:v>64301.7661724673</c:v>
                </c:pt>
                <c:pt idx="5036">
                  <c:v>64366.9986325094</c:v>
                </c:pt>
                <c:pt idx="5037">
                  <c:v>64432.2855975827</c:v>
                </c:pt>
                <c:pt idx="5038">
                  <c:v>64497.6271034809</c:v>
                </c:pt>
                <c:pt idx="5039">
                  <c:v>64563.0231860139</c:v>
                </c:pt>
                <c:pt idx="5040">
                  <c:v>64628.4738810093</c:v>
                </c:pt>
                <c:pt idx="5041">
                  <c:v>64693.9792243106</c:v>
                </c:pt>
                <c:pt idx="5042">
                  <c:v>64759.5392517793</c:v>
                </c:pt>
                <c:pt idx="5043">
                  <c:v>64825.1539992944</c:v>
                </c:pt>
                <c:pt idx="5044">
                  <c:v>64890.8235027519</c:v>
                </c:pt>
                <c:pt idx="5045">
                  <c:v>64956.5477980642</c:v>
                </c:pt>
                <c:pt idx="5046">
                  <c:v>65022.3269211608</c:v>
                </c:pt>
                <c:pt idx="5047">
                  <c:v>65088.1609079902</c:v>
                </c:pt>
                <c:pt idx="5048">
                  <c:v>65154.0497945154</c:v>
                </c:pt>
                <c:pt idx="5049">
                  <c:v>65219.9936167177</c:v>
                </c:pt>
                <c:pt idx="5050">
                  <c:v>65285.9924105969</c:v>
                </c:pt>
                <c:pt idx="5051">
                  <c:v>65352.0462121684</c:v>
                </c:pt>
                <c:pt idx="5052">
                  <c:v>65418.1550574648</c:v>
                </c:pt>
                <c:pt idx="5053">
                  <c:v>65484.318982536</c:v>
                </c:pt>
                <c:pt idx="5054">
                  <c:v>65550.5380234493</c:v>
                </c:pt>
                <c:pt idx="5055">
                  <c:v>65616.8122162902</c:v>
                </c:pt>
                <c:pt idx="5056">
                  <c:v>65683.1415971589</c:v>
                </c:pt>
                <c:pt idx="5057">
                  <c:v>65749.5262021757</c:v>
                </c:pt>
                <c:pt idx="5058">
                  <c:v>65815.9660674763</c:v>
                </c:pt>
                <c:pt idx="5059">
                  <c:v>65882.4612292129</c:v>
                </c:pt>
                <c:pt idx="5060">
                  <c:v>65949.011723557</c:v>
                </c:pt>
                <c:pt idx="5061">
                  <c:v>66015.6175866964</c:v>
                </c:pt>
                <c:pt idx="5062">
                  <c:v>66082.2788548356</c:v>
                </c:pt>
                <c:pt idx="5063">
                  <c:v>66148.9955641971</c:v>
                </c:pt>
                <c:pt idx="5064">
                  <c:v>66215.7677510196</c:v>
                </c:pt>
                <c:pt idx="5065">
                  <c:v>66282.5954515605</c:v>
                </c:pt>
                <c:pt idx="5066">
                  <c:v>66349.4787020939</c:v>
                </c:pt>
                <c:pt idx="5067">
                  <c:v>66416.4175389103</c:v>
                </c:pt>
                <c:pt idx="5068">
                  <c:v>66483.4119983177</c:v>
                </c:pt>
                <c:pt idx="5069">
                  <c:v>66550.462116643</c:v>
                </c:pt>
                <c:pt idx="5070">
                  <c:v>66617.5679302279</c:v>
                </c:pt>
                <c:pt idx="5071">
                  <c:v>66684.7294754334</c:v>
                </c:pt>
                <c:pt idx="5072">
                  <c:v>66751.9467886369</c:v>
                </c:pt>
                <c:pt idx="5073">
                  <c:v>66819.2199062325</c:v>
                </c:pt>
                <c:pt idx="5074">
                  <c:v>66886.5488646324</c:v>
                </c:pt>
                <c:pt idx="5075">
                  <c:v>66953.9337002669</c:v>
                </c:pt>
                <c:pt idx="5076">
                  <c:v>67021.3744495814</c:v>
                </c:pt>
                <c:pt idx="5077">
                  <c:v>67088.87114904</c:v>
                </c:pt>
                <c:pt idx="5078">
                  <c:v>67156.4238351242</c:v>
                </c:pt>
                <c:pt idx="5079">
                  <c:v>67224.0325443323</c:v>
                </c:pt>
                <c:pt idx="5080">
                  <c:v>67291.6973131807</c:v>
                </c:pt>
                <c:pt idx="5081">
                  <c:v>67359.4181782019</c:v>
                </c:pt>
                <c:pt idx="5082">
                  <c:v>67427.1951759471</c:v>
                </c:pt>
                <c:pt idx="5083">
                  <c:v>67495.0283429835</c:v>
                </c:pt>
                <c:pt idx="5084">
                  <c:v>67562.9177158959</c:v>
                </c:pt>
                <c:pt idx="5085">
                  <c:v>67630.863331287</c:v>
                </c:pt>
                <c:pt idx="5086">
                  <c:v>67698.8652257781</c:v>
                </c:pt>
                <c:pt idx="5087">
                  <c:v>67766.9234360043</c:v>
                </c:pt>
                <c:pt idx="5088">
                  <c:v>67835.0379986213</c:v>
                </c:pt>
                <c:pt idx="5089">
                  <c:v>67903.2089503006</c:v>
                </c:pt>
                <c:pt idx="5090">
                  <c:v>67971.4363277316</c:v>
                </c:pt>
                <c:pt idx="5091">
                  <c:v>68039.7201676214</c:v>
                </c:pt>
                <c:pt idx="5092">
                  <c:v>68108.0605066934</c:v>
                </c:pt>
                <c:pt idx="5093">
                  <c:v>68176.4573816892</c:v>
                </c:pt>
                <c:pt idx="5094">
                  <c:v>68244.9108293675</c:v>
                </c:pt>
                <c:pt idx="5095">
                  <c:v>68313.4208865047</c:v>
                </c:pt>
                <c:pt idx="5096">
                  <c:v>68381.9875898941</c:v>
                </c:pt>
                <c:pt idx="5097">
                  <c:v>68450.6109763467</c:v>
                </c:pt>
                <c:pt idx="5098">
                  <c:v>68519.2910826919</c:v>
                </c:pt>
                <c:pt idx="5099">
                  <c:v>68588.0279457739</c:v>
                </c:pt>
                <c:pt idx="5100">
                  <c:v>68656.821602457</c:v>
                </c:pt>
                <c:pt idx="5101">
                  <c:v>68725.6720896215</c:v>
                </c:pt>
                <c:pt idx="5102">
                  <c:v>68794.5794441654</c:v>
                </c:pt>
                <c:pt idx="5103">
                  <c:v>68863.5437030044</c:v>
                </c:pt>
                <c:pt idx="5104">
                  <c:v>68932.5649030716</c:v>
                </c:pt>
                <c:pt idx="5105">
                  <c:v>69001.6430813171</c:v>
                </c:pt>
                <c:pt idx="5106">
                  <c:v>69070.7782747093</c:v>
                </c:pt>
                <c:pt idx="5107">
                  <c:v>69139.9705202322</c:v>
                </c:pt>
                <c:pt idx="5108">
                  <c:v>69209.2198548898</c:v>
                </c:pt>
                <c:pt idx="5109">
                  <c:v>69278.5263157017</c:v>
                </c:pt>
                <c:pt idx="5110">
                  <c:v>69347.8899397066</c:v>
                </c:pt>
                <c:pt idx="5111">
                  <c:v>69417.3107639581</c:v>
                </c:pt>
                <c:pt idx="5112">
                  <c:v>69486.78882553</c:v>
                </c:pt>
                <c:pt idx="5113">
                  <c:v>69556.3241615125</c:v>
                </c:pt>
                <c:pt idx="5114">
                  <c:v>69625.9168090125</c:v>
                </c:pt>
                <c:pt idx="5115">
                  <c:v>69695.5668051554</c:v>
                </c:pt>
                <c:pt idx="5116">
                  <c:v>69765.2741870838</c:v>
                </c:pt>
                <c:pt idx="5117">
                  <c:v>69835.0389919579</c:v>
                </c:pt>
                <c:pt idx="5118">
                  <c:v>69904.861256956</c:v>
                </c:pt>
                <c:pt idx="5119">
                  <c:v>69974.7410192721</c:v>
                </c:pt>
                <c:pt idx="5120">
                  <c:v>70044.6783161197</c:v>
                </c:pt>
                <c:pt idx="5121">
                  <c:v>70114.6731847284</c:v>
                </c:pt>
                <c:pt idx="5122">
                  <c:v>70184.7256623471</c:v>
                </c:pt>
                <c:pt idx="5123">
                  <c:v>70254.8357862395</c:v>
                </c:pt>
                <c:pt idx="5124">
                  <c:v>70325.0035936897</c:v>
                </c:pt>
                <c:pt idx="5125">
                  <c:v>70395.2291219968</c:v>
                </c:pt>
                <c:pt idx="5126">
                  <c:v>70465.51240848</c:v>
                </c:pt>
                <c:pt idx="5127">
                  <c:v>70535.8534904743</c:v>
                </c:pt>
                <c:pt idx="5128">
                  <c:v>70606.2524053327</c:v>
                </c:pt>
                <c:pt idx="5129">
                  <c:v>70676.7091904264</c:v>
                </c:pt>
                <c:pt idx="5130">
                  <c:v>70747.2238831419</c:v>
                </c:pt>
                <c:pt idx="5131">
                  <c:v>70817.7965208866</c:v>
                </c:pt>
                <c:pt idx="5132">
                  <c:v>70888.4271410838</c:v>
                </c:pt>
                <c:pt idx="5133">
                  <c:v>70959.1157811732</c:v>
                </c:pt>
                <c:pt idx="5134">
                  <c:v>71029.8624786151</c:v>
                </c:pt>
                <c:pt idx="5135">
                  <c:v>71100.6672708837</c:v>
                </c:pt>
                <c:pt idx="5136">
                  <c:v>71171.5301954738</c:v>
                </c:pt>
                <c:pt idx="5137">
                  <c:v>71242.4512898971</c:v>
                </c:pt>
                <c:pt idx="5138">
                  <c:v>71313.4305916818</c:v>
                </c:pt>
                <c:pt idx="5139">
                  <c:v>71384.4681383749</c:v>
                </c:pt>
                <c:pt idx="5140">
                  <c:v>71455.5639675403</c:v>
                </c:pt>
                <c:pt idx="5141">
                  <c:v>71526.7181167602</c:v>
                </c:pt>
                <c:pt idx="5142">
                  <c:v>71597.9306236343</c:v>
                </c:pt>
                <c:pt idx="5143">
                  <c:v>71669.2015257781</c:v>
                </c:pt>
                <c:pt idx="5144">
                  <c:v>71740.5308608284</c:v>
                </c:pt>
                <c:pt idx="5145">
                  <c:v>71811.9186664372</c:v>
                </c:pt>
                <c:pt idx="5146">
                  <c:v>71883.3649802734</c:v>
                </c:pt>
                <c:pt idx="5147">
                  <c:v>71954.8698400261</c:v>
                </c:pt>
                <c:pt idx="5148">
                  <c:v>72026.4332833994</c:v>
                </c:pt>
                <c:pt idx="5149">
                  <c:v>72098.0553481176</c:v>
                </c:pt>
                <c:pt idx="5150">
                  <c:v>72169.7360719201</c:v>
                </c:pt>
                <c:pt idx="5151">
                  <c:v>72241.4754925665</c:v>
                </c:pt>
                <c:pt idx="5152">
                  <c:v>72313.2736478333</c:v>
                </c:pt>
                <c:pt idx="5153">
                  <c:v>72385.1305755128</c:v>
                </c:pt>
                <c:pt idx="5154">
                  <c:v>72457.0463134175</c:v>
                </c:pt>
                <c:pt idx="5155">
                  <c:v>72529.0208993762</c:v>
                </c:pt>
                <c:pt idx="5156">
                  <c:v>72601.054371236</c:v>
                </c:pt>
                <c:pt idx="5157">
                  <c:v>72673.1467668618</c:v>
                </c:pt>
                <c:pt idx="5158">
                  <c:v>72745.2981241353</c:v>
                </c:pt>
                <c:pt idx="5159">
                  <c:v>72817.5084809571</c:v>
                </c:pt>
                <c:pt idx="5160">
                  <c:v>72889.7778752445</c:v>
                </c:pt>
                <c:pt idx="5161">
                  <c:v>72962.1063449341</c:v>
                </c:pt>
                <c:pt idx="5162">
                  <c:v>73034.4939279776</c:v>
                </c:pt>
                <c:pt idx="5163">
                  <c:v>73106.9406623472</c:v>
                </c:pt>
                <c:pt idx="5164">
                  <c:v>73179.4465860311</c:v>
                </c:pt>
                <c:pt idx="5165">
                  <c:v>73252.0117370368</c:v>
                </c:pt>
                <c:pt idx="5166">
                  <c:v>73324.6361533874</c:v>
                </c:pt>
                <c:pt idx="5167">
                  <c:v>73397.3198731256</c:v>
                </c:pt>
                <c:pt idx="5168">
                  <c:v>73470.0629343105</c:v>
                </c:pt>
                <c:pt idx="5169">
                  <c:v>73542.8653750204</c:v>
                </c:pt>
                <c:pt idx="5170">
                  <c:v>73615.7272333508</c:v>
                </c:pt>
                <c:pt idx="5171">
                  <c:v>73688.6485474148</c:v>
                </c:pt>
                <c:pt idx="5172">
                  <c:v>73761.6293553422</c:v>
                </c:pt>
                <c:pt idx="5173">
                  <c:v>73834.6696952832</c:v>
                </c:pt>
                <c:pt idx="5174">
                  <c:v>73907.7696054038</c:v>
                </c:pt>
                <c:pt idx="5175">
                  <c:v>73980.9291238888</c:v>
                </c:pt>
                <c:pt idx="5176">
                  <c:v>74054.1482889392</c:v>
                </c:pt>
                <c:pt idx="5177">
                  <c:v>74127.4271387759</c:v>
                </c:pt>
                <c:pt idx="5178">
                  <c:v>74200.7657116371</c:v>
                </c:pt>
                <c:pt idx="5179">
                  <c:v>74274.1640457772</c:v>
                </c:pt>
                <c:pt idx="5180">
                  <c:v>74347.6221794705</c:v>
                </c:pt>
                <c:pt idx="5181">
                  <c:v>74421.1401510083</c:v>
                </c:pt>
                <c:pt idx="5182">
                  <c:v>74494.7179986997</c:v>
                </c:pt>
                <c:pt idx="5183">
                  <c:v>74568.3557608719</c:v>
                </c:pt>
                <c:pt idx="5184">
                  <c:v>74642.0534758696</c:v>
                </c:pt>
                <c:pt idx="5185">
                  <c:v>74715.8111820551</c:v>
                </c:pt>
                <c:pt idx="5186">
                  <c:v>74789.6289178089</c:v>
                </c:pt>
                <c:pt idx="5187">
                  <c:v>74863.5067215301</c:v>
                </c:pt>
                <c:pt idx="5188">
                  <c:v>74937.4446316349</c:v>
                </c:pt>
                <c:pt idx="5189">
                  <c:v>75011.4426865572</c:v>
                </c:pt>
                <c:pt idx="5190">
                  <c:v>75085.5009247493</c:v>
                </c:pt>
                <c:pt idx="5191">
                  <c:v>75159.6193846813</c:v>
                </c:pt>
                <c:pt idx="5192">
                  <c:v>75233.7981048405</c:v>
                </c:pt>
                <c:pt idx="5193">
                  <c:v>75308.0371237342</c:v>
                </c:pt>
                <c:pt idx="5194">
                  <c:v>75382.3364798842</c:v>
                </c:pt>
                <c:pt idx="5195">
                  <c:v>75456.6962118323</c:v>
                </c:pt>
                <c:pt idx="5196">
                  <c:v>75531.1163581392</c:v>
                </c:pt>
                <c:pt idx="5197">
                  <c:v>75605.5969573818</c:v>
                </c:pt>
                <c:pt idx="5198">
                  <c:v>75680.1380481552</c:v>
                </c:pt>
                <c:pt idx="5199">
                  <c:v>75754.7396690726</c:v>
                </c:pt>
                <c:pt idx="5200">
                  <c:v>75829.4018587659</c:v>
                </c:pt>
                <c:pt idx="5201">
                  <c:v>75904.1246558837</c:v>
                </c:pt>
                <c:pt idx="5202">
                  <c:v>75978.9080990931</c:v>
                </c:pt>
                <c:pt idx="5203">
                  <c:v>76053.7522270796</c:v>
                </c:pt>
                <c:pt idx="5204">
                  <c:v>76128.6570785458</c:v>
                </c:pt>
                <c:pt idx="5205">
                  <c:v>76203.6226922128</c:v>
                </c:pt>
                <c:pt idx="5206">
                  <c:v>76278.6491068197</c:v>
                </c:pt>
                <c:pt idx="5207">
                  <c:v>76353.7363611237</c:v>
                </c:pt>
                <c:pt idx="5208">
                  <c:v>76428.8844938989</c:v>
                </c:pt>
                <c:pt idx="5209">
                  <c:v>76504.0935439383</c:v>
                </c:pt>
                <c:pt idx="5210">
                  <c:v>76579.3635500541</c:v>
                </c:pt>
                <c:pt idx="5211">
                  <c:v>76654.6945510731</c:v>
                </c:pt>
                <c:pt idx="5212">
                  <c:v>76730.0865858438</c:v>
                </c:pt>
                <c:pt idx="5213">
                  <c:v>76805.5396932305</c:v>
                </c:pt>
                <c:pt idx="5214">
                  <c:v>76881.0539121163</c:v>
                </c:pt>
                <c:pt idx="5215">
                  <c:v>76956.6292814025</c:v>
                </c:pt>
                <c:pt idx="5216">
                  <c:v>77032.2658400065</c:v>
                </c:pt>
                <c:pt idx="5217">
                  <c:v>77107.9636268672</c:v>
                </c:pt>
                <c:pt idx="5218">
                  <c:v>77183.7226809378</c:v>
                </c:pt>
                <c:pt idx="5219">
                  <c:v>77259.5430411923</c:v>
                </c:pt>
                <c:pt idx="5220">
                  <c:v>77335.4247466222</c:v>
                </c:pt>
                <c:pt idx="5221">
                  <c:v>77411.3678362353</c:v>
                </c:pt>
                <c:pt idx="5222">
                  <c:v>77487.3723490601</c:v>
                </c:pt>
                <c:pt idx="5223">
                  <c:v>77563.4383241415</c:v>
                </c:pt>
                <c:pt idx="5224">
                  <c:v>77639.5658005425</c:v>
                </c:pt>
                <c:pt idx="5225">
                  <c:v>77715.7548173436</c:v>
                </c:pt>
                <c:pt idx="5226">
                  <c:v>77792.0054136456</c:v>
                </c:pt>
                <c:pt idx="5227">
                  <c:v>77868.3176285656</c:v>
                </c:pt>
                <c:pt idx="5228">
                  <c:v>77944.6915012387</c:v>
                </c:pt>
                <c:pt idx="5229">
                  <c:v>78021.1270708191</c:v>
                </c:pt>
                <c:pt idx="5230">
                  <c:v>78097.6243764791</c:v>
                </c:pt>
                <c:pt idx="5231">
                  <c:v>78174.1834574074</c:v>
                </c:pt>
                <c:pt idx="5232">
                  <c:v>78250.804352812</c:v>
                </c:pt>
                <c:pt idx="5233">
                  <c:v>78327.4871019201</c:v>
                </c:pt>
                <c:pt idx="5234">
                  <c:v>78404.2317439748</c:v>
                </c:pt>
                <c:pt idx="5235">
                  <c:v>78481.0383182393</c:v>
                </c:pt>
                <c:pt idx="5236">
                  <c:v>78557.9068639938</c:v>
                </c:pt>
                <c:pt idx="5237">
                  <c:v>78634.8374205366</c:v>
                </c:pt>
                <c:pt idx="5238">
                  <c:v>78711.8300271839</c:v>
                </c:pt>
                <c:pt idx="5239">
                  <c:v>78788.8847232716</c:v>
                </c:pt>
                <c:pt idx="5240">
                  <c:v>78866.001548152</c:v>
                </c:pt>
                <c:pt idx="5241">
                  <c:v>78943.1805411968</c:v>
                </c:pt>
                <c:pt idx="5242">
                  <c:v>79020.4217417941</c:v>
                </c:pt>
                <c:pt idx="5243">
                  <c:v>79097.7251893536</c:v>
                </c:pt>
                <c:pt idx="5244">
                  <c:v>79175.0909232985</c:v>
                </c:pt>
                <c:pt idx="5245">
                  <c:v>79252.5189830739</c:v>
                </c:pt>
                <c:pt idx="5246">
                  <c:v>79330.0094081415</c:v>
                </c:pt>
                <c:pt idx="5247">
                  <c:v>79407.5622379822</c:v>
                </c:pt>
                <c:pt idx="5248">
                  <c:v>79485.1775120931</c:v>
                </c:pt>
                <c:pt idx="5249">
                  <c:v>79562.8552699916</c:v>
                </c:pt>
                <c:pt idx="5250">
                  <c:v>79640.5955512121</c:v>
                </c:pt>
                <c:pt idx="5251">
                  <c:v>79718.398395308</c:v>
                </c:pt>
                <c:pt idx="5252">
                  <c:v>79796.2638418501</c:v>
                </c:pt>
                <c:pt idx="5253">
                  <c:v>79874.1919304274</c:v>
                </c:pt>
                <c:pt idx="5254">
                  <c:v>79952.1827006479</c:v>
                </c:pt>
                <c:pt idx="5255">
                  <c:v>80030.2361921377</c:v>
                </c:pt>
                <c:pt idx="5256">
                  <c:v>80108.3524445402</c:v>
                </c:pt>
                <c:pt idx="5257">
                  <c:v>80186.5314975177</c:v>
                </c:pt>
                <c:pt idx="5258">
                  <c:v>80264.7733907515</c:v>
                </c:pt>
                <c:pt idx="5259">
                  <c:v>80343.0781639404</c:v>
                </c:pt>
                <c:pt idx="5260">
                  <c:v>80421.4458568004</c:v>
                </c:pt>
                <c:pt idx="5261">
                  <c:v>80499.8765090677</c:v>
                </c:pt>
                <c:pt idx="5262">
                  <c:v>80578.3701604952</c:v>
                </c:pt>
                <c:pt idx="5263">
                  <c:v>80656.9268508548</c:v>
                </c:pt>
                <c:pt idx="5264">
                  <c:v>80735.5466199368</c:v>
                </c:pt>
                <c:pt idx="5265">
                  <c:v>80814.2295075501</c:v>
                </c:pt>
                <c:pt idx="5266">
                  <c:v>80892.9755535201</c:v>
                </c:pt>
                <c:pt idx="5267">
                  <c:v>80971.7847976925</c:v>
                </c:pt>
                <c:pt idx="5268">
                  <c:v>81050.6572799308</c:v>
                </c:pt>
                <c:pt idx="5269">
                  <c:v>81129.5930401154</c:v>
                </c:pt>
                <c:pt idx="5270">
                  <c:v>81208.5921181472</c:v>
                </c:pt>
                <c:pt idx="5271">
                  <c:v>81287.6545539441</c:v>
                </c:pt>
                <c:pt idx="5272">
                  <c:v>81366.7803874423</c:v>
                </c:pt>
                <c:pt idx="5273">
                  <c:v>81445.9696585972</c:v>
                </c:pt>
                <c:pt idx="5274">
                  <c:v>81525.2224073805</c:v>
                </c:pt>
                <c:pt idx="5275">
                  <c:v>81604.5386737849</c:v>
                </c:pt>
                <c:pt idx="5276">
                  <c:v>81683.9184978198</c:v>
                </c:pt>
                <c:pt idx="5277">
                  <c:v>81763.3619195137</c:v>
                </c:pt>
                <c:pt idx="5278">
                  <c:v>81842.8689789123</c:v>
                </c:pt>
                <c:pt idx="5279">
                  <c:v>81922.4397160804</c:v>
                </c:pt>
                <c:pt idx="5280">
                  <c:v>82002.0741711016</c:v>
                </c:pt>
                <c:pt idx="5281">
                  <c:v>82081.7723840776</c:v>
                </c:pt>
                <c:pt idx="5282">
                  <c:v>82161.5343951269</c:v>
                </c:pt>
                <c:pt idx="5283">
                  <c:v>82241.3602443899</c:v>
                </c:pt>
                <c:pt idx="5284">
                  <c:v>82321.2499720221</c:v>
                </c:pt>
                <c:pt idx="5285">
                  <c:v>82401.2036181981</c:v>
                </c:pt>
                <c:pt idx="5286">
                  <c:v>82481.221223112</c:v>
                </c:pt>
                <c:pt idx="5287">
                  <c:v>82561.3028269749</c:v>
                </c:pt>
                <c:pt idx="5288">
                  <c:v>82641.4484700177</c:v>
                </c:pt>
                <c:pt idx="5289">
                  <c:v>82721.6581924889</c:v>
                </c:pt>
                <c:pt idx="5290">
                  <c:v>82801.9320346551</c:v>
                </c:pt>
                <c:pt idx="5291">
                  <c:v>82882.2700368017</c:v>
                </c:pt>
                <c:pt idx="5292">
                  <c:v>82962.6722392328</c:v>
                </c:pt>
                <c:pt idx="5293">
                  <c:v>83043.1386822714</c:v>
                </c:pt>
                <c:pt idx="5294">
                  <c:v>83123.6694062565</c:v>
                </c:pt>
                <c:pt idx="5295">
                  <c:v>83204.2644515487</c:v>
                </c:pt>
                <c:pt idx="5296">
                  <c:v>83284.9238585247</c:v>
                </c:pt>
                <c:pt idx="5297">
                  <c:v>83365.6476675813</c:v>
                </c:pt>
                <c:pt idx="5298">
                  <c:v>83446.4359191321</c:v>
                </c:pt>
                <c:pt idx="5299">
                  <c:v>83527.2886536108</c:v>
                </c:pt>
                <c:pt idx="5300">
                  <c:v>83608.2059114675</c:v>
                </c:pt>
                <c:pt idx="5301">
                  <c:v>83689.1877331741</c:v>
                </c:pt>
                <c:pt idx="5302">
                  <c:v>83770.234159217</c:v>
                </c:pt>
                <c:pt idx="5303">
                  <c:v>83851.3452301044</c:v>
                </c:pt>
                <c:pt idx="5304">
                  <c:v>83932.5209863603</c:v>
                </c:pt>
                <c:pt idx="5305">
                  <c:v>84013.7614685295</c:v>
                </c:pt>
                <c:pt idx="5306">
                  <c:v>84095.0667171741</c:v>
                </c:pt>
                <c:pt idx="5307">
                  <c:v>84176.4367728745</c:v>
                </c:pt>
                <c:pt idx="5308">
                  <c:v>84257.87167623</c:v>
                </c:pt>
                <c:pt idx="5309">
                  <c:v>84339.3714678587</c:v>
                </c:pt>
                <c:pt idx="5310">
                  <c:v>84420.9361883969</c:v>
                </c:pt>
                <c:pt idx="5311">
                  <c:v>84502.5658784991</c:v>
                </c:pt>
                <c:pt idx="5312">
                  <c:v>84584.2605788386</c:v>
                </c:pt>
                <c:pt idx="5313">
                  <c:v>84666.0203301075</c:v>
                </c:pt>
                <c:pt idx="5314">
                  <c:v>84747.8451730157</c:v>
                </c:pt>
                <c:pt idx="5315">
                  <c:v>84829.7351482938</c:v>
                </c:pt>
                <c:pt idx="5316">
                  <c:v>84911.6902966864</c:v>
                </c:pt>
                <c:pt idx="5317">
                  <c:v>84993.7106589629</c:v>
                </c:pt>
                <c:pt idx="5318">
                  <c:v>85075.7962759055</c:v>
                </c:pt>
                <c:pt idx="5319">
                  <c:v>85157.9471883179</c:v>
                </c:pt>
                <c:pt idx="5320">
                  <c:v>85240.1634370225</c:v>
                </c:pt>
                <c:pt idx="5321">
                  <c:v>85322.4450628583</c:v>
                </c:pt>
                <c:pt idx="5322">
                  <c:v>85404.7921066849</c:v>
                </c:pt>
                <c:pt idx="5323">
                  <c:v>85487.2046093808</c:v>
                </c:pt>
                <c:pt idx="5324">
                  <c:v>85569.6826118405</c:v>
                </c:pt>
                <c:pt idx="5325">
                  <c:v>85652.2261549796</c:v>
                </c:pt>
                <c:pt idx="5326">
                  <c:v>85734.8352797311</c:v>
                </c:pt>
                <c:pt idx="5327">
                  <c:v>85817.5100270464</c:v>
                </c:pt>
                <c:pt idx="5328">
                  <c:v>85900.2504378965</c:v>
                </c:pt>
                <c:pt idx="5329">
                  <c:v>85983.0565532699</c:v>
                </c:pt>
                <c:pt idx="5330">
                  <c:v>86065.9284141755</c:v>
                </c:pt>
                <c:pt idx="5331">
                  <c:v>86148.8660616381</c:v>
                </c:pt>
                <c:pt idx="5332">
                  <c:v>86231.8695367033</c:v>
                </c:pt>
                <c:pt idx="5333">
                  <c:v>86314.9388804352</c:v>
                </c:pt>
                <c:pt idx="5334">
                  <c:v>86398.074133915</c:v>
                </c:pt>
                <c:pt idx="5335">
                  <c:v>86481.2753382443</c:v>
                </c:pt>
                <c:pt idx="5336">
                  <c:v>86564.5425345422</c:v>
                </c:pt>
                <c:pt idx="5337">
                  <c:v>86647.875763948</c:v>
                </c:pt>
                <c:pt idx="5338">
                  <c:v>86731.2750676175</c:v>
                </c:pt>
                <c:pt idx="5339">
                  <c:v>86814.7404867258</c:v>
                </c:pt>
                <c:pt idx="5340">
                  <c:v>86898.2720624681</c:v>
                </c:pt>
                <c:pt idx="5341">
                  <c:v>86981.8698360568</c:v>
                </c:pt>
                <c:pt idx="5342">
                  <c:v>87065.5338487236</c:v>
                </c:pt>
                <c:pt idx="5343">
                  <c:v>87149.2641417189</c:v>
                </c:pt>
                <c:pt idx="5344">
                  <c:v>87233.0607563108</c:v>
                </c:pt>
                <c:pt idx="5345">
                  <c:v>87316.923733788</c:v>
                </c:pt>
                <c:pt idx="5346">
                  <c:v>87400.8531154565</c:v>
                </c:pt>
                <c:pt idx="5347">
                  <c:v>87484.8489426408</c:v>
                </c:pt>
                <c:pt idx="5348">
                  <c:v>87568.9112566851</c:v>
                </c:pt>
                <c:pt idx="5349">
                  <c:v>87653.0400989524</c:v>
                </c:pt>
                <c:pt idx="5350">
                  <c:v>87737.2355108222</c:v>
                </c:pt>
                <c:pt idx="5351">
                  <c:v>87821.497533697</c:v>
                </c:pt>
                <c:pt idx="5352">
                  <c:v>87905.8262089936</c:v>
                </c:pt>
                <c:pt idx="5353">
                  <c:v>87990.2215781499</c:v>
                </c:pt>
                <c:pt idx="5354">
                  <c:v>88074.6836826219</c:v>
                </c:pt>
                <c:pt idx="5355">
                  <c:v>88159.2125638857</c:v>
                </c:pt>
                <c:pt idx="5356">
                  <c:v>88243.8082634333</c:v>
                </c:pt>
                <c:pt idx="5357">
                  <c:v>88328.4708227773</c:v>
                </c:pt>
                <c:pt idx="5358">
                  <c:v>88413.2002834501</c:v>
                </c:pt>
                <c:pt idx="5359">
                  <c:v>88497.9966870018</c:v>
                </c:pt>
                <c:pt idx="5360">
                  <c:v>88582.8600749998</c:v>
                </c:pt>
                <c:pt idx="5361">
                  <c:v>88667.7904890323</c:v>
                </c:pt>
                <c:pt idx="5362">
                  <c:v>88752.7879707051</c:v>
                </c:pt>
                <c:pt idx="5363">
                  <c:v>88837.8525616451</c:v>
                </c:pt>
                <c:pt idx="5364">
                  <c:v>88922.9843034941</c:v>
                </c:pt>
                <c:pt idx="5365">
                  <c:v>89008.1832379164</c:v>
                </c:pt>
                <c:pt idx="5366">
                  <c:v>89093.4494065927</c:v>
                </c:pt>
                <c:pt idx="5367">
                  <c:v>89178.7828512234</c:v>
                </c:pt>
                <c:pt idx="5368">
                  <c:v>89264.183613528</c:v>
                </c:pt>
                <c:pt idx="5369">
                  <c:v>89349.651735245</c:v>
                </c:pt>
                <c:pt idx="5370">
                  <c:v>89435.1872581301</c:v>
                </c:pt>
                <c:pt idx="5371">
                  <c:v>89520.7902239601</c:v>
                </c:pt>
                <c:pt idx="5372">
                  <c:v>89606.4606745286</c:v>
                </c:pt>
                <c:pt idx="5373">
                  <c:v>89692.1986516499</c:v>
                </c:pt>
                <c:pt idx="5374">
                  <c:v>89778.0041971547</c:v>
                </c:pt>
                <c:pt idx="5375">
                  <c:v>89863.8773528961</c:v>
                </c:pt>
                <c:pt idx="5376">
                  <c:v>89949.8181607429</c:v>
                </c:pt>
                <c:pt idx="5377">
                  <c:v>90035.8266625845</c:v>
                </c:pt>
                <c:pt idx="5378">
                  <c:v>90121.9029003278</c:v>
                </c:pt>
                <c:pt idx="5379">
                  <c:v>90208.0469159004</c:v>
                </c:pt>
                <c:pt idx="5380">
                  <c:v>90294.2587512469</c:v>
                </c:pt>
                <c:pt idx="5381">
                  <c:v>90380.5384483317</c:v>
                </c:pt>
                <c:pt idx="5382">
                  <c:v>90466.8860491391</c:v>
                </c:pt>
                <c:pt idx="5383">
                  <c:v>90553.3015956704</c:v>
                </c:pt>
                <c:pt idx="5384">
                  <c:v>90639.7851299466</c:v>
                </c:pt>
                <c:pt idx="5385">
                  <c:v>90726.3366940081</c:v>
                </c:pt>
                <c:pt idx="5386">
                  <c:v>90812.9563299136</c:v>
                </c:pt>
                <c:pt idx="5387">
                  <c:v>90899.6440797402</c:v>
                </c:pt>
                <c:pt idx="5388">
                  <c:v>90986.3999855857</c:v>
                </c:pt>
                <c:pt idx="5389">
                  <c:v>91073.2240895665</c:v>
                </c:pt>
                <c:pt idx="5390">
                  <c:v>91160.1164338156</c:v>
                </c:pt>
                <c:pt idx="5391">
                  <c:v>91247.0770604868</c:v>
                </c:pt>
                <c:pt idx="5392">
                  <c:v>91334.1060117526</c:v>
                </c:pt>
                <c:pt idx="5393">
                  <c:v>91421.2033298059</c:v>
                </c:pt>
                <c:pt idx="5394">
                  <c:v>91508.3690568559</c:v>
                </c:pt>
                <c:pt idx="5395">
                  <c:v>91595.6032351316</c:v>
                </c:pt>
                <c:pt idx="5396">
                  <c:v>91682.9059068823</c:v>
                </c:pt>
                <c:pt idx="5397">
                  <c:v>91770.2771143761</c:v>
                </c:pt>
                <c:pt idx="5398">
                  <c:v>91857.7168998968</c:v>
                </c:pt>
                <c:pt idx="5399">
                  <c:v>91945.225305752</c:v>
                </c:pt>
                <c:pt idx="5400">
                  <c:v>92032.8023742652</c:v>
                </c:pt>
                <c:pt idx="5401">
                  <c:v>92120.4481477795</c:v>
                </c:pt>
                <c:pt idx="5402">
                  <c:v>92208.1626686576</c:v>
                </c:pt>
                <c:pt idx="5403">
                  <c:v>92295.9459792802</c:v>
                </c:pt>
                <c:pt idx="5404">
                  <c:v>92383.7981220487</c:v>
                </c:pt>
                <c:pt idx="5405">
                  <c:v>92471.7191393813</c:v>
                </c:pt>
                <c:pt idx="5406">
                  <c:v>92559.709073718</c:v>
                </c:pt>
                <c:pt idx="5407">
                  <c:v>92647.7679675139</c:v>
                </c:pt>
                <c:pt idx="5408">
                  <c:v>92735.8958632475</c:v>
                </c:pt>
                <c:pt idx="5409">
                  <c:v>92824.0928034132</c:v>
                </c:pt>
                <c:pt idx="5410">
                  <c:v>92912.3588305257</c:v>
                </c:pt>
                <c:pt idx="5411">
                  <c:v>93000.6939871188</c:v>
                </c:pt>
                <c:pt idx="5412">
                  <c:v>93089.0983157456</c:v>
                </c:pt>
                <c:pt idx="5413">
                  <c:v>93177.5718589762</c:v>
                </c:pt>
                <c:pt idx="5414">
                  <c:v>93266.1146594029</c:v>
                </c:pt>
                <c:pt idx="5415">
                  <c:v>93354.7267596352</c:v>
                </c:pt>
                <c:pt idx="5416">
                  <c:v>93443.4082023017</c:v>
                </c:pt>
                <c:pt idx="5417">
                  <c:v>93532.1590300504</c:v>
                </c:pt>
                <c:pt idx="5418">
                  <c:v>93620.9792855493</c:v>
                </c:pt>
                <c:pt idx="5419">
                  <c:v>93709.8690114827</c:v>
                </c:pt>
                <c:pt idx="5420">
                  <c:v>93798.8282505579</c:v>
                </c:pt>
                <c:pt idx="5421">
                  <c:v>93887.8570454977</c:v>
                </c:pt>
                <c:pt idx="5422">
                  <c:v>93976.9554390474</c:v>
                </c:pt>
                <c:pt idx="5423">
                  <c:v>94066.1234739676</c:v>
                </c:pt>
                <c:pt idx="5424">
                  <c:v>94155.3611930414</c:v>
                </c:pt>
                <c:pt idx="5425">
                  <c:v>94244.6686390689</c:v>
                </c:pt>
                <c:pt idx="5426">
                  <c:v>94334.0458548709</c:v>
                </c:pt>
                <c:pt idx="5427">
                  <c:v>94423.4928832863</c:v>
                </c:pt>
                <c:pt idx="5428">
                  <c:v>94513.0097671722</c:v>
                </c:pt>
                <c:pt idx="5429">
                  <c:v>94602.5965494076</c:v>
                </c:pt>
                <c:pt idx="5430">
                  <c:v>94692.2532728876</c:v>
                </c:pt>
                <c:pt idx="5431">
                  <c:v>94781.9799805298</c:v>
                </c:pt>
                <c:pt idx="5432">
                  <c:v>94871.7767152673</c:v>
                </c:pt>
                <c:pt idx="5433">
                  <c:v>94961.6435200548</c:v>
                </c:pt>
                <c:pt idx="5434">
                  <c:v>95051.5804378664</c:v>
                </c:pt>
                <c:pt idx="5435">
                  <c:v>95141.5875116939</c:v>
                </c:pt>
                <c:pt idx="5436">
                  <c:v>95231.6647845479</c:v>
                </c:pt>
                <c:pt idx="5437">
                  <c:v>95321.8122994605</c:v>
                </c:pt>
                <c:pt idx="5438">
                  <c:v>95412.0300994808</c:v>
                </c:pt>
                <c:pt idx="5439">
                  <c:v>95502.3182276791</c:v>
                </c:pt>
                <c:pt idx="5440">
                  <c:v>95592.6767271431</c:v>
                </c:pt>
                <c:pt idx="5441">
                  <c:v>95683.1056409794</c:v>
                </c:pt>
                <c:pt idx="5442">
                  <c:v>95773.6050123172</c:v>
                </c:pt>
                <c:pt idx="5443">
                  <c:v>95864.1748843008</c:v>
                </c:pt>
                <c:pt idx="5444">
                  <c:v>95954.8153000957</c:v>
                </c:pt>
                <c:pt idx="5445">
                  <c:v>96045.5263028869</c:v>
                </c:pt>
                <c:pt idx="5446">
                  <c:v>96136.3079358776</c:v>
                </c:pt>
                <c:pt idx="5447">
                  <c:v>96227.1602422909</c:v>
                </c:pt>
                <c:pt idx="5448">
                  <c:v>96318.0832653689</c:v>
                </c:pt>
                <c:pt idx="5449">
                  <c:v>96409.0770483742</c:v>
                </c:pt>
                <c:pt idx="5450">
                  <c:v>96500.1416345862</c:v>
                </c:pt>
                <c:pt idx="5451">
                  <c:v>96591.2770673055</c:v>
                </c:pt>
                <c:pt idx="5452">
                  <c:v>96682.4833898511</c:v>
                </c:pt>
                <c:pt idx="5453">
                  <c:v>96773.7606455624</c:v>
                </c:pt>
                <c:pt idx="5454">
                  <c:v>96865.1088777967</c:v>
                </c:pt>
                <c:pt idx="5455">
                  <c:v>96956.5281299305</c:v>
                </c:pt>
                <c:pt idx="5456">
                  <c:v>97048.0184453615</c:v>
                </c:pt>
                <c:pt idx="5457">
                  <c:v>97139.5798675043</c:v>
                </c:pt>
                <c:pt idx="5458">
                  <c:v>97231.2124397947</c:v>
                </c:pt>
                <c:pt idx="5459">
                  <c:v>97322.9162056864</c:v>
                </c:pt>
                <c:pt idx="5460">
                  <c:v>97414.6912086538</c:v>
                </c:pt>
                <c:pt idx="5461">
                  <c:v>97506.5374921888</c:v>
                </c:pt>
                <c:pt idx="5462">
                  <c:v>97598.4550998048</c:v>
                </c:pt>
                <c:pt idx="5463">
                  <c:v>97690.4440750332</c:v>
                </c:pt>
                <c:pt idx="5464">
                  <c:v>97782.5044614234</c:v>
                </c:pt>
                <c:pt idx="5465">
                  <c:v>97874.6363025489</c:v>
                </c:pt>
                <c:pt idx="5466">
                  <c:v>97966.8396419962</c:v>
                </c:pt>
                <c:pt idx="5467">
                  <c:v>98059.1145233763</c:v>
                </c:pt>
                <c:pt idx="5468">
                  <c:v>98151.4609903164</c:v>
                </c:pt>
                <c:pt idx="5469">
                  <c:v>98243.8790864647</c:v>
                </c:pt>
                <c:pt idx="5470">
                  <c:v>98336.3688554881</c:v>
                </c:pt>
                <c:pt idx="5471">
                  <c:v>98428.9303410739</c:v>
                </c:pt>
                <c:pt idx="5472">
                  <c:v>98521.5635869264</c:v>
                </c:pt>
                <c:pt idx="5473">
                  <c:v>98614.2686367726</c:v>
                </c:pt>
                <c:pt idx="5474">
                  <c:v>98707.0455343552</c:v>
                </c:pt>
                <c:pt idx="5475">
                  <c:v>98799.89432344</c:v>
                </c:pt>
                <c:pt idx="5476">
                  <c:v>98892.8150478087</c:v>
                </c:pt>
                <c:pt idx="5477">
                  <c:v>98985.8077512654</c:v>
                </c:pt>
                <c:pt idx="5478">
                  <c:v>99078.8724776317</c:v>
                </c:pt>
                <c:pt idx="5479">
                  <c:v>99172.00927075</c:v>
                </c:pt>
                <c:pt idx="5480">
                  <c:v>99265.2181744807</c:v>
                </c:pt>
                <c:pt idx="5481">
                  <c:v>99358.4992327045</c:v>
                </c:pt>
                <c:pt idx="5482">
                  <c:v>99451.852489321</c:v>
                </c:pt>
                <c:pt idx="5483">
                  <c:v>99545.2779882492</c:v>
                </c:pt>
                <c:pt idx="5484">
                  <c:v>99638.7757734292</c:v>
                </c:pt>
                <c:pt idx="5485">
                  <c:v>99732.3458888184</c:v>
                </c:pt>
                <c:pt idx="5486">
                  <c:v>99825.9883783943</c:v>
                </c:pt>
                <c:pt idx="5487">
                  <c:v>99919.7032861543</c:v>
                </c:pt>
                <c:pt idx="5488">
                  <c:v>100013.490656116</c:v>
                </c:pt>
                <c:pt idx="5489">
                  <c:v>100107.350532314</c:v>
                </c:pt>
                <c:pt idx="5490">
                  <c:v>100201.282958803</c:v>
                </c:pt>
                <c:pt idx="5491">
                  <c:v>100295.287979662</c:v>
                </c:pt>
                <c:pt idx="5492">
                  <c:v>100389.365638981</c:v>
                </c:pt>
                <c:pt idx="5493">
                  <c:v>100483.515980878</c:v>
                </c:pt>
                <c:pt idx="5494">
                  <c:v>100577.739049483</c:v>
                </c:pt>
                <c:pt idx="5495">
                  <c:v>100672.034888951</c:v>
                </c:pt>
                <c:pt idx="5496">
                  <c:v>100766.403543455</c:v>
                </c:pt>
                <c:pt idx="5497">
                  <c:v>100860.845057186</c:v>
                </c:pt>
                <c:pt idx="5498">
                  <c:v>100955.359474354</c:v>
                </c:pt>
                <c:pt idx="5499">
                  <c:v>101049.946839193</c:v>
                </c:pt>
                <c:pt idx="5500">
                  <c:v>101144.607195952</c:v>
                </c:pt>
                <c:pt idx="5501">
                  <c:v>101239.340588903</c:v>
                </c:pt>
                <c:pt idx="5502">
                  <c:v>101334.147062334</c:v>
                </c:pt>
                <c:pt idx="5503">
                  <c:v>101429.026660554</c:v>
                </c:pt>
                <c:pt idx="5504">
                  <c:v>101523.979427892</c:v>
                </c:pt>
                <c:pt idx="5505">
                  <c:v>101619.005408696</c:v>
                </c:pt>
                <c:pt idx="5506">
                  <c:v>101714.104647337</c:v>
                </c:pt>
                <c:pt idx="5507">
                  <c:v>101809.277188198</c:v>
                </c:pt>
                <c:pt idx="5508">
                  <c:v>101904.52307569</c:v>
                </c:pt>
                <c:pt idx="5509">
                  <c:v>101999.842354236</c:v>
                </c:pt>
                <c:pt idx="5510">
                  <c:v>102095.235068284</c:v>
                </c:pt>
                <c:pt idx="5511">
                  <c:v>102190.701262301</c:v>
                </c:pt>
                <c:pt idx="5512">
                  <c:v>102286.240980769</c:v>
                </c:pt>
                <c:pt idx="5513">
                  <c:v>102381.854268198</c:v>
                </c:pt>
                <c:pt idx="5514">
                  <c:v>102477.541169108</c:v>
                </c:pt>
                <c:pt idx="5515">
                  <c:v>102573.301728045</c:v>
                </c:pt>
                <c:pt idx="5516">
                  <c:v>102669.135989573</c:v>
                </c:pt>
                <c:pt idx="5517">
                  <c:v>102765.043998274</c:v>
                </c:pt>
                <c:pt idx="5518">
                  <c:v>102861.025798754</c:v>
                </c:pt>
                <c:pt idx="5519">
                  <c:v>102957.081435633</c:v>
                </c:pt>
                <c:pt idx="5520">
                  <c:v>103053.210953554</c:v>
                </c:pt>
                <c:pt idx="5521">
                  <c:v>103149.41439718</c:v>
                </c:pt>
                <c:pt idx="5522">
                  <c:v>103245.691811192</c:v>
                </c:pt>
                <c:pt idx="5523">
                  <c:v>103342.043240291</c:v>
                </c:pt>
                <c:pt idx="5524">
                  <c:v>103438.468729198</c:v>
                </c:pt>
                <c:pt idx="5525">
                  <c:v>103534.968322653</c:v>
                </c:pt>
                <c:pt idx="5526">
                  <c:v>103631.542065418</c:v>
                </c:pt>
                <c:pt idx="5527">
                  <c:v>103728.190002272</c:v>
                </c:pt>
                <c:pt idx="5528">
                  <c:v>103824.912178013</c:v>
                </c:pt>
                <c:pt idx="5529">
                  <c:v>103921.708637463</c:v>
                </c:pt>
                <c:pt idx="5530">
                  <c:v>104018.579425461</c:v>
                </c:pt>
                <c:pt idx="5531">
                  <c:v>104115.524586863</c:v>
                </c:pt>
                <c:pt idx="5532">
                  <c:v>104212.544166549</c:v>
                </c:pt>
                <c:pt idx="5533">
                  <c:v>104309.638209418</c:v>
                </c:pt>
                <c:pt idx="5534">
                  <c:v>104406.806760388</c:v>
                </c:pt>
                <c:pt idx="5535">
                  <c:v>104504.049864393</c:v>
                </c:pt>
                <c:pt idx="5536">
                  <c:v>104601.367566395</c:v>
                </c:pt>
                <c:pt idx="5537">
                  <c:v>104698.759911367</c:v>
                </c:pt>
                <c:pt idx="5538">
                  <c:v>104796.226944309</c:v>
                </c:pt>
                <c:pt idx="5539">
                  <c:v>104893.768710235</c:v>
                </c:pt>
                <c:pt idx="5540">
                  <c:v>104991.385254182</c:v>
                </c:pt>
                <c:pt idx="5541">
                  <c:v>105089.076621207</c:v>
                </c:pt>
                <c:pt idx="5542">
                  <c:v>105186.842856384</c:v>
                </c:pt>
                <c:pt idx="5543">
                  <c:v>105284.68400481</c:v>
                </c:pt>
                <c:pt idx="5544">
                  <c:v>105382.600111599</c:v>
                </c:pt>
                <c:pt idx="5545">
                  <c:v>105480.591221887</c:v>
                </c:pt>
                <c:pt idx="5546">
                  <c:v>105578.65738083</c:v>
                </c:pt>
                <c:pt idx="5547">
                  <c:v>105676.798633599</c:v>
                </c:pt>
                <c:pt idx="5548">
                  <c:v>105775.015025391</c:v>
                </c:pt>
                <c:pt idx="5549">
                  <c:v>105873.30660142</c:v>
                </c:pt>
                <c:pt idx="5550">
                  <c:v>105971.67340692</c:v>
                </c:pt>
                <c:pt idx="5551">
                  <c:v>106070.115487144</c:v>
                </c:pt>
                <c:pt idx="5552">
                  <c:v>106168.632887366</c:v>
                </c:pt>
                <c:pt idx="5553">
                  <c:v>106267.225652879</c:v>
                </c:pt>
                <c:pt idx="5554">
                  <c:v>106365.893828997</c:v>
                </c:pt>
                <c:pt idx="5555">
                  <c:v>106464.637461053</c:v>
                </c:pt>
                <c:pt idx="5556">
                  <c:v>106563.456594399</c:v>
                </c:pt>
                <c:pt idx="5557">
                  <c:v>106662.351274409</c:v>
                </c:pt>
                <c:pt idx="5558">
                  <c:v>106761.321546473</c:v>
                </c:pt>
                <c:pt idx="5559">
                  <c:v>106860.367456007</c:v>
                </c:pt>
                <c:pt idx="5560">
                  <c:v>106959.489048442</c:v>
                </c:pt>
                <c:pt idx="5561">
                  <c:v>107058.686369228</c:v>
                </c:pt>
                <c:pt idx="5562">
                  <c:v>107157.95946384</c:v>
                </c:pt>
                <c:pt idx="5563">
                  <c:v>107257.308377768</c:v>
                </c:pt>
                <c:pt idx="5564">
                  <c:v>107356.733156525</c:v>
                </c:pt>
                <c:pt idx="5565">
                  <c:v>107456.23384564</c:v>
                </c:pt>
                <c:pt idx="5566">
                  <c:v>107555.810490668</c:v>
                </c:pt>
                <c:pt idx="5567">
                  <c:v>107655.463137179</c:v>
                </c:pt>
                <c:pt idx="5568">
                  <c:v>107755.191830763</c:v>
                </c:pt>
                <c:pt idx="5569">
                  <c:v>107854.996617034</c:v>
                </c:pt>
                <c:pt idx="5570">
                  <c:v>107954.87754162</c:v>
                </c:pt>
                <c:pt idx="5571">
                  <c:v>108054.834650174</c:v>
                </c:pt>
                <c:pt idx="5572">
                  <c:v>108154.867988367</c:v>
                </c:pt>
                <c:pt idx="5573">
                  <c:v>108254.977601887</c:v>
                </c:pt>
                <c:pt idx="5574">
                  <c:v>108355.16353645</c:v>
                </c:pt>
                <c:pt idx="5575">
                  <c:v>108455.425837782</c:v>
                </c:pt>
                <c:pt idx="5576">
                  <c:v>108555.764551636</c:v>
                </c:pt>
                <c:pt idx="5577">
                  <c:v>108656.179723783</c:v>
                </c:pt>
                <c:pt idx="5578">
                  <c:v>108756.671400012</c:v>
                </c:pt>
                <c:pt idx="5579">
                  <c:v>108857.239626134</c:v>
                </c:pt>
                <c:pt idx="5580">
                  <c:v>108957.88444798</c:v>
                </c:pt>
                <c:pt idx="5581">
                  <c:v>109058.6059114</c:v>
                </c:pt>
                <c:pt idx="5582">
                  <c:v>109159.404062265</c:v>
                </c:pt>
                <c:pt idx="5583">
                  <c:v>109260.278946465</c:v>
                </c:pt>
                <c:pt idx="5584">
                  <c:v>109361.230609911</c:v>
                </c:pt>
                <c:pt idx="5585">
                  <c:v>109462.259098533</c:v>
                </c:pt>
                <c:pt idx="5586">
                  <c:v>109563.364458279</c:v>
                </c:pt>
                <c:pt idx="5587">
                  <c:v>109664.546735124</c:v>
                </c:pt>
                <c:pt idx="5588">
                  <c:v>109765.805975055</c:v>
                </c:pt>
                <c:pt idx="5589">
                  <c:v>109867.142224084</c:v>
                </c:pt>
                <c:pt idx="5590">
                  <c:v>109968.555528241</c:v>
                </c:pt>
                <c:pt idx="5591">
                  <c:v>110070.045933576</c:v>
                </c:pt>
                <c:pt idx="5592">
                  <c:v>110171.613486159</c:v>
                </c:pt>
                <c:pt idx="5593">
                  <c:v>110273.258232082</c:v>
                </c:pt>
                <c:pt idx="5594">
                  <c:v>110374.980217456</c:v>
                </c:pt>
                <c:pt idx="5595">
                  <c:v>110476.779488409</c:v>
                </c:pt>
                <c:pt idx="5596">
                  <c:v>110578.656091094</c:v>
                </c:pt>
                <c:pt idx="5597">
                  <c:v>110680.61007168</c:v>
                </c:pt>
                <c:pt idx="5598">
                  <c:v>110782.64147636</c:v>
                </c:pt>
                <c:pt idx="5599">
                  <c:v>110884.750351342</c:v>
                </c:pt>
                <c:pt idx="5600">
                  <c:v>110986.93674286</c:v>
                </c:pt>
                <c:pt idx="5601">
                  <c:v>111089.200697161</c:v>
                </c:pt>
                <c:pt idx="5602">
                  <c:v>111191.542260521</c:v>
                </c:pt>
                <c:pt idx="5603">
                  <c:v>111293.961479227</c:v>
                </c:pt>
                <c:pt idx="5604">
                  <c:v>111396.458399592</c:v>
                </c:pt>
                <c:pt idx="5605">
                  <c:v>111499.033067946</c:v>
                </c:pt>
                <c:pt idx="5606">
                  <c:v>111601.685530643</c:v>
                </c:pt>
                <c:pt idx="5607">
                  <c:v>111704.415834053</c:v>
                </c:pt>
                <c:pt idx="5608">
                  <c:v>111807.224024567</c:v>
                </c:pt>
                <c:pt idx="5609">
                  <c:v>111910.110148598</c:v>
                </c:pt>
                <c:pt idx="5610">
                  <c:v>112013.074252578</c:v>
                </c:pt>
                <c:pt idx="5611">
                  <c:v>112116.116382958</c:v>
                </c:pt>
                <c:pt idx="5612">
                  <c:v>112219.236586212</c:v>
                </c:pt>
                <c:pt idx="5613">
                  <c:v>112322.434908829</c:v>
                </c:pt>
                <c:pt idx="5614">
                  <c:v>112425.711397325</c:v>
                </c:pt>
                <c:pt idx="5615">
                  <c:v>112529.06609823</c:v>
                </c:pt>
                <c:pt idx="5616">
                  <c:v>112632.499058099</c:v>
                </c:pt>
                <c:pt idx="5617">
                  <c:v>112736.010323504</c:v>
                </c:pt>
                <c:pt idx="5618">
                  <c:v>112839.599941038</c:v>
                </c:pt>
                <c:pt idx="5619">
                  <c:v>112943.267957315</c:v>
                </c:pt>
                <c:pt idx="5620">
                  <c:v>113047.014418967</c:v>
                </c:pt>
                <c:pt idx="5621">
                  <c:v>113150.839372648</c:v>
                </c:pt>
                <c:pt idx="5622">
                  <c:v>113254.742865034</c:v>
                </c:pt>
                <c:pt idx="5623">
                  <c:v>113358.724942817</c:v>
                </c:pt>
                <c:pt idx="5624">
                  <c:v>113462.785652711</c:v>
                </c:pt>
                <c:pt idx="5625">
                  <c:v>113566.925041452</c:v>
                </c:pt>
                <c:pt idx="5626">
                  <c:v>113671.143155794</c:v>
                </c:pt>
                <c:pt idx="5627">
                  <c:v>113775.440042512</c:v>
                </c:pt>
                <c:pt idx="5628">
                  <c:v>113879.815748401</c:v>
                </c:pt>
                <c:pt idx="5629">
                  <c:v>113984.270320275</c:v>
                </c:pt>
                <c:pt idx="5630">
                  <c:v>114088.803804972</c:v>
                </c:pt>
                <c:pt idx="5631">
                  <c:v>114193.416249347</c:v>
                </c:pt>
                <c:pt idx="5632">
                  <c:v>114298.107700275</c:v>
                </c:pt>
                <c:pt idx="5633">
                  <c:v>114402.878204654</c:v>
                </c:pt>
                <c:pt idx="5634">
                  <c:v>114507.7278094</c:v>
                </c:pt>
                <c:pt idx="5635">
                  <c:v>114612.656561449</c:v>
                </c:pt>
                <c:pt idx="5636">
                  <c:v>114717.664507761</c:v>
                </c:pt>
                <c:pt idx="5637">
                  <c:v>114822.751695309</c:v>
                </c:pt>
                <c:pt idx="5638">
                  <c:v>114927.918171093</c:v>
                </c:pt>
                <c:pt idx="5639">
                  <c:v>115033.163982131</c:v>
                </c:pt>
                <c:pt idx="5640">
                  <c:v>115138.489175463</c:v>
                </c:pt>
                <c:pt idx="5641">
                  <c:v>115243.893798143</c:v>
                </c:pt>
                <c:pt idx="5642">
                  <c:v>115349.377897255</c:v>
                </c:pt>
                <c:pt idx="5643">
                  <c:v>115454.941519895</c:v>
                </c:pt>
                <c:pt idx="5644">
                  <c:v>115560.584713183</c:v>
                </c:pt>
                <c:pt idx="5645">
                  <c:v>115666.307524259</c:v>
                </c:pt>
                <c:pt idx="5646">
                  <c:v>115772.110000283</c:v>
                </c:pt>
                <c:pt idx="5647">
                  <c:v>115877.992188436</c:v>
                </c:pt>
                <c:pt idx="5648">
                  <c:v>115983.954135917</c:v>
                </c:pt>
                <c:pt idx="5649">
                  <c:v>116089.99588995</c:v>
                </c:pt>
                <c:pt idx="5650">
                  <c:v>116196.117497776</c:v>
                </c:pt>
                <c:pt idx="5651">
                  <c:v>116302.319006654</c:v>
                </c:pt>
                <c:pt idx="5652">
                  <c:v>116408.600463868</c:v>
                </c:pt>
                <c:pt idx="5653">
                  <c:v>116514.961916723</c:v>
                </c:pt>
                <c:pt idx="5654">
                  <c:v>116621.403412537</c:v>
                </c:pt>
                <c:pt idx="5655">
                  <c:v>116727.924998657</c:v>
                </c:pt>
                <c:pt idx="5656">
                  <c:v>116834.526722445</c:v>
                </c:pt>
                <c:pt idx="5657">
                  <c:v>116941.208631286</c:v>
                </c:pt>
                <c:pt idx="5658">
                  <c:v>117047.970772582</c:v>
                </c:pt>
                <c:pt idx="5659">
                  <c:v>117154.813193761</c:v>
                </c:pt>
                <c:pt idx="5660">
                  <c:v>117261.735942267</c:v>
                </c:pt>
                <c:pt idx="5661">
                  <c:v>117368.739065567</c:v>
                </c:pt>
                <c:pt idx="5662">
                  <c:v>117475.822611143</c:v>
                </c:pt>
                <c:pt idx="5663">
                  <c:v>117582.986626506</c:v>
                </c:pt>
                <c:pt idx="5664">
                  <c:v>117690.231159181</c:v>
                </c:pt>
                <c:pt idx="5665">
                  <c:v>117797.556256714</c:v>
                </c:pt>
                <c:pt idx="5666">
                  <c:v>117904.961966675</c:v>
                </c:pt>
                <c:pt idx="5667">
                  <c:v>118012.448336652</c:v>
                </c:pt>
                <c:pt idx="5668">
                  <c:v>118120.015414251</c:v>
                </c:pt>
                <c:pt idx="5669">
                  <c:v>118227.663247105</c:v>
                </c:pt>
                <c:pt idx="5670">
                  <c:v>118335.391882861</c:v>
                </c:pt>
                <c:pt idx="5671">
                  <c:v>118443.201369188</c:v>
                </c:pt>
                <c:pt idx="5672">
                  <c:v>118551.091753779</c:v>
                </c:pt>
                <c:pt idx="5673">
                  <c:v>118659.063084345</c:v>
                </c:pt>
                <c:pt idx="5674">
                  <c:v>118767.115408615</c:v>
                </c:pt>
                <c:pt idx="5675">
                  <c:v>118875.248774342</c:v>
                </c:pt>
                <c:pt idx="5676">
                  <c:v>118983.4632293</c:v>
                </c:pt>
                <c:pt idx="5677">
                  <c:v>119091.758821279</c:v>
                </c:pt>
                <c:pt idx="5678">
                  <c:v>119200.135598096</c:v>
                </c:pt>
                <c:pt idx="5679">
                  <c:v>119308.593607581</c:v>
                </c:pt>
                <c:pt idx="5680">
                  <c:v>119417.13289759</c:v>
                </c:pt>
                <c:pt idx="5681">
                  <c:v>119525.753515998</c:v>
                </c:pt>
                <c:pt idx="5682">
                  <c:v>119634.455510703</c:v>
                </c:pt>
                <c:pt idx="5683">
                  <c:v>119743.238929616</c:v>
                </c:pt>
                <c:pt idx="5684">
                  <c:v>119852.103820677</c:v>
                </c:pt>
                <c:pt idx="5685">
                  <c:v>119961.050231841</c:v>
                </c:pt>
                <c:pt idx="5686">
                  <c:v>120070.078211088</c:v>
                </c:pt>
                <c:pt idx="5687">
                  <c:v>120179.187806413</c:v>
                </c:pt>
                <c:pt idx="5688">
                  <c:v>120288.379065839</c:v>
                </c:pt>
                <c:pt idx="5689">
                  <c:v>120397.652037401</c:v>
                </c:pt>
                <c:pt idx="5690">
                  <c:v>120507.00676916</c:v>
                </c:pt>
                <c:pt idx="5691">
                  <c:v>120616.443309198</c:v>
                </c:pt>
                <c:pt idx="5692">
                  <c:v>120725.961705613</c:v>
                </c:pt>
                <c:pt idx="5693">
                  <c:v>120835.562006529</c:v>
                </c:pt>
                <c:pt idx="5694">
                  <c:v>120945.244260089</c:v>
                </c:pt>
                <c:pt idx="5695">
                  <c:v>121055.008514453</c:v>
                </c:pt>
                <c:pt idx="5696">
                  <c:v>121164.854817806</c:v>
                </c:pt>
                <c:pt idx="5697">
                  <c:v>121274.78321835</c:v>
                </c:pt>
                <c:pt idx="5698">
                  <c:v>121384.793764312</c:v>
                </c:pt>
                <c:pt idx="5699">
                  <c:v>121494.886503935</c:v>
                </c:pt>
                <c:pt idx="5700">
                  <c:v>121605.061485488</c:v>
                </c:pt>
                <c:pt idx="5701">
                  <c:v>121715.318757254</c:v>
                </c:pt>
                <c:pt idx="5702">
                  <c:v>121825.658367541</c:v>
                </c:pt>
                <c:pt idx="5703">
                  <c:v>121936.080364676</c:v>
                </c:pt>
                <c:pt idx="5704">
                  <c:v>122046.58479701</c:v>
                </c:pt>
                <c:pt idx="5705">
                  <c:v>122157.171712909</c:v>
                </c:pt>
                <c:pt idx="5706">
                  <c:v>122267.841160764</c:v>
                </c:pt>
                <c:pt idx="5707">
                  <c:v>122378.593188984</c:v>
                </c:pt>
                <c:pt idx="5708">
                  <c:v>122489.427846003</c:v>
                </c:pt>
                <c:pt idx="5709">
                  <c:v>122600.345180269</c:v>
                </c:pt>
                <c:pt idx="5710">
                  <c:v>122711.345240257</c:v>
                </c:pt>
                <c:pt idx="5711">
                  <c:v>122822.428074458</c:v>
                </c:pt>
                <c:pt idx="5712">
                  <c:v>122933.593731387</c:v>
                </c:pt>
                <c:pt idx="5713">
                  <c:v>123044.842259576</c:v>
                </c:pt>
                <c:pt idx="5714">
                  <c:v>123156.173707584</c:v>
                </c:pt>
                <c:pt idx="5715">
                  <c:v>123267.588123983</c:v>
                </c:pt>
                <c:pt idx="5716">
                  <c:v>123379.08555737</c:v>
                </c:pt>
                <c:pt idx="5717">
                  <c:v>123490.666056366</c:v>
                </c:pt>
                <c:pt idx="5718">
                  <c:v>123602.329669605</c:v>
                </c:pt>
                <c:pt idx="5719">
                  <c:v>123714.076445746</c:v>
                </c:pt>
                <c:pt idx="5720">
                  <c:v>123825.906433469</c:v>
                </c:pt>
                <c:pt idx="5721">
                  <c:v>123937.819681474</c:v>
                </c:pt>
                <c:pt idx="5722">
                  <c:v>124049.816238482</c:v>
                </c:pt>
                <c:pt idx="5723">
                  <c:v>124161.896153234</c:v>
                </c:pt>
                <c:pt idx="5724">
                  <c:v>124274.059474493</c:v>
                </c:pt>
                <c:pt idx="5725">
                  <c:v>124386.306251043</c:v>
                </c:pt>
                <c:pt idx="5726">
                  <c:v>124498.636531685</c:v>
                </c:pt>
                <c:pt idx="5727">
                  <c:v>124611.050365246</c:v>
                </c:pt>
                <c:pt idx="5728">
                  <c:v>124723.547800571</c:v>
                </c:pt>
                <c:pt idx="5729">
                  <c:v>124836.128886525</c:v>
                </c:pt>
                <c:pt idx="5730">
                  <c:v>124948.793671996</c:v>
                </c:pt>
                <c:pt idx="5731">
                  <c:v>125061.542205892</c:v>
                </c:pt>
                <c:pt idx="5732">
                  <c:v>125174.374537141</c:v>
                </c:pt>
                <c:pt idx="5733">
                  <c:v>125287.290714692</c:v>
                </c:pt>
                <c:pt idx="5734">
                  <c:v>125400.290787515</c:v>
                </c:pt>
                <c:pt idx="5735">
                  <c:v>125513.374804602</c:v>
                </c:pt>
                <c:pt idx="5736">
                  <c:v>125626.542814964</c:v>
                </c:pt>
                <c:pt idx="5737">
                  <c:v>125739.794867635</c:v>
                </c:pt>
                <c:pt idx="5738">
                  <c:v>125853.131011667</c:v>
                </c:pt>
                <c:pt idx="5739">
                  <c:v>125966.551296135</c:v>
                </c:pt>
                <c:pt idx="5740">
                  <c:v>126080.055770134</c:v>
                </c:pt>
                <c:pt idx="5741">
                  <c:v>126193.644482779</c:v>
                </c:pt>
                <c:pt idx="5742">
                  <c:v>126307.317483207</c:v>
                </c:pt>
                <c:pt idx="5743">
                  <c:v>126421.074820577</c:v>
                </c:pt>
                <c:pt idx="5744">
                  <c:v>126534.916544067</c:v>
                </c:pt>
                <c:pt idx="5745">
                  <c:v>126648.842702876</c:v>
                </c:pt>
                <c:pt idx="5746">
                  <c:v>126762.853346224</c:v>
                </c:pt>
                <c:pt idx="5747">
                  <c:v>126876.948523353</c:v>
                </c:pt>
                <c:pt idx="5748">
                  <c:v>126991.128283526</c:v>
                </c:pt>
                <c:pt idx="5749">
                  <c:v>127105.392676024</c:v>
                </c:pt>
                <c:pt idx="5750">
                  <c:v>127219.741750151</c:v>
                </c:pt>
                <c:pt idx="5751">
                  <c:v>127334.175555233</c:v>
                </c:pt>
                <c:pt idx="5752">
                  <c:v>127448.694140614</c:v>
                </c:pt>
                <c:pt idx="5753">
                  <c:v>127563.297555663</c:v>
                </c:pt>
                <c:pt idx="5754">
                  <c:v>127677.985849765</c:v>
                </c:pt>
                <c:pt idx="5755">
                  <c:v>127792.75907233</c:v>
                </c:pt>
                <c:pt idx="5756">
                  <c:v>127907.617272786</c:v>
                </c:pt>
                <c:pt idx="5757">
                  <c:v>128022.560500586</c:v>
                </c:pt>
                <c:pt idx="5758">
                  <c:v>128137.588805197</c:v>
                </c:pt>
                <c:pt idx="5759">
                  <c:v>128252.702236114</c:v>
                </c:pt>
                <c:pt idx="5760">
                  <c:v>128367.90084285</c:v>
                </c:pt>
                <c:pt idx="5761">
                  <c:v>128483.184674939</c:v>
                </c:pt>
                <c:pt idx="5762">
                  <c:v>128598.553781936</c:v>
                </c:pt>
                <c:pt idx="5763">
                  <c:v>128714.008213415</c:v>
                </c:pt>
                <c:pt idx="5764">
                  <c:v>128829.548018976</c:v>
                </c:pt>
                <c:pt idx="5765">
                  <c:v>128945.173248237</c:v>
                </c:pt>
                <c:pt idx="5766">
                  <c:v>129060.883950834</c:v>
                </c:pt>
                <c:pt idx="5767">
                  <c:v>129176.68017643</c:v>
                </c:pt>
                <c:pt idx="5768">
                  <c:v>129292.561974703</c:v>
                </c:pt>
                <c:pt idx="5769">
                  <c:v>129408.529395358</c:v>
                </c:pt>
                <c:pt idx="5770">
                  <c:v>129524.582488116</c:v>
                </c:pt>
                <c:pt idx="5771">
                  <c:v>129640.721302722</c:v>
                </c:pt>
                <c:pt idx="5772">
                  <c:v>129756.945888939</c:v>
                </c:pt>
                <c:pt idx="5773">
                  <c:v>129873.256296556</c:v>
                </c:pt>
                <c:pt idx="5774">
                  <c:v>129989.652575378</c:v>
                </c:pt>
                <c:pt idx="5775">
                  <c:v>130106.134775234</c:v>
                </c:pt>
                <c:pt idx="5776">
                  <c:v>130222.702945972</c:v>
                </c:pt>
                <c:pt idx="5777">
                  <c:v>130339.357137463</c:v>
                </c:pt>
                <c:pt idx="5778">
                  <c:v>130456.097399599</c:v>
                </c:pt>
                <c:pt idx="5779">
                  <c:v>130572.923782291</c:v>
                </c:pt>
                <c:pt idx="5780">
                  <c:v>130689.836335473</c:v>
                </c:pt>
                <c:pt idx="5781">
                  <c:v>130806.8351091</c:v>
                </c:pt>
                <c:pt idx="5782">
                  <c:v>130923.920153145</c:v>
                </c:pt>
                <c:pt idx="5783">
                  <c:v>131041.091517607</c:v>
                </c:pt>
                <c:pt idx="5784">
                  <c:v>131158.349252503</c:v>
                </c:pt>
                <c:pt idx="5785">
                  <c:v>131275.693407873</c:v>
                </c:pt>
                <c:pt idx="5786">
                  <c:v>131393.124033773</c:v>
                </c:pt>
                <c:pt idx="5787">
                  <c:v>131510.64118029</c:v>
                </c:pt>
                <c:pt idx="5788">
                  <c:v>131628.24489752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멱법칙!I1</c:f>
              <c:strCache>
                <c:ptCount val="1"/>
                <c:pt idx="0">
                  <c:v>-1시그마 (USD)</c:v>
                </c:pt>
              </c:strCache>
            </c:strRef>
          </c:tx>
          <c:spPr>
            <a:solidFill>
              <a:srgbClr val="9dc3e6"/>
            </a:solidFill>
            <a:ln w="1188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멱법칙!$A$2:$A$5790</c:f>
              <c:strCache>
                <c:ptCount val="5789"/>
                <c:pt idx="0">
                  <c:v>2010-07-18</c:v>
                </c:pt>
                <c:pt idx="1">
                  <c:v>2010-07-19</c:v>
                </c:pt>
                <c:pt idx="2">
                  <c:v>2010-07-20</c:v>
                </c:pt>
                <c:pt idx="3">
                  <c:v>2010-07-21</c:v>
                </c:pt>
                <c:pt idx="4">
                  <c:v>2010-07-22</c:v>
                </c:pt>
                <c:pt idx="5">
                  <c:v>2010-07-23</c:v>
                </c:pt>
                <c:pt idx="6">
                  <c:v>2010-07-24</c:v>
                </c:pt>
                <c:pt idx="7">
                  <c:v>2010-07-25</c:v>
                </c:pt>
                <c:pt idx="8">
                  <c:v>2010-07-26</c:v>
                </c:pt>
                <c:pt idx="9">
                  <c:v>2010-07-27</c:v>
                </c:pt>
                <c:pt idx="10">
                  <c:v>2010-07-28</c:v>
                </c:pt>
                <c:pt idx="11">
                  <c:v>2010-07-29</c:v>
                </c:pt>
                <c:pt idx="12">
                  <c:v>2010-07-30</c:v>
                </c:pt>
                <c:pt idx="13">
                  <c:v>2010-07-31</c:v>
                </c:pt>
                <c:pt idx="14">
                  <c:v>2010-08-01</c:v>
                </c:pt>
                <c:pt idx="15">
                  <c:v>2010-08-02</c:v>
                </c:pt>
                <c:pt idx="16">
                  <c:v>2010-08-03</c:v>
                </c:pt>
                <c:pt idx="17">
                  <c:v>2010-08-04</c:v>
                </c:pt>
                <c:pt idx="18">
                  <c:v>2010-08-05</c:v>
                </c:pt>
                <c:pt idx="19">
                  <c:v>2010-08-06</c:v>
                </c:pt>
                <c:pt idx="20">
                  <c:v>2010-08-07</c:v>
                </c:pt>
                <c:pt idx="21">
                  <c:v>2010-08-08</c:v>
                </c:pt>
                <c:pt idx="22">
                  <c:v>2010-08-09</c:v>
                </c:pt>
                <c:pt idx="23">
                  <c:v>2010-08-10</c:v>
                </c:pt>
                <c:pt idx="24">
                  <c:v>2010-08-11</c:v>
                </c:pt>
                <c:pt idx="25">
                  <c:v>2010-08-12</c:v>
                </c:pt>
                <c:pt idx="26">
                  <c:v>2010-08-13</c:v>
                </c:pt>
                <c:pt idx="27">
                  <c:v>2010-08-14</c:v>
                </c:pt>
                <c:pt idx="28">
                  <c:v>2010-08-15</c:v>
                </c:pt>
                <c:pt idx="29">
                  <c:v>2010-08-16</c:v>
                </c:pt>
                <c:pt idx="30">
                  <c:v>2010-08-17</c:v>
                </c:pt>
                <c:pt idx="31">
                  <c:v>2010-08-18</c:v>
                </c:pt>
                <c:pt idx="32">
                  <c:v>2010-08-19</c:v>
                </c:pt>
                <c:pt idx="33">
                  <c:v>2010-08-20</c:v>
                </c:pt>
                <c:pt idx="34">
                  <c:v>2010-08-21</c:v>
                </c:pt>
                <c:pt idx="35">
                  <c:v>2010-08-22</c:v>
                </c:pt>
                <c:pt idx="36">
                  <c:v>2010-08-23</c:v>
                </c:pt>
                <c:pt idx="37">
                  <c:v>2010-08-24</c:v>
                </c:pt>
                <c:pt idx="38">
                  <c:v>2010-08-25</c:v>
                </c:pt>
                <c:pt idx="39">
                  <c:v>2010-08-26</c:v>
                </c:pt>
                <c:pt idx="40">
                  <c:v>2010-08-27</c:v>
                </c:pt>
                <c:pt idx="41">
                  <c:v>2010-08-28</c:v>
                </c:pt>
                <c:pt idx="42">
                  <c:v>2010-08-29</c:v>
                </c:pt>
                <c:pt idx="43">
                  <c:v>2010-08-30</c:v>
                </c:pt>
                <c:pt idx="44">
                  <c:v>2010-08-31</c:v>
                </c:pt>
                <c:pt idx="45">
                  <c:v>2010-09-01</c:v>
                </c:pt>
                <c:pt idx="46">
                  <c:v>2010-09-02</c:v>
                </c:pt>
                <c:pt idx="47">
                  <c:v>2010-09-03</c:v>
                </c:pt>
                <c:pt idx="48">
                  <c:v>2010-09-04</c:v>
                </c:pt>
                <c:pt idx="49">
                  <c:v>2010-09-05</c:v>
                </c:pt>
                <c:pt idx="50">
                  <c:v>2010-09-06</c:v>
                </c:pt>
                <c:pt idx="51">
                  <c:v>2010-09-07</c:v>
                </c:pt>
                <c:pt idx="52">
                  <c:v>2010-09-08</c:v>
                </c:pt>
                <c:pt idx="53">
                  <c:v>2010-09-09</c:v>
                </c:pt>
                <c:pt idx="54">
                  <c:v>2010-09-10</c:v>
                </c:pt>
                <c:pt idx="55">
                  <c:v>2010-09-11</c:v>
                </c:pt>
                <c:pt idx="56">
                  <c:v>2010-09-12</c:v>
                </c:pt>
                <c:pt idx="57">
                  <c:v>2010-09-13</c:v>
                </c:pt>
                <c:pt idx="58">
                  <c:v>2010-09-14</c:v>
                </c:pt>
                <c:pt idx="59">
                  <c:v>2010-09-15</c:v>
                </c:pt>
                <c:pt idx="60">
                  <c:v>2010-09-16</c:v>
                </c:pt>
                <c:pt idx="61">
                  <c:v>2010-09-17</c:v>
                </c:pt>
                <c:pt idx="62">
                  <c:v>2010-09-18</c:v>
                </c:pt>
                <c:pt idx="63">
                  <c:v>2010-09-19</c:v>
                </c:pt>
                <c:pt idx="64">
                  <c:v>2010-09-20</c:v>
                </c:pt>
                <c:pt idx="65">
                  <c:v>2010-09-21</c:v>
                </c:pt>
                <c:pt idx="66">
                  <c:v>2010-09-22</c:v>
                </c:pt>
                <c:pt idx="67">
                  <c:v>2010-09-23</c:v>
                </c:pt>
                <c:pt idx="68">
                  <c:v>2010-09-24</c:v>
                </c:pt>
                <c:pt idx="69">
                  <c:v>2010-09-25</c:v>
                </c:pt>
                <c:pt idx="70">
                  <c:v>2010-09-26</c:v>
                </c:pt>
                <c:pt idx="71">
                  <c:v>2010-09-27</c:v>
                </c:pt>
                <c:pt idx="72">
                  <c:v>2010-09-28</c:v>
                </c:pt>
                <c:pt idx="73">
                  <c:v>2010-09-29</c:v>
                </c:pt>
                <c:pt idx="74">
                  <c:v>2010-09-30</c:v>
                </c:pt>
                <c:pt idx="75">
                  <c:v>2010-10-01</c:v>
                </c:pt>
                <c:pt idx="76">
                  <c:v>2010-10-02</c:v>
                </c:pt>
                <c:pt idx="77">
                  <c:v>2010-10-03</c:v>
                </c:pt>
                <c:pt idx="78">
                  <c:v>2010-10-04</c:v>
                </c:pt>
                <c:pt idx="79">
                  <c:v>2010-10-05</c:v>
                </c:pt>
                <c:pt idx="80">
                  <c:v>2010-10-06</c:v>
                </c:pt>
                <c:pt idx="81">
                  <c:v>2010-10-07</c:v>
                </c:pt>
                <c:pt idx="82">
                  <c:v>2010-10-08</c:v>
                </c:pt>
                <c:pt idx="83">
                  <c:v>2010-10-09</c:v>
                </c:pt>
                <c:pt idx="84">
                  <c:v>2010-10-10</c:v>
                </c:pt>
                <c:pt idx="85">
                  <c:v>2010-10-11</c:v>
                </c:pt>
                <c:pt idx="86">
                  <c:v>2010-10-12</c:v>
                </c:pt>
                <c:pt idx="87">
                  <c:v>2010-10-13</c:v>
                </c:pt>
                <c:pt idx="88">
                  <c:v>2010-10-14</c:v>
                </c:pt>
                <c:pt idx="89">
                  <c:v>2010-10-15</c:v>
                </c:pt>
                <c:pt idx="90">
                  <c:v>2010-10-16</c:v>
                </c:pt>
                <c:pt idx="91">
                  <c:v>2010-10-17</c:v>
                </c:pt>
                <c:pt idx="92">
                  <c:v>2010-10-18</c:v>
                </c:pt>
                <c:pt idx="93">
                  <c:v>2010-10-19</c:v>
                </c:pt>
                <c:pt idx="94">
                  <c:v>2010-10-20</c:v>
                </c:pt>
                <c:pt idx="95">
                  <c:v>2010-10-21</c:v>
                </c:pt>
                <c:pt idx="96">
                  <c:v>2010-10-22</c:v>
                </c:pt>
                <c:pt idx="97">
                  <c:v>2010-10-23</c:v>
                </c:pt>
                <c:pt idx="98">
                  <c:v>2010-10-24</c:v>
                </c:pt>
                <c:pt idx="99">
                  <c:v>2010-10-25</c:v>
                </c:pt>
                <c:pt idx="100">
                  <c:v>2010-10-26</c:v>
                </c:pt>
                <c:pt idx="101">
                  <c:v>2010-10-27</c:v>
                </c:pt>
                <c:pt idx="102">
                  <c:v>2010-10-28</c:v>
                </c:pt>
                <c:pt idx="103">
                  <c:v>2010-10-29</c:v>
                </c:pt>
                <c:pt idx="104">
                  <c:v>2010-10-30</c:v>
                </c:pt>
                <c:pt idx="105">
                  <c:v>2010-10-31</c:v>
                </c:pt>
                <c:pt idx="106">
                  <c:v>2010-11-01</c:v>
                </c:pt>
                <c:pt idx="107">
                  <c:v>2010-11-02</c:v>
                </c:pt>
                <c:pt idx="108">
                  <c:v>2010-11-03</c:v>
                </c:pt>
                <c:pt idx="109">
                  <c:v>2010-11-04</c:v>
                </c:pt>
                <c:pt idx="110">
                  <c:v>2010-11-05</c:v>
                </c:pt>
                <c:pt idx="111">
                  <c:v>2010-11-06</c:v>
                </c:pt>
                <c:pt idx="112">
                  <c:v>2010-11-07</c:v>
                </c:pt>
                <c:pt idx="113">
                  <c:v>2010-11-08</c:v>
                </c:pt>
                <c:pt idx="114">
                  <c:v>2010-11-09</c:v>
                </c:pt>
                <c:pt idx="115">
                  <c:v>2010-11-10</c:v>
                </c:pt>
                <c:pt idx="116">
                  <c:v>2010-11-11</c:v>
                </c:pt>
                <c:pt idx="117">
                  <c:v>2010-11-12</c:v>
                </c:pt>
                <c:pt idx="118">
                  <c:v>2010-11-13</c:v>
                </c:pt>
                <c:pt idx="119">
                  <c:v>2010-11-14</c:v>
                </c:pt>
                <c:pt idx="120">
                  <c:v>2010-11-15</c:v>
                </c:pt>
                <c:pt idx="121">
                  <c:v>2010-11-16</c:v>
                </c:pt>
                <c:pt idx="122">
                  <c:v>2010-11-17</c:v>
                </c:pt>
                <c:pt idx="123">
                  <c:v>2010-11-18</c:v>
                </c:pt>
                <c:pt idx="124">
                  <c:v>2010-11-19</c:v>
                </c:pt>
                <c:pt idx="125">
                  <c:v>2010-11-20</c:v>
                </c:pt>
                <c:pt idx="126">
                  <c:v>2010-11-21</c:v>
                </c:pt>
                <c:pt idx="127">
                  <c:v>2010-11-22</c:v>
                </c:pt>
                <c:pt idx="128">
                  <c:v>2010-11-23</c:v>
                </c:pt>
                <c:pt idx="129">
                  <c:v>2010-11-24</c:v>
                </c:pt>
                <c:pt idx="130">
                  <c:v>2010-11-25</c:v>
                </c:pt>
                <c:pt idx="131">
                  <c:v>2010-11-26</c:v>
                </c:pt>
                <c:pt idx="132">
                  <c:v>2010-11-27</c:v>
                </c:pt>
                <c:pt idx="133">
                  <c:v>2010-11-28</c:v>
                </c:pt>
                <c:pt idx="134">
                  <c:v>2010-11-29</c:v>
                </c:pt>
                <c:pt idx="135">
                  <c:v>2010-11-30</c:v>
                </c:pt>
                <c:pt idx="136">
                  <c:v>2010-12-01</c:v>
                </c:pt>
                <c:pt idx="137">
                  <c:v>2010-12-02</c:v>
                </c:pt>
                <c:pt idx="138">
                  <c:v>2010-12-03</c:v>
                </c:pt>
                <c:pt idx="139">
                  <c:v>2010-12-04</c:v>
                </c:pt>
                <c:pt idx="140">
                  <c:v>2010-12-05</c:v>
                </c:pt>
                <c:pt idx="141">
                  <c:v>2010-12-06</c:v>
                </c:pt>
                <c:pt idx="142">
                  <c:v>2010-12-07</c:v>
                </c:pt>
                <c:pt idx="143">
                  <c:v>2010-12-08</c:v>
                </c:pt>
                <c:pt idx="144">
                  <c:v>2010-12-09</c:v>
                </c:pt>
                <c:pt idx="145">
                  <c:v>2010-12-10</c:v>
                </c:pt>
                <c:pt idx="146">
                  <c:v>2010-12-11</c:v>
                </c:pt>
                <c:pt idx="147">
                  <c:v>2010-12-12</c:v>
                </c:pt>
                <c:pt idx="148">
                  <c:v>2010-12-13</c:v>
                </c:pt>
                <c:pt idx="149">
                  <c:v>2010-12-14</c:v>
                </c:pt>
                <c:pt idx="150">
                  <c:v>2010-12-15</c:v>
                </c:pt>
                <c:pt idx="151">
                  <c:v>2010-12-16</c:v>
                </c:pt>
                <c:pt idx="152">
                  <c:v>2010-12-17</c:v>
                </c:pt>
                <c:pt idx="153">
                  <c:v>2010-12-18</c:v>
                </c:pt>
                <c:pt idx="154">
                  <c:v>2010-12-19</c:v>
                </c:pt>
                <c:pt idx="155">
                  <c:v>2010-12-20</c:v>
                </c:pt>
                <c:pt idx="156">
                  <c:v>2010-12-21</c:v>
                </c:pt>
                <c:pt idx="157">
                  <c:v>2010-12-22</c:v>
                </c:pt>
                <c:pt idx="158">
                  <c:v>2010-12-23</c:v>
                </c:pt>
                <c:pt idx="159">
                  <c:v>2010-12-24</c:v>
                </c:pt>
                <c:pt idx="160">
                  <c:v>2010-12-25</c:v>
                </c:pt>
                <c:pt idx="161">
                  <c:v>2010-12-26</c:v>
                </c:pt>
                <c:pt idx="162">
                  <c:v>2010-12-27</c:v>
                </c:pt>
                <c:pt idx="163">
                  <c:v>2010-12-28</c:v>
                </c:pt>
                <c:pt idx="164">
                  <c:v>2010-12-29</c:v>
                </c:pt>
                <c:pt idx="165">
                  <c:v>2010-12-30</c:v>
                </c:pt>
                <c:pt idx="166">
                  <c:v>2010-12-31</c:v>
                </c:pt>
                <c:pt idx="167">
                  <c:v>2011-01-01</c:v>
                </c:pt>
                <c:pt idx="168">
                  <c:v>2011-01-02</c:v>
                </c:pt>
                <c:pt idx="169">
                  <c:v>2011-01-03</c:v>
                </c:pt>
                <c:pt idx="170">
                  <c:v>2011-01-04</c:v>
                </c:pt>
                <c:pt idx="171">
                  <c:v>2011-01-05</c:v>
                </c:pt>
                <c:pt idx="172">
                  <c:v>2011-01-06</c:v>
                </c:pt>
                <c:pt idx="173">
                  <c:v>2011-01-07</c:v>
                </c:pt>
                <c:pt idx="174">
                  <c:v>2011-01-08</c:v>
                </c:pt>
                <c:pt idx="175">
                  <c:v>2011-01-09</c:v>
                </c:pt>
                <c:pt idx="176">
                  <c:v>2011-01-10</c:v>
                </c:pt>
                <c:pt idx="177">
                  <c:v>2011-01-11</c:v>
                </c:pt>
                <c:pt idx="178">
                  <c:v>2011-01-12</c:v>
                </c:pt>
                <c:pt idx="179">
                  <c:v>2011-01-13</c:v>
                </c:pt>
                <c:pt idx="180">
                  <c:v>2011-01-14</c:v>
                </c:pt>
                <c:pt idx="181">
                  <c:v>2011-01-15</c:v>
                </c:pt>
                <c:pt idx="182">
                  <c:v>2011-01-16</c:v>
                </c:pt>
                <c:pt idx="183">
                  <c:v>2011-01-17</c:v>
                </c:pt>
                <c:pt idx="184">
                  <c:v>2011-01-18</c:v>
                </c:pt>
                <c:pt idx="185">
                  <c:v>2011-01-19</c:v>
                </c:pt>
                <c:pt idx="186">
                  <c:v>2011-01-20</c:v>
                </c:pt>
                <c:pt idx="187">
                  <c:v>2011-01-21</c:v>
                </c:pt>
                <c:pt idx="188">
                  <c:v>2011-01-22</c:v>
                </c:pt>
                <c:pt idx="189">
                  <c:v>2011-01-23</c:v>
                </c:pt>
                <c:pt idx="190">
                  <c:v>2011-01-24</c:v>
                </c:pt>
                <c:pt idx="191">
                  <c:v>2011-01-25</c:v>
                </c:pt>
                <c:pt idx="192">
                  <c:v>2011-01-26</c:v>
                </c:pt>
                <c:pt idx="193">
                  <c:v>2011-01-27</c:v>
                </c:pt>
                <c:pt idx="194">
                  <c:v>2011-01-28</c:v>
                </c:pt>
                <c:pt idx="195">
                  <c:v>2011-01-29</c:v>
                </c:pt>
                <c:pt idx="196">
                  <c:v>2011-01-30</c:v>
                </c:pt>
                <c:pt idx="197">
                  <c:v>2011-01-31</c:v>
                </c:pt>
                <c:pt idx="198">
                  <c:v>2011-02-01</c:v>
                </c:pt>
                <c:pt idx="199">
                  <c:v>2011-02-02</c:v>
                </c:pt>
                <c:pt idx="200">
                  <c:v>2011-02-03</c:v>
                </c:pt>
                <c:pt idx="201">
                  <c:v>2011-02-04</c:v>
                </c:pt>
                <c:pt idx="202">
                  <c:v>2011-02-05</c:v>
                </c:pt>
                <c:pt idx="203">
                  <c:v>2011-02-06</c:v>
                </c:pt>
                <c:pt idx="204">
                  <c:v>2011-02-07</c:v>
                </c:pt>
                <c:pt idx="205">
                  <c:v>2011-02-08</c:v>
                </c:pt>
                <c:pt idx="206">
                  <c:v>2011-02-09</c:v>
                </c:pt>
                <c:pt idx="207">
                  <c:v>2011-02-10</c:v>
                </c:pt>
                <c:pt idx="208">
                  <c:v>2011-02-11</c:v>
                </c:pt>
                <c:pt idx="209">
                  <c:v>2011-02-12</c:v>
                </c:pt>
                <c:pt idx="210">
                  <c:v>2011-02-13</c:v>
                </c:pt>
                <c:pt idx="211">
                  <c:v>2011-02-14</c:v>
                </c:pt>
                <c:pt idx="212">
                  <c:v>2011-02-15</c:v>
                </c:pt>
                <c:pt idx="213">
                  <c:v>2011-02-16</c:v>
                </c:pt>
                <c:pt idx="214">
                  <c:v>2011-02-17</c:v>
                </c:pt>
                <c:pt idx="215">
                  <c:v>2011-02-18</c:v>
                </c:pt>
                <c:pt idx="216">
                  <c:v>2011-02-19</c:v>
                </c:pt>
                <c:pt idx="217">
                  <c:v>2011-02-20</c:v>
                </c:pt>
                <c:pt idx="218">
                  <c:v>2011-02-21</c:v>
                </c:pt>
                <c:pt idx="219">
                  <c:v>2011-02-22</c:v>
                </c:pt>
                <c:pt idx="220">
                  <c:v>2011-02-23</c:v>
                </c:pt>
                <c:pt idx="221">
                  <c:v>2011-02-24</c:v>
                </c:pt>
                <c:pt idx="222">
                  <c:v>2011-02-25</c:v>
                </c:pt>
                <c:pt idx="223">
                  <c:v>2011-02-26</c:v>
                </c:pt>
                <c:pt idx="224">
                  <c:v>2011-02-27</c:v>
                </c:pt>
                <c:pt idx="225">
                  <c:v>2011-02-28</c:v>
                </c:pt>
                <c:pt idx="226">
                  <c:v>2011-03-01</c:v>
                </c:pt>
                <c:pt idx="227">
                  <c:v>2011-03-02</c:v>
                </c:pt>
                <c:pt idx="228">
                  <c:v>2011-03-03</c:v>
                </c:pt>
                <c:pt idx="229">
                  <c:v>2011-03-04</c:v>
                </c:pt>
                <c:pt idx="230">
                  <c:v>2011-03-05</c:v>
                </c:pt>
                <c:pt idx="231">
                  <c:v>2011-03-06</c:v>
                </c:pt>
                <c:pt idx="232">
                  <c:v>2011-03-07</c:v>
                </c:pt>
                <c:pt idx="233">
                  <c:v>2011-03-08</c:v>
                </c:pt>
                <c:pt idx="234">
                  <c:v>2011-03-09</c:v>
                </c:pt>
                <c:pt idx="235">
                  <c:v>2011-03-10</c:v>
                </c:pt>
                <c:pt idx="236">
                  <c:v>2011-03-11</c:v>
                </c:pt>
                <c:pt idx="237">
                  <c:v>2011-03-12</c:v>
                </c:pt>
                <c:pt idx="238">
                  <c:v>2011-03-13</c:v>
                </c:pt>
                <c:pt idx="239">
                  <c:v>2011-03-14</c:v>
                </c:pt>
                <c:pt idx="240">
                  <c:v>2011-03-15</c:v>
                </c:pt>
                <c:pt idx="241">
                  <c:v>2011-03-16</c:v>
                </c:pt>
                <c:pt idx="242">
                  <c:v>2011-03-17</c:v>
                </c:pt>
                <c:pt idx="243">
                  <c:v>2011-03-18</c:v>
                </c:pt>
                <c:pt idx="244">
                  <c:v>2011-03-19</c:v>
                </c:pt>
                <c:pt idx="245">
                  <c:v>2011-03-20</c:v>
                </c:pt>
                <c:pt idx="246">
                  <c:v>2011-03-21</c:v>
                </c:pt>
                <c:pt idx="247">
                  <c:v>2011-03-22</c:v>
                </c:pt>
                <c:pt idx="248">
                  <c:v>2011-03-23</c:v>
                </c:pt>
                <c:pt idx="249">
                  <c:v>2011-03-24</c:v>
                </c:pt>
                <c:pt idx="250">
                  <c:v>2011-03-25</c:v>
                </c:pt>
                <c:pt idx="251">
                  <c:v>2011-03-26</c:v>
                </c:pt>
                <c:pt idx="252">
                  <c:v>2011-03-27</c:v>
                </c:pt>
                <c:pt idx="253">
                  <c:v>2011-03-28</c:v>
                </c:pt>
                <c:pt idx="254">
                  <c:v>2011-03-29</c:v>
                </c:pt>
                <c:pt idx="255">
                  <c:v>2011-03-30</c:v>
                </c:pt>
                <c:pt idx="256">
                  <c:v>2011-03-31</c:v>
                </c:pt>
                <c:pt idx="257">
                  <c:v>2011-04-01</c:v>
                </c:pt>
                <c:pt idx="258">
                  <c:v>2011-04-02</c:v>
                </c:pt>
                <c:pt idx="259">
                  <c:v>2011-04-03</c:v>
                </c:pt>
                <c:pt idx="260">
                  <c:v>2011-04-04</c:v>
                </c:pt>
                <c:pt idx="261">
                  <c:v>2011-04-05</c:v>
                </c:pt>
                <c:pt idx="262">
                  <c:v>2011-04-06</c:v>
                </c:pt>
                <c:pt idx="263">
                  <c:v>2011-04-07</c:v>
                </c:pt>
                <c:pt idx="264">
                  <c:v>2011-04-08</c:v>
                </c:pt>
                <c:pt idx="265">
                  <c:v>2011-04-09</c:v>
                </c:pt>
                <c:pt idx="266">
                  <c:v>2011-04-10</c:v>
                </c:pt>
                <c:pt idx="267">
                  <c:v>2011-04-11</c:v>
                </c:pt>
                <c:pt idx="268">
                  <c:v>2011-04-12</c:v>
                </c:pt>
                <c:pt idx="269">
                  <c:v>2011-04-13</c:v>
                </c:pt>
                <c:pt idx="270">
                  <c:v>2011-04-14</c:v>
                </c:pt>
                <c:pt idx="271">
                  <c:v>2011-04-15</c:v>
                </c:pt>
                <c:pt idx="272">
                  <c:v>2011-04-16</c:v>
                </c:pt>
                <c:pt idx="273">
                  <c:v>2011-04-17</c:v>
                </c:pt>
                <c:pt idx="274">
                  <c:v>2011-04-18</c:v>
                </c:pt>
                <c:pt idx="275">
                  <c:v>2011-04-19</c:v>
                </c:pt>
                <c:pt idx="276">
                  <c:v>2011-04-20</c:v>
                </c:pt>
                <c:pt idx="277">
                  <c:v>2011-04-21</c:v>
                </c:pt>
                <c:pt idx="278">
                  <c:v>2011-04-22</c:v>
                </c:pt>
                <c:pt idx="279">
                  <c:v>2011-04-23</c:v>
                </c:pt>
                <c:pt idx="280">
                  <c:v>2011-04-24</c:v>
                </c:pt>
                <c:pt idx="281">
                  <c:v>2011-04-25</c:v>
                </c:pt>
                <c:pt idx="282">
                  <c:v>2011-04-26</c:v>
                </c:pt>
                <c:pt idx="283">
                  <c:v>2011-04-27</c:v>
                </c:pt>
                <c:pt idx="284">
                  <c:v>2011-04-28</c:v>
                </c:pt>
                <c:pt idx="285">
                  <c:v>2011-04-29</c:v>
                </c:pt>
                <c:pt idx="286">
                  <c:v>2011-04-30</c:v>
                </c:pt>
                <c:pt idx="287">
                  <c:v>2011-05-01</c:v>
                </c:pt>
                <c:pt idx="288">
                  <c:v>2011-05-02</c:v>
                </c:pt>
                <c:pt idx="289">
                  <c:v>2011-05-03</c:v>
                </c:pt>
                <c:pt idx="290">
                  <c:v>2011-05-04</c:v>
                </c:pt>
                <c:pt idx="291">
                  <c:v>2011-05-05</c:v>
                </c:pt>
                <c:pt idx="292">
                  <c:v>2011-05-06</c:v>
                </c:pt>
                <c:pt idx="293">
                  <c:v>2011-05-07</c:v>
                </c:pt>
                <c:pt idx="294">
                  <c:v>2011-05-08</c:v>
                </c:pt>
                <c:pt idx="295">
                  <c:v>2011-05-09</c:v>
                </c:pt>
                <c:pt idx="296">
                  <c:v>2011-05-10</c:v>
                </c:pt>
                <c:pt idx="297">
                  <c:v>2011-05-11</c:v>
                </c:pt>
                <c:pt idx="298">
                  <c:v>2011-05-12</c:v>
                </c:pt>
                <c:pt idx="299">
                  <c:v>2011-05-13</c:v>
                </c:pt>
                <c:pt idx="300">
                  <c:v>2011-05-14</c:v>
                </c:pt>
                <c:pt idx="301">
                  <c:v>2011-05-15</c:v>
                </c:pt>
                <c:pt idx="302">
                  <c:v>2011-05-16</c:v>
                </c:pt>
                <c:pt idx="303">
                  <c:v>2011-05-17</c:v>
                </c:pt>
                <c:pt idx="304">
                  <c:v>2011-05-18</c:v>
                </c:pt>
                <c:pt idx="305">
                  <c:v>2011-05-19</c:v>
                </c:pt>
                <c:pt idx="306">
                  <c:v>2011-05-20</c:v>
                </c:pt>
                <c:pt idx="307">
                  <c:v>2011-05-21</c:v>
                </c:pt>
                <c:pt idx="308">
                  <c:v>2011-05-22</c:v>
                </c:pt>
                <c:pt idx="309">
                  <c:v>2011-05-23</c:v>
                </c:pt>
                <c:pt idx="310">
                  <c:v>2011-05-24</c:v>
                </c:pt>
                <c:pt idx="311">
                  <c:v>2011-05-25</c:v>
                </c:pt>
                <c:pt idx="312">
                  <c:v>2011-05-26</c:v>
                </c:pt>
                <c:pt idx="313">
                  <c:v>2011-05-27</c:v>
                </c:pt>
                <c:pt idx="314">
                  <c:v>2011-05-28</c:v>
                </c:pt>
                <c:pt idx="315">
                  <c:v>2011-05-29</c:v>
                </c:pt>
                <c:pt idx="316">
                  <c:v>2011-05-30</c:v>
                </c:pt>
                <c:pt idx="317">
                  <c:v>2011-05-31</c:v>
                </c:pt>
                <c:pt idx="318">
                  <c:v>2011-06-01</c:v>
                </c:pt>
                <c:pt idx="319">
                  <c:v>2011-06-02</c:v>
                </c:pt>
                <c:pt idx="320">
                  <c:v>2011-06-03</c:v>
                </c:pt>
                <c:pt idx="321">
                  <c:v>2011-06-04</c:v>
                </c:pt>
                <c:pt idx="322">
                  <c:v>2011-06-05</c:v>
                </c:pt>
                <c:pt idx="323">
                  <c:v>2011-06-06</c:v>
                </c:pt>
                <c:pt idx="324">
                  <c:v>2011-06-07</c:v>
                </c:pt>
                <c:pt idx="325">
                  <c:v>2011-06-08</c:v>
                </c:pt>
                <c:pt idx="326">
                  <c:v>2011-06-09</c:v>
                </c:pt>
                <c:pt idx="327">
                  <c:v>2011-06-10</c:v>
                </c:pt>
                <c:pt idx="328">
                  <c:v>2011-06-11</c:v>
                </c:pt>
                <c:pt idx="329">
                  <c:v>2011-06-12</c:v>
                </c:pt>
                <c:pt idx="330">
                  <c:v>2011-06-13</c:v>
                </c:pt>
                <c:pt idx="331">
                  <c:v>2011-06-14</c:v>
                </c:pt>
                <c:pt idx="332">
                  <c:v>2011-06-15</c:v>
                </c:pt>
                <c:pt idx="333">
                  <c:v>2011-06-16</c:v>
                </c:pt>
                <c:pt idx="334">
                  <c:v>2011-06-17</c:v>
                </c:pt>
                <c:pt idx="335">
                  <c:v>2011-06-18</c:v>
                </c:pt>
                <c:pt idx="336">
                  <c:v>2011-06-19</c:v>
                </c:pt>
                <c:pt idx="337">
                  <c:v>2011-06-20</c:v>
                </c:pt>
                <c:pt idx="338">
                  <c:v>2011-06-21</c:v>
                </c:pt>
                <c:pt idx="339">
                  <c:v>2011-06-22</c:v>
                </c:pt>
                <c:pt idx="340">
                  <c:v>2011-06-23</c:v>
                </c:pt>
                <c:pt idx="341">
                  <c:v>2011-06-24</c:v>
                </c:pt>
                <c:pt idx="342">
                  <c:v>2011-06-25</c:v>
                </c:pt>
                <c:pt idx="343">
                  <c:v>2011-06-26</c:v>
                </c:pt>
                <c:pt idx="344">
                  <c:v>2011-06-27</c:v>
                </c:pt>
                <c:pt idx="345">
                  <c:v>2011-06-28</c:v>
                </c:pt>
                <c:pt idx="346">
                  <c:v>2011-06-29</c:v>
                </c:pt>
                <c:pt idx="347">
                  <c:v>2011-06-30</c:v>
                </c:pt>
                <c:pt idx="348">
                  <c:v>2011-07-01</c:v>
                </c:pt>
                <c:pt idx="349">
                  <c:v>2011-07-02</c:v>
                </c:pt>
                <c:pt idx="350">
                  <c:v>2011-07-03</c:v>
                </c:pt>
                <c:pt idx="351">
                  <c:v>2011-07-04</c:v>
                </c:pt>
                <c:pt idx="352">
                  <c:v>2011-07-05</c:v>
                </c:pt>
                <c:pt idx="353">
                  <c:v>2011-07-06</c:v>
                </c:pt>
                <c:pt idx="354">
                  <c:v>2011-07-07</c:v>
                </c:pt>
                <c:pt idx="355">
                  <c:v>2011-07-08</c:v>
                </c:pt>
                <c:pt idx="356">
                  <c:v>2011-07-09</c:v>
                </c:pt>
                <c:pt idx="357">
                  <c:v>2011-07-10</c:v>
                </c:pt>
                <c:pt idx="358">
                  <c:v>2011-07-11</c:v>
                </c:pt>
                <c:pt idx="359">
                  <c:v>2011-07-12</c:v>
                </c:pt>
                <c:pt idx="360">
                  <c:v>2011-07-13</c:v>
                </c:pt>
                <c:pt idx="361">
                  <c:v>2011-07-14</c:v>
                </c:pt>
                <c:pt idx="362">
                  <c:v>2011-07-15</c:v>
                </c:pt>
                <c:pt idx="363">
                  <c:v>2011-07-16</c:v>
                </c:pt>
                <c:pt idx="364">
                  <c:v>2011-07-17</c:v>
                </c:pt>
                <c:pt idx="365">
                  <c:v>2011-07-18</c:v>
                </c:pt>
                <c:pt idx="366">
                  <c:v>2011-07-19</c:v>
                </c:pt>
                <c:pt idx="367">
                  <c:v>2011-07-20</c:v>
                </c:pt>
                <c:pt idx="368">
                  <c:v>2011-07-21</c:v>
                </c:pt>
                <c:pt idx="369">
                  <c:v>2011-07-22</c:v>
                </c:pt>
                <c:pt idx="370">
                  <c:v>2011-07-23</c:v>
                </c:pt>
                <c:pt idx="371">
                  <c:v>2011-07-24</c:v>
                </c:pt>
                <c:pt idx="372">
                  <c:v>2011-07-25</c:v>
                </c:pt>
                <c:pt idx="373">
                  <c:v>2011-07-26</c:v>
                </c:pt>
                <c:pt idx="374">
                  <c:v>2011-07-27</c:v>
                </c:pt>
                <c:pt idx="375">
                  <c:v>2011-07-28</c:v>
                </c:pt>
                <c:pt idx="376">
                  <c:v>2011-07-29</c:v>
                </c:pt>
                <c:pt idx="377">
                  <c:v>2011-07-30</c:v>
                </c:pt>
                <c:pt idx="378">
                  <c:v>2011-07-31</c:v>
                </c:pt>
                <c:pt idx="379">
                  <c:v>2011-08-01</c:v>
                </c:pt>
                <c:pt idx="380">
                  <c:v>2011-08-02</c:v>
                </c:pt>
                <c:pt idx="381">
                  <c:v>2011-08-03</c:v>
                </c:pt>
                <c:pt idx="382">
                  <c:v>2011-08-04</c:v>
                </c:pt>
                <c:pt idx="383">
                  <c:v>2011-08-05</c:v>
                </c:pt>
                <c:pt idx="384">
                  <c:v>2011-08-06</c:v>
                </c:pt>
                <c:pt idx="385">
                  <c:v>2011-08-07</c:v>
                </c:pt>
                <c:pt idx="386">
                  <c:v>2011-08-08</c:v>
                </c:pt>
                <c:pt idx="387">
                  <c:v>2011-08-09</c:v>
                </c:pt>
                <c:pt idx="388">
                  <c:v>2011-08-10</c:v>
                </c:pt>
                <c:pt idx="389">
                  <c:v>2011-08-11</c:v>
                </c:pt>
                <c:pt idx="390">
                  <c:v>2011-08-12</c:v>
                </c:pt>
                <c:pt idx="391">
                  <c:v>2011-08-13</c:v>
                </c:pt>
                <c:pt idx="392">
                  <c:v>2011-08-14</c:v>
                </c:pt>
                <c:pt idx="393">
                  <c:v>2011-08-15</c:v>
                </c:pt>
                <c:pt idx="394">
                  <c:v>2011-08-16</c:v>
                </c:pt>
                <c:pt idx="395">
                  <c:v>2011-08-17</c:v>
                </c:pt>
                <c:pt idx="396">
                  <c:v>2011-08-18</c:v>
                </c:pt>
                <c:pt idx="397">
                  <c:v>2011-08-19</c:v>
                </c:pt>
                <c:pt idx="398">
                  <c:v>2011-08-20</c:v>
                </c:pt>
                <c:pt idx="399">
                  <c:v>2011-08-21</c:v>
                </c:pt>
                <c:pt idx="400">
                  <c:v>2011-08-22</c:v>
                </c:pt>
                <c:pt idx="401">
                  <c:v>2011-08-23</c:v>
                </c:pt>
                <c:pt idx="402">
                  <c:v>2011-08-24</c:v>
                </c:pt>
                <c:pt idx="403">
                  <c:v>2011-08-25</c:v>
                </c:pt>
                <c:pt idx="404">
                  <c:v>2011-08-26</c:v>
                </c:pt>
                <c:pt idx="405">
                  <c:v>2011-08-27</c:v>
                </c:pt>
                <c:pt idx="406">
                  <c:v>2011-08-28</c:v>
                </c:pt>
                <c:pt idx="407">
                  <c:v>2011-08-29</c:v>
                </c:pt>
                <c:pt idx="408">
                  <c:v>2011-08-30</c:v>
                </c:pt>
                <c:pt idx="409">
                  <c:v>2011-08-31</c:v>
                </c:pt>
                <c:pt idx="410">
                  <c:v>2011-09-01</c:v>
                </c:pt>
                <c:pt idx="411">
                  <c:v>2011-09-02</c:v>
                </c:pt>
                <c:pt idx="412">
                  <c:v>2011-09-03</c:v>
                </c:pt>
                <c:pt idx="413">
                  <c:v>2011-09-04</c:v>
                </c:pt>
                <c:pt idx="414">
                  <c:v>2011-09-05</c:v>
                </c:pt>
                <c:pt idx="415">
                  <c:v>2011-09-06</c:v>
                </c:pt>
                <c:pt idx="416">
                  <c:v>2011-09-07</c:v>
                </c:pt>
                <c:pt idx="417">
                  <c:v>2011-09-08</c:v>
                </c:pt>
                <c:pt idx="418">
                  <c:v>2011-09-09</c:v>
                </c:pt>
                <c:pt idx="419">
                  <c:v>2011-09-10</c:v>
                </c:pt>
                <c:pt idx="420">
                  <c:v>2011-09-11</c:v>
                </c:pt>
                <c:pt idx="421">
                  <c:v>2011-09-12</c:v>
                </c:pt>
                <c:pt idx="422">
                  <c:v>2011-09-13</c:v>
                </c:pt>
                <c:pt idx="423">
                  <c:v>2011-09-14</c:v>
                </c:pt>
                <c:pt idx="424">
                  <c:v>2011-09-15</c:v>
                </c:pt>
                <c:pt idx="425">
                  <c:v>2011-09-16</c:v>
                </c:pt>
                <c:pt idx="426">
                  <c:v>2011-09-17</c:v>
                </c:pt>
                <c:pt idx="427">
                  <c:v>2011-09-18</c:v>
                </c:pt>
                <c:pt idx="428">
                  <c:v>2011-09-19</c:v>
                </c:pt>
                <c:pt idx="429">
                  <c:v>2011-09-20</c:v>
                </c:pt>
                <c:pt idx="430">
                  <c:v>2011-09-21</c:v>
                </c:pt>
                <c:pt idx="431">
                  <c:v>2011-09-22</c:v>
                </c:pt>
                <c:pt idx="432">
                  <c:v>2011-09-23</c:v>
                </c:pt>
                <c:pt idx="433">
                  <c:v>2011-09-24</c:v>
                </c:pt>
                <c:pt idx="434">
                  <c:v>2011-09-25</c:v>
                </c:pt>
                <c:pt idx="435">
                  <c:v>2011-09-26</c:v>
                </c:pt>
                <c:pt idx="436">
                  <c:v>2011-09-27</c:v>
                </c:pt>
                <c:pt idx="437">
                  <c:v>2011-09-28</c:v>
                </c:pt>
                <c:pt idx="438">
                  <c:v>2011-09-29</c:v>
                </c:pt>
                <c:pt idx="439">
                  <c:v>2011-09-30</c:v>
                </c:pt>
                <c:pt idx="440">
                  <c:v>2011-10-01</c:v>
                </c:pt>
                <c:pt idx="441">
                  <c:v>2011-10-02</c:v>
                </c:pt>
                <c:pt idx="442">
                  <c:v>2011-10-03</c:v>
                </c:pt>
                <c:pt idx="443">
                  <c:v>2011-10-04</c:v>
                </c:pt>
                <c:pt idx="444">
                  <c:v>2011-10-05</c:v>
                </c:pt>
                <c:pt idx="445">
                  <c:v>2011-10-06</c:v>
                </c:pt>
                <c:pt idx="446">
                  <c:v>2011-10-07</c:v>
                </c:pt>
                <c:pt idx="447">
                  <c:v>2011-10-08</c:v>
                </c:pt>
                <c:pt idx="448">
                  <c:v>2011-10-09</c:v>
                </c:pt>
                <c:pt idx="449">
                  <c:v>2011-10-10</c:v>
                </c:pt>
                <c:pt idx="450">
                  <c:v>2011-10-11</c:v>
                </c:pt>
                <c:pt idx="451">
                  <c:v>2011-10-12</c:v>
                </c:pt>
                <c:pt idx="452">
                  <c:v>2011-10-13</c:v>
                </c:pt>
                <c:pt idx="453">
                  <c:v>2011-10-14</c:v>
                </c:pt>
                <c:pt idx="454">
                  <c:v>2011-10-15</c:v>
                </c:pt>
                <c:pt idx="455">
                  <c:v>2011-10-16</c:v>
                </c:pt>
                <c:pt idx="456">
                  <c:v>2011-10-17</c:v>
                </c:pt>
                <c:pt idx="457">
                  <c:v>2011-10-18</c:v>
                </c:pt>
                <c:pt idx="458">
                  <c:v>2011-10-19</c:v>
                </c:pt>
                <c:pt idx="459">
                  <c:v>2011-10-20</c:v>
                </c:pt>
                <c:pt idx="460">
                  <c:v>2011-10-21</c:v>
                </c:pt>
                <c:pt idx="461">
                  <c:v>2011-10-22</c:v>
                </c:pt>
                <c:pt idx="462">
                  <c:v>2011-10-23</c:v>
                </c:pt>
                <c:pt idx="463">
                  <c:v>2011-10-24</c:v>
                </c:pt>
                <c:pt idx="464">
                  <c:v>2011-10-25</c:v>
                </c:pt>
                <c:pt idx="465">
                  <c:v>2011-10-26</c:v>
                </c:pt>
                <c:pt idx="466">
                  <c:v>2011-10-27</c:v>
                </c:pt>
                <c:pt idx="467">
                  <c:v>2011-10-28</c:v>
                </c:pt>
                <c:pt idx="468">
                  <c:v>2011-10-29</c:v>
                </c:pt>
                <c:pt idx="469">
                  <c:v>2011-10-30</c:v>
                </c:pt>
                <c:pt idx="470">
                  <c:v>2011-10-31</c:v>
                </c:pt>
                <c:pt idx="471">
                  <c:v>2011-11-01</c:v>
                </c:pt>
                <c:pt idx="472">
                  <c:v>2011-11-02</c:v>
                </c:pt>
                <c:pt idx="473">
                  <c:v>2011-11-03</c:v>
                </c:pt>
                <c:pt idx="474">
                  <c:v>2011-11-04</c:v>
                </c:pt>
                <c:pt idx="475">
                  <c:v>2011-11-05</c:v>
                </c:pt>
                <c:pt idx="476">
                  <c:v>2011-11-06</c:v>
                </c:pt>
                <c:pt idx="477">
                  <c:v>2011-11-07</c:v>
                </c:pt>
                <c:pt idx="478">
                  <c:v>2011-11-08</c:v>
                </c:pt>
                <c:pt idx="479">
                  <c:v>2011-11-09</c:v>
                </c:pt>
                <c:pt idx="480">
                  <c:v>2011-11-10</c:v>
                </c:pt>
                <c:pt idx="481">
                  <c:v>2011-11-11</c:v>
                </c:pt>
                <c:pt idx="482">
                  <c:v>2011-11-12</c:v>
                </c:pt>
                <c:pt idx="483">
                  <c:v>2011-11-13</c:v>
                </c:pt>
                <c:pt idx="484">
                  <c:v>2011-11-14</c:v>
                </c:pt>
                <c:pt idx="485">
                  <c:v>2011-11-15</c:v>
                </c:pt>
                <c:pt idx="486">
                  <c:v>2011-11-16</c:v>
                </c:pt>
                <c:pt idx="487">
                  <c:v>2011-11-17</c:v>
                </c:pt>
                <c:pt idx="488">
                  <c:v>2011-11-18</c:v>
                </c:pt>
                <c:pt idx="489">
                  <c:v>2011-11-19</c:v>
                </c:pt>
                <c:pt idx="490">
                  <c:v>2011-11-20</c:v>
                </c:pt>
                <c:pt idx="491">
                  <c:v>2011-11-21</c:v>
                </c:pt>
                <c:pt idx="492">
                  <c:v>2011-11-22</c:v>
                </c:pt>
                <c:pt idx="493">
                  <c:v>2011-11-23</c:v>
                </c:pt>
                <c:pt idx="494">
                  <c:v>2011-11-24</c:v>
                </c:pt>
                <c:pt idx="495">
                  <c:v>2011-11-25</c:v>
                </c:pt>
                <c:pt idx="496">
                  <c:v>2011-11-26</c:v>
                </c:pt>
                <c:pt idx="497">
                  <c:v>2011-11-27</c:v>
                </c:pt>
                <c:pt idx="498">
                  <c:v>2011-11-28</c:v>
                </c:pt>
                <c:pt idx="499">
                  <c:v>2011-11-29</c:v>
                </c:pt>
                <c:pt idx="500">
                  <c:v>2011-11-30</c:v>
                </c:pt>
                <c:pt idx="501">
                  <c:v>2011-12-01</c:v>
                </c:pt>
                <c:pt idx="502">
                  <c:v>2011-12-02</c:v>
                </c:pt>
                <c:pt idx="503">
                  <c:v>2011-12-03</c:v>
                </c:pt>
                <c:pt idx="504">
                  <c:v>2011-12-04</c:v>
                </c:pt>
                <c:pt idx="505">
                  <c:v>2011-12-05</c:v>
                </c:pt>
                <c:pt idx="506">
                  <c:v>2011-12-06</c:v>
                </c:pt>
                <c:pt idx="507">
                  <c:v>2011-12-07</c:v>
                </c:pt>
                <c:pt idx="508">
                  <c:v>2011-12-08</c:v>
                </c:pt>
                <c:pt idx="509">
                  <c:v>2011-12-09</c:v>
                </c:pt>
                <c:pt idx="510">
                  <c:v>2011-12-10</c:v>
                </c:pt>
                <c:pt idx="511">
                  <c:v>2011-12-11</c:v>
                </c:pt>
                <c:pt idx="512">
                  <c:v>2011-12-12</c:v>
                </c:pt>
                <c:pt idx="513">
                  <c:v>2011-12-13</c:v>
                </c:pt>
                <c:pt idx="514">
                  <c:v>2011-12-14</c:v>
                </c:pt>
                <c:pt idx="515">
                  <c:v>2011-12-15</c:v>
                </c:pt>
                <c:pt idx="516">
                  <c:v>2011-12-16</c:v>
                </c:pt>
                <c:pt idx="517">
                  <c:v>2011-12-17</c:v>
                </c:pt>
                <c:pt idx="518">
                  <c:v>2011-12-18</c:v>
                </c:pt>
                <c:pt idx="519">
                  <c:v>2011-12-19</c:v>
                </c:pt>
                <c:pt idx="520">
                  <c:v>2011-12-20</c:v>
                </c:pt>
                <c:pt idx="521">
                  <c:v>2011-12-21</c:v>
                </c:pt>
                <c:pt idx="522">
                  <c:v>2011-12-22</c:v>
                </c:pt>
                <c:pt idx="523">
                  <c:v>2011-12-23</c:v>
                </c:pt>
                <c:pt idx="524">
                  <c:v>2011-12-24</c:v>
                </c:pt>
                <c:pt idx="525">
                  <c:v>2011-12-25</c:v>
                </c:pt>
                <c:pt idx="526">
                  <c:v>2011-12-26</c:v>
                </c:pt>
                <c:pt idx="527">
                  <c:v>2011-12-27</c:v>
                </c:pt>
                <c:pt idx="528">
                  <c:v>2011-12-28</c:v>
                </c:pt>
                <c:pt idx="529">
                  <c:v>2011-12-29</c:v>
                </c:pt>
                <c:pt idx="530">
                  <c:v>2011-12-30</c:v>
                </c:pt>
                <c:pt idx="531">
                  <c:v>2011-12-31</c:v>
                </c:pt>
                <c:pt idx="532">
                  <c:v>2012-01-01</c:v>
                </c:pt>
                <c:pt idx="533">
                  <c:v>2012-01-02</c:v>
                </c:pt>
                <c:pt idx="534">
                  <c:v>2012-01-03</c:v>
                </c:pt>
                <c:pt idx="535">
                  <c:v>2012-01-04</c:v>
                </c:pt>
                <c:pt idx="536">
                  <c:v>2012-01-05</c:v>
                </c:pt>
                <c:pt idx="537">
                  <c:v>2012-01-06</c:v>
                </c:pt>
                <c:pt idx="538">
                  <c:v>2012-01-07</c:v>
                </c:pt>
                <c:pt idx="539">
                  <c:v>2012-01-08</c:v>
                </c:pt>
                <c:pt idx="540">
                  <c:v>2012-01-09</c:v>
                </c:pt>
                <c:pt idx="541">
                  <c:v>2012-01-10</c:v>
                </c:pt>
                <c:pt idx="542">
                  <c:v>2012-01-11</c:v>
                </c:pt>
                <c:pt idx="543">
                  <c:v>2012-01-12</c:v>
                </c:pt>
                <c:pt idx="544">
                  <c:v>2012-01-13</c:v>
                </c:pt>
                <c:pt idx="545">
                  <c:v>2012-01-14</c:v>
                </c:pt>
                <c:pt idx="546">
                  <c:v>2012-01-15</c:v>
                </c:pt>
                <c:pt idx="547">
                  <c:v>2012-01-16</c:v>
                </c:pt>
                <c:pt idx="548">
                  <c:v>2012-01-17</c:v>
                </c:pt>
                <c:pt idx="549">
                  <c:v>2012-01-18</c:v>
                </c:pt>
                <c:pt idx="550">
                  <c:v>2012-01-19</c:v>
                </c:pt>
                <c:pt idx="551">
                  <c:v>2012-01-20</c:v>
                </c:pt>
                <c:pt idx="552">
                  <c:v>2012-01-21</c:v>
                </c:pt>
                <c:pt idx="553">
                  <c:v>2012-01-22</c:v>
                </c:pt>
                <c:pt idx="554">
                  <c:v>2012-01-23</c:v>
                </c:pt>
                <c:pt idx="555">
                  <c:v>2012-01-24</c:v>
                </c:pt>
                <c:pt idx="556">
                  <c:v>2012-01-25</c:v>
                </c:pt>
                <c:pt idx="557">
                  <c:v>2012-01-26</c:v>
                </c:pt>
                <c:pt idx="558">
                  <c:v>2012-01-27</c:v>
                </c:pt>
                <c:pt idx="559">
                  <c:v>2012-01-28</c:v>
                </c:pt>
                <c:pt idx="560">
                  <c:v>2012-01-29</c:v>
                </c:pt>
                <c:pt idx="561">
                  <c:v>2012-01-30</c:v>
                </c:pt>
                <c:pt idx="562">
                  <c:v>2012-01-31</c:v>
                </c:pt>
                <c:pt idx="563">
                  <c:v>2012-02-01</c:v>
                </c:pt>
                <c:pt idx="564">
                  <c:v>2012-02-02</c:v>
                </c:pt>
                <c:pt idx="565">
                  <c:v>2012-02-03</c:v>
                </c:pt>
                <c:pt idx="566">
                  <c:v>2012-02-04</c:v>
                </c:pt>
                <c:pt idx="567">
                  <c:v>2012-02-05</c:v>
                </c:pt>
                <c:pt idx="568">
                  <c:v>2012-02-06</c:v>
                </c:pt>
                <c:pt idx="569">
                  <c:v>2012-02-07</c:v>
                </c:pt>
                <c:pt idx="570">
                  <c:v>2012-02-08</c:v>
                </c:pt>
                <c:pt idx="571">
                  <c:v>2012-02-09</c:v>
                </c:pt>
                <c:pt idx="572">
                  <c:v>2012-02-10</c:v>
                </c:pt>
                <c:pt idx="573">
                  <c:v>2012-02-11</c:v>
                </c:pt>
                <c:pt idx="574">
                  <c:v>2012-02-12</c:v>
                </c:pt>
                <c:pt idx="575">
                  <c:v>2012-02-13</c:v>
                </c:pt>
                <c:pt idx="576">
                  <c:v>2012-02-14</c:v>
                </c:pt>
                <c:pt idx="577">
                  <c:v>2012-02-15</c:v>
                </c:pt>
                <c:pt idx="578">
                  <c:v>2012-02-16</c:v>
                </c:pt>
                <c:pt idx="579">
                  <c:v>2012-02-17</c:v>
                </c:pt>
                <c:pt idx="580">
                  <c:v>2012-02-18</c:v>
                </c:pt>
                <c:pt idx="581">
                  <c:v>2012-02-19</c:v>
                </c:pt>
                <c:pt idx="582">
                  <c:v>2012-02-20</c:v>
                </c:pt>
                <c:pt idx="583">
                  <c:v>2012-02-21</c:v>
                </c:pt>
                <c:pt idx="584">
                  <c:v>2012-02-22</c:v>
                </c:pt>
                <c:pt idx="585">
                  <c:v>2012-02-23</c:v>
                </c:pt>
                <c:pt idx="586">
                  <c:v>2012-02-24</c:v>
                </c:pt>
                <c:pt idx="587">
                  <c:v>2012-02-25</c:v>
                </c:pt>
                <c:pt idx="588">
                  <c:v>2012-02-26</c:v>
                </c:pt>
                <c:pt idx="589">
                  <c:v>2012-02-27</c:v>
                </c:pt>
                <c:pt idx="590">
                  <c:v>2012-02-28</c:v>
                </c:pt>
                <c:pt idx="591">
                  <c:v>2012-02-29</c:v>
                </c:pt>
                <c:pt idx="592">
                  <c:v>2012-03-01</c:v>
                </c:pt>
                <c:pt idx="593">
                  <c:v>2012-03-02</c:v>
                </c:pt>
                <c:pt idx="594">
                  <c:v>2012-03-03</c:v>
                </c:pt>
                <c:pt idx="595">
                  <c:v>2012-03-04</c:v>
                </c:pt>
                <c:pt idx="596">
                  <c:v>2012-03-05</c:v>
                </c:pt>
                <c:pt idx="597">
                  <c:v>2012-03-06</c:v>
                </c:pt>
                <c:pt idx="598">
                  <c:v>2012-03-07</c:v>
                </c:pt>
                <c:pt idx="599">
                  <c:v>2012-03-08</c:v>
                </c:pt>
                <c:pt idx="600">
                  <c:v>2012-03-09</c:v>
                </c:pt>
                <c:pt idx="601">
                  <c:v>2012-03-10</c:v>
                </c:pt>
                <c:pt idx="602">
                  <c:v>2012-03-11</c:v>
                </c:pt>
                <c:pt idx="603">
                  <c:v>2012-03-12</c:v>
                </c:pt>
                <c:pt idx="604">
                  <c:v>2012-03-13</c:v>
                </c:pt>
                <c:pt idx="605">
                  <c:v>2012-03-14</c:v>
                </c:pt>
                <c:pt idx="606">
                  <c:v>2012-03-15</c:v>
                </c:pt>
                <c:pt idx="607">
                  <c:v>2012-03-16</c:v>
                </c:pt>
                <c:pt idx="608">
                  <c:v>2012-03-17</c:v>
                </c:pt>
                <c:pt idx="609">
                  <c:v>2012-03-18</c:v>
                </c:pt>
                <c:pt idx="610">
                  <c:v>2012-03-19</c:v>
                </c:pt>
                <c:pt idx="611">
                  <c:v>2012-03-20</c:v>
                </c:pt>
                <c:pt idx="612">
                  <c:v>2012-03-21</c:v>
                </c:pt>
                <c:pt idx="613">
                  <c:v>2012-03-22</c:v>
                </c:pt>
                <c:pt idx="614">
                  <c:v>2012-03-23</c:v>
                </c:pt>
                <c:pt idx="615">
                  <c:v>2012-03-24</c:v>
                </c:pt>
                <c:pt idx="616">
                  <c:v>2012-03-25</c:v>
                </c:pt>
                <c:pt idx="617">
                  <c:v>2012-03-26</c:v>
                </c:pt>
                <c:pt idx="618">
                  <c:v>2012-03-27</c:v>
                </c:pt>
                <c:pt idx="619">
                  <c:v>2012-03-28</c:v>
                </c:pt>
                <c:pt idx="620">
                  <c:v>2012-03-29</c:v>
                </c:pt>
                <c:pt idx="621">
                  <c:v>2012-03-30</c:v>
                </c:pt>
                <c:pt idx="622">
                  <c:v>2012-03-31</c:v>
                </c:pt>
                <c:pt idx="623">
                  <c:v>2012-04-01</c:v>
                </c:pt>
                <c:pt idx="624">
                  <c:v>2012-04-02</c:v>
                </c:pt>
                <c:pt idx="625">
                  <c:v>2012-04-03</c:v>
                </c:pt>
                <c:pt idx="626">
                  <c:v>2012-04-04</c:v>
                </c:pt>
                <c:pt idx="627">
                  <c:v>2012-04-05</c:v>
                </c:pt>
                <c:pt idx="628">
                  <c:v>2012-04-06</c:v>
                </c:pt>
                <c:pt idx="629">
                  <c:v>2012-04-07</c:v>
                </c:pt>
                <c:pt idx="630">
                  <c:v>2012-04-08</c:v>
                </c:pt>
                <c:pt idx="631">
                  <c:v>2012-04-09</c:v>
                </c:pt>
                <c:pt idx="632">
                  <c:v>2012-04-10</c:v>
                </c:pt>
                <c:pt idx="633">
                  <c:v>2012-04-11</c:v>
                </c:pt>
                <c:pt idx="634">
                  <c:v>2012-04-12</c:v>
                </c:pt>
                <c:pt idx="635">
                  <c:v>2012-04-13</c:v>
                </c:pt>
                <c:pt idx="636">
                  <c:v>2012-04-14</c:v>
                </c:pt>
                <c:pt idx="637">
                  <c:v>2012-04-15</c:v>
                </c:pt>
                <c:pt idx="638">
                  <c:v>2012-04-16</c:v>
                </c:pt>
                <c:pt idx="639">
                  <c:v>2012-04-17</c:v>
                </c:pt>
                <c:pt idx="640">
                  <c:v>2012-04-18</c:v>
                </c:pt>
                <c:pt idx="641">
                  <c:v>2012-04-19</c:v>
                </c:pt>
                <c:pt idx="642">
                  <c:v>2012-04-20</c:v>
                </c:pt>
                <c:pt idx="643">
                  <c:v>2012-04-21</c:v>
                </c:pt>
                <c:pt idx="644">
                  <c:v>2012-04-22</c:v>
                </c:pt>
                <c:pt idx="645">
                  <c:v>2012-04-23</c:v>
                </c:pt>
                <c:pt idx="646">
                  <c:v>2012-04-24</c:v>
                </c:pt>
                <c:pt idx="647">
                  <c:v>2012-04-25</c:v>
                </c:pt>
                <c:pt idx="648">
                  <c:v>2012-04-26</c:v>
                </c:pt>
                <c:pt idx="649">
                  <c:v>2012-04-27</c:v>
                </c:pt>
                <c:pt idx="650">
                  <c:v>2012-04-28</c:v>
                </c:pt>
                <c:pt idx="651">
                  <c:v>2012-04-29</c:v>
                </c:pt>
                <c:pt idx="652">
                  <c:v>2012-04-30</c:v>
                </c:pt>
                <c:pt idx="653">
                  <c:v>2012-05-01</c:v>
                </c:pt>
                <c:pt idx="654">
                  <c:v>2012-05-02</c:v>
                </c:pt>
                <c:pt idx="655">
                  <c:v>2012-05-03</c:v>
                </c:pt>
                <c:pt idx="656">
                  <c:v>2012-05-04</c:v>
                </c:pt>
                <c:pt idx="657">
                  <c:v>2012-05-05</c:v>
                </c:pt>
                <c:pt idx="658">
                  <c:v>2012-05-06</c:v>
                </c:pt>
                <c:pt idx="659">
                  <c:v>2012-05-07</c:v>
                </c:pt>
                <c:pt idx="660">
                  <c:v>2012-05-08</c:v>
                </c:pt>
                <c:pt idx="661">
                  <c:v>2012-05-09</c:v>
                </c:pt>
                <c:pt idx="662">
                  <c:v>2012-05-10</c:v>
                </c:pt>
                <c:pt idx="663">
                  <c:v>2012-05-11</c:v>
                </c:pt>
                <c:pt idx="664">
                  <c:v>2012-05-12</c:v>
                </c:pt>
                <c:pt idx="665">
                  <c:v>2012-05-13</c:v>
                </c:pt>
                <c:pt idx="666">
                  <c:v>2012-05-14</c:v>
                </c:pt>
                <c:pt idx="667">
                  <c:v>2012-05-15</c:v>
                </c:pt>
                <c:pt idx="668">
                  <c:v>2012-05-16</c:v>
                </c:pt>
                <c:pt idx="669">
                  <c:v>2012-05-17</c:v>
                </c:pt>
                <c:pt idx="670">
                  <c:v>2012-05-18</c:v>
                </c:pt>
                <c:pt idx="671">
                  <c:v>2012-05-19</c:v>
                </c:pt>
                <c:pt idx="672">
                  <c:v>2012-05-20</c:v>
                </c:pt>
                <c:pt idx="673">
                  <c:v>2012-05-21</c:v>
                </c:pt>
                <c:pt idx="674">
                  <c:v>2012-05-22</c:v>
                </c:pt>
                <c:pt idx="675">
                  <c:v>2012-05-23</c:v>
                </c:pt>
                <c:pt idx="676">
                  <c:v>2012-05-24</c:v>
                </c:pt>
                <c:pt idx="677">
                  <c:v>2012-05-25</c:v>
                </c:pt>
                <c:pt idx="678">
                  <c:v>2012-05-26</c:v>
                </c:pt>
                <c:pt idx="679">
                  <c:v>2012-05-27</c:v>
                </c:pt>
                <c:pt idx="680">
                  <c:v>2012-05-28</c:v>
                </c:pt>
                <c:pt idx="681">
                  <c:v>2012-05-29</c:v>
                </c:pt>
                <c:pt idx="682">
                  <c:v>2012-05-30</c:v>
                </c:pt>
                <c:pt idx="683">
                  <c:v>2012-05-31</c:v>
                </c:pt>
                <c:pt idx="684">
                  <c:v>2012-06-01</c:v>
                </c:pt>
                <c:pt idx="685">
                  <c:v>2012-06-02</c:v>
                </c:pt>
                <c:pt idx="686">
                  <c:v>2012-06-03</c:v>
                </c:pt>
                <c:pt idx="687">
                  <c:v>2012-06-04</c:v>
                </c:pt>
                <c:pt idx="688">
                  <c:v>2012-06-05</c:v>
                </c:pt>
                <c:pt idx="689">
                  <c:v>2012-06-06</c:v>
                </c:pt>
                <c:pt idx="690">
                  <c:v>2012-06-07</c:v>
                </c:pt>
                <c:pt idx="691">
                  <c:v>2012-06-08</c:v>
                </c:pt>
                <c:pt idx="692">
                  <c:v>2012-06-09</c:v>
                </c:pt>
                <c:pt idx="693">
                  <c:v>2012-06-10</c:v>
                </c:pt>
                <c:pt idx="694">
                  <c:v>2012-06-11</c:v>
                </c:pt>
                <c:pt idx="695">
                  <c:v>2012-06-12</c:v>
                </c:pt>
                <c:pt idx="696">
                  <c:v>2012-06-13</c:v>
                </c:pt>
                <c:pt idx="697">
                  <c:v>2012-06-14</c:v>
                </c:pt>
                <c:pt idx="698">
                  <c:v>2012-06-15</c:v>
                </c:pt>
                <c:pt idx="699">
                  <c:v>2012-06-16</c:v>
                </c:pt>
                <c:pt idx="700">
                  <c:v>2012-06-17</c:v>
                </c:pt>
                <c:pt idx="701">
                  <c:v>2012-06-18</c:v>
                </c:pt>
                <c:pt idx="702">
                  <c:v>2012-06-19</c:v>
                </c:pt>
                <c:pt idx="703">
                  <c:v>2012-06-20</c:v>
                </c:pt>
                <c:pt idx="704">
                  <c:v>2012-06-21</c:v>
                </c:pt>
                <c:pt idx="705">
                  <c:v>2012-06-22</c:v>
                </c:pt>
                <c:pt idx="706">
                  <c:v>2012-06-23</c:v>
                </c:pt>
                <c:pt idx="707">
                  <c:v>2012-06-24</c:v>
                </c:pt>
                <c:pt idx="708">
                  <c:v>2012-06-25</c:v>
                </c:pt>
                <c:pt idx="709">
                  <c:v>2012-06-26</c:v>
                </c:pt>
                <c:pt idx="710">
                  <c:v>2012-06-27</c:v>
                </c:pt>
                <c:pt idx="711">
                  <c:v>2012-06-28</c:v>
                </c:pt>
                <c:pt idx="712">
                  <c:v>2012-06-29</c:v>
                </c:pt>
                <c:pt idx="713">
                  <c:v>2012-06-30</c:v>
                </c:pt>
                <c:pt idx="714">
                  <c:v>2012-07-01</c:v>
                </c:pt>
                <c:pt idx="715">
                  <c:v>2012-07-02</c:v>
                </c:pt>
                <c:pt idx="716">
                  <c:v>2012-07-03</c:v>
                </c:pt>
                <c:pt idx="717">
                  <c:v>2012-07-04</c:v>
                </c:pt>
                <c:pt idx="718">
                  <c:v>2012-07-05</c:v>
                </c:pt>
                <c:pt idx="719">
                  <c:v>2012-07-06</c:v>
                </c:pt>
                <c:pt idx="720">
                  <c:v>2012-07-07</c:v>
                </c:pt>
                <c:pt idx="721">
                  <c:v>2012-07-08</c:v>
                </c:pt>
                <c:pt idx="722">
                  <c:v>2012-07-09</c:v>
                </c:pt>
                <c:pt idx="723">
                  <c:v>2012-07-10</c:v>
                </c:pt>
                <c:pt idx="724">
                  <c:v>2012-07-11</c:v>
                </c:pt>
                <c:pt idx="725">
                  <c:v>2012-07-12</c:v>
                </c:pt>
                <c:pt idx="726">
                  <c:v>2012-07-13</c:v>
                </c:pt>
                <c:pt idx="727">
                  <c:v>2012-07-14</c:v>
                </c:pt>
                <c:pt idx="728">
                  <c:v>2012-07-15</c:v>
                </c:pt>
                <c:pt idx="729">
                  <c:v>2012-07-16</c:v>
                </c:pt>
                <c:pt idx="730">
                  <c:v>2012-07-17</c:v>
                </c:pt>
                <c:pt idx="731">
                  <c:v>2012-07-18</c:v>
                </c:pt>
                <c:pt idx="732">
                  <c:v>2012-07-19</c:v>
                </c:pt>
                <c:pt idx="733">
                  <c:v>2012-07-20</c:v>
                </c:pt>
                <c:pt idx="734">
                  <c:v>2012-07-21</c:v>
                </c:pt>
                <c:pt idx="735">
                  <c:v>2012-07-22</c:v>
                </c:pt>
                <c:pt idx="736">
                  <c:v>2012-07-23</c:v>
                </c:pt>
                <c:pt idx="737">
                  <c:v>2012-07-24</c:v>
                </c:pt>
                <c:pt idx="738">
                  <c:v>2012-07-25</c:v>
                </c:pt>
                <c:pt idx="739">
                  <c:v>2012-07-26</c:v>
                </c:pt>
                <c:pt idx="740">
                  <c:v>2012-07-27</c:v>
                </c:pt>
                <c:pt idx="741">
                  <c:v>2012-07-28</c:v>
                </c:pt>
                <c:pt idx="742">
                  <c:v>2012-07-29</c:v>
                </c:pt>
                <c:pt idx="743">
                  <c:v>2012-07-30</c:v>
                </c:pt>
                <c:pt idx="744">
                  <c:v>2012-07-31</c:v>
                </c:pt>
                <c:pt idx="745">
                  <c:v>2012-08-01</c:v>
                </c:pt>
                <c:pt idx="746">
                  <c:v>2012-08-02</c:v>
                </c:pt>
                <c:pt idx="747">
                  <c:v>2012-08-03</c:v>
                </c:pt>
                <c:pt idx="748">
                  <c:v>2012-08-04</c:v>
                </c:pt>
                <c:pt idx="749">
                  <c:v>2012-08-05</c:v>
                </c:pt>
                <c:pt idx="750">
                  <c:v>2012-08-06</c:v>
                </c:pt>
                <c:pt idx="751">
                  <c:v>2012-08-07</c:v>
                </c:pt>
                <c:pt idx="752">
                  <c:v>2012-08-08</c:v>
                </c:pt>
                <c:pt idx="753">
                  <c:v>2012-08-09</c:v>
                </c:pt>
                <c:pt idx="754">
                  <c:v>2012-08-10</c:v>
                </c:pt>
                <c:pt idx="755">
                  <c:v>2012-08-11</c:v>
                </c:pt>
                <c:pt idx="756">
                  <c:v>2012-08-12</c:v>
                </c:pt>
                <c:pt idx="757">
                  <c:v>2012-08-13</c:v>
                </c:pt>
                <c:pt idx="758">
                  <c:v>2012-08-14</c:v>
                </c:pt>
                <c:pt idx="759">
                  <c:v>2012-08-15</c:v>
                </c:pt>
                <c:pt idx="760">
                  <c:v>2012-08-16</c:v>
                </c:pt>
                <c:pt idx="761">
                  <c:v>2012-08-17</c:v>
                </c:pt>
                <c:pt idx="762">
                  <c:v>2012-08-18</c:v>
                </c:pt>
                <c:pt idx="763">
                  <c:v>2012-08-19</c:v>
                </c:pt>
                <c:pt idx="764">
                  <c:v>2012-08-20</c:v>
                </c:pt>
                <c:pt idx="765">
                  <c:v>2012-08-21</c:v>
                </c:pt>
                <c:pt idx="766">
                  <c:v>2012-08-22</c:v>
                </c:pt>
                <c:pt idx="767">
                  <c:v>2012-08-23</c:v>
                </c:pt>
                <c:pt idx="768">
                  <c:v>2012-08-24</c:v>
                </c:pt>
                <c:pt idx="769">
                  <c:v>2012-08-25</c:v>
                </c:pt>
                <c:pt idx="770">
                  <c:v>2012-08-26</c:v>
                </c:pt>
                <c:pt idx="771">
                  <c:v>2012-08-27</c:v>
                </c:pt>
                <c:pt idx="772">
                  <c:v>2012-08-28</c:v>
                </c:pt>
                <c:pt idx="773">
                  <c:v>2012-08-29</c:v>
                </c:pt>
                <c:pt idx="774">
                  <c:v>2012-08-30</c:v>
                </c:pt>
                <c:pt idx="775">
                  <c:v>2012-08-31</c:v>
                </c:pt>
                <c:pt idx="776">
                  <c:v>2012-09-01</c:v>
                </c:pt>
                <c:pt idx="777">
                  <c:v>2012-09-02</c:v>
                </c:pt>
                <c:pt idx="778">
                  <c:v>2012-09-03</c:v>
                </c:pt>
                <c:pt idx="779">
                  <c:v>2012-09-04</c:v>
                </c:pt>
                <c:pt idx="780">
                  <c:v>2012-09-05</c:v>
                </c:pt>
                <c:pt idx="781">
                  <c:v>2012-09-06</c:v>
                </c:pt>
                <c:pt idx="782">
                  <c:v>2012-09-07</c:v>
                </c:pt>
                <c:pt idx="783">
                  <c:v>2012-09-08</c:v>
                </c:pt>
                <c:pt idx="784">
                  <c:v>2012-09-09</c:v>
                </c:pt>
                <c:pt idx="785">
                  <c:v>2012-09-10</c:v>
                </c:pt>
                <c:pt idx="786">
                  <c:v>2012-09-11</c:v>
                </c:pt>
                <c:pt idx="787">
                  <c:v>2012-09-12</c:v>
                </c:pt>
                <c:pt idx="788">
                  <c:v>2012-09-13</c:v>
                </c:pt>
                <c:pt idx="789">
                  <c:v>2012-09-14</c:v>
                </c:pt>
                <c:pt idx="790">
                  <c:v>2012-09-15</c:v>
                </c:pt>
                <c:pt idx="791">
                  <c:v>2012-09-16</c:v>
                </c:pt>
                <c:pt idx="792">
                  <c:v>2012-09-17</c:v>
                </c:pt>
                <c:pt idx="793">
                  <c:v>2012-09-18</c:v>
                </c:pt>
                <c:pt idx="794">
                  <c:v>2012-09-19</c:v>
                </c:pt>
                <c:pt idx="795">
                  <c:v>2012-09-20</c:v>
                </c:pt>
                <c:pt idx="796">
                  <c:v>2012-09-21</c:v>
                </c:pt>
                <c:pt idx="797">
                  <c:v>2012-09-22</c:v>
                </c:pt>
                <c:pt idx="798">
                  <c:v>2012-09-23</c:v>
                </c:pt>
                <c:pt idx="799">
                  <c:v>2012-09-24</c:v>
                </c:pt>
                <c:pt idx="800">
                  <c:v>2012-09-25</c:v>
                </c:pt>
                <c:pt idx="801">
                  <c:v>2012-09-26</c:v>
                </c:pt>
                <c:pt idx="802">
                  <c:v>2012-09-27</c:v>
                </c:pt>
                <c:pt idx="803">
                  <c:v>2012-09-28</c:v>
                </c:pt>
                <c:pt idx="804">
                  <c:v>2012-09-29</c:v>
                </c:pt>
                <c:pt idx="805">
                  <c:v>2012-09-30</c:v>
                </c:pt>
                <c:pt idx="806">
                  <c:v>2012-10-01</c:v>
                </c:pt>
                <c:pt idx="807">
                  <c:v>2012-10-02</c:v>
                </c:pt>
                <c:pt idx="808">
                  <c:v>2012-10-03</c:v>
                </c:pt>
                <c:pt idx="809">
                  <c:v>2012-10-04</c:v>
                </c:pt>
                <c:pt idx="810">
                  <c:v>2012-10-05</c:v>
                </c:pt>
                <c:pt idx="811">
                  <c:v>2012-10-06</c:v>
                </c:pt>
                <c:pt idx="812">
                  <c:v>2012-10-07</c:v>
                </c:pt>
                <c:pt idx="813">
                  <c:v>2012-10-08</c:v>
                </c:pt>
                <c:pt idx="814">
                  <c:v>2012-10-09</c:v>
                </c:pt>
                <c:pt idx="815">
                  <c:v>2012-10-10</c:v>
                </c:pt>
                <c:pt idx="816">
                  <c:v>2012-10-11</c:v>
                </c:pt>
                <c:pt idx="817">
                  <c:v>2012-10-12</c:v>
                </c:pt>
                <c:pt idx="818">
                  <c:v>2012-10-13</c:v>
                </c:pt>
                <c:pt idx="819">
                  <c:v>2012-10-14</c:v>
                </c:pt>
                <c:pt idx="820">
                  <c:v>2012-10-15</c:v>
                </c:pt>
                <c:pt idx="821">
                  <c:v>2012-10-16</c:v>
                </c:pt>
                <c:pt idx="822">
                  <c:v>2012-10-17</c:v>
                </c:pt>
                <c:pt idx="823">
                  <c:v>2012-10-18</c:v>
                </c:pt>
                <c:pt idx="824">
                  <c:v>2012-10-19</c:v>
                </c:pt>
                <c:pt idx="825">
                  <c:v>2012-10-20</c:v>
                </c:pt>
                <c:pt idx="826">
                  <c:v>2012-10-21</c:v>
                </c:pt>
                <c:pt idx="827">
                  <c:v>2012-10-22</c:v>
                </c:pt>
                <c:pt idx="828">
                  <c:v>2012-10-23</c:v>
                </c:pt>
                <c:pt idx="829">
                  <c:v>2012-10-24</c:v>
                </c:pt>
                <c:pt idx="830">
                  <c:v>2012-10-25</c:v>
                </c:pt>
                <c:pt idx="831">
                  <c:v>2012-10-26</c:v>
                </c:pt>
                <c:pt idx="832">
                  <c:v>2012-10-27</c:v>
                </c:pt>
                <c:pt idx="833">
                  <c:v>2012-10-28</c:v>
                </c:pt>
                <c:pt idx="834">
                  <c:v>2012-10-29</c:v>
                </c:pt>
                <c:pt idx="835">
                  <c:v>2012-10-30</c:v>
                </c:pt>
                <c:pt idx="836">
                  <c:v>2012-10-31</c:v>
                </c:pt>
                <c:pt idx="837">
                  <c:v>2012-11-01</c:v>
                </c:pt>
                <c:pt idx="838">
                  <c:v>2012-11-02</c:v>
                </c:pt>
                <c:pt idx="839">
                  <c:v>2012-11-03</c:v>
                </c:pt>
                <c:pt idx="840">
                  <c:v>2012-11-04</c:v>
                </c:pt>
                <c:pt idx="841">
                  <c:v>2012-11-05</c:v>
                </c:pt>
                <c:pt idx="842">
                  <c:v>2012-11-06</c:v>
                </c:pt>
                <c:pt idx="843">
                  <c:v>2012-11-07</c:v>
                </c:pt>
                <c:pt idx="844">
                  <c:v>2012-11-08</c:v>
                </c:pt>
                <c:pt idx="845">
                  <c:v>2012-11-09</c:v>
                </c:pt>
                <c:pt idx="846">
                  <c:v>2012-11-10</c:v>
                </c:pt>
                <c:pt idx="847">
                  <c:v>2012-11-11</c:v>
                </c:pt>
                <c:pt idx="848">
                  <c:v>2012-11-12</c:v>
                </c:pt>
                <c:pt idx="849">
                  <c:v>2012-11-13</c:v>
                </c:pt>
                <c:pt idx="850">
                  <c:v>2012-11-14</c:v>
                </c:pt>
                <c:pt idx="851">
                  <c:v>2012-11-15</c:v>
                </c:pt>
                <c:pt idx="852">
                  <c:v>2012-11-16</c:v>
                </c:pt>
                <c:pt idx="853">
                  <c:v>2012-11-17</c:v>
                </c:pt>
                <c:pt idx="854">
                  <c:v>2012-11-18</c:v>
                </c:pt>
                <c:pt idx="855">
                  <c:v>2012-11-19</c:v>
                </c:pt>
                <c:pt idx="856">
                  <c:v>2012-11-20</c:v>
                </c:pt>
                <c:pt idx="857">
                  <c:v>2012-11-21</c:v>
                </c:pt>
                <c:pt idx="858">
                  <c:v>2012-11-22</c:v>
                </c:pt>
                <c:pt idx="859">
                  <c:v>2012-11-23</c:v>
                </c:pt>
                <c:pt idx="860">
                  <c:v>2012-11-24</c:v>
                </c:pt>
                <c:pt idx="861">
                  <c:v>2012-11-25</c:v>
                </c:pt>
                <c:pt idx="862">
                  <c:v>2012-11-26</c:v>
                </c:pt>
                <c:pt idx="863">
                  <c:v>2012-11-27</c:v>
                </c:pt>
                <c:pt idx="864">
                  <c:v>2012-11-28</c:v>
                </c:pt>
                <c:pt idx="865">
                  <c:v>2012-11-29</c:v>
                </c:pt>
                <c:pt idx="866">
                  <c:v>2012-11-30</c:v>
                </c:pt>
                <c:pt idx="867">
                  <c:v>2012-12-01</c:v>
                </c:pt>
                <c:pt idx="868">
                  <c:v>2012-12-02</c:v>
                </c:pt>
                <c:pt idx="869">
                  <c:v>2012-12-03</c:v>
                </c:pt>
                <c:pt idx="870">
                  <c:v>2012-12-04</c:v>
                </c:pt>
                <c:pt idx="871">
                  <c:v>2012-12-05</c:v>
                </c:pt>
                <c:pt idx="872">
                  <c:v>2012-12-06</c:v>
                </c:pt>
                <c:pt idx="873">
                  <c:v>2012-12-07</c:v>
                </c:pt>
                <c:pt idx="874">
                  <c:v>2012-12-08</c:v>
                </c:pt>
                <c:pt idx="875">
                  <c:v>2012-12-09</c:v>
                </c:pt>
                <c:pt idx="876">
                  <c:v>2012-12-10</c:v>
                </c:pt>
                <c:pt idx="877">
                  <c:v>2012-12-11</c:v>
                </c:pt>
                <c:pt idx="878">
                  <c:v>2012-12-12</c:v>
                </c:pt>
                <c:pt idx="879">
                  <c:v>2012-12-13</c:v>
                </c:pt>
                <c:pt idx="880">
                  <c:v>2012-12-14</c:v>
                </c:pt>
                <c:pt idx="881">
                  <c:v>2012-12-15</c:v>
                </c:pt>
                <c:pt idx="882">
                  <c:v>2012-12-16</c:v>
                </c:pt>
                <c:pt idx="883">
                  <c:v>2012-12-17</c:v>
                </c:pt>
                <c:pt idx="884">
                  <c:v>2012-12-18</c:v>
                </c:pt>
                <c:pt idx="885">
                  <c:v>2012-12-19</c:v>
                </c:pt>
                <c:pt idx="886">
                  <c:v>2012-12-20</c:v>
                </c:pt>
                <c:pt idx="887">
                  <c:v>2012-12-21</c:v>
                </c:pt>
                <c:pt idx="888">
                  <c:v>2012-12-22</c:v>
                </c:pt>
                <c:pt idx="889">
                  <c:v>2012-12-23</c:v>
                </c:pt>
                <c:pt idx="890">
                  <c:v>2012-12-24</c:v>
                </c:pt>
                <c:pt idx="891">
                  <c:v>2012-12-25</c:v>
                </c:pt>
                <c:pt idx="892">
                  <c:v>2012-12-26</c:v>
                </c:pt>
                <c:pt idx="893">
                  <c:v>2012-12-27</c:v>
                </c:pt>
                <c:pt idx="894">
                  <c:v>2012-12-28</c:v>
                </c:pt>
                <c:pt idx="895">
                  <c:v>2012-12-29</c:v>
                </c:pt>
                <c:pt idx="896">
                  <c:v>2012-12-30</c:v>
                </c:pt>
                <c:pt idx="897">
                  <c:v>2012-12-31</c:v>
                </c:pt>
                <c:pt idx="898">
                  <c:v>2013-01-01</c:v>
                </c:pt>
                <c:pt idx="899">
                  <c:v>2013-01-02</c:v>
                </c:pt>
                <c:pt idx="900">
                  <c:v>2013-01-03</c:v>
                </c:pt>
                <c:pt idx="901">
                  <c:v>2013-01-04</c:v>
                </c:pt>
                <c:pt idx="902">
                  <c:v>2013-01-05</c:v>
                </c:pt>
                <c:pt idx="903">
                  <c:v>2013-01-06</c:v>
                </c:pt>
                <c:pt idx="904">
                  <c:v>2013-01-07</c:v>
                </c:pt>
                <c:pt idx="905">
                  <c:v>2013-01-08</c:v>
                </c:pt>
                <c:pt idx="906">
                  <c:v>2013-01-09</c:v>
                </c:pt>
                <c:pt idx="907">
                  <c:v>2013-01-10</c:v>
                </c:pt>
                <c:pt idx="908">
                  <c:v>2013-01-11</c:v>
                </c:pt>
                <c:pt idx="909">
                  <c:v>2013-01-12</c:v>
                </c:pt>
                <c:pt idx="910">
                  <c:v>2013-01-13</c:v>
                </c:pt>
                <c:pt idx="911">
                  <c:v>2013-01-14</c:v>
                </c:pt>
                <c:pt idx="912">
                  <c:v>2013-01-15</c:v>
                </c:pt>
                <c:pt idx="913">
                  <c:v>2013-01-16</c:v>
                </c:pt>
                <c:pt idx="914">
                  <c:v>2013-01-17</c:v>
                </c:pt>
                <c:pt idx="915">
                  <c:v>2013-01-18</c:v>
                </c:pt>
                <c:pt idx="916">
                  <c:v>2013-01-19</c:v>
                </c:pt>
                <c:pt idx="917">
                  <c:v>2013-01-20</c:v>
                </c:pt>
                <c:pt idx="918">
                  <c:v>2013-01-21</c:v>
                </c:pt>
                <c:pt idx="919">
                  <c:v>2013-01-22</c:v>
                </c:pt>
                <c:pt idx="920">
                  <c:v>2013-01-23</c:v>
                </c:pt>
                <c:pt idx="921">
                  <c:v>2013-01-24</c:v>
                </c:pt>
                <c:pt idx="922">
                  <c:v>2013-01-25</c:v>
                </c:pt>
                <c:pt idx="923">
                  <c:v>2013-01-26</c:v>
                </c:pt>
                <c:pt idx="924">
                  <c:v>2013-01-27</c:v>
                </c:pt>
                <c:pt idx="925">
                  <c:v>2013-01-28</c:v>
                </c:pt>
                <c:pt idx="926">
                  <c:v>2013-01-29</c:v>
                </c:pt>
                <c:pt idx="927">
                  <c:v>2013-01-30</c:v>
                </c:pt>
                <c:pt idx="928">
                  <c:v>2013-01-31</c:v>
                </c:pt>
                <c:pt idx="929">
                  <c:v>2013-02-01</c:v>
                </c:pt>
                <c:pt idx="930">
                  <c:v>2013-02-02</c:v>
                </c:pt>
                <c:pt idx="931">
                  <c:v>2013-02-03</c:v>
                </c:pt>
                <c:pt idx="932">
                  <c:v>2013-02-04</c:v>
                </c:pt>
                <c:pt idx="933">
                  <c:v>2013-02-05</c:v>
                </c:pt>
                <c:pt idx="934">
                  <c:v>2013-02-06</c:v>
                </c:pt>
                <c:pt idx="935">
                  <c:v>2013-02-07</c:v>
                </c:pt>
                <c:pt idx="936">
                  <c:v>2013-02-08</c:v>
                </c:pt>
                <c:pt idx="937">
                  <c:v>2013-02-09</c:v>
                </c:pt>
                <c:pt idx="938">
                  <c:v>2013-02-10</c:v>
                </c:pt>
                <c:pt idx="939">
                  <c:v>2013-02-11</c:v>
                </c:pt>
                <c:pt idx="940">
                  <c:v>2013-02-12</c:v>
                </c:pt>
                <c:pt idx="941">
                  <c:v>2013-02-13</c:v>
                </c:pt>
                <c:pt idx="942">
                  <c:v>2013-02-14</c:v>
                </c:pt>
                <c:pt idx="943">
                  <c:v>2013-02-15</c:v>
                </c:pt>
                <c:pt idx="944">
                  <c:v>2013-02-16</c:v>
                </c:pt>
                <c:pt idx="945">
                  <c:v>2013-02-17</c:v>
                </c:pt>
                <c:pt idx="946">
                  <c:v>2013-02-18</c:v>
                </c:pt>
                <c:pt idx="947">
                  <c:v>2013-02-19</c:v>
                </c:pt>
                <c:pt idx="948">
                  <c:v>2013-02-20</c:v>
                </c:pt>
                <c:pt idx="949">
                  <c:v>2013-02-21</c:v>
                </c:pt>
                <c:pt idx="950">
                  <c:v>2013-02-22</c:v>
                </c:pt>
                <c:pt idx="951">
                  <c:v>2013-02-23</c:v>
                </c:pt>
                <c:pt idx="952">
                  <c:v>2013-02-24</c:v>
                </c:pt>
                <c:pt idx="953">
                  <c:v>2013-02-25</c:v>
                </c:pt>
                <c:pt idx="954">
                  <c:v>2013-02-26</c:v>
                </c:pt>
                <c:pt idx="955">
                  <c:v>2013-02-27</c:v>
                </c:pt>
                <c:pt idx="956">
                  <c:v>2013-02-28</c:v>
                </c:pt>
                <c:pt idx="957">
                  <c:v>2013-03-01</c:v>
                </c:pt>
                <c:pt idx="958">
                  <c:v>2013-03-02</c:v>
                </c:pt>
                <c:pt idx="959">
                  <c:v>2013-03-03</c:v>
                </c:pt>
                <c:pt idx="960">
                  <c:v>2013-03-04</c:v>
                </c:pt>
                <c:pt idx="961">
                  <c:v>2013-03-05</c:v>
                </c:pt>
                <c:pt idx="962">
                  <c:v>2013-03-06</c:v>
                </c:pt>
                <c:pt idx="963">
                  <c:v>2013-03-07</c:v>
                </c:pt>
                <c:pt idx="964">
                  <c:v>2013-03-08</c:v>
                </c:pt>
                <c:pt idx="965">
                  <c:v>2013-03-09</c:v>
                </c:pt>
                <c:pt idx="966">
                  <c:v>2013-03-10</c:v>
                </c:pt>
                <c:pt idx="967">
                  <c:v>2013-03-11</c:v>
                </c:pt>
                <c:pt idx="968">
                  <c:v>2013-03-12</c:v>
                </c:pt>
                <c:pt idx="969">
                  <c:v>2013-03-13</c:v>
                </c:pt>
                <c:pt idx="970">
                  <c:v>2013-03-14</c:v>
                </c:pt>
                <c:pt idx="971">
                  <c:v>2013-03-15</c:v>
                </c:pt>
                <c:pt idx="972">
                  <c:v>2013-03-16</c:v>
                </c:pt>
                <c:pt idx="973">
                  <c:v>2013-03-17</c:v>
                </c:pt>
                <c:pt idx="974">
                  <c:v>2013-03-18</c:v>
                </c:pt>
                <c:pt idx="975">
                  <c:v>2013-03-19</c:v>
                </c:pt>
                <c:pt idx="976">
                  <c:v>2013-03-20</c:v>
                </c:pt>
                <c:pt idx="977">
                  <c:v>2013-03-21</c:v>
                </c:pt>
                <c:pt idx="978">
                  <c:v>2013-03-22</c:v>
                </c:pt>
                <c:pt idx="979">
                  <c:v>2013-03-23</c:v>
                </c:pt>
                <c:pt idx="980">
                  <c:v>2013-03-24</c:v>
                </c:pt>
                <c:pt idx="981">
                  <c:v>2013-03-25</c:v>
                </c:pt>
                <c:pt idx="982">
                  <c:v>2013-03-26</c:v>
                </c:pt>
                <c:pt idx="983">
                  <c:v>2013-03-27</c:v>
                </c:pt>
                <c:pt idx="984">
                  <c:v>2013-03-28</c:v>
                </c:pt>
                <c:pt idx="985">
                  <c:v>2013-03-29</c:v>
                </c:pt>
                <c:pt idx="986">
                  <c:v>2013-03-30</c:v>
                </c:pt>
                <c:pt idx="987">
                  <c:v>2013-03-31</c:v>
                </c:pt>
                <c:pt idx="988">
                  <c:v>2013-04-01</c:v>
                </c:pt>
                <c:pt idx="989">
                  <c:v>2013-04-02</c:v>
                </c:pt>
                <c:pt idx="990">
                  <c:v>2013-04-03</c:v>
                </c:pt>
                <c:pt idx="991">
                  <c:v>2013-04-04</c:v>
                </c:pt>
                <c:pt idx="992">
                  <c:v>2013-04-05</c:v>
                </c:pt>
                <c:pt idx="993">
                  <c:v>2013-04-06</c:v>
                </c:pt>
                <c:pt idx="994">
                  <c:v>2013-04-07</c:v>
                </c:pt>
                <c:pt idx="995">
                  <c:v>2013-04-08</c:v>
                </c:pt>
                <c:pt idx="996">
                  <c:v>2013-04-09</c:v>
                </c:pt>
                <c:pt idx="997">
                  <c:v>2013-04-10</c:v>
                </c:pt>
                <c:pt idx="998">
                  <c:v>2013-04-11</c:v>
                </c:pt>
                <c:pt idx="999">
                  <c:v>2013-04-12</c:v>
                </c:pt>
                <c:pt idx="1000">
                  <c:v>2013-04-13</c:v>
                </c:pt>
                <c:pt idx="1001">
                  <c:v>2013-04-14</c:v>
                </c:pt>
                <c:pt idx="1002">
                  <c:v>2013-04-15</c:v>
                </c:pt>
                <c:pt idx="1003">
                  <c:v>2013-04-16</c:v>
                </c:pt>
                <c:pt idx="1004">
                  <c:v>2013-04-17</c:v>
                </c:pt>
                <c:pt idx="1005">
                  <c:v>2013-04-18</c:v>
                </c:pt>
                <c:pt idx="1006">
                  <c:v>2013-04-19</c:v>
                </c:pt>
                <c:pt idx="1007">
                  <c:v>2013-04-20</c:v>
                </c:pt>
                <c:pt idx="1008">
                  <c:v>2013-04-21</c:v>
                </c:pt>
                <c:pt idx="1009">
                  <c:v>2013-04-22</c:v>
                </c:pt>
                <c:pt idx="1010">
                  <c:v>2013-04-23</c:v>
                </c:pt>
                <c:pt idx="1011">
                  <c:v>2013-04-24</c:v>
                </c:pt>
                <c:pt idx="1012">
                  <c:v>2013-04-25</c:v>
                </c:pt>
                <c:pt idx="1013">
                  <c:v>2013-04-26</c:v>
                </c:pt>
                <c:pt idx="1014">
                  <c:v>2013-04-27</c:v>
                </c:pt>
                <c:pt idx="1015">
                  <c:v>2013-04-28</c:v>
                </c:pt>
                <c:pt idx="1016">
                  <c:v>2013-04-29</c:v>
                </c:pt>
                <c:pt idx="1017">
                  <c:v>2013-04-30</c:v>
                </c:pt>
                <c:pt idx="1018">
                  <c:v>2013-05-01</c:v>
                </c:pt>
                <c:pt idx="1019">
                  <c:v>2013-05-02</c:v>
                </c:pt>
                <c:pt idx="1020">
                  <c:v>2013-05-03</c:v>
                </c:pt>
                <c:pt idx="1021">
                  <c:v>2013-05-04</c:v>
                </c:pt>
                <c:pt idx="1022">
                  <c:v>2013-05-05</c:v>
                </c:pt>
                <c:pt idx="1023">
                  <c:v>2013-05-06</c:v>
                </c:pt>
                <c:pt idx="1024">
                  <c:v>2013-05-07</c:v>
                </c:pt>
                <c:pt idx="1025">
                  <c:v>2013-05-08</c:v>
                </c:pt>
                <c:pt idx="1026">
                  <c:v>2013-05-09</c:v>
                </c:pt>
                <c:pt idx="1027">
                  <c:v>2013-05-10</c:v>
                </c:pt>
                <c:pt idx="1028">
                  <c:v>2013-05-11</c:v>
                </c:pt>
                <c:pt idx="1029">
                  <c:v>2013-05-12</c:v>
                </c:pt>
                <c:pt idx="1030">
                  <c:v>2013-05-13</c:v>
                </c:pt>
                <c:pt idx="1031">
                  <c:v>2013-05-14</c:v>
                </c:pt>
                <c:pt idx="1032">
                  <c:v>2013-05-15</c:v>
                </c:pt>
                <c:pt idx="1033">
                  <c:v>2013-05-16</c:v>
                </c:pt>
                <c:pt idx="1034">
                  <c:v>2013-05-17</c:v>
                </c:pt>
                <c:pt idx="1035">
                  <c:v>2013-05-18</c:v>
                </c:pt>
                <c:pt idx="1036">
                  <c:v>2013-05-19</c:v>
                </c:pt>
                <c:pt idx="1037">
                  <c:v>2013-05-20</c:v>
                </c:pt>
                <c:pt idx="1038">
                  <c:v>2013-05-21</c:v>
                </c:pt>
                <c:pt idx="1039">
                  <c:v>2013-05-22</c:v>
                </c:pt>
                <c:pt idx="1040">
                  <c:v>2013-05-23</c:v>
                </c:pt>
                <c:pt idx="1041">
                  <c:v>2013-05-24</c:v>
                </c:pt>
                <c:pt idx="1042">
                  <c:v>2013-05-25</c:v>
                </c:pt>
                <c:pt idx="1043">
                  <c:v>2013-05-26</c:v>
                </c:pt>
                <c:pt idx="1044">
                  <c:v>2013-05-27</c:v>
                </c:pt>
                <c:pt idx="1045">
                  <c:v>2013-05-28</c:v>
                </c:pt>
                <c:pt idx="1046">
                  <c:v>2013-05-29</c:v>
                </c:pt>
                <c:pt idx="1047">
                  <c:v>2013-05-30</c:v>
                </c:pt>
                <c:pt idx="1048">
                  <c:v>2013-05-31</c:v>
                </c:pt>
                <c:pt idx="1049">
                  <c:v>2013-06-01</c:v>
                </c:pt>
                <c:pt idx="1050">
                  <c:v>2013-06-02</c:v>
                </c:pt>
                <c:pt idx="1051">
                  <c:v>2013-06-03</c:v>
                </c:pt>
                <c:pt idx="1052">
                  <c:v>2013-06-04</c:v>
                </c:pt>
                <c:pt idx="1053">
                  <c:v>2013-06-05</c:v>
                </c:pt>
                <c:pt idx="1054">
                  <c:v>2013-06-06</c:v>
                </c:pt>
                <c:pt idx="1055">
                  <c:v>2013-06-07</c:v>
                </c:pt>
                <c:pt idx="1056">
                  <c:v>2013-06-08</c:v>
                </c:pt>
                <c:pt idx="1057">
                  <c:v>2013-06-09</c:v>
                </c:pt>
                <c:pt idx="1058">
                  <c:v>2013-06-10</c:v>
                </c:pt>
                <c:pt idx="1059">
                  <c:v>2013-06-11</c:v>
                </c:pt>
                <c:pt idx="1060">
                  <c:v>2013-06-12</c:v>
                </c:pt>
                <c:pt idx="1061">
                  <c:v>2013-06-13</c:v>
                </c:pt>
                <c:pt idx="1062">
                  <c:v>2013-06-14</c:v>
                </c:pt>
                <c:pt idx="1063">
                  <c:v>2013-06-15</c:v>
                </c:pt>
                <c:pt idx="1064">
                  <c:v>2013-06-16</c:v>
                </c:pt>
                <c:pt idx="1065">
                  <c:v>2013-06-17</c:v>
                </c:pt>
                <c:pt idx="1066">
                  <c:v>2013-06-18</c:v>
                </c:pt>
                <c:pt idx="1067">
                  <c:v>2013-06-19</c:v>
                </c:pt>
                <c:pt idx="1068">
                  <c:v>2013-06-20</c:v>
                </c:pt>
                <c:pt idx="1069">
                  <c:v>2013-06-21</c:v>
                </c:pt>
                <c:pt idx="1070">
                  <c:v>2013-06-22</c:v>
                </c:pt>
                <c:pt idx="1071">
                  <c:v>2013-06-23</c:v>
                </c:pt>
                <c:pt idx="1072">
                  <c:v>2013-06-24</c:v>
                </c:pt>
                <c:pt idx="1073">
                  <c:v>2013-06-25</c:v>
                </c:pt>
                <c:pt idx="1074">
                  <c:v>2013-06-26</c:v>
                </c:pt>
                <c:pt idx="1075">
                  <c:v>2013-06-27</c:v>
                </c:pt>
                <c:pt idx="1076">
                  <c:v>2013-06-28</c:v>
                </c:pt>
                <c:pt idx="1077">
                  <c:v>2013-06-29</c:v>
                </c:pt>
                <c:pt idx="1078">
                  <c:v>2013-06-30</c:v>
                </c:pt>
                <c:pt idx="1079">
                  <c:v>2013-07-01</c:v>
                </c:pt>
                <c:pt idx="1080">
                  <c:v>2013-07-02</c:v>
                </c:pt>
                <c:pt idx="1081">
                  <c:v>2013-07-03</c:v>
                </c:pt>
                <c:pt idx="1082">
                  <c:v>2013-07-04</c:v>
                </c:pt>
                <c:pt idx="1083">
                  <c:v>2013-07-05</c:v>
                </c:pt>
                <c:pt idx="1084">
                  <c:v>2013-07-06</c:v>
                </c:pt>
                <c:pt idx="1085">
                  <c:v>2013-07-07</c:v>
                </c:pt>
                <c:pt idx="1086">
                  <c:v>2013-07-08</c:v>
                </c:pt>
                <c:pt idx="1087">
                  <c:v>2013-07-09</c:v>
                </c:pt>
                <c:pt idx="1088">
                  <c:v>2013-07-10</c:v>
                </c:pt>
                <c:pt idx="1089">
                  <c:v>2013-07-11</c:v>
                </c:pt>
                <c:pt idx="1090">
                  <c:v>2013-07-12</c:v>
                </c:pt>
                <c:pt idx="1091">
                  <c:v>2013-07-13</c:v>
                </c:pt>
                <c:pt idx="1092">
                  <c:v>2013-07-14</c:v>
                </c:pt>
                <c:pt idx="1093">
                  <c:v>2013-07-15</c:v>
                </c:pt>
                <c:pt idx="1094">
                  <c:v>2013-07-16</c:v>
                </c:pt>
                <c:pt idx="1095">
                  <c:v>2013-07-17</c:v>
                </c:pt>
                <c:pt idx="1096">
                  <c:v>2013-07-18</c:v>
                </c:pt>
                <c:pt idx="1097">
                  <c:v>2013-07-19</c:v>
                </c:pt>
                <c:pt idx="1098">
                  <c:v>2013-07-20</c:v>
                </c:pt>
                <c:pt idx="1099">
                  <c:v>2013-07-21</c:v>
                </c:pt>
                <c:pt idx="1100">
                  <c:v>2013-07-22</c:v>
                </c:pt>
                <c:pt idx="1101">
                  <c:v>2013-07-23</c:v>
                </c:pt>
                <c:pt idx="1102">
                  <c:v>2013-07-24</c:v>
                </c:pt>
                <c:pt idx="1103">
                  <c:v>2013-07-25</c:v>
                </c:pt>
                <c:pt idx="1104">
                  <c:v>2013-07-26</c:v>
                </c:pt>
                <c:pt idx="1105">
                  <c:v>2013-07-27</c:v>
                </c:pt>
                <c:pt idx="1106">
                  <c:v>2013-07-28</c:v>
                </c:pt>
                <c:pt idx="1107">
                  <c:v>2013-07-29</c:v>
                </c:pt>
                <c:pt idx="1108">
                  <c:v>2013-07-30</c:v>
                </c:pt>
                <c:pt idx="1109">
                  <c:v>2013-07-31</c:v>
                </c:pt>
                <c:pt idx="1110">
                  <c:v>2013-08-01</c:v>
                </c:pt>
                <c:pt idx="1111">
                  <c:v>2013-08-02</c:v>
                </c:pt>
                <c:pt idx="1112">
                  <c:v>2013-08-03</c:v>
                </c:pt>
                <c:pt idx="1113">
                  <c:v>2013-08-04</c:v>
                </c:pt>
                <c:pt idx="1114">
                  <c:v>2013-08-05</c:v>
                </c:pt>
                <c:pt idx="1115">
                  <c:v>2013-08-06</c:v>
                </c:pt>
                <c:pt idx="1116">
                  <c:v>2013-08-07</c:v>
                </c:pt>
                <c:pt idx="1117">
                  <c:v>2013-08-08</c:v>
                </c:pt>
                <c:pt idx="1118">
                  <c:v>2013-08-09</c:v>
                </c:pt>
                <c:pt idx="1119">
                  <c:v>2013-08-10</c:v>
                </c:pt>
                <c:pt idx="1120">
                  <c:v>2013-08-11</c:v>
                </c:pt>
                <c:pt idx="1121">
                  <c:v>2013-08-12</c:v>
                </c:pt>
                <c:pt idx="1122">
                  <c:v>2013-08-13</c:v>
                </c:pt>
                <c:pt idx="1123">
                  <c:v>2013-08-14</c:v>
                </c:pt>
                <c:pt idx="1124">
                  <c:v>2013-08-15</c:v>
                </c:pt>
                <c:pt idx="1125">
                  <c:v>2013-08-16</c:v>
                </c:pt>
                <c:pt idx="1126">
                  <c:v>2013-08-17</c:v>
                </c:pt>
                <c:pt idx="1127">
                  <c:v>2013-08-18</c:v>
                </c:pt>
                <c:pt idx="1128">
                  <c:v>2013-08-19</c:v>
                </c:pt>
                <c:pt idx="1129">
                  <c:v>2013-08-20</c:v>
                </c:pt>
                <c:pt idx="1130">
                  <c:v>2013-08-21</c:v>
                </c:pt>
                <c:pt idx="1131">
                  <c:v>2013-08-22</c:v>
                </c:pt>
                <c:pt idx="1132">
                  <c:v>2013-08-23</c:v>
                </c:pt>
                <c:pt idx="1133">
                  <c:v>2013-08-24</c:v>
                </c:pt>
                <c:pt idx="1134">
                  <c:v>2013-08-25</c:v>
                </c:pt>
                <c:pt idx="1135">
                  <c:v>2013-08-26</c:v>
                </c:pt>
                <c:pt idx="1136">
                  <c:v>2013-08-27</c:v>
                </c:pt>
                <c:pt idx="1137">
                  <c:v>2013-08-28</c:v>
                </c:pt>
                <c:pt idx="1138">
                  <c:v>2013-08-29</c:v>
                </c:pt>
                <c:pt idx="1139">
                  <c:v>2013-08-30</c:v>
                </c:pt>
                <c:pt idx="1140">
                  <c:v>2013-08-31</c:v>
                </c:pt>
                <c:pt idx="1141">
                  <c:v>2013-09-01</c:v>
                </c:pt>
                <c:pt idx="1142">
                  <c:v>2013-09-02</c:v>
                </c:pt>
                <c:pt idx="1143">
                  <c:v>2013-09-03</c:v>
                </c:pt>
                <c:pt idx="1144">
                  <c:v>2013-09-04</c:v>
                </c:pt>
                <c:pt idx="1145">
                  <c:v>2013-09-05</c:v>
                </c:pt>
                <c:pt idx="1146">
                  <c:v>2013-09-06</c:v>
                </c:pt>
                <c:pt idx="1147">
                  <c:v>2013-09-07</c:v>
                </c:pt>
                <c:pt idx="1148">
                  <c:v>2013-09-08</c:v>
                </c:pt>
                <c:pt idx="1149">
                  <c:v>2013-09-09</c:v>
                </c:pt>
                <c:pt idx="1150">
                  <c:v>2013-09-10</c:v>
                </c:pt>
                <c:pt idx="1151">
                  <c:v>2013-09-11</c:v>
                </c:pt>
                <c:pt idx="1152">
                  <c:v>2013-09-12</c:v>
                </c:pt>
                <c:pt idx="1153">
                  <c:v>2013-09-13</c:v>
                </c:pt>
                <c:pt idx="1154">
                  <c:v>2013-09-14</c:v>
                </c:pt>
                <c:pt idx="1155">
                  <c:v>2013-09-15</c:v>
                </c:pt>
                <c:pt idx="1156">
                  <c:v>2013-09-16</c:v>
                </c:pt>
                <c:pt idx="1157">
                  <c:v>2013-09-17</c:v>
                </c:pt>
                <c:pt idx="1158">
                  <c:v>2013-09-18</c:v>
                </c:pt>
                <c:pt idx="1159">
                  <c:v>2013-09-19</c:v>
                </c:pt>
                <c:pt idx="1160">
                  <c:v>2013-09-20</c:v>
                </c:pt>
                <c:pt idx="1161">
                  <c:v>2013-09-21</c:v>
                </c:pt>
                <c:pt idx="1162">
                  <c:v>2013-09-22</c:v>
                </c:pt>
                <c:pt idx="1163">
                  <c:v>2013-09-23</c:v>
                </c:pt>
                <c:pt idx="1164">
                  <c:v>2013-09-24</c:v>
                </c:pt>
                <c:pt idx="1165">
                  <c:v>2013-09-25</c:v>
                </c:pt>
                <c:pt idx="1166">
                  <c:v>2013-09-26</c:v>
                </c:pt>
                <c:pt idx="1167">
                  <c:v>2013-09-27</c:v>
                </c:pt>
                <c:pt idx="1168">
                  <c:v>2013-09-28</c:v>
                </c:pt>
                <c:pt idx="1169">
                  <c:v>2013-09-29</c:v>
                </c:pt>
                <c:pt idx="1170">
                  <c:v>2013-09-30</c:v>
                </c:pt>
                <c:pt idx="1171">
                  <c:v>2013-10-01</c:v>
                </c:pt>
                <c:pt idx="1172">
                  <c:v>2013-10-02</c:v>
                </c:pt>
                <c:pt idx="1173">
                  <c:v>2013-10-03</c:v>
                </c:pt>
                <c:pt idx="1174">
                  <c:v>2013-10-04</c:v>
                </c:pt>
                <c:pt idx="1175">
                  <c:v>2013-10-05</c:v>
                </c:pt>
                <c:pt idx="1176">
                  <c:v>2013-10-06</c:v>
                </c:pt>
                <c:pt idx="1177">
                  <c:v>2013-10-07</c:v>
                </c:pt>
                <c:pt idx="1178">
                  <c:v>2013-10-08</c:v>
                </c:pt>
                <c:pt idx="1179">
                  <c:v>2013-10-09</c:v>
                </c:pt>
                <c:pt idx="1180">
                  <c:v>2013-10-10</c:v>
                </c:pt>
                <c:pt idx="1181">
                  <c:v>2013-10-11</c:v>
                </c:pt>
                <c:pt idx="1182">
                  <c:v>2013-10-12</c:v>
                </c:pt>
                <c:pt idx="1183">
                  <c:v>2013-10-13</c:v>
                </c:pt>
                <c:pt idx="1184">
                  <c:v>2013-10-14</c:v>
                </c:pt>
                <c:pt idx="1185">
                  <c:v>2013-10-15</c:v>
                </c:pt>
                <c:pt idx="1186">
                  <c:v>2013-10-16</c:v>
                </c:pt>
                <c:pt idx="1187">
                  <c:v>2013-10-17</c:v>
                </c:pt>
                <c:pt idx="1188">
                  <c:v>2013-10-18</c:v>
                </c:pt>
                <c:pt idx="1189">
                  <c:v>2013-10-19</c:v>
                </c:pt>
                <c:pt idx="1190">
                  <c:v>2013-10-20</c:v>
                </c:pt>
                <c:pt idx="1191">
                  <c:v>2013-10-21</c:v>
                </c:pt>
                <c:pt idx="1192">
                  <c:v>2013-10-22</c:v>
                </c:pt>
                <c:pt idx="1193">
                  <c:v>2013-10-23</c:v>
                </c:pt>
                <c:pt idx="1194">
                  <c:v>2013-10-24</c:v>
                </c:pt>
                <c:pt idx="1195">
                  <c:v>2013-10-25</c:v>
                </c:pt>
                <c:pt idx="1196">
                  <c:v>2013-10-26</c:v>
                </c:pt>
                <c:pt idx="1197">
                  <c:v>2013-10-27</c:v>
                </c:pt>
                <c:pt idx="1198">
                  <c:v>2013-10-28</c:v>
                </c:pt>
                <c:pt idx="1199">
                  <c:v>2013-10-29</c:v>
                </c:pt>
                <c:pt idx="1200">
                  <c:v>2013-10-30</c:v>
                </c:pt>
                <c:pt idx="1201">
                  <c:v>2013-10-31</c:v>
                </c:pt>
                <c:pt idx="1202">
                  <c:v>2013-11-01</c:v>
                </c:pt>
                <c:pt idx="1203">
                  <c:v>2013-11-02</c:v>
                </c:pt>
                <c:pt idx="1204">
                  <c:v>2013-11-03</c:v>
                </c:pt>
                <c:pt idx="1205">
                  <c:v>2013-11-04</c:v>
                </c:pt>
                <c:pt idx="1206">
                  <c:v>2013-11-05</c:v>
                </c:pt>
                <c:pt idx="1207">
                  <c:v>2013-11-06</c:v>
                </c:pt>
                <c:pt idx="1208">
                  <c:v>2013-11-07</c:v>
                </c:pt>
                <c:pt idx="1209">
                  <c:v>2013-11-08</c:v>
                </c:pt>
                <c:pt idx="1210">
                  <c:v>2013-11-09</c:v>
                </c:pt>
                <c:pt idx="1211">
                  <c:v>2013-11-10</c:v>
                </c:pt>
                <c:pt idx="1212">
                  <c:v>2013-11-11</c:v>
                </c:pt>
                <c:pt idx="1213">
                  <c:v>2013-11-12</c:v>
                </c:pt>
                <c:pt idx="1214">
                  <c:v>2013-11-13</c:v>
                </c:pt>
                <c:pt idx="1215">
                  <c:v>2013-11-14</c:v>
                </c:pt>
                <c:pt idx="1216">
                  <c:v>2013-11-15</c:v>
                </c:pt>
                <c:pt idx="1217">
                  <c:v>2013-11-16</c:v>
                </c:pt>
                <c:pt idx="1218">
                  <c:v>2013-11-17</c:v>
                </c:pt>
                <c:pt idx="1219">
                  <c:v>2013-11-18</c:v>
                </c:pt>
                <c:pt idx="1220">
                  <c:v>2013-11-19</c:v>
                </c:pt>
                <c:pt idx="1221">
                  <c:v>2013-11-20</c:v>
                </c:pt>
                <c:pt idx="1222">
                  <c:v>2013-11-21</c:v>
                </c:pt>
                <c:pt idx="1223">
                  <c:v>2013-11-22</c:v>
                </c:pt>
                <c:pt idx="1224">
                  <c:v>2013-11-23</c:v>
                </c:pt>
                <c:pt idx="1225">
                  <c:v>2013-11-24</c:v>
                </c:pt>
                <c:pt idx="1226">
                  <c:v>2013-11-25</c:v>
                </c:pt>
                <c:pt idx="1227">
                  <c:v>2013-11-26</c:v>
                </c:pt>
                <c:pt idx="1228">
                  <c:v>2013-11-27</c:v>
                </c:pt>
                <c:pt idx="1229">
                  <c:v>2013-11-28</c:v>
                </c:pt>
                <c:pt idx="1230">
                  <c:v>2013-11-29</c:v>
                </c:pt>
                <c:pt idx="1231">
                  <c:v>2013-11-30</c:v>
                </c:pt>
                <c:pt idx="1232">
                  <c:v>2013-12-01</c:v>
                </c:pt>
                <c:pt idx="1233">
                  <c:v>2013-12-02</c:v>
                </c:pt>
                <c:pt idx="1234">
                  <c:v>2013-12-03</c:v>
                </c:pt>
                <c:pt idx="1235">
                  <c:v>2013-12-04</c:v>
                </c:pt>
                <c:pt idx="1236">
                  <c:v>2013-12-05</c:v>
                </c:pt>
                <c:pt idx="1237">
                  <c:v>2013-12-06</c:v>
                </c:pt>
                <c:pt idx="1238">
                  <c:v>2013-12-07</c:v>
                </c:pt>
                <c:pt idx="1239">
                  <c:v>2013-12-08</c:v>
                </c:pt>
                <c:pt idx="1240">
                  <c:v>2013-12-09</c:v>
                </c:pt>
                <c:pt idx="1241">
                  <c:v>2013-12-10</c:v>
                </c:pt>
                <c:pt idx="1242">
                  <c:v>2013-12-11</c:v>
                </c:pt>
                <c:pt idx="1243">
                  <c:v>2013-12-12</c:v>
                </c:pt>
                <c:pt idx="1244">
                  <c:v>2013-12-13</c:v>
                </c:pt>
                <c:pt idx="1245">
                  <c:v>2013-12-14</c:v>
                </c:pt>
                <c:pt idx="1246">
                  <c:v>2013-12-15</c:v>
                </c:pt>
                <c:pt idx="1247">
                  <c:v>2013-12-16</c:v>
                </c:pt>
                <c:pt idx="1248">
                  <c:v>2013-12-17</c:v>
                </c:pt>
                <c:pt idx="1249">
                  <c:v>2013-12-18</c:v>
                </c:pt>
                <c:pt idx="1250">
                  <c:v>2013-12-19</c:v>
                </c:pt>
                <c:pt idx="1251">
                  <c:v>2013-12-20</c:v>
                </c:pt>
                <c:pt idx="1252">
                  <c:v>2013-12-21</c:v>
                </c:pt>
                <c:pt idx="1253">
                  <c:v>2013-12-22</c:v>
                </c:pt>
                <c:pt idx="1254">
                  <c:v>2013-12-23</c:v>
                </c:pt>
                <c:pt idx="1255">
                  <c:v>2013-12-24</c:v>
                </c:pt>
                <c:pt idx="1256">
                  <c:v>2013-12-25</c:v>
                </c:pt>
                <c:pt idx="1257">
                  <c:v>2013-12-26</c:v>
                </c:pt>
                <c:pt idx="1258">
                  <c:v>2013-12-27</c:v>
                </c:pt>
                <c:pt idx="1259">
                  <c:v>2013-12-28</c:v>
                </c:pt>
                <c:pt idx="1260">
                  <c:v>2013-12-29</c:v>
                </c:pt>
                <c:pt idx="1261">
                  <c:v>2013-12-30</c:v>
                </c:pt>
                <c:pt idx="1262">
                  <c:v>2013-12-31</c:v>
                </c:pt>
                <c:pt idx="1263">
                  <c:v>2014-01-01</c:v>
                </c:pt>
                <c:pt idx="1264">
                  <c:v>2014-01-02</c:v>
                </c:pt>
                <c:pt idx="1265">
                  <c:v>2014-01-03</c:v>
                </c:pt>
                <c:pt idx="1266">
                  <c:v>2014-01-04</c:v>
                </c:pt>
                <c:pt idx="1267">
                  <c:v>2014-01-05</c:v>
                </c:pt>
                <c:pt idx="1268">
                  <c:v>2014-01-06</c:v>
                </c:pt>
                <c:pt idx="1269">
                  <c:v>2014-01-07</c:v>
                </c:pt>
                <c:pt idx="1270">
                  <c:v>2014-01-08</c:v>
                </c:pt>
                <c:pt idx="1271">
                  <c:v>2014-01-09</c:v>
                </c:pt>
                <c:pt idx="1272">
                  <c:v>2014-01-10</c:v>
                </c:pt>
                <c:pt idx="1273">
                  <c:v>2014-01-11</c:v>
                </c:pt>
                <c:pt idx="1274">
                  <c:v>2014-01-12</c:v>
                </c:pt>
                <c:pt idx="1275">
                  <c:v>2014-01-13</c:v>
                </c:pt>
                <c:pt idx="1276">
                  <c:v>2014-01-14</c:v>
                </c:pt>
                <c:pt idx="1277">
                  <c:v>2014-01-15</c:v>
                </c:pt>
                <c:pt idx="1278">
                  <c:v>2014-01-16</c:v>
                </c:pt>
                <c:pt idx="1279">
                  <c:v>2014-01-17</c:v>
                </c:pt>
                <c:pt idx="1280">
                  <c:v>2014-01-18</c:v>
                </c:pt>
                <c:pt idx="1281">
                  <c:v>2014-01-19</c:v>
                </c:pt>
                <c:pt idx="1282">
                  <c:v>2014-01-20</c:v>
                </c:pt>
                <c:pt idx="1283">
                  <c:v>2014-01-21</c:v>
                </c:pt>
                <c:pt idx="1284">
                  <c:v>2014-01-22</c:v>
                </c:pt>
                <c:pt idx="1285">
                  <c:v>2014-01-23</c:v>
                </c:pt>
                <c:pt idx="1286">
                  <c:v>2014-01-24</c:v>
                </c:pt>
                <c:pt idx="1287">
                  <c:v>2014-01-25</c:v>
                </c:pt>
                <c:pt idx="1288">
                  <c:v>2014-01-26</c:v>
                </c:pt>
                <c:pt idx="1289">
                  <c:v>2014-01-27</c:v>
                </c:pt>
                <c:pt idx="1290">
                  <c:v>2014-01-28</c:v>
                </c:pt>
                <c:pt idx="1291">
                  <c:v>2014-01-29</c:v>
                </c:pt>
                <c:pt idx="1292">
                  <c:v>2014-01-30</c:v>
                </c:pt>
                <c:pt idx="1293">
                  <c:v>2014-01-31</c:v>
                </c:pt>
                <c:pt idx="1294">
                  <c:v>2014-02-01</c:v>
                </c:pt>
                <c:pt idx="1295">
                  <c:v>2014-02-02</c:v>
                </c:pt>
                <c:pt idx="1296">
                  <c:v>2014-02-03</c:v>
                </c:pt>
                <c:pt idx="1297">
                  <c:v>2014-02-04</c:v>
                </c:pt>
                <c:pt idx="1298">
                  <c:v>2014-02-05</c:v>
                </c:pt>
                <c:pt idx="1299">
                  <c:v>2014-02-06</c:v>
                </c:pt>
                <c:pt idx="1300">
                  <c:v>2014-02-07</c:v>
                </c:pt>
                <c:pt idx="1301">
                  <c:v>2014-02-08</c:v>
                </c:pt>
                <c:pt idx="1302">
                  <c:v>2014-02-09</c:v>
                </c:pt>
                <c:pt idx="1303">
                  <c:v>2014-02-10</c:v>
                </c:pt>
                <c:pt idx="1304">
                  <c:v>2014-02-11</c:v>
                </c:pt>
                <c:pt idx="1305">
                  <c:v>2014-02-12</c:v>
                </c:pt>
                <c:pt idx="1306">
                  <c:v>2014-02-13</c:v>
                </c:pt>
                <c:pt idx="1307">
                  <c:v>2014-02-14</c:v>
                </c:pt>
                <c:pt idx="1308">
                  <c:v>2014-02-15</c:v>
                </c:pt>
                <c:pt idx="1309">
                  <c:v>2014-02-16</c:v>
                </c:pt>
                <c:pt idx="1310">
                  <c:v>2014-02-17</c:v>
                </c:pt>
                <c:pt idx="1311">
                  <c:v>2014-02-18</c:v>
                </c:pt>
                <c:pt idx="1312">
                  <c:v>2014-02-19</c:v>
                </c:pt>
                <c:pt idx="1313">
                  <c:v>2014-02-20</c:v>
                </c:pt>
                <c:pt idx="1314">
                  <c:v>2014-02-21</c:v>
                </c:pt>
                <c:pt idx="1315">
                  <c:v>2014-02-22</c:v>
                </c:pt>
                <c:pt idx="1316">
                  <c:v>2014-02-23</c:v>
                </c:pt>
                <c:pt idx="1317">
                  <c:v>2014-02-24</c:v>
                </c:pt>
                <c:pt idx="1318">
                  <c:v>2014-02-25</c:v>
                </c:pt>
                <c:pt idx="1319">
                  <c:v>2014-02-26</c:v>
                </c:pt>
                <c:pt idx="1320">
                  <c:v>2014-02-27</c:v>
                </c:pt>
                <c:pt idx="1321">
                  <c:v>2014-02-28</c:v>
                </c:pt>
                <c:pt idx="1322">
                  <c:v>2014-03-01</c:v>
                </c:pt>
                <c:pt idx="1323">
                  <c:v>2014-03-02</c:v>
                </c:pt>
                <c:pt idx="1324">
                  <c:v>2014-03-03</c:v>
                </c:pt>
                <c:pt idx="1325">
                  <c:v>2014-03-04</c:v>
                </c:pt>
                <c:pt idx="1326">
                  <c:v>2014-03-05</c:v>
                </c:pt>
                <c:pt idx="1327">
                  <c:v>2014-03-06</c:v>
                </c:pt>
                <c:pt idx="1328">
                  <c:v>2014-03-07</c:v>
                </c:pt>
                <c:pt idx="1329">
                  <c:v>2014-03-08</c:v>
                </c:pt>
                <c:pt idx="1330">
                  <c:v>2014-03-09</c:v>
                </c:pt>
                <c:pt idx="1331">
                  <c:v>2014-03-10</c:v>
                </c:pt>
                <c:pt idx="1332">
                  <c:v>2014-03-11</c:v>
                </c:pt>
                <c:pt idx="1333">
                  <c:v>2014-03-12</c:v>
                </c:pt>
                <c:pt idx="1334">
                  <c:v>2014-03-13</c:v>
                </c:pt>
                <c:pt idx="1335">
                  <c:v>2014-03-14</c:v>
                </c:pt>
                <c:pt idx="1336">
                  <c:v>2014-03-15</c:v>
                </c:pt>
                <c:pt idx="1337">
                  <c:v>2014-03-16</c:v>
                </c:pt>
                <c:pt idx="1338">
                  <c:v>2014-03-17</c:v>
                </c:pt>
                <c:pt idx="1339">
                  <c:v>2014-03-18</c:v>
                </c:pt>
                <c:pt idx="1340">
                  <c:v>2014-03-19</c:v>
                </c:pt>
                <c:pt idx="1341">
                  <c:v>2014-03-20</c:v>
                </c:pt>
                <c:pt idx="1342">
                  <c:v>2014-03-21</c:v>
                </c:pt>
                <c:pt idx="1343">
                  <c:v>2014-03-22</c:v>
                </c:pt>
                <c:pt idx="1344">
                  <c:v>2014-03-23</c:v>
                </c:pt>
                <c:pt idx="1345">
                  <c:v>2014-03-24</c:v>
                </c:pt>
                <c:pt idx="1346">
                  <c:v>2014-03-25</c:v>
                </c:pt>
                <c:pt idx="1347">
                  <c:v>2014-03-26</c:v>
                </c:pt>
                <c:pt idx="1348">
                  <c:v>2014-03-27</c:v>
                </c:pt>
                <c:pt idx="1349">
                  <c:v>2014-03-28</c:v>
                </c:pt>
                <c:pt idx="1350">
                  <c:v>2014-03-29</c:v>
                </c:pt>
                <c:pt idx="1351">
                  <c:v>2014-03-30</c:v>
                </c:pt>
                <c:pt idx="1352">
                  <c:v>2014-03-31</c:v>
                </c:pt>
                <c:pt idx="1353">
                  <c:v>2014-04-01</c:v>
                </c:pt>
                <c:pt idx="1354">
                  <c:v>2014-04-02</c:v>
                </c:pt>
                <c:pt idx="1355">
                  <c:v>2014-04-03</c:v>
                </c:pt>
                <c:pt idx="1356">
                  <c:v>2014-04-04</c:v>
                </c:pt>
                <c:pt idx="1357">
                  <c:v>2014-04-05</c:v>
                </c:pt>
                <c:pt idx="1358">
                  <c:v>2014-04-06</c:v>
                </c:pt>
                <c:pt idx="1359">
                  <c:v>2014-04-07</c:v>
                </c:pt>
                <c:pt idx="1360">
                  <c:v>2014-04-08</c:v>
                </c:pt>
                <c:pt idx="1361">
                  <c:v>2014-04-09</c:v>
                </c:pt>
                <c:pt idx="1362">
                  <c:v>2014-04-10</c:v>
                </c:pt>
                <c:pt idx="1363">
                  <c:v>2014-04-11</c:v>
                </c:pt>
                <c:pt idx="1364">
                  <c:v>2014-04-12</c:v>
                </c:pt>
                <c:pt idx="1365">
                  <c:v>2014-04-13</c:v>
                </c:pt>
                <c:pt idx="1366">
                  <c:v>2014-04-14</c:v>
                </c:pt>
                <c:pt idx="1367">
                  <c:v>2014-04-15</c:v>
                </c:pt>
                <c:pt idx="1368">
                  <c:v>2014-04-16</c:v>
                </c:pt>
                <c:pt idx="1369">
                  <c:v>2014-04-17</c:v>
                </c:pt>
                <c:pt idx="1370">
                  <c:v>2014-04-18</c:v>
                </c:pt>
                <c:pt idx="1371">
                  <c:v>2014-04-19</c:v>
                </c:pt>
                <c:pt idx="1372">
                  <c:v>2014-04-20</c:v>
                </c:pt>
                <c:pt idx="1373">
                  <c:v>2014-04-21</c:v>
                </c:pt>
                <c:pt idx="1374">
                  <c:v>2014-04-22</c:v>
                </c:pt>
                <c:pt idx="1375">
                  <c:v>2014-04-23</c:v>
                </c:pt>
                <c:pt idx="1376">
                  <c:v>2014-04-24</c:v>
                </c:pt>
                <c:pt idx="1377">
                  <c:v>2014-04-25</c:v>
                </c:pt>
                <c:pt idx="1378">
                  <c:v>2014-04-26</c:v>
                </c:pt>
                <c:pt idx="1379">
                  <c:v>2014-04-27</c:v>
                </c:pt>
                <c:pt idx="1380">
                  <c:v>2014-04-28</c:v>
                </c:pt>
                <c:pt idx="1381">
                  <c:v>2014-04-29</c:v>
                </c:pt>
                <c:pt idx="1382">
                  <c:v>2014-04-30</c:v>
                </c:pt>
                <c:pt idx="1383">
                  <c:v>2014-05-01</c:v>
                </c:pt>
                <c:pt idx="1384">
                  <c:v>2014-05-02</c:v>
                </c:pt>
                <c:pt idx="1385">
                  <c:v>2014-05-03</c:v>
                </c:pt>
                <c:pt idx="1386">
                  <c:v>2014-05-04</c:v>
                </c:pt>
                <c:pt idx="1387">
                  <c:v>2014-05-05</c:v>
                </c:pt>
                <c:pt idx="1388">
                  <c:v>2014-05-06</c:v>
                </c:pt>
                <c:pt idx="1389">
                  <c:v>2014-05-07</c:v>
                </c:pt>
                <c:pt idx="1390">
                  <c:v>2014-05-08</c:v>
                </c:pt>
                <c:pt idx="1391">
                  <c:v>2014-05-09</c:v>
                </c:pt>
                <c:pt idx="1392">
                  <c:v>2014-05-10</c:v>
                </c:pt>
                <c:pt idx="1393">
                  <c:v>2014-05-11</c:v>
                </c:pt>
                <c:pt idx="1394">
                  <c:v>2014-05-12</c:v>
                </c:pt>
                <c:pt idx="1395">
                  <c:v>2014-05-13</c:v>
                </c:pt>
                <c:pt idx="1396">
                  <c:v>2014-05-14</c:v>
                </c:pt>
                <c:pt idx="1397">
                  <c:v>2014-05-15</c:v>
                </c:pt>
                <c:pt idx="1398">
                  <c:v>2014-05-16</c:v>
                </c:pt>
                <c:pt idx="1399">
                  <c:v>2014-05-17</c:v>
                </c:pt>
                <c:pt idx="1400">
                  <c:v>2014-05-18</c:v>
                </c:pt>
                <c:pt idx="1401">
                  <c:v>2014-05-19</c:v>
                </c:pt>
                <c:pt idx="1402">
                  <c:v>2014-05-20</c:v>
                </c:pt>
                <c:pt idx="1403">
                  <c:v>2014-05-21</c:v>
                </c:pt>
                <c:pt idx="1404">
                  <c:v>2014-05-22</c:v>
                </c:pt>
                <c:pt idx="1405">
                  <c:v>2014-05-23</c:v>
                </c:pt>
                <c:pt idx="1406">
                  <c:v>2014-05-24</c:v>
                </c:pt>
                <c:pt idx="1407">
                  <c:v>2014-05-25</c:v>
                </c:pt>
                <c:pt idx="1408">
                  <c:v>2014-05-26</c:v>
                </c:pt>
                <c:pt idx="1409">
                  <c:v>2014-05-27</c:v>
                </c:pt>
                <c:pt idx="1410">
                  <c:v>2014-05-28</c:v>
                </c:pt>
                <c:pt idx="1411">
                  <c:v>2014-05-29</c:v>
                </c:pt>
                <c:pt idx="1412">
                  <c:v>2014-05-30</c:v>
                </c:pt>
                <c:pt idx="1413">
                  <c:v>2014-05-31</c:v>
                </c:pt>
                <c:pt idx="1414">
                  <c:v>2014-06-01</c:v>
                </c:pt>
                <c:pt idx="1415">
                  <c:v>2014-06-02</c:v>
                </c:pt>
                <c:pt idx="1416">
                  <c:v>2014-06-03</c:v>
                </c:pt>
                <c:pt idx="1417">
                  <c:v>2014-06-04</c:v>
                </c:pt>
                <c:pt idx="1418">
                  <c:v>2014-06-05</c:v>
                </c:pt>
                <c:pt idx="1419">
                  <c:v>2014-06-06</c:v>
                </c:pt>
                <c:pt idx="1420">
                  <c:v>2014-06-07</c:v>
                </c:pt>
                <c:pt idx="1421">
                  <c:v>2014-06-08</c:v>
                </c:pt>
                <c:pt idx="1422">
                  <c:v>2014-06-09</c:v>
                </c:pt>
                <c:pt idx="1423">
                  <c:v>2014-06-10</c:v>
                </c:pt>
                <c:pt idx="1424">
                  <c:v>2014-06-11</c:v>
                </c:pt>
                <c:pt idx="1425">
                  <c:v>2014-06-12</c:v>
                </c:pt>
                <c:pt idx="1426">
                  <c:v>2014-06-13</c:v>
                </c:pt>
                <c:pt idx="1427">
                  <c:v>2014-06-14</c:v>
                </c:pt>
                <c:pt idx="1428">
                  <c:v>2014-06-15</c:v>
                </c:pt>
                <c:pt idx="1429">
                  <c:v>2014-06-16</c:v>
                </c:pt>
                <c:pt idx="1430">
                  <c:v>2014-06-17</c:v>
                </c:pt>
                <c:pt idx="1431">
                  <c:v>2014-06-18</c:v>
                </c:pt>
                <c:pt idx="1432">
                  <c:v>2014-06-19</c:v>
                </c:pt>
                <c:pt idx="1433">
                  <c:v>2014-06-20</c:v>
                </c:pt>
                <c:pt idx="1434">
                  <c:v>2014-06-21</c:v>
                </c:pt>
                <c:pt idx="1435">
                  <c:v>2014-06-22</c:v>
                </c:pt>
                <c:pt idx="1436">
                  <c:v>2014-06-23</c:v>
                </c:pt>
                <c:pt idx="1437">
                  <c:v>2014-06-24</c:v>
                </c:pt>
                <c:pt idx="1438">
                  <c:v>2014-06-25</c:v>
                </c:pt>
                <c:pt idx="1439">
                  <c:v>2014-06-26</c:v>
                </c:pt>
                <c:pt idx="1440">
                  <c:v>2014-06-27</c:v>
                </c:pt>
                <c:pt idx="1441">
                  <c:v>2014-06-28</c:v>
                </c:pt>
                <c:pt idx="1442">
                  <c:v>2014-06-29</c:v>
                </c:pt>
                <c:pt idx="1443">
                  <c:v>2014-06-30</c:v>
                </c:pt>
                <c:pt idx="1444">
                  <c:v>2014-07-01</c:v>
                </c:pt>
                <c:pt idx="1445">
                  <c:v>2014-07-02</c:v>
                </c:pt>
                <c:pt idx="1446">
                  <c:v>2014-07-03</c:v>
                </c:pt>
                <c:pt idx="1447">
                  <c:v>2014-07-04</c:v>
                </c:pt>
                <c:pt idx="1448">
                  <c:v>2014-07-05</c:v>
                </c:pt>
                <c:pt idx="1449">
                  <c:v>2014-07-06</c:v>
                </c:pt>
                <c:pt idx="1450">
                  <c:v>2014-07-07</c:v>
                </c:pt>
                <c:pt idx="1451">
                  <c:v>2014-07-08</c:v>
                </c:pt>
                <c:pt idx="1452">
                  <c:v>2014-07-09</c:v>
                </c:pt>
                <c:pt idx="1453">
                  <c:v>2014-07-10</c:v>
                </c:pt>
                <c:pt idx="1454">
                  <c:v>2014-07-11</c:v>
                </c:pt>
                <c:pt idx="1455">
                  <c:v>2014-07-12</c:v>
                </c:pt>
                <c:pt idx="1456">
                  <c:v>2014-07-13</c:v>
                </c:pt>
                <c:pt idx="1457">
                  <c:v>2014-07-14</c:v>
                </c:pt>
                <c:pt idx="1458">
                  <c:v>2014-07-15</c:v>
                </c:pt>
                <c:pt idx="1459">
                  <c:v>2014-07-16</c:v>
                </c:pt>
                <c:pt idx="1460">
                  <c:v>2014-07-17</c:v>
                </c:pt>
                <c:pt idx="1461">
                  <c:v>2014-07-18</c:v>
                </c:pt>
                <c:pt idx="1462">
                  <c:v>2014-07-19</c:v>
                </c:pt>
                <c:pt idx="1463">
                  <c:v>2014-07-20</c:v>
                </c:pt>
                <c:pt idx="1464">
                  <c:v>2014-07-21</c:v>
                </c:pt>
                <c:pt idx="1465">
                  <c:v>2014-07-22</c:v>
                </c:pt>
                <c:pt idx="1466">
                  <c:v>2014-07-23</c:v>
                </c:pt>
                <c:pt idx="1467">
                  <c:v>2014-07-24</c:v>
                </c:pt>
                <c:pt idx="1468">
                  <c:v>2014-07-25</c:v>
                </c:pt>
                <c:pt idx="1469">
                  <c:v>2014-07-26</c:v>
                </c:pt>
                <c:pt idx="1470">
                  <c:v>2014-07-27</c:v>
                </c:pt>
                <c:pt idx="1471">
                  <c:v>2014-07-28</c:v>
                </c:pt>
                <c:pt idx="1472">
                  <c:v>2014-07-29</c:v>
                </c:pt>
                <c:pt idx="1473">
                  <c:v>2014-07-30</c:v>
                </c:pt>
                <c:pt idx="1474">
                  <c:v>2014-07-31</c:v>
                </c:pt>
                <c:pt idx="1475">
                  <c:v>2014-08-01</c:v>
                </c:pt>
                <c:pt idx="1476">
                  <c:v>2014-08-02</c:v>
                </c:pt>
                <c:pt idx="1477">
                  <c:v>2014-08-03</c:v>
                </c:pt>
                <c:pt idx="1478">
                  <c:v>2014-08-04</c:v>
                </c:pt>
                <c:pt idx="1479">
                  <c:v>2014-08-05</c:v>
                </c:pt>
                <c:pt idx="1480">
                  <c:v>2014-08-06</c:v>
                </c:pt>
                <c:pt idx="1481">
                  <c:v>2014-08-07</c:v>
                </c:pt>
                <c:pt idx="1482">
                  <c:v>2014-08-08</c:v>
                </c:pt>
                <c:pt idx="1483">
                  <c:v>2014-08-09</c:v>
                </c:pt>
                <c:pt idx="1484">
                  <c:v>2014-08-10</c:v>
                </c:pt>
                <c:pt idx="1485">
                  <c:v>2014-08-11</c:v>
                </c:pt>
                <c:pt idx="1486">
                  <c:v>2014-08-12</c:v>
                </c:pt>
                <c:pt idx="1487">
                  <c:v>2014-08-13</c:v>
                </c:pt>
                <c:pt idx="1488">
                  <c:v>2014-08-14</c:v>
                </c:pt>
                <c:pt idx="1489">
                  <c:v>2014-08-15</c:v>
                </c:pt>
                <c:pt idx="1490">
                  <c:v>2014-08-16</c:v>
                </c:pt>
                <c:pt idx="1491">
                  <c:v>2014-08-17</c:v>
                </c:pt>
                <c:pt idx="1492">
                  <c:v>2014-08-18</c:v>
                </c:pt>
                <c:pt idx="1493">
                  <c:v>2014-08-19</c:v>
                </c:pt>
                <c:pt idx="1494">
                  <c:v>2014-08-20</c:v>
                </c:pt>
                <c:pt idx="1495">
                  <c:v>2014-08-21</c:v>
                </c:pt>
                <c:pt idx="1496">
                  <c:v>2014-08-22</c:v>
                </c:pt>
                <c:pt idx="1497">
                  <c:v>2014-08-23</c:v>
                </c:pt>
                <c:pt idx="1498">
                  <c:v>2014-08-24</c:v>
                </c:pt>
                <c:pt idx="1499">
                  <c:v>2014-08-25</c:v>
                </c:pt>
                <c:pt idx="1500">
                  <c:v>2014-08-26</c:v>
                </c:pt>
                <c:pt idx="1501">
                  <c:v>2014-08-27</c:v>
                </c:pt>
                <c:pt idx="1502">
                  <c:v>2014-08-28</c:v>
                </c:pt>
                <c:pt idx="1503">
                  <c:v>2014-08-29</c:v>
                </c:pt>
                <c:pt idx="1504">
                  <c:v>2014-08-30</c:v>
                </c:pt>
                <c:pt idx="1505">
                  <c:v>2014-08-31</c:v>
                </c:pt>
                <c:pt idx="1506">
                  <c:v>2014-09-01</c:v>
                </c:pt>
                <c:pt idx="1507">
                  <c:v>2014-09-02</c:v>
                </c:pt>
                <c:pt idx="1508">
                  <c:v>2014-09-03</c:v>
                </c:pt>
                <c:pt idx="1509">
                  <c:v>2014-09-04</c:v>
                </c:pt>
                <c:pt idx="1510">
                  <c:v>2014-09-05</c:v>
                </c:pt>
                <c:pt idx="1511">
                  <c:v>2014-09-06</c:v>
                </c:pt>
                <c:pt idx="1512">
                  <c:v>2014-09-07</c:v>
                </c:pt>
                <c:pt idx="1513">
                  <c:v>2014-09-08</c:v>
                </c:pt>
                <c:pt idx="1514">
                  <c:v>2014-09-09</c:v>
                </c:pt>
                <c:pt idx="1515">
                  <c:v>2014-09-10</c:v>
                </c:pt>
                <c:pt idx="1516">
                  <c:v>2014-09-11</c:v>
                </c:pt>
                <c:pt idx="1517">
                  <c:v>2014-09-12</c:v>
                </c:pt>
                <c:pt idx="1518">
                  <c:v>2014-09-13</c:v>
                </c:pt>
                <c:pt idx="1519">
                  <c:v>2014-09-14</c:v>
                </c:pt>
                <c:pt idx="1520">
                  <c:v>2014-09-15</c:v>
                </c:pt>
                <c:pt idx="1521">
                  <c:v>2014-09-16</c:v>
                </c:pt>
                <c:pt idx="1522">
                  <c:v>2014-09-17</c:v>
                </c:pt>
                <c:pt idx="1523">
                  <c:v>2014-09-18</c:v>
                </c:pt>
                <c:pt idx="1524">
                  <c:v>2014-09-19</c:v>
                </c:pt>
                <c:pt idx="1525">
                  <c:v>2014-09-20</c:v>
                </c:pt>
                <c:pt idx="1526">
                  <c:v>2014-09-21</c:v>
                </c:pt>
                <c:pt idx="1527">
                  <c:v>2014-09-22</c:v>
                </c:pt>
                <c:pt idx="1528">
                  <c:v>2014-09-23</c:v>
                </c:pt>
                <c:pt idx="1529">
                  <c:v>2014-09-24</c:v>
                </c:pt>
                <c:pt idx="1530">
                  <c:v>2014-09-25</c:v>
                </c:pt>
                <c:pt idx="1531">
                  <c:v>2014-09-26</c:v>
                </c:pt>
                <c:pt idx="1532">
                  <c:v>2014-09-27</c:v>
                </c:pt>
                <c:pt idx="1533">
                  <c:v>2014-09-28</c:v>
                </c:pt>
                <c:pt idx="1534">
                  <c:v>2014-09-29</c:v>
                </c:pt>
                <c:pt idx="1535">
                  <c:v>2014-09-30</c:v>
                </c:pt>
                <c:pt idx="1536">
                  <c:v>2014-10-01</c:v>
                </c:pt>
                <c:pt idx="1537">
                  <c:v>2014-10-02</c:v>
                </c:pt>
                <c:pt idx="1538">
                  <c:v>2014-10-03</c:v>
                </c:pt>
                <c:pt idx="1539">
                  <c:v>2014-10-04</c:v>
                </c:pt>
                <c:pt idx="1540">
                  <c:v>2014-10-05</c:v>
                </c:pt>
                <c:pt idx="1541">
                  <c:v>2014-10-06</c:v>
                </c:pt>
                <c:pt idx="1542">
                  <c:v>2014-10-07</c:v>
                </c:pt>
                <c:pt idx="1543">
                  <c:v>2014-10-08</c:v>
                </c:pt>
                <c:pt idx="1544">
                  <c:v>2014-10-09</c:v>
                </c:pt>
                <c:pt idx="1545">
                  <c:v>2014-10-10</c:v>
                </c:pt>
                <c:pt idx="1546">
                  <c:v>2014-10-11</c:v>
                </c:pt>
                <c:pt idx="1547">
                  <c:v>2014-10-12</c:v>
                </c:pt>
                <c:pt idx="1548">
                  <c:v>2014-10-13</c:v>
                </c:pt>
                <c:pt idx="1549">
                  <c:v>2014-10-14</c:v>
                </c:pt>
                <c:pt idx="1550">
                  <c:v>2014-10-15</c:v>
                </c:pt>
                <c:pt idx="1551">
                  <c:v>2014-10-16</c:v>
                </c:pt>
                <c:pt idx="1552">
                  <c:v>2014-10-17</c:v>
                </c:pt>
                <c:pt idx="1553">
                  <c:v>2014-10-18</c:v>
                </c:pt>
                <c:pt idx="1554">
                  <c:v>2014-10-19</c:v>
                </c:pt>
                <c:pt idx="1555">
                  <c:v>2014-10-20</c:v>
                </c:pt>
                <c:pt idx="1556">
                  <c:v>2014-10-21</c:v>
                </c:pt>
                <c:pt idx="1557">
                  <c:v>2014-10-22</c:v>
                </c:pt>
                <c:pt idx="1558">
                  <c:v>2014-10-23</c:v>
                </c:pt>
                <c:pt idx="1559">
                  <c:v>2014-10-24</c:v>
                </c:pt>
                <c:pt idx="1560">
                  <c:v>2014-10-25</c:v>
                </c:pt>
                <c:pt idx="1561">
                  <c:v>2014-10-26</c:v>
                </c:pt>
                <c:pt idx="1562">
                  <c:v>2014-10-27</c:v>
                </c:pt>
                <c:pt idx="1563">
                  <c:v>2014-10-28</c:v>
                </c:pt>
                <c:pt idx="1564">
                  <c:v>2014-10-29</c:v>
                </c:pt>
                <c:pt idx="1565">
                  <c:v>2014-10-30</c:v>
                </c:pt>
                <c:pt idx="1566">
                  <c:v>2014-10-31</c:v>
                </c:pt>
                <c:pt idx="1567">
                  <c:v>2014-11-01</c:v>
                </c:pt>
                <c:pt idx="1568">
                  <c:v>2014-11-02</c:v>
                </c:pt>
                <c:pt idx="1569">
                  <c:v>2014-11-03</c:v>
                </c:pt>
                <c:pt idx="1570">
                  <c:v>2014-11-04</c:v>
                </c:pt>
                <c:pt idx="1571">
                  <c:v>2014-11-05</c:v>
                </c:pt>
                <c:pt idx="1572">
                  <c:v>2014-11-06</c:v>
                </c:pt>
                <c:pt idx="1573">
                  <c:v>2014-11-07</c:v>
                </c:pt>
                <c:pt idx="1574">
                  <c:v>2014-11-08</c:v>
                </c:pt>
                <c:pt idx="1575">
                  <c:v>2014-11-09</c:v>
                </c:pt>
                <c:pt idx="1576">
                  <c:v>2014-11-10</c:v>
                </c:pt>
                <c:pt idx="1577">
                  <c:v>2014-11-11</c:v>
                </c:pt>
                <c:pt idx="1578">
                  <c:v>2014-11-12</c:v>
                </c:pt>
                <c:pt idx="1579">
                  <c:v>2014-11-13</c:v>
                </c:pt>
                <c:pt idx="1580">
                  <c:v>2014-11-14</c:v>
                </c:pt>
                <c:pt idx="1581">
                  <c:v>2014-11-15</c:v>
                </c:pt>
                <c:pt idx="1582">
                  <c:v>2014-11-16</c:v>
                </c:pt>
                <c:pt idx="1583">
                  <c:v>2014-11-17</c:v>
                </c:pt>
                <c:pt idx="1584">
                  <c:v>2014-11-18</c:v>
                </c:pt>
                <c:pt idx="1585">
                  <c:v>2014-11-19</c:v>
                </c:pt>
                <c:pt idx="1586">
                  <c:v>2014-11-20</c:v>
                </c:pt>
                <c:pt idx="1587">
                  <c:v>2014-11-21</c:v>
                </c:pt>
                <c:pt idx="1588">
                  <c:v>2014-11-22</c:v>
                </c:pt>
                <c:pt idx="1589">
                  <c:v>2014-11-23</c:v>
                </c:pt>
                <c:pt idx="1590">
                  <c:v>2014-11-24</c:v>
                </c:pt>
                <c:pt idx="1591">
                  <c:v>2014-11-25</c:v>
                </c:pt>
                <c:pt idx="1592">
                  <c:v>2014-11-26</c:v>
                </c:pt>
                <c:pt idx="1593">
                  <c:v>2014-11-27</c:v>
                </c:pt>
                <c:pt idx="1594">
                  <c:v>2014-11-28</c:v>
                </c:pt>
                <c:pt idx="1595">
                  <c:v>2014-11-29</c:v>
                </c:pt>
                <c:pt idx="1596">
                  <c:v>2014-11-30</c:v>
                </c:pt>
                <c:pt idx="1597">
                  <c:v>2014-12-01</c:v>
                </c:pt>
                <c:pt idx="1598">
                  <c:v>2014-12-02</c:v>
                </c:pt>
                <c:pt idx="1599">
                  <c:v>2014-12-03</c:v>
                </c:pt>
                <c:pt idx="1600">
                  <c:v>2014-12-04</c:v>
                </c:pt>
                <c:pt idx="1601">
                  <c:v>2014-12-05</c:v>
                </c:pt>
                <c:pt idx="1602">
                  <c:v>2014-12-06</c:v>
                </c:pt>
                <c:pt idx="1603">
                  <c:v>2014-12-07</c:v>
                </c:pt>
                <c:pt idx="1604">
                  <c:v>2014-12-08</c:v>
                </c:pt>
                <c:pt idx="1605">
                  <c:v>2014-12-09</c:v>
                </c:pt>
                <c:pt idx="1606">
                  <c:v>2014-12-10</c:v>
                </c:pt>
                <c:pt idx="1607">
                  <c:v>2014-12-11</c:v>
                </c:pt>
                <c:pt idx="1608">
                  <c:v>2014-12-12</c:v>
                </c:pt>
                <c:pt idx="1609">
                  <c:v>2014-12-13</c:v>
                </c:pt>
                <c:pt idx="1610">
                  <c:v>2014-12-14</c:v>
                </c:pt>
                <c:pt idx="1611">
                  <c:v>2014-12-15</c:v>
                </c:pt>
                <c:pt idx="1612">
                  <c:v>2014-12-16</c:v>
                </c:pt>
                <c:pt idx="1613">
                  <c:v>2014-12-17</c:v>
                </c:pt>
                <c:pt idx="1614">
                  <c:v>2014-12-18</c:v>
                </c:pt>
                <c:pt idx="1615">
                  <c:v>2014-12-19</c:v>
                </c:pt>
                <c:pt idx="1616">
                  <c:v>2014-12-20</c:v>
                </c:pt>
                <c:pt idx="1617">
                  <c:v>2014-12-21</c:v>
                </c:pt>
                <c:pt idx="1618">
                  <c:v>2014-12-22</c:v>
                </c:pt>
                <c:pt idx="1619">
                  <c:v>2014-12-23</c:v>
                </c:pt>
                <c:pt idx="1620">
                  <c:v>2014-12-24</c:v>
                </c:pt>
                <c:pt idx="1621">
                  <c:v>2014-12-25</c:v>
                </c:pt>
                <c:pt idx="1622">
                  <c:v>2014-12-26</c:v>
                </c:pt>
                <c:pt idx="1623">
                  <c:v>2014-12-27</c:v>
                </c:pt>
                <c:pt idx="1624">
                  <c:v>2014-12-28</c:v>
                </c:pt>
                <c:pt idx="1625">
                  <c:v>2014-12-29</c:v>
                </c:pt>
                <c:pt idx="1626">
                  <c:v>2014-12-30</c:v>
                </c:pt>
                <c:pt idx="1627">
                  <c:v>2014-12-31</c:v>
                </c:pt>
                <c:pt idx="1628">
                  <c:v>2015-01-01</c:v>
                </c:pt>
                <c:pt idx="1629">
                  <c:v>2015-01-02</c:v>
                </c:pt>
                <c:pt idx="1630">
                  <c:v>2015-01-03</c:v>
                </c:pt>
                <c:pt idx="1631">
                  <c:v>2015-01-04</c:v>
                </c:pt>
                <c:pt idx="1632">
                  <c:v>2015-01-05</c:v>
                </c:pt>
                <c:pt idx="1633">
                  <c:v>2015-01-06</c:v>
                </c:pt>
                <c:pt idx="1634">
                  <c:v>2015-01-07</c:v>
                </c:pt>
                <c:pt idx="1635">
                  <c:v>2015-01-08</c:v>
                </c:pt>
                <c:pt idx="1636">
                  <c:v>2015-01-09</c:v>
                </c:pt>
                <c:pt idx="1637">
                  <c:v>2015-01-10</c:v>
                </c:pt>
                <c:pt idx="1638">
                  <c:v>2015-01-11</c:v>
                </c:pt>
                <c:pt idx="1639">
                  <c:v>2015-01-12</c:v>
                </c:pt>
                <c:pt idx="1640">
                  <c:v>2015-01-13</c:v>
                </c:pt>
                <c:pt idx="1641">
                  <c:v>2015-01-14</c:v>
                </c:pt>
                <c:pt idx="1642">
                  <c:v>2015-01-15</c:v>
                </c:pt>
                <c:pt idx="1643">
                  <c:v>2015-01-16</c:v>
                </c:pt>
                <c:pt idx="1644">
                  <c:v>2015-01-17</c:v>
                </c:pt>
                <c:pt idx="1645">
                  <c:v>2015-01-18</c:v>
                </c:pt>
                <c:pt idx="1646">
                  <c:v>2015-01-19</c:v>
                </c:pt>
                <c:pt idx="1647">
                  <c:v>2015-01-20</c:v>
                </c:pt>
                <c:pt idx="1648">
                  <c:v>2015-01-21</c:v>
                </c:pt>
                <c:pt idx="1649">
                  <c:v>2015-01-22</c:v>
                </c:pt>
                <c:pt idx="1650">
                  <c:v>2015-01-23</c:v>
                </c:pt>
                <c:pt idx="1651">
                  <c:v>2015-01-24</c:v>
                </c:pt>
                <c:pt idx="1652">
                  <c:v>2015-01-25</c:v>
                </c:pt>
                <c:pt idx="1653">
                  <c:v>2015-01-26</c:v>
                </c:pt>
                <c:pt idx="1654">
                  <c:v>2015-01-27</c:v>
                </c:pt>
                <c:pt idx="1655">
                  <c:v>2015-01-28</c:v>
                </c:pt>
                <c:pt idx="1656">
                  <c:v>2015-01-29</c:v>
                </c:pt>
                <c:pt idx="1657">
                  <c:v>2015-01-30</c:v>
                </c:pt>
                <c:pt idx="1658">
                  <c:v>2015-01-31</c:v>
                </c:pt>
                <c:pt idx="1659">
                  <c:v>2015-02-01</c:v>
                </c:pt>
                <c:pt idx="1660">
                  <c:v>2015-02-02</c:v>
                </c:pt>
                <c:pt idx="1661">
                  <c:v>2015-02-03</c:v>
                </c:pt>
                <c:pt idx="1662">
                  <c:v>2015-02-04</c:v>
                </c:pt>
                <c:pt idx="1663">
                  <c:v>2015-02-05</c:v>
                </c:pt>
                <c:pt idx="1664">
                  <c:v>2015-02-06</c:v>
                </c:pt>
                <c:pt idx="1665">
                  <c:v>2015-02-07</c:v>
                </c:pt>
                <c:pt idx="1666">
                  <c:v>2015-02-08</c:v>
                </c:pt>
                <c:pt idx="1667">
                  <c:v>2015-02-09</c:v>
                </c:pt>
                <c:pt idx="1668">
                  <c:v>2015-02-10</c:v>
                </c:pt>
                <c:pt idx="1669">
                  <c:v>2015-02-11</c:v>
                </c:pt>
                <c:pt idx="1670">
                  <c:v>2015-02-12</c:v>
                </c:pt>
                <c:pt idx="1671">
                  <c:v>2015-02-13</c:v>
                </c:pt>
                <c:pt idx="1672">
                  <c:v>2015-02-14</c:v>
                </c:pt>
                <c:pt idx="1673">
                  <c:v>2015-02-15</c:v>
                </c:pt>
                <c:pt idx="1674">
                  <c:v>2015-02-16</c:v>
                </c:pt>
                <c:pt idx="1675">
                  <c:v>2015-02-17</c:v>
                </c:pt>
                <c:pt idx="1676">
                  <c:v>2015-02-18</c:v>
                </c:pt>
                <c:pt idx="1677">
                  <c:v>2015-02-19</c:v>
                </c:pt>
                <c:pt idx="1678">
                  <c:v>2015-02-20</c:v>
                </c:pt>
                <c:pt idx="1679">
                  <c:v>2015-02-21</c:v>
                </c:pt>
                <c:pt idx="1680">
                  <c:v>2015-02-22</c:v>
                </c:pt>
                <c:pt idx="1681">
                  <c:v>2015-02-23</c:v>
                </c:pt>
                <c:pt idx="1682">
                  <c:v>2015-02-24</c:v>
                </c:pt>
                <c:pt idx="1683">
                  <c:v>2015-02-25</c:v>
                </c:pt>
                <c:pt idx="1684">
                  <c:v>2015-02-26</c:v>
                </c:pt>
                <c:pt idx="1685">
                  <c:v>2015-02-27</c:v>
                </c:pt>
                <c:pt idx="1686">
                  <c:v>2015-02-28</c:v>
                </c:pt>
                <c:pt idx="1687">
                  <c:v>2015-03-01</c:v>
                </c:pt>
                <c:pt idx="1688">
                  <c:v>2015-03-02</c:v>
                </c:pt>
                <c:pt idx="1689">
                  <c:v>2015-03-03</c:v>
                </c:pt>
                <c:pt idx="1690">
                  <c:v>2015-03-04</c:v>
                </c:pt>
                <c:pt idx="1691">
                  <c:v>2015-03-05</c:v>
                </c:pt>
                <c:pt idx="1692">
                  <c:v>2015-03-06</c:v>
                </c:pt>
                <c:pt idx="1693">
                  <c:v>2015-03-07</c:v>
                </c:pt>
                <c:pt idx="1694">
                  <c:v>2015-03-08</c:v>
                </c:pt>
                <c:pt idx="1695">
                  <c:v>2015-03-09</c:v>
                </c:pt>
                <c:pt idx="1696">
                  <c:v>2015-03-10</c:v>
                </c:pt>
                <c:pt idx="1697">
                  <c:v>2015-03-11</c:v>
                </c:pt>
                <c:pt idx="1698">
                  <c:v>2015-03-12</c:v>
                </c:pt>
                <c:pt idx="1699">
                  <c:v>2015-03-13</c:v>
                </c:pt>
                <c:pt idx="1700">
                  <c:v>2015-03-14</c:v>
                </c:pt>
                <c:pt idx="1701">
                  <c:v>2015-03-15</c:v>
                </c:pt>
                <c:pt idx="1702">
                  <c:v>2015-03-16</c:v>
                </c:pt>
                <c:pt idx="1703">
                  <c:v>2015-03-17</c:v>
                </c:pt>
                <c:pt idx="1704">
                  <c:v>2015-03-18</c:v>
                </c:pt>
                <c:pt idx="1705">
                  <c:v>2015-03-19</c:v>
                </c:pt>
                <c:pt idx="1706">
                  <c:v>2015-03-20</c:v>
                </c:pt>
                <c:pt idx="1707">
                  <c:v>2015-03-21</c:v>
                </c:pt>
                <c:pt idx="1708">
                  <c:v>2015-03-22</c:v>
                </c:pt>
                <c:pt idx="1709">
                  <c:v>2015-03-23</c:v>
                </c:pt>
                <c:pt idx="1710">
                  <c:v>2015-03-24</c:v>
                </c:pt>
                <c:pt idx="1711">
                  <c:v>2015-03-25</c:v>
                </c:pt>
                <c:pt idx="1712">
                  <c:v>2015-03-26</c:v>
                </c:pt>
                <c:pt idx="1713">
                  <c:v>2015-03-27</c:v>
                </c:pt>
                <c:pt idx="1714">
                  <c:v>2015-03-28</c:v>
                </c:pt>
                <c:pt idx="1715">
                  <c:v>2015-03-29</c:v>
                </c:pt>
                <c:pt idx="1716">
                  <c:v>2015-03-30</c:v>
                </c:pt>
                <c:pt idx="1717">
                  <c:v>2015-03-31</c:v>
                </c:pt>
                <c:pt idx="1718">
                  <c:v>2015-04-01</c:v>
                </c:pt>
                <c:pt idx="1719">
                  <c:v>2015-04-02</c:v>
                </c:pt>
                <c:pt idx="1720">
                  <c:v>2015-04-03</c:v>
                </c:pt>
                <c:pt idx="1721">
                  <c:v>2015-04-04</c:v>
                </c:pt>
                <c:pt idx="1722">
                  <c:v>2015-04-05</c:v>
                </c:pt>
                <c:pt idx="1723">
                  <c:v>2015-04-06</c:v>
                </c:pt>
                <c:pt idx="1724">
                  <c:v>2015-04-07</c:v>
                </c:pt>
                <c:pt idx="1725">
                  <c:v>2015-04-08</c:v>
                </c:pt>
                <c:pt idx="1726">
                  <c:v>2015-04-09</c:v>
                </c:pt>
                <c:pt idx="1727">
                  <c:v>2015-04-10</c:v>
                </c:pt>
                <c:pt idx="1728">
                  <c:v>2015-04-11</c:v>
                </c:pt>
                <c:pt idx="1729">
                  <c:v>2015-04-12</c:v>
                </c:pt>
                <c:pt idx="1730">
                  <c:v>2015-04-13</c:v>
                </c:pt>
                <c:pt idx="1731">
                  <c:v>2015-04-14</c:v>
                </c:pt>
                <c:pt idx="1732">
                  <c:v>2015-04-15</c:v>
                </c:pt>
                <c:pt idx="1733">
                  <c:v>2015-04-16</c:v>
                </c:pt>
                <c:pt idx="1734">
                  <c:v>2015-04-17</c:v>
                </c:pt>
                <c:pt idx="1735">
                  <c:v>2015-04-18</c:v>
                </c:pt>
                <c:pt idx="1736">
                  <c:v>2015-04-19</c:v>
                </c:pt>
                <c:pt idx="1737">
                  <c:v>2015-04-20</c:v>
                </c:pt>
                <c:pt idx="1738">
                  <c:v>2015-04-21</c:v>
                </c:pt>
                <c:pt idx="1739">
                  <c:v>2015-04-22</c:v>
                </c:pt>
                <c:pt idx="1740">
                  <c:v>2015-04-23</c:v>
                </c:pt>
                <c:pt idx="1741">
                  <c:v>2015-04-24</c:v>
                </c:pt>
                <c:pt idx="1742">
                  <c:v>2015-04-25</c:v>
                </c:pt>
                <c:pt idx="1743">
                  <c:v>2015-04-26</c:v>
                </c:pt>
                <c:pt idx="1744">
                  <c:v>2015-04-27</c:v>
                </c:pt>
                <c:pt idx="1745">
                  <c:v>2015-04-28</c:v>
                </c:pt>
                <c:pt idx="1746">
                  <c:v>2015-04-29</c:v>
                </c:pt>
                <c:pt idx="1747">
                  <c:v>2015-04-30</c:v>
                </c:pt>
                <c:pt idx="1748">
                  <c:v>2015-05-01</c:v>
                </c:pt>
                <c:pt idx="1749">
                  <c:v>2015-05-02</c:v>
                </c:pt>
                <c:pt idx="1750">
                  <c:v>2015-05-03</c:v>
                </c:pt>
                <c:pt idx="1751">
                  <c:v>2015-05-04</c:v>
                </c:pt>
                <c:pt idx="1752">
                  <c:v>2015-05-05</c:v>
                </c:pt>
                <c:pt idx="1753">
                  <c:v>2015-05-06</c:v>
                </c:pt>
                <c:pt idx="1754">
                  <c:v>2015-05-07</c:v>
                </c:pt>
                <c:pt idx="1755">
                  <c:v>2015-05-08</c:v>
                </c:pt>
                <c:pt idx="1756">
                  <c:v>2015-05-09</c:v>
                </c:pt>
                <c:pt idx="1757">
                  <c:v>2015-05-10</c:v>
                </c:pt>
                <c:pt idx="1758">
                  <c:v>2015-05-11</c:v>
                </c:pt>
                <c:pt idx="1759">
                  <c:v>2015-05-12</c:v>
                </c:pt>
                <c:pt idx="1760">
                  <c:v>2015-05-13</c:v>
                </c:pt>
                <c:pt idx="1761">
                  <c:v>2015-05-14</c:v>
                </c:pt>
                <c:pt idx="1762">
                  <c:v>2015-05-15</c:v>
                </c:pt>
                <c:pt idx="1763">
                  <c:v>2015-05-16</c:v>
                </c:pt>
                <c:pt idx="1764">
                  <c:v>2015-05-17</c:v>
                </c:pt>
                <c:pt idx="1765">
                  <c:v>2015-05-18</c:v>
                </c:pt>
                <c:pt idx="1766">
                  <c:v>2015-05-19</c:v>
                </c:pt>
                <c:pt idx="1767">
                  <c:v>2015-05-20</c:v>
                </c:pt>
                <c:pt idx="1768">
                  <c:v>2015-05-21</c:v>
                </c:pt>
                <c:pt idx="1769">
                  <c:v>2015-05-22</c:v>
                </c:pt>
                <c:pt idx="1770">
                  <c:v>2015-05-23</c:v>
                </c:pt>
                <c:pt idx="1771">
                  <c:v>2015-05-24</c:v>
                </c:pt>
                <c:pt idx="1772">
                  <c:v>2015-05-25</c:v>
                </c:pt>
                <c:pt idx="1773">
                  <c:v>2015-05-26</c:v>
                </c:pt>
                <c:pt idx="1774">
                  <c:v>2015-05-27</c:v>
                </c:pt>
                <c:pt idx="1775">
                  <c:v>2015-05-28</c:v>
                </c:pt>
                <c:pt idx="1776">
                  <c:v>2015-05-29</c:v>
                </c:pt>
                <c:pt idx="1777">
                  <c:v>2015-05-30</c:v>
                </c:pt>
                <c:pt idx="1778">
                  <c:v>2015-05-31</c:v>
                </c:pt>
                <c:pt idx="1779">
                  <c:v>2015-06-01</c:v>
                </c:pt>
                <c:pt idx="1780">
                  <c:v>2015-06-02</c:v>
                </c:pt>
                <c:pt idx="1781">
                  <c:v>2015-06-03</c:v>
                </c:pt>
                <c:pt idx="1782">
                  <c:v>2015-06-04</c:v>
                </c:pt>
                <c:pt idx="1783">
                  <c:v>2015-06-05</c:v>
                </c:pt>
                <c:pt idx="1784">
                  <c:v>2015-06-06</c:v>
                </c:pt>
                <c:pt idx="1785">
                  <c:v>2015-06-07</c:v>
                </c:pt>
                <c:pt idx="1786">
                  <c:v>2015-06-08</c:v>
                </c:pt>
                <c:pt idx="1787">
                  <c:v>2015-06-09</c:v>
                </c:pt>
                <c:pt idx="1788">
                  <c:v>2015-06-10</c:v>
                </c:pt>
                <c:pt idx="1789">
                  <c:v>2015-06-11</c:v>
                </c:pt>
                <c:pt idx="1790">
                  <c:v>2015-06-12</c:v>
                </c:pt>
                <c:pt idx="1791">
                  <c:v>2015-06-13</c:v>
                </c:pt>
                <c:pt idx="1792">
                  <c:v>2015-06-14</c:v>
                </c:pt>
                <c:pt idx="1793">
                  <c:v>2015-06-15</c:v>
                </c:pt>
                <c:pt idx="1794">
                  <c:v>2015-06-16</c:v>
                </c:pt>
                <c:pt idx="1795">
                  <c:v>2015-06-17</c:v>
                </c:pt>
                <c:pt idx="1796">
                  <c:v>2015-06-18</c:v>
                </c:pt>
                <c:pt idx="1797">
                  <c:v>2015-06-19</c:v>
                </c:pt>
                <c:pt idx="1798">
                  <c:v>2015-06-20</c:v>
                </c:pt>
                <c:pt idx="1799">
                  <c:v>2015-06-21</c:v>
                </c:pt>
                <c:pt idx="1800">
                  <c:v>2015-06-22</c:v>
                </c:pt>
                <c:pt idx="1801">
                  <c:v>2015-06-23</c:v>
                </c:pt>
                <c:pt idx="1802">
                  <c:v>2015-06-24</c:v>
                </c:pt>
                <c:pt idx="1803">
                  <c:v>2015-06-25</c:v>
                </c:pt>
                <c:pt idx="1804">
                  <c:v>2015-06-26</c:v>
                </c:pt>
                <c:pt idx="1805">
                  <c:v>2015-06-27</c:v>
                </c:pt>
                <c:pt idx="1806">
                  <c:v>2015-06-28</c:v>
                </c:pt>
                <c:pt idx="1807">
                  <c:v>2015-06-29</c:v>
                </c:pt>
                <c:pt idx="1808">
                  <c:v>2015-06-30</c:v>
                </c:pt>
                <c:pt idx="1809">
                  <c:v>2015-07-01</c:v>
                </c:pt>
                <c:pt idx="1810">
                  <c:v>2015-07-02</c:v>
                </c:pt>
                <c:pt idx="1811">
                  <c:v>2015-07-03</c:v>
                </c:pt>
                <c:pt idx="1812">
                  <c:v>2015-07-04</c:v>
                </c:pt>
                <c:pt idx="1813">
                  <c:v>2015-07-05</c:v>
                </c:pt>
                <c:pt idx="1814">
                  <c:v>2015-07-06</c:v>
                </c:pt>
                <c:pt idx="1815">
                  <c:v>2015-07-07</c:v>
                </c:pt>
                <c:pt idx="1816">
                  <c:v>2015-07-08</c:v>
                </c:pt>
                <c:pt idx="1817">
                  <c:v>2015-07-09</c:v>
                </c:pt>
                <c:pt idx="1818">
                  <c:v>2015-07-10</c:v>
                </c:pt>
                <c:pt idx="1819">
                  <c:v>2015-07-11</c:v>
                </c:pt>
                <c:pt idx="1820">
                  <c:v>2015-07-12</c:v>
                </c:pt>
                <c:pt idx="1821">
                  <c:v>2015-07-13</c:v>
                </c:pt>
                <c:pt idx="1822">
                  <c:v>2015-07-14</c:v>
                </c:pt>
                <c:pt idx="1823">
                  <c:v>2015-07-15</c:v>
                </c:pt>
                <c:pt idx="1824">
                  <c:v>2015-07-16</c:v>
                </c:pt>
                <c:pt idx="1825">
                  <c:v>2015-07-17</c:v>
                </c:pt>
                <c:pt idx="1826">
                  <c:v>2015-07-18</c:v>
                </c:pt>
                <c:pt idx="1827">
                  <c:v>2015-07-19</c:v>
                </c:pt>
                <c:pt idx="1828">
                  <c:v>2015-07-20</c:v>
                </c:pt>
                <c:pt idx="1829">
                  <c:v>2015-07-21</c:v>
                </c:pt>
                <c:pt idx="1830">
                  <c:v>2015-07-22</c:v>
                </c:pt>
                <c:pt idx="1831">
                  <c:v>2015-07-23</c:v>
                </c:pt>
                <c:pt idx="1832">
                  <c:v>2015-07-24</c:v>
                </c:pt>
                <c:pt idx="1833">
                  <c:v>2015-07-25</c:v>
                </c:pt>
                <c:pt idx="1834">
                  <c:v>2015-07-26</c:v>
                </c:pt>
                <c:pt idx="1835">
                  <c:v>2015-07-27</c:v>
                </c:pt>
                <c:pt idx="1836">
                  <c:v>2015-07-28</c:v>
                </c:pt>
                <c:pt idx="1837">
                  <c:v>2015-07-29</c:v>
                </c:pt>
                <c:pt idx="1838">
                  <c:v>2015-07-30</c:v>
                </c:pt>
                <c:pt idx="1839">
                  <c:v>2015-07-31</c:v>
                </c:pt>
                <c:pt idx="1840">
                  <c:v>2015-08-01</c:v>
                </c:pt>
                <c:pt idx="1841">
                  <c:v>2015-08-02</c:v>
                </c:pt>
                <c:pt idx="1842">
                  <c:v>2015-08-03</c:v>
                </c:pt>
                <c:pt idx="1843">
                  <c:v>2015-08-04</c:v>
                </c:pt>
                <c:pt idx="1844">
                  <c:v>2015-08-05</c:v>
                </c:pt>
                <c:pt idx="1845">
                  <c:v>2015-08-06</c:v>
                </c:pt>
                <c:pt idx="1846">
                  <c:v>2015-08-07</c:v>
                </c:pt>
                <c:pt idx="1847">
                  <c:v>2015-08-08</c:v>
                </c:pt>
                <c:pt idx="1848">
                  <c:v>2015-08-09</c:v>
                </c:pt>
                <c:pt idx="1849">
                  <c:v>2015-08-10</c:v>
                </c:pt>
                <c:pt idx="1850">
                  <c:v>2015-08-11</c:v>
                </c:pt>
                <c:pt idx="1851">
                  <c:v>2015-08-12</c:v>
                </c:pt>
                <c:pt idx="1852">
                  <c:v>2015-08-13</c:v>
                </c:pt>
                <c:pt idx="1853">
                  <c:v>2015-08-14</c:v>
                </c:pt>
                <c:pt idx="1854">
                  <c:v>2015-08-15</c:v>
                </c:pt>
                <c:pt idx="1855">
                  <c:v>2015-08-16</c:v>
                </c:pt>
                <c:pt idx="1856">
                  <c:v>2015-08-17</c:v>
                </c:pt>
                <c:pt idx="1857">
                  <c:v>2015-08-18</c:v>
                </c:pt>
                <c:pt idx="1858">
                  <c:v>2015-08-19</c:v>
                </c:pt>
                <c:pt idx="1859">
                  <c:v>2015-08-20</c:v>
                </c:pt>
                <c:pt idx="1860">
                  <c:v>2015-08-21</c:v>
                </c:pt>
                <c:pt idx="1861">
                  <c:v>2015-08-22</c:v>
                </c:pt>
                <c:pt idx="1862">
                  <c:v>2015-08-23</c:v>
                </c:pt>
                <c:pt idx="1863">
                  <c:v>2015-08-24</c:v>
                </c:pt>
                <c:pt idx="1864">
                  <c:v>2015-08-25</c:v>
                </c:pt>
                <c:pt idx="1865">
                  <c:v>2015-08-26</c:v>
                </c:pt>
                <c:pt idx="1866">
                  <c:v>2015-08-27</c:v>
                </c:pt>
                <c:pt idx="1867">
                  <c:v>2015-08-28</c:v>
                </c:pt>
                <c:pt idx="1868">
                  <c:v>2015-08-29</c:v>
                </c:pt>
                <c:pt idx="1869">
                  <c:v>2015-08-30</c:v>
                </c:pt>
                <c:pt idx="1870">
                  <c:v>2015-08-31</c:v>
                </c:pt>
                <c:pt idx="1871">
                  <c:v>2015-09-01</c:v>
                </c:pt>
                <c:pt idx="1872">
                  <c:v>2015-09-02</c:v>
                </c:pt>
                <c:pt idx="1873">
                  <c:v>2015-09-03</c:v>
                </c:pt>
                <c:pt idx="1874">
                  <c:v>2015-09-04</c:v>
                </c:pt>
                <c:pt idx="1875">
                  <c:v>2015-09-05</c:v>
                </c:pt>
                <c:pt idx="1876">
                  <c:v>2015-09-06</c:v>
                </c:pt>
                <c:pt idx="1877">
                  <c:v>2015-09-07</c:v>
                </c:pt>
                <c:pt idx="1878">
                  <c:v>2015-09-08</c:v>
                </c:pt>
                <c:pt idx="1879">
                  <c:v>2015-09-09</c:v>
                </c:pt>
                <c:pt idx="1880">
                  <c:v>2015-09-10</c:v>
                </c:pt>
                <c:pt idx="1881">
                  <c:v>2015-09-11</c:v>
                </c:pt>
                <c:pt idx="1882">
                  <c:v>2015-09-12</c:v>
                </c:pt>
                <c:pt idx="1883">
                  <c:v>2015-09-13</c:v>
                </c:pt>
                <c:pt idx="1884">
                  <c:v>2015-09-14</c:v>
                </c:pt>
                <c:pt idx="1885">
                  <c:v>2015-09-15</c:v>
                </c:pt>
                <c:pt idx="1886">
                  <c:v>2015-09-16</c:v>
                </c:pt>
                <c:pt idx="1887">
                  <c:v>2015-09-17</c:v>
                </c:pt>
                <c:pt idx="1888">
                  <c:v>2015-09-18</c:v>
                </c:pt>
                <c:pt idx="1889">
                  <c:v>2015-09-19</c:v>
                </c:pt>
                <c:pt idx="1890">
                  <c:v>2015-09-20</c:v>
                </c:pt>
                <c:pt idx="1891">
                  <c:v>2015-09-21</c:v>
                </c:pt>
                <c:pt idx="1892">
                  <c:v>2015-09-22</c:v>
                </c:pt>
                <c:pt idx="1893">
                  <c:v>2015-09-23</c:v>
                </c:pt>
                <c:pt idx="1894">
                  <c:v>2015-09-24</c:v>
                </c:pt>
                <c:pt idx="1895">
                  <c:v>2015-09-25</c:v>
                </c:pt>
                <c:pt idx="1896">
                  <c:v>2015-09-26</c:v>
                </c:pt>
                <c:pt idx="1897">
                  <c:v>2015-09-27</c:v>
                </c:pt>
                <c:pt idx="1898">
                  <c:v>2015-09-28</c:v>
                </c:pt>
                <c:pt idx="1899">
                  <c:v>2015-09-29</c:v>
                </c:pt>
                <c:pt idx="1900">
                  <c:v>2015-09-30</c:v>
                </c:pt>
                <c:pt idx="1901">
                  <c:v>2015-10-01</c:v>
                </c:pt>
                <c:pt idx="1902">
                  <c:v>2015-10-02</c:v>
                </c:pt>
                <c:pt idx="1903">
                  <c:v>2015-10-03</c:v>
                </c:pt>
                <c:pt idx="1904">
                  <c:v>2015-10-04</c:v>
                </c:pt>
                <c:pt idx="1905">
                  <c:v>2015-10-05</c:v>
                </c:pt>
                <c:pt idx="1906">
                  <c:v>2015-10-06</c:v>
                </c:pt>
                <c:pt idx="1907">
                  <c:v>2015-10-07</c:v>
                </c:pt>
                <c:pt idx="1908">
                  <c:v>2015-10-08</c:v>
                </c:pt>
                <c:pt idx="1909">
                  <c:v>2015-10-09</c:v>
                </c:pt>
                <c:pt idx="1910">
                  <c:v>2015-10-10</c:v>
                </c:pt>
                <c:pt idx="1911">
                  <c:v>2015-10-11</c:v>
                </c:pt>
                <c:pt idx="1912">
                  <c:v>2015-10-12</c:v>
                </c:pt>
                <c:pt idx="1913">
                  <c:v>2015-10-13</c:v>
                </c:pt>
                <c:pt idx="1914">
                  <c:v>2015-10-14</c:v>
                </c:pt>
                <c:pt idx="1915">
                  <c:v>2015-10-15</c:v>
                </c:pt>
                <c:pt idx="1916">
                  <c:v>2015-10-16</c:v>
                </c:pt>
                <c:pt idx="1917">
                  <c:v>2015-10-17</c:v>
                </c:pt>
                <c:pt idx="1918">
                  <c:v>2015-10-18</c:v>
                </c:pt>
                <c:pt idx="1919">
                  <c:v>2015-10-19</c:v>
                </c:pt>
                <c:pt idx="1920">
                  <c:v>2015-10-20</c:v>
                </c:pt>
                <c:pt idx="1921">
                  <c:v>2015-10-21</c:v>
                </c:pt>
                <c:pt idx="1922">
                  <c:v>2015-10-22</c:v>
                </c:pt>
                <c:pt idx="1923">
                  <c:v>2015-10-23</c:v>
                </c:pt>
                <c:pt idx="1924">
                  <c:v>2015-10-24</c:v>
                </c:pt>
                <c:pt idx="1925">
                  <c:v>2015-10-25</c:v>
                </c:pt>
                <c:pt idx="1926">
                  <c:v>2015-10-26</c:v>
                </c:pt>
                <c:pt idx="1927">
                  <c:v>2015-10-27</c:v>
                </c:pt>
                <c:pt idx="1928">
                  <c:v>2015-10-28</c:v>
                </c:pt>
                <c:pt idx="1929">
                  <c:v>2015-10-29</c:v>
                </c:pt>
                <c:pt idx="1930">
                  <c:v>2015-10-30</c:v>
                </c:pt>
                <c:pt idx="1931">
                  <c:v>2015-10-31</c:v>
                </c:pt>
                <c:pt idx="1932">
                  <c:v>2015-11-01</c:v>
                </c:pt>
                <c:pt idx="1933">
                  <c:v>2015-11-02</c:v>
                </c:pt>
                <c:pt idx="1934">
                  <c:v>2015-11-03</c:v>
                </c:pt>
                <c:pt idx="1935">
                  <c:v>2015-11-04</c:v>
                </c:pt>
                <c:pt idx="1936">
                  <c:v>2015-11-05</c:v>
                </c:pt>
                <c:pt idx="1937">
                  <c:v>2015-11-06</c:v>
                </c:pt>
                <c:pt idx="1938">
                  <c:v>2015-11-07</c:v>
                </c:pt>
                <c:pt idx="1939">
                  <c:v>2015-11-08</c:v>
                </c:pt>
                <c:pt idx="1940">
                  <c:v>2015-11-09</c:v>
                </c:pt>
                <c:pt idx="1941">
                  <c:v>2015-11-10</c:v>
                </c:pt>
                <c:pt idx="1942">
                  <c:v>2015-11-11</c:v>
                </c:pt>
                <c:pt idx="1943">
                  <c:v>2015-11-12</c:v>
                </c:pt>
                <c:pt idx="1944">
                  <c:v>2015-11-13</c:v>
                </c:pt>
                <c:pt idx="1945">
                  <c:v>2015-11-14</c:v>
                </c:pt>
                <c:pt idx="1946">
                  <c:v>2015-11-15</c:v>
                </c:pt>
                <c:pt idx="1947">
                  <c:v>2015-11-16</c:v>
                </c:pt>
                <c:pt idx="1948">
                  <c:v>2015-11-17</c:v>
                </c:pt>
                <c:pt idx="1949">
                  <c:v>2015-11-18</c:v>
                </c:pt>
                <c:pt idx="1950">
                  <c:v>2015-11-19</c:v>
                </c:pt>
                <c:pt idx="1951">
                  <c:v>2015-11-20</c:v>
                </c:pt>
                <c:pt idx="1952">
                  <c:v>2015-11-21</c:v>
                </c:pt>
                <c:pt idx="1953">
                  <c:v>2015-11-22</c:v>
                </c:pt>
                <c:pt idx="1954">
                  <c:v>2015-11-23</c:v>
                </c:pt>
                <c:pt idx="1955">
                  <c:v>2015-11-24</c:v>
                </c:pt>
                <c:pt idx="1956">
                  <c:v>2015-11-25</c:v>
                </c:pt>
                <c:pt idx="1957">
                  <c:v>2015-11-26</c:v>
                </c:pt>
                <c:pt idx="1958">
                  <c:v>2015-11-27</c:v>
                </c:pt>
                <c:pt idx="1959">
                  <c:v>2015-11-28</c:v>
                </c:pt>
                <c:pt idx="1960">
                  <c:v>2015-11-29</c:v>
                </c:pt>
                <c:pt idx="1961">
                  <c:v>2015-11-30</c:v>
                </c:pt>
                <c:pt idx="1962">
                  <c:v>2015-12-01</c:v>
                </c:pt>
                <c:pt idx="1963">
                  <c:v>2015-12-02</c:v>
                </c:pt>
                <c:pt idx="1964">
                  <c:v>2015-12-03</c:v>
                </c:pt>
                <c:pt idx="1965">
                  <c:v>2015-12-04</c:v>
                </c:pt>
                <c:pt idx="1966">
                  <c:v>2015-12-05</c:v>
                </c:pt>
                <c:pt idx="1967">
                  <c:v>2015-12-06</c:v>
                </c:pt>
                <c:pt idx="1968">
                  <c:v>2015-12-07</c:v>
                </c:pt>
                <c:pt idx="1969">
                  <c:v>2015-12-08</c:v>
                </c:pt>
                <c:pt idx="1970">
                  <c:v>2015-12-09</c:v>
                </c:pt>
                <c:pt idx="1971">
                  <c:v>2015-12-10</c:v>
                </c:pt>
                <c:pt idx="1972">
                  <c:v>2015-12-11</c:v>
                </c:pt>
                <c:pt idx="1973">
                  <c:v>2015-12-12</c:v>
                </c:pt>
                <c:pt idx="1974">
                  <c:v>2015-12-13</c:v>
                </c:pt>
                <c:pt idx="1975">
                  <c:v>2015-12-14</c:v>
                </c:pt>
                <c:pt idx="1976">
                  <c:v>2015-12-15</c:v>
                </c:pt>
                <c:pt idx="1977">
                  <c:v>2015-12-16</c:v>
                </c:pt>
                <c:pt idx="1978">
                  <c:v>2015-12-17</c:v>
                </c:pt>
                <c:pt idx="1979">
                  <c:v>2015-12-18</c:v>
                </c:pt>
                <c:pt idx="1980">
                  <c:v>2015-12-19</c:v>
                </c:pt>
                <c:pt idx="1981">
                  <c:v>2015-12-20</c:v>
                </c:pt>
                <c:pt idx="1982">
                  <c:v>2015-12-21</c:v>
                </c:pt>
                <c:pt idx="1983">
                  <c:v>2015-12-22</c:v>
                </c:pt>
                <c:pt idx="1984">
                  <c:v>2015-12-23</c:v>
                </c:pt>
                <c:pt idx="1985">
                  <c:v>2015-12-24</c:v>
                </c:pt>
                <c:pt idx="1986">
                  <c:v>2015-12-25</c:v>
                </c:pt>
                <c:pt idx="1987">
                  <c:v>2015-12-26</c:v>
                </c:pt>
                <c:pt idx="1988">
                  <c:v>2015-12-27</c:v>
                </c:pt>
                <c:pt idx="1989">
                  <c:v>2015-12-28</c:v>
                </c:pt>
                <c:pt idx="1990">
                  <c:v>2015-12-29</c:v>
                </c:pt>
                <c:pt idx="1991">
                  <c:v>2015-12-30</c:v>
                </c:pt>
                <c:pt idx="1992">
                  <c:v>2015-12-31</c:v>
                </c:pt>
                <c:pt idx="1993">
                  <c:v>2016-01-01</c:v>
                </c:pt>
                <c:pt idx="1994">
                  <c:v>2016-01-02</c:v>
                </c:pt>
                <c:pt idx="1995">
                  <c:v>2016-01-03</c:v>
                </c:pt>
                <c:pt idx="1996">
                  <c:v>2016-01-04</c:v>
                </c:pt>
                <c:pt idx="1997">
                  <c:v>2016-01-05</c:v>
                </c:pt>
                <c:pt idx="1998">
                  <c:v>2016-01-06</c:v>
                </c:pt>
                <c:pt idx="1999">
                  <c:v>2016-01-07</c:v>
                </c:pt>
                <c:pt idx="2000">
                  <c:v>2016-01-08</c:v>
                </c:pt>
                <c:pt idx="2001">
                  <c:v>2016-01-09</c:v>
                </c:pt>
                <c:pt idx="2002">
                  <c:v>2016-01-10</c:v>
                </c:pt>
                <c:pt idx="2003">
                  <c:v>2016-01-11</c:v>
                </c:pt>
                <c:pt idx="2004">
                  <c:v>2016-01-12</c:v>
                </c:pt>
                <c:pt idx="2005">
                  <c:v>2016-01-13</c:v>
                </c:pt>
                <c:pt idx="2006">
                  <c:v>2016-01-14</c:v>
                </c:pt>
                <c:pt idx="2007">
                  <c:v>2016-01-15</c:v>
                </c:pt>
                <c:pt idx="2008">
                  <c:v>2016-01-16</c:v>
                </c:pt>
                <c:pt idx="2009">
                  <c:v>2016-01-17</c:v>
                </c:pt>
                <c:pt idx="2010">
                  <c:v>2016-01-18</c:v>
                </c:pt>
                <c:pt idx="2011">
                  <c:v>2016-01-19</c:v>
                </c:pt>
                <c:pt idx="2012">
                  <c:v>2016-01-20</c:v>
                </c:pt>
                <c:pt idx="2013">
                  <c:v>2016-01-21</c:v>
                </c:pt>
                <c:pt idx="2014">
                  <c:v>2016-01-22</c:v>
                </c:pt>
                <c:pt idx="2015">
                  <c:v>2016-01-23</c:v>
                </c:pt>
                <c:pt idx="2016">
                  <c:v>2016-01-24</c:v>
                </c:pt>
                <c:pt idx="2017">
                  <c:v>2016-01-25</c:v>
                </c:pt>
                <c:pt idx="2018">
                  <c:v>2016-01-26</c:v>
                </c:pt>
                <c:pt idx="2019">
                  <c:v>2016-01-27</c:v>
                </c:pt>
                <c:pt idx="2020">
                  <c:v>2016-01-28</c:v>
                </c:pt>
                <c:pt idx="2021">
                  <c:v>2016-01-29</c:v>
                </c:pt>
                <c:pt idx="2022">
                  <c:v>2016-01-30</c:v>
                </c:pt>
                <c:pt idx="2023">
                  <c:v>2016-01-31</c:v>
                </c:pt>
                <c:pt idx="2024">
                  <c:v>2016-02-01</c:v>
                </c:pt>
                <c:pt idx="2025">
                  <c:v>2016-02-02</c:v>
                </c:pt>
                <c:pt idx="2026">
                  <c:v>2016-02-03</c:v>
                </c:pt>
                <c:pt idx="2027">
                  <c:v>2016-02-04</c:v>
                </c:pt>
                <c:pt idx="2028">
                  <c:v>2016-02-05</c:v>
                </c:pt>
                <c:pt idx="2029">
                  <c:v>2016-02-06</c:v>
                </c:pt>
                <c:pt idx="2030">
                  <c:v>2016-02-07</c:v>
                </c:pt>
                <c:pt idx="2031">
                  <c:v>2016-02-08</c:v>
                </c:pt>
                <c:pt idx="2032">
                  <c:v>2016-02-09</c:v>
                </c:pt>
                <c:pt idx="2033">
                  <c:v>2016-02-10</c:v>
                </c:pt>
                <c:pt idx="2034">
                  <c:v>2016-02-11</c:v>
                </c:pt>
                <c:pt idx="2035">
                  <c:v>2016-02-12</c:v>
                </c:pt>
                <c:pt idx="2036">
                  <c:v>2016-02-13</c:v>
                </c:pt>
                <c:pt idx="2037">
                  <c:v>2016-02-14</c:v>
                </c:pt>
                <c:pt idx="2038">
                  <c:v>2016-02-15</c:v>
                </c:pt>
                <c:pt idx="2039">
                  <c:v>2016-02-16</c:v>
                </c:pt>
                <c:pt idx="2040">
                  <c:v>2016-02-17</c:v>
                </c:pt>
                <c:pt idx="2041">
                  <c:v>2016-02-18</c:v>
                </c:pt>
                <c:pt idx="2042">
                  <c:v>2016-02-19</c:v>
                </c:pt>
                <c:pt idx="2043">
                  <c:v>2016-02-20</c:v>
                </c:pt>
                <c:pt idx="2044">
                  <c:v>2016-02-21</c:v>
                </c:pt>
                <c:pt idx="2045">
                  <c:v>2016-02-22</c:v>
                </c:pt>
                <c:pt idx="2046">
                  <c:v>2016-02-23</c:v>
                </c:pt>
                <c:pt idx="2047">
                  <c:v>2016-02-24</c:v>
                </c:pt>
                <c:pt idx="2048">
                  <c:v>2016-02-25</c:v>
                </c:pt>
                <c:pt idx="2049">
                  <c:v>2016-02-26</c:v>
                </c:pt>
                <c:pt idx="2050">
                  <c:v>2016-02-27</c:v>
                </c:pt>
                <c:pt idx="2051">
                  <c:v>2016-02-28</c:v>
                </c:pt>
                <c:pt idx="2052">
                  <c:v>2016-02-29</c:v>
                </c:pt>
                <c:pt idx="2053">
                  <c:v>2016-03-01</c:v>
                </c:pt>
                <c:pt idx="2054">
                  <c:v>2016-03-02</c:v>
                </c:pt>
                <c:pt idx="2055">
                  <c:v>2016-03-03</c:v>
                </c:pt>
                <c:pt idx="2056">
                  <c:v>2016-03-04</c:v>
                </c:pt>
                <c:pt idx="2057">
                  <c:v>2016-03-05</c:v>
                </c:pt>
                <c:pt idx="2058">
                  <c:v>2016-03-06</c:v>
                </c:pt>
                <c:pt idx="2059">
                  <c:v>2016-03-07</c:v>
                </c:pt>
                <c:pt idx="2060">
                  <c:v>2016-03-08</c:v>
                </c:pt>
                <c:pt idx="2061">
                  <c:v>2016-03-09</c:v>
                </c:pt>
                <c:pt idx="2062">
                  <c:v>2016-03-10</c:v>
                </c:pt>
                <c:pt idx="2063">
                  <c:v>2016-03-11</c:v>
                </c:pt>
                <c:pt idx="2064">
                  <c:v>2016-03-12</c:v>
                </c:pt>
                <c:pt idx="2065">
                  <c:v>2016-03-13</c:v>
                </c:pt>
                <c:pt idx="2066">
                  <c:v>2016-03-14</c:v>
                </c:pt>
                <c:pt idx="2067">
                  <c:v>2016-03-15</c:v>
                </c:pt>
                <c:pt idx="2068">
                  <c:v>2016-03-16</c:v>
                </c:pt>
                <c:pt idx="2069">
                  <c:v>2016-03-17</c:v>
                </c:pt>
                <c:pt idx="2070">
                  <c:v>2016-03-18</c:v>
                </c:pt>
                <c:pt idx="2071">
                  <c:v>2016-03-19</c:v>
                </c:pt>
                <c:pt idx="2072">
                  <c:v>2016-03-20</c:v>
                </c:pt>
                <c:pt idx="2073">
                  <c:v>2016-03-21</c:v>
                </c:pt>
                <c:pt idx="2074">
                  <c:v>2016-03-22</c:v>
                </c:pt>
                <c:pt idx="2075">
                  <c:v>2016-03-23</c:v>
                </c:pt>
                <c:pt idx="2076">
                  <c:v>2016-03-24</c:v>
                </c:pt>
                <c:pt idx="2077">
                  <c:v>2016-03-25</c:v>
                </c:pt>
                <c:pt idx="2078">
                  <c:v>2016-03-26</c:v>
                </c:pt>
                <c:pt idx="2079">
                  <c:v>2016-03-27</c:v>
                </c:pt>
                <c:pt idx="2080">
                  <c:v>2016-03-28</c:v>
                </c:pt>
                <c:pt idx="2081">
                  <c:v>2016-03-29</c:v>
                </c:pt>
                <c:pt idx="2082">
                  <c:v>2016-03-30</c:v>
                </c:pt>
                <c:pt idx="2083">
                  <c:v>2016-03-31</c:v>
                </c:pt>
                <c:pt idx="2084">
                  <c:v>2016-04-01</c:v>
                </c:pt>
                <c:pt idx="2085">
                  <c:v>2016-04-02</c:v>
                </c:pt>
                <c:pt idx="2086">
                  <c:v>2016-04-03</c:v>
                </c:pt>
                <c:pt idx="2087">
                  <c:v>2016-04-04</c:v>
                </c:pt>
                <c:pt idx="2088">
                  <c:v>2016-04-05</c:v>
                </c:pt>
                <c:pt idx="2089">
                  <c:v>2016-04-06</c:v>
                </c:pt>
                <c:pt idx="2090">
                  <c:v>2016-04-07</c:v>
                </c:pt>
                <c:pt idx="2091">
                  <c:v>2016-04-08</c:v>
                </c:pt>
                <c:pt idx="2092">
                  <c:v>2016-04-09</c:v>
                </c:pt>
                <c:pt idx="2093">
                  <c:v>2016-04-10</c:v>
                </c:pt>
                <c:pt idx="2094">
                  <c:v>2016-04-11</c:v>
                </c:pt>
                <c:pt idx="2095">
                  <c:v>2016-04-12</c:v>
                </c:pt>
                <c:pt idx="2096">
                  <c:v>2016-04-13</c:v>
                </c:pt>
                <c:pt idx="2097">
                  <c:v>2016-04-14</c:v>
                </c:pt>
                <c:pt idx="2098">
                  <c:v>2016-04-15</c:v>
                </c:pt>
                <c:pt idx="2099">
                  <c:v>2016-04-16</c:v>
                </c:pt>
                <c:pt idx="2100">
                  <c:v>2016-04-17</c:v>
                </c:pt>
                <c:pt idx="2101">
                  <c:v>2016-04-18</c:v>
                </c:pt>
                <c:pt idx="2102">
                  <c:v>2016-04-19</c:v>
                </c:pt>
                <c:pt idx="2103">
                  <c:v>2016-04-20</c:v>
                </c:pt>
                <c:pt idx="2104">
                  <c:v>2016-04-21</c:v>
                </c:pt>
                <c:pt idx="2105">
                  <c:v>2016-04-22</c:v>
                </c:pt>
                <c:pt idx="2106">
                  <c:v>2016-04-23</c:v>
                </c:pt>
                <c:pt idx="2107">
                  <c:v>2016-04-24</c:v>
                </c:pt>
                <c:pt idx="2108">
                  <c:v>2016-04-25</c:v>
                </c:pt>
                <c:pt idx="2109">
                  <c:v>2016-04-26</c:v>
                </c:pt>
                <c:pt idx="2110">
                  <c:v>2016-04-27</c:v>
                </c:pt>
                <c:pt idx="2111">
                  <c:v>2016-04-28</c:v>
                </c:pt>
                <c:pt idx="2112">
                  <c:v>2016-04-29</c:v>
                </c:pt>
                <c:pt idx="2113">
                  <c:v>2016-04-30</c:v>
                </c:pt>
                <c:pt idx="2114">
                  <c:v>2016-05-01</c:v>
                </c:pt>
                <c:pt idx="2115">
                  <c:v>2016-05-02</c:v>
                </c:pt>
                <c:pt idx="2116">
                  <c:v>2016-05-03</c:v>
                </c:pt>
                <c:pt idx="2117">
                  <c:v>2016-05-04</c:v>
                </c:pt>
                <c:pt idx="2118">
                  <c:v>2016-05-05</c:v>
                </c:pt>
                <c:pt idx="2119">
                  <c:v>2016-05-06</c:v>
                </c:pt>
                <c:pt idx="2120">
                  <c:v>2016-05-07</c:v>
                </c:pt>
                <c:pt idx="2121">
                  <c:v>2016-05-08</c:v>
                </c:pt>
                <c:pt idx="2122">
                  <c:v>2016-05-09</c:v>
                </c:pt>
                <c:pt idx="2123">
                  <c:v>2016-05-10</c:v>
                </c:pt>
                <c:pt idx="2124">
                  <c:v>2016-05-11</c:v>
                </c:pt>
                <c:pt idx="2125">
                  <c:v>2016-05-12</c:v>
                </c:pt>
                <c:pt idx="2126">
                  <c:v>2016-05-13</c:v>
                </c:pt>
                <c:pt idx="2127">
                  <c:v>2016-05-14</c:v>
                </c:pt>
                <c:pt idx="2128">
                  <c:v>2016-05-15</c:v>
                </c:pt>
                <c:pt idx="2129">
                  <c:v>2016-05-16</c:v>
                </c:pt>
                <c:pt idx="2130">
                  <c:v>2016-05-17</c:v>
                </c:pt>
                <c:pt idx="2131">
                  <c:v>2016-05-18</c:v>
                </c:pt>
                <c:pt idx="2132">
                  <c:v>2016-05-19</c:v>
                </c:pt>
                <c:pt idx="2133">
                  <c:v>2016-05-20</c:v>
                </c:pt>
                <c:pt idx="2134">
                  <c:v>2016-05-21</c:v>
                </c:pt>
                <c:pt idx="2135">
                  <c:v>2016-05-22</c:v>
                </c:pt>
                <c:pt idx="2136">
                  <c:v>2016-05-23</c:v>
                </c:pt>
                <c:pt idx="2137">
                  <c:v>2016-05-24</c:v>
                </c:pt>
                <c:pt idx="2138">
                  <c:v>2016-05-25</c:v>
                </c:pt>
                <c:pt idx="2139">
                  <c:v>2016-05-26</c:v>
                </c:pt>
                <c:pt idx="2140">
                  <c:v>2016-05-27</c:v>
                </c:pt>
                <c:pt idx="2141">
                  <c:v>2016-05-28</c:v>
                </c:pt>
                <c:pt idx="2142">
                  <c:v>2016-05-29</c:v>
                </c:pt>
                <c:pt idx="2143">
                  <c:v>2016-05-30</c:v>
                </c:pt>
                <c:pt idx="2144">
                  <c:v>2016-05-31</c:v>
                </c:pt>
                <c:pt idx="2145">
                  <c:v>2016-06-01</c:v>
                </c:pt>
                <c:pt idx="2146">
                  <c:v>2016-06-02</c:v>
                </c:pt>
                <c:pt idx="2147">
                  <c:v>2016-06-03</c:v>
                </c:pt>
                <c:pt idx="2148">
                  <c:v>2016-06-04</c:v>
                </c:pt>
                <c:pt idx="2149">
                  <c:v>2016-06-05</c:v>
                </c:pt>
                <c:pt idx="2150">
                  <c:v>2016-06-06</c:v>
                </c:pt>
                <c:pt idx="2151">
                  <c:v>2016-06-07</c:v>
                </c:pt>
                <c:pt idx="2152">
                  <c:v>2016-06-08</c:v>
                </c:pt>
                <c:pt idx="2153">
                  <c:v>2016-06-09</c:v>
                </c:pt>
                <c:pt idx="2154">
                  <c:v>2016-06-10</c:v>
                </c:pt>
                <c:pt idx="2155">
                  <c:v>2016-06-11</c:v>
                </c:pt>
                <c:pt idx="2156">
                  <c:v>2016-06-12</c:v>
                </c:pt>
                <c:pt idx="2157">
                  <c:v>2016-06-13</c:v>
                </c:pt>
                <c:pt idx="2158">
                  <c:v>2016-06-14</c:v>
                </c:pt>
                <c:pt idx="2159">
                  <c:v>2016-06-15</c:v>
                </c:pt>
                <c:pt idx="2160">
                  <c:v>2016-06-16</c:v>
                </c:pt>
                <c:pt idx="2161">
                  <c:v>2016-06-17</c:v>
                </c:pt>
                <c:pt idx="2162">
                  <c:v>2016-06-18</c:v>
                </c:pt>
                <c:pt idx="2163">
                  <c:v>2016-06-19</c:v>
                </c:pt>
                <c:pt idx="2164">
                  <c:v>2016-06-20</c:v>
                </c:pt>
                <c:pt idx="2165">
                  <c:v>2016-06-21</c:v>
                </c:pt>
                <c:pt idx="2166">
                  <c:v>2016-06-22</c:v>
                </c:pt>
                <c:pt idx="2167">
                  <c:v>2016-06-23</c:v>
                </c:pt>
                <c:pt idx="2168">
                  <c:v>2016-06-24</c:v>
                </c:pt>
                <c:pt idx="2169">
                  <c:v>2016-06-25</c:v>
                </c:pt>
                <c:pt idx="2170">
                  <c:v>2016-06-26</c:v>
                </c:pt>
                <c:pt idx="2171">
                  <c:v>2016-06-27</c:v>
                </c:pt>
                <c:pt idx="2172">
                  <c:v>2016-06-28</c:v>
                </c:pt>
                <c:pt idx="2173">
                  <c:v>2016-06-29</c:v>
                </c:pt>
                <c:pt idx="2174">
                  <c:v>2016-06-30</c:v>
                </c:pt>
                <c:pt idx="2175">
                  <c:v>2016-07-01</c:v>
                </c:pt>
                <c:pt idx="2176">
                  <c:v>2016-07-02</c:v>
                </c:pt>
                <c:pt idx="2177">
                  <c:v>2016-07-03</c:v>
                </c:pt>
                <c:pt idx="2178">
                  <c:v>2016-07-04</c:v>
                </c:pt>
                <c:pt idx="2179">
                  <c:v>2016-07-05</c:v>
                </c:pt>
                <c:pt idx="2180">
                  <c:v>2016-07-06</c:v>
                </c:pt>
                <c:pt idx="2181">
                  <c:v>2016-07-07</c:v>
                </c:pt>
                <c:pt idx="2182">
                  <c:v>2016-07-08</c:v>
                </c:pt>
                <c:pt idx="2183">
                  <c:v>2016-07-09</c:v>
                </c:pt>
                <c:pt idx="2184">
                  <c:v>2016-07-10</c:v>
                </c:pt>
                <c:pt idx="2185">
                  <c:v>2016-07-11</c:v>
                </c:pt>
                <c:pt idx="2186">
                  <c:v>2016-07-12</c:v>
                </c:pt>
                <c:pt idx="2187">
                  <c:v>2016-07-13</c:v>
                </c:pt>
                <c:pt idx="2188">
                  <c:v>2016-07-14</c:v>
                </c:pt>
                <c:pt idx="2189">
                  <c:v>2016-07-15</c:v>
                </c:pt>
                <c:pt idx="2190">
                  <c:v>2016-07-16</c:v>
                </c:pt>
                <c:pt idx="2191">
                  <c:v>2016-07-17</c:v>
                </c:pt>
                <c:pt idx="2192">
                  <c:v>2016-07-18</c:v>
                </c:pt>
                <c:pt idx="2193">
                  <c:v>2016-07-19</c:v>
                </c:pt>
                <c:pt idx="2194">
                  <c:v>2016-07-20</c:v>
                </c:pt>
                <c:pt idx="2195">
                  <c:v>2016-07-21</c:v>
                </c:pt>
                <c:pt idx="2196">
                  <c:v>2016-07-22</c:v>
                </c:pt>
                <c:pt idx="2197">
                  <c:v>2016-07-23</c:v>
                </c:pt>
                <c:pt idx="2198">
                  <c:v>2016-07-24</c:v>
                </c:pt>
                <c:pt idx="2199">
                  <c:v>2016-07-25</c:v>
                </c:pt>
                <c:pt idx="2200">
                  <c:v>2016-07-26</c:v>
                </c:pt>
                <c:pt idx="2201">
                  <c:v>2016-07-27</c:v>
                </c:pt>
                <c:pt idx="2202">
                  <c:v>2016-07-28</c:v>
                </c:pt>
                <c:pt idx="2203">
                  <c:v>2016-07-29</c:v>
                </c:pt>
                <c:pt idx="2204">
                  <c:v>2016-07-30</c:v>
                </c:pt>
                <c:pt idx="2205">
                  <c:v>2016-07-31</c:v>
                </c:pt>
                <c:pt idx="2206">
                  <c:v>2016-08-01</c:v>
                </c:pt>
                <c:pt idx="2207">
                  <c:v>2016-08-02</c:v>
                </c:pt>
                <c:pt idx="2208">
                  <c:v>2016-08-03</c:v>
                </c:pt>
                <c:pt idx="2209">
                  <c:v>2016-08-04</c:v>
                </c:pt>
                <c:pt idx="2210">
                  <c:v>2016-08-05</c:v>
                </c:pt>
                <c:pt idx="2211">
                  <c:v>2016-08-06</c:v>
                </c:pt>
                <c:pt idx="2212">
                  <c:v>2016-08-07</c:v>
                </c:pt>
                <c:pt idx="2213">
                  <c:v>2016-08-08</c:v>
                </c:pt>
                <c:pt idx="2214">
                  <c:v>2016-08-09</c:v>
                </c:pt>
                <c:pt idx="2215">
                  <c:v>2016-08-10</c:v>
                </c:pt>
                <c:pt idx="2216">
                  <c:v>2016-08-11</c:v>
                </c:pt>
                <c:pt idx="2217">
                  <c:v>2016-08-12</c:v>
                </c:pt>
                <c:pt idx="2218">
                  <c:v>2016-08-13</c:v>
                </c:pt>
                <c:pt idx="2219">
                  <c:v>2016-08-14</c:v>
                </c:pt>
                <c:pt idx="2220">
                  <c:v>2016-08-15</c:v>
                </c:pt>
                <c:pt idx="2221">
                  <c:v>2016-08-16</c:v>
                </c:pt>
                <c:pt idx="2222">
                  <c:v>2016-08-17</c:v>
                </c:pt>
                <c:pt idx="2223">
                  <c:v>2016-08-18</c:v>
                </c:pt>
                <c:pt idx="2224">
                  <c:v>2016-08-19</c:v>
                </c:pt>
                <c:pt idx="2225">
                  <c:v>2016-08-20</c:v>
                </c:pt>
                <c:pt idx="2226">
                  <c:v>2016-08-21</c:v>
                </c:pt>
                <c:pt idx="2227">
                  <c:v>2016-08-22</c:v>
                </c:pt>
                <c:pt idx="2228">
                  <c:v>2016-08-23</c:v>
                </c:pt>
                <c:pt idx="2229">
                  <c:v>2016-08-24</c:v>
                </c:pt>
                <c:pt idx="2230">
                  <c:v>2016-08-25</c:v>
                </c:pt>
                <c:pt idx="2231">
                  <c:v>2016-08-26</c:v>
                </c:pt>
                <c:pt idx="2232">
                  <c:v>2016-08-27</c:v>
                </c:pt>
                <c:pt idx="2233">
                  <c:v>2016-08-28</c:v>
                </c:pt>
                <c:pt idx="2234">
                  <c:v>2016-08-29</c:v>
                </c:pt>
                <c:pt idx="2235">
                  <c:v>2016-08-30</c:v>
                </c:pt>
                <c:pt idx="2236">
                  <c:v>2016-08-31</c:v>
                </c:pt>
                <c:pt idx="2237">
                  <c:v>2016-09-01</c:v>
                </c:pt>
                <c:pt idx="2238">
                  <c:v>2016-09-02</c:v>
                </c:pt>
                <c:pt idx="2239">
                  <c:v>2016-09-03</c:v>
                </c:pt>
                <c:pt idx="2240">
                  <c:v>2016-09-04</c:v>
                </c:pt>
                <c:pt idx="2241">
                  <c:v>2016-09-05</c:v>
                </c:pt>
                <c:pt idx="2242">
                  <c:v>2016-09-06</c:v>
                </c:pt>
                <c:pt idx="2243">
                  <c:v>2016-09-07</c:v>
                </c:pt>
                <c:pt idx="2244">
                  <c:v>2016-09-08</c:v>
                </c:pt>
                <c:pt idx="2245">
                  <c:v>2016-09-09</c:v>
                </c:pt>
                <c:pt idx="2246">
                  <c:v>2016-09-10</c:v>
                </c:pt>
                <c:pt idx="2247">
                  <c:v>2016-09-11</c:v>
                </c:pt>
                <c:pt idx="2248">
                  <c:v>2016-09-12</c:v>
                </c:pt>
                <c:pt idx="2249">
                  <c:v>2016-09-13</c:v>
                </c:pt>
                <c:pt idx="2250">
                  <c:v>2016-09-14</c:v>
                </c:pt>
                <c:pt idx="2251">
                  <c:v>2016-09-15</c:v>
                </c:pt>
                <c:pt idx="2252">
                  <c:v>2016-09-16</c:v>
                </c:pt>
                <c:pt idx="2253">
                  <c:v>2016-09-17</c:v>
                </c:pt>
                <c:pt idx="2254">
                  <c:v>2016-09-18</c:v>
                </c:pt>
                <c:pt idx="2255">
                  <c:v>2016-09-19</c:v>
                </c:pt>
                <c:pt idx="2256">
                  <c:v>2016-09-20</c:v>
                </c:pt>
                <c:pt idx="2257">
                  <c:v>2016-09-21</c:v>
                </c:pt>
                <c:pt idx="2258">
                  <c:v>2016-09-22</c:v>
                </c:pt>
                <c:pt idx="2259">
                  <c:v>2016-09-23</c:v>
                </c:pt>
                <c:pt idx="2260">
                  <c:v>2016-09-24</c:v>
                </c:pt>
                <c:pt idx="2261">
                  <c:v>2016-09-25</c:v>
                </c:pt>
                <c:pt idx="2262">
                  <c:v>2016-09-26</c:v>
                </c:pt>
                <c:pt idx="2263">
                  <c:v>2016-09-27</c:v>
                </c:pt>
                <c:pt idx="2264">
                  <c:v>2016-09-28</c:v>
                </c:pt>
                <c:pt idx="2265">
                  <c:v>2016-09-29</c:v>
                </c:pt>
                <c:pt idx="2266">
                  <c:v>2016-09-30</c:v>
                </c:pt>
                <c:pt idx="2267">
                  <c:v>2016-10-01</c:v>
                </c:pt>
                <c:pt idx="2268">
                  <c:v>2016-10-02</c:v>
                </c:pt>
                <c:pt idx="2269">
                  <c:v>2016-10-03</c:v>
                </c:pt>
                <c:pt idx="2270">
                  <c:v>2016-10-04</c:v>
                </c:pt>
                <c:pt idx="2271">
                  <c:v>2016-10-05</c:v>
                </c:pt>
                <c:pt idx="2272">
                  <c:v>2016-10-06</c:v>
                </c:pt>
                <c:pt idx="2273">
                  <c:v>2016-10-07</c:v>
                </c:pt>
                <c:pt idx="2274">
                  <c:v>2016-10-08</c:v>
                </c:pt>
                <c:pt idx="2275">
                  <c:v>2016-10-09</c:v>
                </c:pt>
                <c:pt idx="2276">
                  <c:v>2016-10-10</c:v>
                </c:pt>
                <c:pt idx="2277">
                  <c:v>2016-10-11</c:v>
                </c:pt>
                <c:pt idx="2278">
                  <c:v>2016-10-12</c:v>
                </c:pt>
                <c:pt idx="2279">
                  <c:v>2016-10-13</c:v>
                </c:pt>
                <c:pt idx="2280">
                  <c:v>2016-10-14</c:v>
                </c:pt>
                <c:pt idx="2281">
                  <c:v>2016-10-15</c:v>
                </c:pt>
                <c:pt idx="2282">
                  <c:v>2016-10-16</c:v>
                </c:pt>
                <c:pt idx="2283">
                  <c:v>2016-10-17</c:v>
                </c:pt>
                <c:pt idx="2284">
                  <c:v>2016-10-18</c:v>
                </c:pt>
                <c:pt idx="2285">
                  <c:v>2016-10-19</c:v>
                </c:pt>
                <c:pt idx="2286">
                  <c:v>2016-10-20</c:v>
                </c:pt>
                <c:pt idx="2287">
                  <c:v>2016-10-21</c:v>
                </c:pt>
                <c:pt idx="2288">
                  <c:v>2016-10-22</c:v>
                </c:pt>
                <c:pt idx="2289">
                  <c:v>2016-10-23</c:v>
                </c:pt>
                <c:pt idx="2290">
                  <c:v>2016-10-24</c:v>
                </c:pt>
                <c:pt idx="2291">
                  <c:v>2016-10-25</c:v>
                </c:pt>
                <c:pt idx="2292">
                  <c:v>2016-10-26</c:v>
                </c:pt>
                <c:pt idx="2293">
                  <c:v>2016-10-27</c:v>
                </c:pt>
                <c:pt idx="2294">
                  <c:v>2016-10-28</c:v>
                </c:pt>
                <c:pt idx="2295">
                  <c:v>2016-10-29</c:v>
                </c:pt>
                <c:pt idx="2296">
                  <c:v>2016-10-30</c:v>
                </c:pt>
                <c:pt idx="2297">
                  <c:v>2016-10-31</c:v>
                </c:pt>
                <c:pt idx="2298">
                  <c:v>2016-11-01</c:v>
                </c:pt>
                <c:pt idx="2299">
                  <c:v>2016-11-02</c:v>
                </c:pt>
                <c:pt idx="2300">
                  <c:v>2016-11-03</c:v>
                </c:pt>
                <c:pt idx="2301">
                  <c:v>2016-11-04</c:v>
                </c:pt>
                <c:pt idx="2302">
                  <c:v>2016-11-05</c:v>
                </c:pt>
                <c:pt idx="2303">
                  <c:v>2016-11-06</c:v>
                </c:pt>
                <c:pt idx="2304">
                  <c:v>2016-11-07</c:v>
                </c:pt>
                <c:pt idx="2305">
                  <c:v>2016-11-08</c:v>
                </c:pt>
                <c:pt idx="2306">
                  <c:v>2016-11-09</c:v>
                </c:pt>
                <c:pt idx="2307">
                  <c:v>2016-11-10</c:v>
                </c:pt>
                <c:pt idx="2308">
                  <c:v>2016-11-11</c:v>
                </c:pt>
                <c:pt idx="2309">
                  <c:v>2016-11-12</c:v>
                </c:pt>
                <c:pt idx="2310">
                  <c:v>2016-11-13</c:v>
                </c:pt>
                <c:pt idx="2311">
                  <c:v>2016-11-14</c:v>
                </c:pt>
                <c:pt idx="2312">
                  <c:v>2016-11-15</c:v>
                </c:pt>
                <c:pt idx="2313">
                  <c:v>2016-11-16</c:v>
                </c:pt>
                <c:pt idx="2314">
                  <c:v>2016-11-17</c:v>
                </c:pt>
                <c:pt idx="2315">
                  <c:v>2016-11-18</c:v>
                </c:pt>
                <c:pt idx="2316">
                  <c:v>2016-11-19</c:v>
                </c:pt>
                <c:pt idx="2317">
                  <c:v>2016-11-20</c:v>
                </c:pt>
                <c:pt idx="2318">
                  <c:v>2016-11-21</c:v>
                </c:pt>
                <c:pt idx="2319">
                  <c:v>2016-11-22</c:v>
                </c:pt>
                <c:pt idx="2320">
                  <c:v>2016-11-23</c:v>
                </c:pt>
                <c:pt idx="2321">
                  <c:v>2016-11-24</c:v>
                </c:pt>
                <c:pt idx="2322">
                  <c:v>2016-11-25</c:v>
                </c:pt>
                <c:pt idx="2323">
                  <c:v>2016-11-26</c:v>
                </c:pt>
                <c:pt idx="2324">
                  <c:v>2016-11-27</c:v>
                </c:pt>
                <c:pt idx="2325">
                  <c:v>2016-11-28</c:v>
                </c:pt>
                <c:pt idx="2326">
                  <c:v>2016-11-29</c:v>
                </c:pt>
                <c:pt idx="2327">
                  <c:v>2016-11-30</c:v>
                </c:pt>
                <c:pt idx="2328">
                  <c:v>2016-12-01</c:v>
                </c:pt>
                <c:pt idx="2329">
                  <c:v>2016-12-02</c:v>
                </c:pt>
                <c:pt idx="2330">
                  <c:v>2016-12-03</c:v>
                </c:pt>
                <c:pt idx="2331">
                  <c:v>2016-12-04</c:v>
                </c:pt>
                <c:pt idx="2332">
                  <c:v>2016-12-05</c:v>
                </c:pt>
                <c:pt idx="2333">
                  <c:v>2016-12-06</c:v>
                </c:pt>
                <c:pt idx="2334">
                  <c:v>2016-12-07</c:v>
                </c:pt>
                <c:pt idx="2335">
                  <c:v>2016-12-08</c:v>
                </c:pt>
                <c:pt idx="2336">
                  <c:v>2016-12-09</c:v>
                </c:pt>
                <c:pt idx="2337">
                  <c:v>2016-12-10</c:v>
                </c:pt>
                <c:pt idx="2338">
                  <c:v>2016-12-11</c:v>
                </c:pt>
                <c:pt idx="2339">
                  <c:v>2016-12-12</c:v>
                </c:pt>
                <c:pt idx="2340">
                  <c:v>2016-12-13</c:v>
                </c:pt>
                <c:pt idx="2341">
                  <c:v>2016-12-14</c:v>
                </c:pt>
                <c:pt idx="2342">
                  <c:v>2016-12-15</c:v>
                </c:pt>
                <c:pt idx="2343">
                  <c:v>2016-12-16</c:v>
                </c:pt>
                <c:pt idx="2344">
                  <c:v>2016-12-17</c:v>
                </c:pt>
                <c:pt idx="2345">
                  <c:v>2016-12-18</c:v>
                </c:pt>
                <c:pt idx="2346">
                  <c:v>2016-12-19</c:v>
                </c:pt>
                <c:pt idx="2347">
                  <c:v>2016-12-20</c:v>
                </c:pt>
                <c:pt idx="2348">
                  <c:v>2016-12-21</c:v>
                </c:pt>
                <c:pt idx="2349">
                  <c:v>2016-12-22</c:v>
                </c:pt>
                <c:pt idx="2350">
                  <c:v>2016-12-23</c:v>
                </c:pt>
                <c:pt idx="2351">
                  <c:v>2016-12-24</c:v>
                </c:pt>
                <c:pt idx="2352">
                  <c:v>2016-12-25</c:v>
                </c:pt>
                <c:pt idx="2353">
                  <c:v>2016-12-26</c:v>
                </c:pt>
                <c:pt idx="2354">
                  <c:v>2016-12-27</c:v>
                </c:pt>
                <c:pt idx="2355">
                  <c:v>2016-12-28</c:v>
                </c:pt>
                <c:pt idx="2356">
                  <c:v>2016-12-29</c:v>
                </c:pt>
                <c:pt idx="2357">
                  <c:v>2016-12-30</c:v>
                </c:pt>
                <c:pt idx="2358">
                  <c:v>2016-12-31</c:v>
                </c:pt>
                <c:pt idx="2359">
                  <c:v>2017-01-01</c:v>
                </c:pt>
                <c:pt idx="2360">
                  <c:v>2017-01-02</c:v>
                </c:pt>
                <c:pt idx="2361">
                  <c:v>2017-01-03</c:v>
                </c:pt>
                <c:pt idx="2362">
                  <c:v>2017-01-04</c:v>
                </c:pt>
                <c:pt idx="2363">
                  <c:v>2017-01-05</c:v>
                </c:pt>
                <c:pt idx="2364">
                  <c:v>2017-01-06</c:v>
                </c:pt>
                <c:pt idx="2365">
                  <c:v>2017-01-07</c:v>
                </c:pt>
                <c:pt idx="2366">
                  <c:v>2017-01-08</c:v>
                </c:pt>
                <c:pt idx="2367">
                  <c:v>2017-01-09</c:v>
                </c:pt>
                <c:pt idx="2368">
                  <c:v>2017-01-10</c:v>
                </c:pt>
                <c:pt idx="2369">
                  <c:v>2017-01-11</c:v>
                </c:pt>
                <c:pt idx="2370">
                  <c:v>2017-01-12</c:v>
                </c:pt>
                <c:pt idx="2371">
                  <c:v>2017-01-13</c:v>
                </c:pt>
                <c:pt idx="2372">
                  <c:v>2017-01-14</c:v>
                </c:pt>
                <c:pt idx="2373">
                  <c:v>2017-01-15</c:v>
                </c:pt>
                <c:pt idx="2374">
                  <c:v>2017-01-16</c:v>
                </c:pt>
                <c:pt idx="2375">
                  <c:v>2017-01-17</c:v>
                </c:pt>
                <c:pt idx="2376">
                  <c:v>2017-01-18</c:v>
                </c:pt>
                <c:pt idx="2377">
                  <c:v>2017-01-19</c:v>
                </c:pt>
                <c:pt idx="2378">
                  <c:v>2017-01-20</c:v>
                </c:pt>
                <c:pt idx="2379">
                  <c:v>2017-01-21</c:v>
                </c:pt>
                <c:pt idx="2380">
                  <c:v>2017-01-22</c:v>
                </c:pt>
                <c:pt idx="2381">
                  <c:v>2017-01-23</c:v>
                </c:pt>
                <c:pt idx="2382">
                  <c:v>2017-01-24</c:v>
                </c:pt>
                <c:pt idx="2383">
                  <c:v>2017-01-25</c:v>
                </c:pt>
                <c:pt idx="2384">
                  <c:v>2017-01-26</c:v>
                </c:pt>
                <c:pt idx="2385">
                  <c:v>2017-01-27</c:v>
                </c:pt>
                <c:pt idx="2386">
                  <c:v>2017-01-28</c:v>
                </c:pt>
                <c:pt idx="2387">
                  <c:v>2017-01-29</c:v>
                </c:pt>
                <c:pt idx="2388">
                  <c:v>2017-01-30</c:v>
                </c:pt>
                <c:pt idx="2389">
                  <c:v>2017-01-31</c:v>
                </c:pt>
                <c:pt idx="2390">
                  <c:v>2017-02-01</c:v>
                </c:pt>
                <c:pt idx="2391">
                  <c:v>2017-02-02</c:v>
                </c:pt>
                <c:pt idx="2392">
                  <c:v>2017-02-03</c:v>
                </c:pt>
                <c:pt idx="2393">
                  <c:v>2017-02-04</c:v>
                </c:pt>
                <c:pt idx="2394">
                  <c:v>2017-02-05</c:v>
                </c:pt>
                <c:pt idx="2395">
                  <c:v>2017-02-06</c:v>
                </c:pt>
                <c:pt idx="2396">
                  <c:v>2017-02-07</c:v>
                </c:pt>
                <c:pt idx="2397">
                  <c:v>2017-02-08</c:v>
                </c:pt>
                <c:pt idx="2398">
                  <c:v>2017-02-09</c:v>
                </c:pt>
                <c:pt idx="2399">
                  <c:v>2017-02-10</c:v>
                </c:pt>
                <c:pt idx="2400">
                  <c:v>2017-02-11</c:v>
                </c:pt>
                <c:pt idx="2401">
                  <c:v>2017-02-12</c:v>
                </c:pt>
                <c:pt idx="2402">
                  <c:v>2017-02-13</c:v>
                </c:pt>
                <c:pt idx="2403">
                  <c:v>2017-02-14</c:v>
                </c:pt>
                <c:pt idx="2404">
                  <c:v>2017-02-15</c:v>
                </c:pt>
                <c:pt idx="2405">
                  <c:v>2017-02-16</c:v>
                </c:pt>
                <c:pt idx="2406">
                  <c:v>2017-02-17</c:v>
                </c:pt>
                <c:pt idx="2407">
                  <c:v>2017-02-18</c:v>
                </c:pt>
                <c:pt idx="2408">
                  <c:v>2017-02-19</c:v>
                </c:pt>
                <c:pt idx="2409">
                  <c:v>2017-02-20</c:v>
                </c:pt>
                <c:pt idx="2410">
                  <c:v>2017-02-21</c:v>
                </c:pt>
                <c:pt idx="2411">
                  <c:v>2017-02-22</c:v>
                </c:pt>
                <c:pt idx="2412">
                  <c:v>2017-02-23</c:v>
                </c:pt>
                <c:pt idx="2413">
                  <c:v>2017-02-24</c:v>
                </c:pt>
                <c:pt idx="2414">
                  <c:v>2017-02-25</c:v>
                </c:pt>
                <c:pt idx="2415">
                  <c:v>2017-02-26</c:v>
                </c:pt>
                <c:pt idx="2416">
                  <c:v>2017-02-27</c:v>
                </c:pt>
                <c:pt idx="2417">
                  <c:v>2017-02-28</c:v>
                </c:pt>
                <c:pt idx="2418">
                  <c:v>2017-03-01</c:v>
                </c:pt>
                <c:pt idx="2419">
                  <c:v>2017-03-02</c:v>
                </c:pt>
                <c:pt idx="2420">
                  <c:v>2017-03-03</c:v>
                </c:pt>
                <c:pt idx="2421">
                  <c:v>2017-03-04</c:v>
                </c:pt>
                <c:pt idx="2422">
                  <c:v>2017-03-05</c:v>
                </c:pt>
                <c:pt idx="2423">
                  <c:v>2017-03-06</c:v>
                </c:pt>
                <c:pt idx="2424">
                  <c:v>2017-03-07</c:v>
                </c:pt>
                <c:pt idx="2425">
                  <c:v>2017-03-08</c:v>
                </c:pt>
                <c:pt idx="2426">
                  <c:v>2017-03-09</c:v>
                </c:pt>
                <c:pt idx="2427">
                  <c:v>2017-03-10</c:v>
                </c:pt>
                <c:pt idx="2428">
                  <c:v>2017-03-11</c:v>
                </c:pt>
                <c:pt idx="2429">
                  <c:v>2017-03-12</c:v>
                </c:pt>
                <c:pt idx="2430">
                  <c:v>2017-03-13</c:v>
                </c:pt>
                <c:pt idx="2431">
                  <c:v>2017-03-14</c:v>
                </c:pt>
                <c:pt idx="2432">
                  <c:v>2017-03-15</c:v>
                </c:pt>
                <c:pt idx="2433">
                  <c:v>2017-03-16</c:v>
                </c:pt>
                <c:pt idx="2434">
                  <c:v>2017-03-17</c:v>
                </c:pt>
                <c:pt idx="2435">
                  <c:v>2017-03-18</c:v>
                </c:pt>
                <c:pt idx="2436">
                  <c:v>2017-03-19</c:v>
                </c:pt>
                <c:pt idx="2437">
                  <c:v>2017-03-20</c:v>
                </c:pt>
                <c:pt idx="2438">
                  <c:v>2017-03-21</c:v>
                </c:pt>
                <c:pt idx="2439">
                  <c:v>2017-03-22</c:v>
                </c:pt>
                <c:pt idx="2440">
                  <c:v>2017-03-23</c:v>
                </c:pt>
                <c:pt idx="2441">
                  <c:v>2017-03-24</c:v>
                </c:pt>
                <c:pt idx="2442">
                  <c:v>2017-03-25</c:v>
                </c:pt>
                <c:pt idx="2443">
                  <c:v>2017-03-26</c:v>
                </c:pt>
                <c:pt idx="2444">
                  <c:v>2017-03-27</c:v>
                </c:pt>
                <c:pt idx="2445">
                  <c:v>2017-03-28</c:v>
                </c:pt>
                <c:pt idx="2446">
                  <c:v>2017-03-29</c:v>
                </c:pt>
                <c:pt idx="2447">
                  <c:v>2017-03-30</c:v>
                </c:pt>
                <c:pt idx="2448">
                  <c:v>2017-03-31</c:v>
                </c:pt>
                <c:pt idx="2449">
                  <c:v>2017-04-01</c:v>
                </c:pt>
                <c:pt idx="2450">
                  <c:v>2017-04-02</c:v>
                </c:pt>
                <c:pt idx="2451">
                  <c:v>2017-04-03</c:v>
                </c:pt>
                <c:pt idx="2452">
                  <c:v>2017-04-04</c:v>
                </c:pt>
                <c:pt idx="2453">
                  <c:v>2017-04-05</c:v>
                </c:pt>
                <c:pt idx="2454">
                  <c:v>2017-04-06</c:v>
                </c:pt>
                <c:pt idx="2455">
                  <c:v>2017-04-07</c:v>
                </c:pt>
                <c:pt idx="2456">
                  <c:v>2017-04-08</c:v>
                </c:pt>
                <c:pt idx="2457">
                  <c:v>2017-04-09</c:v>
                </c:pt>
                <c:pt idx="2458">
                  <c:v>2017-04-10</c:v>
                </c:pt>
                <c:pt idx="2459">
                  <c:v>2017-04-11</c:v>
                </c:pt>
                <c:pt idx="2460">
                  <c:v>2017-04-12</c:v>
                </c:pt>
                <c:pt idx="2461">
                  <c:v>2017-04-13</c:v>
                </c:pt>
                <c:pt idx="2462">
                  <c:v>2017-04-14</c:v>
                </c:pt>
                <c:pt idx="2463">
                  <c:v>2017-04-15</c:v>
                </c:pt>
                <c:pt idx="2464">
                  <c:v>2017-04-16</c:v>
                </c:pt>
                <c:pt idx="2465">
                  <c:v>2017-04-17</c:v>
                </c:pt>
                <c:pt idx="2466">
                  <c:v>2017-04-18</c:v>
                </c:pt>
                <c:pt idx="2467">
                  <c:v>2017-04-19</c:v>
                </c:pt>
                <c:pt idx="2468">
                  <c:v>2017-04-20</c:v>
                </c:pt>
                <c:pt idx="2469">
                  <c:v>2017-04-21</c:v>
                </c:pt>
                <c:pt idx="2470">
                  <c:v>2017-04-22</c:v>
                </c:pt>
                <c:pt idx="2471">
                  <c:v>2017-04-23</c:v>
                </c:pt>
                <c:pt idx="2472">
                  <c:v>2017-04-24</c:v>
                </c:pt>
                <c:pt idx="2473">
                  <c:v>2017-04-25</c:v>
                </c:pt>
                <c:pt idx="2474">
                  <c:v>2017-04-26</c:v>
                </c:pt>
                <c:pt idx="2475">
                  <c:v>2017-04-27</c:v>
                </c:pt>
                <c:pt idx="2476">
                  <c:v>2017-04-28</c:v>
                </c:pt>
                <c:pt idx="2477">
                  <c:v>2017-04-29</c:v>
                </c:pt>
                <c:pt idx="2478">
                  <c:v>2017-04-30</c:v>
                </c:pt>
                <c:pt idx="2479">
                  <c:v>2017-05-01</c:v>
                </c:pt>
                <c:pt idx="2480">
                  <c:v>2017-05-02</c:v>
                </c:pt>
                <c:pt idx="2481">
                  <c:v>2017-05-03</c:v>
                </c:pt>
                <c:pt idx="2482">
                  <c:v>2017-05-04</c:v>
                </c:pt>
                <c:pt idx="2483">
                  <c:v>2017-05-05</c:v>
                </c:pt>
                <c:pt idx="2484">
                  <c:v>2017-05-06</c:v>
                </c:pt>
                <c:pt idx="2485">
                  <c:v>2017-05-07</c:v>
                </c:pt>
                <c:pt idx="2486">
                  <c:v>2017-05-08</c:v>
                </c:pt>
                <c:pt idx="2487">
                  <c:v>2017-05-09</c:v>
                </c:pt>
                <c:pt idx="2488">
                  <c:v>2017-05-10</c:v>
                </c:pt>
                <c:pt idx="2489">
                  <c:v>2017-05-11</c:v>
                </c:pt>
                <c:pt idx="2490">
                  <c:v>2017-05-12</c:v>
                </c:pt>
                <c:pt idx="2491">
                  <c:v>2017-05-13</c:v>
                </c:pt>
                <c:pt idx="2492">
                  <c:v>2017-05-14</c:v>
                </c:pt>
                <c:pt idx="2493">
                  <c:v>2017-05-15</c:v>
                </c:pt>
                <c:pt idx="2494">
                  <c:v>2017-05-16</c:v>
                </c:pt>
                <c:pt idx="2495">
                  <c:v>2017-05-17</c:v>
                </c:pt>
                <c:pt idx="2496">
                  <c:v>2017-05-18</c:v>
                </c:pt>
                <c:pt idx="2497">
                  <c:v>2017-05-19</c:v>
                </c:pt>
                <c:pt idx="2498">
                  <c:v>2017-05-20</c:v>
                </c:pt>
                <c:pt idx="2499">
                  <c:v>2017-05-21</c:v>
                </c:pt>
                <c:pt idx="2500">
                  <c:v>2017-05-22</c:v>
                </c:pt>
                <c:pt idx="2501">
                  <c:v>2017-05-23</c:v>
                </c:pt>
                <c:pt idx="2502">
                  <c:v>2017-05-24</c:v>
                </c:pt>
                <c:pt idx="2503">
                  <c:v>2017-05-25</c:v>
                </c:pt>
                <c:pt idx="2504">
                  <c:v>2017-05-26</c:v>
                </c:pt>
                <c:pt idx="2505">
                  <c:v>2017-05-27</c:v>
                </c:pt>
                <c:pt idx="2506">
                  <c:v>2017-05-28</c:v>
                </c:pt>
                <c:pt idx="2507">
                  <c:v>2017-05-29</c:v>
                </c:pt>
                <c:pt idx="2508">
                  <c:v>2017-05-30</c:v>
                </c:pt>
                <c:pt idx="2509">
                  <c:v>2017-05-31</c:v>
                </c:pt>
                <c:pt idx="2510">
                  <c:v>2017-06-01</c:v>
                </c:pt>
                <c:pt idx="2511">
                  <c:v>2017-06-02</c:v>
                </c:pt>
                <c:pt idx="2512">
                  <c:v>2017-06-03</c:v>
                </c:pt>
                <c:pt idx="2513">
                  <c:v>2017-06-04</c:v>
                </c:pt>
                <c:pt idx="2514">
                  <c:v>2017-06-05</c:v>
                </c:pt>
                <c:pt idx="2515">
                  <c:v>2017-06-06</c:v>
                </c:pt>
                <c:pt idx="2516">
                  <c:v>2017-06-07</c:v>
                </c:pt>
                <c:pt idx="2517">
                  <c:v>2017-06-08</c:v>
                </c:pt>
                <c:pt idx="2518">
                  <c:v>2017-06-09</c:v>
                </c:pt>
                <c:pt idx="2519">
                  <c:v>2017-06-10</c:v>
                </c:pt>
                <c:pt idx="2520">
                  <c:v>2017-06-11</c:v>
                </c:pt>
                <c:pt idx="2521">
                  <c:v>2017-06-12</c:v>
                </c:pt>
                <c:pt idx="2522">
                  <c:v>2017-06-13</c:v>
                </c:pt>
                <c:pt idx="2523">
                  <c:v>2017-06-14</c:v>
                </c:pt>
                <c:pt idx="2524">
                  <c:v>2017-06-15</c:v>
                </c:pt>
                <c:pt idx="2525">
                  <c:v>2017-06-16</c:v>
                </c:pt>
                <c:pt idx="2526">
                  <c:v>2017-06-17</c:v>
                </c:pt>
                <c:pt idx="2527">
                  <c:v>2017-06-18</c:v>
                </c:pt>
                <c:pt idx="2528">
                  <c:v>2017-06-19</c:v>
                </c:pt>
                <c:pt idx="2529">
                  <c:v>2017-06-20</c:v>
                </c:pt>
                <c:pt idx="2530">
                  <c:v>2017-06-21</c:v>
                </c:pt>
                <c:pt idx="2531">
                  <c:v>2017-06-22</c:v>
                </c:pt>
                <c:pt idx="2532">
                  <c:v>2017-06-23</c:v>
                </c:pt>
                <c:pt idx="2533">
                  <c:v>2017-06-24</c:v>
                </c:pt>
                <c:pt idx="2534">
                  <c:v>2017-06-25</c:v>
                </c:pt>
                <c:pt idx="2535">
                  <c:v>2017-06-26</c:v>
                </c:pt>
                <c:pt idx="2536">
                  <c:v>2017-06-27</c:v>
                </c:pt>
                <c:pt idx="2537">
                  <c:v>2017-06-28</c:v>
                </c:pt>
                <c:pt idx="2538">
                  <c:v>2017-06-29</c:v>
                </c:pt>
                <c:pt idx="2539">
                  <c:v>2017-06-30</c:v>
                </c:pt>
                <c:pt idx="2540">
                  <c:v>2017-07-01</c:v>
                </c:pt>
                <c:pt idx="2541">
                  <c:v>2017-07-02</c:v>
                </c:pt>
                <c:pt idx="2542">
                  <c:v>2017-07-03</c:v>
                </c:pt>
                <c:pt idx="2543">
                  <c:v>2017-07-04</c:v>
                </c:pt>
                <c:pt idx="2544">
                  <c:v>2017-07-05</c:v>
                </c:pt>
                <c:pt idx="2545">
                  <c:v>2017-07-06</c:v>
                </c:pt>
                <c:pt idx="2546">
                  <c:v>2017-07-07</c:v>
                </c:pt>
                <c:pt idx="2547">
                  <c:v>2017-07-08</c:v>
                </c:pt>
                <c:pt idx="2548">
                  <c:v>2017-07-09</c:v>
                </c:pt>
                <c:pt idx="2549">
                  <c:v>2017-07-10</c:v>
                </c:pt>
                <c:pt idx="2550">
                  <c:v>2017-07-11</c:v>
                </c:pt>
                <c:pt idx="2551">
                  <c:v>2017-07-12</c:v>
                </c:pt>
                <c:pt idx="2552">
                  <c:v>2017-07-13</c:v>
                </c:pt>
                <c:pt idx="2553">
                  <c:v>2017-07-14</c:v>
                </c:pt>
                <c:pt idx="2554">
                  <c:v>2017-07-15</c:v>
                </c:pt>
                <c:pt idx="2555">
                  <c:v>2017-07-16</c:v>
                </c:pt>
                <c:pt idx="2556">
                  <c:v>2017-07-17</c:v>
                </c:pt>
                <c:pt idx="2557">
                  <c:v>2017-07-18</c:v>
                </c:pt>
                <c:pt idx="2558">
                  <c:v>2017-07-19</c:v>
                </c:pt>
                <c:pt idx="2559">
                  <c:v>2017-07-20</c:v>
                </c:pt>
                <c:pt idx="2560">
                  <c:v>2017-07-21</c:v>
                </c:pt>
                <c:pt idx="2561">
                  <c:v>2017-07-22</c:v>
                </c:pt>
                <c:pt idx="2562">
                  <c:v>2017-07-23</c:v>
                </c:pt>
                <c:pt idx="2563">
                  <c:v>2017-07-24</c:v>
                </c:pt>
                <c:pt idx="2564">
                  <c:v>2017-07-25</c:v>
                </c:pt>
                <c:pt idx="2565">
                  <c:v>2017-07-26</c:v>
                </c:pt>
                <c:pt idx="2566">
                  <c:v>2017-07-27</c:v>
                </c:pt>
                <c:pt idx="2567">
                  <c:v>2017-07-28</c:v>
                </c:pt>
                <c:pt idx="2568">
                  <c:v>2017-07-29</c:v>
                </c:pt>
                <c:pt idx="2569">
                  <c:v>2017-07-30</c:v>
                </c:pt>
                <c:pt idx="2570">
                  <c:v>2017-07-31</c:v>
                </c:pt>
                <c:pt idx="2571">
                  <c:v>2017-08-01</c:v>
                </c:pt>
                <c:pt idx="2572">
                  <c:v>2017-08-02</c:v>
                </c:pt>
                <c:pt idx="2573">
                  <c:v>2017-08-03</c:v>
                </c:pt>
                <c:pt idx="2574">
                  <c:v>2017-08-04</c:v>
                </c:pt>
                <c:pt idx="2575">
                  <c:v>2017-08-05</c:v>
                </c:pt>
                <c:pt idx="2576">
                  <c:v>2017-08-06</c:v>
                </c:pt>
                <c:pt idx="2577">
                  <c:v>2017-08-07</c:v>
                </c:pt>
                <c:pt idx="2578">
                  <c:v>2017-08-08</c:v>
                </c:pt>
                <c:pt idx="2579">
                  <c:v>2017-08-09</c:v>
                </c:pt>
                <c:pt idx="2580">
                  <c:v>2017-08-10</c:v>
                </c:pt>
                <c:pt idx="2581">
                  <c:v>2017-08-11</c:v>
                </c:pt>
                <c:pt idx="2582">
                  <c:v>2017-08-12</c:v>
                </c:pt>
                <c:pt idx="2583">
                  <c:v>2017-08-13</c:v>
                </c:pt>
                <c:pt idx="2584">
                  <c:v>2017-08-14</c:v>
                </c:pt>
                <c:pt idx="2585">
                  <c:v>2017-08-15</c:v>
                </c:pt>
                <c:pt idx="2586">
                  <c:v>2017-08-16</c:v>
                </c:pt>
                <c:pt idx="2587">
                  <c:v>2017-08-17</c:v>
                </c:pt>
                <c:pt idx="2588">
                  <c:v>2017-08-18</c:v>
                </c:pt>
                <c:pt idx="2589">
                  <c:v>2017-08-19</c:v>
                </c:pt>
                <c:pt idx="2590">
                  <c:v>2017-08-20</c:v>
                </c:pt>
                <c:pt idx="2591">
                  <c:v>2017-08-21</c:v>
                </c:pt>
                <c:pt idx="2592">
                  <c:v>2017-08-22</c:v>
                </c:pt>
                <c:pt idx="2593">
                  <c:v>2017-08-23</c:v>
                </c:pt>
                <c:pt idx="2594">
                  <c:v>2017-08-24</c:v>
                </c:pt>
                <c:pt idx="2595">
                  <c:v>2017-08-25</c:v>
                </c:pt>
                <c:pt idx="2596">
                  <c:v>2017-08-26</c:v>
                </c:pt>
                <c:pt idx="2597">
                  <c:v>2017-08-27</c:v>
                </c:pt>
                <c:pt idx="2598">
                  <c:v>2017-08-28</c:v>
                </c:pt>
                <c:pt idx="2599">
                  <c:v>2017-08-29</c:v>
                </c:pt>
                <c:pt idx="2600">
                  <c:v>2017-08-30</c:v>
                </c:pt>
                <c:pt idx="2601">
                  <c:v>2017-08-31</c:v>
                </c:pt>
                <c:pt idx="2602">
                  <c:v>2017-09-01</c:v>
                </c:pt>
                <c:pt idx="2603">
                  <c:v>2017-09-02</c:v>
                </c:pt>
                <c:pt idx="2604">
                  <c:v>2017-09-03</c:v>
                </c:pt>
                <c:pt idx="2605">
                  <c:v>2017-09-04</c:v>
                </c:pt>
                <c:pt idx="2606">
                  <c:v>2017-09-05</c:v>
                </c:pt>
                <c:pt idx="2607">
                  <c:v>2017-09-06</c:v>
                </c:pt>
                <c:pt idx="2608">
                  <c:v>2017-09-07</c:v>
                </c:pt>
                <c:pt idx="2609">
                  <c:v>2017-09-08</c:v>
                </c:pt>
                <c:pt idx="2610">
                  <c:v>2017-09-09</c:v>
                </c:pt>
                <c:pt idx="2611">
                  <c:v>2017-09-10</c:v>
                </c:pt>
                <c:pt idx="2612">
                  <c:v>2017-09-11</c:v>
                </c:pt>
                <c:pt idx="2613">
                  <c:v>2017-09-12</c:v>
                </c:pt>
                <c:pt idx="2614">
                  <c:v>2017-09-13</c:v>
                </c:pt>
                <c:pt idx="2615">
                  <c:v>2017-09-14</c:v>
                </c:pt>
                <c:pt idx="2616">
                  <c:v>2017-09-15</c:v>
                </c:pt>
                <c:pt idx="2617">
                  <c:v>2017-09-16</c:v>
                </c:pt>
                <c:pt idx="2618">
                  <c:v>2017-09-17</c:v>
                </c:pt>
                <c:pt idx="2619">
                  <c:v>2017-09-18</c:v>
                </c:pt>
                <c:pt idx="2620">
                  <c:v>2017-09-19</c:v>
                </c:pt>
                <c:pt idx="2621">
                  <c:v>2017-09-20</c:v>
                </c:pt>
                <c:pt idx="2622">
                  <c:v>2017-09-21</c:v>
                </c:pt>
                <c:pt idx="2623">
                  <c:v>2017-09-22</c:v>
                </c:pt>
                <c:pt idx="2624">
                  <c:v>2017-09-23</c:v>
                </c:pt>
                <c:pt idx="2625">
                  <c:v>2017-09-24</c:v>
                </c:pt>
                <c:pt idx="2626">
                  <c:v>2017-09-25</c:v>
                </c:pt>
                <c:pt idx="2627">
                  <c:v>2017-09-26</c:v>
                </c:pt>
                <c:pt idx="2628">
                  <c:v>2017-09-27</c:v>
                </c:pt>
                <c:pt idx="2629">
                  <c:v>2017-09-28</c:v>
                </c:pt>
                <c:pt idx="2630">
                  <c:v>2017-09-29</c:v>
                </c:pt>
                <c:pt idx="2631">
                  <c:v>2017-09-30</c:v>
                </c:pt>
                <c:pt idx="2632">
                  <c:v>2017-10-01</c:v>
                </c:pt>
                <c:pt idx="2633">
                  <c:v>2017-10-02</c:v>
                </c:pt>
                <c:pt idx="2634">
                  <c:v>2017-10-03</c:v>
                </c:pt>
                <c:pt idx="2635">
                  <c:v>2017-10-04</c:v>
                </c:pt>
                <c:pt idx="2636">
                  <c:v>2017-10-05</c:v>
                </c:pt>
                <c:pt idx="2637">
                  <c:v>2017-10-06</c:v>
                </c:pt>
                <c:pt idx="2638">
                  <c:v>2017-10-07</c:v>
                </c:pt>
                <c:pt idx="2639">
                  <c:v>2017-10-08</c:v>
                </c:pt>
                <c:pt idx="2640">
                  <c:v>2017-10-09</c:v>
                </c:pt>
                <c:pt idx="2641">
                  <c:v>2017-10-10</c:v>
                </c:pt>
                <c:pt idx="2642">
                  <c:v>2017-10-11</c:v>
                </c:pt>
                <c:pt idx="2643">
                  <c:v>2017-10-12</c:v>
                </c:pt>
                <c:pt idx="2644">
                  <c:v>2017-10-13</c:v>
                </c:pt>
                <c:pt idx="2645">
                  <c:v>2017-10-14</c:v>
                </c:pt>
                <c:pt idx="2646">
                  <c:v>2017-10-15</c:v>
                </c:pt>
                <c:pt idx="2647">
                  <c:v>2017-10-16</c:v>
                </c:pt>
                <c:pt idx="2648">
                  <c:v>2017-10-17</c:v>
                </c:pt>
                <c:pt idx="2649">
                  <c:v>2017-10-18</c:v>
                </c:pt>
                <c:pt idx="2650">
                  <c:v>2017-10-19</c:v>
                </c:pt>
                <c:pt idx="2651">
                  <c:v>2017-10-20</c:v>
                </c:pt>
                <c:pt idx="2652">
                  <c:v>2017-10-21</c:v>
                </c:pt>
                <c:pt idx="2653">
                  <c:v>2017-10-22</c:v>
                </c:pt>
                <c:pt idx="2654">
                  <c:v>2017-10-23</c:v>
                </c:pt>
                <c:pt idx="2655">
                  <c:v>2017-10-24</c:v>
                </c:pt>
                <c:pt idx="2656">
                  <c:v>2017-10-25</c:v>
                </c:pt>
                <c:pt idx="2657">
                  <c:v>2017-10-26</c:v>
                </c:pt>
                <c:pt idx="2658">
                  <c:v>2017-10-27</c:v>
                </c:pt>
                <c:pt idx="2659">
                  <c:v>2017-10-28</c:v>
                </c:pt>
                <c:pt idx="2660">
                  <c:v>2017-10-29</c:v>
                </c:pt>
                <c:pt idx="2661">
                  <c:v>2017-10-30</c:v>
                </c:pt>
                <c:pt idx="2662">
                  <c:v>2017-10-31</c:v>
                </c:pt>
                <c:pt idx="2663">
                  <c:v>2017-11-01</c:v>
                </c:pt>
                <c:pt idx="2664">
                  <c:v>2017-11-02</c:v>
                </c:pt>
                <c:pt idx="2665">
                  <c:v>2017-11-03</c:v>
                </c:pt>
                <c:pt idx="2666">
                  <c:v>2017-11-04</c:v>
                </c:pt>
                <c:pt idx="2667">
                  <c:v>2017-11-05</c:v>
                </c:pt>
                <c:pt idx="2668">
                  <c:v>2017-11-06</c:v>
                </c:pt>
                <c:pt idx="2669">
                  <c:v>2017-11-07</c:v>
                </c:pt>
                <c:pt idx="2670">
                  <c:v>2017-11-08</c:v>
                </c:pt>
                <c:pt idx="2671">
                  <c:v>2017-11-09</c:v>
                </c:pt>
                <c:pt idx="2672">
                  <c:v>2017-11-10</c:v>
                </c:pt>
                <c:pt idx="2673">
                  <c:v>2017-11-11</c:v>
                </c:pt>
                <c:pt idx="2674">
                  <c:v>2017-11-12</c:v>
                </c:pt>
                <c:pt idx="2675">
                  <c:v>2017-11-13</c:v>
                </c:pt>
                <c:pt idx="2676">
                  <c:v>2017-11-14</c:v>
                </c:pt>
                <c:pt idx="2677">
                  <c:v>2017-11-15</c:v>
                </c:pt>
                <c:pt idx="2678">
                  <c:v>2017-11-16</c:v>
                </c:pt>
                <c:pt idx="2679">
                  <c:v>2017-11-17</c:v>
                </c:pt>
                <c:pt idx="2680">
                  <c:v>2017-11-18</c:v>
                </c:pt>
                <c:pt idx="2681">
                  <c:v>2017-11-19</c:v>
                </c:pt>
                <c:pt idx="2682">
                  <c:v>2017-11-20</c:v>
                </c:pt>
                <c:pt idx="2683">
                  <c:v>2017-11-21</c:v>
                </c:pt>
                <c:pt idx="2684">
                  <c:v>2017-11-22</c:v>
                </c:pt>
                <c:pt idx="2685">
                  <c:v>2017-11-23</c:v>
                </c:pt>
                <c:pt idx="2686">
                  <c:v>2017-11-24</c:v>
                </c:pt>
                <c:pt idx="2687">
                  <c:v>2017-11-25</c:v>
                </c:pt>
                <c:pt idx="2688">
                  <c:v>2017-11-26</c:v>
                </c:pt>
                <c:pt idx="2689">
                  <c:v>2017-11-27</c:v>
                </c:pt>
                <c:pt idx="2690">
                  <c:v>2017-11-28</c:v>
                </c:pt>
                <c:pt idx="2691">
                  <c:v>2017-11-29</c:v>
                </c:pt>
                <c:pt idx="2692">
                  <c:v>2017-11-30</c:v>
                </c:pt>
                <c:pt idx="2693">
                  <c:v>2017-12-01</c:v>
                </c:pt>
                <c:pt idx="2694">
                  <c:v>2017-12-02</c:v>
                </c:pt>
                <c:pt idx="2695">
                  <c:v>2017-12-03</c:v>
                </c:pt>
                <c:pt idx="2696">
                  <c:v>2017-12-04</c:v>
                </c:pt>
                <c:pt idx="2697">
                  <c:v>2017-12-05</c:v>
                </c:pt>
                <c:pt idx="2698">
                  <c:v>2017-12-06</c:v>
                </c:pt>
                <c:pt idx="2699">
                  <c:v>2017-12-07</c:v>
                </c:pt>
                <c:pt idx="2700">
                  <c:v>2017-12-08</c:v>
                </c:pt>
                <c:pt idx="2701">
                  <c:v>2017-12-09</c:v>
                </c:pt>
                <c:pt idx="2702">
                  <c:v>2017-12-10</c:v>
                </c:pt>
                <c:pt idx="2703">
                  <c:v>2017-12-11</c:v>
                </c:pt>
                <c:pt idx="2704">
                  <c:v>2017-12-12</c:v>
                </c:pt>
                <c:pt idx="2705">
                  <c:v>2017-12-13</c:v>
                </c:pt>
                <c:pt idx="2706">
                  <c:v>2017-12-14</c:v>
                </c:pt>
                <c:pt idx="2707">
                  <c:v>2017-12-15</c:v>
                </c:pt>
                <c:pt idx="2708">
                  <c:v>2017-12-16</c:v>
                </c:pt>
                <c:pt idx="2709">
                  <c:v>2017-12-17</c:v>
                </c:pt>
                <c:pt idx="2710">
                  <c:v>2017-12-18</c:v>
                </c:pt>
                <c:pt idx="2711">
                  <c:v>2017-12-19</c:v>
                </c:pt>
                <c:pt idx="2712">
                  <c:v>2017-12-20</c:v>
                </c:pt>
                <c:pt idx="2713">
                  <c:v>2017-12-21</c:v>
                </c:pt>
                <c:pt idx="2714">
                  <c:v>2017-12-22</c:v>
                </c:pt>
                <c:pt idx="2715">
                  <c:v>2017-12-23</c:v>
                </c:pt>
                <c:pt idx="2716">
                  <c:v>2017-12-24</c:v>
                </c:pt>
                <c:pt idx="2717">
                  <c:v>2017-12-25</c:v>
                </c:pt>
                <c:pt idx="2718">
                  <c:v>2017-12-26</c:v>
                </c:pt>
                <c:pt idx="2719">
                  <c:v>2017-12-27</c:v>
                </c:pt>
                <c:pt idx="2720">
                  <c:v>2017-12-28</c:v>
                </c:pt>
                <c:pt idx="2721">
                  <c:v>2017-12-29</c:v>
                </c:pt>
                <c:pt idx="2722">
                  <c:v>2017-12-30</c:v>
                </c:pt>
                <c:pt idx="2723">
                  <c:v>2017-12-31</c:v>
                </c:pt>
                <c:pt idx="2724">
                  <c:v>2018-01-01</c:v>
                </c:pt>
                <c:pt idx="2725">
                  <c:v>2018-01-02</c:v>
                </c:pt>
                <c:pt idx="2726">
                  <c:v>2018-01-03</c:v>
                </c:pt>
                <c:pt idx="2727">
                  <c:v>2018-01-04</c:v>
                </c:pt>
                <c:pt idx="2728">
                  <c:v>2018-01-05</c:v>
                </c:pt>
                <c:pt idx="2729">
                  <c:v>2018-01-06</c:v>
                </c:pt>
                <c:pt idx="2730">
                  <c:v>2018-01-07</c:v>
                </c:pt>
                <c:pt idx="2731">
                  <c:v>2018-01-08</c:v>
                </c:pt>
                <c:pt idx="2732">
                  <c:v>2018-01-09</c:v>
                </c:pt>
                <c:pt idx="2733">
                  <c:v>2018-01-10</c:v>
                </c:pt>
                <c:pt idx="2734">
                  <c:v>2018-01-11</c:v>
                </c:pt>
                <c:pt idx="2735">
                  <c:v>2018-01-12</c:v>
                </c:pt>
                <c:pt idx="2736">
                  <c:v>2018-01-13</c:v>
                </c:pt>
                <c:pt idx="2737">
                  <c:v>2018-01-14</c:v>
                </c:pt>
                <c:pt idx="2738">
                  <c:v>2018-01-15</c:v>
                </c:pt>
                <c:pt idx="2739">
                  <c:v>2018-01-16</c:v>
                </c:pt>
                <c:pt idx="2740">
                  <c:v>2018-01-17</c:v>
                </c:pt>
                <c:pt idx="2741">
                  <c:v>2018-01-18</c:v>
                </c:pt>
                <c:pt idx="2742">
                  <c:v>2018-01-19</c:v>
                </c:pt>
                <c:pt idx="2743">
                  <c:v>2018-01-20</c:v>
                </c:pt>
                <c:pt idx="2744">
                  <c:v>2018-01-21</c:v>
                </c:pt>
                <c:pt idx="2745">
                  <c:v>2018-01-22</c:v>
                </c:pt>
                <c:pt idx="2746">
                  <c:v>2018-01-23</c:v>
                </c:pt>
                <c:pt idx="2747">
                  <c:v>2018-01-24</c:v>
                </c:pt>
                <c:pt idx="2748">
                  <c:v>2018-01-25</c:v>
                </c:pt>
                <c:pt idx="2749">
                  <c:v>2018-01-26</c:v>
                </c:pt>
                <c:pt idx="2750">
                  <c:v>2018-01-27</c:v>
                </c:pt>
                <c:pt idx="2751">
                  <c:v>2018-01-28</c:v>
                </c:pt>
                <c:pt idx="2752">
                  <c:v>2018-01-29</c:v>
                </c:pt>
                <c:pt idx="2753">
                  <c:v>2018-01-30</c:v>
                </c:pt>
                <c:pt idx="2754">
                  <c:v>2018-01-31</c:v>
                </c:pt>
                <c:pt idx="2755">
                  <c:v>2018-02-01</c:v>
                </c:pt>
                <c:pt idx="2756">
                  <c:v>2018-02-02</c:v>
                </c:pt>
                <c:pt idx="2757">
                  <c:v>2018-02-03</c:v>
                </c:pt>
                <c:pt idx="2758">
                  <c:v>2018-02-04</c:v>
                </c:pt>
                <c:pt idx="2759">
                  <c:v>2018-02-05</c:v>
                </c:pt>
                <c:pt idx="2760">
                  <c:v>2018-02-06</c:v>
                </c:pt>
                <c:pt idx="2761">
                  <c:v>2018-02-07</c:v>
                </c:pt>
                <c:pt idx="2762">
                  <c:v>2018-02-08</c:v>
                </c:pt>
                <c:pt idx="2763">
                  <c:v>2018-02-09</c:v>
                </c:pt>
                <c:pt idx="2764">
                  <c:v>2018-02-10</c:v>
                </c:pt>
                <c:pt idx="2765">
                  <c:v>2018-02-11</c:v>
                </c:pt>
                <c:pt idx="2766">
                  <c:v>2018-02-12</c:v>
                </c:pt>
                <c:pt idx="2767">
                  <c:v>2018-02-13</c:v>
                </c:pt>
                <c:pt idx="2768">
                  <c:v>2018-02-14</c:v>
                </c:pt>
                <c:pt idx="2769">
                  <c:v>2018-02-15</c:v>
                </c:pt>
                <c:pt idx="2770">
                  <c:v>2018-02-16</c:v>
                </c:pt>
                <c:pt idx="2771">
                  <c:v>2018-02-17</c:v>
                </c:pt>
                <c:pt idx="2772">
                  <c:v>2018-02-18</c:v>
                </c:pt>
                <c:pt idx="2773">
                  <c:v>2018-02-19</c:v>
                </c:pt>
                <c:pt idx="2774">
                  <c:v>2018-02-20</c:v>
                </c:pt>
                <c:pt idx="2775">
                  <c:v>2018-02-21</c:v>
                </c:pt>
                <c:pt idx="2776">
                  <c:v>2018-02-22</c:v>
                </c:pt>
                <c:pt idx="2777">
                  <c:v>2018-02-23</c:v>
                </c:pt>
                <c:pt idx="2778">
                  <c:v>2018-02-24</c:v>
                </c:pt>
                <c:pt idx="2779">
                  <c:v>2018-02-25</c:v>
                </c:pt>
                <c:pt idx="2780">
                  <c:v>2018-02-26</c:v>
                </c:pt>
                <c:pt idx="2781">
                  <c:v>2018-02-27</c:v>
                </c:pt>
                <c:pt idx="2782">
                  <c:v>2018-02-28</c:v>
                </c:pt>
                <c:pt idx="2783">
                  <c:v>2018-03-01</c:v>
                </c:pt>
                <c:pt idx="2784">
                  <c:v>2018-03-02</c:v>
                </c:pt>
                <c:pt idx="2785">
                  <c:v>2018-03-03</c:v>
                </c:pt>
                <c:pt idx="2786">
                  <c:v>2018-03-04</c:v>
                </c:pt>
                <c:pt idx="2787">
                  <c:v>2018-03-05</c:v>
                </c:pt>
                <c:pt idx="2788">
                  <c:v>2018-03-06</c:v>
                </c:pt>
                <c:pt idx="2789">
                  <c:v>2018-03-07</c:v>
                </c:pt>
                <c:pt idx="2790">
                  <c:v>2018-03-08</c:v>
                </c:pt>
                <c:pt idx="2791">
                  <c:v>2018-03-09</c:v>
                </c:pt>
                <c:pt idx="2792">
                  <c:v>2018-03-10</c:v>
                </c:pt>
                <c:pt idx="2793">
                  <c:v>2018-03-11</c:v>
                </c:pt>
                <c:pt idx="2794">
                  <c:v>2018-03-12</c:v>
                </c:pt>
                <c:pt idx="2795">
                  <c:v>2018-03-13</c:v>
                </c:pt>
                <c:pt idx="2796">
                  <c:v>2018-03-14</c:v>
                </c:pt>
                <c:pt idx="2797">
                  <c:v>2018-03-15</c:v>
                </c:pt>
                <c:pt idx="2798">
                  <c:v>2018-03-16</c:v>
                </c:pt>
                <c:pt idx="2799">
                  <c:v>2018-03-17</c:v>
                </c:pt>
                <c:pt idx="2800">
                  <c:v>2018-03-18</c:v>
                </c:pt>
                <c:pt idx="2801">
                  <c:v>2018-03-19</c:v>
                </c:pt>
                <c:pt idx="2802">
                  <c:v>2018-03-20</c:v>
                </c:pt>
                <c:pt idx="2803">
                  <c:v>2018-03-21</c:v>
                </c:pt>
                <c:pt idx="2804">
                  <c:v>2018-03-22</c:v>
                </c:pt>
                <c:pt idx="2805">
                  <c:v>2018-03-23</c:v>
                </c:pt>
                <c:pt idx="2806">
                  <c:v>2018-03-24</c:v>
                </c:pt>
                <c:pt idx="2807">
                  <c:v>2018-03-25</c:v>
                </c:pt>
                <c:pt idx="2808">
                  <c:v>2018-03-26</c:v>
                </c:pt>
                <c:pt idx="2809">
                  <c:v>2018-03-27</c:v>
                </c:pt>
                <c:pt idx="2810">
                  <c:v>2018-03-28</c:v>
                </c:pt>
                <c:pt idx="2811">
                  <c:v>2018-03-29</c:v>
                </c:pt>
                <c:pt idx="2812">
                  <c:v>2018-03-30</c:v>
                </c:pt>
                <c:pt idx="2813">
                  <c:v>2018-03-31</c:v>
                </c:pt>
                <c:pt idx="2814">
                  <c:v>2018-04-01</c:v>
                </c:pt>
                <c:pt idx="2815">
                  <c:v>2018-04-02</c:v>
                </c:pt>
                <c:pt idx="2816">
                  <c:v>2018-04-03</c:v>
                </c:pt>
                <c:pt idx="2817">
                  <c:v>2018-04-04</c:v>
                </c:pt>
                <c:pt idx="2818">
                  <c:v>2018-04-05</c:v>
                </c:pt>
                <c:pt idx="2819">
                  <c:v>2018-04-06</c:v>
                </c:pt>
                <c:pt idx="2820">
                  <c:v>2018-04-07</c:v>
                </c:pt>
                <c:pt idx="2821">
                  <c:v>2018-04-08</c:v>
                </c:pt>
                <c:pt idx="2822">
                  <c:v>2018-04-09</c:v>
                </c:pt>
                <c:pt idx="2823">
                  <c:v>2018-04-10</c:v>
                </c:pt>
                <c:pt idx="2824">
                  <c:v>2018-04-11</c:v>
                </c:pt>
                <c:pt idx="2825">
                  <c:v>2018-04-12</c:v>
                </c:pt>
                <c:pt idx="2826">
                  <c:v>2018-04-13</c:v>
                </c:pt>
                <c:pt idx="2827">
                  <c:v>2018-04-14</c:v>
                </c:pt>
                <c:pt idx="2828">
                  <c:v>2018-04-15</c:v>
                </c:pt>
                <c:pt idx="2829">
                  <c:v>2018-04-16</c:v>
                </c:pt>
                <c:pt idx="2830">
                  <c:v>2018-04-17</c:v>
                </c:pt>
                <c:pt idx="2831">
                  <c:v>2018-04-18</c:v>
                </c:pt>
                <c:pt idx="2832">
                  <c:v>2018-04-19</c:v>
                </c:pt>
                <c:pt idx="2833">
                  <c:v>2018-04-20</c:v>
                </c:pt>
                <c:pt idx="2834">
                  <c:v>2018-04-21</c:v>
                </c:pt>
                <c:pt idx="2835">
                  <c:v>2018-04-22</c:v>
                </c:pt>
                <c:pt idx="2836">
                  <c:v>2018-04-23</c:v>
                </c:pt>
                <c:pt idx="2837">
                  <c:v>2018-04-24</c:v>
                </c:pt>
                <c:pt idx="2838">
                  <c:v>2018-04-25</c:v>
                </c:pt>
                <c:pt idx="2839">
                  <c:v>2018-04-26</c:v>
                </c:pt>
                <c:pt idx="2840">
                  <c:v>2018-04-27</c:v>
                </c:pt>
                <c:pt idx="2841">
                  <c:v>2018-04-28</c:v>
                </c:pt>
                <c:pt idx="2842">
                  <c:v>2018-04-29</c:v>
                </c:pt>
                <c:pt idx="2843">
                  <c:v>2018-04-30</c:v>
                </c:pt>
                <c:pt idx="2844">
                  <c:v>2018-05-01</c:v>
                </c:pt>
                <c:pt idx="2845">
                  <c:v>2018-05-02</c:v>
                </c:pt>
                <c:pt idx="2846">
                  <c:v>2018-05-03</c:v>
                </c:pt>
                <c:pt idx="2847">
                  <c:v>2018-05-04</c:v>
                </c:pt>
                <c:pt idx="2848">
                  <c:v>2018-05-05</c:v>
                </c:pt>
                <c:pt idx="2849">
                  <c:v>2018-05-06</c:v>
                </c:pt>
                <c:pt idx="2850">
                  <c:v>2018-05-07</c:v>
                </c:pt>
                <c:pt idx="2851">
                  <c:v>2018-05-08</c:v>
                </c:pt>
                <c:pt idx="2852">
                  <c:v>2018-05-09</c:v>
                </c:pt>
                <c:pt idx="2853">
                  <c:v>2018-05-10</c:v>
                </c:pt>
                <c:pt idx="2854">
                  <c:v>2018-05-11</c:v>
                </c:pt>
                <c:pt idx="2855">
                  <c:v>2018-05-12</c:v>
                </c:pt>
                <c:pt idx="2856">
                  <c:v>2018-05-13</c:v>
                </c:pt>
                <c:pt idx="2857">
                  <c:v>2018-05-14</c:v>
                </c:pt>
                <c:pt idx="2858">
                  <c:v>2018-05-15</c:v>
                </c:pt>
                <c:pt idx="2859">
                  <c:v>2018-05-16</c:v>
                </c:pt>
                <c:pt idx="2860">
                  <c:v>2018-05-17</c:v>
                </c:pt>
                <c:pt idx="2861">
                  <c:v>2018-05-18</c:v>
                </c:pt>
                <c:pt idx="2862">
                  <c:v>2018-05-19</c:v>
                </c:pt>
                <c:pt idx="2863">
                  <c:v>2018-05-20</c:v>
                </c:pt>
                <c:pt idx="2864">
                  <c:v>2018-05-21</c:v>
                </c:pt>
                <c:pt idx="2865">
                  <c:v>2018-05-22</c:v>
                </c:pt>
                <c:pt idx="2866">
                  <c:v>2018-05-23</c:v>
                </c:pt>
                <c:pt idx="2867">
                  <c:v>2018-05-24</c:v>
                </c:pt>
                <c:pt idx="2868">
                  <c:v>2018-05-25</c:v>
                </c:pt>
                <c:pt idx="2869">
                  <c:v>2018-05-26</c:v>
                </c:pt>
                <c:pt idx="2870">
                  <c:v>2018-05-27</c:v>
                </c:pt>
                <c:pt idx="2871">
                  <c:v>2018-05-28</c:v>
                </c:pt>
                <c:pt idx="2872">
                  <c:v>2018-05-29</c:v>
                </c:pt>
                <c:pt idx="2873">
                  <c:v>2018-05-30</c:v>
                </c:pt>
                <c:pt idx="2874">
                  <c:v>2018-05-31</c:v>
                </c:pt>
                <c:pt idx="2875">
                  <c:v>2018-06-01</c:v>
                </c:pt>
                <c:pt idx="2876">
                  <c:v>2018-06-02</c:v>
                </c:pt>
                <c:pt idx="2877">
                  <c:v>2018-06-03</c:v>
                </c:pt>
                <c:pt idx="2878">
                  <c:v>2018-06-04</c:v>
                </c:pt>
                <c:pt idx="2879">
                  <c:v>2018-06-05</c:v>
                </c:pt>
                <c:pt idx="2880">
                  <c:v>2018-06-06</c:v>
                </c:pt>
                <c:pt idx="2881">
                  <c:v>2018-06-07</c:v>
                </c:pt>
                <c:pt idx="2882">
                  <c:v>2018-06-08</c:v>
                </c:pt>
                <c:pt idx="2883">
                  <c:v>2018-06-09</c:v>
                </c:pt>
                <c:pt idx="2884">
                  <c:v>2018-06-10</c:v>
                </c:pt>
                <c:pt idx="2885">
                  <c:v>2018-06-11</c:v>
                </c:pt>
                <c:pt idx="2886">
                  <c:v>2018-06-12</c:v>
                </c:pt>
                <c:pt idx="2887">
                  <c:v>2018-06-13</c:v>
                </c:pt>
                <c:pt idx="2888">
                  <c:v>2018-06-14</c:v>
                </c:pt>
                <c:pt idx="2889">
                  <c:v>2018-06-15</c:v>
                </c:pt>
                <c:pt idx="2890">
                  <c:v>2018-06-16</c:v>
                </c:pt>
                <c:pt idx="2891">
                  <c:v>2018-06-17</c:v>
                </c:pt>
                <c:pt idx="2892">
                  <c:v>2018-06-18</c:v>
                </c:pt>
                <c:pt idx="2893">
                  <c:v>2018-06-19</c:v>
                </c:pt>
                <c:pt idx="2894">
                  <c:v>2018-06-20</c:v>
                </c:pt>
                <c:pt idx="2895">
                  <c:v>2018-06-21</c:v>
                </c:pt>
                <c:pt idx="2896">
                  <c:v>2018-06-22</c:v>
                </c:pt>
                <c:pt idx="2897">
                  <c:v>2018-06-23</c:v>
                </c:pt>
                <c:pt idx="2898">
                  <c:v>2018-06-24</c:v>
                </c:pt>
                <c:pt idx="2899">
                  <c:v>2018-06-25</c:v>
                </c:pt>
                <c:pt idx="2900">
                  <c:v>2018-06-26</c:v>
                </c:pt>
                <c:pt idx="2901">
                  <c:v>2018-06-27</c:v>
                </c:pt>
                <c:pt idx="2902">
                  <c:v>2018-06-28</c:v>
                </c:pt>
                <c:pt idx="2903">
                  <c:v>2018-06-29</c:v>
                </c:pt>
                <c:pt idx="2904">
                  <c:v>2018-06-30</c:v>
                </c:pt>
                <c:pt idx="2905">
                  <c:v>2018-07-01</c:v>
                </c:pt>
                <c:pt idx="2906">
                  <c:v>2018-07-02</c:v>
                </c:pt>
                <c:pt idx="2907">
                  <c:v>2018-07-03</c:v>
                </c:pt>
                <c:pt idx="2908">
                  <c:v>2018-07-04</c:v>
                </c:pt>
                <c:pt idx="2909">
                  <c:v>2018-07-05</c:v>
                </c:pt>
                <c:pt idx="2910">
                  <c:v>2018-07-06</c:v>
                </c:pt>
                <c:pt idx="2911">
                  <c:v>2018-07-07</c:v>
                </c:pt>
                <c:pt idx="2912">
                  <c:v>2018-07-08</c:v>
                </c:pt>
                <c:pt idx="2913">
                  <c:v>2018-07-09</c:v>
                </c:pt>
                <c:pt idx="2914">
                  <c:v>2018-07-10</c:v>
                </c:pt>
                <c:pt idx="2915">
                  <c:v>2018-07-11</c:v>
                </c:pt>
                <c:pt idx="2916">
                  <c:v>2018-07-12</c:v>
                </c:pt>
                <c:pt idx="2917">
                  <c:v>2018-07-13</c:v>
                </c:pt>
                <c:pt idx="2918">
                  <c:v>2018-07-14</c:v>
                </c:pt>
                <c:pt idx="2919">
                  <c:v>2018-07-15</c:v>
                </c:pt>
                <c:pt idx="2920">
                  <c:v>2018-07-16</c:v>
                </c:pt>
                <c:pt idx="2921">
                  <c:v>2018-07-17</c:v>
                </c:pt>
                <c:pt idx="2922">
                  <c:v>2018-07-18</c:v>
                </c:pt>
                <c:pt idx="2923">
                  <c:v>2018-07-19</c:v>
                </c:pt>
                <c:pt idx="2924">
                  <c:v>2018-07-20</c:v>
                </c:pt>
                <c:pt idx="2925">
                  <c:v>2018-07-21</c:v>
                </c:pt>
                <c:pt idx="2926">
                  <c:v>2018-07-22</c:v>
                </c:pt>
                <c:pt idx="2927">
                  <c:v>2018-07-23</c:v>
                </c:pt>
                <c:pt idx="2928">
                  <c:v>2018-07-24</c:v>
                </c:pt>
                <c:pt idx="2929">
                  <c:v>2018-07-25</c:v>
                </c:pt>
                <c:pt idx="2930">
                  <c:v>2018-07-26</c:v>
                </c:pt>
                <c:pt idx="2931">
                  <c:v>2018-07-27</c:v>
                </c:pt>
                <c:pt idx="2932">
                  <c:v>2018-07-28</c:v>
                </c:pt>
                <c:pt idx="2933">
                  <c:v>2018-07-29</c:v>
                </c:pt>
                <c:pt idx="2934">
                  <c:v>2018-07-30</c:v>
                </c:pt>
                <c:pt idx="2935">
                  <c:v>2018-07-31</c:v>
                </c:pt>
                <c:pt idx="2936">
                  <c:v>2018-08-01</c:v>
                </c:pt>
                <c:pt idx="2937">
                  <c:v>2018-08-02</c:v>
                </c:pt>
                <c:pt idx="2938">
                  <c:v>2018-08-03</c:v>
                </c:pt>
                <c:pt idx="2939">
                  <c:v>2018-08-04</c:v>
                </c:pt>
                <c:pt idx="2940">
                  <c:v>2018-08-05</c:v>
                </c:pt>
                <c:pt idx="2941">
                  <c:v>2018-08-06</c:v>
                </c:pt>
                <c:pt idx="2942">
                  <c:v>2018-08-07</c:v>
                </c:pt>
                <c:pt idx="2943">
                  <c:v>2018-08-08</c:v>
                </c:pt>
                <c:pt idx="2944">
                  <c:v>2018-08-09</c:v>
                </c:pt>
                <c:pt idx="2945">
                  <c:v>2018-08-10</c:v>
                </c:pt>
                <c:pt idx="2946">
                  <c:v>2018-08-11</c:v>
                </c:pt>
                <c:pt idx="2947">
                  <c:v>2018-08-12</c:v>
                </c:pt>
                <c:pt idx="2948">
                  <c:v>2018-08-13</c:v>
                </c:pt>
                <c:pt idx="2949">
                  <c:v>2018-08-14</c:v>
                </c:pt>
                <c:pt idx="2950">
                  <c:v>2018-08-15</c:v>
                </c:pt>
                <c:pt idx="2951">
                  <c:v>2018-08-16</c:v>
                </c:pt>
                <c:pt idx="2952">
                  <c:v>2018-08-17</c:v>
                </c:pt>
                <c:pt idx="2953">
                  <c:v>2018-08-18</c:v>
                </c:pt>
                <c:pt idx="2954">
                  <c:v>2018-08-19</c:v>
                </c:pt>
                <c:pt idx="2955">
                  <c:v>2018-08-20</c:v>
                </c:pt>
                <c:pt idx="2956">
                  <c:v>2018-08-21</c:v>
                </c:pt>
                <c:pt idx="2957">
                  <c:v>2018-08-22</c:v>
                </c:pt>
                <c:pt idx="2958">
                  <c:v>2018-08-23</c:v>
                </c:pt>
                <c:pt idx="2959">
                  <c:v>2018-08-24</c:v>
                </c:pt>
                <c:pt idx="2960">
                  <c:v>2018-08-25</c:v>
                </c:pt>
                <c:pt idx="2961">
                  <c:v>2018-08-26</c:v>
                </c:pt>
                <c:pt idx="2962">
                  <c:v>2018-08-27</c:v>
                </c:pt>
                <c:pt idx="2963">
                  <c:v>2018-08-28</c:v>
                </c:pt>
                <c:pt idx="2964">
                  <c:v>2018-08-29</c:v>
                </c:pt>
                <c:pt idx="2965">
                  <c:v>2018-08-30</c:v>
                </c:pt>
                <c:pt idx="2966">
                  <c:v>2018-08-31</c:v>
                </c:pt>
                <c:pt idx="2967">
                  <c:v>2018-09-01</c:v>
                </c:pt>
                <c:pt idx="2968">
                  <c:v>2018-09-02</c:v>
                </c:pt>
                <c:pt idx="2969">
                  <c:v>2018-09-03</c:v>
                </c:pt>
                <c:pt idx="2970">
                  <c:v>2018-09-04</c:v>
                </c:pt>
                <c:pt idx="2971">
                  <c:v>2018-09-05</c:v>
                </c:pt>
                <c:pt idx="2972">
                  <c:v>2018-09-06</c:v>
                </c:pt>
                <c:pt idx="2973">
                  <c:v>2018-09-07</c:v>
                </c:pt>
                <c:pt idx="2974">
                  <c:v>2018-09-08</c:v>
                </c:pt>
                <c:pt idx="2975">
                  <c:v>2018-09-09</c:v>
                </c:pt>
                <c:pt idx="2976">
                  <c:v>2018-09-10</c:v>
                </c:pt>
                <c:pt idx="2977">
                  <c:v>2018-09-11</c:v>
                </c:pt>
                <c:pt idx="2978">
                  <c:v>2018-09-12</c:v>
                </c:pt>
                <c:pt idx="2979">
                  <c:v>2018-09-13</c:v>
                </c:pt>
                <c:pt idx="2980">
                  <c:v>2018-09-14</c:v>
                </c:pt>
                <c:pt idx="2981">
                  <c:v>2018-09-15</c:v>
                </c:pt>
                <c:pt idx="2982">
                  <c:v>2018-09-16</c:v>
                </c:pt>
                <c:pt idx="2983">
                  <c:v>2018-09-17</c:v>
                </c:pt>
                <c:pt idx="2984">
                  <c:v>2018-09-18</c:v>
                </c:pt>
                <c:pt idx="2985">
                  <c:v>2018-09-19</c:v>
                </c:pt>
                <c:pt idx="2986">
                  <c:v>2018-09-20</c:v>
                </c:pt>
                <c:pt idx="2987">
                  <c:v>2018-09-21</c:v>
                </c:pt>
                <c:pt idx="2988">
                  <c:v>2018-09-22</c:v>
                </c:pt>
                <c:pt idx="2989">
                  <c:v>2018-09-23</c:v>
                </c:pt>
                <c:pt idx="2990">
                  <c:v>2018-09-24</c:v>
                </c:pt>
                <c:pt idx="2991">
                  <c:v>2018-09-25</c:v>
                </c:pt>
                <c:pt idx="2992">
                  <c:v>2018-09-26</c:v>
                </c:pt>
                <c:pt idx="2993">
                  <c:v>2018-09-27</c:v>
                </c:pt>
                <c:pt idx="2994">
                  <c:v>2018-09-28</c:v>
                </c:pt>
                <c:pt idx="2995">
                  <c:v>2018-09-29</c:v>
                </c:pt>
                <c:pt idx="2996">
                  <c:v>2018-09-30</c:v>
                </c:pt>
                <c:pt idx="2997">
                  <c:v>2018-10-01</c:v>
                </c:pt>
                <c:pt idx="2998">
                  <c:v>2018-10-02</c:v>
                </c:pt>
                <c:pt idx="2999">
                  <c:v>2018-10-03</c:v>
                </c:pt>
                <c:pt idx="3000">
                  <c:v>2018-10-04</c:v>
                </c:pt>
                <c:pt idx="3001">
                  <c:v>2018-10-05</c:v>
                </c:pt>
                <c:pt idx="3002">
                  <c:v>2018-10-06</c:v>
                </c:pt>
                <c:pt idx="3003">
                  <c:v>2018-10-07</c:v>
                </c:pt>
                <c:pt idx="3004">
                  <c:v>2018-10-08</c:v>
                </c:pt>
                <c:pt idx="3005">
                  <c:v>2018-10-09</c:v>
                </c:pt>
                <c:pt idx="3006">
                  <c:v>2018-10-10</c:v>
                </c:pt>
                <c:pt idx="3007">
                  <c:v>2018-10-11</c:v>
                </c:pt>
                <c:pt idx="3008">
                  <c:v>2018-10-12</c:v>
                </c:pt>
                <c:pt idx="3009">
                  <c:v>2018-10-13</c:v>
                </c:pt>
                <c:pt idx="3010">
                  <c:v>2018-10-14</c:v>
                </c:pt>
                <c:pt idx="3011">
                  <c:v>2018-10-15</c:v>
                </c:pt>
                <c:pt idx="3012">
                  <c:v>2018-10-16</c:v>
                </c:pt>
                <c:pt idx="3013">
                  <c:v>2018-10-17</c:v>
                </c:pt>
                <c:pt idx="3014">
                  <c:v>2018-10-18</c:v>
                </c:pt>
                <c:pt idx="3015">
                  <c:v>2018-10-19</c:v>
                </c:pt>
                <c:pt idx="3016">
                  <c:v>2018-10-20</c:v>
                </c:pt>
                <c:pt idx="3017">
                  <c:v>2018-10-21</c:v>
                </c:pt>
                <c:pt idx="3018">
                  <c:v>2018-10-22</c:v>
                </c:pt>
                <c:pt idx="3019">
                  <c:v>2018-10-23</c:v>
                </c:pt>
                <c:pt idx="3020">
                  <c:v>2018-10-24</c:v>
                </c:pt>
                <c:pt idx="3021">
                  <c:v>2018-10-25</c:v>
                </c:pt>
                <c:pt idx="3022">
                  <c:v>2018-10-26</c:v>
                </c:pt>
                <c:pt idx="3023">
                  <c:v>2018-10-27</c:v>
                </c:pt>
                <c:pt idx="3024">
                  <c:v>2018-10-28</c:v>
                </c:pt>
                <c:pt idx="3025">
                  <c:v>2018-10-29</c:v>
                </c:pt>
                <c:pt idx="3026">
                  <c:v>2018-10-30</c:v>
                </c:pt>
                <c:pt idx="3027">
                  <c:v>2018-10-31</c:v>
                </c:pt>
                <c:pt idx="3028">
                  <c:v>2018-11-01</c:v>
                </c:pt>
                <c:pt idx="3029">
                  <c:v>2018-11-02</c:v>
                </c:pt>
                <c:pt idx="3030">
                  <c:v>2018-11-03</c:v>
                </c:pt>
                <c:pt idx="3031">
                  <c:v>2018-11-04</c:v>
                </c:pt>
                <c:pt idx="3032">
                  <c:v>2018-11-05</c:v>
                </c:pt>
                <c:pt idx="3033">
                  <c:v>2018-11-06</c:v>
                </c:pt>
                <c:pt idx="3034">
                  <c:v>2018-11-07</c:v>
                </c:pt>
                <c:pt idx="3035">
                  <c:v>2018-11-08</c:v>
                </c:pt>
                <c:pt idx="3036">
                  <c:v>2018-11-09</c:v>
                </c:pt>
                <c:pt idx="3037">
                  <c:v>2018-11-10</c:v>
                </c:pt>
                <c:pt idx="3038">
                  <c:v>2018-11-11</c:v>
                </c:pt>
                <c:pt idx="3039">
                  <c:v>2018-11-12</c:v>
                </c:pt>
                <c:pt idx="3040">
                  <c:v>2018-11-13</c:v>
                </c:pt>
                <c:pt idx="3041">
                  <c:v>2018-11-14</c:v>
                </c:pt>
                <c:pt idx="3042">
                  <c:v>2018-11-15</c:v>
                </c:pt>
                <c:pt idx="3043">
                  <c:v>2018-11-16</c:v>
                </c:pt>
                <c:pt idx="3044">
                  <c:v>2018-11-17</c:v>
                </c:pt>
                <c:pt idx="3045">
                  <c:v>2018-11-18</c:v>
                </c:pt>
                <c:pt idx="3046">
                  <c:v>2018-11-19</c:v>
                </c:pt>
                <c:pt idx="3047">
                  <c:v>2018-11-20</c:v>
                </c:pt>
                <c:pt idx="3048">
                  <c:v>2018-11-21</c:v>
                </c:pt>
                <c:pt idx="3049">
                  <c:v>2018-11-22</c:v>
                </c:pt>
                <c:pt idx="3050">
                  <c:v>2018-11-23</c:v>
                </c:pt>
                <c:pt idx="3051">
                  <c:v>2018-11-24</c:v>
                </c:pt>
                <c:pt idx="3052">
                  <c:v>2018-11-25</c:v>
                </c:pt>
                <c:pt idx="3053">
                  <c:v>2018-11-26</c:v>
                </c:pt>
                <c:pt idx="3054">
                  <c:v>2018-11-27</c:v>
                </c:pt>
                <c:pt idx="3055">
                  <c:v>2018-11-28</c:v>
                </c:pt>
                <c:pt idx="3056">
                  <c:v>2018-11-29</c:v>
                </c:pt>
                <c:pt idx="3057">
                  <c:v>2018-11-30</c:v>
                </c:pt>
                <c:pt idx="3058">
                  <c:v>2018-12-01</c:v>
                </c:pt>
                <c:pt idx="3059">
                  <c:v>2018-12-02</c:v>
                </c:pt>
                <c:pt idx="3060">
                  <c:v>2018-12-03</c:v>
                </c:pt>
                <c:pt idx="3061">
                  <c:v>2018-12-04</c:v>
                </c:pt>
                <c:pt idx="3062">
                  <c:v>2018-12-05</c:v>
                </c:pt>
                <c:pt idx="3063">
                  <c:v>2018-12-06</c:v>
                </c:pt>
                <c:pt idx="3064">
                  <c:v>2018-12-07</c:v>
                </c:pt>
                <c:pt idx="3065">
                  <c:v>2018-12-08</c:v>
                </c:pt>
                <c:pt idx="3066">
                  <c:v>2018-12-09</c:v>
                </c:pt>
                <c:pt idx="3067">
                  <c:v>2018-12-10</c:v>
                </c:pt>
                <c:pt idx="3068">
                  <c:v>2018-12-11</c:v>
                </c:pt>
                <c:pt idx="3069">
                  <c:v>2018-12-12</c:v>
                </c:pt>
                <c:pt idx="3070">
                  <c:v>2018-12-13</c:v>
                </c:pt>
                <c:pt idx="3071">
                  <c:v>2018-12-14</c:v>
                </c:pt>
                <c:pt idx="3072">
                  <c:v>2018-12-15</c:v>
                </c:pt>
                <c:pt idx="3073">
                  <c:v>2018-12-16</c:v>
                </c:pt>
                <c:pt idx="3074">
                  <c:v>2018-12-17</c:v>
                </c:pt>
                <c:pt idx="3075">
                  <c:v>2018-12-18</c:v>
                </c:pt>
                <c:pt idx="3076">
                  <c:v>2018-12-19</c:v>
                </c:pt>
                <c:pt idx="3077">
                  <c:v>2018-12-20</c:v>
                </c:pt>
                <c:pt idx="3078">
                  <c:v>2018-12-21</c:v>
                </c:pt>
                <c:pt idx="3079">
                  <c:v>2018-12-22</c:v>
                </c:pt>
                <c:pt idx="3080">
                  <c:v>2018-12-23</c:v>
                </c:pt>
                <c:pt idx="3081">
                  <c:v>2018-12-24</c:v>
                </c:pt>
                <c:pt idx="3082">
                  <c:v>2018-12-25</c:v>
                </c:pt>
                <c:pt idx="3083">
                  <c:v>2018-12-26</c:v>
                </c:pt>
                <c:pt idx="3084">
                  <c:v>2018-12-27</c:v>
                </c:pt>
                <c:pt idx="3085">
                  <c:v>2018-12-28</c:v>
                </c:pt>
                <c:pt idx="3086">
                  <c:v>2018-12-29</c:v>
                </c:pt>
                <c:pt idx="3087">
                  <c:v>2018-12-30</c:v>
                </c:pt>
                <c:pt idx="3088">
                  <c:v>2018-12-31</c:v>
                </c:pt>
                <c:pt idx="3089">
                  <c:v>2019-01-01</c:v>
                </c:pt>
                <c:pt idx="3090">
                  <c:v>2019-01-02</c:v>
                </c:pt>
                <c:pt idx="3091">
                  <c:v>2019-01-03</c:v>
                </c:pt>
                <c:pt idx="3092">
                  <c:v>2019-01-04</c:v>
                </c:pt>
                <c:pt idx="3093">
                  <c:v>2019-01-05</c:v>
                </c:pt>
                <c:pt idx="3094">
                  <c:v>2019-01-06</c:v>
                </c:pt>
                <c:pt idx="3095">
                  <c:v>2019-01-07</c:v>
                </c:pt>
                <c:pt idx="3096">
                  <c:v>2019-01-08</c:v>
                </c:pt>
                <c:pt idx="3097">
                  <c:v>2019-01-09</c:v>
                </c:pt>
                <c:pt idx="3098">
                  <c:v>2019-01-10</c:v>
                </c:pt>
                <c:pt idx="3099">
                  <c:v>2019-01-11</c:v>
                </c:pt>
                <c:pt idx="3100">
                  <c:v>2019-01-12</c:v>
                </c:pt>
                <c:pt idx="3101">
                  <c:v>2019-01-13</c:v>
                </c:pt>
                <c:pt idx="3102">
                  <c:v>2019-01-14</c:v>
                </c:pt>
                <c:pt idx="3103">
                  <c:v>2019-01-15</c:v>
                </c:pt>
                <c:pt idx="3104">
                  <c:v>2019-01-16</c:v>
                </c:pt>
                <c:pt idx="3105">
                  <c:v>2019-01-17</c:v>
                </c:pt>
                <c:pt idx="3106">
                  <c:v>2019-01-18</c:v>
                </c:pt>
                <c:pt idx="3107">
                  <c:v>2019-01-19</c:v>
                </c:pt>
                <c:pt idx="3108">
                  <c:v>2019-01-20</c:v>
                </c:pt>
                <c:pt idx="3109">
                  <c:v>2019-01-21</c:v>
                </c:pt>
                <c:pt idx="3110">
                  <c:v>2019-01-22</c:v>
                </c:pt>
                <c:pt idx="3111">
                  <c:v>2019-01-23</c:v>
                </c:pt>
                <c:pt idx="3112">
                  <c:v>2019-01-24</c:v>
                </c:pt>
                <c:pt idx="3113">
                  <c:v>2019-01-25</c:v>
                </c:pt>
                <c:pt idx="3114">
                  <c:v>2019-01-26</c:v>
                </c:pt>
                <c:pt idx="3115">
                  <c:v>2019-01-27</c:v>
                </c:pt>
                <c:pt idx="3116">
                  <c:v>2019-01-28</c:v>
                </c:pt>
                <c:pt idx="3117">
                  <c:v>2019-01-29</c:v>
                </c:pt>
                <c:pt idx="3118">
                  <c:v>2019-01-30</c:v>
                </c:pt>
                <c:pt idx="3119">
                  <c:v>2019-01-31</c:v>
                </c:pt>
                <c:pt idx="3120">
                  <c:v>2019-02-01</c:v>
                </c:pt>
                <c:pt idx="3121">
                  <c:v>2019-02-02</c:v>
                </c:pt>
                <c:pt idx="3122">
                  <c:v>2019-02-03</c:v>
                </c:pt>
                <c:pt idx="3123">
                  <c:v>2019-02-04</c:v>
                </c:pt>
                <c:pt idx="3124">
                  <c:v>2019-02-05</c:v>
                </c:pt>
                <c:pt idx="3125">
                  <c:v>2019-02-06</c:v>
                </c:pt>
                <c:pt idx="3126">
                  <c:v>2019-02-07</c:v>
                </c:pt>
                <c:pt idx="3127">
                  <c:v>2019-02-08</c:v>
                </c:pt>
                <c:pt idx="3128">
                  <c:v>2019-02-09</c:v>
                </c:pt>
                <c:pt idx="3129">
                  <c:v>2019-02-10</c:v>
                </c:pt>
                <c:pt idx="3130">
                  <c:v>2019-02-11</c:v>
                </c:pt>
                <c:pt idx="3131">
                  <c:v>2019-02-12</c:v>
                </c:pt>
                <c:pt idx="3132">
                  <c:v>2019-02-13</c:v>
                </c:pt>
                <c:pt idx="3133">
                  <c:v>2019-02-14</c:v>
                </c:pt>
                <c:pt idx="3134">
                  <c:v>2019-02-15</c:v>
                </c:pt>
                <c:pt idx="3135">
                  <c:v>2019-02-16</c:v>
                </c:pt>
                <c:pt idx="3136">
                  <c:v>2019-02-17</c:v>
                </c:pt>
                <c:pt idx="3137">
                  <c:v>2019-02-18</c:v>
                </c:pt>
                <c:pt idx="3138">
                  <c:v>2019-02-19</c:v>
                </c:pt>
                <c:pt idx="3139">
                  <c:v>2019-02-20</c:v>
                </c:pt>
                <c:pt idx="3140">
                  <c:v>2019-02-21</c:v>
                </c:pt>
                <c:pt idx="3141">
                  <c:v>2019-02-22</c:v>
                </c:pt>
                <c:pt idx="3142">
                  <c:v>2019-02-23</c:v>
                </c:pt>
                <c:pt idx="3143">
                  <c:v>2019-02-24</c:v>
                </c:pt>
                <c:pt idx="3144">
                  <c:v>2019-02-25</c:v>
                </c:pt>
                <c:pt idx="3145">
                  <c:v>2019-02-26</c:v>
                </c:pt>
                <c:pt idx="3146">
                  <c:v>2019-02-27</c:v>
                </c:pt>
                <c:pt idx="3147">
                  <c:v>2019-02-28</c:v>
                </c:pt>
                <c:pt idx="3148">
                  <c:v>2019-03-01</c:v>
                </c:pt>
                <c:pt idx="3149">
                  <c:v>2019-03-02</c:v>
                </c:pt>
                <c:pt idx="3150">
                  <c:v>2019-03-03</c:v>
                </c:pt>
                <c:pt idx="3151">
                  <c:v>2019-03-04</c:v>
                </c:pt>
                <c:pt idx="3152">
                  <c:v>2019-03-05</c:v>
                </c:pt>
                <c:pt idx="3153">
                  <c:v>2019-03-06</c:v>
                </c:pt>
                <c:pt idx="3154">
                  <c:v>2019-03-07</c:v>
                </c:pt>
                <c:pt idx="3155">
                  <c:v>2019-03-08</c:v>
                </c:pt>
                <c:pt idx="3156">
                  <c:v>2019-03-09</c:v>
                </c:pt>
                <c:pt idx="3157">
                  <c:v>2019-03-10</c:v>
                </c:pt>
                <c:pt idx="3158">
                  <c:v>2019-03-11</c:v>
                </c:pt>
                <c:pt idx="3159">
                  <c:v>2019-03-12</c:v>
                </c:pt>
                <c:pt idx="3160">
                  <c:v>2019-03-13</c:v>
                </c:pt>
                <c:pt idx="3161">
                  <c:v>2019-03-14</c:v>
                </c:pt>
                <c:pt idx="3162">
                  <c:v>2019-03-15</c:v>
                </c:pt>
                <c:pt idx="3163">
                  <c:v>2019-03-16</c:v>
                </c:pt>
                <c:pt idx="3164">
                  <c:v>2019-03-17</c:v>
                </c:pt>
                <c:pt idx="3165">
                  <c:v>2019-03-18</c:v>
                </c:pt>
                <c:pt idx="3166">
                  <c:v>2019-03-19</c:v>
                </c:pt>
                <c:pt idx="3167">
                  <c:v>2019-03-20</c:v>
                </c:pt>
                <c:pt idx="3168">
                  <c:v>2019-03-21</c:v>
                </c:pt>
                <c:pt idx="3169">
                  <c:v>2019-03-22</c:v>
                </c:pt>
                <c:pt idx="3170">
                  <c:v>2019-03-23</c:v>
                </c:pt>
                <c:pt idx="3171">
                  <c:v>2019-03-24</c:v>
                </c:pt>
                <c:pt idx="3172">
                  <c:v>2019-03-25</c:v>
                </c:pt>
                <c:pt idx="3173">
                  <c:v>2019-03-26</c:v>
                </c:pt>
                <c:pt idx="3174">
                  <c:v>2019-03-27</c:v>
                </c:pt>
                <c:pt idx="3175">
                  <c:v>2019-03-28</c:v>
                </c:pt>
                <c:pt idx="3176">
                  <c:v>2019-03-29</c:v>
                </c:pt>
                <c:pt idx="3177">
                  <c:v>2019-03-30</c:v>
                </c:pt>
                <c:pt idx="3178">
                  <c:v>2019-03-31</c:v>
                </c:pt>
                <c:pt idx="3179">
                  <c:v>2019-04-01</c:v>
                </c:pt>
                <c:pt idx="3180">
                  <c:v>2019-04-02</c:v>
                </c:pt>
                <c:pt idx="3181">
                  <c:v>2019-04-03</c:v>
                </c:pt>
                <c:pt idx="3182">
                  <c:v>2019-04-04</c:v>
                </c:pt>
                <c:pt idx="3183">
                  <c:v>2019-04-05</c:v>
                </c:pt>
                <c:pt idx="3184">
                  <c:v>2019-04-06</c:v>
                </c:pt>
                <c:pt idx="3185">
                  <c:v>2019-04-07</c:v>
                </c:pt>
                <c:pt idx="3186">
                  <c:v>2019-04-08</c:v>
                </c:pt>
                <c:pt idx="3187">
                  <c:v>2019-04-09</c:v>
                </c:pt>
                <c:pt idx="3188">
                  <c:v>2019-04-10</c:v>
                </c:pt>
                <c:pt idx="3189">
                  <c:v>2019-04-11</c:v>
                </c:pt>
                <c:pt idx="3190">
                  <c:v>2019-04-12</c:v>
                </c:pt>
                <c:pt idx="3191">
                  <c:v>2019-04-13</c:v>
                </c:pt>
                <c:pt idx="3192">
                  <c:v>2019-04-14</c:v>
                </c:pt>
                <c:pt idx="3193">
                  <c:v>2019-04-15</c:v>
                </c:pt>
                <c:pt idx="3194">
                  <c:v>2019-04-16</c:v>
                </c:pt>
                <c:pt idx="3195">
                  <c:v>2019-04-17</c:v>
                </c:pt>
                <c:pt idx="3196">
                  <c:v>2019-04-18</c:v>
                </c:pt>
                <c:pt idx="3197">
                  <c:v>2019-04-19</c:v>
                </c:pt>
                <c:pt idx="3198">
                  <c:v>2019-04-20</c:v>
                </c:pt>
                <c:pt idx="3199">
                  <c:v>2019-04-21</c:v>
                </c:pt>
                <c:pt idx="3200">
                  <c:v>2019-04-22</c:v>
                </c:pt>
                <c:pt idx="3201">
                  <c:v>2019-04-23</c:v>
                </c:pt>
                <c:pt idx="3202">
                  <c:v>2019-04-24</c:v>
                </c:pt>
                <c:pt idx="3203">
                  <c:v>2019-04-25</c:v>
                </c:pt>
                <c:pt idx="3204">
                  <c:v>2019-04-26</c:v>
                </c:pt>
                <c:pt idx="3205">
                  <c:v>2019-04-27</c:v>
                </c:pt>
                <c:pt idx="3206">
                  <c:v>2019-04-28</c:v>
                </c:pt>
                <c:pt idx="3207">
                  <c:v>2019-04-29</c:v>
                </c:pt>
                <c:pt idx="3208">
                  <c:v>2019-04-30</c:v>
                </c:pt>
                <c:pt idx="3209">
                  <c:v>2019-05-01</c:v>
                </c:pt>
                <c:pt idx="3210">
                  <c:v>2019-05-02</c:v>
                </c:pt>
                <c:pt idx="3211">
                  <c:v>2019-05-03</c:v>
                </c:pt>
                <c:pt idx="3212">
                  <c:v>2019-05-04</c:v>
                </c:pt>
                <c:pt idx="3213">
                  <c:v>2019-05-05</c:v>
                </c:pt>
                <c:pt idx="3214">
                  <c:v>2019-05-06</c:v>
                </c:pt>
                <c:pt idx="3215">
                  <c:v>2019-05-07</c:v>
                </c:pt>
                <c:pt idx="3216">
                  <c:v>2019-05-08</c:v>
                </c:pt>
                <c:pt idx="3217">
                  <c:v>2019-05-09</c:v>
                </c:pt>
                <c:pt idx="3218">
                  <c:v>2019-05-10</c:v>
                </c:pt>
                <c:pt idx="3219">
                  <c:v>2019-05-11</c:v>
                </c:pt>
                <c:pt idx="3220">
                  <c:v>2019-05-12</c:v>
                </c:pt>
                <c:pt idx="3221">
                  <c:v>2019-05-13</c:v>
                </c:pt>
                <c:pt idx="3222">
                  <c:v>2019-05-14</c:v>
                </c:pt>
                <c:pt idx="3223">
                  <c:v>2019-05-15</c:v>
                </c:pt>
                <c:pt idx="3224">
                  <c:v>2019-05-16</c:v>
                </c:pt>
                <c:pt idx="3225">
                  <c:v>2019-05-17</c:v>
                </c:pt>
                <c:pt idx="3226">
                  <c:v>2019-05-18</c:v>
                </c:pt>
                <c:pt idx="3227">
                  <c:v>2019-05-19</c:v>
                </c:pt>
                <c:pt idx="3228">
                  <c:v>2019-05-20</c:v>
                </c:pt>
                <c:pt idx="3229">
                  <c:v>2019-05-21</c:v>
                </c:pt>
                <c:pt idx="3230">
                  <c:v>2019-05-22</c:v>
                </c:pt>
                <c:pt idx="3231">
                  <c:v>2019-05-23</c:v>
                </c:pt>
                <c:pt idx="3232">
                  <c:v>2019-05-24</c:v>
                </c:pt>
                <c:pt idx="3233">
                  <c:v>2019-05-25</c:v>
                </c:pt>
                <c:pt idx="3234">
                  <c:v>2019-05-26</c:v>
                </c:pt>
                <c:pt idx="3235">
                  <c:v>2019-05-27</c:v>
                </c:pt>
                <c:pt idx="3236">
                  <c:v>2019-05-28</c:v>
                </c:pt>
                <c:pt idx="3237">
                  <c:v>2019-05-29</c:v>
                </c:pt>
                <c:pt idx="3238">
                  <c:v>2019-05-30</c:v>
                </c:pt>
                <c:pt idx="3239">
                  <c:v>2019-05-31</c:v>
                </c:pt>
                <c:pt idx="3240">
                  <c:v>2019-06-01</c:v>
                </c:pt>
                <c:pt idx="3241">
                  <c:v>2019-06-02</c:v>
                </c:pt>
                <c:pt idx="3242">
                  <c:v>2019-06-03</c:v>
                </c:pt>
                <c:pt idx="3243">
                  <c:v>2019-06-04</c:v>
                </c:pt>
                <c:pt idx="3244">
                  <c:v>2019-06-05</c:v>
                </c:pt>
                <c:pt idx="3245">
                  <c:v>2019-06-06</c:v>
                </c:pt>
                <c:pt idx="3246">
                  <c:v>2019-06-07</c:v>
                </c:pt>
                <c:pt idx="3247">
                  <c:v>2019-06-08</c:v>
                </c:pt>
                <c:pt idx="3248">
                  <c:v>2019-06-09</c:v>
                </c:pt>
                <c:pt idx="3249">
                  <c:v>2019-06-10</c:v>
                </c:pt>
                <c:pt idx="3250">
                  <c:v>2019-06-11</c:v>
                </c:pt>
                <c:pt idx="3251">
                  <c:v>2019-06-12</c:v>
                </c:pt>
                <c:pt idx="3252">
                  <c:v>2019-06-13</c:v>
                </c:pt>
                <c:pt idx="3253">
                  <c:v>2019-06-14</c:v>
                </c:pt>
                <c:pt idx="3254">
                  <c:v>2019-06-15</c:v>
                </c:pt>
                <c:pt idx="3255">
                  <c:v>2019-06-16</c:v>
                </c:pt>
                <c:pt idx="3256">
                  <c:v>2019-06-17</c:v>
                </c:pt>
                <c:pt idx="3257">
                  <c:v>2019-06-18</c:v>
                </c:pt>
                <c:pt idx="3258">
                  <c:v>2019-06-19</c:v>
                </c:pt>
                <c:pt idx="3259">
                  <c:v>2019-06-20</c:v>
                </c:pt>
                <c:pt idx="3260">
                  <c:v>2019-06-21</c:v>
                </c:pt>
                <c:pt idx="3261">
                  <c:v>2019-06-22</c:v>
                </c:pt>
                <c:pt idx="3262">
                  <c:v>2019-06-23</c:v>
                </c:pt>
                <c:pt idx="3263">
                  <c:v>2019-06-24</c:v>
                </c:pt>
                <c:pt idx="3264">
                  <c:v>2019-06-25</c:v>
                </c:pt>
                <c:pt idx="3265">
                  <c:v>2019-06-26</c:v>
                </c:pt>
                <c:pt idx="3266">
                  <c:v>2019-06-27</c:v>
                </c:pt>
                <c:pt idx="3267">
                  <c:v>2019-06-28</c:v>
                </c:pt>
                <c:pt idx="3268">
                  <c:v>2019-06-29</c:v>
                </c:pt>
                <c:pt idx="3269">
                  <c:v>2019-06-30</c:v>
                </c:pt>
                <c:pt idx="3270">
                  <c:v>2019-07-01</c:v>
                </c:pt>
                <c:pt idx="3271">
                  <c:v>2019-07-02</c:v>
                </c:pt>
                <c:pt idx="3272">
                  <c:v>2019-07-03</c:v>
                </c:pt>
                <c:pt idx="3273">
                  <c:v>2019-07-04</c:v>
                </c:pt>
                <c:pt idx="3274">
                  <c:v>2019-07-05</c:v>
                </c:pt>
                <c:pt idx="3275">
                  <c:v>2019-07-06</c:v>
                </c:pt>
                <c:pt idx="3276">
                  <c:v>2019-07-07</c:v>
                </c:pt>
                <c:pt idx="3277">
                  <c:v>2019-07-08</c:v>
                </c:pt>
                <c:pt idx="3278">
                  <c:v>2019-07-09</c:v>
                </c:pt>
                <c:pt idx="3279">
                  <c:v>2019-07-10</c:v>
                </c:pt>
                <c:pt idx="3280">
                  <c:v>2019-07-11</c:v>
                </c:pt>
                <c:pt idx="3281">
                  <c:v>2019-07-12</c:v>
                </c:pt>
                <c:pt idx="3282">
                  <c:v>2019-07-13</c:v>
                </c:pt>
                <c:pt idx="3283">
                  <c:v>2019-07-14</c:v>
                </c:pt>
                <c:pt idx="3284">
                  <c:v>2019-07-15</c:v>
                </c:pt>
                <c:pt idx="3285">
                  <c:v>2019-07-16</c:v>
                </c:pt>
                <c:pt idx="3286">
                  <c:v>2019-07-17</c:v>
                </c:pt>
                <c:pt idx="3287">
                  <c:v>2019-07-18</c:v>
                </c:pt>
                <c:pt idx="3288">
                  <c:v>2019-07-19</c:v>
                </c:pt>
                <c:pt idx="3289">
                  <c:v>2019-07-20</c:v>
                </c:pt>
                <c:pt idx="3290">
                  <c:v>2019-07-21</c:v>
                </c:pt>
                <c:pt idx="3291">
                  <c:v>2019-07-22</c:v>
                </c:pt>
                <c:pt idx="3292">
                  <c:v>2019-07-23</c:v>
                </c:pt>
                <c:pt idx="3293">
                  <c:v>2019-07-24</c:v>
                </c:pt>
                <c:pt idx="3294">
                  <c:v>2019-07-25</c:v>
                </c:pt>
                <c:pt idx="3295">
                  <c:v>2019-07-26</c:v>
                </c:pt>
                <c:pt idx="3296">
                  <c:v>2019-07-27</c:v>
                </c:pt>
                <c:pt idx="3297">
                  <c:v>2019-07-28</c:v>
                </c:pt>
                <c:pt idx="3298">
                  <c:v>2019-07-29</c:v>
                </c:pt>
                <c:pt idx="3299">
                  <c:v>2019-07-30</c:v>
                </c:pt>
                <c:pt idx="3300">
                  <c:v>2019-07-31</c:v>
                </c:pt>
                <c:pt idx="3301">
                  <c:v>2019-08-01</c:v>
                </c:pt>
                <c:pt idx="3302">
                  <c:v>2019-08-02</c:v>
                </c:pt>
                <c:pt idx="3303">
                  <c:v>2019-08-03</c:v>
                </c:pt>
                <c:pt idx="3304">
                  <c:v>2019-08-04</c:v>
                </c:pt>
                <c:pt idx="3305">
                  <c:v>2019-08-05</c:v>
                </c:pt>
                <c:pt idx="3306">
                  <c:v>2019-08-06</c:v>
                </c:pt>
                <c:pt idx="3307">
                  <c:v>2019-08-07</c:v>
                </c:pt>
                <c:pt idx="3308">
                  <c:v>2019-08-08</c:v>
                </c:pt>
                <c:pt idx="3309">
                  <c:v>2019-08-09</c:v>
                </c:pt>
                <c:pt idx="3310">
                  <c:v>2019-08-10</c:v>
                </c:pt>
                <c:pt idx="3311">
                  <c:v>2019-08-11</c:v>
                </c:pt>
                <c:pt idx="3312">
                  <c:v>2019-08-12</c:v>
                </c:pt>
                <c:pt idx="3313">
                  <c:v>2019-08-13</c:v>
                </c:pt>
                <c:pt idx="3314">
                  <c:v>2019-08-14</c:v>
                </c:pt>
                <c:pt idx="3315">
                  <c:v>2019-08-15</c:v>
                </c:pt>
                <c:pt idx="3316">
                  <c:v>2019-08-16</c:v>
                </c:pt>
                <c:pt idx="3317">
                  <c:v>2019-08-17</c:v>
                </c:pt>
                <c:pt idx="3318">
                  <c:v>2019-08-18</c:v>
                </c:pt>
                <c:pt idx="3319">
                  <c:v>2019-08-19</c:v>
                </c:pt>
                <c:pt idx="3320">
                  <c:v>2019-08-20</c:v>
                </c:pt>
                <c:pt idx="3321">
                  <c:v>2019-08-21</c:v>
                </c:pt>
                <c:pt idx="3322">
                  <c:v>2019-08-22</c:v>
                </c:pt>
                <c:pt idx="3323">
                  <c:v>2019-08-23</c:v>
                </c:pt>
                <c:pt idx="3324">
                  <c:v>2019-08-24</c:v>
                </c:pt>
                <c:pt idx="3325">
                  <c:v>2019-08-25</c:v>
                </c:pt>
                <c:pt idx="3326">
                  <c:v>2019-08-26</c:v>
                </c:pt>
                <c:pt idx="3327">
                  <c:v>2019-08-27</c:v>
                </c:pt>
                <c:pt idx="3328">
                  <c:v>2019-08-28</c:v>
                </c:pt>
                <c:pt idx="3329">
                  <c:v>2019-08-29</c:v>
                </c:pt>
                <c:pt idx="3330">
                  <c:v>2019-08-30</c:v>
                </c:pt>
                <c:pt idx="3331">
                  <c:v>2019-08-31</c:v>
                </c:pt>
                <c:pt idx="3332">
                  <c:v>2019-09-01</c:v>
                </c:pt>
                <c:pt idx="3333">
                  <c:v>2019-09-02</c:v>
                </c:pt>
                <c:pt idx="3334">
                  <c:v>2019-09-03</c:v>
                </c:pt>
                <c:pt idx="3335">
                  <c:v>2019-09-04</c:v>
                </c:pt>
                <c:pt idx="3336">
                  <c:v>2019-09-05</c:v>
                </c:pt>
                <c:pt idx="3337">
                  <c:v>2019-09-06</c:v>
                </c:pt>
                <c:pt idx="3338">
                  <c:v>2019-09-07</c:v>
                </c:pt>
                <c:pt idx="3339">
                  <c:v>2019-09-08</c:v>
                </c:pt>
                <c:pt idx="3340">
                  <c:v>2019-09-09</c:v>
                </c:pt>
                <c:pt idx="3341">
                  <c:v>2019-09-10</c:v>
                </c:pt>
                <c:pt idx="3342">
                  <c:v>2019-09-11</c:v>
                </c:pt>
                <c:pt idx="3343">
                  <c:v>2019-09-12</c:v>
                </c:pt>
                <c:pt idx="3344">
                  <c:v>2019-09-13</c:v>
                </c:pt>
                <c:pt idx="3345">
                  <c:v>2019-09-14</c:v>
                </c:pt>
                <c:pt idx="3346">
                  <c:v>2019-09-15</c:v>
                </c:pt>
                <c:pt idx="3347">
                  <c:v>2019-09-16</c:v>
                </c:pt>
                <c:pt idx="3348">
                  <c:v>2019-09-17</c:v>
                </c:pt>
                <c:pt idx="3349">
                  <c:v>2019-09-18</c:v>
                </c:pt>
                <c:pt idx="3350">
                  <c:v>2019-09-19</c:v>
                </c:pt>
                <c:pt idx="3351">
                  <c:v>2019-09-20</c:v>
                </c:pt>
                <c:pt idx="3352">
                  <c:v>2019-09-21</c:v>
                </c:pt>
                <c:pt idx="3353">
                  <c:v>2019-09-22</c:v>
                </c:pt>
                <c:pt idx="3354">
                  <c:v>2019-09-23</c:v>
                </c:pt>
                <c:pt idx="3355">
                  <c:v>2019-09-24</c:v>
                </c:pt>
                <c:pt idx="3356">
                  <c:v>2019-09-25</c:v>
                </c:pt>
                <c:pt idx="3357">
                  <c:v>2019-09-26</c:v>
                </c:pt>
                <c:pt idx="3358">
                  <c:v>2019-09-27</c:v>
                </c:pt>
                <c:pt idx="3359">
                  <c:v>2019-09-28</c:v>
                </c:pt>
                <c:pt idx="3360">
                  <c:v>2019-09-29</c:v>
                </c:pt>
                <c:pt idx="3361">
                  <c:v>2019-09-30</c:v>
                </c:pt>
                <c:pt idx="3362">
                  <c:v>2019-10-01</c:v>
                </c:pt>
                <c:pt idx="3363">
                  <c:v>2019-10-02</c:v>
                </c:pt>
                <c:pt idx="3364">
                  <c:v>2019-10-03</c:v>
                </c:pt>
                <c:pt idx="3365">
                  <c:v>2019-10-04</c:v>
                </c:pt>
                <c:pt idx="3366">
                  <c:v>2019-10-05</c:v>
                </c:pt>
                <c:pt idx="3367">
                  <c:v>2019-10-06</c:v>
                </c:pt>
                <c:pt idx="3368">
                  <c:v>2019-10-07</c:v>
                </c:pt>
                <c:pt idx="3369">
                  <c:v>2019-10-08</c:v>
                </c:pt>
                <c:pt idx="3370">
                  <c:v>2019-10-09</c:v>
                </c:pt>
                <c:pt idx="3371">
                  <c:v>2019-10-10</c:v>
                </c:pt>
                <c:pt idx="3372">
                  <c:v>2019-10-11</c:v>
                </c:pt>
                <c:pt idx="3373">
                  <c:v>2019-10-12</c:v>
                </c:pt>
                <c:pt idx="3374">
                  <c:v>2019-10-13</c:v>
                </c:pt>
                <c:pt idx="3375">
                  <c:v>2019-10-14</c:v>
                </c:pt>
                <c:pt idx="3376">
                  <c:v>2019-10-15</c:v>
                </c:pt>
                <c:pt idx="3377">
                  <c:v>2019-10-16</c:v>
                </c:pt>
                <c:pt idx="3378">
                  <c:v>2019-10-17</c:v>
                </c:pt>
                <c:pt idx="3379">
                  <c:v>2019-10-18</c:v>
                </c:pt>
                <c:pt idx="3380">
                  <c:v>2019-10-19</c:v>
                </c:pt>
                <c:pt idx="3381">
                  <c:v>2019-10-20</c:v>
                </c:pt>
                <c:pt idx="3382">
                  <c:v>2019-10-21</c:v>
                </c:pt>
                <c:pt idx="3383">
                  <c:v>2019-10-22</c:v>
                </c:pt>
                <c:pt idx="3384">
                  <c:v>2019-10-23</c:v>
                </c:pt>
                <c:pt idx="3385">
                  <c:v>2019-10-24</c:v>
                </c:pt>
                <c:pt idx="3386">
                  <c:v>2019-10-25</c:v>
                </c:pt>
                <c:pt idx="3387">
                  <c:v>2019-10-26</c:v>
                </c:pt>
                <c:pt idx="3388">
                  <c:v>2019-10-27</c:v>
                </c:pt>
                <c:pt idx="3389">
                  <c:v>2019-10-28</c:v>
                </c:pt>
                <c:pt idx="3390">
                  <c:v>2019-10-29</c:v>
                </c:pt>
                <c:pt idx="3391">
                  <c:v>2019-10-30</c:v>
                </c:pt>
                <c:pt idx="3392">
                  <c:v>2019-10-31</c:v>
                </c:pt>
                <c:pt idx="3393">
                  <c:v>2019-11-01</c:v>
                </c:pt>
                <c:pt idx="3394">
                  <c:v>2019-11-02</c:v>
                </c:pt>
                <c:pt idx="3395">
                  <c:v>2019-11-03</c:v>
                </c:pt>
                <c:pt idx="3396">
                  <c:v>2019-11-04</c:v>
                </c:pt>
                <c:pt idx="3397">
                  <c:v>2019-11-05</c:v>
                </c:pt>
                <c:pt idx="3398">
                  <c:v>2019-11-06</c:v>
                </c:pt>
                <c:pt idx="3399">
                  <c:v>2019-11-07</c:v>
                </c:pt>
                <c:pt idx="3400">
                  <c:v>2019-11-08</c:v>
                </c:pt>
                <c:pt idx="3401">
                  <c:v>2019-11-09</c:v>
                </c:pt>
                <c:pt idx="3402">
                  <c:v>2019-11-10</c:v>
                </c:pt>
                <c:pt idx="3403">
                  <c:v>2019-11-11</c:v>
                </c:pt>
                <c:pt idx="3404">
                  <c:v>2019-11-12</c:v>
                </c:pt>
                <c:pt idx="3405">
                  <c:v>2019-11-13</c:v>
                </c:pt>
                <c:pt idx="3406">
                  <c:v>2019-11-14</c:v>
                </c:pt>
                <c:pt idx="3407">
                  <c:v>2019-11-15</c:v>
                </c:pt>
                <c:pt idx="3408">
                  <c:v>2019-11-16</c:v>
                </c:pt>
                <c:pt idx="3409">
                  <c:v>2019-11-17</c:v>
                </c:pt>
                <c:pt idx="3410">
                  <c:v>2019-11-18</c:v>
                </c:pt>
                <c:pt idx="3411">
                  <c:v>2019-11-19</c:v>
                </c:pt>
                <c:pt idx="3412">
                  <c:v>2019-11-20</c:v>
                </c:pt>
                <c:pt idx="3413">
                  <c:v>2019-11-21</c:v>
                </c:pt>
                <c:pt idx="3414">
                  <c:v>2019-11-22</c:v>
                </c:pt>
                <c:pt idx="3415">
                  <c:v>2019-11-23</c:v>
                </c:pt>
                <c:pt idx="3416">
                  <c:v>2019-11-24</c:v>
                </c:pt>
                <c:pt idx="3417">
                  <c:v>2019-11-25</c:v>
                </c:pt>
                <c:pt idx="3418">
                  <c:v>2019-11-26</c:v>
                </c:pt>
                <c:pt idx="3419">
                  <c:v>2019-11-27</c:v>
                </c:pt>
                <c:pt idx="3420">
                  <c:v>2019-11-28</c:v>
                </c:pt>
                <c:pt idx="3421">
                  <c:v>2019-11-29</c:v>
                </c:pt>
                <c:pt idx="3422">
                  <c:v>2019-11-30</c:v>
                </c:pt>
                <c:pt idx="3423">
                  <c:v>2019-12-01</c:v>
                </c:pt>
                <c:pt idx="3424">
                  <c:v>2019-12-02</c:v>
                </c:pt>
                <c:pt idx="3425">
                  <c:v>2019-12-03</c:v>
                </c:pt>
                <c:pt idx="3426">
                  <c:v>2019-12-04</c:v>
                </c:pt>
                <c:pt idx="3427">
                  <c:v>2019-12-05</c:v>
                </c:pt>
                <c:pt idx="3428">
                  <c:v>2019-12-06</c:v>
                </c:pt>
                <c:pt idx="3429">
                  <c:v>2019-12-07</c:v>
                </c:pt>
                <c:pt idx="3430">
                  <c:v>2019-12-08</c:v>
                </c:pt>
                <c:pt idx="3431">
                  <c:v>2019-12-09</c:v>
                </c:pt>
                <c:pt idx="3432">
                  <c:v>2019-12-10</c:v>
                </c:pt>
                <c:pt idx="3433">
                  <c:v>2019-12-11</c:v>
                </c:pt>
                <c:pt idx="3434">
                  <c:v>2019-12-12</c:v>
                </c:pt>
                <c:pt idx="3435">
                  <c:v>2019-12-13</c:v>
                </c:pt>
                <c:pt idx="3436">
                  <c:v>2019-12-14</c:v>
                </c:pt>
                <c:pt idx="3437">
                  <c:v>2019-12-15</c:v>
                </c:pt>
                <c:pt idx="3438">
                  <c:v>2019-12-16</c:v>
                </c:pt>
                <c:pt idx="3439">
                  <c:v>2019-12-17</c:v>
                </c:pt>
                <c:pt idx="3440">
                  <c:v>2019-12-18</c:v>
                </c:pt>
                <c:pt idx="3441">
                  <c:v>2019-12-19</c:v>
                </c:pt>
                <c:pt idx="3442">
                  <c:v>2019-12-20</c:v>
                </c:pt>
                <c:pt idx="3443">
                  <c:v>2019-12-21</c:v>
                </c:pt>
                <c:pt idx="3444">
                  <c:v>2019-12-22</c:v>
                </c:pt>
                <c:pt idx="3445">
                  <c:v>2019-12-23</c:v>
                </c:pt>
                <c:pt idx="3446">
                  <c:v>2019-12-24</c:v>
                </c:pt>
                <c:pt idx="3447">
                  <c:v>2019-12-25</c:v>
                </c:pt>
                <c:pt idx="3448">
                  <c:v>2019-12-26</c:v>
                </c:pt>
                <c:pt idx="3449">
                  <c:v>2019-12-27</c:v>
                </c:pt>
                <c:pt idx="3450">
                  <c:v>2019-12-28</c:v>
                </c:pt>
                <c:pt idx="3451">
                  <c:v>2019-12-29</c:v>
                </c:pt>
                <c:pt idx="3452">
                  <c:v>2019-12-30</c:v>
                </c:pt>
                <c:pt idx="3453">
                  <c:v>2019-12-31</c:v>
                </c:pt>
                <c:pt idx="3454">
                  <c:v>2020-01-01</c:v>
                </c:pt>
                <c:pt idx="3455">
                  <c:v>2020-01-02</c:v>
                </c:pt>
                <c:pt idx="3456">
                  <c:v>2020-01-03</c:v>
                </c:pt>
                <c:pt idx="3457">
                  <c:v>2020-01-04</c:v>
                </c:pt>
                <c:pt idx="3458">
                  <c:v>2020-01-05</c:v>
                </c:pt>
                <c:pt idx="3459">
                  <c:v>2020-01-06</c:v>
                </c:pt>
                <c:pt idx="3460">
                  <c:v>2020-01-07</c:v>
                </c:pt>
                <c:pt idx="3461">
                  <c:v>2020-01-08</c:v>
                </c:pt>
                <c:pt idx="3462">
                  <c:v>2020-01-09</c:v>
                </c:pt>
                <c:pt idx="3463">
                  <c:v>2020-01-10</c:v>
                </c:pt>
                <c:pt idx="3464">
                  <c:v>2020-01-11</c:v>
                </c:pt>
                <c:pt idx="3465">
                  <c:v>2020-01-12</c:v>
                </c:pt>
                <c:pt idx="3466">
                  <c:v>2020-01-13</c:v>
                </c:pt>
                <c:pt idx="3467">
                  <c:v>2020-01-14</c:v>
                </c:pt>
                <c:pt idx="3468">
                  <c:v>2020-01-15</c:v>
                </c:pt>
                <c:pt idx="3469">
                  <c:v>2020-01-16</c:v>
                </c:pt>
                <c:pt idx="3470">
                  <c:v>2020-01-17</c:v>
                </c:pt>
                <c:pt idx="3471">
                  <c:v>2020-01-18</c:v>
                </c:pt>
                <c:pt idx="3472">
                  <c:v>2020-01-19</c:v>
                </c:pt>
                <c:pt idx="3473">
                  <c:v>2020-01-20</c:v>
                </c:pt>
                <c:pt idx="3474">
                  <c:v>2020-01-21</c:v>
                </c:pt>
                <c:pt idx="3475">
                  <c:v>2020-01-22</c:v>
                </c:pt>
                <c:pt idx="3476">
                  <c:v>2020-01-23</c:v>
                </c:pt>
                <c:pt idx="3477">
                  <c:v>2020-01-24</c:v>
                </c:pt>
                <c:pt idx="3478">
                  <c:v>2020-01-25</c:v>
                </c:pt>
                <c:pt idx="3479">
                  <c:v>2020-01-26</c:v>
                </c:pt>
                <c:pt idx="3480">
                  <c:v>2020-01-27</c:v>
                </c:pt>
                <c:pt idx="3481">
                  <c:v>2020-01-28</c:v>
                </c:pt>
                <c:pt idx="3482">
                  <c:v>2020-01-29</c:v>
                </c:pt>
                <c:pt idx="3483">
                  <c:v>2020-01-30</c:v>
                </c:pt>
                <c:pt idx="3484">
                  <c:v>2020-01-31</c:v>
                </c:pt>
                <c:pt idx="3485">
                  <c:v>2020-02-01</c:v>
                </c:pt>
                <c:pt idx="3486">
                  <c:v>2020-02-02</c:v>
                </c:pt>
                <c:pt idx="3487">
                  <c:v>2020-02-03</c:v>
                </c:pt>
                <c:pt idx="3488">
                  <c:v>2020-02-04</c:v>
                </c:pt>
                <c:pt idx="3489">
                  <c:v>2020-02-05</c:v>
                </c:pt>
                <c:pt idx="3490">
                  <c:v>2020-02-06</c:v>
                </c:pt>
                <c:pt idx="3491">
                  <c:v>2020-02-07</c:v>
                </c:pt>
                <c:pt idx="3492">
                  <c:v>2020-02-08</c:v>
                </c:pt>
                <c:pt idx="3493">
                  <c:v>2020-02-09</c:v>
                </c:pt>
                <c:pt idx="3494">
                  <c:v>2020-02-10</c:v>
                </c:pt>
                <c:pt idx="3495">
                  <c:v>2020-02-11</c:v>
                </c:pt>
                <c:pt idx="3496">
                  <c:v>2020-02-12</c:v>
                </c:pt>
                <c:pt idx="3497">
                  <c:v>2020-02-13</c:v>
                </c:pt>
                <c:pt idx="3498">
                  <c:v>2020-02-14</c:v>
                </c:pt>
                <c:pt idx="3499">
                  <c:v>2020-02-15</c:v>
                </c:pt>
                <c:pt idx="3500">
                  <c:v>2020-02-16</c:v>
                </c:pt>
                <c:pt idx="3501">
                  <c:v>2020-02-17</c:v>
                </c:pt>
                <c:pt idx="3502">
                  <c:v>2020-02-18</c:v>
                </c:pt>
                <c:pt idx="3503">
                  <c:v>2020-02-19</c:v>
                </c:pt>
                <c:pt idx="3504">
                  <c:v>2020-02-20</c:v>
                </c:pt>
                <c:pt idx="3505">
                  <c:v>2020-02-21</c:v>
                </c:pt>
                <c:pt idx="3506">
                  <c:v>2020-02-22</c:v>
                </c:pt>
                <c:pt idx="3507">
                  <c:v>2020-02-23</c:v>
                </c:pt>
                <c:pt idx="3508">
                  <c:v>2020-02-24</c:v>
                </c:pt>
                <c:pt idx="3509">
                  <c:v>2020-02-25</c:v>
                </c:pt>
                <c:pt idx="3510">
                  <c:v>2020-02-26</c:v>
                </c:pt>
                <c:pt idx="3511">
                  <c:v>2020-02-27</c:v>
                </c:pt>
                <c:pt idx="3512">
                  <c:v>2020-02-28</c:v>
                </c:pt>
                <c:pt idx="3513">
                  <c:v>2020-02-29</c:v>
                </c:pt>
                <c:pt idx="3514">
                  <c:v>2020-03-01</c:v>
                </c:pt>
                <c:pt idx="3515">
                  <c:v>2020-03-02</c:v>
                </c:pt>
                <c:pt idx="3516">
                  <c:v>2020-03-03</c:v>
                </c:pt>
                <c:pt idx="3517">
                  <c:v>2020-03-04</c:v>
                </c:pt>
                <c:pt idx="3518">
                  <c:v>2020-03-05</c:v>
                </c:pt>
                <c:pt idx="3519">
                  <c:v>2020-03-06</c:v>
                </c:pt>
                <c:pt idx="3520">
                  <c:v>2020-03-07</c:v>
                </c:pt>
                <c:pt idx="3521">
                  <c:v>2020-03-08</c:v>
                </c:pt>
                <c:pt idx="3522">
                  <c:v>2020-03-09</c:v>
                </c:pt>
                <c:pt idx="3523">
                  <c:v>2020-03-10</c:v>
                </c:pt>
                <c:pt idx="3524">
                  <c:v>2020-03-11</c:v>
                </c:pt>
                <c:pt idx="3525">
                  <c:v>2020-03-12</c:v>
                </c:pt>
                <c:pt idx="3526">
                  <c:v>2020-03-13</c:v>
                </c:pt>
                <c:pt idx="3527">
                  <c:v>2020-03-14</c:v>
                </c:pt>
                <c:pt idx="3528">
                  <c:v>2020-03-15</c:v>
                </c:pt>
                <c:pt idx="3529">
                  <c:v>2020-03-16</c:v>
                </c:pt>
                <c:pt idx="3530">
                  <c:v>2020-03-17</c:v>
                </c:pt>
                <c:pt idx="3531">
                  <c:v>2020-03-18</c:v>
                </c:pt>
                <c:pt idx="3532">
                  <c:v>2020-03-19</c:v>
                </c:pt>
                <c:pt idx="3533">
                  <c:v>2020-03-20</c:v>
                </c:pt>
                <c:pt idx="3534">
                  <c:v>2020-03-21</c:v>
                </c:pt>
                <c:pt idx="3535">
                  <c:v>2020-03-22</c:v>
                </c:pt>
                <c:pt idx="3536">
                  <c:v>2020-03-23</c:v>
                </c:pt>
                <c:pt idx="3537">
                  <c:v>2020-03-24</c:v>
                </c:pt>
                <c:pt idx="3538">
                  <c:v>2020-03-25</c:v>
                </c:pt>
                <c:pt idx="3539">
                  <c:v>2020-03-26</c:v>
                </c:pt>
                <c:pt idx="3540">
                  <c:v>2020-03-27</c:v>
                </c:pt>
                <c:pt idx="3541">
                  <c:v>2020-03-28</c:v>
                </c:pt>
                <c:pt idx="3542">
                  <c:v>2020-03-29</c:v>
                </c:pt>
                <c:pt idx="3543">
                  <c:v>2020-03-30</c:v>
                </c:pt>
                <c:pt idx="3544">
                  <c:v>2020-03-31</c:v>
                </c:pt>
                <c:pt idx="3545">
                  <c:v>2020-04-01</c:v>
                </c:pt>
                <c:pt idx="3546">
                  <c:v>2020-04-02</c:v>
                </c:pt>
                <c:pt idx="3547">
                  <c:v>2020-04-03</c:v>
                </c:pt>
                <c:pt idx="3548">
                  <c:v>2020-04-04</c:v>
                </c:pt>
                <c:pt idx="3549">
                  <c:v>2020-04-05</c:v>
                </c:pt>
                <c:pt idx="3550">
                  <c:v>2020-04-06</c:v>
                </c:pt>
                <c:pt idx="3551">
                  <c:v>2020-04-07</c:v>
                </c:pt>
                <c:pt idx="3552">
                  <c:v>2020-04-08</c:v>
                </c:pt>
                <c:pt idx="3553">
                  <c:v>2020-04-09</c:v>
                </c:pt>
                <c:pt idx="3554">
                  <c:v>2020-04-10</c:v>
                </c:pt>
                <c:pt idx="3555">
                  <c:v>2020-04-11</c:v>
                </c:pt>
                <c:pt idx="3556">
                  <c:v>2020-04-12</c:v>
                </c:pt>
                <c:pt idx="3557">
                  <c:v>2020-04-13</c:v>
                </c:pt>
                <c:pt idx="3558">
                  <c:v>2020-04-14</c:v>
                </c:pt>
                <c:pt idx="3559">
                  <c:v>2020-04-15</c:v>
                </c:pt>
                <c:pt idx="3560">
                  <c:v>2020-04-16</c:v>
                </c:pt>
                <c:pt idx="3561">
                  <c:v>2020-04-17</c:v>
                </c:pt>
                <c:pt idx="3562">
                  <c:v>2020-04-18</c:v>
                </c:pt>
                <c:pt idx="3563">
                  <c:v>2020-04-19</c:v>
                </c:pt>
                <c:pt idx="3564">
                  <c:v>2020-04-20</c:v>
                </c:pt>
                <c:pt idx="3565">
                  <c:v>2020-04-21</c:v>
                </c:pt>
                <c:pt idx="3566">
                  <c:v>2020-04-22</c:v>
                </c:pt>
                <c:pt idx="3567">
                  <c:v>2020-04-23</c:v>
                </c:pt>
                <c:pt idx="3568">
                  <c:v>2020-04-24</c:v>
                </c:pt>
                <c:pt idx="3569">
                  <c:v>2020-04-25</c:v>
                </c:pt>
                <c:pt idx="3570">
                  <c:v>2020-04-26</c:v>
                </c:pt>
                <c:pt idx="3571">
                  <c:v>2020-04-27</c:v>
                </c:pt>
                <c:pt idx="3572">
                  <c:v>2020-04-28</c:v>
                </c:pt>
                <c:pt idx="3573">
                  <c:v>2020-04-29</c:v>
                </c:pt>
                <c:pt idx="3574">
                  <c:v>2020-04-30</c:v>
                </c:pt>
                <c:pt idx="3575">
                  <c:v>2020-05-01</c:v>
                </c:pt>
                <c:pt idx="3576">
                  <c:v>2020-05-02</c:v>
                </c:pt>
                <c:pt idx="3577">
                  <c:v>2020-05-03</c:v>
                </c:pt>
                <c:pt idx="3578">
                  <c:v>2020-05-04</c:v>
                </c:pt>
                <c:pt idx="3579">
                  <c:v>2020-05-05</c:v>
                </c:pt>
                <c:pt idx="3580">
                  <c:v>2020-05-06</c:v>
                </c:pt>
                <c:pt idx="3581">
                  <c:v>2020-05-07</c:v>
                </c:pt>
                <c:pt idx="3582">
                  <c:v>2020-05-08</c:v>
                </c:pt>
                <c:pt idx="3583">
                  <c:v>2020-05-09</c:v>
                </c:pt>
                <c:pt idx="3584">
                  <c:v>2020-05-10</c:v>
                </c:pt>
                <c:pt idx="3585">
                  <c:v>2020-05-11</c:v>
                </c:pt>
                <c:pt idx="3586">
                  <c:v>2020-05-12</c:v>
                </c:pt>
                <c:pt idx="3587">
                  <c:v>2020-05-13</c:v>
                </c:pt>
                <c:pt idx="3588">
                  <c:v>2020-05-14</c:v>
                </c:pt>
                <c:pt idx="3589">
                  <c:v>2020-05-15</c:v>
                </c:pt>
                <c:pt idx="3590">
                  <c:v>2020-05-16</c:v>
                </c:pt>
                <c:pt idx="3591">
                  <c:v>2020-05-17</c:v>
                </c:pt>
                <c:pt idx="3592">
                  <c:v>2020-05-18</c:v>
                </c:pt>
                <c:pt idx="3593">
                  <c:v>2020-05-19</c:v>
                </c:pt>
                <c:pt idx="3594">
                  <c:v>2020-05-20</c:v>
                </c:pt>
                <c:pt idx="3595">
                  <c:v>2020-05-21</c:v>
                </c:pt>
                <c:pt idx="3596">
                  <c:v>2020-05-22</c:v>
                </c:pt>
                <c:pt idx="3597">
                  <c:v>2020-05-23</c:v>
                </c:pt>
                <c:pt idx="3598">
                  <c:v>2020-05-24</c:v>
                </c:pt>
                <c:pt idx="3599">
                  <c:v>2020-05-25</c:v>
                </c:pt>
                <c:pt idx="3600">
                  <c:v>2020-05-26</c:v>
                </c:pt>
                <c:pt idx="3601">
                  <c:v>2020-05-27</c:v>
                </c:pt>
                <c:pt idx="3602">
                  <c:v>2020-05-28</c:v>
                </c:pt>
                <c:pt idx="3603">
                  <c:v>2020-05-29</c:v>
                </c:pt>
                <c:pt idx="3604">
                  <c:v>2020-05-30</c:v>
                </c:pt>
                <c:pt idx="3605">
                  <c:v>2020-05-31</c:v>
                </c:pt>
                <c:pt idx="3606">
                  <c:v>2020-06-01</c:v>
                </c:pt>
                <c:pt idx="3607">
                  <c:v>2020-06-02</c:v>
                </c:pt>
                <c:pt idx="3608">
                  <c:v>2020-06-03</c:v>
                </c:pt>
                <c:pt idx="3609">
                  <c:v>2020-06-04</c:v>
                </c:pt>
                <c:pt idx="3610">
                  <c:v>2020-06-05</c:v>
                </c:pt>
                <c:pt idx="3611">
                  <c:v>2020-06-06</c:v>
                </c:pt>
                <c:pt idx="3612">
                  <c:v>2020-06-07</c:v>
                </c:pt>
                <c:pt idx="3613">
                  <c:v>2020-06-08</c:v>
                </c:pt>
                <c:pt idx="3614">
                  <c:v>2020-06-09</c:v>
                </c:pt>
                <c:pt idx="3615">
                  <c:v>2020-06-10</c:v>
                </c:pt>
                <c:pt idx="3616">
                  <c:v>2020-06-11</c:v>
                </c:pt>
                <c:pt idx="3617">
                  <c:v>2020-06-12</c:v>
                </c:pt>
                <c:pt idx="3618">
                  <c:v>2020-06-13</c:v>
                </c:pt>
                <c:pt idx="3619">
                  <c:v>2020-06-14</c:v>
                </c:pt>
                <c:pt idx="3620">
                  <c:v>2020-06-15</c:v>
                </c:pt>
                <c:pt idx="3621">
                  <c:v>2020-06-16</c:v>
                </c:pt>
                <c:pt idx="3622">
                  <c:v>2020-06-17</c:v>
                </c:pt>
                <c:pt idx="3623">
                  <c:v>2020-06-18</c:v>
                </c:pt>
                <c:pt idx="3624">
                  <c:v>2020-06-19</c:v>
                </c:pt>
                <c:pt idx="3625">
                  <c:v>2020-06-20</c:v>
                </c:pt>
                <c:pt idx="3626">
                  <c:v>2020-06-21</c:v>
                </c:pt>
                <c:pt idx="3627">
                  <c:v>2020-06-22</c:v>
                </c:pt>
                <c:pt idx="3628">
                  <c:v>2020-06-23</c:v>
                </c:pt>
                <c:pt idx="3629">
                  <c:v>2020-06-24</c:v>
                </c:pt>
                <c:pt idx="3630">
                  <c:v>2020-06-25</c:v>
                </c:pt>
                <c:pt idx="3631">
                  <c:v>2020-06-26</c:v>
                </c:pt>
                <c:pt idx="3632">
                  <c:v>2020-06-27</c:v>
                </c:pt>
                <c:pt idx="3633">
                  <c:v>2020-06-28</c:v>
                </c:pt>
                <c:pt idx="3634">
                  <c:v>2020-06-29</c:v>
                </c:pt>
                <c:pt idx="3635">
                  <c:v>2020-06-30</c:v>
                </c:pt>
                <c:pt idx="3636">
                  <c:v>2020-07-01</c:v>
                </c:pt>
                <c:pt idx="3637">
                  <c:v>2020-07-02</c:v>
                </c:pt>
                <c:pt idx="3638">
                  <c:v>2020-07-03</c:v>
                </c:pt>
                <c:pt idx="3639">
                  <c:v>2020-07-04</c:v>
                </c:pt>
                <c:pt idx="3640">
                  <c:v>2020-07-05</c:v>
                </c:pt>
                <c:pt idx="3641">
                  <c:v>2020-07-06</c:v>
                </c:pt>
                <c:pt idx="3642">
                  <c:v>2020-07-07</c:v>
                </c:pt>
                <c:pt idx="3643">
                  <c:v>2020-07-08</c:v>
                </c:pt>
                <c:pt idx="3644">
                  <c:v>2020-07-09</c:v>
                </c:pt>
                <c:pt idx="3645">
                  <c:v>2020-07-10</c:v>
                </c:pt>
                <c:pt idx="3646">
                  <c:v>2020-07-11</c:v>
                </c:pt>
                <c:pt idx="3647">
                  <c:v>2020-07-12</c:v>
                </c:pt>
                <c:pt idx="3648">
                  <c:v>2020-07-13</c:v>
                </c:pt>
                <c:pt idx="3649">
                  <c:v>2020-07-14</c:v>
                </c:pt>
                <c:pt idx="3650">
                  <c:v>2020-07-15</c:v>
                </c:pt>
                <c:pt idx="3651">
                  <c:v>2020-07-16</c:v>
                </c:pt>
                <c:pt idx="3652">
                  <c:v>2020-07-17</c:v>
                </c:pt>
                <c:pt idx="3653">
                  <c:v>2020-07-18</c:v>
                </c:pt>
                <c:pt idx="3654">
                  <c:v>2020-07-19</c:v>
                </c:pt>
                <c:pt idx="3655">
                  <c:v>2020-07-20</c:v>
                </c:pt>
                <c:pt idx="3656">
                  <c:v>2020-07-21</c:v>
                </c:pt>
                <c:pt idx="3657">
                  <c:v>2020-07-22</c:v>
                </c:pt>
                <c:pt idx="3658">
                  <c:v>2020-07-23</c:v>
                </c:pt>
                <c:pt idx="3659">
                  <c:v>2020-07-24</c:v>
                </c:pt>
                <c:pt idx="3660">
                  <c:v>2020-07-25</c:v>
                </c:pt>
                <c:pt idx="3661">
                  <c:v>2020-07-26</c:v>
                </c:pt>
                <c:pt idx="3662">
                  <c:v>2020-07-27</c:v>
                </c:pt>
                <c:pt idx="3663">
                  <c:v>2020-07-28</c:v>
                </c:pt>
                <c:pt idx="3664">
                  <c:v>2020-07-29</c:v>
                </c:pt>
                <c:pt idx="3665">
                  <c:v>2020-07-30</c:v>
                </c:pt>
                <c:pt idx="3666">
                  <c:v>2020-07-31</c:v>
                </c:pt>
                <c:pt idx="3667">
                  <c:v>2020-08-01</c:v>
                </c:pt>
                <c:pt idx="3668">
                  <c:v>2020-08-02</c:v>
                </c:pt>
                <c:pt idx="3669">
                  <c:v>2020-08-03</c:v>
                </c:pt>
                <c:pt idx="3670">
                  <c:v>2020-08-04</c:v>
                </c:pt>
                <c:pt idx="3671">
                  <c:v>2020-08-05</c:v>
                </c:pt>
                <c:pt idx="3672">
                  <c:v>2020-08-06</c:v>
                </c:pt>
                <c:pt idx="3673">
                  <c:v>2020-08-07</c:v>
                </c:pt>
                <c:pt idx="3674">
                  <c:v>2020-08-08</c:v>
                </c:pt>
                <c:pt idx="3675">
                  <c:v>2020-08-09</c:v>
                </c:pt>
                <c:pt idx="3676">
                  <c:v>2020-08-10</c:v>
                </c:pt>
                <c:pt idx="3677">
                  <c:v>2020-08-11</c:v>
                </c:pt>
                <c:pt idx="3678">
                  <c:v>2020-08-12</c:v>
                </c:pt>
                <c:pt idx="3679">
                  <c:v>2020-08-13</c:v>
                </c:pt>
                <c:pt idx="3680">
                  <c:v>2020-08-14</c:v>
                </c:pt>
                <c:pt idx="3681">
                  <c:v>2020-08-15</c:v>
                </c:pt>
                <c:pt idx="3682">
                  <c:v>2020-08-16</c:v>
                </c:pt>
                <c:pt idx="3683">
                  <c:v>2020-08-17</c:v>
                </c:pt>
                <c:pt idx="3684">
                  <c:v>2020-08-18</c:v>
                </c:pt>
                <c:pt idx="3685">
                  <c:v>2020-08-19</c:v>
                </c:pt>
                <c:pt idx="3686">
                  <c:v>2020-08-20</c:v>
                </c:pt>
                <c:pt idx="3687">
                  <c:v>2020-08-21</c:v>
                </c:pt>
                <c:pt idx="3688">
                  <c:v>2020-08-22</c:v>
                </c:pt>
                <c:pt idx="3689">
                  <c:v>2020-08-23</c:v>
                </c:pt>
                <c:pt idx="3690">
                  <c:v>2020-08-24</c:v>
                </c:pt>
                <c:pt idx="3691">
                  <c:v>2020-08-25</c:v>
                </c:pt>
                <c:pt idx="3692">
                  <c:v>2020-08-26</c:v>
                </c:pt>
                <c:pt idx="3693">
                  <c:v>2020-08-27</c:v>
                </c:pt>
                <c:pt idx="3694">
                  <c:v>2020-08-28</c:v>
                </c:pt>
                <c:pt idx="3695">
                  <c:v>2020-08-29</c:v>
                </c:pt>
                <c:pt idx="3696">
                  <c:v>2020-08-30</c:v>
                </c:pt>
                <c:pt idx="3697">
                  <c:v>2020-08-31</c:v>
                </c:pt>
                <c:pt idx="3698">
                  <c:v>2020-09-01</c:v>
                </c:pt>
                <c:pt idx="3699">
                  <c:v>2020-09-02</c:v>
                </c:pt>
                <c:pt idx="3700">
                  <c:v>2020-09-03</c:v>
                </c:pt>
                <c:pt idx="3701">
                  <c:v>2020-09-04</c:v>
                </c:pt>
                <c:pt idx="3702">
                  <c:v>2020-09-05</c:v>
                </c:pt>
                <c:pt idx="3703">
                  <c:v>2020-09-06</c:v>
                </c:pt>
                <c:pt idx="3704">
                  <c:v>2020-09-07</c:v>
                </c:pt>
                <c:pt idx="3705">
                  <c:v>2020-09-08</c:v>
                </c:pt>
                <c:pt idx="3706">
                  <c:v>2020-09-09</c:v>
                </c:pt>
                <c:pt idx="3707">
                  <c:v>2020-09-10</c:v>
                </c:pt>
                <c:pt idx="3708">
                  <c:v>2020-09-11</c:v>
                </c:pt>
                <c:pt idx="3709">
                  <c:v>2020-09-12</c:v>
                </c:pt>
                <c:pt idx="3710">
                  <c:v>2020-09-13</c:v>
                </c:pt>
                <c:pt idx="3711">
                  <c:v>2020-09-14</c:v>
                </c:pt>
                <c:pt idx="3712">
                  <c:v>2020-09-15</c:v>
                </c:pt>
                <c:pt idx="3713">
                  <c:v>2020-09-16</c:v>
                </c:pt>
                <c:pt idx="3714">
                  <c:v>2020-09-17</c:v>
                </c:pt>
                <c:pt idx="3715">
                  <c:v>2020-09-18</c:v>
                </c:pt>
                <c:pt idx="3716">
                  <c:v>2020-09-19</c:v>
                </c:pt>
                <c:pt idx="3717">
                  <c:v>2020-09-20</c:v>
                </c:pt>
                <c:pt idx="3718">
                  <c:v>2020-09-21</c:v>
                </c:pt>
                <c:pt idx="3719">
                  <c:v>2020-09-22</c:v>
                </c:pt>
                <c:pt idx="3720">
                  <c:v>2020-09-23</c:v>
                </c:pt>
                <c:pt idx="3721">
                  <c:v>2020-09-24</c:v>
                </c:pt>
                <c:pt idx="3722">
                  <c:v>2020-09-25</c:v>
                </c:pt>
                <c:pt idx="3723">
                  <c:v>2020-09-26</c:v>
                </c:pt>
                <c:pt idx="3724">
                  <c:v>2020-09-27</c:v>
                </c:pt>
                <c:pt idx="3725">
                  <c:v>2020-09-28</c:v>
                </c:pt>
                <c:pt idx="3726">
                  <c:v>2020-09-29</c:v>
                </c:pt>
                <c:pt idx="3727">
                  <c:v>2020-09-30</c:v>
                </c:pt>
                <c:pt idx="3728">
                  <c:v>2020-10-01</c:v>
                </c:pt>
                <c:pt idx="3729">
                  <c:v>2020-10-02</c:v>
                </c:pt>
                <c:pt idx="3730">
                  <c:v>2020-10-03</c:v>
                </c:pt>
                <c:pt idx="3731">
                  <c:v>2020-10-04</c:v>
                </c:pt>
                <c:pt idx="3732">
                  <c:v>2020-10-05</c:v>
                </c:pt>
                <c:pt idx="3733">
                  <c:v>2020-10-06</c:v>
                </c:pt>
                <c:pt idx="3734">
                  <c:v>2020-10-07</c:v>
                </c:pt>
                <c:pt idx="3735">
                  <c:v>2020-10-08</c:v>
                </c:pt>
                <c:pt idx="3736">
                  <c:v>2020-10-09</c:v>
                </c:pt>
                <c:pt idx="3737">
                  <c:v>2020-10-10</c:v>
                </c:pt>
                <c:pt idx="3738">
                  <c:v>2020-10-11</c:v>
                </c:pt>
                <c:pt idx="3739">
                  <c:v>2020-10-12</c:v>
                </c:pt>
                <c:pt idx="3740">
                  <c:v>2020-10-13</c:v>
                </c:pt>
                <c:pt idx="3741">
                  <c:v>2020-10-14</c:v>
                </c:pt>
                <c:pt idx="3742">
                  <c:v>2020-10-15</c:v>
                </c:pt>
                <c:pt idx="3743">
                  <c:v>2020-10-16</c:v>
                </c:pt>
                <c:pt idx="3744">
                  <c:v>2020-10-17</c:v>
                </c:pt>
                <c:pt idx="3745">
                  <c:v>2020-10-18</c:v>
                </c:pt>
                <c:pt idx="3746">
                  <c:v>2020-10-19</c:v>
                </c:pt>
                <c:pt idx="3747">
                  <c:v>2020-10-20</c:v>
                </c:pt>
                <c:pt idx="3748">
                  <c:v>2020-10-21</c:v>
                </c:pt>
                <c:pt idx="3749">
                  <c:v>2020-10-22</c:v>
                </c:pt>
                <c:pt idx="3750">
                  <c:v>2020-10-23</c:v>
                </c:pt>
                <c:pt idx="3751">
                  <c:v>2020-10-24</c:v>
                </c:pt>
                <c:pt idx="3752">
                  <c:v>2020-10-25</c:v>
                </c:pt>
                <c:pt idx="3753">
                  <c:v>2020-10-26</c:v>
                </c:pt>
                <c:pt idx="3754">
                  <c:v>2020-10-27</c:v>
                </c:pt>
                <c:pt idx="3755">
                  <c:v>2020-10-28</c:v>
                </c:pt>
                <c:pt idx="3756">
                  <c:v>2020-10-29</c:v>
                </c:pt>
                <c:pt idx="3757">
                  <c:v>2020-10-30</c:v>
                </c:pt>
                <c:pt idx="3758">
                  <c:v>2020-10-31</c:v>
                </c:pt>
                <c:pt idx="3759">
                  <c:v>2020-11-01</c:v>
                </c:pt>
                <c:pt idx="3760">
                  <c:v>2020-11-02</c:v>
                </c:pt>
                <c:pt idx="3761">
                  <c:v>2020-11-03</c:v>
                </c:pt>
                <c:pt idx="3762">
                  <c:v>2020-11-04</c:v>
                </c:pt>
                <c:pt idx="3763">
                  <c:v>2020-11-05</c:v>
                </c:pt>
                <c:pt idx="3764">
                  <c:v>2020-11-06</c:v>
                </c:pt>
                <c:pt idx="3765">
                  <c:v>2020-11-07</c:v>
                </c:pt>
                <c:pt idx="3766">
                  <c:v>2020-11-08</c:v>
                </c:pt>
                <c:pt idx="3767">
                  <c:v>2020-11-09</c:v>
                </c:pt>
                <c:pt idx="3768">
                  <c:v>2020-11-10</c:v>
                </c:pt>
                <c:pt idx="3769">
                  <c:v>2020-11-11</c:v>
                </c:pt>
                <c:pt idx="3770">
                  <c:v>2020-11-12</c:v>
                </c:pt>
                <c:pt idx="3771">
                  <c:v>2020-11-13</c:v>
                </c:pt>
                <c:pt idx="3772">
                  <c:v>2020-11-14</c:v>
                </c:pt>
                <c:pt idx="3773">
                  <c:v>2020-11-15</c:v>
                </c:pt>
                <c:pt idx="3774">
                  <c:v>2020-11-16</c:v>
                </c:pt>
                <c:pt idx="3775">
                  <c:v>2020-11-17</c:v>
                </c:pt>
                <c:pt idx="3776">
                  <c:v>2020-11-18</c:v>
                </c:pt>
                <c:pt idx="3777">
                  <c:v>2020-11-19</c:v>
                </c:pt>
                <c:pt idx="3778">
                  <c:v>2020-11-20</c:v>
                </c:pt>
                <c:pt idx="3779">
                  <c:v>2020-11-21</c:v>
                </c:pt>
                <c:pt idx="3780">
                  <c:v>2020-11-22</c:v>
                </c:pt>
                <c:pt idx="3781">
                  <c:v>2020-11-23</c:v>
                </c:pt>
                <c:pt idx="3782">
                  <c:v>2020-11-24</c:v>
                </c:pt>
                <c:pt idx="3783">
                  <c:v>2020-11-25</c:v>
                </c:pt>
                <c:pt idx="3784">
                  <c:v>2020-11-26</c:v>
                </c:pt>
                <c:pt idx="3785">
                  <c:v>2020-11-27</c:v>
                </c:pt>
                <c:pt idx="3786">
                  <c:v>2020-11-28</c:v>
                </c:pt>
                <c:pt idx="3787">
                  <c:v>2020-11-29</c:v>
                </c:pt>
                <c:pt idx="3788">
                  <c:v>2020-11-30</c:v>
                </c:pt>
                <c:pt idx="3789">
                  <c:v>2020-12-01</c:v>
                </c:pt>
                <c:pt idx="3790">
                  <c:v>2020-12-02</c:v>
                </c:pt>
                <c:pt idx="3791">
                  <c:v>2020-12-03</c:v>
                </c:pt>
                <c:pt idx="3792">
                  <c:v>2020-12-04</c:v>
                </c:pt>
                <c:pt idx="3793">
                  <c:v>2020-12-05</c:v>
                </c:pt>
                <c:pt idx="3794">
                  <c:v>2020-12-06</c:v>
                </c:pt>
                <c:pt idx="3795">
                  <c:v>2020-12-07</c:v>
                </c:pt>
                <c:pt idx="3796">
                  <c:v>2020-12-08</c:v>
                </c:pt>
                <c:pt idx="3797">
                  <c:v>2020-12-09</c:v>
                </c:pt>
                <c:pt idx="3798">
                  <c:v>2020-12-10</c:v>
                </c:pt>
                <c:pt idx="3799">
                  <c:v>2020-12-11</c:v>
                </c:pt>
                <c:pt idx="3800">
                  <c:v>2020-12-12</c:v>
                </c:pt>
                <c:pt idx="3801">
                  <c:v>2020-12-13</c:v>
                </c:pt>
                <c:pt idx="3802">
                  <c:v>2020-12-14</c:v>
                </c:pt>
                <c:pt idx="3803">
                  <c:v>2020-12-15</c:v>
                </c:pt>
                <c:pt idx="3804">
                  <c:v>2020-12-16</c:v>
                </c:pt>
                <c:pt idx="3805">
                  <c:v>2020-12-17</c:v>
                </c:pt>
                <c:pt idx="3806">
                  <c:v>2020-12-18</c:v>
                </c:pt>
                <c:pt idx="3807">
                  <c:v>2020-12-19</c:v>
                </c:pt>
                <c:pt idx="3808">
                  <c:v>2020-12-20</c:v>
                </c:pt>
                <c:pt idx="3809">
                  <c:v>2020-12-21</c:v>
                </c:pt>
                <c:pt idx="3810">
                  <c:v>2020-12-22</c:v>
                </c:pt>
                <c:pt idx="3811">
                  <c:v>2020-12-23</c:v>
                </c:pt>
                <c:pt idx="3812">
                  <c:v>2020-12-24</c:v>
                </c:pt>
                <c:pt idx="3813">
                  <c:v>2020-12-25</c:v>
                </c:pt>
                <c:pt idx="3814">
                  <c:v>2020-12-26</c:v>
                </c:pt>
                <c:pt idx="3815">
                  <c:v>2020-12-27</c:v>
                </c:pt>
                <c:pt idx="3816">
                  <c:v>2020-12-28</c:v>
                </c:pt>
                <c:pt idx="3817">
                  <c:v>2020-12-29</c:v>
                </c:pt>
                <c:pt idx="3818">
                  <c:v>2020-12-30</c:v>
                </c:pt>
                <c:pt idx="3819">
                  <c:v>2020-12-31</c:v>
                </c:pt>
                <c:pt idx="3820">
                  <c:v>2021-01-01</c:v>
                </c:pt>
                <c:pt idx="3821">
                  <c:v>2021-01-02</c:v>
                </c:pt>
                <c:pt idx="3822">
                  <c:v>2021-01-03</c:v>
                </c:pt>
                <c:pt idx="3823">
                  <c:v>2021-01-04</c:v>
                </c:pt>
                <c:pt idx="3824">
                  <c:v>2021-01-05</c:v>
                </c:pt>
                <c:pt idx="3825">
                  <c:v>2021-01-06</c:v>
                </c:pt>
                <c:pt idx="3826">
                  <c:v>2021-01-07</c:v>
                </c:pt>
                <c:pt idx="3827">
                  <c:v>2021-01-08</c:v>
                </c:pt>
                <c:pt idx="3828">
                  <c:v>2021-01-09</c:v>
                </c:pt>
                <c:pt idx="3829">
                  <c:v>2021-01-10</c:v>
                </c:pt>
                <c:pt idx="3830">
                  <c:v>2021-01-11</c:v>
                </c:pt>
                <c:pt idx="3831">
                  <c:v>2021-01-12</c:v>
                </c:pt>
                <c:pt idx="3832">
                  <c:v>2021-01-13</c:v>
                </c:pt>
                <c:pt idx="3833">
                  <c:v>2021-01-14</c:v>
                </c:pt>
                <c:pt idx="3834">
                  <c:v>2021-01-15</c:v>
                </c:pt>
                <c:pt idx="3835">
                  <c:v>2021-01-16</c:v>
                </c:pt>
                <c:pt idx="3836">
                  <c:v>2021-01-17</c:v>
                </c:pt>
                <c:pt idx="3837">
                  <c:v>2021-01-18</c:v>
                </c:pt>
                <c:pt idx="3838">
                  <c:v>2021-01-19</c:v>
                </c:pt>
                <c:pt idx="3839">
                  <c:v>2021-01-20</c:v>
                </c:pt>
                <c:pt idx="3840">
                  <c:v>2021-01-21</c:v>
                </c:pt>
                <c:pt idx="3841">
                  <c:v>2021-01-22</c:v>
                </c:pt>
                <c:pt idx="3842">
                  <c:v>2021-01-23</c:v>
                </c:pt>
                <c:pt idx="3843">
                  <c:v>2021-01-24</c:v>
                </c:pt>
                <c:pt idx="3844">
                  <c:v>2021-01-25</c:v>
                </c:pt>
                <c:pt idx="3845">
                  <c:v>2021-01-26</c:v>
                </c:pt>
                <c:pt idx="3846">
                  <c:v>2021-01-27</c:v>
                </c:pt>
                <c:pt idx="3847">
                  <c:v>2021-01-28</c:v>
                </c:pt>
                <c:pt idx="3848">
                  <c:v>2021-01-29</c:v>
                </c:pt>
                <c:pt idx="3849">
                  <c:v>2021-01-30</c:v>
                </c:pt>
                <c:pt idx="3850">
                  <c:v>2021-01-31</c:v>
                </c:pt>
                <c:pt idx="3851">
                  <c:v>2021-02-01</c:v>
                </c:pt>
                <c:pt idx="3852">
                  <c:v>2021-02-02</c:v>
                </c:pt>
                <c:pt idx="3853">
                  <c:v>2021-02-03</c:v>
                </c:pt>
                <c:pt idx="3854">
                  <c:v>2021-02-04</c:v>
                </c:pt>
                <c:pt idx="3855">
                  <c:v>2021-02-05</c:v>
                </c:pt>
                <c:pt idx="3856">
                  <c:v>2021-02-06</c:v>
                </c:pt>
                <c:pt idx="3857">
                  <c:v>2021-02-07</c:v>
                </c:pt>
                <c:pt idx="3858">
                  <c:v>2021-02-08</c:v>
                </c:pt>
                <c:pt idx="3859">
                  <c:v>2021-02-09</c:v>
                </c:pt>
                <c:pt idx="3860">
                  <c:v>2021-02-10</c:v>
                </c:pt>
                <c:pt idx="3861">
                  <c:v>2021-02-11</c:v>
                </c:pt>
                <c:pt idx="3862">
                  <c:v>2021-02-12</c:v>
                </c:pt>
                <c:pt idx="3863">
                  <c:v>2021-02-13</c:v>
                </c:pt>
                <c:pt idx="3864">
                  <c:v>2021-02-14</c:v>
                </c:pt>
                <c:pt idx="3865">
                  <c:v>2021-02-15</c:v>
                </c:pt>
                <c:pt idx="3866">
                  <c:v>2021-02-16</c:v>
                </c:pt>
                <c:pt idx="3867">
                  <c:v>2021-02-17</c:v>
                </c:pt>
                <c:pt idx="3868">
                  <c:v>2021-02-18</c:v>
                </c:pt>
                <c:pt idx="3869">
                  <c:v>2021-02-19</c:v>
                </c:pt>
                <c:pt idx="3870">
                  <c:v>2021-02-20</c:v>
                </c:pt>
                <c:pt idx="3871">
                  <c:v>2021-02-21</c:v>
                </c:pt>
                <c:pt idx="3872">
                  <c:v>2021-02-22</c:v>
                </c:pt>
                <c:pt idx="3873">
                  <c:v>2021-02-23</c:v>
                </c:pt>
                <c:pt idx="3874">
                  <c:v>2021-02-24</c:v>
                </c:pt>
                <c:pt idx="3875">
                  <c:v>2021-02-25</c:v>
                </c:pt>
                <c:pt idx="3876">
                  <c:v>2021-02-26</c:v>
                </c:pt>
                <c:pt idx="3877">
                  <c:v>2021-02-27</c:v>
                </c:pt>
                <c:pt idx="3878">
                  <c:v>2021-02-28</c:v>
                </c:pt>
                <c:pt idx="3879">
                  <c:v>2021-03-01</c:v>
                </c:pt>
                <c:pt idx="3880">
                  <c:v>2021-03-02</c:v>
                </c:pt>
                <c:pt idx="3881">
                  <c:v>2021-03-03</c:v>
                </c:pt>
                <c:pt idx="3882">
                  <c:v>2021-03-04</c:v>
                </c:pt>
                <c:pt idx="3883">
                  <c:v>2021-03-05</c:v>
                </c:pt>
                <c:pt idx="3884">
                  <c:v>2021-03-06</c:v>
                </c:pt>
                <c:pt idx="3885">
                  <c:v>2021-03-07</c:v>
                </c:pt>
                <c:pt idx="3886">
                  <c:v>2021-03-08</c:v>
                </c:pt>
                <c:pt idx="3887">
                  <c:v>2021-03-09</c:v>
                </c:pt>
                <c:pt idx="3888">
                  <c:v>2021-03-10</c:v>
                </c:pt>
                <c:pt idx="3889">
                  <c:v>2021-03-11</c:v>
                </c:pt>
                <c:pt idx="3890">
                  <c:v>2021-03-12</c:v>
                </c:pt>
                <c:pt idx="3891">
                  <c:v>2021-03-13</c:v>
                </c:pt>
                <c:pt idx="3892">
                  <c:v>2021-03-14</c:v>
                </c:pt>
                <c:pt idx="3893">
                  <c:v>2021-03-15</c:v>
                </c:pt>
                <c:pt idx="3894">
                  <c:v>2021-03-16</c:v>
                </c:pt>
                <c:pt idx="3895">
                  <c:v>2021-03-17</c:v>
                </c:pt>
                <c:pt idx="3896">
                  <c:v>2021-03-18</c:v>
                </c:pt>
                <c:pt idx="3897">
                  <c:v>2021-03-19</c:v>
                </c:pt>
                <c:pt idx="3898">
                  <c:v>2021-03-20</c:v>
                </c:pt>
                <c:pt idx="3899">
                  <c:v>2021-03-21</c:v>
                </c:pt>
                <c:pt idx="3900">
                  <c:v>2021-03-22</c:v>
                </c:pt>
                <c:pt idx="3901">
                  <c:v>2021-03-23</c:v>
                </c:pt>
                <c:pt idx="3902">
                  <c:v>2021-03-24</c:v>
                </c:pt>
                <c:pt idx="3903">
                  <c:v>2021-03-25</c:v>
                </c:pt>
                <c:pt idx="3904">
                  <c:v>2021-03-26</c:v>
                </c:pt>
                <c:pt idx="3905">
                  <c:v>2021-03-27</c:v>
                </c:pt>
                <c:pt idx="3906">
                  <c:v>2021-03-28</c:v>
                </c:pt>
                <c:pt idx="3907">
                  <c:v>2021-03-29</c:v>
                </c:pt>
                <c:pt idx="3908">
                  <c:v>2021-03-30</c:v>
                </c:pt>
                <c:pt idx="3909">
                  <c:v>2021-03-31</c:v>
                </c:pt>
                <c:pt idx="3910">
                  <c:v>2021-04-01</c:v>
                </c:pt>
                <c:pt idx="3911">
                  <c:v>2021-04-02</c:v>
                </c:pt>
                <c:pt idx="3912">
                  <c:v>2021-04-03</c:v>
                </c:pt>
                <c:pt idx="3913">
                  <c:v>2021-04-04</c:v>
                </c:pt>
                <c:pt idx="3914">
                  <c:v>2021-04-05</c:v>
                </c:pt>
                <c:pt idx="3915">
                  <c:v>2021-04-06</c:v>
                </c:pt>
                <c:pt idx="3916">
                  <c:v>2021-04-07</c:v>
                </c:pt>
                <c:pt idx="3917">
                  <c:v>2021-04-08</c:v>
                </c:pt>
                <c:pt idx="3918">
                  <c:v>2021-04-09</c:v>
                </c:pt>
                <c:pt idx="3919">
                  <c:v>2021-04-10</c:v>
                </c:pt>
                <c:pt idx="3920">
                  <c:v>2021-04-11</c:v>
                </c:pt>
                <c:pt idx="3921">
                  <c:v>2021-04-12</c:v>
                </c:pt>
                <c:pt idx="3922">
                  <c:v>2021-04-13</c:v>
                </c:pt>
                <c:pt idx="3923">
                  <c:v>2021-04-14</c:v>
                </c:pt>
                <c:pt idx="3924">
                  <c:v>2021-04-15</c:v>
                </c:pt>
                <c:pt idx="3925">
                  <c:v>2021-04-16</c:v>
                </c:pt>
                <c:pt idx="3926">
                  <c:v>2021-04-17</c:v>
                </c:pt>
                <c:pt idx="3927">
                  <c:v>2021-04-18</c:v>
                </c:pt>
                <c:pt idx="3928">
                  <c:v>2021-04-19</c:v>
                </c:pt>
                <c:pt idx="3929">
                  <c:v>2021-04-20</c:v>
                </c:pt>
                <c:pt idx="3930">
                  <c:v>2021-04-21</c:v>
                </c:pt>
                <c:pt idx="3931">
                  <c:v>2021-04-22</c:v>
                </c:pt>
                <c:pt idx="3932">
                  <c:v>2021-04-23</c:v>
                </c:pt>
                <c:pt idx="3933">
                  <c:v>2021-04-24</c:v>
                </c:pt>
                <c:pt idx="3934">
                  <c:v>2021-04-25</c:v>
                </c:pt>
                <c:pt idx="3935">
                  <c:v>2021-04-26</c:v>
                </c:pt>
                <c:pt idx="3936">
                  <c:v>2021-04-27</c:v>
                </c:pt>
                <c:pt idx="3937">
                  <c:v>2021-04-28</c:v>
                </c:pt>
                <c:pt idx="3938">
                  <c:v>2021-04-29</c:v>
                </c:pt>
                <c:pt idx="3939">
                  <c:v>2021-04-30</c:v>
                </c:pt>
                <c:pt idx="3940">
                  <c:v>2021-05-01</c:v>
                </c:pt>
                <c:pt idx="3941">
                  <c:v>2021-05-02</c:v>
                </c:pt>
                <c:pt idx="3942">
                  <c:v>2021-05-03</c:v>
                </c:pt>
                <c:pt idx="3943">
                  <c:v>2021-05-04</c:v>
                </c:pt>
                <c:pt idx="3944">
                  <c:v>2021-05-05</c:v>
                </c:pt>
                <c:pt idx="3945">
                  <c:v>2021-05-06</c:v>
                </c:pt>
                <c:pt idx="3946">
                  <c:v>2021-05-07</c:v>
                </c:pt>
                <c:pt idx="3947">
                  <c:v>2021-05-08</c:v>
                </c:pt>
                <c:pt idx="3948">
                  <c:v>2021-05-09</c:v>
                </c:pt>
                <c:pt idx="3949">
                  <c:v>2021-05-10</c:v>
                </c:pt>
                <c:pt idx="3950">
                  <c:v>2021-05-11</c:v>
                </c:pt>
                <c:pt idx="3951">
                  <c:v>2021-05-12</c:v>
                </c:pt>
                <c:pt idx="3952">
                  <c:v>2021-05-13</c:v>
                </c:pt>
                <c:pt idx="3953">
                  <c:v>2021-05-14</c:v>
                </c:pt>
                <c:pt idx="3954">
                  <c:v>2021-05-15</c:v>
                </c:pt>
                <c:pt idx="3955">
                  <c:v>2021-05-16</c:v>
                </c:pt>
                <c:pt idx="3956">
                  <c:v>2021-05-17</c:v>
                </c:pt>
                <c:pt idx="3957">
                  <c:v>2021-05-18</c:v>
                </c:pt>
                <c:pt idx="3958">
                  <c:v>2021-05-19</c:v>
                </c:pt>
                <c:pt idx="3959">
                  <c:v>2021-05-20</c:v>
                </c:pt>
                <c:pt idx="3960">
                  <c:v>2021-05-21</c:v>
                </c:pt>
                <c:pt idx="3961">
                  <c:v>2021-05-22</c:v>
                </c:pt>
                <c:pt idx="3962">
                  <c:v>2021-05-23</c:v>
                </c:pt>
                <c:pt idx="3963">
                  <c:v>2021-05-24</c:v>
                </c:pt>
                <c:pt idx="3964">
                  <c:v>2021-05-25</c:v>
                </c:pt>
                <c:pt idx="3965">
                  <c:v>2021-05-26</c:v>
                </c:pt>
                <c:pt idx="3966">
                  <c:v>2021-05-27</c:v>
                </c:pt>
                <c:pt idx="3967">
                  <c:v>2021-05-28</c:v>
                </c:pt>
                <c:pt idx="3968">
                  <c:v>2021-05-29</c:v>
                </c:pt>
                <c:pt idx="3969">
                  <c:v>2021-05-30</c:v>
                </c:pt>
                <c:pt idx="3970">
                  <c:v>2021-05-31</c:v>
                </c:pt>
                <c:pt idx="3971">
                  <c:v>2021-06-01</c:v>
                </c:pt>
                <c:pt idx="3972">
                  <c:v>2021-06-02</c:v>
                </c:pt>
                <c:pt idx="3973">
                  <c:v>2021-06-03</c:v>
                </c:pt>
                <c:pt idx="3974">
                  <c:v>2021-06-04</c:v>
                </c:pt>
                <c:pt idx="3975">
                  <c:v>2021-06-05</c:v>
                </c:pt>
                <c:pt idx="3976">
                  <c:v>2021-06-06</c:v>
                </c:pt>
                <c:pt idx="3977">
                  <c:v>2021-06-07</c:v>
                </c:pt>
                <c:pt idx="3978">
                  <c:v>2021-06-08</c:v>
                </c:pt>
                <c:pt idx="3979">
                  <c:v>2021-06-09</c:v>
                </c:pt>
                <c:pt idx="3980">
                  <c:v>2021-06-10</c:v>
                </c:pt>
                <c:pt idx="3981">
                  <c:v>2021-06-11</c:v>
                </c:pt>
                <c:pt idx="3982">
                  <c:v>2021-06-12</c:v>
                </c:pt>
                <c:pt idx="3983">
                  <c:v>2021-06-13</c:v>
                </c:pt>
                <c:pt idx="3984">
                  <c:v>2021-06-14</c:v>
                </c:pt>
                <c:pt idx="3985">
                  <c:v>2021-06-15</c:v>
                </c:pt>
                <c:pt idx="3986">
                  <c:v>2021-06-16</c:v>
                </c:pt>
                <c:pt idx="3987">
                  <c:v>2021-06-17</c:v>
                </c:pt>
                <c:pt idx="3988">
                  <c:v>2021-06-18</c:v>
                </c:pt>
                <c:pt idx="3989">
                  <c:v>2021-06-19</c:v>
                </c:pt>
                <c:pt idx="3990">
                  <c:v>2021-06-20</c:v>
                </c:pt>
                <c:pt idx="3991">
                  <c:v>2021-06-21</c:v>
                </c:pt>
                <c:pt idx="3992">
                  <c:v>2021-06-22</c:v>
                </c:pt>
                <c:pt idx="3993">
                  <c:v>2021-06-23</c:v>
                </c:pt>
                <c:pt idx="3994">
                  <c:v>2021-06-24</c:v>
                </c:pt>
                <c:pt idx="3995">
                  <c:v>2021-06-25</c:v>
                </c:pt>
                <c:pt idx="3996">
                  <c:v>2021-06-26</c:v>
                </c:pt>
                <c:pt idx="3997">
                  <c:v>2021-06-27</c:v>
                </c:pt>
                <c:pt idx="3998">
                  <c:v>2021-06-28</c:v>
                </c:pt>
                <c:pt idx="3999">
                  <c:v>2021-06-29</c:v>
                </c:pt>
                <c:pt idx="4000">
                  <c:v>2021-06-30</c:v>
                </c:pt>
                <c:pt idx="4001">
                  <c:v>2021-07-01</c:v>
                </c:pt>
                <c:pt idx="4002">
                  <c:v>2021-07-02</c:v>
                </c:pt>
                <c:pt idx="4003">
                  <c:v>2021-07-03</c:v>
                </c:pt>
                <c:pt idx="4004">
                  <c:v>2021-07-04</c:v>
                </c:pt>
                <c:pt idx="4005">
                  <c:v>2021-07-05</c:v>
                </c:pt>
                <c:pt idx="4006">
                  <c:v>2021-07-06</c:v>
                </c:pt>
                <c:pt idx="4007">
                  <c:v>2021-07-07</c:v>
                </c:pt>
                <c:pt idx="4008">
                  <c:v>2021-07-08</c:v>
                </c:pt>
                <c:pt idx="4009">
                  <c:v>2021-07-09</c:v>
                </c:pt>
                <c:pt idx="4010">
                  <c:v>2021-07-10</c:v>
                </c:pt>
                <c:pt idx="4011">
                  <c:v>2021-07-11</c:v>
                </c:pt>
                <c:pt idx="4012">
                  <c:v>2021-07-12</c:v>
                </c:pt>
                <c:pt idx="4013">
                  <c:v>2021-07-13</c:v>
                </c:pt>
                <c:pt idx="4014">
                  <c:v>2021-07-14</c:v>
                </c:pt>
                <c:pt idx="4015">
                  <c:v>2021-07-15</c:v>
                </c:pt>
                <c:pt idx="4016">
                  <c:v>2021-07-16</c:v>
                </c:pt>
                <c:pt idx="4017">
                  <c:v>2021-07-17</c:v>
                </c:pt>
                <c:pt idx="4018">
                  <c:v>2021-07-18</c:v>
                </c:pt>
                <c:pt idx="4019">
                  <c:v>2021-07-19</c:v>
                </c:pt>
                <c:pt idx="4020">
                  <c:v>2021-07-20</c:v>
                </c:pt>
                <c:pt idx="4021">
                  <c:v>2021-07-21</c:v>
                </c:pt>
                <c:pt idx="4022">
                  <c:v>2021-07-22</c:v>
                </c:pt>
                <c:pt idx="4023">
                  <c:v>2021-07-23</c:v>
                </c:pt>
                <c:pt idx="4024">
                  <c:v>2021-07-24</c:v>
                </c:pt>
                <c:pt idx="4025">
                  <c:v>2021-07-25</c:v>
                </c:pt>
                <c:pt idx="4026">
                  <c:v>2021-07-26</c:v>
                </c:pt>
                <c:pt idx="4027">
                  <c:v>2021-07-27</c:v>
                </c:pt>
                <c:pt idx="4028">
                  <c:v>2021-07-28</c:v>
                </c:pt>
                <c:pt idx="4029">
                  <c:v>2021-07-29</c:v>
                </c:pt>
                <c:pt idx="4030">
                  <c:v>2021-07-30</c:v>
                </c:pt>
                <c:pt idx="4031">
                  <c:v>2021-07-31</c:v>
                </c:pt>
                <c:pt idx="4032">
                  <c:v>2021-08-01</c:v>
                </c:pt>
                <c:pt idx="4033">
                  <c:v>2021-08-02</c:v>
                </c:pt>
                <c:pt idx="4034">
                  <c:v>2021-08-03</c:v>
                </c:pt>
                <c:pt idx="4035">
                  <c:v>2021-08-04</c:v>
                </c:pt>
                <c:pt idx="4036">
                  <c:v>2021-08-05</c:v>
                </c:pt>
                <c:pt idx="4037">
                  <c:v>2021-08-06</c:v>
                </c:pt>
                <c:pt idx="4038">
                  <c:v>2021-08-07</c:v>
                </c:pt>
                <c:pt idx="4039">
                  <c:v>2021-08-08</c:v>
                </c:pt>
                <c:pt idx="4040">
                  <c:v>2021-08-09</c:v>
                </c:pt>
                <c:pt idx="4041">
                  <c:v>2021-08-10</c:v>
                </c:pt>
                <c:pt idx="4042">
                  <c:v>2021-08-11</c:v>
                </c:pt>
                <c:pt idx="4043">
                  <c:v>2021-08-12</c:v>
                </c:pt>
                <c:pt idx="4044">
                  <c:v>2021-08-13</c:v>
                </c:pt>
                <c:pt idx="4045">
                  <c:v>2021-08-14</c:v>
                </c:pt>
                <c:pt idx="4046">
                  <c:v>2021-08-15</c:v>
                </c:pt>
                <c:pt idx="4047">
                  <c:v>2021-08-16</c:v>
                </c:pt>
                <c:pt idx="4048">
                  <c:v>2021-08-17</c:v>
                </c:pt>
                <c:pt idx="4049">
                  <c:v>2021-08-18</c:v>
                </c:pt>
                <c:pt idx="4050">
                  <c:v>2021-08-19</c:v>
                </c:pt>
                <c:pt idx="4051">
                  <c:v>2021-08-20</c:v>
                </c:pt>
                <c:pt idx="4052">
                  <c:v>2021-08-21</c:v>
                </c:pt>
                <c:pt idx="4053">
                  <c:v>2021-08-22</c:v>
                </c:pt>
                <c:pt idx="4054">
                  <c:v>2021-08-23</c:v>
                </c:pt>
                <c:pt idx="4055">
                  <c:v>2021-08-24</c:v>
                </c:pt>
                <c:pt idx="4056">
                  <c:v>2021-08-25</c:v>
                </c:pt>
                <c:pt idx="4057">
                  <c:v>2021-08-26</c:v>
                </c:pt>
                <c:pt idx="4058">
                  <c:v>2021-08-27</c:v>
                </c:pt>
                <c:pt idx="4059">
                  <c:v>2021-08-28</c:v>
                </c:pt>
                <c:pt idx="4060">
                  <c:v>2021-08-29</c:v>
                </c:pt>
                <c:pt idx="4061">
                  <c:v>2021-08-30</c:v>
                </c:pt>
                <c:pt idx="4062">
                  <c:v>2021-08-31</c:v>
                </c:pt>
                <c:pt idx="4063">
                  <c:v>2021-09-01</c:v>
                </c:pt>
                <c:pt idx="4064">
                  <c:v>2021-09-02</c:v>
                </c:pt>
                <c:pt idx="4065">
                  <c:v>2021-09-03</c:v>
                </c:pt>
                <c:pt idx="4066">
                  <c:v>2021-09-04</c:v>
                </c:pt>
                <c:pt idx="4067">
                  <c:v>2021-09-05</c:v>
                </c:pt>
                <c:pt idx="4068">
                  <c:v>2021-09-06</c:v>
                </c:pt>
                <c:pt idx="4069">
                  <c:v>2021-09-07</c:v>
                </c:pt>
                <c:pt idx="4070">
                  <c:v>2021-09-08</c:v>
                </c:pt>
                <c:pt idx="4071">
                  <c:v>2021-09-09</c:v>
                </c:pt>
                <c:pt idx="4072">
                  <c:v>2021-09-10</c:v>
                </c:pt>
                <c:pt idx="4073">
                  <c:v>2021-09-11</c:v>
                </c:pt>
                <c:pt idx="4074">
                  <c:v>2021-09-12</c:v>
                </c:pt>
                <c:pt idx="4075">
                  <c:v>2021-09-13</c:v>
                </c:pt>
                <c:pt idx="4076">
                  <c:v>2021-09-14</c:v>
                </c:pt>
                <c:pt idx="4077">
                  <c:v>2021-09-15</c:v>
                </c:pt>
                <c:pt idx="4078">
                  <c:v>2021-09-16</c:v>
                </c:pt>
                <c:pt idx="4079">
                  <c:v>2021-09-17</c:v>
                </c:pt>
                <c:pt idx="4080">
                  <c:v>2021-09-18</c:v>
                </c:pt>
                <c:pt idx="4081">
                  <c:v>2021-09-19</c:v>
                </c:pt>
                <c:pt idx="4082">
                  <c:v>2021-09-20</c:v>
                </c:pt>
                <c:pt idx="4083">
                  <c:v>2021-09-21</c:v>
                </c:pt>
                <c:pt idx="4084">
                  <c:v>2021-09-22</c:v>
                </c:pt>
                <c:pt idx="4085">
                  <c:v>2021-09-23</c:v>
                </c:pt>
                <c:pt idx="4086">
                  <c:v>2021-09-24</c:v>
                </c:pt>
                <c:pt idx="4087">
                  <c:v>2021-09-25</c:v>
                </c:pt>
                <c:pt idx="4088">
                  <c:v>2021-09-26</c:v>
                </c:pt>
                <c:pt idx="4089">
                  <c:v>2021-09-27</c:v>
                </c:pt>
                <c:pt idx="4090">
                  <c:v>2021-09-28</c:v>
                </c:pt>
                <c:pt idx="4091">
                  <c:v>2021-09-29</c:v>
                </c:pt>
                <c:pt idx="4092">
                  <c:v>2021-09-30</c:v>
                </c:pt>
                <c:pt idx="4093">
                  <c:v>2021-10-01</c:v>
                </c:pt>
                <c:pt idx="4094">
                  <c:v>2021-10-02</c:v>
                </c:pt>
                <c:pt idx="4095">
                  <c:v>2021-10-03</c:v>
                </c:pt>
                <c:pt idx="4096">
                  <c:v>2021-10-04</c:v>
                </c:pt>
                <c:pt idx="4097">
                  <c:v>2021-10-05</c:v>
                </c:pt>
                <c:pt idx="4098">
                  <c:v>2021-10-06</c:v>
                </c:pt>
                <c:pt idx="4099">
                  <c:v>2021-10-07</c:v>
                </c:pt>
                <c:pt idx="4100">
                  <c:v>2021-10-08</c:v>
                </c:pt>
                <c:pt idx="4101">
                  <c:v>2021-10-09</c:v>
                </c:pt>
                <c:pt idx="4102">
                  <c:v>2021-10-10</c:v>
                </c:pt>
                <c:pt idx="4103">
                  <c:v>2021-10-11</c:v>
                </c:pt>
                <c:pt idx="4104">
                  <c:v>2021-10-12</c:v>
                </c:pt>
                <c:pt idx="4105">
                  <c:v>2021-10-13</c:v>
                </c:pt>
                <c:pt idx="4106">
                  <c:v>2021-10-14</c:v>
                </c:pt>
                <c:pt idx="4107">
                  <c:v>2021-10-15</c:v>
                </c:pt>
                <c:pt idx="4108">
                  <c:v>2021-10-16</c:v>
                </c:pt>
                <c:pt idx="4109">
                  <c:v>2021-10-17</c:v>
                </c:pt>
                <c:pt idx="4110">
                  <c:v>2021-10-18</c:v>
                </c:pt>
                <c:pt idx="4111">
                  <c:v>2021-10-19</c:v>
                </c:pt>
                <c:pt idx="4112">
                  <c:v>2021-10-20</c:v>
                </c:pt>
                <c:pt idx="4113">
                  <c:v>2021-10-21</c:v>
                </c:pt>
                <c:pt idx="4114">
                  <c:v>2021-10-22</c:v>
                </c:pt>
                <c:pt idx="4115">
                  <c:v>2021-10-23</c:v>
                </c:pt>
                <c:pt idx="4116">
                  <c:v>2021-10-24</c:v>
                </c:pt>
                <c:pt idx="4117">
                  <c:v>2021-10-25</c:v>
                </c:pt>
                <c:pt idx="4118">
                  <c:v>2021-10-26</c:v>
                </c:pt>
                <c:pt idx="4119">
                  <c:v>2021-10-27</c:v>
                </c:pt>
                <c:pt idx="4120">
                  <c:v>2021-10-28</c:v>
                </c:pt>
                <c:pt idx="4121">
                  <c:v>2021-10-29</c:v>
                </c:pt>
                <c:pt idx="4122">
                  <c:v>2021-10-30</c:v>
                </c:pt>
                <c:pt idx="4123">
                  <c:v>2021-10-31</c:v>
                </c:pt>
                <c:pt idx="4124">
                  <c:v>2021-11-01</c:v>
                </c:pt>
                <c:pt idx="4125">
                  <c:v>2021-11-02</c:v>
                </c:pt>
                <c:pt idx="4126">
                  <c:v>2021-11-03</c:v>
                </c:pt>
                <c:pt idx="4127">
                  <c:v>2021-11-04</c:v>
                </c:pt>
                <c:pt idx="4128">
                  <c:v>2021-11-05</c:v>
                </c:pt>
                <c:pt idx="4129">
                  <c:v>2021-11-06</c:v>
                </c:pt>
                <c:pt idx="4130">
                  <c:v>2021-11-07</c:v>
                </c:pt>
                <c:pt idx="4131">
                  <c:v>2021-11-08</c:v>
                </c:pt>
                <c:pt idx="4132">
                  <c:v>2021-11-09</c:v>
                </c:pt>
                <c:pt idx="4133">
                  <c:v>2021-11-10</c:v>
                </c:pt>
                <c:pt idx="4134">
                  <c:v>2021-11-11</c:v>
                </c:pt>
                <c:pt idx="4135">
                  <c:v>2021-11-12</c:v>
                </c:pt>
                <c:pt idx="4136">
                  <c:v>2021-11-13</c:v>
                </c:pt>
                <c:pt idx="4137">
                  <c:v>2021-11-14</c:v>
                </c:pt>
                <c:pt idx="4138">
                  <c:v>2021-11-15</c:v>
                </c:pt>
                <c:pt idx="4139">
                  <c:v>2021-11-16</c:v>
                </c:pt>
                <c:pt idx="4140">
                  <c:v>2021-11-17</c:v>
                </c:pt>
                <c:pt idx="4141">
                  <c:v>2021-11-18</c:v>
                </c:pt>
                <c:pt idx="4142">
                  <c:v>2021-11-19</c:v>
                </c:pt>
                <c:pt idx="4143">
                  <c:v>2021-11-20</c:v>
                </c:pt>
                <c:pt idx="4144">
                  <c:v>2021-11-21</c:v>
                </c:pt>
                <c:pt idx="4145">
                  <c:v>2021-11-22</c:v>
                </c:pt>
                <c:pt idx="4146">
                  <c:v>2021-11-23</c:v>
                </c:pt>
                <c:pt idx="4147">
                  <c:v>2021-11-24</c:v>
                </c:pt>
                <c:pt idx="4148">
                  <c:v>2021-11-25</c:v>
                </c:pt>
                <c:pt idx="4149">
                  <c:v>2021-11-26</c:v>
                </c:pt>
                <c:pt idx="4150">
                  <c:v>2021-11-27</c:v>
                </c:pt>
                <c:pt idx="4151">
                  <c:v>2021-11-28</c:v>
                </c:pt>
                <c:pt idx="4152">
                  <c:v>2021-11-29</c:v>
                </c:pt>
                <c:pt idx="4153">
                  <c:v>2021-11-30</c:v>
                </c:pt>
                <c:pt idx="4154">
                  <c:v>2021-12-01</c:v>
                </c:pt>
                <c:pt idx="4155">
                  <c:v>2021-12-02</c:v>
                </c:pt>
                <c:pt idx="4156">
                  <c:v>2021-12-03</c:v>
                </c:pt>
                <c:pt idx="4157">
                  <c:v>2021-12-04</c:v>
                </c:pt>
                <c:pt idx="4158">
                  <c:v>2021-12-05</c:v>
                </c:pt>
                <c:pt idx="4159">
                  <c:v>2021-12-06</c:v>
                </c:pt>
                <c:pt idx="4160">
                  <c:v>2021-12-07</c:v>
                </c:pt>
                <c:pt idx="4161">
                  <c:v>2021-12-08</c:v>
                </c:pt>
                <c:pt idx="4162">
                  <c:v>2021-12-09</c:v>
                </c:pt>
                <c:pt idx="4163">
                  <c:v>2021-12-10</c:v>
                </c:pt>
                <c:pt idx="4164">
                  <c:v>2021-12-11</c:v>
                </c:pt>
                <c:pt idx="4165">
                  <c:v>2021-12-12</c:v>
                </c:pt>
                <c:pt idx="4166">
                  <c:v>2021-12-13</c:v>
                </c:pt>
                <c:pt idx="4167">
                  <c:v>2021-12-14</c:v>
                </c:pt>
                <c:pt idx="4168">
                  <c:v>2021-12-15</c:v>
                </c:pt>
                <c:pt idx="4169">
                  <c:v>2021-12-16</c:v>
                </c:pt>
                <c:pt idx="4170">
                  <c:v>2021-12-17</c:v>
                </c:pt>
                <c:pt idx="4171">
                  <c:v>2021-12-18</c:v>
                </c:pt>
                <c:pt idx="4172">
                  <c:v>2021-12-19</c:v>
                </c:pt>
                <c:pt idx="4173">
                  <c:v>2021-12-20</c:v>
                </c:pt>
                <c:pt idx="4174">
                  <c:v>2021-12-21</c:v>
                </c:pt>
                <c:pt idx="4175">
                  <c:v>2021-12-22</c:v>
                </c:pt>
                <c:pt idx="4176">
                  <c:v>2021-12-23</c:v>
                </c:pt>
                <c:pt idx="4177">
                  <c:v>2021-12-24</c:v>
                </c:pt>
                <c:pt idx="4178">
                  <c:v>2021-12-25</c:v>
                </c:pt>
                <c:pt idx="4179">
                  <c:v>2021-12-26</c:v>
                </c:pt>
                <c:pt idx="4180">
                  <c:v>2021-12-27</c:v>
                </c:pt>
                <c:pt idx="4181">
                  <c:v>2021-12-28</c:v>
                </c:pt>
                <c:pt idx="4182">
                  <c:v>2021-12-29</c:v>
                </c:pt>
                <c:pt idx="4183">
                  <c:v>2021-12-30</c:v>
                </c:pt>
                <c:pt idx="4184">
                  <c:v>2021-12-31</c:v>
                </c:pt>
                <c:pt idx="4185">
                  <c:v>2022-01-01</c:v>
                </c:pt>
                <c:pt idx="4186">
                  <c:v>2022-01-02</c:v>
                </c:pt>
                <c:pt idx="4187">
                  <c:v>2022-01-03</c:v>
                </c:pt>
                <c:pt idx="4188">
                  <c:v>2022-01-04</c:v>
                </c:pt>
                <c:pt idx="4189">
                  <c:v>2022-01-05</c:v>
                </c:pt>
                <c:pt idx="4190">
                  <c:v>2022-01-06</c:v>
                </c:pt>
                <c:pt idx="4191">
                  <c:v>2022-01-07</c:v>
                </c:pt>
                <c:pt idx="4192">
                  <c:v>2022-01-08</c:v>
                </c:pt>
                <c:pt idx="4193">
                  <c:v>2022-01-09</c:v>
                </c:pt>
                <c:pt idx="4194">
                  <c:v>2022-01-10</c:v>
                </c:pt>
                <c:pt idx="4195">
                  <c:v>2022-01-11</c:v>
                </c:pt>
                <c:pt idx="4196">
                  <c:v>2022-01-12</c:v>
                </c:pt>
                <c:pt idx="4197">
                  <c:v>2022-01-13</c:v>
                </c:pt>
                <c:pt idx="4198">
                  <c:v>2022-01-14</c:v>
                </c:pt>
                <c:pt idx="4199">
                  <c:v>2022-01-15</c:v>
                </c:pt>
                <c:pt idx="4200">
                  <c:v>2022-01-16</c:v>
                </c:pt>
                <c:pt idx="4201">
                  <c:v>2022-01-17</c:v>
                </c:pt>
                <c:pt idx="4202">
                  <c:v>2022-01-18</c:v>
                </c:pt>
                <c:pt idx="4203">
                  <c:v>2022-01-19</c:v>
                </c:pt>
                <c:pt idx="4204">
                  <c:v>2022-01-20</c:v>
                </c:pt>
                <c:pt idx="4205">
                  <c:v>2022-01-21</c:v>
                </c:pt>
                <c:pt idx="4206">
                  <c:v>2022-01-22</c:v>
                </c:pt>
                <c:pt idx="4207">
                  <c:v>2022-01-23</c:v>
                </c:pt>
                <c:pt idx="4208">
                  <c:v>2022-01-24</c:v>
                </c:pt>
                <c:pt idx="4209">
                  <c:v>2022-01-25</c:v>
                </c:pt>
                <c:pt idx="4210">
                  <c:v>2022-01-26</c:v>
                </c:pt>
                <c:pt idx="4211">
                  <c:v>2022-01-27</c:v>
                </c:pt>
                <c:pt idx="4212">
                  <c:v>2022-01-28</c:v>
                </c:pt>
                <c:pt idx="4213">
                  <c:v>2022-01-29</c:v>
                </c:pt>
                <c:pt idx="4214">
                  <c:v>2022-01-30</c:v>
                </c:pt>
                <c:pt idx="4215">
                  <c:v>2022-01-31</c:v>
                </c:pt>
                <c:pt idx="4216">
                  <c:v>2022-02-01</c:v>
                </c:pt>
                <c:pt idx="4217">
                  <c:v>2022-02-02</c:v>
                </c:pt>
                <c:pt idx="4218">
                  <c:v>2022-02-03</c:v>
                </c:pt>
                <c:pt idx="4219">
                  <c:v>2022-02-04</c:v>
                </c:pt>
                <c:pt idx="4220">
                  <c:v>2022-02-05</c:v>
                </c:pt>
                <c:pt idx="4221">
                  <c:v>2022-02-06</c:v>
                </c:pt>
                <c:pt idx="4222">
                  <c:v>2022-02-07</c:v>
                </c:pt>
                <c:pt idx="4223">
                  <c:v>2022-02-08</c:v>
                </c:pt>
                <c:pt idx="4224">
                  <c:v>2022-02-09</c:v>
                </c:pt>
                <c:pt idx="4225">
                  <c:v>2022-02-10</c:v>
                </c:pt>
                <c:pt idx="4226">
                  <c:v>2022-02-11</c:v>
                </c:pt>
                <c:pt idx="4227">
                  <c:v>2022-02-12</c:v>
                </c:pt>
                <c:pt idx="4228">
                  <c:v>2022-02-13</c:v>
                </c:pt>
                <c:pt idx="4229">
                  <c:v>2022-02-14</c:v>
                </c:pt>
                <c:pt idx="4230">
                  <c:v>2022-02-15</c:v>
                </c:pt>
                <c:pt idx="4231">
                  <c:v>2022-02-16</c:v>
                </c:pt>
                <c:pt idx="4232">
                  <c:v>2022-02-17</c:v>
                </c:pt>
                <c:pt idx="4233">
                  <c:v>2022-02-18</c:v>
                </c:pt>
                <c:pt idx="4234">
                  <c:v>2022-02-19</c:v>
                </c:pt>
                <c:pt idx="4235">
                  <c:v>2022-02-20</c:v>
                </c:pt>
                <c:pt idx="4236">
                  <c:v>2022-02-21</c:v>
                </c:pt>
                <c:pt idx="4237">
                  <c:v>2022-02-22</c:v>
                </c:pt>
                <c:pt idx="4238">
                  <c:v>2022-02-23</c:v>
                </c:pt>
                <c:pt idx="4239">
                  <c:v>2022-02-24</c:v>
                </c:pt>
                <c:pt idx="4240">
                  <c:v>2022-02-25</c:v>
                </c:pt>
                <c:pt idx="4241">
                  <c:v>2022-02-26</c:v>
                </c:pt>
                <c:pt idx="4242">
                  <c:v>2022-02-27</c:v>
                </c:pt>
                <c:pt idx="4243">
                  <c:v>2022-02-28</c:v>
                </c:pt>
                <c:pt idx="4244">
                  <c:v>2022-03-01</c:v>
                </c:pt>
                <c:pt idx="4245">
                  <c:v>2022-03-02</c:v>
                </c:pt>
                <c:pt idx="4246">
                  <c:v>2022-03-03</c:v>
                </c:pt>
                <c:pt idx="4247">
                  <c:v>2022-03-04</c:v>
                </c:pt>
                <c:pt idx="4248">
                  <c:v>2022-03-05</c:v>
                </c:pt>
                <c:pt idx="4249">
                  <c:v>2022-03-06</c:v>
                </c:pt>
                <c:pt idx="4250">
                  <c:v>2022-03-07</c:v>
                </c:pt>
                <c:pt idx="4251">
                  <c:v>2022-03-08</c:v>
                </c:pt>
                <c:pt idx="4252">
                  <c:v>2022-03-09</c:v>
                </c:pt>
                <c:pt idx="4253">
                  <c:v>2022-03-10</c:v>
                </c:pt>
                <c:pt idx="4254">
                  <c:v>2022-03-11</c:v>
                </c:pt>
                <c:pt idx="4255">
                  <c:v>2022-03-12</c:v>
                </c:pt>
                <c:pt idx="4256">
                  <c:v>2022-03-13</c:v>
                </c:pt>
                <c:pt idx="4257">
                  <c:v>2022-03-14</c:v>
                </c:pt>
                <c:pt idx="4258">
                  <c:v>2022-03-15</c:v>
                </c:pt>
                <c:pt idx="4259">
                  <c:v>2022-03-16</c:v>
                </c:pt>
                <c:pt idx="4260">
                  <c:v>2022-03-17</c:v>
                </c:pt>
                <c:pt idx="4261">
                  <c:v>2022-03-18</c:v>
                </c:pt>
                <c:pt idx="4262">
                  <c:v>2022-03-19</c:v>
                </c:pt>
                <c:pt idx="4263">
                  <c:v>2022-03-20</c:v>
                </c:pt>
                <c:pt idx="4264">
                  <c:v>2022-03-21</c:v>
                </c:pt>
                <c:pt idx="4265">
                  <c:v>2022-03-22</c:v>
                </c:pt>
                <c:pt idx="4266">
                  <c:v>2022-03-23</c:v>
                </c:pt>
                <c:pt idx="4267">
                  <c:v>2022-03-24</c:v>
                </c:pt>
                <c:pt idx="4268">
                  <c:v>2022-03-25</c:v>
                </c:pt>
                <c:pt idx="4269">
                  <c:v>2022-03-26</c:v>
                </c:pt>
                <c:pt idx="4270">
                  <c:v>2022-03-27</c:v>
                </c:pt>
                <c:pt idx="4271">
                  <c:v>2022-03-28</c:v>
                </c:pt>
                <c:pt idx="4272">
                  <c:v>2022-03-29</c:v>
                </c:pt>
                <c:pt idx="4273">
                  <c:v>2022-03-30</c:v>
                </c:pt>
                <c:pt idx="4274">
                  <c:v>2022-03-31</c:v>
                </c:pt>
                <c:pt idx="4275">
                  <c:v>2022-04-01</c:v>
                </c:pt>
                <c:pt idx="4276">
                  <c:v>2022-04-02</c:v>
                </c:pt>
                <c:pt idx="4277">
                  <c:v>2022-04-03</c:v>
                </c:pt>
                <c:pt idx="4278">
                  <c:v>2022-04-04</c:v>
                </c:pt>
                <c:pt idx="4279">
                  <c:v>2022-04-05</c:v>
                </c:pt>
                <c:pt idx="4280">
                  <c:v>2022-04-06</c:v>
                </c:pt>
                <c:pt idx="4281">
                  <c:v>2022-04-07</c:v>
                </c:pt>
                <c:pt idx="4282">
                  <c:v>2022-04-08</c:v>
                </c:pt>
                <c:pt idx="4283">
                  <c:v>2022-04-09</c:v>
                </c:pt>
                <c:pt idx="4284">
                  <c:v>2022-04-10</c:v>
                </c:pt>
                <c:pt idx="4285">
                  <c:v>2022-04-11</c:v>
                </c:pt>
                <c:pt idx="4286">
                  <c:v>2022-04-12</c:v>
                </c:pt>
                <c:pt idx="4287">
                  <c:v>2022-04-13</c:v>
                </c:pt>
                <c:pt idx="4288">
                  <c:v>2022-04-14</c:v>
                </c:pt>
                <c:pt idx="4289">
                  <c:v>2022-04-15</c:v>
                </c:pt>
                <c:pt idx="4290">
                  <c:v>2022-04-16</c:v>
                </c:pt>
                <c:pt idx="4291">
                  <c:v>2022-04-17</c:v>
                </c:pt>
                <c:pt idx="4292">
                  <c:v>2022-04-18</c:v>
                </c:pt>
                <c:pt idx="4293">
                  <c:v>2022-04-19</c:v>
                </c:pt>
                <c:pt idx="4294">
                  <c:v>2022-04-20</c:v>
                </c:pt>
                <c:pt idx="4295">
                  <c:v>2022-04-21</c:v>
                </c:pt>
                <c:pt idx="4296">
                  <c:v>2022-04-22</c:v>
                </c:pt>
                <c:pt idx="4297">
                  <c:v>2022-04-23</c:v>
                </c:pt>
                <c:pt idx="4298">
                  <c:v>2022-04-24</c:v>
                </c:pt>
                <c:pt idx="4299">
                  <c:v>2022-04-25</c:v>
                </c:pt>
                <c:pt idx="4300">
                  <c:v>2022-04-26</c:v>
                </c:pt>
                <c:pt idx="4301">
                  <c:v>2022-04-27</c:v>
                </c:pt>
                <c:pt idx="4302">
                  <c:v>2022-04-28</c:v>
                </c:pt>
                <c:pt idx="4303">
                  <c:v>2022-04-29</c:v>
                </c:pt>
                <c:pt idx="4304">
                  <c:v>2022-04-30</c:v>
                </c:pt>
                <c:pt idx="4305">
                  <c:v>2022-05-01</c:v>
                </c:pt>
                <c:pt idx="4306">
                  <c:v>2022-05-02</c:v>
                </c:pt>
                <c:pt idx="4307">
                  <c:v>2022-05-03</c:v>
                </c:pt>
                <c:pt idx="4308">
                  <c:v>2022-05-04</c:v>
                </c:pt>
                <c:pt idx="4309">
                  <c:v>2022-05-05</c:v>
                </c:pt>
                <c:pt idx="4310">
                  <c:v>2022-05-06</c:v>
                </c:pt>
                <c:pt idx="4311">
                  <c:v>2022-05-07</c:v>
                </c:pt>
                <c:pt idx="4312">
                  <c:v>2022-05-08</c:v>
                </c:pt>
                <c:pt idx="4313">
                  <c:v>2022-05-09</c:v>
                </c:pt>
                <c:pt idx="4314">
                  <c:v>2022-05-10</c:v>
                </c:pt>
                <c:pt idx="4315">
                  <c:v>2022-05-11</c:v>
                </c:pt>
                <c:pt idx="4316">
                  <c:v>2022-05-12</c:v>
                </c:pt>
                <c:pt idx="4317">
                  <c:v>2022-05-13</c:v>
                </c:pt>
                <c:pt idx="4318">
                  <c:v>2022-05-14</c:v>
                </c:pt>
                <c:pt idx="4319">
                  <c:v>2022-05-15</c:v>
                </c:pt>
                <c:pt idx="4320">
                  <c:v>2022-05-16</c:v>
                </c:pt>
                <c:pt idx="4321">
                  <c:v>2022-05-17</c:v>
                </c:pt>
                <c:pt idx="4322">
                  <c:v>2022-05-18</c:v>
                </c:pt>
                <c:pt idx="4323">
                  <c:v>2022-05-19</c:v>
                </c:pt>
                <c:pt idx="4324">
                  <c:v>2022-05-20</c:v>
                </c:pt>
                <c:pt idx="4325">
                  <c:v>2022-05-21</c:v>
                </c:pt>
                <c:pt idx="4326">
                  <c:v>2022-05-22</c:v>
                </c:pt>
                <c:pt idx="4327">
                  <c:v>2022-05-23</c:v>
                </c:pt>
                <c:pt idx="4328">
                  <c:v>2022-05-24</c:v>
                </c:pt>
                <c:pt idx="4329">
                  <c:v>2022-05-25</c:v>
                </c:pt>
                <c:pt idx="4330">
                  <c:v>2022-05-26</c:v>
                </c:pt>
                <c:pt idx="4331">
                  <c:v>2022-05-27</c:v>
                </c:pt>
                <c:pt idx="4332">
                  <c:v>2022-05-28</c:v>
                </c:pt>
                <c:pt idx="4333">
                  <c:v>2022-05-29</c:v>
                </c:pt>
                <c:pt idx="4334">
                  <c:v>2022-05-30</c:v>
                </c:pt>
                <c:pt idx="4335">
                  <c:v>2022-05-31</c:v>
                </c:pt>
                <c:pt idx="4336">
                  <c:v>2022-06-01</c:v>
                </c:pt>
                <c:pt idx="4337">
                  <c:v>2022-06-02</c:v>
                </c:pt>
                <c:pt idx="4338">
                  <c:v>2022-06-03</c:v>
                </c:pt>
                <c:pt idx="4339">
                  <c:v>2022-06-04</c:v>
                </c:pt>
                <c:pt idx="4340">
                  <c:v>2022-06-05</c:v>
                </c:pt>
                <c:pt idx="4341">
                  <c:v>2022-06-06</c:v>
                </c:pt>
                <c:pt idx="4342">
                  <c:v>2022-06-07</c:v>
                </c:pt>
                <c:pt idx="4343">
                  <c:v>2022-06-08</c:v>
                </c:pt>
                <c:pt idx="4344">
                  <c:v>2022-06-09</c:v>
                </c:pt>
                <c:pt idx="4345">
                  <c:v>2022-06-10</c:v>
                </c:pt>
                <c:pt idx="4346">
                  <c:v>2022-06-11</c:v>
                </c:pt>
                <c:pt idx="4347">
                  <c:v>2022-06-12</c:v>
                </c:pt>
                <c:pt idx="4348">
                  <c:v>2022-06-13</c:v>
                </c:pt>
                <c:pt idx="4349">
                  <c:v>2022-06-14</c:v>
                </c:pt>
                <c:pt idx="4350">
                  <c:v>2022-06-15</c:v>
                </c:pt>
                <c:pt idx="4351">
                  <c:v>2022-06-16</c:v>
                </c:pt>
                <c:pt idx="4352">
                  <c:v>2022-06-17</c:v>
                </c:pt>
                <c:pt idx="4353">
                  <c:v>2022-06-18</c:v>
                </c:pt>
                <c:pt idx="4354">
                  <c:v>2022-06-19</c:v>
                </c:pt>
                <c:pt idx="4355">
                  <c:v>2022-06-20</c:v>
                </c:pt>
                <c:pt idx="4356">
                  <c:v>2022-06-21</c:v>
                </c:pt>
                <c:pt idx="4357">
                  <c:v>2022-06-22</c:v>
                </c:pt>
                <c:pt idx="4358">
                  <c:v>2022-06-23</c:v>
                </c:pt>
                <c:pt idx="4359">
                  <c:v>2022-06-24</c:v>
                </c:pt>
                <c:pt idx="4360">
                  <c:v>2022-06-25</c:v>
                </c:pt>
                <c:pt idx="4361">
                  <c:v>2022-06-26</c:v>
                </c:pt>
                <c:pt idx="4362">
                  <c:v>2022-06-27</c:v>
                </c:pt>
                <c:pt idx="4363">
                  <c:v>2022-06-28</c:v>
                </c:pt>
                <c:pt idx="4364">
                  <c:v>2022-06-29</c:v>
                </c:pt>
                <c:pt idx="4365">
                  <c:v>2022-06-30</c:v>
                </c:pt>
                <c:pt idx="4366">
                  <c:v>2022-07-01</c:v>
                </c:pt>
                <c:pt idx="4367">
                  <c:v>2022-07-02</c:v>
                </c:pt>
                <c:pt idx="4368">
                  <c:v>2022-07-03</c:v>
                </c:pt>
                <c:pt idx="4369">
                  <c:v>2022-07-04</c:v>
                </c:pt>
                <c:pt idx="4370">
                  <c:v>2022-07-05</c:v>
                </c:pt>
                <c:pt idx="4371">
                  <c:v>2022-07-06</c:v>
                </c:pt>
                <c:pt idx="4372">
                  <c:v>2022-07-07</c:v>
                </c:pt>
                <c:pt idx="4373">
                  <c:v>2022-07-08</c:v>
                </c:pt>
                <c:pt idx="4374">
                  <c:v>2022-07-09</c:v>
                </c:pt>
                <c:pt idx="4375">
                  <c:v>2022-07-10</c:v>
                </c:pt>
                <c:pt idx="4376">
                  <c:v>2022-07-11</c:v>
                </c:pt>
                <c:pt idx="4377">
                  <c:v>2022-07-12</c:v>
                </c:pt>
                <c:pt idx="4378">
                  <c:v>2022-07-13</c:v>
                </c:pt>
                <c:pt idx="4379">
                  <c:v>2022-07-14</c:v>
                </c:pt>
                <c:pt idx="4380">
                  <c:v>2022-07-15</c:v>
                </c:pt>
                <c:pt idx="4381">
                  <c:v>2022-07-16</c:v>
                </c:pt>
                <c:pt idx="4382">
                  <c:v>2022-07-17</c:v>
                </c:pt>
                <c:pt idx="4383">
                  <c:v>2022-07-18</c:v>
                </c:pt>
                <c:pt idx="4384">
                  <c:v>2022-07-19</c:v>
                </c:pt>
                <c:pt idx="4385">
                  <c:v>2022-07-20</c:v>
                </c:pt>
                <c:pt idx="4386">
                  <c:v>2022-07-21</c:v>
                </c:pt>
                <c:pt idx="4387">
                  <c:v>2022-07-22</c:v>
                </c:pt>
                <c:pt idx="4388">
                  <c:v>2022-07-23</c:v>
                </c:pt>
                <c:pt idx="4389">
                  <c:v>2022-07-24</c:v>
                </c:pt>
                <c:pt idx="4390">
                  <c:v>2022-07-25</c:v>
                </c:pt>
                <c:pt idx="4391">
                  <c:v>2022-07-26</c:v>
                </c:pt>
                <c:pt idx="4392">
                  <c:v>2022-07-27</c:v>
                </c:pt>
                <c:pt idx="4393">
                  <c:v>2022-07-28</c:v>
                </c:pt>
                <c:pt idx="4394">
                  <c:v>2022-07-29</c:v>
                </c:pt>
                <c:pt idx="4395">
                  <c:v>2022-07-30</c:v>
                </c:pt>
                <c:pt idx="4396">
                  <c:v>2022-07-31</c:v>
                </c:pt>
                <c:pt idx="4397">
                  <c:v>2022-08-01</c:v>
                </c:pt>
                <c:pt idx="4398">
                  <c:v>2022-08-02</c:v>
                </c:pt>
                <c:pt idx="4399">
                  <c:v>2022-08-03</c:v>
                </c:pt>
                <c:pt idx="4400">
                  <c:v>2022-08-04</c:v>
                </c:pt>
                <c:pt idx="4401">
                  <c:v>2022-08-05</c:v>
                </c:pt>
                <c:pt idx="4402">
                  <c:v>2022-08-06</c:v>
                </c:pt>
                <c:pt idx="4403">
                  <c:v>2022-08-07</c:v>
                </c:pt>
                <c:pt idx="4404">
                  <c:v>2022-08-08</c:v>
                </c:pt>
                <c:pt idx="4405">
                  <c:v>2022-08-09</c:v>
                </c:pt>
                <c:pt idx="4406">
                  <c:v>2022-08-10</c:v>
                </c:pt>
                <c:pt idx="4407">
                  <c:v>2022-08-11</c:v>
                </c:pt>
                <c:pt idx="4408">
                  <c:v>2022-08-12</c:v>
                </c:pt>
                <c:pt idx="4409">
                  <c:v>2022-08-13</c:v>
                </c:pt>
                <c:pt idx="4410">
                  <c:v>2022-08-14</c:v>
                </c:pt>
                <c:pt idx="4411">
                  <c:v>2022-08-15</c:v>
                </c:pt>
                <c:pt idx="4412">
                  <c:v>2022-08-16</c:v>
                </c:pt>
                <c:pt idx="4413">
                  <c:v>2022-08-17</c:v>
                </c:pt>
                <c:pt idx="4414">
                  <c:v>2022-08-18</c:v>
                </c:pt>
                <c:pt idx="4415">
                  <c:v>2022-08-19</c:v>
                </c:pt>
                <c:pt idx="4416">
                  <c:v>2022-08-20</c:v>
                </c:pt>
                <c:pt idx="4417">
                  <c:v>2022-08-21</c:v>
                </c:pt>
                <c:pt idx="4418">
                  <c:v>2022-08-22</c:v>
                </c:pt>
                <c:pt idx="4419">
                  <c:v>2022-08-23</c:v>
                </c:pt>
                <c:pt idx="4420">
                  <c:v>2022-08-24</c:v>
                </c:pt>
                <c:pt idx="4421">
                  <c:v>2022-08-25</c:v>
                </c:pt>
                <c:pt idx="4422">
                  <c:v>2022-08-26</c:v>
                </c:pt>
                <c:pt idx="4423">
                  <c:v>2022-08-27</c:v>
                </c:pt>
                <c:pt idx="4424">
                  <c:v>2022-08-28</c:v>
                </c:pt>
                <c:pt idx="4425">
                  <c:v>2022-08-29</c:v>
                </c:pt>
                <c:pt idx="4426">
                  <c:v>2022-08-30</c:v>
                </c:pt>
                <c:pt idx="4427">
                  <c:v>2022-08-31</c:v>
                </c:pt>
                <c:pt idx="4428">
                  <c:v>2022-09-01</c:v>
                </c:pt>
                <c:pt idx="4429">
                  <c:v>2022-09-02</c:v>
                </c:pt>
                <c:pt idx="4430">
                  <c:v>2022-09-03</c:v>
                </c:pt>
                <c:pt idx="4431">
                  <c:v>2022-09-04</c:v>
                </c:pt>
                <c:pt idx="4432">
                  <c:v>2022-09-05</c:v>
                </c:pt>
                <c:pt idx="4433">
                  <c:v>2022-09-06</c:v>
                </c:pt>
                <c:pt idx="4434">
                  <c:v>2022-09-07</c:v>
                </c:pt>
                <c:pt idx="4435">
                  <c:v>2022-09-08</c:v>
                </c:pt>
                <c:pt idx="4436">
                  <c:v>2022-09-09</c:v>
                </c:pt>
                <c:pt idx="4437">
                  <c:v>2022-09-10</c:v>
                </c:pt>
                <c:pt idx="4438">
                  <c:v>2022-09-11</c:v>
                </c:pt>
                <c:pt idx="4439">
                  <c:v>2022-09-12</c:v>
                </c:pt>
                <c:pt idx="4440">
                  <c:v>2022-09-13</c:v>
                </c:pt>
                <c:pt idx="4441">
                  <c:v>2022-09-14</c:v>
                </c:pt>
                <c:pt idx="4442">
                  <c:v>2022-09-15</c:v>
                </c:pt>
                <c:pt idx="4443">
                  <c:v>2022-09-16</c:v>
                </c:pt>
                <c:pt idx="4444">
                  <c:v>2022-09-17</c:v>
                </c:pt>
                <c:pt idx="4445">
                  <c:v>2022-09-18</c:v>
                </c:pt>
                <c:pt idx="4446">
                  <c:v>2022-09-19</c:v>
                </c:pt>
                <c:pt idx="4447">
                  <c:v>2022-09-20</c:v>
                </c:pt>
                <c:pt idx="4448">
                  <c:v>2022-09-21</c:v>
                </c:pt>
                <c:pt idx="4449">
                  <c:v>2022-09-22</c:v>
                </c:pt>
                <c:pt idx="4450">
                  <c:v>2022-09-23</c:v>
                </c:pt>
                <c:pt idx="4451">
                  <c:v>2022-09-24</c:v>
                </c:pt>
                <c:pt idx="4452">
                  <c:v>2022-09-25</c:v>
                </c:pt>
                <c:pt idx="4453">
                  <c:v>2022-09-26</c:v>
                </c:pt>
                <c:pt idx="4454">
                  <c:v>2022-09-27</c:v>
                </c:pt>
                <c:pt idx="4455">
                  <c:v>2022-09-28</c:v>
                </c:pt>
                <c:pt idx="4456">
                  <c:v>2022-09-29</c:v>
                </c:pt>
                <c:pt idx="4457">
                  <c:v>2022-09-30</c:v>
                </c:pt>
                <c:pt idx="4458">
                  <c:v>2022-10-01</c:v>
                </c:pt>
                <c:pt idx="4459">
                  <c:v>2022-10-02</c:v>
                </c:pt>
                <c:pt idx="4460">
                  <c:v>2022-10-03</c:v>
                </c:pt>
                <c:pt idx="4461">
                  <c:v>2022-10-04</c:v>
                </c:pt>
                <c:pt idx="4462">
                  <c:v>2022-10-05</c:v>
                </c:pt>
                <c:pt idx="4463">
                  <c:v>2022-10-06</c:v>
                </c:pt>
                <c:pt idx="4464">
                  <c:v>2022-10-07</c:v>
                </c:pt>
                <c:pt idx="4465">
                  <c:v>2022-10-08</c:v>
                </c:pt>
                <c:pt idx="4466">
                  <c:v>2022-10-09</c:v>
                </c:pt>
                <c:pt idx="4467">
                  <c:v>2022-10-10</c:v>
                </c:pt>
                <c:pt idx="4468">
                  <c:v>2022-10-11</c:v>
                </c:pt>
                <c:pt idx="4469">
                  <c:v>2022-10-12</c:v>
                </c:pt>
                <c:pt idx="4470">
                  <c:v>2022-10-13</c:v>
                </c:pt>
                <c:pt idx="4471">
                  <c:v>2022-10-14</c:v>
                </c:pt>
                <c:pt idx="4472">
                  <c:v>2022-10-15</c:v>
                </c:pt>
                <c:pt idx="4473">
                  <c:v>2022-10-16</c:v>
                </c:pt>
                <c:pt idx="4474">
                  <c:v>2022-10-17</c:v>
                </c:pt>
                <c:pt idx="4475">
                  <c:v>2022-10-18</c:v>
                </c:pt>
                <c:pt idx="4476">
                  <c:v>2022-10-19</c:v>
                </c:pt>
                <c:pt idx="4477">
                  <c:v>2022-10-20</c:v>
                </c:pt>
                <c:pt idx="4478">
                  <c:v>2022-10-21</c:v>
                </c:pt>
                <c:pt idx="4479">
                  <c:v>2022-10-22</c:v>
                </c:pt>
                <c:pt idx="4480">
                  <c:v>2022-10-23</c:v>
                </c:pt>
                <c:pt idx="4481">
                  <c:v>2022-10-24</c:v>
                </c:pt>
                <c:pt idx="4482">
                  <c:v>2022-10-25</c:v>
                </c:pt>
                <c:pt idx="4483">
                  <c:v>2022-10-26</c:v>
                </c:pt>
                <c:pt idx="4484">
                  <c:v>2022-10-27</c:v>
                </c:pt>
                <c:pt idx="4485">
                  <c:v>2022-10-28</c:v>
                </c:pt>
                <c:pt idx="4486">
                  <c:v>2022-10-29</c:v>
                </c:pt>
                <c:pt idx="4487">
                  <c:v>2022-10-30</c:v>
                </c:pt>
                <c:pt idx="4488">
                  <c:v>2022-10-31</c:v>
                </c:pt>
                <c:pt idx="4489">
                  <c:v>2022-11-01</c:v>
                </c:pt>
                <c:pt idx="4490">
                  <c:v>2022-11-02</c:v>
                </c:pt>
                <c:pt idx="4491">
                  <c:v>2022-11-03</c:v>
                </c:pt>
                <c:pt idx="4492">
                  <c:v>2022-11-04</c:v>
                </c:pt>
                <c:pt idx="4493">
                  <c:v>2022-11-05</c:v>
                </c:pt>
                <c:pt idx="4494">
                  <c:v>2022-11-06</c:v>
                </c:pt>
                <c:pt idx="4495">
                  <c:v>2022-11-07</c:v>
                </c:pt>
                <c:pt idx="4496">
                  <c:v>2022-11-08</c:v>
                </c:pt>
                <c:pt idx="4497">
                  <c:v>2022-11-09</c:v>
                </c:pt>
                <c:pt idx="4498">
                  <c:v>2022-11-10</c:v>
                </c:pt>
                <c:pt idx="4499">
                  <c:v>2022-11-11</c:v>
                </c:pt>
                <c:pt idx="4500">
                  <c:v>2022-11-12</c:v>
                </c:pt>
                <c:pt idx="4501">
                  <c:v>2022-11-13</c:v>
                </c:pt>
                <c:pt idx="4502">
                  <c:v>2022-11-14</c:v>
                </c:pt>
                <c:pt idx="4503">
                  <c:v>2022-11-15</c:v>
                </c:pt>
                <c:pt idx="4504">
                  <c:v>2022-11-16</c:v>
                </c:pt>
                <c:pt idx="4505">
                  <c:v>2022-11-17</c:v>
                </c:pt>
                <c:pt idx="4506">
                  <c:v>2022-11-18</c:v>
                </c:pt>
                <c:pt idx="4507">
                  <c:v>2022-11-19</c:v>
                </c:pt>
                <c:pt idx="4508">
                  <c:v>2022-11-20</c:v>
                </c:pt>
                <c:pt idx="4509">
                  <c:v>2022-11-21</c:v>
                </c:pt>
                <c:pt idx="4510">
                  <c:v>2022-11-22</c:v>
                </c:pt>
                <c:pt idx="4511">
                  <c:v>2022-11-23</c:v>
                </c:pt>
                <c:pt idx="4512">
                  <c:v>2022-11-24</c:v>
                </c:pt>
                <c:pt idx="4513">
                  <c:v>2022-11-25</c:v>
                </c:pt>
                <c:pt idx="4514">
                  <c:v>2022-11-26</c:v>
                </c:pt>
                <c:pt idx="4515">
                  <c:v>2022-11-27</c:v>
                </c:pt>
                <c:pt idx="4516">
                  <c:v>2022-11-28</c:v>
                </c:pt>
                <c:pt idx="4517">
                  <c:v>2022-11-29</c:v>
                </c:pt>
                <c:pt idx="4518">
                  <c:v>2022-11-30</c:v>
                </c:pt>
                <c:pt idx="4519">
                  <c:v>2022-12-01</c:v>
                </c:pt>
                <c:pt idx="4520">
                  <c:v>2022-12-02</c:v>
                </c:pt>
                <c:pt idx="4521">
                  <c:v>2022-12-03</c:v>
                </c:pt>
                <c:pt idx="4522">
                  <c:v>2022-12-04</c:v>
                </c:pt>
                <c:pt idx="4523">
                  <c:v>2022-12-05</c:v>
                </c:pt>
                <c:pt idx="4524">
                  <c:v>2022-12-06</c:v>
                </c:pt>
                <c:pt idx="4525">
                  <c:v>2022-12-07</c:v>
                </c:pt>
                <c:pt idx="4526">
                  <c:v>2022-12-08</c:v>
                </c:pt>
                <c:pt idx="4527">
                  <c:v>2022-12-09</c:v>
                </c:pt>
                <c:pt idx="4528">
                  <c:v>2022-12-10</c:v>
                </c:pt>
                <c:pt idx="4529">
                  <c:v>2022-12-11</c:v>
                </c:pt>
                <c:pt idx="4530">
                  <c:v>2022-12-12</c:v>
                </c:pt>
                <c:pt idx="4531">
                  <c:v>2022-12-13</c:v>
                </c:pt>
                <c:pt idx="4532">
                  <c:v>2022-12-14</c:v>
                </c:pt>
                <c:pt idx="4533">
                  <c:v>2022-12-15</c:v>
                </c:pt>
                <c:pt idx="4534">
                  <c:v>2022-12-16</c:v>
                </c:pt>
                <c:pt idx="4535">
                  <c:v>2022-12-17</c:v>
                </c:pt>
                <c:pt idx="4536">
                  <c:v>2022-12-18</c:v>
                </c:pt>
                <c:pt idx="4537">
                  <c:v>2022-12-19</c:v>
                </c:pt>
                <c:pt idx="4538">
                  <c:v>2022-12-20</c:v>
                </c:pt>
                <c:pt idx="4539">
                  <c:v>2022-12-21</c:v>
                </c:pt>
                <c:pt idx="4540">
                  <c:v>2022-12-22</c:v>
                </c:pt>
                <c:pt idx="4541">
                  <c:v>2022-12-23</c:v>
                </c:pt>
                <c:pt idx="4542">
                  <c:v>2022-12-24</c:v>
                </c:pt>
                <c:pt idx="4543">
                  <c:v>2022-12-25</c:v>
                </c:pt>
                <c:pt idx="4544">
                  <c:v>2022-12-26</c:v>
                </c:pt>
                <c:pt idx="4545">
                  <c:v>2022-12-27</c:v>
                </c:pt>
                <c:pt idx="4546">
                  <c:v>2022-12-28</c:v>
                </c:pt>
                <c:pt idx="4547">
                  <c:v>2022-12-29</c:v>
                </c:pt>
                <c:pt idx="4548">
                  <c:v>2022-12-30</c:v>
                </c:pt>
                <c:pt idx="4549">
                  <c:v>2022-12-31</c:v>
                </c:pt>
                <c:pt idx="4550">
                  <c:v>2023-01-01</c:v>
                </c:pt>
                <c:pt idx="4551">
                  <c:v>2023-01-02</c:v>
                </c:pt>
                <c:pt idx="4552">
                  <c:v>2023-01-03</c:v>
                </c:pt>
                <c:pt idx="4553">
                  <c:v>2023-01-04</c:v>
                </c:pt>
                <c:pt idx="4554">
                  <c:v>2023-01-05</c:v>
                </c:pt>
                <c:pt idx="4555">
                  <c:v>2023-01-06</c:v>
                </c:pt>
                <c:pt idx="4556">
                  <c:v>2023-01-07</c:v>
                </c:pt>
                <c:pt idx="4557">
                  <c:v>2023-01-08</c:v>
                </c:pt>
                <c:pt idx="4558">
                  <c:v>2023-01-09</c:v>
                </c:pt>
                <c:pt idx="4559">
                  <c:v>2023-01-10</c:v>
                </c:pt>
                <c:pt idx="4560">
                  <c:v>2023-01-11</c:v>
                </c:pt>
                <c:pt idx="4561">
                  <c:v>2023-01-12</c:v>
                </c:pt>
                <c:pt idx="4562">
                  <c:v>2023-01-13</c:v>
                </c:pt>
                <c:pt idx="4563">
                  <c:v>2023-01-14</c:v>
                </c:pt>
                <c:pt idx="4564">
                  <c:v>2023-01-15</c:v>
                </c:pt>
                <c:pt idx="4565">
                  <c:v>2023-01-16</c:v>
                </c:pt>
                <c:pt idx="4566">
                  <c:v>2023-01-17</c:v>
                </c:pt>
                <c:pt idx="4567">
                  <c:v>2023-01-18</c:v>
                </c:pt>
                <c:pt idx="4568">
                  <c:v>2023-01-19</c:v>
                </c:pt>
                <c:pt idx="4569">
                  <c:v>2023-01-20</c:v>
                </c:pt>
                <c:pt idx="4570">
                  <c:v>2023-01-21</c:v>
                </c:pt>
                <c:pt idx="4571">
                  <c:v>2023-01-22</c:v>
                </c:pt>
                <c:pt idx="4572">
                  <c:v>2023-01-23</c:v>
                </c:pt>
                <c:pt idx="4573">
                  <c:v>2023-01-24</c:v>
                </c:pt>
                <c:pt idx="4574">
                  <c:v>2023-01-25</c:v>
                </c:pt>
                <c:pt idx="4575">
                  <c:v>2023-01-26</c:v>
                </c:pt>
                <c:pt idx="4576">
                  <c:v>2023-01-27</c:v>
                </c:pt>
                <c:pt idx="4577">
                  <c:v>2023-01-28</c:v>
                </c:pt>
                <c:pt idx="4578">
                  <c:v>2023-01-29</c:v>
                </c:pt>
                <c:pt idx="4579">
                  <c:v>2023-01-30</c:v>
                </c:pt>
                <c:pt idx="4580">
                  <c:v>2023-01-31</c:v>
                </c:pt>
                <c:pt idx="4581">
                  <c:v>2023-02-01</c:v>
                </c:pt>
                <c:pt idx="4582">
                  <c:v>2023-02-02</c:v>
                </c:pt>
                <c:pt idx="4583">
                  <c:v>2023-02-03</c:v>
                </c:pt>
                <c:pt idx="4584">
                  <c:v>2023-02-04</c:v>
                </c:pt>
                <c:pt idx="4585">
                  <c:v>2023-02-05</c:v>
                </c:pt>
                <c:pt idx="4586">
                  <c:v>2023-02-06</c:v>
                </c:pt>
                <c:pt idx="4587">
                  <c:v>2023-02-07</c:v>
                </c:pt>
                <c:pt idx="4588">
                  <c:v>2023-02-08</c:v>
                </c:pt>
                <c:pt idx="4589">
                  <c:v>2023-02-09</c:v>
                </c:pt>
                <c:pt idx="4590">
                  <c:v>2023-02-10</c:v>
                </c:pt>
                <c:pt idx="4591">
                  <c:v>2023-02-11</c:v>
                </c:pt>
                <c:pt idx="4592">
                  <c:v>2023-02-12</c:v>
                </c:pt>
                <c:pt idx="4593">
                  <c:v>2023-02-13</c:v>
                </c:pt>
                <c:pt idx="4594">
                  <c:v>2023-02-14</c:v>
                </c:pt>
                <c:pt idx="4595">
                  <c:v>2023-02-15</c:v>
                </c:pt>
                <c:pt idx="4596">
                  <c:v>2023-02-16</c:v>
                </c:pt>
                <c:pt idx="4597">
                  <c:v>2023-02-17</c:v>
                </c:pt>
                <c:pt idx="4598">
                  <c:v>2023-02-18</c:v>
                </c:pt>
                <c:pt idx="4599">
                  <c:v>2023-02-19</c:v>
                </c:pt>
                <c:pt idx="4600">
                  <c:v>2023-02-20</c:v>
                </c:pt>
                <c:pt idx="4601">
                  <c:v>2023-02-21</c:v>
                </c:pt>
                <c:pt idx="4602">
                  <c:v>2023-02-22</c:v>
                </c:pt>
                <c:pt idx="4603">
                  <c:v>2023-02-23</c:v>
                </c:pt>
                <c:pt idx="4604">
                  <c:v>2023-02-24</c:v>
                </c:pt>
                <c:pt idx="4605">
                  <c:v>2023-02-25</c:v>
                </c:pt>
                <c:pt idx="4606">
                  <c:v>2023-02-26</c:v>
                </c:pt>
                <c:pt idx="4607">
                  <c:v>2023-02-27</c:v>
                </c:pt>
                <c:pt idx="4608">
                  <c:v>2023-02-28</c:v>
                </c:pt>
                <c:pt idx="4609">
                  <c:v>2023-03-01</c:v>
                </c:pt>
                <c:pt idx="4610">
                  <c:v>2023-03-02</c:v>
                </c:pt>
                <c:pt idx="4611">
                  <c:v>2023-03-03</c:v>
                </c:pt>
                <c:pt idx="4612">
                  <c:v>2023-03-04</c:v>
                </c:pt>
                <c:pt idx="4613">
                  <c:v>2023-03-05</c:v>
                </c:pt>
                <c:pt idx="4614">
                  <c:v>2023-03-06</c:v>
                </c:pt>
                <c:pt idx="4615">
                  <c:v>2023-03-07</c:v>
                </c:pt>
                <c:pt idx="4616">
                  <c:v>2023-03-08</c:v>
                </c:pt>
                <c:pt idx="4617">
                  <c:v>2023-03-09</c:v>
                </c:pt>
                <c:pt idx="4618">
                  <c:v>2023-03-10</c:v>
                </c:pt>
                <c:pt idx="4619">
                  <c:v>2023-03-11</c:v>
                </c:pt>
                <c:pt idx="4620">
                  <c:v>2023-03-12</c:v>
                </c:pt>
                <c:pt idx="4621">
                  <c:v>2023-03-13</c:v>
                </c:pt>
                <c:pt idx="4622">
                  <c:v>2023-03-14</c:v>
                </c:pt>
                <c:pt idx="4623">
                  <c:v>2023-03-15</c:v>
                </c:pt>
                <c:pt idx="4624">
                  <c:v>2023-03-16</c:v>
                </c:pt>
                <c:pt idx="4625">
                  <c:v>2023-03-17</c:v>
                </c:pt>
                <c:pt idx="4626">
                  <c:v>2023-03-18</c:v>
                </c:pt>
                <c:pt idx="4627">
                  <c:v>2023-03-19</c:v>
                </c:pt>
                <c:pt idx="4628">
                  <c:v>2023-03-20</c:v>
                </c:pt>
                <c:pt idx="4629">
                  <c:v>2023-03-21</c:v>
                </c:pt>
                <c:pt idx="4630">
                  <c:v>2023-03-22</c:v>
                </c:pt>
                <c:pt idx="4631">
                  <c:v>2023-03-23</c:v>
                </c:pt>
                <c:pt idx="4632">
                  <c:v>2023-03-24</c:v>
                </c:pt>
                <c:pt idx="4633">
                  <c:v>2023-03-25</c:v>
                </c:pt>
                <c:pt idx="4634">
                  <c:v>2023-03-26</c:v>
                </c:pt>
                <c:pt idx="4635">
                  <c:v>2023-03-27</c:v>
                </c:pt>
                <c:pt idx="4636">
                  <c:v>2023-03-28</c:v>
                </c:pt>
                <c:pt idx="4637">
                  <c:v>2023-03-29</c:v>
                </c:pt>
                <c:pt idx="4638">
                  <c:v>2023-03-30</c:v>
                </c:pt>
                <c:pt idx="4639">
                  <c:v>2023-03-31</c:v>
                </c:pt>
                <c:pt idx="4640">
                  <c:v>2023-04-01</c:v>
                </c:pt>
                <c:pt idx="4641">
                  <c:v>2023-04-02</c:v>
                </c:pt>
                <c:pt idx="4642">
                  <c:v>2023-04-03</c:v>
                </c:pt>
                <c:pt idx="4643">
                  <c:v>2023-04-04</c:v>
                </c:pt>
                <c:pt idx="4644">
                  <c:v>2023-04-05</c:v>
                </c:pt>
                <c:pt idx="4645">
                  <c:v>2023-04-06</c:v>
                </c:pt>
                <c:pt idx="4646">
                  <c:v>2023-04-07</c:v>
                </c:pt>
                <c:pt idx="4647">
                  <c:v>2023-04-08</c:v>
                </c:pt>
                <c:pt idx="4648">
                  <c:v>2023-04-09</c:v>
                </c:pt>
                <c:pt idx="4649">
                  <c:v>2023-04-10</c:v>
                </c:pt>
                <c:pt idx="4650">
                  <c:v>2023-04-11</c:v>
                </c:pt>
                <c:pt idx="4651">
                  <c:v>2023-04-12</c:v>
                </c:pt>
                <c:pt idx="4652">
                  <c:v>2023-04-13</c:v>
                </c:pt>
                <c:pt idx="4653">
                  <c:v>2023-04-14</c:v>
                </c:pt>
                <c:pt idx="4654">
                  <c:v>2023-04-15</c:v>
                </c:pt>
                <c:pt idx="4655">
                  <c:v>2023-04-16</c:v>
                </c:pt>
                <c:pt idx="4656">
                  <c:v>2023-04-17</c:v>
                </c:pt>
                <c:pt idx="4657">
                  <c:v>2023-04-18</c:v>
                </c:pt>
                <c:pt idx="4658">
                  <c:v>2023-04-19</c:v>
                </c:pt>
                <c:pt idx="4659">
                  <c:v>2023-04-20</c:v>
                </c:pt>
                <c:pt idx="4660">
                  <c:v>2023-04-21</c:v>
                </c:pt>
                <c:pt idx="4661">
                  <c:v>2023-04-22</c:v>
                </c:pt>
                <c:pt idx="4662">
                  <c:v>2023-04-23</c:v>
                </c:pt>
                <c:pt idx="4663">
                  <c:v>2023-04-24</c:v>
                </c:pt>
                <c:pt idx="4664">
                  <c:v>2023-04-25</c:v>
                </c:pt>
                <c:pt idx="4665">
                  <c:v>2023-04-26</c:v>
                </c:pt>
                <c:pt idx="4666">
                  <c:v>2023-04-27</c:v>
                </c:pt>
                <c:pt idx="4667">
                  <c:v>2023-04-28</c:v>
                </c:pt>
                <c:pt idx="4668">
                  <c:v>2023-04-29</c:v>
                </c:pt>
                <c:pt idx="4669">
                  <c:v>2023-04-30</c:v>
                </c:pt>
                <c:pt idx="4670">
                  <c:v>2023-05-01</c:v>
                </c:pt>
                <c:pt idx="4671">
                  <c:v>2023-05-02</c:v>
                </c:pt>
                <c:pt idx="4672">
                  <c:v>2023-05-03</c:v>
                </c:pt>
                <c:pt idx="4673">
                  <c:v>2023-05-04</c:v>
                </c:pt>
                <c:pt idx="4674">
                  <c:v>2023-05-05</c:v>
                </c:pt>
                <c:pt idx="4675">
                  <c:v>2023-05-06</c:v>
                </c:pt>
                <c:pt idx="4676">
                  <c:v>2023-05-07</c:v>
                </c:pt>
                <c:pt idx="4677">
                  <c:v>2023-05-08</c:v>
                </c:pt>
                <c:pt idx="4678">
                  <c:v>2023-05-09</c:v>
                </c:pt>
                <c:pt idx="4679">
                  <c:v>2023-05-10</c:v>
                </c:pt>
                <c:pt idx="4680">
                  <c:v>2023-05-11</c:v>
                </c:pt>
                <c:pt idx="4681">
                  <c:v>2023-05-12</c:v>
                </c:pt>
                <c:pt idx="4682">
                  <c:v>2023-05-13</c:v>
                </c:pt>
                <c:pt idx="4683">
                  <c:v>2023-05-14</c:v>
                </c:pt>
                <c:pt idx="4684">
                  <c:v>2023-05-15</c:v>
                </c:pt>
                <c:pt idx="4685">
                  <c:v>2023-05-16</c:v>
                </c:pt>
                <c:pt idx="4686">
                  <c:v>2023-05-17</c:v>
                </c:pt>
                <c:pt idx="4687">
                  <c:v>2023-05-18</c:v>
                </c:pt>
                <c:pt idx="4688">
                  <c:v>2023-05-19</c:v>
                </c:pt>
                <c:pt idx="4689">
                  <c:v>2023-05-20</c:v>
                </c:pt>
                <c:pt idx="4690">
                  <c:v>2023-05-21</c:v>
                </c:pt>
                <c:pt idx="4691">
                  <c:v>2023-05-22</c:v>
                </c:pt>
                <c:pt idx="4692">
                  <c:v>2023-05-23</c:v>
                </c:pt>
                <c:pt idx="4693">
                  <c:v>2023-05-24</c:v>
                </c:pt>
                <c:pt idx="4694">
                  <c:v>2023-05-25</c:v>
                </c:pt>
                <c:pt idx="4695">
                  <c:v>2023-05-26</c:v>
                </c:pt>
                <c:pt idx="4696">
                  <c:v>2023-05-27</c:v>
                </c:pt>
                <c:pt idx="4697">
                  <c:v>2023-05-28</c:v>
                </c:pt>
                <c:pt idx="4698">
                  <c:v>2023-05-29</c:v>
                </c:pt>
                <c:pt idx="4699">
                  <c:v>2023-05-30</c:v>
                </c:pt>
                <c:pt idx="4700">
                  <c:v>2023-05-31</c:v>
                </c:pt>
                <c:pt idx="4701">
                  <c:v>2023-06-01</c:v>
                </c:pt>
                <c:pt idx="4702">
                  <c:v>2023-06-02</c:v>
                </c:pt>
                <c:pt idx="4703">
                  <c:v>2023-06-03</c:v>
                </c:pt>
                <c:pt idx="4704">
                  <c:v>2023-06-04</c:v>
                </c:pt>
                <c:pt idx="4705">
                  <c:v>2023-06-05</c:v>
                </c:pt>
                <c:pt idx="4706">
                  <c:v>2023-06-06</c:v>
                </c:pt>
                <c:pt idx="4707">
                  <c:v>2023-06-07</c:v>
                </c:pt>
                <c:pt idx="4708">
                  <c:v>2023-06-08</c:v>
                </c:pt>
                <c:pt idx="4709">
                  <c:v>2023-06-09</c:v>
                </c:pt>
                <c:pt idx="4710">
                  <c:v>2023-06-10</c:v>
                </c:pt>
                <c:pt idx="4711">
                  <c:v>2023-06-11</c:v>
                </c:pt>
                <c:pt idx="4712">
                  <c:v>2023-06-12</c:v>
                </c:pt>
                <c:pt idx="4713">
                  <c:v>2023-06-13</c:v>
                </c:pt>
                <c:pt idx="4714">
                  <c:v>2023-06-14</c:v>
                </c:pt>
                <c:pt idx="4715">
                  <c:v>2023-06-15</c:v>
                </c:pt>
                <c:pt idx="4716">
                  <c:v>2023-06-16</c:v>
                </c:pt>
                <c:pt idx="4717">
                  <c:v>2023-06-17</c:v>
                </c:pt>
                <c:pt idx="4718">
                  <c:v>2023-06-18</c:v>
                </c:pt>
                <c:pt idx="4719">
                  <c:v>2023-06-19</c:v>
                </c:pt>
                <c:pt idx="4720">
                  <c:v>2023-06-20</c:v>
                </c:pt>
                <c:pt idx="4721">
                  <c:v>2023-06-21</c:v>
                </c:pt>
                <c:pt idx="4722">
                  <c:v>2023-06-22</c:v>
                </c:pt>
                <c:pt idx="4723">
                  <c:v>2023-06-23</c:v>
                </c:pt>
                <c:pt idx="4724">
                  <c:v>2023-06-24</c:v>
                </c:pt>
                <c:pt idx="4725">
                  <c:v>2023-06-25</c:v>
                </c:pt>
                <c:pt idx="4726">
                  <c:v>2023-06-26</c:v>
                </c:pt>
                <c:pt idx="4727">
                  <c:v>2023-06-27</c:v>
                </c:pt>
                <c:pt idx="4728">
                  <c:v>2023-06-28</c:v>
                </c:pt>
                <c:pt idx="4729">
                  <c:v>2023-06-29</c:v>
                </c:pt>
                <c:pt idx="4730">
                  <c:v>2023-06-30</c:v>
                </c:pt>
                <c:pt idx="4731">
                  <c:v>2023-07-01</c:v>
                </c:pt>
                <c:pt idx="4732">
                  <c:v>2023-07-02</c:v>
                </c:pt>
                <c:pt idx="4733">
                  <c:v>2023-07-03</c:v>
                </c:pt>
                <c:pt idx="4734">
                  <c:v>2023-07-04</c:v>
                </c:pt>
                <c:pt idx="4735">
                  <c:v>2023-07-05</c:v>
                </c:pt>
                <c:pt idx="4736">
                  <c:v>2023-07-06</c:v>
                </c:pt>
                <c:pt idx="4737">
                  <c:v>2023-07-07</c:v>
                </c:pt>
                <c:pt idx="4738">
                  <c:v>2023-07-08</c:v>
                </c:pt>
                <c:pt idx="4739">
                  <c:v>2023-07-09</c:v>
                </c:pt>
                <c:pt idx="4740">
                  <c:v>2023-07-10</c:v>
                </c:pt>
                <c:pt idx="4741">
                  <c:v>2023-07-11</c:v>
                </c:pt>
                <c:pt idx="4742">
                  <c:v>2023-07-12</c:v>
                </c:pt>
                <c:pt idx="4743">
                  <c:v>2023-07-13</c:v>
                </c:pt>
                <c:pt idx="4744">
                  <c:v>2023-07-14</c:v>
                </c:pt>
                <c:pt idx="4745">
                  <c:v>2023-07-15</c:v>
                </c:pt>
                <c:pt idx="4746">
                  <c:v>2023-07-16</c:v>
                </c:pt>
                <c:pt idx="4747">
                  <c:v>2023-07-17</c:v>
                </c:pt>
                <c:pt idx="4748">
                  <c:v>2023-07-18</c:v>
                </c:pt>
                <c:pt idx="4749">
                  <c:v>2023-07-19</c:v>
                </c:pt>
                <c:pt idx="4750">
                  <c:v>2023-07-20</c:v>
                </c:pt>
                <c:pt idx="4751">
                  <c:v>2023-07-21</c:v>
                </c:pt>
                <c:pt idx="4752">
                  <c:v>2023-07-22</c:v>
                </c:pt>
                <c:pt idx="4753">
                  <c:v>2023-07-23</c:v>
                </c:pt>
                <c:pt idx="4754">
                  <c:v>2023-07-24</c:v>
                </c:pt>
                <c:pt idx="4755">
                  <c:v>2023-07-25</c:v>
                </c:pt>
                <c:pt idx="4756">
                  <c:v>2023-07-26</c:v>
                </c:pt>
                <c:pt idx="4757">
                  <c:v>2023-07-27</c:v>
                </c:pt>
                <c:pt idx="4758">
                  <c:v>2023-07-28</c:v>
                </c:pt>
                <c:pt idx="4759">
                  <c:v>2023-07-29</c:v>
                </c:pt>
                <c:pt idx="4760">
                  <c:v>2023-07-30</c:v>
                </c:pt>
                <c:pt idx="4761">
                  <c:v>2023-07-31</c:v>
                </c:pt>
                <c:pt idx="4762">
                  <c:v>2023-08-01</c:v>
                </c:pt>
                <c:pt idx="4763">
                  <c:v>2023-08-02</c:v>
                </c:pt>
                <c:pt idx="4764">
                  <c:v>2023-08-03</c:v>
                </c:pt>
                <c:pt idx="4765">
                  <c:v>2023-08-04</c:v>
                </c:pt>
                <c:pt idx="4766">
                  <c:v>2023-08-05</c:v>
                </c:pt>
                <c:pt idx="4767">
                  <c:v>2023-08-06</c:v>
                </c:pt>
                <c:pt idx="4768">
                  <c:v>2023-08-07</c:v>
                </c:pt>
                <c:pt idx="4769">
                  <c:v>2023-08-08</c:v>
                </c:pt>
                <c:pt idx="4770">
                  <c:v>2023-08-09</c:v>
                </c:pt>
                <c:pt idx="4771">
                  <c:v>2023-08-10</c:v>
                </c:pt>
                <c:pt idx="4772">
                  <c:v>2023-08-11</c:v>
                </c:pt>
                <c:pt idx="4773">
                  <c:v>2023-08-12</c:v>
                </c:pt>
                <c:pt idx="4774">
                  <c:v>2023-08-13</c:v>
                </c:pt>
                <c:pt idx="4775">
                  <c:v>2023-08-14</c:v>
                </c:pt>
                <c:pt idx="4776">
                  <c:v>2023-08-15</c:v>
                </c:pt>
                <c:pt idx="4777">
                  <c:v>2023-08-16</c:v>
                </c:pt>
                <c:pt idx="4778">
                  <c:v>2023-08-17</c:v>
                </c:pt>
                <c:pt idx="4779">
                  <c:v>2023-08-18</c:v>
                </c:pt>
                <c:pt idx="4780">
                  <c:v>2023-08-19</c:v>
                </c:pt>
                <c:pt idx="4781">
                  <c:v>2023-08-20</c:v>
                </c:pt>
                <c:pt idx="4782">
                  <c:v>2023-08-21</c:v>
                </c:pt>
                <c:pt idx="4783">
                  <c:v>2023-08-22</c:v>
                </c:pt>
                <c:pt idx="4784">
                  <c:v>2023-08-23</c:v>
                </c:pt>
                <c:pt idx="4785">
                  <c:v>2023-08-24</c:v>
                </c:pt>
                <c:pt idx="4786">
                  <c:v>2023-08-25</c:v>
                </c:pt>
                <c:pt idx="4787">
                  <c:v>2023-08-26</c:v>
                </c:pt>
                <c:pt idx="4788">
                  <c:v>2023-08-27</c:v>
                </c:pt>
                <c:pt idx="4789">
                  <c:v>2023-08-28</c:v>
                </c:pt>
                <c:pt idx="4790">
                  <c:v>2023-08-29</c:v>
                </c:pt>
                <c:pt idx="4791">
                  <c:v>2023-08-30</c:v>
                </c:pt>
                <c:pt idx="4792">
                  <c:v>2023-08-31</c:v>
                </c:pt>
                <c:pt idx="4793">
                  <c:v>2023-09-01</c:v>
                </c:pt>
                <c:pt idx="4794">
                  <c:v>2023-09-02</c:v>
                </c:pt>
                <c:pt idx="4795">
                  <c:v>2023-09-03</c:v>
                </c:pt>
                <c:pt idx="4796">
                  <c:v>2023-09-04</c:v>
                </c:pt>
                <c:pt idx="4797">
                  <c:v>2023-09-05</c:v>
                </c:pt>
                <c:pt idx="4798">
                  <c:v>2023-09-06</c:v>
                </c:pt>
                <c:pt idx="4799">
                  <c:v>2023-09-07</c:v>
                </c:pt>
                <c:pt idx="4800">
                  <c:v>2023-09-08</c:v>
                </c:pt>
                <c:pt idx="4801">
                  <c:v>2023-09-09</c:v>
                </c:pt>
                <c:pt idx="4802">
                  <c:v>2023-09-10</c:v>
                </c:pt>
                <c:pt idx="4803">
                  <c:v>2023-09-11</c:v>
                </c:pt>
                <c:pt idx="4804">
                  <c:v>2023-09-12</c:v>
                </c:pt>
                <c:pt idx="4805">
                  <c:v>2023-09-13</c:v>
                </c:pt>
                <c:pt idx="4806">
                  <c:v>2023-09-14</c:v>
                </c:pt>
                <c:pt idx="4807">
                  <c:v>2023-09-15</c:v>
                </c:pt>
                <c:pt idx="4808">
                  <c:v>2023-09-16</c:v>
                </c:pt>
                <c:pt idx="4809">
                  <c:v>2023-09-17</c:v>
                </c:pt>
                <c:pt idx="4810">
                  <c:v>2023-09-18</c:v>
                </c:pt>
                <c:pt idx="4811">
                  <c:v>2023-09-19</c:v>
                </c:pt>
                <c:pt idx="4812">
                  <c:v>2023-09-20</c:v>
                </c:pt>
                <c:pt idx="4813">
                  <c:v>2023-09-21</c:v>
                </c:pt>
                <c:pt idx="4814">
                  <c:v>2023-09-22</c:v>
                </c:pt>
                <c:pt idx="4815">
                  <c:v>2023-09-23</c:v>
                </c:pt>
                <c:pt idx="4816">
                  <c:v>2023-09-24</c:v>
                </c:pt>
                <c:pt idx="4817">
                  <c:v>2023-09-25</c:v>
                </c:pt>
                <c:pt idx="4818">
                  <c:v>2023-09-26</c:v>
                </c:pt>
                <c:pt idx="4819">
                  <c:v>2023-09-27</c:v>
                </c:pt>
                <c:pt idx="4820">
                  <c:v>2023-09-28</c:v>
                </c:pt>
                <c:pt idx="4821">
                  <c:v>2023-09-29</c:v>
                </c:pt>
                <c:pt idx="4822">
                  <c:v>2023-09-30</c:v>
                </c:pt>
                <c:pt idx="4823">
                  <c:v>2023-10-01</c:v>
                </c:pt>
                <c:pt idx="4824">
                  <c:v>2023-10-02</c:v>
                </c:pt>
                <c:pt idx="4825">
                  <c:v>2023-10-03</c:v>
                </c:pt>
                <c:pt idx="4826">
                  <c:v>2023-10-04</c:v>
                </c:pt>
                <c:pt idx="4827">
                  <c:v>2023-10-05</c:v>
                </c:pt>
                <c:pt idx="4828">
                  <c:v>2023-10-06</c:v>
                </c:pt>
                <c:pt idx="4829">
                  <c:v>2023-10-07</c:v>
                </c:pt>
                <c:pt idx="4830">
                  <c:v>2023-10-08</c:v>
                </c:pt>
                <c:pt idx="4831">
                  <c:v>2023-10-09</c:v>
                </c:pt>
                <c:pt idx="4832">
                  <c:v>2023-10-10</c:v>
                </c:pt>
                <c:pt idx="4833">
                  <c:v>2023-10-11</c:v>
                </c:pt>
                <c:pt idx="4834">
                  <c:v>2023-10-12</c:v>
                </c:pt>
                <c:pt idx="4835">
                  <c:v>2023-10-13</c:v>
                </c:pt>
                <c:pt idx="4836">
                  <c:v>2023-10-14</c:v>
                </c:pt>
                <c:pt idx="4837">
                  <c:v>2023-10-15</c:v>
                </c:pt>
                <c:pt idx="4838">
                  <c:v>2023-10-16</c:v>
                </c:pt>
                <c:pt idx="4839">
                  <c:v>2023-10-17</c:v>
                </c:pt>
                <c:pt idx="4840">
                  <c:v>2023-10-18</c:v>
                </c:pt>
                <c:pt idx="4841">
                  <c:v>2023-10-19</c:v>
                </c:pt>
                <c:pt idx="4842">
                  <c:v>2023-10-20</c:v>
                </c:pt>
                <c:pt idx="4843">
                  <c:v>2023-10-21</c:v>
                </c:pt>
                <c:pt idx="4844">
                  <c:v>2023-10-22</c:v>
                </c:pt>
                <c:pt idx="4845">
                  <c:v>2023-10-23</c:v>
                </c:pt>
                <c:pt idx="4846">
                  <c:v>2023-10-24</c:v>
                </c:pt>
                <c:pt idx="4847">
                  <c:v>2023-10-25</c:v>
                </c:pt>
                <c:pt idx="4848">
                  <c:v>2023-10-26</c:v>
                </c:pt>
                <c:pt idx="4849">
                  <c:v>2023-10-27</c:v>
                </c:pt>
                <c:pt idx="4850">
                  <c:v>2023-10-28</c:v>
                </c:pt>
                <c:pt idx="4851">
                  <c:v>2023-10-29</c:v>
                </c:pt>
                <c:pt idx="4852">
                  <c:v>2023-10-30</c:v>
                </c:pt>
                <c:pt idx="4853">
                  <c:v>2023-10-31</c:v>
                </c:pt>
                <c:pt idx="4854">
                  <c:v>2023-11-01</c:v>
                </c:pt>
                <c:pt idx="4855">
                  <c:v>2023-11-02</c:v>
                </c:pt>
                <c:pt idx="4856">
                  <c:v>2023-11-03</c:v>
                </c:pt>
                <c:pt idx="4857">
                  <c:v>2023-11-04</c:v>
                </c:pt>
                <c:pt idx="4858">
                  <c:v>2023-11-05</c:v>
                </c:pt>
                <c:pt idx="4859">
                  <c:v>2023-11-06</c:v>
                </c:pt>
                <c:pt idx="4860">
                  <c:v>2023-11-07</c:v>
                </c:pt>
                <c:pt idx="4861">
                  <c:v>2023-11-08</c:v>
                </c:pt>
                <c:pt idx="4862">
                  <c:v>2023-11-09</c:v>
                </c:pt>
                <c:pt idx="4863">
                  <c:v>2023-11-10</c:v>
                </c:pt>
                <c:pt idx="4864">
                  <c:v>2023-11-11</c:v>
                </c:pt>
                <c:pt idx="4865">
                  <c:v>2023-11-12</c:v>
                </c:pt>
                <c:pt idx="4866">
                  <c:v>2023-11-13</c:v>
                </c:pt>
                <c:pt idx="4867">
                  <c:v>2023-11-14</c:v>
                </c:pt>
                <c:pt idx="4868">
                  <c:v>2023-11-15</c:v>
                </c:pt>
                <c:pt idx="4869">
                  <c:v>2023-11-16</c:v>
                </c:pt>
                <c:pt idx="4870">
                  <c:v>2023-11-17</c:v>
                </c:pt>
                <c:pt idx="4871">
                  <c:v>2023-11-18</c:v>
                </c:pt>
                <c:pt idx="4872">
                  <c:v>2023-11-19</c:v>
                </c:pt>
                <c:pt idx="4873">
                  <c:v>2023-11-20</c:v>
                </c:pt>
                <c:pt idx="4874">
                  <c:v>2023-11-21</c:v>
                </c:pt>
                <c:pt idx="4875">
                  <c:v>2023-11-22</c:v>
                </c:pt>
                <c:pt idx="4876">
                  <c:v>2023-11-23</c:v>
                </c:pt>
                <c:pt idx="4877">
                  <c:v>2023-11-24</c:v>
                </c:pt>
                <c:pt idx="4878">
                  <c:v>2023-11-25</c:v>
                </c:pt>
                <c:pt idx="4879">
                  <c:v>2023-11-26</c:v>
                </c:pt>
                <c:pt idx="4880">
                  <c:v>2023-11-27</c:v>
                </c:pt>
                <c:pt idx="4881">
                  <c:v>2023-11-28</c:v>
                </c:pt>
                <c:pt idx="4882">
                  <c:v>2023-11-29</c:v>
                </c:pt>
                <c:pt idx="4883">
                  <c:v>2023-11-30</c:v>
                </c:pt>
                <c:pt idx="4884">
                  <c:v>2023-12-01</c:v>
                </c:pt>
                <c:pt idx="4885">
                  <c:v>2023-12-02</c:v>
                </c:pt>
                <c:pt idx="4886">
                  <c:v>2023-12-03</c:v>
                </c:pt>
                <c:pt idx="4887">
                  <c:v>2023-12-04</c:v>
                </c:pt>
                <c:pt idx="4888">
                  <c:v>2023-12-05</c:v>
                </c:pt>
                <c:pt idx="4889">
                  <c:v>2023-12-06</c:v>
                </c:pt>
                <c:pt idx="4890">
                  <c:v>2023-12-07</c:v>
                </c:pt>
                <c:pt idx="4891">
                  <c:v>2023-12-08</c:v>
                </c:pt>
                <c:pt idx="4892">
                  <c:v>2023-12-09</c:v>
                </c:pt>
                <c:pt idx="4893">
                  <c:v>2023-12-10</c:v>
                </c:pt>
                <c:pt idx="4894">
                  <c:v>2023-12-11</c:v>
                </c:pt>
                <c:pt idx="4895">
                  <c:v>2023-12-12</c:v>
                </c:pt>
                <c:pt idx="4896">
                  <c:v>2023-12-13</c:v>
                </c:pt>
                <c:pt idx="4897">
                  <c:v>2023-12-14</c:v>
                </c:pt>
                <c:pt idx="4898">
                  <c:v>2023-12-15</c:v>
                </c:pt>
                <c:pt idx="4899">
                  <c:v>2023-12-16</c:v>
                </c:pt>
                <c:pt idx="4900">
                  <c:v>2023-12-17</c:v>
                </c:pt>
                <c:pt idx="4901">
                  <c:v>2023-12-18</c:v>
                </c:pt>
                <c:pt idx="4902">
                  <c:v>2023-12-19</c:v>
                </c:pt>
                <c:pt idx="4903">
                  <c:v>2023-12-20</c:v>
                </c:pt>
                <c:pt idx="4904">
                  <c:v>2023-12-21</c:v>
                </c:pt>
                <c:pt idx="4905">
                  <c:v>2023-12-22</c:v>
                </c:pt>
                <c:pt idx="4906">
                  <c:v>2023-12-23</c:v>
                </c:pt>
                <c:pt idx="4907">
                  <c:v>2023-12-24</c:v>
                </c:pt>
                <c:pt idx="4908">
                  <c:v>2023-12-25</c:v>
                </c:pt>
                <c:pt idx="4909">
                  <c:v>2023-12-26</c:v>
                </c:pt>
                <c:pt idx="4910">
                  <c:v>2023-12-27</c:v>
                </c:pt>
                <c:pt idx="4911">
                  <c:v>2023-12-28</c:v>
                </c:pt>
                <c:pt idx="4912">
                  <c:v>2023-12-29</c:v>
                </c:pt>
                <c:pt idx="4913">
                  <c:v>2023-12-30</c:v>
                </c:pt>
                <c:pt idx="4914">
                  <c:v>2023-12-31</c:v>
                </c:pt>
                <c:pt idx="4915">
                  <c:v>2024-01-01</c:v>
                </c:pt>
                <c:pt idx="4916">
                  <c:v>2024-01-02</c:v>
                </c:pt>
                <c:pt idx="4917">
                  <c:v>2024-01-03</c:v>
                </c:pt>
                <c:pt idx="4918">
                  <c:v>2024-01-04</c:v>
                </c:pt>
                <c:pt idx="4919">
                  <c:v>2024-01-05</c:v>
                </c:pt>
                <c:pt idx="4920">
                  <c:v>2024-01-06</c:v>
                </c:pt>
                <c:pt idx="4921">
                  <c:v>2024-01-07</c:v>
                </c:pt>
                <c:pt idx="4922">
                  <c:v>2024-01-08</c:v>
                </c:pt>
                <c:pt idx="4923">
                  <c:v>2024-01-09</c:v>
                </c:pt>
                <c:pt idx="4924">
                  <c:v>2024-01-10</c:v>
                </c:pt>
                <c:pt idx="4925">
                  <c:v>2024-01-11</c:v>
                </c:pt>
                <c:pt idx="4926">
                  <c:v>2024-01-12</c:v>
                </c:pt>
                <c:pt idx="4927">
                  <c:v>2024-01-13</c:v>
                </c:pt>
                <c:pt idx="4928">
                  <c:v>2024-01-14</c:v>
                </c:pt>
                <c:pt idx="4929">
                  <c:v>2024-01-15</c:v>
                </c:pt>
                <c:pt idx="4930">
                  <c:v>2024-01-16</c:v>
                </c:pt>
                <c:pt idx="4931">
                  <c:v>2024-01-17</c:v>
                </c:pt>
                <c:pt idx="4932">
                  <c:v>2024-01-18</c:v>
                </c:pt>
                <c:pt idx="4933">
                  <c:v>2024-01-19</c:v>
                </c:pt>
                <c:pt idx="4934">
                  <c:v>2024-01-20</c:v>
                </c:pt>
                <c:pt idx="4935">
                  <c:v>2024-01-21</c:v>
                </c:pt>
                <c:pt idx="4936">
                  <c:v>2024-01-22</c:v>
                </c:pt>
                <c:pt idx="4937">
                  <c:v>2024-01-23</c:v>
                </c:pt>
                <c:pt idx="4938">
                  <c:v>2024-01-24</c:v>
                </c:pt>
                <c:pt idx="4939">
                  <c:v>2024-01-25</c:v>
                </c:pt>
                <c:pt idx="4940">
                  <c:v>2024-01-26</c:v>
                </c:pt>
                <c:pt idx="4941">
                  <c:v>2024-01-27</c:v>
                </c:pt>
                <c:pt idx="4942">
                  <c:v>2024-01-28</c:v>
                </c:pt>
                <c:pt idx="4943">
                  <c:v>2024-01-29</c:v>
                </c:pt>
                <c:pt idx="4944">
                  <c:v>2024-01-30</c:v>
                </c:pt>
                <c:pt idx="4945">
                  <c:v>2024-01-31</c:v>
                </c:pt>
                <c:pt idx="4946">
                  <c:v>2024-02-01</c:v>
                </c:pt>
                <c:pt idx="4947">
                  <c:v>2024-02-02</c:v>
                </c:pt>
                <c:pt idx="4948">
                  <c:v>2024-02-03</c:v>
                </c:pt>
                <c:pt idx="4949">
                  <c:v>2024-02-04</c:v>
                </c:pt>
                <c:pt idx="4950">
                  <c:v>2024-02-05</c:v>
                </c:pt>
                <c:pt idx="4951">
                  <c:v>2024-02-06</c:v>
                </c:pt>
                <c:pt idx="4952">
                  <c:v>2024-02-07</c:v>
                </c:pt>
                <c:pt idx="4953">
                  <c:v>2024-02-08</c:v>
                </c:pt>
                <c:pt idx="4954">
                  <c:v>2024-02-09</c:v>
                </c:pt>
                <c:pt idx="4955">
                  <c:v>2024-02-10</c:v>
                </c:pt>
                <c:pt idx="4956">
                  <c:v>2024-02-11</c:v>
                </c:pt>
                <c:pt idx="4957">
                  <c:v>2024-02-12</c:v>
                </c:pt>
                <c:pt idx="4958">
                  <c:v>2024-02-13</c:v>
                </c:pt>
                <c:pt idx="4959">
                  <c:v>2024-02-14</c:v>
                </c:pt>
                <c:pt idx="4960">
                  <c:v>2024-02-15</c:v>
                </c:pt>
                <c:pt idx="4961">
                  <c:v>2024-02-16</c:v>
                </c:pt>
                <c:pt idx="4962">
                  <c:v>2024-02-17</c:v>
                </c:pt>
                <c:pt idx="4963">
                  <c:v>2024-02-18</c:v>
                </c:pt>
                <c:pt idx="4964">
                  <c:v>2024-02-19</c:v>
                </c:pt>
                <c:pt idx="4965">
                  <c:v>2024-02-20</c:v>
                </c:pt>
                <c:pt idx="4966">
                  <c:v>2024-02-21</c:v>
                </c:pt>
                <c:pt idx="4967">
                  <c:v>2024-02-22</c:v>
                </c:pt>
                <c:pt idx="4968">
                  <c:v>2024-02-23</c:v>
                </c:pt>
                <c:pt idx="4969">
                  <c:v>2024-02-24</c:v>
                </c:pt>
                <c:pt idx="4970">
                  <c:v>2024-02-25</c:v>
                </c:pt>
                <c:pt idx="4971">
                  <c:v>2024-02-26</c:v>
                </c:pt>
                <c:pt idx="4972">
                  <c:v>2024-02-27</c:v>
                </c:pt>
                <c:pt idx="4973">
                  <c:v>2024-02-28</c:v>
                </c:pt>
                <c:pt idx="4974">
                  <c:v>2024-02-29</c:v>
                </c:pt>
                <c:pt idx="4975">
                  <c:v>2024-03-01</c:v>
                </c:pt>
                <c:pt idx="4976">
                  <c:v>2024-03-02</c:v>
                </c:pt>
                <c:pt idx="4977">
                  <c:v>2024-03-03</c:v>
                </c:pt>
                <c:pt idx="4978">
                  <c:v>2024-03-04</c:v>
                </c:pt>
                <c:pt idx="4979">
                  <c:v>2024-03-05</c:v>
                </c:pt>
                <c:pt idx="4980">
                  <c:v>2024-03-06</c:v>
                </c:pt>
                <c:pt idx="4981">
                  <c:v>2024-03-07</c:v>
                </c:pt>
                <c:pt idx="4982">
                  <c:v>2024-03-08</c:v>
                </c:pt>
                <c:pt idx="4983">
                  <c:v>2024-03-09</c:v>
                </c:pt>
                <c:pt idx="4984">
                  <c:v>2024-03-10</c:v>
                </c:pt>
                <c:pt idx="4985">
                  <c:v>2024-03-11</c:v>
                </c:pt>
                <c:pt idx="4986">
                  <c:v>2024-03-12</c:v>
                </c:pt>
                <c:pt idx="4987">
                  <c:v>2024-03-13</c:v>
                </c:pt>
                <c:pt idx="4988">
                  <c:v>2024-03-14</c:v>
                </c:pt>
                <c:pt idx="4989">
                  <c:v>2024-03-15</c:v>
                </c:pt>
                <c:pt idx="4990">
                  <c:v>2024-03-16</c:v>
                </c:pt>
                <c:pt idx="4991">
                  <c:v>2024-03-17</c:v>
                </c:pt>
                <c:pt idx="4992">
                  <c:v>2024-03-18</c:v>
                </c:pt>
                <c:pt idx="4993">
                  <c:v>2024-03-19</c:v>
                </c:pt>
                <c:pt idx="4994">
                  <c:v>2024-03-20</c:v>
                </c:pt>
                <c:pt idx="4995">
                  <c:v>2024-03-21</c:v>
                </c:pt>
                <c:pt idx="4996">
                  <c:v>2024-03-22</c:v>
                </c:pt>
                <c:pt idx="4997">
                  <c:v>2024-03-23</c:v>
                </c:pt>
                <c:pt idx="4998">
                  <c:v>2024-03-24</c:v>
                </c:pt>
                <c:pt idx="4999">
                  <c:v>2024-03-25</c:v>
                </c:pt>
                <c:pt idx="5000">
                  <c:v>2024-03-26</c:v>
                </c:pt>
                <c:pt idx="5001">
                  <c:v>2024-03-27</c:v>
                </c:pt>
                <c:pt idx="5002">
                  <c:v>2024-03-28</c:v>
                </c:pt>
                <c:pt idx="5003">
                  <c:v>2024-03-29</c:v>
                </c:pt>
                <c:pt idx="5004">
                  <c:v>2024-03-30</c:v>
                </c:pt>
                <c:pt idx="5005">
                  <c:v>2024-03-31</c:v>
                </c:pt>
                <c:pt idx="5006">
                  <c:v>2024-04-01</c:v>
                </c:pt>
                <c:pt idx="5007">
                  <c:v>2024-04-02</c:v>
                </c:pt>
                <c:pt idx="5008">
                  <c:v>2024-04-03</c:v>
                </c:pt>
                <c:pt idx="5009">
                  <c:v>2024-04-04</c:v>
                </c:pt>
                <c:pt idx="5010">
                  <c:v>2024-04-05</c:v>
                </c:pt>
                <c:pt idx="5011">
                  <c:v>2024-04-06</c:v>
                </c:pt>
                <c:pt idx="5012">
                  <c:v>2024-04-07</c:v>
                </c:pt>
                <c:pt idx="5013">
                  <c:v>2024-04-08</c:v>
                </c:pt>
                <c:pt idx="5014">
                  <c:v>2024-04-09</c:v>
                </c:pt>
                <c:pt idx="5015">
                  <c:v>2024-04-10</c:v>
                </c:pt>
                <c:pt idx="5016">
                  <c:v>2024-04-11</c:v>
                </c:pt>
                <c:pt idx="5017">
                  <c:v>2024-04-12</c:v>
                </c:pt>
                <c:pt idx="5018">
                  <c:v>2024-04-13</c:v>
                </c:pt>
                <c:pt idx="5019">
                  <c:v>2024-04-14</c:v>
                </c:pt>
                <c:pt idx="5020">
                  <c:v>2024-04-15</c:v>
                </c:pt>
                <c:pt idx="5021">
                  <c:v>2024-04-16</c:v>
                </c:pt>
                <c:pt idx="5022">
                  <c:v>2024-04-17</c:v>
                </c:pt>
                <c:pt idx="5023">
                  <c:v>2024-04-18</c:v>
                </c:pt>
                <c:pt idx="5024">
                  <c:v>2024-04-19</c:v>
                </c:pt>
                <c:pt idx="5025">
                  <c:v>2024-04-20</c:v>
                </c:pt>
                <c:pt idx="5026">
                  <c:v>2024-04-21</c:v>
                </c:pt>
                <c:pt idx="5027">
                  <c:v>2024-04-22</c:v>
                </c:pt>
                <c:pt idx="5028">
                  <c:v>2024-04-23</c:v>
                </c:pt>
                <c:pt idx="5029">
                  <c:v>2024-04-24</c:v>
                </c:pt>
                <c:pt idx="5030">
                  <c:v>2024-04-25</c:v>
                </c:pt>
                <c:pt idx="5031">
                  <c:v>2024-04-26</c:v>
                </c:pt>
                <c:pt idx="5032">
                  <c:v>2024-04-27</c:v>
                </c:pt>
                <c:pt idx="5033">
                  <c:v>2024-04-28</c:v>
                </c:pt>
                <c:pt idx="5034">
                  <c:v>2024-04-29</c:v>
                </c:pt>
                <c:pt idx="5035">
                  <c:v>2024-04-30</c:v>
                </c:pt>
                <c:pt idx="5036">
                  <c:v>2024-05-01</c:v>
                </c:pt>
                <c:pt idx="5037">
                  <c:v>2024-05-02</c:v>
                </c:pt>
                <c:pt idx="5038">
                  <c:v>2024-05-03</c:v>
                </c:pt>
                <c:pt idx="5039">
                  <c:v>2024-05-04</c:v>
                </c:pt>
                <c:pt idx="5040">
                  <c:v>2024-05-05</c:v>
                </c:pt>
                <c:pt idx="5041">
                  <c:v>2024-05-06</c:v>
                </c:pt>
                <c:pt idx="5042">
                  <c:v>2024-05-07</c:v>
                </c:pt>
                <c:pt idx="5043">
                  <c:v>2024-05-08</c:v>
                </c:pt>
                <c:pt idx="5044">
                  <c:v>2024-05-09</c:v>
                </c:pt>
                <c:pt idx="5045">
                  <c:v>2024-05-10</c:v>
                </c:pt>
                <c:pt idx="5046">
                  <c:v>2024-05-11</c:v>
                </c:pt>
                <c:pt idx="5047">
                  <c:v>2024-05-12</c:v>
                </c:pt>
                <c:pt idx="5048">
                  <c:v>2024-05-13</c:v>
                </c:pt>
                <c:pt idx="5049">
                  <c:v>2024-05-14</c:v>
                </c:pt>
                <c:pt idx="5050">
                  <c:v>2024-05-15</c:v>
                </c:pt>
                <c:pt idx="5051">
                  <c:v>2024-05-16</c:v>
                </c:pt>
                <c:pt idx="5052">
                  <c:v>2024-05-17</c:v>
                </c:pt>
                <c:pt idx="5053">
                  <c:v>2024-05-18</c:v>
                </c:pt>
                <c:pt idx="5054">
                  <c:v>2024-05-19</c:v>
                </c:pt>
                <c:pt idx="5055">
                  <c:v>2024-05-20</c:v>
                </c:pt>
                <c:pt idx="5056">
                  <c:v>2024-05-21</c:v>
                </c:pt>
                <c:pt idx="5057">
                  <c:v>2024-05-22</c:v>
                </c:pt>
                <c:pt idx="5058">
                  <c:v>2024-05-23</c:v>
                </c:pt>
                <c:pt idx="5059">
                  <c:v>2024-05-24</c:v>
                </c:pt>
                <c:pt idx="5060">
                  <c:v>2024-05-25</c:v>
                </c:pt>
                <c:pt idx="5061">
                  <c:v>2024-05-26</c:v>
                </c:pt>
                <c:pt idx="5062">
                  <c:v>2024-05-27</c:v>
                </c:pt>
                <c:pt idx="5063">
                  <c:v>2024-05-28</c:v>
                </c:pt>
                <c:pt idx="5064">
                  <c:v>2024-05-29</c:v>
                </c:pt>
                <c:pt idx="5065">
                  <c:v>2024-05-30</c:v>
                </c:pt>
                <c:pt idx="5066">
                  <c:v>2024-05-31</c:v>
                </c:pt>
                <c:pt idx="5067">
                  <c:v>2024-06-01</c:v>
                </c:pt>
                <c:pt idx="5068">
                  <c:v>2024-06-02</c:v>
                </c:pt>
                <c:pt idx="5069">
                  <c:v>2024-06-03</c:v>
                </c:pt>
                <c:pt idx="5070">
                  <c:v>2024-06-04</c:v>
                </c:pt>
                <c:pt idx="5071">
                  <c:v>2024-06-05</c:v>
                </c:pt>
                <c:pt idx="5072">
                  <c:v>2024-06-06</c:v>
                </c:pt>
                <c:pt idx="5073">
                  <c:v>2024-06-07</c:v>
                </c:pt>
                <c:pt idx="5074">
                  <c:v>2024-06-08</c:v>
                </c:pt>
                <c:pt idx="5075">
                  <c:v>2024-06-09</c:v>
                </c:pt>
                <c:pt idx="5076">
                  <c:v>2024-06-10</c:v>
                </c:pt>
                <c:pt idx="5077">
                  <c:v>2024-06-11</c:v>
                </c:pt>
                <c:pt idx="5078">
                  <c:v>2024-06-12</c:v>
                </c:pt>
                <c:pt idx="5079">
                  <c:v>2024-06-13</c:v>
                </c:pt>
                <c:pt idx="5080">
                  <c:v>2024-06-14</c:v>
                </c:pt>
                <c:pt idx="5081">
                  <c:v>2024-06-15</c:v>
                </c:pt>
                <c:pt idx="5082">
                  <c:v>2024-06-16</c:v>
                </c:pt>
                <c:pt idx="5083">
                  <c:v>2024-06-17</c:v>
                </c:pt>
                <c:pt idx="5084">
                  <c:v>2024-06-18</c:v>
                </c:pt>
                <c:pt idx="5085">
                  <c:v>2024-06-19</c:v>
                </c:pt>
                <c:pt idx="5086">
                  <c:v>2024-06-20</c:v>
                </c:pt>
                <c:pt idx="5087">
                  <c:v>2024-06-21</c:v>
                </c:pt>
                <c:pt idx="5088">
                  <c:v>2024-06-22</c:v>
                </c:pt>
                <c:pt idx="5089">
                  <c:v>2024-06-23</c:v>
                </c:pt>
                <c:pt idx="5090">
                  <c:v>2024-06-24</c:v>
                </c:pt>
                <c:pt idx="5091">
                  <c:v>2024-06-25</c:v>
                </c:pt>
                <c:pt idx="5092">
                  <c:v>2024-06-26</c:v>
                </c:pt>
                <c:pt idx="5093">
                  <c:v>2024-06-27</c:v>
                </c:pt>
                <c:pt idx="5094">
                  <c:v>2024-06-28</c:v>
                </c:pt>
                <c:pt idx="5095">
                  <c:v>2024-06-29</c:v>
                </c:pt>
                <c:pt idx="5096">
                  <c:v>2024-06-30</c:v>
                </c:pt>
                <c:pt idx="5097">
                  <c:v>2024-07-01</c:v>
                </c:pt>
                <c:pt idx="5098">
                  <c:v>2024-07-02</c:v>
                </c:pt>
                <c:pt idx="5099">
                  <c:v>2024-07-03</c:v>
                </c:pt>
                <c:pt idx="5100">
                  <c:v>2024-07-04</c:v>
                </c:pt>
                <c:pt idx="5101">
                  <c:v>2024-07-05</c:v>
                </c:pt>
                <c:pt idx="5102">
                  <c:v>2024-07-06</c:v>
                </c:pt>
                <c:pt idx="5103">
                  <c:v>2024-07-07</c:v>
                </c:pt>
                <c:pt idx="5104">
                  <c:v>2024-07-08</c:v>
                </c:pt>
                <c:pt idx="5105">
                  <c:v>2024-07-09</c:v>
                </c:pt>
                <c:pt idx="5106">
                  <c:v>2024-07-10</c:v>
                </c:pt>
                <c:pt idx="5107">
                  <c:v>2024-07-11</c:v>
                </c:pt>
                <c:pt idx="5108">
                  <c:v>2024-07-12</c:v>
                </c:pt>
                <c:pt idx="5109">
                  <c:v>2024-07-13</c:v>
                </c:pt>
                <c:pt idx="5110">
                  <c:v>2024-07-14</c:v>
                </c:pt>
                <c:pt idx="5111">
                  <c:v>2024-07-15</c:v>
                </c:pt>
                <c:pt idx="5112">
                  <c:v>2024-07-16</c:v>
                </c:pt>
                <c:pt idx="5113">
                  <c:v>2024-07-17</c:v>
                </c:pt>
                <c:pt idx="5114">
                  <c:v>2024-07-18</c:v>
                </c:pt>
                <c:pt idx="5115">
                  <c:v>2024-07-19</c:v>
                </c:pt>
                <c:pt idx="5116">
                  <c:v>2024-07-20</c:v>
                </c:pt>
                <c:pt idx="5117">
                  <c:v>2024-07-21</c:v>
                </c:pt>
                <c:pt idx="5118">
                  <c:v>2024-07-22</c:v>
                </c:pt>
                <c:pt idx="5119">
                  <c:v>2024-07-23</c:v>
                </c:pt>
                <c:pt idx="5120">
                  <c:v>2024-07-24</c:v>
                </c:pt>
                <c:pt idx="5121">
                  <c:v>2024-07-25</c:v>
                </c:pt>
                <c:pt idx="5122">
                  <c:v>2024-07-26</c:v>
                </c:pt>
                <c:pt idx="5123">
                  <c:v>2024-07-27</c:v>
                </c:pt>
                <c:pt idx="5124">
                  <c:v>2024-07-28</c:v>
                </c:pt>
                <c:pt idx="5125">
                  <c:v>2024-07-29</c:v>
                </c:pt>
                <c:pt idx="5126">
                  <c:v>2024-07-30</c:v>
                </c:pt>
                <c:pt idx="5127">
                  <c:v>2024-07-31</c:v>
                </c:pt>
                <c:pt idx="5128">
                  <c:v>2024-08-01</c:v>
                </c:pt>
                <c:pt idx="5129">
                  <c:v>2024-08-02</c:v>
                </c:pt>
                <c:pt idx="5130">
                  <c:v>2024-08-03</c:v>
                </c:pt>
                <c:pt idx="5131">
                  <c:v>2024-08-04</c:v>
                </c:pt>
                <c:pt idx="5132">
                  <c:v>2024-08-05</c:v>
                </c:pt>
                <c:pt idx="5133">
                  <c:v>2024-08-06</c:v>
                </c:pt>
                <c:pt idx="5134">
                  <c:v>2024-08-07</c:v>
                </c:pt>
                <c:pt idx="5135">
                  <c:v>2024-08-08</c:v>
                </c:pt>
                <c:pt idx="5136">
                  <c:v>2024-08-09</c:v>
                </c:pt>
                <c:pt idx="5137">
                  <c:v>2024-08-10</c:v>
                </c:pt>
                <c:pt idx="5138">
                  <c:v>2024-08-11</c:v>
                </c:pt>
                <c:pt idx="5139">
                  <c:v>2024-08-12</c:v>
                </c:pt>
                <c:pt idx="5140">
                  <c:v>2024-08-13</c:v>
                </c:pt>
                <c:pt idx="5141">
                  <c:v>2024-08-14</c:v>
                </c:pt>
                <c:pt idx="5142">
                  <c:v>2024-08-15</c:v>
                </c:pt>
                <c:pt idx="5143">
                  <c:v>2024-08-16</c:v>
                </c:pt>
                <c:pt idx="5144">
                  <c:v>2024-08-17</c:v>
                </c:pt>
                <c:pt idx="5145">
                  <c:v>2024-08-18</c:v>
                </c:pt>
                <c:pt idx="5146">
                  <c:v>2024-08-19</c:v>
                </c:pt>
                <c:pt idx="5147">
                  <c:v>2024-08-20</c:v>
                </c:pt>
                <c:pt idx="5148">
                  <c:v>2024-08-21</c:v>
                </c:pt>
                <c:pt idx="5149">
                  <c:v>2024-08-22</c:v>
                </c:pt>
                <c:pt idx="5150">
                  <c:v>2024-08-23</c:v>
                </c:pt>
                <c:pt idx="5151">
                  <c:v>2024-08-24</c:v>
                </c:pt>
                <c:pt idx="5152">
                  <c:v>2024-08-25</c:v>
                </c:pt>
                <c:pt idx="5153">
                  <c:v>2024-08-26</c:v>
                </c:pt>
                <c:pt idx="5154">
                  <c:v>2024-08-27</c:v>
                </c:pt>
                <c:pt idx="5155">
                  <c:v>2024-08-28</c:v>
                </c:pt>
                <c:pt idx="5156">
                  <c:v>2024-08-29</c:v>
                </c:pt>
                <c:pt idx="5157">
                  <c:v>2024-08-30</c:v>
                </c:pt>
                <c:pt idx="5158">
                  <c:v>2024-08-31</c:v>
                </c:pt>
                <c:pt idx="5159">
                  <c:v>2024-09-01</c:v>
                </c:pt>
                <c:pt idx="5160">
                  <c:v>2024-09-02</c:v>
                </c:pt>
                <c:pt idx="5161">
                  <c:v>2024-09-03</c:v>
                </c:pt>
                <c:pt idx="5162">
                  <c:v>2024-09-04</c:v>
                </c:pt>
                <c:pt idx="5163">
                  <c:v>2024-09-05</c:v>
                </c:pt>
                <c:pt idx="5164">
                  <c:v>2024-09-06</c:v>
                </c:pt>
                <c:pt idx="5165">
                  <c:v>2024-09-07</c:v>
                </c:pt>
                <c:pt idx="5166">
                  <c:v>2024-09-08</c:v>
                </c:pt>
                <c:pt idx="5167">
                  <c:v>2024-09-09</c:v>
                </c:pt>
                <c:pt idx="5168">
                  <c:v>2024-09-10</c:v>
                </c:pt>
                <c:pt idx="5169">
                  <c:v>2024-09-11</c:v>
                </c:pt>
                <c:pt idx="5170">
                  <c:v>2024-09-12</c:v>
                </c:pt>
                <c:pt idx="5171">
                  <c:v>2024-09-13</c:v>
                </c:pt>
                <c:pt idx="5172">
                  <c:v>2024-09-14</c:v>
                </c:pt>
                <c:pt idx="5173">
                  <c:v>2024-09-15</c:v>
                </c:pt>
                <c:pt idx="5174">
                  <c:v>2024-09-16</c:v>
                </c:pt>
                <c:pt idx="5175">
                  <c:v>2024-09-17</c:v>
                </c:pt>
                <c:pt idx="5176">
                  <c:v>2024-09-18</c:v>
                </c:pt>
                <c:pt idx="5177">
                  <c:v>2024-09-19</c:v>
                </c:pt>
                <c:pt idx="5178">
                  <c:v>2024-09-20</c:v>
                </c:pt>
                <c:pt idx="5179">
                  <c:v>2024-09-21</c:v>
                </c:pt>
                <c:pt idx="5180">
                  <c:v>2024-09-22</c:v>
                </c:pt>
                <c:pt idx="5181">
                  <c:v>2024-09-23</c:v>
                </c:pt>
                <c:pt idx="5182">
                  <c:v>2024-09-24</c:v>
                </c:pt>
                <c:pt idx="5183">
                  <c:v>2024-09-25</c:v>
                </c:pt>
                <c:pt idx="5184">
                  <c:v>2024-09-26</c:v>
                </c:pt>
                <c:pt idx="5185">
                  <c:v>2024-09-27</c:v>
                </c:pt>
                <c:pt idx="5186">
                  <c:v>2024-09-28</c:v>
                </c:pt>
                <c:pt idx="5187">
                  <c:v>2024-09-29</c:v>
                </c:pt>
                <c:pt idx="5188">
                  <c:v>2024-09-30</c:v>
                </c:pt>
                <c:pt idx="5189">
                  <c:v>2024-10-01</c:v>
                </c:pt>
                <c:pt idx="5190">
                  <c:v>2024-10-02</c:v>
                </c:pt>
                <c:pt idx="5191">
                  <c:v>2024-10-03</c:v>
                </c:pt>
                <c:pt idx="5192">
                  <c:v>2024-10-04</c:v>
                </c:pt>
                <c:pt idx="5193">
                  <c:v>2024-10-05</c:v>
                </c:pt>
                <c:pt idx="5194">
                  <c:v>2024-10-06</c:v>
                </c:pt>
                <c:pt idx="5195">
                  <c:v>2024-10-07</c:v>
                </c:pt>
                <c:pt idx="5196">
                  <c:v>2024-10-08</c:v>
                </c:pt>
                <c:pt idx="5197">
                  <c:v>2024-10-09</c:v>
                </c:pt>
                <c:pt idx="5198">
                  <c:v>2024-10-10</c:v>
                </c:pt>
                <c:pt idx="5199">
                  <c:v>2024-10-11</c:v>
                </c:pt>
                <c:pt idx="5200">
                  <c:v>2024-10-12</c:v>
                </c:pt>
                <c:pt idx="5201">
                  <c:v>2024-10-13</c:v>
                </c:pt>
                <c:pt idx="5202">
                  <c:v>2024-10-14</c:v>
                </c:pt>
                <c:pt idx="5203">
                  <c:v>2024-10-15</c:v>
                </c:pt>
                <c:pt idx="5204">
                  <c:v>2024-10-16</c:v>
                </c:pt>
                <c:pt idx="5205">
                  <c:v>2024-10-17</c:v>
                </c:pt>
                <c:pt idx="5206">
                  <c:v>2024-10-18</c:v>
                </c:pt>
                <c:pt idx="5207">
                  <c:v>2024-10-19</c:v>
                </c:pt>
                <c:pt idx="5208">
                  <c:v>2024-10-20</c:v>
                </c:pt>
                <c:pt idx="5209">
                  <c:v>2024-10-21</c:v>
                </c:pt>
                <c:pt idx="5210">
                  <c:v>2024-10-22</c:v>
                </c:pt>
                <c:pt idx="5211">
                  <c:v>2024-10-23</c:v>
                </c:pt>
                <c:pt idx="5212">
                  <c:v>2024-10-24</c:v>
                </c:pt>
                <c:pt idx="5213">
                  <c:v>2024-10-25</c:v>
                </c:pt>
                <c:pt idx="5214">
                  <c:v>2024-10-26</c:v>
                </c:pt>
                <c:pt idx="5215">
                  <c:v>2024-10-27</c:v>
                </c:pt>
                <c:pt idx="5216">
                  <c:v>2024-10-28</c:v>
                </c:pt>
                <c:pt idx="5217">
                  <c:v>2024-10-29</c:v>
                </c:pt>
                <c:pt idx="5218">
                  <c:v>2024-10-30</c:v>
                </c:pt>
                <c:pt idx="5219">
                  <c:v>2024-10-31</c:v>
                </c:pt>
                <c:pt idx="5220">
                  <c:v>2024-11-01</c:v>
                </c:pt>
                <c:pt idx="5221">
                  <c:v>2024-11-02</c:v>
                </c:pt>
                <c:pt idx="5222">
                  <c:v>2024-11-03</c:v>
                </c:pt>
                <c:pt idx="5223">
                  <c:v>2024-11-04</c:v>
                </c:pt>
                <c:pt idx="5224">
                  <c:v>2024-11-05</c:v>
                </c:pt>
                <c:pt idx="5225">
                  <c:v>2024-11-06</c:v>
                </c:pt>
                <c:pt idx="5226">
                  <c:v>2024-11-07</c:v>
                </c:pt>
                <c:pt idx="5227">
                  <c:v>2024-11-08</c:v>
                </c:pt>
                <c:pt idx="5228">
                  <c:v>2024-11-09</c:v>
                </c:pt>
                <c:pt idx="5229">
                  <c:v>2024-11-10</c:v>
                </c:pt>
                <c:pt idx="5230">
                  <c:v>2024-11-11</c:v>
                </c:pt>
                <c:pt idx="5231">
                  <c:v>2024-11-12</c:v>
                </c:pt>
                <c:pt idx="5232">
                  <c:v>2024-11-13</c:v>
                </c:pt>
                <c:pt idx="5233">
                  <c:v>2024-11-14</c:v>
                </c:pt>
                <c:pt idx="5234">
                  <c:v>2024-11-15</c:v>
                </c:pt>
                <c:pt idx="5235">
                  <c:v>2024-11-16</c:v>
                </c:pt>
                <c:pt idx="5236">
                  <c:v>2024-11-17</c:v>
                </c:pt>
                <c:pt idx="5237">
                  <c:v>2024-11-18</c:v>
                </c:pt>
                <c:pt idx="5238">
                  <c:v>2024-11-19</c:v>
                </c:pt>
                <c:pt idx="5239">
                  <c:v>2024-11-20</c:v>
                </c:pt>
                <c:pt idx="5240">
                  <c:v>2024-11-21</c:v>
                </c:pt>
                <c:pt idx="5241">
                  <c:v>2024-11-22</c:v>
                </c:pt>
                <c:pt idx="5242">
                  <c:v>2024-11-23</c:v>
                </c:pt>
                <c:pt idx="5243">
                  <c:v>2024-11-24</c:v>
                </c:pt>
                <c:pt idx="5244">
                  <c:v>2024-11-25</c:v>
                </c:pt>
                <c:pt idx="5245">
                  <c:v>2024-11-26</c:v>
                </c:pt>
                <c:pt idx="5246">
                  <c:v>2024-11-27</c:v>
                </c:pt>
                <c:pt idx="5247">
                  <c:v>2024-11-28</c:v>
                </c:pt>
                <c:pt idx="5248">
                  <c:v>2024-11-29</c:v>
                </c:pt>
                <c:pt idx="5249">
                  <c:v>2024-11-30</c:v>
                </c:pt>
                <c:pt idx="5250">
                  <c:v>2024-12-01</c:v>
                </c:pt>
                <c:pt idx="5251">
                  <c:v>2024-12-02</c:v>
                </c:pt>
                <c:pt idx="5252">
                  <c:v>2024-12-03</c:v>
                </c:pt>
                <c:pt idx="5253">
                  <c:v>2024-12-04</c:v>
                </c:pt>
                <c:pt idx="5254">
                  <c:v>2024-12-05</c:v>
                </c:pt>
                <c:pt idx="5255">
                  <c:v>2024-12-06</c:v>
                </c:pt>
                <c:pt idx="5256">
                  <c:v>2024-12-07</c:v>
                </c:pt>
                <c:pt idx="5257">
                  <c:v>2024-12-08</c:v>
                </c:pt>
                <c:pt idx="5258">
                  <c:v>2024-12-09</c:v>
                </c:pt>
                <c:pt idx="5259">
                  <c:v>2024-12-10</c:v>
                </c:pt>
                <c:pt idx="5260">
                  <c:v>2024-12-11</c:v>
                </c:pt>
                <c:pt idx="5261">
                  <c:v>2024-12-12</c:v>
                </c:pt>
                <c:pt idx="5262">
                  <c:v>2024-12-13</c:v>
                </c:pt>
                <c:pt idx="5263">
                  <c:v>2024-12-14</c:v>
                </c:pt>
                <c:pt idx="5264">
                  <c:v>2024-12-15</c:v>
                </c:pt>
                <c:pt idx="5265">
                  <c:v>2024-12-16</c:v>
                </c:pt>
                <c:pt idx="5266">
                  <c:v>2024-12-17</c:v>
                </c:pt>
                <c:pt idx="5267">
                  <c:v>2024-12-18</c:v>
                </c:pt>
                <c:pt idx="5268">
                  <c:v>2024-12-19</c:v>
                </c:pt>
                <c:pt idx="5269">
                  <c:v>2024-12-20</c:v>
                </c:pt>
                <c:pt idx="5270">
                  <c:v>2024-12-21</c:v>
                </c:pt>
                <c:pt idx="5271">
                  <c:v>2024-12-22</c:v>
                </c:pt>
                <c:pt idx="5272">
                  <c:v>2024-12-23</c:v>
                </c:pt>
                <c:pt idx="5273">
                  <c:v>2024-12-24</c:v>
                </c:pt>
                <c:pt idx="5274">
                  <c:v>2024-12-25</c:v>
                </c:pt>
                <c:pt idx="5275">
                  <c:v>2024-12-26</c:v>
                </c:pt>
                <c:pt idx="5276">
                  <c:v>2024-12-27</c:v>
                </c:pt>
                <c:pt idx="5277">
                  <c:v>2024-12-28</c:v>
                </c:pt>
                <c:pt idx="5278">
                  <c:v>2024-12-29</c:v>
                </c:pt>
                <c:pt idx="5279">
                  <c:v>2024-12-30</c:v>
                </c:pt>
                <c:pt idx="5280">
                  <c:v>2024-12-31</c:v>
                </c:pt>
                <c:pt idx="5281">
                  <c:v>2025-01-01</c:v>
                </c:pt>
                <c:pt idx="5282">
                  <c:v>2025-01-02</c:v>
                </c:pt>
                <c:pt idx="5283">
                  <c:v>2025-01-03</c:v>
                </c:pt>
                <c:pt idx="5284">
                  <c:v>2025-01-04</c:v>
                </c:pt>
                <c:pt idx="5285">
                  <c:v>2025-01-05</c:v>
                </c:pt>
                <c:pt idx="5286">
                  <c:v>2025-01-06</c:v>
                </c:pt>
                <c:pt idx="5287">
                  <c:v>2025-01-07</c:v>
                </c:pt>
                <c:pt idx="5288">
                  <c:v>2025-01-08</c:v>
                </c:pt>
                <c:pt idx="5289">
                  <c:v>2025-01-09</c:v>
                </c:pt>
                <c:pt idx="5290">
                  <c:v>2025-01-10</c:v>
                </c:pt>
                <c:pt idx="5291">
                  <c:v>2025-01-11</c:v>
                </c:pt>
                <c:pt idx="5292">
                  <c:v>2025-01-12</c:v>
                </c:pt>
                <c:pt idx="5293">
                  <c:v>2025-01-13</c:v>
                </c:pt>
                <c:pt idx="5294">
                  <c:v>2025-01-14</c:v>
                </c:pt>
                <c:pt idx="5295">
                  <c:v>2025-01-15</c:v>
                </c:pt>
                <c:pt idx="5296">
                  <c:v>2025-01-16</c:v>
                </c:pt>
                <c:pt idx="5297">
                  <c:v>2025-01-17</c:v>
                </c:pt>
                <c:pt idx="5298">
                  <c:v>2025-01-18</c:v>
                </c:pt>
                <c:pt idx="5299">
                  <c:v>2025-01-19</c:v>
                </c:pt>
                <c:pt idx="5300">
                  <c:v>2025-01-20</c:v>
                </c:pt>
                <c:pt idx="5301">
                  <c:v>2025-01-21</c:v>
                </c:pt>
                <c:pt idx="5302">
                  <c:v>2025-01-22</c:v>
                </c:pt>
                <c:pt idx="5303">
                  <c:v>2025-01-23</c:v>
                </c:pt>
                <c:pt idx="5304">
                  <c:v>2025-01-24</c:v>
                </c:pt>
                <c:pt idx="5305">
                  <c:v>2025-01-25</c:v>
                </c:pt>
                <c:pt idx="5306">
                  <c:v>2025-01-26</c:v>
                </c:pt>
                <c:pt idx="5307">
                  <c:v>2025-01-27</c:v>
                </c:pt>
                <c:pt idx="5308">
                  <c:v>2025-01-28</c:v>
                </c:pt>
                <c:pt idx="5309">
                  <c:v>2025-01-29</c:v>
                </c:pt>
                <c:pt idx="5310">
                  <c:v>2025-01-30</c:v>
                </c:pt>
                <c:pt idx="5311">
                  <c:v>2025-01-31</c:v>
                </c:pt>
                <c:pt idx="5312">
                  <c:v>2025-02-01</c:v>
                </c:pt>
                <c:pt idx="5313">
                  <c:v>2025-02-02</c:v>
                </c:pt>
                <c:pt idx="5314">
                  <c:v>2025-02-03</c:v>
                </c:pt>
                <c:pt idx="5315">
                  <c:v>2025-02-04</c:v>
                </c:pt>
                <c:pt idx="5316">
                  <c:v>2025-02-05</c:v>
                </c:pt>
                <c:pt idx="5317">
                  <c:v>2025-02-06</c:v>
                </c:pt>
                <c:pt idx="5318">
                  <c:v>2025-02-07</c:v>
                </c:pt>
                <c:pt idx="5319">
                  <c:v>2025-02-08</c:v>
                </c:pt>
                <c:pt idx="5320">
                  <c:v>2025-02-09</c:v>
                </c:pt>
                <c:pt idx="5321">
                  <c:v>2025-02-10</c:v>
                </c:pt>
                <c:pt idx="5322">
                  <c:v>2025-02-11</c:v>
                </c:pt>
                <c:pt idx="5323">
                  <c:v>2025-02-12</c:v>
                </c:pt>
                <c:pt idx="5324">
                  <c:v>2025-02-13</c:v>
                </c:pt>
                <c:pt idx="5325">
                  <c:v>2025-02-14</c:v>
                </c:pt>
                <c:pt idx="5326">
                  <c:v>2025-02-15</c:v>
                </c:pt>
                <c:pt idx="5327">
                  <c:v>2025-02-16</c:v>
                </c:pt>
                <c:pt idx="5328">
                  <c:v>2025-02-17</c:v>
                </c:pt>
                <c:pt idx="5329">
                  <c:v>2025-02-18</c:v>
                </c:pt>
                <c:pt idx="5330">
                  <c:v>2025-02-19</c:v>
                </c:pt>
                <c:pt idx="5331">
                  <c:v>2025-02-20</c:v>
                </c:pt>
                <c:pt idx="5332">
                  <c:v>2025-02-21</c:v>
                </c:pt>
                <c:pt idx="5333">
                  <c:v>2025-02-22</c:v>
                </c:pt>
                <c:pt idx="5334">
                  <c:v>2025-02-23</c:v>
                </c:pt>
                <c:pt idx="5335">
                  <c:v>2025-02-24</c:v>
                </c:pt>
                <c:pt idx="5336">
                  <c:v>2025-02-25</c:v>
                </c:pt>
                <c:pt idx="5337">
                  <c:v>2025-02-26</c:v>
                </c:pt>
                <c:pt idx="5338">
                  <c:v>2025-02-27</c:v>
                </c:pt>
                <c:pt idx="5339">
                  <c:v>2025-02-28</c:v>
                </c:pt>
                <c:pt idx="5340">
                  <c:v>2025-03-01</c:v>
                </c:pt>
                <c:pt idx="5341">
                  <c:v>2025-03-02</c:v>
                </c:pt>
                <c:pt idx="5342">
                  <c:v>2025-03-03</c:v>
                </c:pt>
                <c:pt idx="5343">
                  <c:v>2025-03-04</c:v>
                </c:pt>
                <c:pt idx="5344">
                  <c:v>2025-03-05</c:v>
                </c:pt>
                <c:pt idx="5345">
                  <c:v>2025-03-06</c:v>
                </c:pt>
                <c:pt idx="5346">
                  <c:v>2025-03-07</c:v>
                </c:pt>
                <c:pt idx="5347">
                  <c:v>2025-03-08</c:v>
                </c:pt>
                <c:pt idx="5348">
                  <c:v>2025-03-09</c:v>
                </c:pt>
                <c:pt idx="5349">
                  <c:v>2025-03-10</c:v>
                </c:pt>
                <c:pt idx="5350">
                  <c:v>2025-03-11</c:v>
                </c:pt>
                <c:pt idx="5351">
                  <c:v>2025-03-12</c:v>
                </c:pt>
                <c:pt idx="5352">
                  <c:v>2025-03-13</c:v>
                </c:pt>
                <c:pt idx="5353">
                  <c:v>2025-03-14</c:v>
                </c:pt>
                <c:pt idx="5354">
                  <c:v>2025-03-15</c:v>
                </c:pt>
                <c:pt idx="5355">
                  <c:v>2025-03-16</c:v>
                </c:pt>
                <c:pt idx="5356">
                  <c:v>2025-03-17</c:v>
                </c:pt>
                <c:pt idx="5357">
                  <c:v>2025-03-18</c:v>
                </c:pt>
                <c:pt idx="5358">
                  <c:v>2025-03-19</c:v>
                </c:pt>
                <c:pt idx="5359">
                  <c:v>2025-03-20</c:v>
                </c:pt>
                <c:pt idx="5360">
                  <c:v>2025-03-21</c:v>
                </c:pt>
                <c:pt idx="5361">
                  <c:v>2025-03-22</c:v>
                </c:pt>
                <c:pt idx="5362">
                  <c:v>2025-03-23</c:v>
                </c:pt>
                <c:pt idx="5363">
                  <c:v>2025-03-24</c:v>
                </c:pt>
                <c:pt idx="5364">
                  <c:v>2025-03-25</c:v>
                </c:pt>
                <c:pt idx="5365">
                  <c:v>2025-03-26</c:v>
                </c:pt>
                <c:pt idx="5366">
                  <c:v>2025-03-27</c:v>
                </c:pt>
                <c:pt idx="5367">
                  <c:v>2025-03-28</c:v>
                </c:pt>
                <c:pt idx="5368">
                  <c:v>2025-03-29</c:v>
                </c:pt>
                <c:pt idx="5369">
                  <c:v>2025-03-30</c:v>
                </c:pt>
                <c:pt idx="5370">
                  <c:v>2025-03-31</c:v>
                </c:pt>
                <c:pt idx="5371">
                  <c:v>2025-04-01</c:v>
                </c:pt>
                <c:pt idx="5372">
                  <c:v>2025-04-02</c:v>
                </c:pt>
                <c:pt idx="5373">
                  <c:v>2025-04-03</c:v>
                </c:pt>
                <c:pt idx="5374">
                  <c:v>2025-04-04</c:v>
                </c:pt>
                <c:pt idx="5375">
                  <c:v>2025-04-05</c:v>
                </c:pt>
                <c:pt idx="5376">
                  <c:v>2025-04-06</c:v>
                </c:pt>
                <c:pt idx="5377">
                  <c:v>2025-04-07</c:v>
                </c:pt>
                <c:pt idx="5378">
                  <c:v>2025-04-08</c:v>
                </c:pt>
                <c:pt idx="5379">
                  <c:v>2025-04-09</c:v>
                </c:pt>
                <c:pt idx="5380">
                  <c:v>2025-04-10</c:v>
                </c:pt>
                <c:pt idx="5381">
                  <c:v>2025-04-11</c:v>
                </c:pt>
                <c:pt idx="5382">
                  <c:v>2025-04-12</c:v>
                </c:pt>
                <c:pt idx="5383">
                  <c:v>2025-04-13</c:v>
                </c:pt>
                <c:pt idx="5384">
                  <c:v>2025-04-14</c:v>
                </c:pt>
                <c:pt idx="5385">
                  <c:v>2025-04-15</c:v>
                </c:pt>
                <c:pt idx="5386">
                  <c:v>2025-04-16</c:v>
                </c:pt>
                <c:pt idx="5387">
                  <c:v>2025-04-17</c:v>
                </c:pt>
                <c:pt idx="5388">
                  <c:v>2025-04-18</c:v>
                </c:pt>
                <c:pt idx="5389">
                  <c:v>2025-04-19</c:v>
                </c:pt>
                <c:pt idx="5390">
                  <c:v>2025-04-20</c:v>
                </c:pt>
                <c:pt idx="5391">
                  <c:v>2025-04-21</c:v>
                </c:pt>
                <c:pt idx="5392">
                  <c:v>2025-04-22</c:v>
                </c:pt>
                <c:pt idx="5393">
                  <c:v>2025-04-23</c:v>
                </c:pt>
                <c:pt idx="5394">
                  <c:v>2025-04-24</c:v>
                </c:pt>
                <c:pt idx="5395">
                  <c:v>2025-04-25</c:v>
                </c:pt>
                <c:pt idx="5396">
                  <c:v>2025-04-26</c:v>
                </c:pt>
                <c:pt idx="5397">
                  <c:v>2025-04-27</c:v>
                </c:pt>
                <c:pt idx="5398">
                  <c:v>2025-04-28</c:v>
                </c:pt>
                <c:pt idx="5399">
                  <c:v>2025-04-29</c:v>
                </c:pt>
                <c:pt idx="5400">
                  <c:v>2025-04-30</c:v>
                </c:pt>
                <c:pt idx="5401">
                  <c:v>2025-05-01</c:v>
                </c:pt>
                <c:pt idx="5402">
                  <c:v>2025-05-02</c:v>
                </c:pt>
                <c:pt idx="5403">
                  <c:v>2025-05-03</c:v>
                </c:pt>
                <c:pt idx="5404">
                  <c:v>2025-05-04</c:v>
                </c:pt>
                <c:pt idx="5405">
                  <c:v>2025-05-05</c:v>
                </c:pt>
                <c:pt idx="5406">
                  <c:v>2025-05-06</c:v>
                </c:pt>
                <c:pt idx="5407">
                  <c:v>2025-05-07</c:v>
                </c:pt>
                <c:pt idx="5408">
                  <c:v>2025-05-08</c:v>
                </c:pt>
                <c:pt idx="5409">
                  <c:v>2025-05-09</c:v>
                </c:pt>
                <c:pt idx="5410">
                  <c:v>2025-05-10</c:v>
                </c:pt>
                <c:pt idx="5411">
                  <c:v>2025-05-11</c:v>
                </c:pt>
                <c:pt idx="5412">
                  <c:v>2025-05-12</c:v>
                </c:pt>
                <c:pt idx="5413">
                  <c:v>2025-05-13</c:v>
                </c:pt>
                <c:pt idx="5414">
                  <c:v>2025-05-14</c:v>
                </c:pt>
                <c:pt idx="5415">
                  <c:v>2025-05-15</c:v>
                </c:pt>
                <c:pt idx="5416">
                  <c:v>2025-05-16</c:v>
                </c:pt>
                <c:pt idx="5417">
                  <c:v>2025-05-17</c:v>
                </c:pt>
                <c:pt idx="5418">
                  <c:v>2025-05-18</c:v>
                </c:pt>
                <c:pt idx="5419">
                  <c:v>2025-05-19</c:v>
                </c:pt>
                <c:pt idx="5420">
                  <c:v>2025-05-20</c:v>
                </c:pt>
                <c:pt idx="5421">
                  <c:v>2025-05-21</c:v>
                </c:pt>
                <c:pt idx="5422">
                  <c:v>2025-05-22</c:v>
                </c:pt>
                <c:pt idx="5423">
                  <c:v>2025-05-23</c:v>
                </c:pt>
                <c:pt idx="5424">
                  <c:v>2025-05-24</c:v>
                </c:pt>
                <c:pt idx="5425">
                  <c:v>2025-05-25</c:v>
                </c:pt>
                <c:pt idx="5426">
                  <c:v>2025-05-26</c:v>
                </c:pt>
                <c:pt idx="5427">
                  <c:v>2025-05-27</c:v>
                </c:pt>
                <c:pt idx="5428">
                  <c:v>2025-05-28</c:v>
                </c:pt>
                <c:pt idx="5429">
                  <c:v>2025-05-29</c:v>
                </c:pt>
                <c:pt idx="5430">
                  <c:v>2025-05-30</c:v>
                </c:pt>
                <c:pt idx="5431">
                  <c:v>2025-05-31</c:v>
                </c:pt>
                <c:pt idx="5432">
                  <c:v>2025-06-01</c:v>
                </c:pt>
                <c:pt idx="5433">
                  <c:v>2025-06-02</c:v>
                </c:pt>
                <c:pt idx="5434">
                  <c:v>2025-06-03</c:v>
                </c:pt>
                <c:pt idx="5435">
                  <c:v>2025-06-04</c:v>
                </c:pt>
                <c:pt idx="5436">
                  <c:v>2025-06-05</c:v>
                </c:pt>
                <c:pt idx="5437">
                  <c:v>2025-06-06</c:v>
                </c:pt>
                <c:pt idx="5438">
                  <c:v>2025-06-07</c:v>
                </c:pt>
                <c:pt idx="5439">
                  <c:v>2025-06-08</c:v>
                </c:pt>
                <c:pt idx="5440">
                  <c:v>2025-06-09</c:v>
                </c:pt>
                <c:pt idx="5441">
                  <c:v>2025-06-10</c:v>
                </c:pt>
                <c:pt idx="5442">
                  <c:v>2025-06-11</c:v>
                </c:pt>
                <c:pt idx="5443">
                  <c:v>2025-06-12</c:v>
                </c:pt>
                <c:pt idx="5444">
                  <c:v>2025-06-13</c:v>
                </c:pt>
                <c:pt idx="5445">
                  <c:v>2025-06-14</c:v>
                </c:pt>
                <c:pt idx="5446">
                  <c:v>2025-06-15</c:v>
                </c:pt>
                <c:pt idx="5447">
                  <c:v>2025-06-16</c:v>
                </c:pt>
                <c:pt idx="5448">
                  <c:v>2025-06-17</c:v>
                </c:pt>
                <c:pt idx="5449">
                  <c:v>2025-06-18</c:v>
                </c:pt>
                <c:pt idx="5450">
                  <c:v>2025-06-19</c:v>
                </c:pt>
                <c:pt idx="5451">
                  <c:v>2025-06-20</c:v>
                </c:pt>
                <c:pt idx="5452">
                  <c:v>2025-06-21</c:v>
                </c:pt>
                <c:pt idx="5453">
                  <c:v>2025-06-22</c:v>
                </c:pt>
                <c:pt idx="5454">
                  <c:v>2025-06-23</c:v>
                </c:pt>
                <c:pt idx="5455">
                  <c:v>2025-06-24</c:v>
                </c:pt>
                <c:pt idx="5456">
                  <c:v>2025-06-25</c:v>
                </c:pt>
                <c:pt idx="5457">
                  <c:v>2025-06-26</c:v>
                </c:pt>
                <c:pt idx="5458">
                  <c:v>2025-06-27</c:v>
                </c:pt>
                <c:pt idx="5459">
                  <c:v>2025-06-28</c:v>
                </c:pt>
                <c:pt idx="5460">
                  <c:v>2025-06-29</c:v>
                </c:pt>
                <c:pt idx="5461">
                  <c:v>2025-06-30</c:v>
                </c:pt>
                <c:pt idx="5462">
                  <c:v>2025-07-01</c:v>
                </c:pt>
                <c:pt idx="5463">
                  <c:v>2025-07-02</c:v>
                </c:pt>
                <c:pt idx="5464">
                  <c:v>2025-07-03</c:v>
                </c:pt>
                <c:pt idx="5465">
                  <c:v>2025-07-04</c:v>
                </c:pt>
                <c:pt idx="5466">
                  <c:v>2025-07-05</c:v>
                </c:pt>
                <c:pt idx="5467">
                  <c:v>2025-07-06</c:v>
                </c:pt>
                <c:pt idx="5468">
                  <c:v>2025-07-07</c:v>
                </c:pt>
                <c:pt idx="5469">
                  <c:v>2025-07-08</c:v>
                </c:pt>
                <c:pt idx="5470">
                  <c:v>2025-07-09</c:v>
                </c:pt>
                <c:pt idx="5471">
                  <c:v>2025-07-10</c:v>
                </c:pt>
                <c:pt idx="5472">
                  <c:v>2025-07-11</c:v>
                </c:pt>
                <c:pt idx="5473">
                  <c:v>2025-07-12</c:v>
                </c:pt>
                <c:pt idx="5474">
                  <c:v>2025-07-13</c:v>
                </c:pt>
                <c:pt idx="5475">
                  <c:v>2025-07-14</c:v>
                </c:pt>
                <c:pt idx="5476">
                  <c:v>2025-07-15</c:v>
                </c:pt>
                <c:pt idx="5477">
                  <c:v>2025-07-16</c:v>
                </c:pt>
                <c:pt idx="5478">
                  <c:v>2025-07-17</c:v>
                </c:pt>
                <c:pt idx="5479">
                  <c:v>2025-07-18</c:v>
                </c:pt>
                <c:pt idx="5480">
                  <c:v>2025-07-19</c:v>
                </c:pt>
                <c:pt idx="5481">
                  <c:v>2025-07-20</c:v>
                </c:pt>
                <c:pt idx="5482">
                  <c:v>2025-07-21</c:v>
                </c:pt>
                <c:pt idx="5483">
                  <c:v>2025-07-22</c:v>
                </c:pt>
                <c:pt idx="5484">
                  <c:v>2025-07-23</c:v>
                </c:pt>
                <c:pt idx="5485">
                  <c:v>2025-07-24</c:v>
                </c:pt>
                <c:pt idx="5486">
                  <c:v>2025-07-25</c:v>
                </c:pt>
                <c:pt idx="5487">
                  <c:v>2025-07-26</c:v>
                </c:pt>
                <c:pt idx="5488">
                  <c:v>2025-07-27</c:v>
                </c:pt>
                <c:pt idx="5489">
                  <c:v>2025-07-28</c:v>
                </c:pt>
                <c:pt idx="5490">
                  <c:v>2025-07-29</c:v>
                </c:pt>
                <c:pt idx="5491">
                  <c:v>2025-07-30</c:v>
                </c:pt>
                <c:pt idx="5492">
                  <c:v>2025-07-31</c:v>
                </c:pt>
                <c:pt idx="5493">
                  <c:v>2025-08-01</c:v>
                </c:pt>
                <c:pt idx="5494">
                  <c:v>2025-08-02</c:v>
                </c:pt>
                <c:pt idx="5495">
                  <c:v>2025-08-03</c:v>
                </c:pt>
                <c:pt idx="5496">
                  <c:v>2025-08-04</c:v>
                </c:pt>
                <c:pt idx="5497">
                  <c:v>2025-08-05</c:v>
                </c:pt>
                <c:pt idx="5498">
                  <c:v>2025-08-06</c:v>
                </c:pt>
                <c:pt idx="5499">
                  <c:v>2025-08-07</c:v>
                </c:pt>
                <c:pt idx="5500">
                  <c:v>2025-08-08</c:v>
                </c:pt>
                <c:pt idx="5501">
                  <c:v>2025-08-09</c:v>
                </c:pt>
                <c:pt idx="5502">
                  <c:v>2025-08-10</c:v>
                </c:pt>
                <c:pt idx="5503">
                  <c:v>2025-08-11</c:v>
                </c:pt>
                <c:pt idx="5504">
                  <c:v>2025-08-12</c:v>
                </c:pt>
                <c:pt idx="5505">
                  <c:v>2025-08-13</c:v>
                </c:pt>
                <c:pt idx="5506">
                  <c:v>2025-08-14</c:v>
                </c:pt>
                <c:pt idx="5507">
                  <c:v>2025-08-15</c:v>
                </c:pt>
                <c:pt idx="5508">
                  <c:v>2025-08-16</c:v>
                </c:pt>
                <c:pt idx="5509">
                  <c:v>2025-08-17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2025-08-23</c:v>
                </c:pt>
                <c:pt idx="5516">
                  <c:v>2025-08-24</c:v>
                </c:pt>
                <c:pt idx="5517">
                  <c:v>2025-08-25</c:v>
                </c:pt>
                <c:pt idx="5518">
                  <c:v>2025-08-26</c:v>
                </c:pt>
                <c:pt idx="5519">
                  <c:v>2025-08-27</c:v>
                </c:pt>
                <c:pt idx="5520">
                  <c:v>2025-08-28</c:v>
                </c:pt>
                <c:pt idx="5521">
                  <c:v>2025-08-29</c:v>
                </c:pt>
                <c:pt idx="5522">
                  <c:v>2025-08-30</c:v>
                </c:pt>
                <c:pt idx="5523">
                  <c:v>2025-08-31</c:v>
                </c:pt>
                <c:pt idx="5524">
                  <c:v>2025-09-01</c:v>
                </c:pt>
                <c:pt idx="5525">
                  <c:v>2025-09-02</c:v>
                </c:pt>
                <c:pt idx="5526">
                  <c:v>2025-09-03</c:v>
                </c:pt>
                <c:pt idx="5527">
                  <c:v>2025-09-04</c:v>
                </c:pt>
                <c:pt idx="5528">
                  <c:v>2025-09-05</c:v>
                </c:pt>
                <c:pt idx="5529">
                  <c:v>2025-09-06</c:v>
                </c:pt>
                <c:pt idx="5530">
                  <c:v>2025-09-07</c:v>
                </c:pt>
                <c:pt idx="5531">
                  <c:v>2025-09-08</c:v>
                </c:pt>
                <c:pt idx="5532">
                  <c:v>2025-09-09</c:v>
                </c:pt>
                <c:pt idx="5533">
                  <c:v>2025-09-10</c:v>
                </c:pt>
                <c:pt idx="5534">
                  <c:v>2025-09-11</c:v>
                </c:pt>
                <c:pt idx="5535">
                  <c:v>2025-09-12</c:v>
                </c:pt>
                <c:pt idx="5536">
                  <c:v>2025-09-13</c:v>
                </c:pt>
                <c:pt idx="5537">
                  <c:v>2025-09-14</c:v>
                </c:pt>
                <c:pt idx="5538">
                  <c:v>2025-09-15</c:v>
                </c:pt>
                <c:pt idx="5539">
                  <c:v>2025-09-16</c:v>
                </c:pt>
                <c:pt idx="5540">
                  <c:v>2025-09-17</c:v>
                </c:pt>
                <c:pt idx="5541">
                  <c:v>2025-09-18</c:v>
                </c:pt>
                <c:pt idx="5542">
                  <c:v>2025-09-19</c:v>
                </c:pt>
                <c:pt idx="5543">
                  <c:v>2025-09-20</c:v>
                </c:pt>
                <c:pt idx="5544">
                  <c:v>2025-09-21</c:v>
                </c:pt>
                <c:pt idx="5545">
                  <c:v>2025-09-22</c:v>
                </c:pt>
                <c:pt idx="5546">
                  <c:v>2025-09-23</c:v>
                </c:pt>
                <c:pt idx="5547">
                  <c:v>2025-09-24</c:v>
                </c:pt>
                <c:pt idx="5548">
                  <c:v>2025-09-25</c:v>
                </c:pt>
                <c:pt idx="5549">
                  <c:v>2025-09-26</c:v>
                </c:pt>
                <c:pt idx="5550">
                  <c:v>2025-09-27</c:v>
                </c:pt>
                <c:pt idx="5551">
                  <c:v>2025-09-28</c:v>
                </c:pt>
                <c:pt idx="5552">
                  <c:v>2025-09-29</c:v>
                </c:pt>
                <c:pt idx="5553">
                  <c:v>2025-09-30</c:v>
                </c:pt>
                <c:pt idx="5554">
                  <c:v>2025-10-01</c:v>
                </c:pt>
                <c:pt idx="5555">
                  <c:v>2025-10-02</c:v>
                </c:pt>
                <c:pt idx="5556">
                  <c:v>2025-10-03</c:v>
                </c:pt>
                <c:pt idx="5557">
                  <c:v>2025-10-04</c:v>
                </c:pt>
                <c:pt idx="5558">
                  <c:v>2025-10-05</c:v>
                </c:pt>
                <c:pt idx="5559">
                  <c:v>2025-10-06</c:v>
                </c:pt>
                <c:pt idx="5560">
                  <c:v>2025-10-07</c:v>
                </c:pt>
                <c:pt idx="5561">
                  <c:v>2025-10-08</c:v>
                </c:pt>
                <c:pt idx="5562">
                  <c:v>2025-10-09</c:v>
                </c:pt>
                <c:pt idx="5563">
                  <c:v>2025-10-10</c:v>
                </c:pt>
                <c:pt idx="5564">
                  <c:v>2025-10-11</c:v>
                </c:pt>
                <c:pt idx="5565">
                  <c:v>2025-10-12</c:v>
                </c:pt>
                <c:pt idx="5566">
                  <c:v>2025-10-13</c:v>
                </c:pt>
                <c:pt idx="5567">
                  <c:v>2025-10-14</c:v>
                </c:pt>
                <c:pt idx="5568">
                  <c:v>2025-10-15</c:v>
                </c:pt>
                <c:pt idx="5569">
                  <c:v>2025-10-16</c:v>
                </c:pt>
                <c:pt idx="5570">
                  <c:v>2025-10-17</c:v>
                </c:pt>
                <c:pt idx="5571">
                  <c:v>2025-10-18</c:v>
                </c:pt>
                <c:pt idx="5572">
                  <c:v>2025-10-19</c:v>
                </c:pt>
                <c:pt idx="5573">
                  <c:v>2025-10-20</c:v>
                </c:pt>
                <c:pt idx="5574">
                  <c:v>2025-10-21</c:v>
                </c:pt>
                <c:pt idx="5575">
                  <c:v>2025-10-22</c:v>
                </c:pt>
                <c:pt idx="5576">
                  <c:v>2025-10-23</c:v>
                </c:pt>
                <c:pt idx="5577">
                  <c:v>2025-10-24</c:v>
                </c:pt>
                <c:pt idx="5578">
                  <c:v>2025-10-25</c:v>
                </c:pt>
                <c:pt idx="5579">
                  <c:v>2025-10-26</c:v>
                </c:pt>
                <c:pt idx="5580">
                  <c:v>2025-10-27</c:v>
                </c:pt>
                <c:pt idx="5581">
                  <c:v>2025-10-28</c:v>
                </c:pt>
                <c:pt idx="5582">
                  <c:v>2025-10-29</c:v>
                </c:pt>
                <c:pt idx="5583">
                  <c:v>2025-10-30</c:v>
                </c:pt>
                <c:pt idx="5584">
                  <c:v>2025-10-31</c:v>
                </c:pt>
                <c:pt idx="5585">
                  <c:v>2025-11-01</c:v>
                </c:pt>
                <c:pt idx="5586">
                  <c:v>2025-11-02</c:v>
                </c:pt>
                <c:pt idx="5587">
                  <c:v>2025-11-03</c:v>
                </c:pt>
                <c:pt idx="5588">
                  <c:v>2025-11-04</c:v>
                </c:pt>
                <c:pt idx="5589">
                  <c:v>2025-11-05</c:v>
                </c:pt>
                <c:pt idx="5590">
                  <c:v>2025-11-06</c:v>
                </c:pt>
                <c:pt idx="5591">
                  <c:v>2025-11-07</c:v>
                </c:pt>
                <c:pt idx="5592">
                  <c:v>2025-11-08</c:v>
                </c:pt>
                <c:pt idx="5593">
                  <c:v>2025-11-09</c:v>
                </c:pt>
                <c:pt idx="5594">
                  <c:v>2025-11-10</c:v>
                </c:pt>
                <c:pt idx="5595">
                  <c:v>2025-11-11</c:v>
                </c:pt>
                <c:pt idx="5596">
                  <c:v>2025-11-12</c:v>
                </c:pt>
                <c:pt idx="5597">
                  <c:v>2025-11-13</c:v>
                </c:pt>
                <c:pt idx="5598">
                  <c:v>2025-11-14</c:v>
                </c:pt>
                <c:pt idx="5599">
                  <c:v>2025-11-15</c:v>
                </c:pt>
                <c:pt idx="5600">
                  <c:v>2025-11-16</c:v>
                </c:pt>
                <c:pt idx="5601">
                  <c:v>2025-11-17</c:v>
                </c:pt>
                <c:pt idx="5602">
                  <c:v>2025-11-18</c:v>
                </c:pt>
                <c:pt idx="5603">
                  <c:v>2025-11-19</c:v>
                </c:pt>
                <c:pt idx="5604">
                  <c:v>2025-11-20</c:v>
                </c:pt>
                <c:pt idx="5605">
                  <c:v>2025-11-21</c:v>
                </c:pt>
                <c:pt idx="5606">
                  <c:v>2025-11-22</c:v>
                </c:pt>
                <c:pt idx="5607">
                  <c:v>2025-11-23</c:v>
                </c:pt>
                <c:pt idx="5608">
                  <c:v>2025-11-24</c:v>
                </c:pt>
                <c:pt idx="5609">
                  <c:v>2025-11-25</c:v>
                </c:pt>
                <c:pt idx="5610">
                  <c:v>2025-11-26</c:v>
                </c:pt>
                <c:pt idx="5611">
                  <c:v>2025-11-27</c:v>
                </c:pt>
                <c:pt idx="5612">
                  <c:v>2025-11-28</c:v>
                </c:pt>
                <c:pt idx="5613">
                  <c:v>2025-11-29</c:v>
                </c:pt>
                <c:pt idx="5614">
                  <c:v>2025-11-30</c:v>
                </c:pt>
                <c:pt idx="5615">
                  <c:v>2025-12-01</c:v>
                </c:pt>
                <c:pt idx="5616">
                  <c:v>2025-12-02</c:v>
                </c:pt>
                <c:pt idx="5617">
                  <c:v>2025-12-03</c:v>
                </c:pt>
                <c:pt idx="5618">
                  <c:v>2025-12-04</c:v>
                </c:pt>
                <c:pt idx="5619">
                  <c:v>2025-12-05</c:v>
                </c:pt>
                <c:pt idx="5620">
                  <c:v>2025-12-06</c:v>
                </c:pt>
                <c:pt idx="5621">
                  <c:v>2025-12-07</c:v>
                </c:pt>
                <c:pt idx="5622">
                  <c:v>2025-12-08</c:v>
                </c:pt>
                <c:pt idx="5623">
                  <c:v>2025-12-09</c:v>
                </c:pt>
                <c:pt idx="5624">
                  <c:v>2025-12-10</c:v>
                </c:pt>
                <c:pt idx="5625">
                  <c:v>2025-12-11</c:v>
                </c:pt>
                <c:pt idx="5626">
                  <c:v>2025-12-12</c:v>
                </c:pt>
                <c:pt idx="5627">
                  <c:v>2025-12-13</c:v>
                </c:pt>
                <c:pt idx="5628">
                  <c:v>2025-12-14</c:v>
                </c:pt>
                <c:pt idx="5629">
                  <c:v>2025-12-15</c:v>
                </c:pt>
                <c:pt idx="5630">
                  <c:v>2025-12-16</c:v>
                </c:pt>
                <c:pt idx="5631">
                  <c:v>2025-12-17</c:v>
                </c:pt>
                <c:pt idx="5632">
                  <c:v>2025-12-18</c:v>
                </c:pt>
                <c:pt idx="5633">
                  <c:v>2025-12-19</c:v>
                </c:pt>
                <c:pt idx="5634">
                  <c:v>2025-12-20</c:v>
                </c:pt>
                <c:pt idx="5635">
                  <c:v>2025-12-21</c:v>
                </c:pt>
                <c:pt idx="5636">
                  <c:v>2025-12-22</c:v>
                </c:pt>
                <c:pt idx="5637">
                  <c:v>2025-12-23</c:v>
                </c:pt>
                <c:pt idx="5638">
                  <c:v>2025-12-24</c:v>
                </c:pt>
                <c:pt idx="5639">
                  <c:v>2025-12-25</c:v>
                </c:pt>
                <c:pt idx="5640">
                  <c:v>2025-12-26</c:v>
                </c:pt>
                <c:pt idx="5641">
                  <c:v>2025-12-27</c:v>
                </c:pt>
                <c:pt idx="5642">
                  <c:v>2025-12-28</c:v>
                </c:pt>
                <c:pt idx="5643">
                  <c:v>2025-12-29</c:v>
                </c:pt>
                <c:pt idx="5644">
                  <c:v>2025-12-30</c:v>
                </c:pt>
                <c:pt idx="5645">
                  <c:v>2025-12-31</c:v>
                </c:pt>
                <c:pt idx="5646">
                  <c:v>2026-01-01</c:v>
                </c:pt>
                <c:pt idx="5647">
                  <c:v>2026-01-02</c:v>
                </c:pt>
                <c:pt idx="5648">
                  <c:v>2026-01-03</c:v>
                </c:pt>
                <c:pt idx="5649">
                  <c:v>2026-01-04</c:v>
                </c:pt>
                <c:pt idx="5650">
                  <c:v>2026-01-05</c:v>
                </c:pt>
                <c:pt idx="5651">
                  <c:v>2026-01-06</c:v>
                </c:pt>
                <c:pt idx="5652">
                  <c:v>2026-01-07</c:v>
                </c:pt>
                <c:pt idx="5653">
                  <c:v>2026-01-08</c:v>
                </c:pt>
                <c:pt idx="5654">
                  <c:v>2026-01-09</c:v>
                </c:pt>
                <c:pt idx="5655">
                  <c:v>2026-01-10</c:v>
                </c:pt>
                <c:pt idx="5656">
                  <c:v>2026-01-11</c:v>
                </c:pt>
                <c:pt idx="5657">
                  <c:v>2026-01-12</c:v>
                </c:pt>
                <c:pt idx="5658">
                  <c:v>2026-01-13</c:v>
                </c:pt>
                <c:pt idx="5659">
                  <c:v>2026-01-14</c:v>
                </c:pt>
                <c:pt idx="5660">
                  <c:v>2026-01-15</c:v>
                </c:pt>
                <c:pt idx="5661">
                  <c:v>2026-01-16</c:v>
                </c:pt>
                <c:pt idx="5662">
                  <c:v>2026-01-17</c:v>
                </c:pt>
                <c:pt idx="5663">
                  <c:v>2026-01-18</c:v>
                </c:pt>
                <c:pt idx="5664">
                  <c:v>2026-01-19</c:v>
                </c:pt>
                <c:pt idx="5665">
                  <c:v>2026-01-20</c:v>
                </c:pt>
                <c:pt idx="5666">
                  <c:v>2026-01-21</c:v>
                </c:pt>
                <c:pt idx="5667">
                  <c:v>2026-01-22</c:v>
                </c:pt>
                <c:pt idx="5668">
                  <c:v>2026-01-23</c:v>
                </c:pt>
                <c:pt idx="5669">
                  <c:v>2026-01-24</c:v>
                </c:pt>
                <c:pt idx="5670">
                  <c:v>2026-01-25</c:v>
                </c:pt>
                <c:pt idx="5671">
                  <c:v>2026-01-26</c:v>
                </c:pt>
                <c:pt idx="5672">
                  <c:v>2026-01-27</c:v>
                </c:pt>
                <c:pt idx="5673">
                  <c:v>2026-01-28</c:v>
                </c:pt>
                <c:pt idx="5674">
                  <c:v>2026-01-29</c:v>
                </c:pt>
                <c:pt idx="5675">
                  <c:v>2026-01-30</c:v>
                </c:pt>
                <c:pt idx="5676">
                  <c:v>2026-01-31</c:v>
                </c:pt>
                <c:pt idx="5677">
                  <c:v>2026-02-01</c:v>
                </c:pt>
                <c:pt idx="5678">
                  <c:v>2026-02-02</c:v>
                </c:pt>
                <c:pt idx="5679">
                  <c:v>2026-02-03</c:v>
                </c:pt>
                <c:pt idx="5680">
                  <c:v>2026-02-04</c:v>
                </c:pt>
                <c:pt idx="5681">
                  <c:v>2026-02-05</c:v>
                </c:pt>
                <c:pt idx="5682">
                  <c:v>2026-02-06</c:v>
                </c:pt>
                <c:pt idx="5683">
                  <c:v>2026-02-07</c:v>
                </c:pt>
                <c:pt idx="5684">
                  <c:v>2026-02-08</c:v>
                </c:pt>
                <c:pt idx="5685">
                  <c:v>2026-02-09</c:v>
                </c:pt>
                <c:pt idx="5686">
                  <c:v>2026-02-10</c:v>
                </c:pt>
                <c:pt idx="5687">
                  <c:v>2026-02-11</c:v>
                </c:pt>
                <c:pt idx="5688">
                  <c:v>2026-02-12</c:v>
                </c:pt>
                <c:pt idx="5689">
                  <c:v>2026-02-13</c:v>
                </c:pt>
                <c:pt idx="5690">
                  <c:v>2026-02-14</c:v>
                </c:pt>
                <c:pt idx="5691">
                  <c:v>2026-02-15</c:v>
                </c:pt>
                <c:pt idx="5692">
                  <c:v>2026-02-16</c:v>
                </c:pt>
                <c:pt idx="5693">
                  <c:v>2026-02-17</c:v>
                </c:pt>
                <c:pt idx="5694">
                  <c:v>2026-02-18</c:v>
                </c:pt>
                <c:pt idx="5695">
                  <c:v>2026-02-19</c:v>
                </c:pt>
                <c:pt idx="5696">
                  <c:v>2026-02-20</c:v>
                </c:pt>
                <c:pt idx="5697">
                  <c:v>2026-02-21</c:v>
                </c:pt>
                <c:pt idx="5698">
                  <c:v>2026-02-22</c:v>
                </c:pt>
                <c:pt idx="5699">
                  <c:v>2026-02-23</c:v>
                </c:pt>
                <c:pt idx="5700">
                  <c:v>2026-02-24</c:v>
                </c:pt>
                <c:pt idx="5701">
                  <c:v>2026-02-25</c:v>
                </c:pt>
                <c:pt idx="5702">
                  <c:v>2026-02-26</c:v>
                </c:pt>
                <c:pt idx="5703">
                  <c:v>2026-02-27</c:v>
                </c:pt>
                <c:pt idx="5704">
                  <c:v>2026-02-28</c:v>
                </c:pt>
                <c:pt idx="5705">
                  <c:v>2026-03-01</c:v>
                </c:pt>
                <c:pt idx="5706">
                  <c:v>2026-03-02</c:v>
                </c:pt>
                <c:pt idx="5707">
                  <c:v>2026-03-03</c:v>
                </c:pt>
                <c:pt idx="5708">
                  <c:v>2026-03-04</c:v>
                </c:pt>
                <c:pt idx="5709">
                  <c:v>2026-03-05</c:v>
                </c:pt>
                <c:pt idx="5710">
                  <c:v>2026-03-06</c:v>
                </c:pt>
                <c:pt idx="5711">
                  <c:v>2026-03-07</c:v>
                </c:pt>
                <c:pt idx="5712">
                  <c:v>2026-03-08</c:v>
                </c:pt>
                <c:pt idx="5713">
                  <c:v>2026-03-09</c:v>
                </c:pt>
                <c:pt idx="5714">
                  <c:v>2026-03-10</c:v>
                </c:pt>
                <c:pt idx="5715">
                  <c:v>2026-03-11</c:v>
                </c:pt>
                <c:pt idx="5716">
                  <c:v>2026-03-12</c:v>
                </c:pt>
                <c:pt idx="5717">
                  <c:v>2026-03-13</c:v>
                </c:pt>
                <c:pt idx="5718">
                  <c:v>2026-03-14</c:v>
                </c:pt>
                <c:pt idx="5719">
                  <c:v>2026-03-15</c:v>
                </c:pt>
                <c:pt idx="5720">
                  <c:v>2026-03-16</c:v>
                </c:pt>
                <c:pt idx="5721">
                  <c:v>2026-03-17</c:v>
                </c:pt>
                <c:pt idx="5722">
                  <c:v>2026-03-18</c:v>
                </c:pt>
                <c:pt idx="5723">
                  <c:v>2026-03-19</c:v>
                </c:pt>
                <c:pt idx="5724">
                  <c:v>2026-03-20</c:v>
                </c:pt>
                <c:pt idx="5725">
                  <c:v>2026-03-21</c:v>
                </c:pt>
                <c:pt idx="5726">
                  <c:v>2026-03-22</c:v>
                </c:pt>
                <c:pt idx="5727">
                  <c:v>2026-03-23</c:v>
                </c:pt>
                <c:pt idx="5728">
                  <c:v>2026-03-24</c:v>
                </c:pt>
                <c:pt idx="5729">
                  <c:v>2026-03-25</c:v>
                </c:pt>
                <c:pt idx="5730">
                  <c:v>2026-03-26</c:v>
                </c:pt>
                <c:pt idx="5731">
                  <c:v>2026-03-27</c:v>
                </c:pt>
                <c:pt idx="5732">
                  <c:v>2026-03-28</c:v>
                </c:pt>
                <c:pt idx="5733">
                  <c:v>2026-03-29</c:v>
                </c:pt>
                <c:pt idx="5734">
                  <c:v>2026-03-30</c:v>
                </c:pt>
                <c:pt idx="5735">
                  <c:v>2026-03-31</c:v>
                </c:pt>
                <c:pt idx="5736">
                  <c:v>2026-04-01</c:v>
                </c:pt>
                <c:pt idx="5737">
                  <c:v>2026-04-02</c:v>
                </c:pt>
                <c:pt idx="5738">
                  <c:v>2026-04-03</c:v>
                </c:pt>
                <c:pt idx="5739">
                  <c:v>2026-04-04</c:v>
                </c:pt>
                <c:pt idx="5740">
                  <c:v>2026-04-05</c:v>
                </c:pt>
                <c:pt idx="5741">
                  <c:v>2026-04-06</c:v>
                </c:pt>
                <c:pt idx="5742">
                  <c:v>2026-04-07</c:v>
                </c:pt>
                <c:pt idx="5743">
                  <c:v>2026-04-08</c:v>
                </c:pt>
                <c:pt idx="5744">
                  <c:v>2026-04-09</c:v>
                </c:pt>
                <c:pt idx="5745">
                  <c:v>2026-04-10</c:v>
                </c:pt>
                <c:pt idx="5746">
                  <c:v>2026-04-11</c:v>
                </c:pt>
                <c:pt idx="5747">
                  <c:v>2026-04-12</c:v>
                </c:pt>
                <c:pt idx="5748">
                  <c:v>2026-04-13</c:v>
                </c:pt>
                <c:pt idx="5749">
                  <c:v>2026-04-14</c:v>
                </c:pt>
                <c:pt idx="5750">
                  <c:v>2026-04-15</c:v>
                </c:pt>
                <c:pt idx="5751">
                  <c:v>2026-04-16</c:v>
                </c:pt>
                <c:pt idx="5752">
                  <c:v>2026-04-17</c:v>
                </c:pt>
                <c:pt idx="5753">
                  <c:v>2026-04-18</c:v>
                </c:pt>
                <c:pt idx="5754">
                  <c:v>2026-04-19</c:v>
                </c:pt>
                <c:pt idx="5755">
                  <c:v>2026-04-20</c:v>
                </c:pt>
                <c:pt idx="5756">
                  <c:v>2026-04-21</c:v>
                </c:pt>
                <c:pt idx="5757">
                  <c:v>2026-04-22</c:v>
                </c:pt>
                <c:pt idx="5758">
                  <c:v>2026-04-23</c:v>
                </c:pt>
                <c:pt idx="5759">
                  <c:v>2026-04-24</c:v>
                </c:pt>
                <c:pt idx="5760">
                  <c:v>2026-04-25</c:v>
                </c:pt>
                <c:pt idx="5761">
                  <c:v>2026-04-26</c:v>
                </c:pt>
                <c:pt idx="5762">
                  <c:v>2026-04-27</c:v>
                </c:pt>
                <c:pt idx="5763">
                  <c:v>2026-04-28</c:v>
                </c:pt>
                <c:pt idx="5764">
                  <c:v>2026-04-29</c:v>
                </c:pt>
                <c:pt idx="5765">
                  <c:v>2026-04-30</c:v>
                </c:pt>
                <c:pt idx="5766">
                  <c:v>2026-05-01</c:v>
                </c:pt>
                <c:pt idx="5767">
                  <c:v>2026-05-02</c:v>
                </c:pt>
                <c:pt idx="5768">
                  <c:v>2026-05-03</c:v>
                </c:pt>
                <c:pt idx="5769">
                  <c:v>2026-05-04</c:v>
                </c:pt>
                <c:pt idx="5770">
                  <c:v>2026-05-05</c:v>
                </c:pt>
                <c:pt idx="5771">
                  <c:v>2026-05-06</c:v>
                </c:pt>
                <c:pt idx="5772">
                  <c:v>2026-05-07</c:v>
                </c:pt>
                <c:pt idx="5773">
                  <c:v>2026-05-08</c:v>
                </c:pt>
                <c:pt idx="5774">
                  <c:v>2026-05-09</c:v>
                </c:pt>
                <c:pt idx="5775">
                  <c:v>2026-05-10</c:v>
                </c:pt>
                <c:pt idx="5776">
                  <c:v>2026-05-11</c:v>
                </c:pt>
                <c:pt idx="5777">
                  <c:v>2026-05-12</c:v>
                </c:pt>
                <c:pt idx="5778">
                  <c:v>2026-05-13</c:v>
                </c:pt>
                <c:pt idx="5779">
                  <c:v>2026-05-14</c:v>
                </c:pt>
                <c:pt idx="5780">
                  <c:v>2026-05-15</c:v>
                </c:pt>
                <c:pt idx="5781">
                  <c:v>2026-05-16</c:v>
                </c:pt>
                <c:pt idx="5782">
                  <c:v>2026-05-17</c:v>
                </c:pt>
                <c:pt idx="5783">
                  <c:v>2026-05-18</c:v>
                </c:pt>
                <c:pt idx="5784">
                  <c:v>2026-05-19</c:v>
                </c:pt>
                <c:pt idx="5785">
                  <c:v>2026-05-20</c:v>
                </c:pt>
                <c:pt idx="5786">
                  <c:v>2026-05-21</c:v>
                </c:pt>
                <c:pt idx="5787">
                  <c:v>2026-05-22</c:v>
                </c:pt>
                <c:pt idx="5788">
                  <c:v>2026-05-23</c:v>
                </c:pt>
              </c:strCache>
            </c:strRef>
          </c:cat>
          <c:val>
            <c:numRef>
              <c:f>멱법칙!$I$2:$I$5790</c:f>
              <c:numCache>
                <c:formatCode>#,##0.00</c:formatCode>
                <c:ptCount val="5789"/>
                <c:pt idx="0">
                  <c:v>0.0688980553890347</c:v>
                </c:pt>
                <c:pt idx="1">
                  <c:v>0.0695978826617476</c:v>
                </c:pt>
                <c:pt idx="2">
                  <c:v>0.0703035552567582</c:v>
                </c:pt>
                <c:pt idx="3">
                  <c:v>0.0710151114845631</c:v>
                </c:pt>
                <c:pt idx="4">
                  <c:v>0.0717325898380926</c:v>
                </c:pt>
                <c:pt idx="5">
                  <c:v>0.0724560289932518</c:v>
                </c:pt>
                <c:pt idx="6">
                  <c:v>0.073185467809467</c:v>
                </c:pt>
                <c:pt idx="7">
                  <c:v>0.0739209453302274</c:v>
                </c:pt>
                <c:pt idx="8">
                  <c:v>0.0746625007836323</c:v>
                </c:pt>
                <c:pt idx="9">
                  <c:v>0.0754101735829341</c:v>
                </c:pt>
                <c:pt idx="10">
                  <c:v>0.0761640033270869</c:v>
                </c:pt>
                <c:pt idx="11">
                  <c:v>0.0769240298012924</c:v>
                </c:pt>
                <c:pt idx="12">
                  <c:v>0.077690292977546</c:v>
                </c:pt>
                <c:pt idx="13">
                  <c:v>0.0784628330151889</c:v>
                </c:pt>
                <c:pt idx="14">
                  <c:v>0.079241690261452</c:v>
                </c:pt>
                <c:pt idx="15">
                  <c:v>0.0800269052520085</c:v>
                </c:pt>
                <c:pt idx="16">
                  <c:v>0.0808185187115237</c:v>
                </c:pt>
                <c:pt idx="17">
                  <c:v>0.0816165715542045</c:v>
                </c:pt>
                <c:pt idx="18">
                  <c:v>0.0824211048843514</c:v>
                </c:pt>
                <c:pt idx="19">
                  <c:v>0.0832321599969119</c:v>
                </c:pt>
                <c:pt idx="20">
                  <c:v>0.0840497783780301</c:v>
                </c:pt>
                <c:pt idx="21">
                  <c:v>0.0848740017056033</c:v>
                </c:pt>
                <c:pt idx="22">
                  <c:v>0.085704871849833</c:v>
                </c:pt>
                <c:pt idx="23">
                  <c:v>0.0865424308737831</c:v>
                </c:pt>
                <c:pt idx="24">
                  <c:v>0.0873867210339311</c:v>
                </c:pt>
                <c:pt idx="25">
                  <c:v>0.0882377847807273</c:v>
                </c:pt>
                <c:pt idx="26">
                  <c:v>0.0890956647591488</c:v>
                </c:pt>
                <c:pt idx="27">
                  <c:v>0.0899604038092591</c:v>
                </c:pt>
                <c:pt idx="28">
                  <c:v>0.090832044966763</c:v>
                </c:pt>
                <c:pt idx="29">
                  <c:v>0.0917106314635689</c:v>
                </c:pt>
                <c:pt idx="30">
                  <c:v>0.0925962067283442</c:v>
                </c:pt>
                <c:pt idx="31">
                  <c:v>0.0934888143870769</c:v>
                </c:pt>
                <c:pt idx="32">
                  <c:v>0.0943884982636355</c:v>
                </c:pt>
                <c:pt idx="33">
                  <c:v>0.0952953023803307</c:v>
                </c:pt>
                <c:pt idx="34">
                  <c:v>0.0962092709584768</c:v>
                </c:pt>
                <c:pt idx="35">
                  <c:v>0.097130448418952</c:v>
                </c:pt>
                <c:pt idx="36">
                  <c:v>0.0980588793827656</c:v>
                </c:pt>
                <c:pt idx="37">
                  <c:v>0.0989946086716174</c:v>
                </c:pt>
                <c:pt idx="38">
                  <c:v>0.099937681308464</c:v>
                </c:pt>
                <c:pt idx="39">
                  <c:v>0.100888142518082</c:v>
                </c:pt>
                <c:pt idx="40">
                  <c:v>0.101846037727639</c:v>
                </c:pt>
                <c:pt idx="41">
                  <c:v>0.102811412567249</c:v>
                </c:pt>
                <c:pt idx="42">
                  <c:v>0.103784312870553</c:v>
                </c:pt>
                <c:pt idx="43">
                  <c:v>0.104764784675271</c:v>
                </c:pt>
                <c:pt idx="44">
                  <c:v>0.105752874223786</c:v>
                </c:pt>
                <c:pt idx="45">
                  <c:v>0.106748627963698</c:v>
                </c:pt>
                <c:pt idx="46">
                  <c:v>0.107752092548405</c:v>
                </c:pt>
                <c:pt idx="47">
                  <c:v>0.108763314837666</c:v>
                </c:pt>
                <c:pt idx="48">
                  <c:v>0.109782341898172</c:v>
                </c:pt>
                <c:pt idx="49">
                  <c:v>0.110809221004123</c:v>
                </c:pt>
                <c:pt idx="50">
                  <c:v>0.111843999637791</c:v>
                </c:pt>
                <c:pt idx="51">
                  <c:v>0.112886725490102</c:v>
                </c:pt>
                <c:pt idx="52">
                  <c:v>0.113937446461199</c:v>
                </c:pt>
                <c:pt idx="53">
                  <c:v>0.114996210661026</c:v>
                </c:pt>
                <c:pt idx="54">
                  <c:v>0.116063066409893</c:v>
                </c:pt>
                <c:pt idx="55">
                  <c:v>0.117138062239059</c:v>
                </c:pt>
                <c:pt idx="56">
                  <c:v>0.118221246891302</c:v>
                </c:pt>
                <c:pt idx="57">
                  <c:v>0.119312669321498</c:v>
                </c:pt>
                <c:pt idx="58">
                  <c:v>0.120412378697198</c:v>
                </c:pt>
                <c:pt idx="59">
                  <c:v>0.121520424399203</c:v>
                </c:pt>
                <c:pt idx="60">
                  <c:v>0.122636856022145</c:v>
                </c:pt>
                <c:pt idx="61">
                  <c:v>0.123761723375066</c:v>
                </c:pt>
                <c:pt idx="62">
                  <c:v>0.124895076481995</c:v>
                </c:pt>
                <c:pt idx="63">
                  <c:v>0.126036965582528</c:v>
                </c:pt>
                <c:pt idx="64">
                  <c:v>0.127187441132412</c:v>
                </c:pt>
                <c:pt idx="65">
                  <c:v>0.128346553804124</c:v>
                </c:pt>
                <c:pt idx="66">
                  <c:v>0.129514354487453</c:v>
                </c:pt>
                <c:pt idx="67">
                  <c:v>0.130690894290082</c:v>
                </c:pt>
                <c:pt idx="68">
                  <c:v>0.131876224538174</c:v>
                </c:pt>
                <c:pt idx="69">
                  <c:v>0.13307039677695</c:v>
                </c:pt>
                <c:pt idx="70">
                  <c:v>0.134273462771283</c:v>
                </c:pt>
                <c:pt idx="71">
                  <c:v>0.135485474506274</c:v>
                </c:pt>
                <c:pt idx="72">
                  <c:v>0.136706484187841</c:v>
                </c:pt>
                <c:pt idx="73">
                  <c:v>0.137936544243305</c:v>
                </c:pt>
                <c:pt idx="74">
                  <c:v>0.139175707321981</c:v>
                </c:pt>
                <c:pt idx="75">
                  <c:v>0.140424026295758</c:v>
                </c:pt>
                <c:pt idx="76">
                  <c:v>0.141681554259693</c:v>
                </c:pt>
                <c:pt idx="77">
                  <c:v>0.1429483445326</c:v>
                </c:pt>
                <c:pt idx="78">
                  <c:v>0.144224450657633</c:v>
                </c:pt>
                <c:pt idx="79">
                  <c:v>0.145509926402884</c:v>
                </c:pt>
                <c:pt idx="80">
                  <c:v>0.146804825761971</c:v>
                </c:pt>
                <c:pt idx="81">
                  <c:v>0.148109202954628</c:v>
                </c:pt>
                <c:pt idx="82">
                  <c:v>0.149423112427295</c:v>
                </c:pt>
                <c:pt idx="83">
                  <c:v>0.150746608853719</c:v>
                </c:pt>
                <c:pt idx="84">
                  <c:v>0.152079747135534</c:v>
                </c:pt>
                <c:pt idx="85">
                  <c:v>0.153422582402872</c:v>
                </c:pt>
                <c:pt idx="86">
                  <c:v>0.154775170014937</c:v>
                </c:pt>
                <c:pt idx="87">
                  <c:v>0.156137565560619</c:v>
                </c:pt>
                <c:pt idx="88">
                  <c:v>0.15750982485908</c:v>
                </c:pt>
                <c:pt idx="89">
                  <c:v>0.15889200396035</c:v>
                </c:pt>
                <c:pt idx="90">
                  <c:v>0.160284159145926</c:v>
                </c:pt>
                <c:pt idx="91">
                  <c:v>0.161686346929373</c:v>
                </c:pt>
                <c:pt idx="92">
                  <c:v>0.163098624056913</c:v>
                </c:pt>
                <c:pt idx="93">
                  <c:v>0.164521047508035</c:v>
                </c:pt>
                <c:pt idx="94">
                  <c:v>0.165953674496084</c:v>
                </c:pt>
                <c:pt idx="95">
                  <c:v>0.167396562468872</c:v>
                </c:pt>
                <c:pt idx="96">
                  <c:v>0.168849769109264</c:v>
                </c:pt>
                <c:pt idx="97">
                  <c:v>0.170313352335798</c:v>
                </c:pt>
                <c:pt idx="98">
                  <c:v>0.171787370303268</c:v>
                </c:pt>
                <c:pt idx="99">
                  <c:v>0.173271881403343</c:v>
                </c:pt>
                <c:pt idx="100">
                  <c:v>0.174766944265153</c:v>
                </c:pt>
                <c:pt idx="101">
                  <c:v>0.176272617755913</c:v>
                </c:pt>
                <c:pt idx="102">
                  <c:v>0.177788960981508</c:v>
                </c:pt>
                <c:pt idx="103">
                  <c:v>0.179316033287111</c:v>
                </c:pt>
                <c:pt idx="104">
                  <c:v>0.180853894257784</c:v>
                </c:pt>
                <c:pt idx="105">
                  <c:v>0.182402603719084</c:v>
                </c:pt>
                <c:pt idx="106">
                  <c:v>0.183962221737667</c:v>
                </c:pt>
                <c:pt idx="107">
                  <c:v>0.185532808621905</c:v>
                </c:pt>
                <c:pt idx="108">
                  <c:v>0.187114424922482</c:v>
                </c:pt>
                <c:pt idx="109">
                  <c:v>0.188707131433012</c:v>
                </c:pt>
                <c:pt idx="110">
                  <c:v>0.190310989190645</c:v>
                </c:pt>
                <c:pt idx="111">
                  <c:v>0.191926059476675</c:v>
                </c:pt>
                <c:pt idx="112">
                  <c:v>0.19355240381715</c:v>
                </c:pt>
                <c:pt idx="113">
                  <c:v>0.195190083983492</c:v>
                </c:pt>
                <c:pt idx="114">
                  <c:v>0.196839161993095</c:v>
                </c:pt>
                <c:pt idx="115">
                  <c:v>0.198499700109952</c:v>
                </c:pt>
                <c:pt idx="116">
                  <c:v>0.200171760845254</c:v>
                </c:pt>
                <c:pt idx="117">
                  <c:v>0.201855406958012</c:v>
                </c:pt>
                <c:pt idx="118">
                  <c:v>0.20355070145567</c:v>
                </c:pt>
                <c:pt idx="119">
                  <c:v>0.205257707594722</c:v>
                </c:pt>
                <c:pt idx="120">
                  <c:v>0.206976488881319</c:v>
                </c:pt>
                <c:pt idx="121">
                  <c:v>0.208707109071895</c:v>
                </c:pt>
                <c:pt idx="122">
                  <c:v>0.210449632173778</c:v>
                </c:pt>
                <c:pt idx="123">
                  <c:v>0.212204122445808</c:v>
                </c:pt>
                <c:pt idx="124">
                  <c:v>0.213970644398955</c:v>
                </c:pt>
                <c:pt idx="125">
                  <c:v>0.21574926279694</c:v>
                </c:pt>
                <c:pt idx="126">
                  <c:v>0.217540042656852</c:v>
                </c:pt>
                <c:pt idx="127">
                  <c:v>0.219343049249764</c:v>
                </c:pt>
                <c:pt idx="128">
                  <c:v>0.221158348101361</c:v>
                </c:pt>
                <c:pt idx="129">
                  <c:v>0.22298600499256</c:v>
                </c:pt>
                <c:pt idx="130">
                  <c:v>0.224826085960119</c:v>
                </c:pt>
                <c:pt idx="131">
                  <c:v>0.22667865729728</c:v>
                </c:pt>
                <c:pt idx="132">
                  <c:v>0.22854378555437</c:v>
                </c:pt>
                <c:pt idx="133">
                  <c:v>0.230421537539442</c:v>
                </c:pt>
                <c:pt idx="134">
                  <c:v>0.232311980318892</c:v>
                </c:pt>
                <c:pt idx="135">
                  <c:v>0.234215181218079</c:v>
                </c:pt>
                <c:pt idx="136">
                  <c:v>0.236131207821958</c:v>
                </c:pt>
                <c:pt idx="137">
                  <c:v>0.238060127975699</c:v>
                </c:pt>
                <c:pt idx="138">
                  <c:v>0.240002009785323</c:v>
                </c:pt>
                <c:pt idx="139">
                  <c:v>0.241956921618316</c:v>
                </c:pt>
                <c:pt idx="140">
                  <c:v>0.243924932104269</c:v>
                </c:pt>
                <c:pt idx="141">
                  <c:v>0.245906110135496</c:v>
                </c:pt>
                <c:pt idx="142">
                  <c:v>0.247900524867674</c:v>
                </c:pt>
                <c:pt idx="143">
                  <c:v>0.249908245720459</c:v>
                </c:pt>
                <c:pt idx="144">
                  <c:v>0.251929342378125</c:v>
                </c:pt>
                <c:pt idx="145">
                  <c:v>0.253963884790196</c:v>
                </c:pt>
                <c:pt idx="146">
                  <c:v>0.256011943172073</c:v>
                </c:pt>
                <c:pt idx="147">
                  <c:v>0.258073588005661</c:v>
                </c:pt>
                <c:pt idx="148">
                  <c:v>0.260148890040015</c:v>
                </c:pt>
                <c:pt idx="149">
                  <c:v>0.262237920291961</c:v>
                </c:pt>
                <c:pt idx="150">
                  <c:v>0.264340750046735</c:v>
                </c:pt>
                <c:pt idx="151">
                  <c:v>0.266457450858619</c:v>
                </c:pt>
                <c:pt idx="152">
                  <c:v>0.268588094551565</c:v>
                </c:pt>
                <c:pt idx="153">
                  <c:v>0.270732753219847</c:v>
                </c:pt>
                <c:pt idx="154">
                  <c:v>0.272891499228687</c:v>
                </c:pt>
                <c:pt idx="155">
                  <c:v>0.275064405214891</c:v>
                </c:pt>
                <c:pt idx="156">
                  <c:v>0.27725154408749</c:v>
                </c:pt>
                <c:pt idx="157">
                  <c:v>0.279452989028374</c:v>
                </c:pt>
                <c:pt idx="158">
                  <c:v>0.281668813492939</c:v>
                </c:pt>
                <c:pt idx="159">
                  <c:v>0.283899091210716</c:v>
                </c:pt>
                <c:pt idx="160">
                  <c:v>0.286143896186011</c:v>
                </c:pt>
                <c:pt idx="161">
                  <c:v>0.288403302698557</c:v>
                </c:pt>
                <c:pt idx="162">
                  <c:v>0.290677385304144</c:v>
                </c:pt>
                <c:pt idx="163">
                  <c:v>0.292966218835261</c:v>
                </c:pt>
                <c:pt idx="164">
                  <c:v>0.295269878401739</c:v>
                </c:pt>
                <c:pt idx="165">
                  <c:v>0.297588439391405</c:v>
                </c:pt>
                <c:pt idx="166">
                  <c:v>0.299921977470704</c:v>
                </c:pt>
                <c:pt idx="167">
                  <c:v>0.302270568585364</c:v>
                </c:pt>
                <c:pt idx="168">
                  <c:v>0.304634288961023</c:v>
                </c:pt>
                <c:pt idx="169">
                  <c:v>0.307013215103883</c:v>
                </c:pt>
                <c:pt idx="170">
                  <c:v>0.309407423801363</c:v>
                </c:pt>
                <c:pt idx="171">
                  <c:v>0.311816992122728</c:v>
                </c:pt>
                <c:pt idx="172">
                  <c:v>0.314241997419748</c:v>
                </c:pt>
                <c:pt idx="173">
                  <c:v>0.316682517327341</c:v>
                </c:pt>
                <c:pt idx="174">
                  <c:v>0.319138629764225</c:v>
                </c:pt>
                <c:pt idx="175">
                  <c:v>0.321610412933562</c:v>
                </c:pt>
                <c:pt idx="176">
                  <c:v>0.324097945323608</c:v>
                </c:pt>
                <c:pt idx="177">
                  <c:v>0.326601305708365</c:v>
                </c:pt>
                <c:pt idx="178">
                  <c:v>0.329120573148235</c:v>
                </c:pt>
                <c:pt idx="179">
                  <c:v>0.331655826990661</c:v>
                </c:pt>
                <c:pt idx="180">
                  <c:v>0.334207146870785</c:v>
                </c:pt>
                <c:pt idx="181">
                  <c:v>0.336774612712107</c:v>
                </c:pt>
                <c:pt idx="182">
                  <c:v>0.339358304727118</c:v>
                </c:pt>
                <c:pt idx="183">
                  <c:v>0.341958303417971</c:v>
                </c:pt>
                <c:pt idx="184">
                  <c:v>0.344574689577136</c:v>
                </c:pt>
                <c:pt idx="185">
                  <c:v>0.34720754428804</c:v>
                </c:pt>
                <c:pt idx="186">
                  <c:v>0.349856948925735</c:v>
                </c:pt>
                <c:pt idx="187">
                  <c:v>0.352522985157548</c:v>
                </c:pt>
                <c:pt idx="188">
                  <c:v>0.35520573494374</c:v>
                </c:pt>
                <c:pt idx="189">
                  <c:v>0.357905280538159</c:v>
                </c:pt>
                <c:pt idx="190">
                  <c:v>0.360621704488906</c:v>
                </c:pt>
                <c:pt idx="191">
                  <c:v>0.36335508963898</c:v>
                </c:pt>
                <c:pt idx="192">
                  <c:v>0.366105519126952</c:v>
                </c:pt>
                <c:pt idx="193">
                  <c:v>0.368873076387612</c:v>
                </c:pt>
                <c:pt idx="194">
                  <c:v>0.371657845152638</c:v>
                </c:pt>
                <c:pt idx="195">
                  <c:v>0.374459909451245</c:v>
                </c:pt>
                <c:pt idx="196">
                  <c:v>0.377279353610857</c:v>
                </c:pt>
                <c:pt idx="197">
                  <c:v>0.380116262257773</c:v>
                </c:pt>
                <c:pt idx="198">
                  <c:v>0.382970720317807</c:v>
                </c:pt>
                <c:pt idx="199">
                  <c:v>0.385842813016976</c:v>
                </c:pt>
                <c:pt idx="200">
                  <c:v>0.388732625882147</c:v>
                </c:pt>
                <c:pt idx="201">
                  <c:v>0.391640244741715</c:v>
                </c:pt>
                <c:pt idx="202">
                  <c:v>0.394565755726249</c:v>
                </c:pt>
                <c:pt idx="203">
                  <c:v>0.397509245269171</c:v>
                </c:pt>
                <c:pt idx="204">
                  <c:v>0.40047080010743</c:v>
                </c:pt>
                <c:pt idx="205">
                  <c:v>0.403450507282139</c:v>
                </c:pt>
                <c:pt idx="206">
                  <c:v>0.406448454139271</c:v>
                </c:pt>
                <c:pt idx="207">
                  <c:v>0.409464728330318</c:v>
                </c:pt>
                <c:pt idx="208">
                  <c:v>0.412499417812946</c:v>
                </c:pt>
                <c:pt idx="209">
                  <c:v>0.41555261085169</c:v>
                </c:pt>
                <c:pt idx="210">
                  <c:v>0.418624396018593</c:v>
                </c:pt>
                <c:pt idx="211">
                  <c:v>0.421714862193902</c:v>
                </c:pt>
                <c:pt idx="212">
                  <c:v>0.42482409856673</c:v>
                </c:pt>
                <c:pt idx="213">
                  <c:v>0.427952194635708</c:v>
                </c:pt>
                <c:pt idx="214">
                  <c:v>0.431099240209693</c:v>
                </c:pt>
                <c:pt idx="215">
                  <c:v>0.434265325408412</c:v>
                </c:pt>
                <c:pt idx="216">
                  <c:v>0.437450540663137</c:v>
                </c:pt>
                <c:pt idx="217">
                  <c:v>0.440654976717385</c:v>
                </c:pt>
                <c:pt idx="218">
                  <c:v>0.44387872462755</c:v>
                </c:pt>
                <c:pt idx="219">
                  <c:v>0.447121875763622</c:v>
                </c:pt>
                <c:pt idx="220">
                  <c:v>0.450384521809819</c:v>
                </c:pt>
                <c:pt idx="221">
                  <c:v>0.453666754765302</c:v>
                </c:pt>
                <c:pt idx="222">
                  <c:v>0.456968666944825</c:v>
                </c:pt>
                <c:pt idx="223">
                  <c:v>0.460290350979418</c:v>
                </c:pt>
                <c:pt idx="224">
                  <c:v>0.463631899817074</c:v>
                </c:pt>
                <c:pt idx="225">
                  <c:v>0.466993406723418</c:v>
                </c:pt>
                <c:pt idx="226">
                  <c:v>0.47037496528239</c:v>
                </c:pt>
                <c:pt idx="227">
                  <c:v>0.473776669396916</c:v>
                </c:pt>
                <c:pt idx="228">
                  <c:v>0.4771986132896</c:v>
                </c:pt>
                <c:pt idx="229">
                  <c:v>0.480640891503404</c:v>
                </c:pt>
                <c:pt idx="230">
                  <c:v>0.484103598902306</c:v>
                </c:pt>
                <c:pt idx="231">
                  <c:v>0.487586830672025</c:v>
                </c:pt>
                <c:pt idx="232">
                  <c:v>0.491090682320657</c:v>
                </c:pt>
                <c:pt idx="233">
                  <c:v>0.494615249679391</c:v>
                </c:pt>
                <c:pt idx="234">
                  <c:v>0.498160628903176</c:v>
                </c:pt>
                <c:pt idx="235">
                  <c:v>0.5017269164714</c:v>
                </c:pt>
                <c:pt idx="236">
                  <c:v>0.505314209188604</c:v>
                </c:pt>
                <c:pt idx="237">
                  <c:v>0.508922604185138</c:v>
                </c:pt>
                <c:pt idx="238">
                  <c:v>0.512552198917842</c:v>
                </c:pt>
                <c:pt idx="239">
                  <c:v>0.516203091170769</c:v>
                </c:pt>
                <c:pt idx="240">
                  <c:v>0.519875379055829</c:v>
                </c:pt>
                <c:pt idx="241">
                  <c:v>0.523569161013512</c:v>
                </c:pt>
                <c:pt idx="242">
                  <c:v>0.527284535813555</c:v>
                </c:pt>
                <c:pt idx="243">
                  <c:v>0.53102160255563</c:v>
                </c:pt>
                <c:pt idx="244">
                  <c:v>0.534780460670054</c:v>
                </c:pt>
                <c:pt idx="245">
                  <c:v>0.538561209918446</c:v>
                </c:pt>
                <c:pt idx="246">
                  <c:v>0.54236395039444</c:v>
                </c:pt>
                <c:pt idx="247">
                  <c:v>0.546188782524391</c:v>
                </c:pt>
                <c:pt idx="248">
                  <c:v>0.550035807068027</c:v>
                </c:pt>
                <c:pt idx="249">
                  <c:v>0.553905125119162</c:v>
                </c:pt>
                <c:pt idx="250">
                  <c:v>0.557796838106398</c:v>
                </c:pt>
                <c:pt idx="251">
                  <c:v>0.561711047793796</c:v>
                </c:pt>
                <c:pt idx="252">
                  <c:v>0.5656478562816</c:v>
                </c:pt>
                <c:pt idx="253">
                  <c:v>0.569607366006896</c:v>
                </c:pt>
                <c:pt idx="254">
                  <c:v>0.573589679744327</c:v>
                </c:pt>
                <c:pt idx="255">
                  <c:v>0.577594900606799</c:v>
                </c:pt>
                <c:pt idx="256">
                  <c:v>0.581623132046148</c:v>
                </c:pt>
                <c:pt idx="257">
                  <c:v>0.585674477853863</c:v>
                </c:pt>
                <c:pt idx="258">
                  <c:v>0.58974904216177</c:v>
                </c:pt>
                <c:pt idx="259">
                  <c:v>0.593846929442738</c:v>
                </c:pt>
                <c:pt idx="260">
                  <c:v>0.597968244511361</c:v>
                </c:pt>
                <c:pt idx="261">
                  <c:v>0.602113092524689</c:v>
                </c:pt>
                <c:pt idx="262">
                  <c:v>0.606281578982884</c:v>
                </c:pt>
                <c:pt idx="263">
                  <c:v>0.610473809729956</c:v>
                </c:pt>
                <c:pt idx="264">
                  <c:v>0.614689890954452</c:v>
                </c:pt>
                <c:pt idx="265">
                  <c:v>0.618929929190153</c:v>
                </c:pt>
                <c:pt idx="266">
                  <c:v>0.623194031316785</c:v>
                </c:pt>
                <c:pt idx="267">
                  <c:v>0.627482304560707</c:v>
                </c:pt>
                <c:pt idx="268">
                  <c:v>0.631794856495629</c:v>
                </c:pt>
                <c:pt idx="269">
                  <c:v>0.63613179504331</c:v>
                </c:pt>
                <c:pt idx="270">
                  <c:v>0.640493228474258</c:v>
                </c:pt>
                <c:pt idx="271">
                  <c:v>0.644879265408452</c:v>
                </c:pt>
                <c:pt idx="272">
                  <c:v>0.649290014816011</c:v>
                </c:pt>
                <c:pt idx="273">
                  <c:v>0.653725586017943</c:v>
                </c:pt>
                <c:pt idx="274">
                  <c:v>0.658186088686816</c:v>
                </c:pt>
                <c:pt idx="275">
                  <c:v>0.662671632847504</c:v>
                </c:pt>
                <c:pt idx="276">
                  <c:v>0.667182328877846</c:v>
                </c:pt>
                <c:pt idx="277">
                  <c:v>0.671718287509389</c:v>
                </c:pt>
                <c:pt idx="278">
                  <c:v>0.676279619828094</c:v>
                </c:pt>
                <c:pt idx="279">
                  <c:v>0.680866437275025</c:v>
                </c:pt>
                <c:pt idx="280">
                  <c:v>0.685478851647094</c:v>
                </c:pt>
                <c:pt idx="281">
                  <c:v>0.69011697509772</c:v>
                </c:pt>
                <c:pt idx="282">
                  <c:v>0.694780920137603</c:v>
                </c:pt>
                <c:pt idx="283">
                  <c:v>0.699470799635378</c:v>
                </c:pt>
                <c:pt idx="284">
                  <c:v>0.704186726818356</c:v>
                </c:pt>
                <c:pt idx="285">
                  <c:v>0.708928815273245</c:v>
                </c:pt>
                <c:pt idx="286">
                  <c:v>0.713697178946845</c:v>
                </c:pt>
                <c:pt idx="287">
                  <c:v>0.718491932146764</c:v>
                </c:pt>
                <c:pt idx="288">
                  <c:v>0.723313189542142</c:v>
                </c:pt>
                <c:pt idx="289">
                  <c:v>0.728161066164351</c:v>
                </c:pt>
                <c:pt idx="290">
                  <c:v>0.733035677407741</c:v>
                </c:pt>
                <c:pt idx="291">
                  <c:v>0.737937139030305</c:v>
                </c:pt>
                <c:pt idx="292">
                  <c:v>0.742865567154459</c:v>
                </c:pt>
                <c:pt idx="293">
                  <c:v>0.747821078267702</c:v>
                </c:pt>
                <c:pt idx="294">
                  <c:v>0.752803789223375</c:v>
                </c:pt>
                <c:pt idx="295">
                  <c:v>0.757813817241345</c:v>
                </c:pt>
                <c:pt idx="296">
                  <c:v>0.762851279908766</c:v>
                </c:pt>
                <c:pt idx="297">
                  <c:v>0.767916295180752</c:v>
                </c:pt>
                <c:pt idx="298">
                  <c:v>0.773008981381142</c:v>
                </c:pt>
                <c:pt idx="299">
                  <c:v>0.778129457203169</c:v>
                </c:pt>
                <c:pt idx="300">
                  <c:v>0.783277841710239</c:v>
                </c:pt>
                <c:pt idx="301">
                  <c:v>0.78845425433661</c:v>
                </c:pt>
                <c:pt idx="302">
                  <c:v>0.79365881488814</c:v>
                </c:pt>
                <c:pt idx="303">
                  <c:v>0.798891643542984</c:v>
                </c:pt>
                <c:pt idx="304">
                  <c:v>0.804152860852351</c:v>
                </c:pt>
                <c:pt idx="305">
                  <c:v>0.809442587741193</c:v>
                </c:pt>
                <c:pt idx="306">
                  <c:v>0.814760945508952</c:v>
                </c:pt>
                <c:pt idx="307">
                  <c:v>0.820108055830296</c:v>
                </c:pt>
                <c:pt idx="308">
                  <c:v>0.8254840407558</c:v>
                </c:pt>
                <c:pt idx="309">
                  <c:v>0.830889022712733</c:v>
                </c:pt>
                <c:pt idx="310">
                  <c:v>0.836323124505719</c:v>
                </c:pt>
                <c:pt idx="311">
                  <c:v>0.841786469317523</c:v>
                </c:pt>
                <c:pt idx="312">
                  <c:v>0.847279180709757</c:v>
                </c:pt>
                <c:pt idx="313">
                  <c:v>0.852801382623593</c:v>
                </c:pt>
                <c:pt idx="314">
                  <c:v>0.858353199380502</c:v>
                </c:pt>
                <c:pt idx="315">
                  <c:v>0.863934755683007</c:v>
                </c:pt>
                <c:pt idx="316">
                  <c:v>0.869546176615391</c:v>
                </c:pt>
                <c:pt idx="317">
                  <c:v>0.875187587644404</c:v>
                </c:pt>
                <c:pt idx="318">
                  <c:v>0.880859114620053</c:v>
                </c:pt>
                <c:pt idx="319">
                  <c:v>0.886560883776289</c:v>
                </c:pt>
                <c:pt idx="320">
                  <c:v>0.892293021731753</c:v>
                </c:pt>
                <c:pt idx="321">
                  <c:v>0.898055655490511</c:v>
                </c:pt>
                <c:pt idx="322">
                  <c:v>0.903848912442778</c:v>
                </c:pt>
                <c:pt idx="323">
                  <c:v>0.909672920365682</c:v>
                </c:pt>
                <c:pt idx="324">
                  <c:v>0.915527807423949</c:v>
                </c:pt>
                <c:pt idx="325">
                  <c:v>0.921413702170687</c:v>
                </c:pt>
                <c:pt idx="326">
                  <c:v>0.927330733548092</c:v>
                </c:pt>
                <c:pt idx="327">
                  <c:v>0.933279030888199</c:v>
                </c:pt>
                <c:pt idx="328">
                  <c:v>0.939258723913617</c:v>
                </c:pt>
                <c:pt idx="329">
                  <c:v>0.945269942738249</c:v>
                </c:pt>
                <c:pt idx="330">
                  <c:v>0.951312817868054</c:v>
                </c:pt>
                <c:pt idx="331">
                  <c:v>0.957387480201786</c:v>
                </c:pt>
                <c:pt idx="332">
                  <c:v>0.963494061031705</c:v>
                </c:pt>
                <c:pt idx="333">
                  <c:v>0.969632692044356</c:v>
                </c:pt>
                <c:pt idx="334">
                  <c:v>0.975803505321272</c:v>
                </c:pt>
                <c:pt idx="335">
                  <c:v>0.982006633339749</c:v>
                </c:pt>
                <c:pt idx="336">
                  <c:v>0.988242208973559</c:v>
                </c:pt>
                <c:pt idx="337">
                  <c:v>0.994510365493711</c:v>
                </c:pt>
                <c:pt idx="338">
                  <c:v>1.00081123656917</c:v>
                </c:pt>
                <c:pt idx="339">
                  <c:v>1.00714495626765</c:v>
                </c:pt>
                <c:pt idx="340">
                  <c:v>1.0135116590563</c:v>
                </c:pt>
                <c:pt idx="341">
                  <c:v>1.01991147980247</c:v>
                </c:pt>
                <c:pt idx="342">
                  <c:v>1.02634455377449</c:v>
                </c:pt>
                <c:pt idx="343">
                  <c:v>1.03281101664234</c:v>
                </c:pt>
                <c:pt idx="344">
                  <c:v>1.03931100447848</c:v>
                </c:pt>
                <c:pt idx="345">
                  <c:v>1.04584465375854</c:v>
                </c:pt>
                <c:pt idx="346">
                  <c:v>1.05241210136208</c:v>
                </c:pt>
                <c:pt idx="347">
                  <c:v>1.05901348457336</c:v>
                </c:pt>
                <c:pt idx="348">
                  <c:v>1.06564894108206</c:v>
                </c:pt>
                <c:pt idx="349">
                  <c:v>1.07231860898402</c:v>
                </c:pt>
                <c:pt idx="350">
                  <c:v>1.07902262678207</c:v>
                </c:pt>
                <c:pt idx="351">
                  <c:v>1.08576113338663</c:v>
                </c:pt>
                <c:pt idx="352">
                  <c:v>1.09253426811663</c:v>
                </c:pt>
                <c:pt idx="353">
                  <c:v>1.09934217070014</c:v>
                </c:pt>
                <c:pt idx="354">
                  <c:v>1.10618498127516</c:v>
                </c:pt>
                <c:pt idx="355">
                  <c:v>1.11306284039038</c:v>
                </c:pt>
                <c:pt idx="356">
                  <c:v>1.11997588900595</c:v>
                </c:pt>
                <c:pt idx="357">
                  <c:v>1.12692426849418</c:v>
                </c:pt>
                <c:pt idx="358">
                  <c:v>1.13390812064035</c:v>
                </c:pt>
                <c:pt idx="359">
                  <c:v>1.14092758764339</c:v>
                </c:pt>
                <c:pt idx="360">
                  <c:v>1.14798281211675</c:v>
                </c:pt>
                <c:pt idx="361">
                  <c:v>1.15507393708905</c:v>
                </c:pt>
                <c:pt idx="362">
                  <c:v>1.16220110600487</c:v>
                </c:pt>
                <c:pt idx="363">
                  <c:v>1.16936446272553</c:v>
                </c:pt>
                <c:pt idx="364">
                  <c:v>1.17656415152982</c:v>
                </c:pt>
                <c:pt idx="365">
                  <c:v>1.18380031711477</c:v>
                </c:pt>
                <c:pt idx="366">
                  <c:v>1.19107310459641</c:v>
                </c:pt>
                <c:pt idx="367">
                  <c:v>1.19838265951049</c:v>
                </c:pt>
                <c:pt idx="368">
                  <c:v>1.20572912781334</c:v>
                </c:pt>
                <c:pt idx="369">
                  <c:v>1.21311265588248</c:v>
                </c:pt>
                <c:pt idx="370">
                  <c:v>1.22053339051754</c:v>
                </c:pt>
                <c:pt idx="371">
                  <c:v>1.2279914789409</c:v>
                </c:pt>
                <c:pt idx="372">
                  <c:v>1.23548706879849</c:v>
                </c:pt>
                <c:pt idx="373">
                  <c:v>1.2430203081606</c:v>
                </c:pt>
                <c:pt idx="374">
                  <c:v>1.25059134552256</c:v>
                </c:pt>
                <c:pt idx="375">
                  <c:v>1.25820032980556</c:v>
                </c:pt>
                <c:pt idx="376">
                  <c:v>1.26584741035741</c:v>
                </c:pt>
                <c:pt idx="377">
                  <c:v>1.27353273695327</c:v>
                </c:pt>
                <c:pt idx="378">
                  <c:v>1.28125645979645</c:v>
                </c:pt>
                <c:pt idx="379">
                  <c:v>1.28901872951916</c:v>
                </c:pt>
                <c:pt idx="380">
                  <c:v>1.29681969718327</c:v>
                </c:pt>
                <c:pt idx="381">
                  <c:v>1.30465951428111</c:v>
                </c:pt>
                <c:pt idx="382">
                  <c:v>1.31253833273618</c:v>
                </c:pt>
                <c:pt idx="383">
                  <c:v>1.32045630490397</c:v>
                </c:pt>
                <c:pt idx="384">
                  <c:v>1.32841358357271</c:v>
                </c:pt>
                <c:pt idx="385">
                  <c:v>1.33641032196413</c:v>
                </c:pt>
                <c:pt idx="386">
                  <c:v>1.34444667373423</c:v>
                </c:pt>
                <c:pt idx="387">
                  <c:v>1.35252279297408</c:v>
                </c:pt>
                <c:pt idx="388">
                  <c:v>1.36063883421052</c:v>
                </c:pt>
                <c:pt idx="389">
                  <c:v>1.36879495240703</c:v>
                </c:pt>
                <c:pt idx="390">
                  <c:v>1.37699130296443</c:v>
                </c:pt>
                <c:pt idx="391">
                  <c:v>1.38522804172164</c:v>
                </c:pt>
                <c:pt idx="392">
                  <c:v>1.39350532495654</c:v>
                </c:pt>
                <c:pt idx="393">
                  <c:v>1.40182330938664</c:v>
                </c:pt>
                <c:pt idx="394">
                  <c:v>1.41018215216992</c:v>
                </c:pt>
                <c:pt idx="395">
                  <c:v>1.41858201090558</c:v>
                </c:pt>
                <c:pt idx="396">
                  <c:v>1.42702304363483</c:v>
                </c:pt>
                <c:pt idx="397">
                  <c:v>1.43550540884163</c:v>
                </c:pt>
                <c:pt idx="398">
                  <c:v>1.44402926545353</c:v>
                </c:pt>
                <c:pt idx="399">
                  <c:v>1.45259477284237</c:v>
                </c:pt>
                <c:pt idx="400">
                  <c:v>1.4612020908251</c:v>
                </c:pt>
                <c:pt idx="401">
                  <c:v>1.46985137966458</c:v>
                </c:pt>
                <c:pt idx="402">
                  <c:v>1.47854280007028</c:v>
                </c:pt>
                <c:pt idx="403">
                  <c:v>1.48727651319916</c:v>
                </c:pt>
                <c:pt idx="404">
                  <c:v>1.49605268065638</c:v>
                </c:pt>
                <c:pt idx="405">
                  <c:v>1.50487146449607</c:v>
                </c:pt>
                <c:pt idx="406">
                  <c:v>1.51373302722217</c:v>
                </c:pt>
                <c:pt idx="407">
                  <c:v>1.52263753178916</c:v>
                </c:pt>
                <c:pt idx="408">
                  <c:v>1.5315851416029</c:v>
                </c:pt>
                <c:pt idx="409">
                  <c:v>1.54057602052127</c:v>
                </c:pt>
                <c:pt idx="410">
                  <c:v>1.54961033285519</c:v>
                </c:pt>
                <c:pt idx="411">
                  <c:v>1.55868824336917</c:v>
                </c:pt>
                <c:pt idx="412">
                  <c:v>1.5678099172822</c:v>
                </c:pt>
                <c:pt idx="413">
                  <c:v>1.57697552026859</c:v>
                </c:pt>
                <c:pt idx="414">
                  <c:v>1.58618521845859</c:v>
                </c:pt>
                <c:pt idx="415">
                  <c:v>1.59543917843936</c:v>
                </c:pt>
                <c:pt idx="416">
                  <c:v>1.60473756725564</c:v>
                </c:pt>
                <c:pt idx="417">
                  <c:v>1.61408055241053</c:v>
                </c:pt>
                <c:pt idx="418">
                  <c:v>1.62346830186638</c:v>
                </c:pt>
                <c:pt idx="419">
                  <c:v>1.63290098404547</c:v>
                </c:pt>
                <c:pt idx="420">
                  <c:v>1.64237876783082</c:v>
                </c:pt>
                <c:pt idx="421">
                  <c:v>1.65190182256703</c:v>
                </c:pt>
                <c:pt idx="422">
                  <c:v>1.66147031806103</c:v>
                </c:pt>
                <c:pt idx="423">
                  <c:v>1.67108442458289</c:v>
                </c:pt>
                <c:pt idx="424">
                  <c:v>1.68074431286655</c:v>
                </c:pt>
                <c:pt idx="425">
                  <c:v>1.69045015411069</c:v>
                </c:pt>
                <c:pt idx="426">
                  <c:v>1.70020211997946</c:v>
                </c:pt>
                <c:pt idx="427">
                  <c:v>1.71000038260336</c:v>
                </c:pt>
                <c:pt idx="428">
                  <c:v>1.71984511457988</c:v>
                </c:pt>
                <c:pt idx="429">
                  <c:v>1.72973648897445</c:v>
                </c:pt>
                <c:pt idx="430">
                  <c:v>1.73967467932116</c:v>
                </c:pt>
                <c:pt idx="431">
                  <c:v>1.74965985962354</c:v>
                </c:pt>
                <c:pt idx="432">
                  <c:v>1.75969220435537</c:v>
                </c:pt>
                <c:pt idx="433">
                  <c:v>1.7697718884615</c:v>
                </c:pt>
                <c:pt idx="434">
                  <c:v>1.77989908735863</c:v>
                </c:pt>
                <c:pt idx="435">
                  <c:v>1.79007397693607</c:v>
                </c:pt>
                <c:pt idx="436">
                  <c:v>1.8002967335566</c:v>
                </c:pt>
                <c:pt idx="437">
                  <c:v>1.81056753405722</c:v>
                </c:pt>
                <c:pt idx="438">
                  <c:v>1.82088655574996</c:v>
                </c:pt>
                <c:pt idx="439">
                  <c:v>1.83125397642269</c:v>
                </c:pt>
                <c:pt idx="440">
                  <c:v>1.8416699743399</c:v>
                </c:pt>
                <c:pt idx="441">
                  <c:v>1.85213472824353</c:v>
                </c:pt>
                <c:pt idx="442">
                  <c:v>1.8626484173537</c:v>
                </c:pt>
                <c:pt idx="443">
                  <c:v>1.87321122136963</c:v>
                </c:pt>
                <c:pt idx="444">
                  <c:v>1.88382332047031</c:v>
                </c:pt>
                <c:pt idx="445">
                  <c:v>1.89448489531537</c:v>
                </c:pt>
                <c:pt idx="446">
                  <c:v>1.90519612704591</c:v>
                </c:pt>
                <c:pt idx="447">
                  <c:v>1.91595719728523</c:v>
                </c:pt>
                <c:pt idx="448">
                  <c:v>1.92676828813967</c:v>
                </c:pt>
                <c:pt idx="449">
                  <c:v>1.93762958219943</c:v>
                </c:pt>
                <c:pt idx="450">
                  <c:v>1.94854126253933</c:v>
                </c:pt>
                <c:pt idx="451">
                  <c:v>1.95950351271968</c:v>
                </c:pt>
                <c:pt idx="452">
                  <c:v>1.97051651678702</c:v>
                </c:pt>
                <c:pt idx="453">
                  <c:v>1.98158045927497</c:v>
                </c:pt>
                <c:pt idx="454">
                  <c:v>1.99269552520495</c:v>
                </c:pt>
                <c:pt idx="455">
                  <c:v>2.00386190008716</c:v>
                </c:pt>
                <c:pt idx="456">
                  <c:v>2.0150797699212</c:v>
                </c:pt>
                <c:pt idx="457">
                  <c:v>2.02634932119702</c:v>
                </c:pt>
                <c:pt idx="458">
                  <c:v>2.03767074089561</c:v>
                </c:pt>
                <c:pt idx="459">
                  <c:v>2.04904421648988</c:v>
                </c:pt>
                <c:pt idx="460">
                  <c:v>2.06046993594553</c:v>
                </c:pt>
                <c:pt idx="461">
                  <c:v>2.07194808772169</c:v>
                </c:pt>
                <c:pt idx="462">
                  <c:v>2.08347886077185</c:v>
                </c:pt>
                <c:pt idx="463">
                  <c:v>2.0950624445447</c:v>
                </c:pt>
                <c:pt idx="464">
                  <c:v>2.10669902898482</c:v>
                </c:pt>
                <c:pt idx="465">
                  <c:v>2.11838880453362</c:v>
                </c:pt>
                <c:pt idx="466">
                  <c:v>2.13013196213006</c:v>
                </c:pt>
                <c:pt idx="467">
                  <c:v>2.14192869321151</c:v>
                </c:pt>
                <c:pt idx="468">
                  <c:v>2.15377918971455</c:v>
                </c:pt>
                <c:pt idx="469">
                  <c:v>2.16568364407578</c:v>
                </c:pt>
                <c:pt idx="470">
                  <c:v>2.17764224923266</c:v>
                </c:pt>
                <c:pt idx="471">
                  <c:v>2.18965519862427</c:v>
                </c:pt>
                <c:pt idx="472">
                  <c:v>2.20172268619222</c:v>
                </c:pt>
                <c:pt idx="473">
                  <c:v>2.21384490638133</c:v>
                </c:pt>
                <c:pt idx="474">
                  <c:v>2.22602205414058</c:v>
                </c:pt>
                <c:pt idx="475">
                  <c:v>2.23825432492387</c:v>
                </c:pt>
                <c:pt idx="476">
                  <c:v>2.25054191469084</c:v>
                </c:pt>
                <c:pt idx="477">
                  <c:v>2.26288501990766</c:v>
                </c:pt>
                <c:pt idx="478">
                  <c:v>2.27528383754791</c:v>
                </c:pt>
                <c:pt idx="479">
                  <c:v>2.28773856509336</c:v>
                </c:pt>
                <c:pt idx="480">
                  <c:v>2.30024940053479</c:v>
                </c:pt>
                <c:pt idx="481">
                  <c:v>2.31281654237282</c:v>
                </c:pt>
                <c:pt idx="482">
                  <c:v>2.32544018961875</c:v>
                </c:pt>
                <c:pt idx="483">
                  <c:v>2.33812054179533</c:v>
                </c:pt>
                <c:pt idx="484">
                  <c:v>2.35085779893762</c:v>
                </c:pt>
                <c:pt idx="485">
                  <c:v>2.36365216159385</c:v>
                </c:pt>
                <c:pt idx="486">
                  <c:v>2.37650383082614</c:v>
                </c:pt>
                <c:pt idx="487">
                  <c:v>2.38941300821143</c:v>
                </c:pt>
                <c:pt idx="488">
                  <c:v>2.40237989584223</c:v>
                </c:pt>
                <c:pt idx="489">
                  <c:v>2.41540469632751</c:v>
                </c:pt>
                <c:pt idx="490">
                  <c:v>2.42848761279341</c:v>
                </c:pt>
                <c:pt idx="491">
                  <c:v>2.44162884888424</c:v>
                </c:pt>
                <c:pt idx="492">
                  <c:v>2.45482860876316</c:v>
                </c:pt>
                <c:pt idx="493">
                  <c:v>2.46808709711306</c:v>
                </c:pt>
                <c:pt idx="494">
                  <c:v>2.48140451913739</c:v>
                </c:pt>
                <c:pt idx="495">
                  <c:v>2.49478108056102</c:v>
                </c:pt>
                <c:pt idx="496">
                  <c:v>2.50821698763098</c:v>
                </c:pt>
                <c:pt idx="497">
                  <c:v>2.52171244711736</c:v>
                </c:pt>
                <c:pt idx="498">
                  <c:v>2.53526766631413</c:v>
                </c:pt>
                <c:pt idx="499">
                  <c:v>2.54888285303994</c:v>
                </c:pt>
                <c:pt idx="500">
                  <c:v>2.56255821563904</c:v>
                </c:pt>
                <c:pt idx="501">
                  <c:v>2.57629396298193</c:v>
                </c:pt>
                <c:pt idx="502">
                  <c:v>2.59009030446642</c:v>
                </c:pt>
                <c:pt idx="503">
                  <c:v>2.60394745001829</c:v>
                </c:pt>
                <c:pt idx="504">
                  <c:v>2.61786561009218</c:v>
                </c:pt>
                <c:pt idx="505">
                  <c:v>2.63184499567246</c:v>
                </c:pt>
                <c:pt idx="506">
                  <c:v>2.64588581827394</c:v>
                </c:pt>
                <c:pt idx="507">
                  <c:v>2.65998828994293</c:v>
                </c:pt>
                <c:pt idx="508">
                  <c:v>2.67415262325782</c:v>
                </c:pt>
                <c:pt idx="509">
                  <c:v>2.68837903133012</c:v>
                </c:pt>
                <c:pt idx="510">
                  <c:v>2.70266772780512</c:v>
                </c:pt>
                <c:pt idx="511">
                  <c:v>2.71701892686289</c:v>
                </c:pt>
                <c:pt idx="512">
                  <c:v>2.73143284321902</c:v>
                </c:pt>
                <c:pt idx="513">
                  <c:v>2.74590969212547</c:v>
                </c:pt>
                <c:pt idx="514">
                  <c:v>2.76044968937146</c:v>
                </c:pt>
                <c:pt idx="515">
                  <c:v>2.7750530512842</c:v>
                </c:pt>
                <c:pt idx="516">
                  <c:v>2.78971999472984</c:v>
                </c:pt>
                <c:pt idx="517">
                  <c:v>2.80445073711427</c:v>
                </c:pt>
                <c:pt idx="518">
                  <c:v>2.81924549638394</c:v>
                </c:pt>
                <c:pt idx="519">
                  <c:v>2.83410449102672</c:v>
                </c:pt>
                <c:pt idx="520">
                  <c:v>2.84902794007277</c:v>
                </c:pt>
                <c:pt idx="521">
                  <c:v>2.8640160630953</c:v>
                </c:pt>
                <c:pt idx="522">
                  <c:v>2.87906908021151</c:v>
                </c:pt>
                <c:pt idx="523">
                  <c:v>2.89418721208337</c:v>
                </c:pt>
                <c:pt idx="524">
                  <c:v>2.90937067991847</c:v>
                </c:pt>
                <c:pt idx="525">
                  <c:v>2.92461970547084</c:v>
                </c:pt>
                <c:pt idx="526">
                  <c:v>2.93993451104196</c:v>
                </c:pt>
                <c:pt idx="527">
                  <c:v>2.95531531948127</c:v>
                </c:pt>
                <c:pt idx="528">
                  <c:v>2.97076235418742</c:v>
                </c:pt>
                <c:pt idx="529">
                  <c:v>2.9862758391088</c:v>
                </c:pt>
                <c:pt idx="530">
                  <c:v>3.0018559987445</c:v>
                </c:pt>
                <c:pt idx="531">
                  <c:v>3.01750305814522</c:v>
                </c:pt>
                <c:pt idx="532">
                  <c:v>3.03321724291401</c:v>
                </c:pt>
                <c:pt idx="533">
                  <c:v>3.04899877920716</c:v>
                </c:pt>
                <c:pt idx="534">
                  <c:v>3.06484789373512</c:v>
                </c:pt>
                <c:pt idx="535">
                  <c:v>3.08076481376318</c:v>
                </c:pt>
                <c:pt idx="536">
                  <c:v>3.09674976711251</c:v>
                </c:pt>
                <c:pt idx="537">
                  <c:v>3.11280298216086</c:v>
                </c:pt>
                <c:pt idx="538">
                  <c:v>3.12892468784351</c:v>
                </c:pt>
                <c:pt idx="539">
                  <c:v>3.14511511365409</c:v>
                </c:pt>
                <c:pt idx="540">
                  <c:v>3.16137448964541</c:v>
                </c:pt>
                <c:pt idx="541">
                  <c:v>3.1777030464303</c:v>
                </c:pt>
                <c:pt idx="542">
                  <c:v>3.19410101518254</c:v>
                </c:pt>
                <c:pt idx="543">
                  <c:v>3.21056862763766</c:v>
                </c:pt>
                <c:pt idx="544">
                  <c:v>3.22710611609375</c:v>
                </c:pt>
                <c:pt idx="545">
                  <c:v>3.24371371341246</c:v>
                </c:pt>
                <c:pt idx="546">
                  <c:v>3.26039165301963</c:v>
                </c:pt>
                <c:pt idx="547">
                  <c:v>3.27714016890637</c:v>
                </c:pt>
                <c:pt idx="548">
                  <c:v>3.29395949562976</c:v>
                </c:pt>
                <c:pt idx="549">
                  <c:v>3.31084986831386</c:v>
                </c:pt>
                <c:pt idx="550">
                  <c:v>3.32781152265033</c:v>
                </c:pt>
                <c:pt idx="551">
                  <c:v>3.34484469489957</c:v>
                </c:pt>
                <c:pt idx="552">
                  <c:v>3.36194962189136</c:v>
                </c:pt>
                <c:pt idx="553">
                  <c:v>3.37912654102582</c:v>
                </c:pt>
                <c:pt idx="554">
                  <c:v>3.39637569027423</c:v>
                </c:pt>
                <c:pt idx="555">
                  <c:v>3.41369730817994</c:v>
                </c:pt>
                <c:pt idx="556">
                  <c:v>3.43109163385915</c:v>
                </c:pt>
                <c:pt idx="557">
                  <c:v>3.44855890700188</c:v>
                </c:pt>
                <c:pt idx="558">
                  <c:v>3.46609936787269</c:v>
                </c:pt>
                <c:pt idx="559">
                  <c:v>3.48371325731168</c:v>
                </c:pt>
                <c:pt idx="560">
                  <c:v>3.50140081673527</c:v>
                </c:pt>
                <c:pt idx="561">
                  <c:v>3.51916228813712</c:v>
                </c:pt>
                <c:pt idx="562">
                  <c:v>3.53699791408889</c:v>
                </c:pt>
                <c:pt idx="563">
                  <c:v>3.55490793774123</c:v>
                </c:pt>
                <c:pt idx="564">
                  <c:v>3.57289260282454</c:v>
                </c:pt>
                <c:pt idx="565">
                  <c:v>3.59095215364995</c:v>
                </c:pt>
                <c:pt idx="566">
                  <c:v>3.60908683511002</c:v>
                </c:pt>
                <c:pt idx="567">
                  <c:v>3.6272968926798</c:v>
                </c:pt>
                <c:pt idx="568">
                  <c:v>3.64558257241759</c:v>
                </c:pt>
                <c:pt idx="569">
                  <c:v>3.6639441209657</c:v>
                </c:pt>
                <c:pt idx="570">
                  <c:v>3.68238178555154</c:v>
                </c:pt>
                <c:pt idx="571">
                  <c:v>3.70089581398843</c:v>
                </c:pt>
                <c:pt idx="572">
                  <c:v>3.71948645467627</c:v>
                </c:pt>
                <c:pt idx="573">
                  <c:v>3.73815395660265</c:v>
                </c:pt>
                <c:pt idx="574">
                  <c:v>3.75689856934366</c:v>
                </c:pt>
                <c:pt idx="575">
                  <c:v>3.77572054306462</c:v>
                </c:pt>
                <c:pt idx="576">
                  <c:v>3.79462012852116</c:v>
                </c:pt>
                <c:pt idx="577">
                  <c:v>3.81359757705997</c:v>
                </c:pt>
                <c:pt idx="578">
                  <c:v>3.83265314061964</c:v>
                </c:pt>
                <c:pt idx="579">
                  <c:v>3.85178707173167</c:v>
                </c:pt>
                <c:pt idx="580">
                  <c:v>3.87099962352113</c:v>
                </c:pt>
                <c:pt idx="581">
                  <c:v>3.89029104970779</c:v>
                </c:pt>
                <c:pt idx="582">
                  <c:v>3.9096616046068</c:v>
                </c:pt>
                <c:pt idx="583">
                  <c:v>3.92911154312965</c:v>
                </c:pt>
                <c:pt idx="584">
                  <c:v>3.94864112078498</c:v>
                </c:pt>
                <c:pt idx="585">
                  <c:v>3.96825059367956</c:v>
                </c:pt>
                <c:pt idx="586">
                  <c:v>3.98794021851905</c:v>
                </c:pt>
                <c:pt idx="587">
                  <c:v>4.00771025260894</c:v>
                </c:pt>
                <c:pt idx="588">
                  <c:v>4.02756095385543</c:v>
                </c:pt>
                <c:pt idx="589">
                  <c:v>4.04749258076631</c:v>
                </c:pt>
                <c:pt idx="590">
                  <c:v>4.06750539245178</c:v>
                </c:pt>
                <c:pt idx="591">
                  <c:v>4.08759964862539</c:v>
                </c:pt>
                <c:pt idx="592">
                  <c:v>4.10777560960492</c:v>
                </c:pt>
                <c:pt idx="593">
                  <c:v>4.12803353631318</c:v>
                </c:pt>
                <c:pt idx="594">
                  <c:v>4.14837369027901</c:v>
                </c:pt>
                <c:pt idx="595">
                  <c:v>4.16879633363807</c:v>
                </c:pt>
                <c:pt idx="596">
                  <c:v>4.18930172913375</c:v>
                </c:pt>
                <c:pt idx="597">
                  <c:v>4.20989014011804</c:v>
                </c:pt>
                <c:pt idx="598">
                  <c:v>4.23056183055244</c:v>
                </c:pt>
                <c:pt idx="599">
                  <c:v>4.25131706500882</c:v>
                </c:pt>
                <c:pt idx="600">
                  <c:v>4.27215610867032</c:v>
                </c:pt>
                <c:pt idx="601">
                  <c:v>4.29307922733215</c:v>
                </c:pt>
                <c:pt idx="602">
                  <c:v>4.31408668740267</c:v>
                </c:pt>
                <c:pt idx="603">
                  <c:v>4.33517875590405</c:v>
                </c:pt>
                <c:pt idx="604">
                  <c:v>4.35635570047327</c:v>
                </c:pt>
                <c:pt idx="605">
                  <c:v>4.37761778936302</c:v>
                </c:pt>
                <c:pt idx="606">
                  <c:v>4.39896529144254</c:v>
                </c:pt>
                <c:pt idx="607">
                  <c:v>4.4203984761985</c:v>
                </c:pt>
                <c:pt idx="608">
                  <c:v>4.44191761373602</c:v>
                </c:pt>
                <c:pt idx="609">
                  <c:v>4.46352297477923</c:v>
                </c:pt>
                <c:pt idx="610">
                  <c:v>4.48521483067258</c:v>
                </c:pt>
                <c:pt idx="611">
                  <c:v>4.50699345338148</c:v>
                </c:pt>
                <c:pt idx="612">
                  <c:v>4.52885911549315</c:v>
                </c:pt>
                <c:pt idx="613">
                  <c:v>4.55081209021764</c:v>
                </c:pt>
                <c:pt idx="614">
                  <c:v>4.57285265138868</c:v>
                </c:pt>
                <c:pt idx="615">
                  <c:v>4.59498107346458</c:v>
                </c:pt>
                <c:pt idx="616">
                  <c:v>4.6171976315291</c:v>
                </c:pt>
                <c:pt idx="617">
                  <c:v>4.6395026012923</c:v>
                </c:pt>
                <c:pt idx="618">
                  <c:v>4.66189625909152</c:v>
                </c:pt>
                <c:pt idx="619">
                  <c:v>4.6843788818922</c:v>
                </c:pt>
                <c:pt idx="620">
                  <c:v>4.70695074728885</c:v>
                </c:pt>
                <c:pt idx="621">
                  <c:v>4.72961213350584</c:v>
                </c:pt>
                <c:pt idx="622">
                  <c:v>4.75236331939843</c:v>
                </c:pt>
                <c:pt idx="623">
                  <c:v>4.7752045844535</c:v>
                </c:pt>
                <c:pt idx="624">
                  <c:v>4.79813620879061</c:v>
                </c:pt>
                <c:pt idx="625">
                  <c:v>4.82115847316276</c:v>
                </c:pt>
                <c:pt idx="626">
                  <c:v>4.84427165895733</c:v>
                </c:pt>
                <c:pt idx="627">
                  <c:v>4.8674760481971</c:v>
                </c:pt>
                <c:pt idx="628">
                  <c:v>4.89077192354087</c:v>
                </c:pt>
                <c:pt idx="629">
                  <c:v>4.91415956828471</c:v>
                </c:pt>
                <c:pt idx="630">
                  <c:v>4.93763926636253</c:v>
                </c:pt>
                <c:pt idx="631">
                  <c:v>4.96121130234722</c:v>
                </c:pt>
                <c:pt idx="632">
                  <c:v>4.98487596145136</c:v>
                </c:pt>
                <c:pt idx="633">
                  <c:v>5.00863352952827</c:v>
                </c:pt>
                <c:pt idx="634">
                  <c:v>5.03248429307285</c:v>
                </c:pt>
                <c:pt idx="635">
                  <c:v>5.05642853922248</c:v>
                </c:pt>
                <c:pt idx="636">
                  <c:v>5.0804665557579</c:v>
                </c:pt>
                <c:pt idx="637">
                  <c:v>5.10459863110427</c:v>
                </c:pt>
                <c:pt idx="638">
                  <c:v>5.12882505433165</c:v>
                </c:pt>
                <c:pt idx="639">
                  <c:v>5.15314611515643</c:v>
                </c:pt>
                <c:pt idx="640">
                  <c:v>5.17756210394201</c:v>
                </c:pt>
                <c:pt idx="641">
                  <c:v>5.20207331169959</c:v>
                </c:pt>
                <c:pt idx="642">
                  <c:v>5.22668003008912</c:v>
                </c:pt>
                <c:pt idx="643">
                  <c:v>5.25138255142035</c:v>
                </c:pt>
                <c:pt idx="644">
                  <c:v>5.27618116865371</c:v>
                </c:pt>
                <c:pt idx="645">
                  <c:v>5.30107617540104</c:v>
                </c:pt>
                <c:pt idx="646">
                  <c:v>5.32606786592658</c:v>
                </c:pt>
                <c:pt idx="647">
                  <c:v>5.35115653514798</c:v>
                </c:pt>
                <c:pt idx="648">
                  <c:v>5.3763424786371</c:v>
                </c:pt>
                <c:pt idx="649">
                  <c:v>5.40162599262106</c:v>
                </c:pt>
                <c:pt idx="650">
                  <c:v>5.42700737398279</c:v>
                </c:pt>
                <c:pt idx="651">
                  <c:v>5.45248692026239</c:v>
                </c:pt>
                <c:pt idx="652">
                  <c:v>5.47806492965777</c:v>
                </c:pt>
                <c:pt idx="653">
                  <c:v>5.50374170102568</c:v>
                </c:pt>
                <c:pt idx="654">
                  <c:v>5.52951753388241</c:v>
                </c:pt>
                <c:pt idx="655">
                  <c:v>5.55539272840509</c:v>
                </c:pt>
                <c:pt idx="656">
                  <c:v>5.58136758543217</c:v>
                </c:pt>
                <c:pt idx="657">
                  <c:v>5.60744240646462</c:v>
                </c:pt>
                <c:pt idx="658">
                  <c:v>5.63361749366673</c:v>
                </c:pt>
                <c:pt idx="659">
                  <c:v>5.65989314986711</c:v>
                </c:pt>
                <c:pt idx="660">
                  <c:v>5.68626967855934</c:v>
                </c:pt>
                <c:pt idx="661">
                  <c:v>5.71274738390334</c:v>
                </c:pt>
                <c:pt idx="662">
                  <c:v>5.73932657072592</c:v>
                </c:pt>
                <c:pt idx="663">
                  <c:v>5.76600754452173</c:v>
                </c:pt>
                <c:pt idx="664">
                  <c:v>5.79279061145441</c:v>
                </c:pt>
                <c:pt idx="665">
                  <c:v>5.81967607835718</c:v>
                </c:pt>
                <c:pt idx="666">
                  <c:v>5.84666425273401</c:v>
                </c:pt>
                <c:pt idx="667">
                  <c:v>5.87375544276043</c:v>
                </c:pt>
                <c:pt idx="668">
                  <c:v>5.90094995728443</c:v>
                </c:pt>
                <c:pt idx="669">
                  <c:v>5.92824810582757</c:v>
                </c:pt>
                <c:pt idx="670">
                  <c:v>5.95565019858551</c:v>
                </c:pt>
                <c:pt idx="671">
                  <c:v>5.98315654642934</c:v>
                </c:pt>
                <c:pt idx="672">
                  <c:v>6.01076746090619</c:v>
                </c:pt>
                <c:pt idx="673">
                  <c:v>6.03848325424042</c:v>
                </c:pt>
                <c:pt idx="674">
                  <c:v>6.06630423933434</c:v>
                </c:pt>
                <c:pt idx="675">
                  <c:v>6.09423072976913</c:v>
                </c:pt>
                <c:pt idx="676">
                  <c:v>6.12226303980586</c:v>
                </c:pt>
                <c:pt idx="677">
                  <c:v>6.15040148438651</c:v>
                </c:pt>
                <c:pt idx="678">
                  <c:v>6.17864637913455</c:v>
                </c:pt>
                <c:pt idx="679">
                  <c:v>6.20699804035619</c:v>
                </c:pt>
                <c:pt idx="680">
                  <c:v>6.23545678504122</c:v>
                </c:pt>
                <c:pt idx="681">
                  <c:v>6.26402293086373</c:v>
                </c:pt>
                <c:pt idx="682">
                  <c:v>6.29269679618345</c:v>
                </c:pt>
                <c:pt idx="683">
                  <c:v>6.32147870004627</c:v>
                </c:pt>
                <c:pt idx="684">
                  <c:v>6.35036896218527</c:v>
                </c:pt>
                <c:pt idx="685">
                  <c:v>6.37936790302195</c:v>
                </c:pt>
                <c:pt idx="686">
                  <c:v>6.40847584366662</c:v>
                </c:pt>
                <c:pt idx="687">
                  <c:v>6.43769310591975</c:v>
                </c:pt>
                <c:pt idx="688">
                  <c:v>6.46702001227284</c:v>
                </c:pt>
                <c:pt idx="689">
                  <c:v>6.49645688590909</c:v>
                </c:pt>
                <c:pt idx="690">
                  <c:v>6.52600405070475</c:v>
                </c:pt>
                <c:pt idx="691">
                  <c:v>6.55566183122953</c:v>
                </c:pt>
                <c:pt idx="692">
                  <c:v>6.58543055274802</c:v>
                </c:pt>
                <c:pt idx="693">
                  <c:v>6.61531054122034</c:v>
                </c:pt>
                <c:pt idx="694">
                  <c:v>6.64530212330313</c:v>
                </c:pt>
                <c:pt idx="695">
                  <c:v>6.67540562635046</c:v>
                </c:pt>
                <c:pt idx="696">
                  <c:v>6.7056213784149</c:v>
                </c:pt>
                <c:pt idx="697">
                  <c:v>6.7359497082483</c:v>
                </c:pt>
                <c:pt idx="698">
                  <c:v>6.76639094530262</c:v>
                </c:pt>
                <c:pt idx="699">
                  <c:v>6.79694541973121</c:v>
                </c:pt>
                <c:pt idx="700">
                  <c:v>6.82761346238948</c:v>
                </c:pt>
                <c:pt idx="701">
                  <c:v>6.85839540483586</c:v>
                </c:pt>
                <c:pt idx="702">
                  <c:v>6.88929157933288</c:v>
                </c:pt>
                <c:pt idx="703">
                  <c:v>6.92030231884784</c:v>
                </c:pt>
                <c:pt idx="704">
                  <c:v>6.95142795705396</c:v>
                </c:pt>
                <c:pt idx="705">
                  <c:v>6.9826688283314</c:v>
                </c:pt>
                <c:pt idx="706">
                  <c:v>7.01402526776782</c:v>
                </c:pt>
                <c:pt idx="707">
                  <c:v>7.04549761115973</c:v>
                </c:pt>
                <c:pt idx="708">
                  <c:v>7.07708619501328</c:v>
                </c:pt>
                <c:pt idx="709">
                  <c:v>7.10879135654494</c:v>
                </c:pt>
                <c:pt idx="710">
                  <c:v>7.14061343368288</c:v>
                </c:pt>
                <c:pt idx="711">
                  <c:v>7.17255276506765</c:v>
                </c:pt>
                <c:pt idx="712">
                  <c:v>7.20460969005316</c:v>
                </c:pt>
                <c:pt idx="713">
                  <c:v>7.23678454870756</c:v>
                </c:pt>
                <c:pt idx="714">
                  <c:v>7.26907768181436</c:v>
                </c:pt>
                <c:pt idx="715">
                  <c:v>7.30148943087325</c:v>
                </c:pt>
                <c:pt idx="716">
                  <c:v>7.33402013810089</c:v>
                </c:pt>
                <c:pt idx="717">
                  <c:v>7.36667014643222</c:v>
                </c:pt>
                <c:pt idx="718">
                  <c:v>7.39943979952099</c:v>
                </c:pt>
                <c:pt idx="719">
                  <c:v>7.43232944174115</c:v>
                </c:pt>
                <c:pt idx="720">
                  <c:v>7.46533941818742</c:v>
                </c:pt>
                <c:pt idx="721">
                  <c:v>7.49847007467636</c:v>
                </c:pt>
                <c:pt idx="722">
                  <c:v>7.53172175774726</c:v>
                </c:pt>
                <c:pt idx="723">
                  <c:v>7.56509481466333</c:v>
                </c:pt>
                <c:pt idx="724">
                  <c:v>7.59858959341225</c:v>
                </c:pt>
                <c:pt idx="725">
                  <c:v>7.6322064427075</c:v>
                </c:pt>
                <c:pt idx="726">
                  <c:v>7.6659457119891</c:v>
                </c:pt>
                <c:pt idx="727">
                  <c:v>7.6998077514245</c:v>
                </c:pt>
                <c:pt idx="728">
                  <c:v>7.73379291190964</c:v>
                </c:pt>
                <c:pt idx="729">
                  <c:v>7.76790154507</c:v>
                </c:pt>
                <c:pt idx="730">
                  <c:v>7.80213400326131</c:v>
                </c:pt>
                <c:pt idx="731">
                  <c:v>7.83649063957072</c:v>
                </c:pt>
                <c:pt idx="732">
                  <c:v>7.87097180781742</c:v>
                </c:pt>
                <c:pt idx="733">
                  <c:v>7.90557786255404</c:v>
                </c:pt>
                <c:pt idx="734">
                  <c:v>7.94030915906735</c:v>
                </c:pt>
                <c:pt idx="735">
                  <c:v>7.97516605337915</c:v>
                </c:pt>
                <c:pt idx="736">
                  <c:v>8.01014890224742</c:v>
                </c:pt>
                <c:pt idx="737">
                  <c:v>8.04525806316696</c:v>
                </c:pt>
                <c:pt idx="738">
                  <c:v>8.08049389437079</c:v>
                </c:pt>
                <c:pt idx="739">
                  <c:v>8.1158567548307</c:v>
                </c:pt>
                <c:pt idx="740">
                  <c:v>8.15134700425837</c:v>
                </c:pt>
                <c:pt idx="741">
                  <c:v>8.18696500310638</c:v>
                </c:pt>
                <c:pt idx="742">
                  <c:v>8.22271111256905</c:v>
                </c:pt>
                <c:pt idx="743">
                  <c:v>8.25858569458347</c:v>
                </c:pt>
                <c:pt idx="744">
                  <c:v>8.29458911183037</c:v>
                </c:pt>
                <c:pt idx="745">
                  <c:v>8.3307217277353</c:v>
                </c:pt>
                <c:pt idx="746">
                  <c:v>8.36698390646914</c:v>
                </c:pt>
                <c:pt idx="747">
                  <c:v>8.40337601294967</c:v>
                </c:pt>
                <c:pt idx="748">
                  <c:v>8.43989841284187</c:v>
                </c:pt>
                <c:pt idx="749">
                  <c:v>8.4765514725594</c:v>
                </c:pt>
                <c:pt idx="750">
                  <c:v>8.51333555926535</c:v>
                </c:pt>
                <c:pt idx="751">
                  <c:v>8.5502510408733</c:v>
                </c:pt>
                <c:pt idx="752">
                  <c:v>8.58729828604789</c:v>
                </c:pt>
                <c:pt idx="753">
                  <c:v>8.62447766420637</c:v>
                </c:pt>
                <c:pt idx="754">
                  <c:v>8.66178954551912</c:v>
                </c:pt>
                <c:pt idx="755">
                  <c:v>8.69923430091089</c:v>
                </c:pt>
                <c:pt idx="756">
                  <c:v>8.73681230206153</c:v>
                </c:pt>
                <c:pt idx="757">
                  <c:v>8.77452392140696</c:v>
                </c:pt>
                <c:pt idx="758">
                  <c:v>8.81236953214055</c:v>
                </c:pt>
                <c:pt idx="759">
                  <c:v>8.85034950821352</c:v>
                </c:pt>
                <c:pt idx="760">
                  <c:v>8.88846422433604</c:v>
                </c:pt>
                <c:pt idx="761">
                  <c:v>8.92671405597862</c:v>
                </c:pt>
                <c:pt idx="762">
                  <c:v>8.9650993793725</c:v>
                </c:pt>
                <c:pt idx="763">
                  <c:v>9.00362057151092</c:v>
                </c:pt>
                <c:pt idx="764">
                  <c:v>9.04227801015022</c:v>
                </c:pt>
                <c:pt idx="765">
                  <c:v>9.08107207381037</c:v>
                </c:pt>
                <c:pt idx="766">
                  <c:v>9.1200031417762</c:v>
                </c:pt>
                <c:pt idx="767">
                  <c:v>9.1590715940986</c:v>
                </c:pt>
                <c:pt idx="768">
                  <c:v>9.19827781159504</c:v>
                </c:pt>
                <c:pt idx="769">
                  <c:v>9.2376221758506</c:v>
                </c:pt>
                <c:pt idx="770">
                  <c:v>9.27710506921947</c:v>
                </c:pt>
                <c:pt idx="771">
                  <c:v>9.31672687482523</c:v>
                </c:pt>
                <c:pt idx="772">
                  <c:v>9.35648797656212</c:v>
                </c:pt>
                <c:pt idx="773">
                  <c:v>9.39638875909621</c:v>
                </c:pt>
                <c:pt idx="774">
                  <c:v>9.43642960786598</c:v>
                </c:pt>
                <c:pt idx="775">
                  <c:v>9.47661090908355</c:v>
                </c:pt>
                <c:pt idx="776">
                  <c:v>9.51693304973547</c:v>
                </c:pt>
                <c:pt idx="777">
                  <c:v>9.55739641758397</c:v>
                </c:pt>
                <c:pt idx="778">
                  <c:v>9.59800140116769</c:v>
                </c:pt>
                <c:pt idx="779">
                  <c:v>9.63874838980261</c:v>
                </c:pt>
                <c:pt idx="780">
                  <c:v>9.67963777358339</c:v>
                </c:pt>
                <c:pt idx="781">
                  <c:v>9.72066994338389</c:v>
                </c:pt>
                <c:pt idx="782">
                  <c:v>9.76184529085839</c:v>
                </c:pt>
                <c:pt idx="783">
                  <c:v>9.80316420844249</c:v>
                </c:pt>
                <c:pt idx="784">
                  <c:v>9.84462708935419</c:v>
                </c:pt>
                <c:pt idx="785">
                  <c:v>9.88623432759474</c:v>
                </c:pt>
                <c:pt idx="786">
                  <c:v>9.92798631794975</c:v>
                </c:pt>
                <c:pt idx="787">
                  <c:v>9.96988345598998</c:v>
                </c:pt>
                <c:pt idx="788">
                  <c:v>10.0119261380725</c:v>
                </c:pt>
                <c:pt idx="789">
                  <c:v>10.0541147613414</c:v>
                </c:pt>
                <c:pt idx="790">
                  <c:v>10.0964497237294</c:v>
                </c:pt>
                <c:pt idx="791">
                  <c:v>10.1389314239578</c:v>
                </c:pt>
                <c:pt idx="792">
                  <c:v>10.1815602615385</c:v>
                </c:pt>
                <c:pt idx="793">
                  <c:v>10.2243366367744</c:v>
                </c:pt>
                <c:pt idx="794">
                  <c:v>10.2672609507603</c:v>
                </c:pt>
                <c:pt idx="795">
                  <c:v>10.3103336053844</c:v>
                </c:pt>
                <c:pt idx="796">
                  <c:v>10.3535550033289</c:v>
                </c:pt>
                <c:pt idx="797">
                  <c:v>10.3969255480708</c:v>
                </c:pt>
                <c:pt idx="798">
                  <c:v>10.4404456438835</c:v>
                </c:pt>
                <c:pt idx="799">
                  <c:v>10.4841156958369</c:v>
                </c:pt>
                <c:pt idx="800">
                  <c:v>10.5279361097996</c:v>
                </c:pt>
                <c:pt idx="801">
                  <c:v>10.5719072924386</c:v>
                </c:pt>
                <c:pt idx="802">
                  <c:v>10.616029651221</c:v>
                </c:pt>
                <c:pt idx="803">
                  <c:v>10.660303594415</c:v>
                </c:pt>
                <c:pt idx="804">
                  <c:v>10.7047295310908</c:v>
                </c:pt>
                <c:pt idx="805">
                  <c:v>10.749307871121</c:v>
                </c:pt>
                <c:pt idx="806">
                  <c:v>10.7940390251829</c:v>
                </c:pt>
                <c:pt idx="807">
                  <c:v>10.8389234047579</c:v>
                </c:pt>
                <c:pt idx="808">
                  <c:v>10.8839614221338</c:v>
                </c:pt>
                <c:pt idx="809">
                  <c:v>10.9291534904052</c:v>
                </c:pt>
                <c:pt idx="810">
                  <c:v>10.9745000234743</c:v>
                </c:pt>
                <c:pt idx="811">
                  <c:v>11.0200014360523</c:v>
                </c:pt>
                <c:pt idx="812">
                  <c:v>11.0656581436603</c:v>
                </c:pt>
                <c:pt idx="813">
                  <c:v>11.1114705626303</c:v>
                </c:pt>
                <c:pt idx="814">
                  <c:v>11.1574391101057</c:v>
                </c:pt>
                <c:pt idx="815">
                  <c:v>11.2035642040431</c:v>
                </c:pt>
                <c:pt idx="816">
                  <c:v>11.2498462632128</c:v>
                </c:pt>
                <c:pt idx="817">
                  <c:v>11.2962857071997</c:v>
                </c:pt>
                <c:pt idx="818">
                  <c:v>11.3428829564049</c:v>
                </c:pt>
                <c:pt idx="819">
                  <c:v>11.3896384320458</c:v>
                </c:pt>
                <c:pt idx="820">
                  <c:v>11.4365525561577</c:v>
                </c:pt>
                <c:pt idx="821">
                  <c:v>11.4836257515948</c:v>
                </c:pt>
                <c:pt idx="822">
                  <c:v>11.530858442031</c:v>
                </c:pt>
                <c:pt idx="823">
                  <c:v>11.5782510519607</c:v>
                </c:pt>
                <c:pt idx="824">
                  <c:v>11.6258040067005</c:v>
                </c:pt>
                <c:pt idx="825">
                  <c:v>11.6735177323892</c:v>
                </c:pt>
                <c:pt idx="826">
                  <c:v>11.7213926559898</c:v>
                </c:pt>
                <c:pt idx="827">
                  <c:v>11.7694292052897</c:v>
                </c:pt>
                <c:pt idx="828">
                  <c:v>11.8176278089022</c:v>
                </c:pt>
                <c:pt idx="829">
                  <c:v>11.8659888962673</c:v>
                </c:pt>
                <c:pt idx="830">
                  <c:v>11.9145128976526</c:v>
                </c:pt>
                <c:pt idx="831">
                  <c:v>11.9632002441544</c:v>
                </c:pt>
                <c:pt idx="832">
                  <c:v>12.0120513676989</c:v>
                </c:pt>
                <c:pt idx="833">
                  <c:v>12.061066701043</c:v>
                </c:pt>
                <c:pt idx="834">
                  <c:v>12.1102466777749</c:v>
                </c:pt>
                <c:pt idx="835">
                  <c:v>12.1595917323163</c:v>
                </c:pt>
                <c:pt idx="836">
                  <c:v>12.2091022999217</c:v>
                </c:pt>
                <c:pt idx="837">
                  <c:v>12.2587788166811</c:v>
                </c:pt>
                <c:pt idx="838">
                  <c:v>12.3086217195197</c:v>
                </c:pt>
                <c:pt idx="839">
                  <c:v>12.3586314461996</c:v>
                </c:pt>
                <c:pt idx="840">
                  <c:v>12.4088084353206</c:v>
                </c:pt>
                <c:pt idx="841">
                  <c:v>12.4591531263213</c:v>
                </c:pt>
                <c:pt idx="842">
                  <c:v>12.5096659594798</c:v>
                </c:pt>
                <c:pt idx="843">
                  <c:v>12.5603473759153</c:v>
                </c:pt>
                <c:pt idx="844">
                  <c:v>12.6111978175884</c:v>
                </c:pt>
                <c:pt idx="845">
                  <c:v>12.6622177273026</c:v>
                </c:pt>
                <c:pt idx="846">
                  <c:v>12.7134075487051</c:v>
                </c:pt>
                <c:pt idx="847">
                  <c:v>12.7647677262878</c:v>
                </c:pt>
                <c:pt idx="848">
                  <c:v>12.8162987053884</c:v>
                </c:pt>
                <c:pt idx="849">
                  <c:v>12.8680009321915</c:v>
                </c:pt>
                <c:pt idx="850">
                  <c:v>12.9198748537292</c:v>
                </c:pt>
                <c:pt idx="851">
                  <c:v>12.9719209178826</c:v>
                </c:pt>
                <c:pt idx="852">
                  <c:v>13.0241395733826</c:v>
                </c:pt>
                <c:pt idx="853">
                  <c:v>13.0765312698106</c:v>
                </c:pt>
                <c:pt idx="854">
                  <c:v>13.1290964576002</c:v>
                </c:pt>
                <c:pt idx="855">
                  <c:v>13.1818355880375</c:v>
                </c:pt>
                <c:pt idx="856">
                  <c:v>13.2347491132625</c:v>
                </c:pt>
                <c:pt idx="857">
                  <c:v>13.2878374862704</c:v>
                </c:pt>
                <c:pt idx="858">
                  <c:v>13.3411011609116</c:v>
                </c:pt>
                <c:pt idx="859">
                  <c:v>13.3945405918938</c:v>
                </c:pt>
                <c:pt idx="860">
                  <c:v>13.4481562347826</c:v>
                </c:pt>
                <c:pt idx="861">
                  <c:v>13.5019485460021</c:v>
                </c:pt>
                <c:pt idx="862">
                  <c:v>13.5559179828367</c:v>
                </c:pt>
                <c:pt idx="863">
                  <c:v>13.6100650034315</c:v>
                </c:pt>
                <c:pt idx="864">
                  <c:v>13.6643900667939</c:v>
                </c:pt>
                <c:pt idx="865">
                  <c:v>13.7188936327934</c:v>
                </c:pt>
                <c:pt idx="866">
                  <c:v>13.7735761621642</c:v>
                </c:pt>
                <c:pt idx="867">
                  <c:v>13.8284381165054</c:v>
                </c:pt>
                <c:pt idx="868">
                  <c:v>13.8834799582816</c:v>
                </c:pt>
                <c:pt idx="869">
                  <c:v>13.9387021508249</c:v>
                </c:pt>
                <c:pt idx="870">
                  <c:v>13.9941051583354</c:v>
                </c:pt>
                <c:pt idx="871">
                  <c:v>14.0496894458819</c:v>
                </c:pt>
                <c:pt idx="872">
                  <c:v>14.1054554794036</c:v>
                </c:pt>
                <c:pt idx="873">
                  <c:v>14.1614037257104</c:v>
                </c:pt>
                <c:pt idx="874">
                  <c:v>14.2175346524847</c:v>
                </c:pt>
                <c:pt idx="875">
                  <c:v>14.2738487282816</c:v>
                </c:pt>
                <c:pt idx="876">
                  <c:v>14.3303464225309</c:v>
                </c:pt>
                <c:pt idx="877">
                  <c:v>14.3870282055368</c:v>
                </c:pt>
                <c:pt idx="878">
                  <c:v>14.4438945484803</c:v>
                </c:pt>
                <c:pt idx="879">
                  <c:v>14.5009459234194</c:v>
                </c:pt>
                <c:pt idx="880">
                  <c:v>14.5581828032902</c:v>
                </c:pt>
                <c:pt idx="881">
                  <c:v>14.6156056619081</c:v>
                </c:pt>
                <c:pt idx="882">
                  <c:v>14.6732149739688</c:v>
                </c:pt>
                <c:pt idx="883">
                  <c:v>14.7310112150492</c:v>
                </c:pt>
                <c:pt idx="884">
                  <c:v>14.7889948616088</c:v>
                </c:pt>
                <c:pt idx="885">
                  <c:v>14.84716639099</c:v>
                </c:pt>
                <c:pt idx="886">
                  <c:v>14.9055262814198</c:v>
                </c:pt>
                <c:pt idx="887">
                  <c:v>14.9640750120105</c:v>
                </c:pt>
                <c:pt idx="888">
                  <c:v>15.0228130627609</c:v>
                </c:pt>
                <c:pt idx="889">
                  <c:v>15.0817409145571</c:v>
                </c:pt>
                <c:pt idx="890">
                  <c:v>15.140859049174</c:v>
                </c:pt>
                <c:pt idx="891">
                  <c:v>15.2001679492754</c:v>
                </c:pt>
                <c:pt idx="892">
                  <c:v>15.2596680984161</c:v>
                </c:pt>
                <c:pt idx="893">
                  <c:v>15.3193599810422</c:v>
                </c:pt>
                <c:pt idx="894">
                  <c:v>15.3792440824927</c:v>
                </c:pt>
                <c:pt idx="895">
                  <c:v>15.4393208889996</c:v>
                </c:pt>
                <c:pt idx="896">
                  <c:v>15.4995908876901</c:v>
                </c:pt>
                <c:pt idx="897">
                  <c:v>15.5600545665867</c:v>
                </c:pt>
                <c:pt idx="898">
                  <c:v>15.6207124146088</c:v>
                </c:pt>
                <c:pt idx="899">
                  <c:v>15.6815649215736</c:v>
                </c:pt>
                <c:pt idx="900">
                  <c:v>15.7426125781966</c:v>
                </c:pt>
                <c:pt idx="901">
                  <c:v>15.8038558760936</c:v>
                </c:pt>
                <c:pt idx="902">
                  <c:v>15.865295307781</c:v>
                </c:pt>
                <c:pt idx="903">
                  <c:v>15.9269313666769</c:v>
                </c:pt>
                <c:pt idx="904">
                  <c:v>15.9887645471025</c:v>
                </c:pt>
                <c:pt idx="905">
                  <c:v>16.0507953442828</c:v>
                </c:pt>
                <c:pt idx="906">
                  <c:v>16.113024254348</c:v>
                </c:pt>
                <c:pt idx="907">
                  <c:v>16.1754517743339</c:v>
                </c:pt>
                <c:pt idx="908">
                  <c:v>16.2380784021833</c:v>
                </c:pt>
                <c:pt idx="909">
                  <c:v>16.3009046367476</c:v>
                </c:pt>
                <c:pt idx="910">
                  <c:v>16.3639309777869</c:v>
                </c:pt>
                <c:pt idx="911">
                  <c:v>16.4271579259714</c:v>
                </c:pt>
                <c:pt idx="912">
                  <c:v>16.4905859828823</c:v>
                </c:pt>
                <c:pt idx="913">
                  <c:v>16.5542156510136</c:v>
                </c:pt>
                <c:pt idx="914">
                  <c:v>16.618047433772</c:v>
                </c:pt>
                <c:pt idx="915">
                  <c:v>16.6820818354786</c:v>
                </c:pt>
                <c:pt idx="916">
                  <c:v>16.7463193613701</c:v>
                </c:pt>
                <c:pt idx="917">
                  <c:v>16.8107605175991</c:v>
                </c:pt>
                <c:pt idx="918">
                  <c:v>16.8754058112359</c:v>
                </c:pt>
                <c:pt idx="919">
                  <c:v>16.9402557502693</c:v>
                </c:pt>
                <c:pt idx="920">
                  <c:v>17.0053108436072</c:v>
                </c:pt>
                <c:pt idx="921">
                  <c:v>17.0705716010783</c:v>
                </c:pt>
                <c:pt idx="922">
                  <c:v>17.136038533433</c:v>
                </c:pt>
                <c:pt idx="923">
                  <c:v>17.201712152344</c:v>
                </c:pt>
                <c:pt idx="924">
                  <c:v>17.2675929704078</c:v>
                </c:pt>
                <c:pt idx="925">
                  <c:v>17.3336815011455</c:v>
                </c:pt>
                <c:pt idx="926">
                  <c:v>17.3999782590042</c:v>
                </c:pt>
                <c:pt idx="927">
                  <c:v>17.4664837593572</c:v>
                </c:pt>
                <c:pt idx="928">
                  <c:v>17.5331985185064</c:v>
                </c:pt>
                <c:pt idx="929">
                  <c:v>17.600123053682</c:v>
                </c:pt>
                <c:pt idx="930">
                  <c:v>17.6672578830442</c:v>
                </c:pt>
                <c:pt idx="931">
                  <c:v>17.7346035256843</c:v>
                </c:pt>
                <c:pt idx="932">
                  <c:v>17.8021605016255</c:v>
                </c:pt>
                <c:pt idx="933">
                  <c:v>17.8699293318242</c:v>
                </c:pt>
                <c:pt idx="934">
                  <c:v>17.9379105381706</c:v>
                </c:pt>
                <c:pt idx="935">
                  <c:v>18.0061046434904</c:v>
                </c:pt>
                <c:pt idx="936">
                  <c:v>18.0745121715453</c:v>
                </c:pt>
                <c:pt idx="937">
                  <c:v>18.1431336470344</c:v>
                </c:pt>
                <c:pt idx="938">
                  <c:v>18.2119695955946</c:v>
                </c:pt>
                <c:pt idx="939">
                  <c:v>18.281020543803</c:v>
                </c:pt>
                <c:pt idx="940">
                  <c:v>18.3502870191762</c:v>
                </c:pt>
                <c:pt idx="941">
                  <c:v>18.4197695501731</c:v>
                </c:pt>
                <c:pt idx="942">
                  <c:v>18.4894686661942</c:v>
                </c:pt>
                <c:pt idx="943">
                  <c:v>18.5593848975843</c:v>
                </c:pt>
                <c:pt idx="944">
                  <c:v>18.6295187756324</c:v>
                </c:pt>
                <c:pt idx="945">
                  <c:v>18.6998708325733</c:v>
                </c:pt>
                <c:pt idx="946">
                  <c:v>18.7704416015885</c:v>
                </c:pt>
                <c:pt idx="947">
                  <c:v>18.841231616807</c:v>
                </c:pt>
                <c:pt idx="948">
                  <c:v>18.9122414133072</c:v>
                </c:pt>
                <c:pt idx="949">
                  <c:v>18.9834715271169</c:v>
                </c:pt>
                <c:pt idx="950">
                  <c:v>19.0549224952148</c:v>
                </c:pt>
                <c:pt idx="951">
                  <c:v>19.1265948555318</c:v>
                </c:pt>
                <c:pt idx="952">
                  <c:v>19.1984891469518</c:v>
                </c:pt>
                <c:pt idx="953">
                  <c:v>19.2706059093127</c:v>
                </c:pt>
                <c:pt idx="954">
                  <c:v>19.3429456834075</c:v>
                </c:pt>
                <c:pt idx="955">
                  <c:v>19.4155090109856</c:v>
                </c:pt>
                <c:pt idx="956">
                  <c:v>19.4882964347537</c:v>
                </c:pt>
                <c:pt idx="957">
                  <c:v>19.5613084983764</c:v>
                </c:pt>
                <c:pt idx="958">
                  <c:v>19.6345457464783</c:v>
                </c:pt>
                <c:pt idx="959">
                  <c:v>19.7080087246438</c:v>
                </c:pt>
                <c:pt idx="960">
                  <c:v>19.7816979794191</c:v>
                </c:pt>
                <c:pt idx="961">
                  <c:v>19.8556140583134</c:v>
                </c:pt>
                <c:pt idx="962">
                  <c:v>19.9297575097988</c:v>
                </c:pt>
                <c:pt idx="963">
                  <c:v>20.0041288833122</c:v>
                </c:pt>
                <c:pt idx="964">
                  <c:v>20.0787287292567</c:v>
                </c:pt>
                <c:pt idx="965">
                  <c:v>20.1535575990019</c:v>
                </c:pt>
                <c:pt idx="966">
                  <c:v>20.2286160448852</c:v>
                </c:pt>
                <c:pt idx="967">
                  <c:v>20.3039046202131</c:v>
                </c:pt>
                <c:pt idx="968">
                  <c:v>20.379423879262</c:v>
                </c:pt>
                <c:pt idx="969">
                  <c:v>20.4551743772795</c:v>
                </c:pt>
                <c:pt idx="970">
                  <c:v>20.5311566704849</c:v>
                </c:pt>
                <c:pt idx="971">
                  <c:v>20.6073713160714</c:v>
                </c:pt>
                <c:pt idx="972">
                  <c:v>20.6838188722056</c:v>
                </c:pt>
                <c:pt idx="973">
                  <c:v>20.7604998980304</c:v>
                </c:pt>
                <c:pt idx="974">
                  <c:v>20.8374149536642</c:v>
                </c:pt>
                <c:pt idx="975">
                  <c:v>20.9145646002032</c:v>
                </c:pt>
                <c:pt idx="976">
                  <c:v>20.9919493997226</c:v>
                </c:pt>
                <c:pt idx="977">
                  <c:v>21.0695699152761</c:v>
                </c:pt>
                <c:pt idx="978">
                  <c:v>21.1474267108991</c:v>
                </c:pt>
                <c:pt idx="979">
                  <c:v>21.2255203516082</c:v>
                </c:pt>
                <c:pt idx="980">
                  <c:v>21.3038514034029</c:v>
                </c:pt>
                <c:pt idx="981">
                  <c:v>21.3824204332663</c:v>
                </c:pt>
                <c:pt idx="982">
                  <c:v>21.4612280091672</c:v>
                </c:pt>
                <c:pt idx="983">
                  <c:v>21.5402747000596</c:v>
                </c:pt>
                <c:pt idx="984">
                  <c:v>21.6195610758849</c:v>
                </c:pt>
                <c:pt idx="985">
                  <c:v>21.6990877075728</c:v>
                </c:pt>
                <c:pt idx="986">
                  <c:v>21.7788551670421</c:v>
                </c:pt>
                <c:pt idx="987">
                  <c:v>21.8588640272015</c:v>
                </c:pt>
                <c:pt idx="988">
                  <c:v>21.9391148619515</c:v>
                </c:pt>
                <c:pt idx="989">
                  <c:v>22.0196082461852</c:v>
                </c:pt>
                <c:pt idx="990">
                  <c:v>22.1003447557888</c:v>
                </c:pt>
                <c:pt idx="991">
                  <c:v>22.1813249676434</c:v>
                </c:pt>
                <c:pt idx="992">
                  <c:v>22.2625494596253</c:v>
                </c:pt>
                <c:pt idx="993">
                  <c:v>22.3440188106079</c:v>
                </c:pt>
                <c:pt idx="994">
                  <c:v>22.4257336004628</c:v>
                </c:pt>
                <c:pt idx="995">
                  <c:v>22.5076944100597</c:v>
                </c:pt>
                <c:pt idx="996">
                  <c:v>22.5899018212684</c:v>
                </c:pt>
                <c:pt idx="997">
                  <c:v>22.6723564169605</c:v>
                </c:pt>
                <c:pt idx="998">
                  <c:v>22.7550587810089</c:v>
                </c:pt>
                <c:pt idx="999">
                  <c:v>22.8380094982897</c:v>
                </c:pt>
                <c:pt idx="1000">
                  <c:v>22.9212091546841</c:v>
                </c:pt>
                <c:pt idx="1001">
                  <c:v>23.0046583370776</c:v>
                </c:pt>
                <c:pt idx="1002">
                  <c:v>23.0883576333628</c:v>
                </c:pt>
                <c:pt idx="1003">
                  <c:v>23.1723076324401</c:v>
                </c:pt>
                <c:pt idx="1004">
                  <c:v>23.2565089242173</c:v>
                </c:pt>
                <c:pt idx="1005">
                  <c:v>23.3409620996133</c:v>
                </c:pt>
                <c:pt idx="1006">
                  <c:v>23.4256677505567</c:v>
                </c:pt>
                <c:pt idx="1007">
                  <c:v>23.5106264699883</c:v>
                </c:pt>
                <c:pt idx="1008">
                  <c:v>23.5958388518621</c:v>
                </c:pt>
                <c:pt idx="1009">
                  <c:v>23.6813054911457</c:v>
                </c:pt>
                <c:pt idx="1010">
                  <c:v>23.7670269838221</c:v>
                </c:pt>
                <c:pt idx="1011">
                  <c:v>23.85300392689</c:v>
                </c:pt>
                <c:pt idx="1012">
                  <c:v>23.939236918366</c:v>
                </c:pt>
                <c:pt idx="1013">
                  <c:v>24.0257265572845</c:v>
                </c:pt>
                <c:pt idx="1014">
                  <c:v>24.1124734436996</c:v>
                </c:pt>
                <c:pt idx="1015">
                  <c:v>24.1994781786858</c:v>
                </c:pt>
                <c:pt idx="1016">
                  <c:v>24.2867413643392</c:v>
                </c:pt>
                <c:pt idx="1017">
                  <c:v>24.3742636037788</c:v>
                </c:pt>
                <c:pt idx="1018">
                  <c:v>24.4620455011473</c:v>
                </c:pt>
                <c:pt idx="1019">
                  <c:v>24.5500876616117</c:v>
                </c:pt>
                <c:pt idx="1020">
                  <c:v>24.6383906913656</c:v>
                </c:pt>
                <c:pt idx="1021">
                  <c:v>24.7269551976296</c:v>
                </c:pt>
                <c:pt idx="1022">
                  <c:v>24.8157817886519</c:v>
                </c:pt>
                <c:pt idx="1023">
                  <c:v>24.9048710737106</c:v>
                </c:pt>
                <c:pt idx="1024">
                  <c:v>24.9942236631139</c:v>
                </c:pt>
                <c:pt idx="1025">
                  <c:v>25.0838401682006</c:v>
                </c:pt>
                <c:pt idx="1026">
                  <c:v>25.1737212013433</c:v>
                </c:pt>
                <c:pt idx="1027">
                  <c:v>25.2638673759473</c:v>
                </c:pt>
                <c:pt idx="1028">
                  <c:v>25.3542793064524</c:v>
                </c:pt>
                <c:pt idx="1029">
                  <c:v>25.444957608335</c:v>
                </c:pt>
                <c:pt idx="1030">
                  <c:v>25.535902898108</c:v>
                </c:pt>
                <c:pt idx="1031">
                  <c:v>25.6271157933215</c:v>
                </c:pt>
                <c:pt idx="1032">
                  <c:v>25.7185969125659</c:v>
                </c:pt>
                <c:pt idx="1033">
                  <c:v>25.8103468754707</c:v>
                </c:pt>
                <c:pt idx="1034">
                  <c:v>25.9023663027068</c:v>
                </c:pt>
                <c:pt idx="1035">
                  <c:v>25.9946558159883</c:v>
                </c:pt>
                <c:pt idx="1036">
                  <c:v>26.0872160380717</c:v>
                </c:pt>
                <c:pt idx="1037">
                  <c:v>26.1800475927582</c:v>
                </c:pt>
                <c:pt idx="1038">
                  <c:v>26.2731511048948</c:v>
                </c:pt>
                <c:pt idx="1039">
                  <c:v>26.3665272003756</c:v>
                </c:pt>
                <c:pt idx="1040">
                  <c:v>26.4601765061415</c:v>
                </c:pt>
                <c:pt idx="1041">
                  <c:v>26.554099650183</c:v>
                </c:pt>
                <c:pt idx="1042">
                  <c:v>26.6482972615407</c:v>
                </c:pt>
                <c:pt idx="1043">
                  <c:v>26.7427699703057</c:v>
                </c:pt>
                <c:pt idx="1044">
                  <c:v>26.8375184076221</c:v>
                </c:pt>
                <c:pt idx="1045">
                  <c:v>26.9325432056863</c:v>
                </c:pt>
                <c:pt idx="1046">
                  <c:v>27.0278449977499</c:v>
                </c:pt>
                <c:pt idx="1047">
                  <c:v>27.1234244181197</c:v>
                </c:pt>
                <c:pt idx="1048">
                  <c:v>27.2192821021593</c:v>
                </c:pt>
                <c:pt idx="1049">
                  <c:v>27.3154186862892</c:v>
                </c:pt>
                <c:pt idx="1050">
                  <c:v>27.4118348079901</c:v>
                </c:pt>
                <c:pt idx="1051">
                  <c:v>27.5085311058011</c:v>
                </c:pt>
                <c:pt idx="1052">
                  <c:v>27.6055082193235</c:v>
                </c:pt>
                <c:pt idx="1053">
                  <c:v>27.70276678922</c:v>
                </c:pt>
                <c:pt idx="1054">
                  <c:v>27.8003074572166</c:v>
                </c:pt>
                <c:pt idx="1055">
                  <c:v>27.898130866104</c:v>
                </c:pt>
                <c:pt idx="1056">
                  <c:v>27.9962376597377</c:v>
                </c:pt>
                <c:pt idx="1057">
                  <c:v>28.0946284830403</c:v>
                </c:pt>
                <c:pt idx="1058">
                  <c:v>28.1933039820017</c:v>
                </c:pt>
                <c:pt idx="1059">
                  <c:v>28.2922648036806</c:v>
                </c:pt>
                <c:pt idx="1060">
                  <c:v>28.3915115962057</c:v>
                </c:pt>
                <c:pt idx="1061">
                  <c:v>28.4910450087764</c:v>
                </c:pt>
                <c:pt idx="1062">
                  <c:v>28.5908656916643</c:v>
                </c:pt>
                <c:pt idx="1063">
                  <c:v>28.690974296214</c:v>
                </c:pt>
                <c:pt idx="1064">
                  <c:v>28.7913714748446</c:v>
                </c:pt>
                <c:pt idx="1065">
                  <c:v>28.8920578810504</c:v>
                </c:pt>
                <c:pt idx="1066">
                  <c:v>28.9930341694024</c:v>
                </c:pt>
                <c:pt idx="1067">
                  <c:v>29.0943009955489</c:v>
                </c:pt>
                <c:pt idx="1068">
                  <c:v>29.1958590162171</c:v>
                </c:pt>
                <c:pt idx="1069">
                  <c:v>29.297708889214</c:v>
                </c:pt>
                <c:pt idx="1070">
                  <c:v>29.3998512734275</c:v>
                </c:pt>
                <c:pt idx="1071">
                  <c:v>29.5022868288275</c:v>
                </c:pt>
                <c:pt idx="1072">
                  <c:v>29.605016216467</c:v>
                </c:pt>
                <c:pt idx="1073">
                  <c:v>29.7080400984837</c:v>
                </c:pt>
                <c:pt idx="1074">
                  <c:v>29.8113591380998</c:v>
                </c:pt>
                <c:pt idx="1075">
                  <c:v>29.9149739996251</c:v>
                </c:pt>
                <c:pt idx="1076">
                  <c:v>30.018885348456</c:v>
                </c:pt>
                <c:pt idx="1077">
                  <c:v>30.1230938510783</c:v>
                </c:pt>
                <c:pt idx="1078">
                  <c:v>30.2276001750672</c:v>
                </c:pt>
                <c:pt idx="1079">
                  <c:v>30.3324049890892</c:v>
                </c:pt>
                <c:pt idx="1080">
                  <c:v>30.4375089629024</c:v>
                </c:pt>
                <c:pt idx="1081">
                  <c:v>30.5429127673589</c:v>
                </c:pt>
                <c:pt idx="1082">
                  <c:v>30.648617074404</c:v>
                </c:pt>
                <c:pt idx="1083">
                  <c:v>30.7546225570791</c:v>
                </c:pt>
                <c:pt idx="1084">
                  <c:v>30.8609298895223</c:v>
                </c:pt>
                <c:pt idx="1085">
                  <c:v>30.9675397469687</c:v>
                </c:pt>
                <c:pt idx="1086">
                  <c:v>31.0744528057528</c:v>
                </c:pt>
                <c:pt idx="1087">
                  <c:v>31.1816697433084</c:v>
                </c:pt>
                <c:pt idx="1088">
                  <c:v>31.2891912381711</c:v>
                </c:pt>
                <c:pt idx="1089">
                  <c:v>31.3970179699774</c:v>
                </c:pt>
                <c:pt idx="1090">
                  <c:v>31.5051506194686</c:v>
                </c:pt>
                <c:pt idx="1091">
                  <c:v>31.6135898684887</c:v>
                </c:pt>
                <c:pt idx="1092">
                  <c:v>31.7223363999887</c:v>
                </c:pt>
                <c:pt idx="1093">
                  <c:v>31.8313908980253</c:v>
                </c:pt>
                <c:pt idx="1094">
                  <c:v>31.9407540477633</c:v>
                </c:pt>
                <c:pt idx="1095">
                  <c:v>32.0504265354759</c:v>
                </c:pt>
                <c:pt idx="1096">
                  <c:v>32.1604090485469</c:v>
                </c:pt>
                <c:pt idx="1097">
                  <c:v>32.2707022754705</c:v>
                </c:pt>
                <c:pt idx="1098">
                  <c:v>32.3813069058537</c:v>
                </c:pt>
                <c:pt idx="1099">
                  <c:v>32.4922236304171</c:v>
                </c:pt>
                <c:pt idx="1100">
                  <c:v>32.603453140995</c:v>
                </c:pt>
                <c:pt idx="1101">
                  <c:v>32.7149961305373</c:v>
                </c:pt>
                <c:pt idx="1102">
                  <c:v>32.8268532931112</c:v>
                </c:pt>
                <c:pt idx="1103">
                  <c:v>32.9390253239015</c:v>
                </c:pt>
                <c:pt idx="1104">
                  <c:v>33.0515129192121</c:v>
                </c:pt>
                <c:pt idx="1105">
                  <c:v>33.1643167764666</c:v>
                </c:pt>
                <c:pt idx="1106">
                  <c:v>33.2774375942103</c:v>
                </c:pt>
                <c:pt idx="1107">
                  <c:v>33.3908760721107</c:v>
                </c:pt>
                <c:pt idx="1108">
                  <c:v>33.5046329109582</c:v>
                </c:pt>
                <c:pt idx="1109">
                  <c:v>33.6187088126694</c:v>
                </c:pt>
                <c:pt idx="1110">
                  <c:v>33.7331044802847</c:v>
                </c:pt>
                <c:pt idx="1111">
                  <c:v>33.8478206179724</c:v>
                </c:pt>
                <c:pt idx="1112">
                  <c:v>33.962857931029</c:v>
                </c:pt>
                <c:pt idx="1113">
                  <c:v>34.0782171258796</c:v>
                </c:pt>
                <c:pt idx="1114">
                  <c:v>34.1938989100796</c:v>
                </c:pt>
                <c:pt idx="1115">
                  <c:v>34.3099039923164</c:v>
                </c:pt>
                <c:pt idx="1116">
                  <c:v>34.4262330824091</c:v>
                </c:pt>
                <c:pt idx="1117">
                  <c:v>34.5428868913111</c:v>
                </c:pt>
                <c:pt idx="1118">
                  <c:v>34.6598661311105</c:v>
                </c:pt>
                <c:pt idx="1119">
                  <c:v>34.7771715150309</c:v>
                </c:pt>
                <c:pt idx="1120">
                  <c:v>34.8948037574329</c:v>
                </c:pt>
                <c:pt idx="1121">
                  <c:v>35.0127635738165</c:v>
                </c:pt>
                <c:pt idx="1122">
                  <c:v>35.1310516808194</c:v>
                </c:pt>
                <c:pt idx="1123">
                  <c:v>35.2496687962211</c:v>
                </c:pt>
                <c:pt idx="1124">
                  <c:v>35.3686156389417</c:v>
                </c:pt>
                <c:pt idx="1125">
                  <c:v>35.4878929290447</c:v>
                </c:pt>
                <c:pt idx="1126">
                  <c:v>35.6075013877371</c:v>
                </c:pt>
                <c:pt idx="1127">
                  <c:v>35.7274417373715</c:v>
                </c:pt>
                <c:pt idx="1128">
                  <c:v>35.8477147014455</c:v>
                </c:pt>
                <c:pt idx="1129">
                  <c:v>35.9683210046051</c:v>
                </c:pt>
                <c:pt idx="1130">
                  <c:v>36.0892613726446</c:v>
                </c:pt>
                <c:pt idx="1131">
                  <c:v>36.2105365325071</c:v>
                </c:pt>
                <c:pt idx="1132">
                  <c:v>36.3321472122871</c:v>
                </c:pt>
                <c:pt idx="1133">
                  <c:v>36.4540941412304</c:v>
                </c:pt>
                <c:pt idx="1134">
                  <c:v>36.5763780497368</c:v>
                </c:pt>
                <c:pt idx="1135">
                  <c:v>36.6989996693589</c:v>
                </c:pt>
                <c:pt idx="1136">
                  <c:v>36.8219597328059</c:v>
                </c:pt>
                <c:pt idx="1137">
                  <c:v>36.9452589739418</c:v>
                </c:pt>
                <c:pt idx="1138">
                  <c:v>37.0688981277899</c:v>
                </c:pt>
                <c:pt idx="1139">
                  <c:v>37.1928779305307</c:v>
                </c:pt>
                <c:pt idx="1140">
                  <c:v>37.3171991195056</c:v>
                </c:pt>
                <c:pt idx="1141">
                  <c:v>37.4418624332161</c:v>
                </c:pt>
                <c:pt idx="1142">
                  <c:v>37.5668686113269</c:v>
                </c:pt>
                <c:pt idx="1143">
                  <c:v>37.6922183946653</c:v>
                </c:pt>
                <c:pt idx="1144">
                  <c:v>37.8179125252225</c:v>
                </c:pt>
                <c:pt idx="1145">
                  <c:v>37.9439517461566</c:v>
                </c:pt>
                <c:pt idx="1146">
                  <c:v>38.0703368017908</c:v>
                </c:pt>
                <c:pt idx="1147">
                  <c:v>38.1970684376176</c:v>
                </c:pt>
                <c:pt idx="1148">
                  <c:v>38.3241474002977</c:v>
                </c:pt>
                <c:pt idx="1149">
                  <c:v>38.4515744376618</c:v>
                </c:pt>
                <c:pt idx="1150">
                  <c:v>38.5793502987124</c:v>
                </c:pt>
                <c:pt idx="1151">
                  <c:v>38.7074757336243</c:v>
                </c:pt>
                <c:pt idx="1152">
                  <c:v>38.835951493746</c:v>
                </c:pt>
                <c:pt idx="1153">
                  <c:v>38.9647783316003</c:v>
                </c:pt>
                <c:pt idx="1154">
                  <c:v>39.0939570008862</c:v>
                </c:pt>
                <c:pt idx="1155">
                  <c:v>39.2234882564793</c:v>
                </c:pt>
                <c:pt idx="1156">
                  <c:v>39.3533728544344</c:v>
                </c:pt>
                <c:pt idx="1157">
                  <c:v>39.483611551985</c:v>
                </c:pt>
                <c:pt idx="1158">
                  <c:v>39.6142051075442</c:v>
                </c:pt>
                <c:pt idx="1159">
                  <c:v>39.7451542807086</c:v>
                </c:pt>
                <c:pt idx="1160">
                  <c:v>39.8764598322561</c:v>
                </c:pt>
                <c:pt idx="1161">
                  <c:v>40.0081225241489</c:v>
                </c:pt>
                <c:pt idx="1162">
                  <c:v>40.1401431195349</c:v>
                </c:pt>
                <c:pt idx="1163">
                  <c:v>40.2725223827473</c:v>
                </c:pt>
                <c:pt idx="1164">
                  <c:v>40.4052610793077</c:v>
                </c:pt>
                <c:pt idx="1165">
                  <c:v>40.5383599759253</c:v>
                </c:pt>
                <c:pt idx="1166">
                  <c:v>40.6718198404998</c:v>
                </c:pt>
                <c:pt idx="1167">
                  <c:v>40.805641442121</c:v>
                </c:pt>
                <c:pt idx="1168">
                  <c:v>40.9398255510718</c:v>
                </c:pt>
                <c:pt idx="1169">
                  <c:v>41.0743729388268</c:v>
                </c:pt>
                <c:pt idx="1170">
                  <c:v>41.2092843780563</c:v>
                </c:pt>
                <c:pt idx="1171">
                  <c:v>41.3445606426255</c:v>
                </c:pt>
                <c:pt idx="1172">
                  <c:v>41.4802025075962</c:v>
                </c:pt>
                <c:pt idx="1173">
                  <c:v>41.6162107492281</c:v>
                </c:pt>
                <c:pt idx="1174">
                  <c:v>41.7525861449798</c:v>
                </c:pt>
                <c:pt idx="1175">
                  <c:v>41.88932947351</c:v>
                </c:pt>
                <c:pt idx="1176">
                  <c:v>42.0264415146789</c:v>
                </c:pt>
                <c:pt idx="1177">
                  <c:v>42.1639230495493</c:v>
                </c:pt>
                <c:pt idx="1178">
                  <c:v>42.3017748603871</c:v>
                </c:pt>
                <c:pt idx="1179">
                  <c:v>42.4399977306629</c:v>
                </c:pt>
                <c:pt idx="1180">
                  <c:v>42.5785924450541</c:v>
                </c:pt>
                <c:pt idx="1181">
                  <c:v>42.7175597894438</c:v>
                </c:pt>
                <c:pt idx="1182">
                  <c:v>42.8569005509252</c:v>
                </c:pt>
                <c:pt idx="1183">
                  <c:v>42.9966155177985</c:v>
                </c:pt>
                <c:pt idx="1184">
                  <c:v>43.136705479577</c:v>
                </c:pt>
                <c:pt idx="1185">
                  <c:v>43.277171226984</c:v>
                </c:pt>
                <c:pt idx="1186">
                  <c:v>43.4180135519564</c:v>
                </c:pt>
                <c:pt idx="1187">
                  <c:v>43.5592332476451</c:v>
                </c:pt>
                <c:pt idx="1188">
                  <c:v>43.7008311084158</c:v>
                </c:pt>
                <c:pt idx="1189">
                  <c:v>43.8428079298511</c:v>
                </c:pt>
                <c:pt idx="1190">
                  <c:v>43.9851645087515</c:v>
                </c:pt>
                <c:pt idx="1191">
                  <c:v>44.1279016431352</c:v>
                </c:pt>
                <c:pt idx="1192">
                  <c:v>44.2710201322408</c:v>
                </c:pt>
                <c:pt idx="1193">
                  <c:v>44.4145207765281</c:v>
                </c:pt>
                <c:pt idx="1194">
                  <c:v>44.5584043776798</c:v>
                </c:pt>
                <c:pt idx="1195">
                  <c:v>44.7026717385997</c:v>
                </c:pt>
                <c:pt idx="1196">
                  <c:v>44.8473236634188</c:v>
                </c:pt>
                <c:pt idx="1197">
                  <c:v>44.9923609574921</c:v>
                </c:pt>
                <c:pt idx="1198">
                  <c:v>45.1377844274025</c:v>
                </c:pt>
                <c:pt idx="1199">
                  <c:v>45.2835948809605</c:v>
                </c:pt>
                <c:pt idx="1200">
                  <c:v>45.4297931272058</c:v>
                </c:pt>
                <c:pt idx="1201">
                  <c:v>45.5763799764086</c:v>
                </c:pt>
                <c:pt idx="1202">
                  <c:v>45.7233562400706</c:v>
                </c:pt>
                <c:pt idx="1203">
                  <c:v>45.8707227309269</c:v>
                </c:pt>
                <c:pt idx="1204">
                  <c:v>46.0184802629454</c:v>
                </c:pt>
                <c:pt idx="1205">
                  <c:v>46.1666296513297</c:v>
                </c:pt>
                <c:pt idx="1206">
                  <c:v>46.31517171252</c:v>
                </c:pt>
                <c:pt idx="1207">
                  <c:v>46.4641072641936</c:v>
                </c:pt>
                <c:pt idx="1208">
                  <c:v>46.6134371252659</c:v>
                </c:pt>
                <c:pt idx="1209">
                  <c:v>46.7631621158931</c:v>
                </c:pt>
                <c:pt idx="1210">
                  <c:v>46.9132830574717</c:v>
                </c:pt>
                <c:pt idx="1211">
                  <c:v>47.0638007726405</c:v>
                </c:pt>
                <c:pt idx="1212">
                  <c:v>47.2147160852815</c:v>
                </c:pt>
                <c:pt idx="1213">
                  <c:v>47.3660298205216</c:v>
                </c:pt>
                <c:pt idx="1214">
                  <c:v>47.5177428047331</c:v>
                </c:pt>
                <c:pt idx="1215">
                  <c:v>47.6698558655349</c:v>
                </c:pt>
                <c:pt idx="1216">
                  <c:v>47.8223698317942</c:v>
                </c:pt>
                <c:pt idx="1217">
                  <c:v>47.9752855336269</c:v>
                </c:pt>
                <c:pt idx="1218">
                  <c:v>48.1286038024006</c:v>
                </c:pt>
                <c:pt idx="1219">
                  <c:v>48.2823254707331</c:v>
                </c:pt>
                <c:pt idx="1220">
                  <c:v>48.4364513724952</c:v>
                </c:pt>
                <c:pt idx="1221">
                  <c:v>48.5909823428125</c:v>
                </c:pt>
                <c:pt idx="1222">
                  <c:v>48.7459192180645</c:v>
                </c:pt>
                <c:pt idx="1223">
                  <c:v>48.9012628358878</c:v>
                </c:pt>
                <c:pt idx="1224">
                  <c:v>49.0570140351755</c:v>
                </c:pt>
                <c:pt idx="1225">
                  <c:v>49.213173656081</c:v>
                </c:pt>
                <c:pt idx="1226">
                  <c:v>49.3697425400158</c:v>
                </c:pt>
                <c:pt idx="1227">
                  <c:v>49.5267215296534</c:v>
                </c:pt>
                <c:pt idx="1228">
                  <c:v>49.6841114689294</c:v>
                </c:pt>
                <c:pt idx="1229">
                  <c:v>49.841913203042</c:v>
                </c:pt>
                <c:pt idx="1230">
                  <c:v>50.0001275784546</c:v>
                </c:pt>
                <c:pt idx="1231">
                  <c:v>50.1587554428969</c:v>
                </c:pt>
                <c:pt idx="1232">
                  <c:v>50.3177976453641</c:v>
                </c:pt>
                <c:pt idx="1233">
                  <c:v>50.4772550361209</c:v>
                </c:pt>
                <c:pt idx="1234">
                  <c:v>50.6371284667</c:v>
                </c:pt>
                <c:pt idx="1235">
                  <c:v>50.7974187899058</c:v>
                </c:pt>
                <c:pt idx="1236">
                  <c:v>50.9581268598133</c:v>
                </c:pt>
                <c:pt idx="1237">
                  <c:v>51.1192535317717</c:v>
                </c:pt>
                <c:pt idx="1238">
                  <c:v>51.2807996624024</c:v>
                </c:pt>
                <c:pt idx="1239">
                  <c:v>51.4427661096036</c:v>
                </c:pt>
                <c:pt idx="1240">
                  <c:v>51.6051537325491</c:v>
                </c:pt>
                <c:pt idx="1241">
                  <c:v>51.7679633916904</c:v>
                </c:pt>
                <c:pt idx="1242">
                  <c:v>51.9311959487582</c:v>
                </c:pt>
                <c:pt idx="1243">
                  <c:v>52.0948522667624</c:v>
                </c:pt>
                <c:pt idx="1244">
                  <c:v>52.2589332099955</c:v>
                </c:pt>
                <c:pt idx="1245">
                  <c:v>52.4234396440299</c:v>
                </c:pt>
                <c:pt idx="1246">
                  <c:v>52.5883724357243</c:v>
                </c:pt>
                <c:pt idx="1247">
                  <c:v>52.7537324532202</c:v>
                </c:pt>
                <c:pt idx="1248">
                  <c:v>52.919520565946</c:v>
                </c:pt>
                <c:pt idx="1249">
                  <c:v>53.085737644617</c:v>
                </c:pt>
                <c:pt idx="1250">
                  <c:v>53.2523845612363</c:v>
                </c:pt>
                <c:pt idx="1251">
                  <c:v>53.4194621890972</c:v>
                </c:pt>
                <c:pt idx="1252">
                  <c:v>53.5869714027837</c:v>
                </c:pt>
                <c:pt idx="1253">
                  <c:v>53.7549130781709</c:v>
                </c:pt>
                <c:pt idx="1254">
                  <c:v>53.9232880924283</c:v>
                </c:pt>
                <c:pt idx="1255">
                  <c:v>54.0920973240179</c:v>
                </c:pt>
                <c:pt idx="1256">
                  <c:v>54.2613416526992</c:v>
                </c:pt>
                <c:pt idx="1257">
                  <c:v>54.4310219595265</c:v>
                </c:pt>
                <c:pt idx="1258">
                  <c:v>54.6011391268533</c:v>
                </c:pt>
                <c:pt idx="1259">
                  <c:v>54.7716940383319</c:v>
                </c:pt>
                <c:pt idx="1260">
                  <c:v>54.9426875789139</c:v>
                </c:pt>
                <c:pt idx="1261">
                  <c:v>55.1141206348538</c:v>
                </c:pt>
                <c:pt idx="1262">
                  <c:v>55.2859940937075</c:v>
                </c:pt>
                <c:pt idx="1263">
                  <c:v>55.458308844336</c:v>
                </c:pt>
                <c:pt idx="1264">
                  <c:v>55.6310657769041</c:v>
                </c:pt>
                <c:pt idx="1265">
                  <c:v>55.8042657828835</c:v>
                </c:pt>
                <c:pt idx="1266">
                  <c:v>55.9779097550533</c:v>
                </c:pt>
                <c:pt idx="1267">
                  <c:v>56.1519985875015</c:v>
                </c:pt>
                <c:pt idx="1268">
                  <c:v>56.3265331756257</c:v>
                </c:pt>
                <c:pt idx="1269">
                  <c:v>56.5015144161341</c:v>
                </c:pt>
                <c:pt idx="1270">
                  <c:v>56.6769432070482</c:v>
                </c:pt>
                <c:pt idx="1271">
                  <c:v>56.8528204477021</c:v>
                </c:pt>
                <c:pt idx="1272">
                  <c:v>57.0291470387442</c:v>
                </c:pt>
                <c:pt idx="1273">
                  <c:v>57.2059238821398</c:v>
                </c:pt>
                <c:pt idx="1274">
                  <c:v>57.383151881171</c:v>
                </c:pt>
                <c:pt idx="1275">
                  <c:v>57.5608319404382</c:v>
                </c:pt>
                <c:pt idx="1276">
                  <c:v>57.7389649658605</c:v>
                </c:pt>
                <c:pt idx="1277">
                  <c:v>57.9175518646789</c:v>
                </c:pt>
                <c:pt idx="1278">
                  <c:v>58.096593545455</c:v>
                </c:pt>
                <c:pt idx="1279">
                  <c:v>58.2760909180741</c:v>
                </c:pt>
                <c:pt idx="1280">
                  <c:v>58.456044893746</c:v>
                </c:pt>
                <c:pt idx="1281">
                  <c:v>58.6364563850061</c:v>
                </c:pt>
                <c:pt idx="1282">
                  <c:v>58.8173263057158</c:v>
                </c:pt>
                <c:pt idx="1283">
                  <c:v>58.9986555710651</c:v>
                </c:pt>
                <c:pt idx="1284">
                  <c:v>59.1804450975728</c:v>
                </c:pt>
                <c:pt idx="1285">
                  <c:v>59.3626958030879</c:v>
                </c:pt>
                <c:pt idx="1286">
                  <c:v>59.5454086067913</c:v>
                </c:pt>
                <c:pt idx="1287">
                  <c:v>59.7285844291962</c:v>
                </c:pt>
                <c:pt idx="1288">
                  <c:v>59.9122241921506</c:v>
                </c:pt>
                <c:pt idx="1289">
                  <c:v>60.0963288188355</c:v>
                </c:pt>
                <c:pt idx="1290">
                  <c:v>60.2808992337719</c:v>
                </c:pt>
                <c:pt idx="1291">
                  <c:v>60.4659363628146</c:v>
                </c:pt>
                <c:pt idx="1292">
                  <c:v>60.65144113316</c:v>
                </c:pt>
                <c:pt idx="1293">
                  <c:v>60.8374144733432</c:v>
                </c:pt>
                <c:pt idx="1294">
                  <c:v>61.0238573132401</c:v>
                </c:pt>
                <c:pt idx="1295">
                  <c:v>61.2107705840704</c:v>
                </c:pt>
                <c:pt idx="1296">
                  <c:v>61.3981552183964</c:v>
                </c:pt>
                <c:pt idx="1297">
                  <c:v>61.5860121501259</c:v>
                </c:pt>
                <c:pt idx="1298">
                  <c:v>61.7743423145114</c:v>
                </c:pt>
                <c:pt idx="1299">
                  <c:v>61.9631466481551</c:v>
                </c:pt>
                <c:pt idx="1300">
                  <c:v>62.1524260890055</c:v>
                </c:pt>
                <c:pt idx="1301">
                  <c:v>62.342181576362</c:v>
                </c:pt>
                <c:pt idx="1302">
                  <c:v>62.5324140508744</c:v>
                </c:pt>
                <c:pt idx="1303">
                  <c:v>62.7231244545444</c:v>
                </c:pt>
                <c:pt idx="1304">
                  <c:v>62.9143137307277</c:v>
                </c:pt>
                <c:pt idx="1305">
                  <c:v>63.1059828241348</c:v>
                </c:pt>
                <c:pt idx="1306">
                  <c:v>63.298132680831</c:v>
                </c:pt>
                <c:pt idx="1307">
                  <c:v>63.4907642482395</c:v>
                </c:pt>
                <c:pt idx="1308">
                  <c:v>63.6838784751412</c:v>
                </c:pt>
                <c:pt idx="1309">
                  <c:v>63.8774763116765</c:v>
                </c:pt>
                <c:pt idx="1310">
                  <c:v>64.0715587093469</c:v>
                </c:pt>
                <c:pt idx="1311">
                  <c:v>64.266126621015</c:v>
                </c:pt>
                <c:pt idx="1312">
                  <c:v>64.4611810009078</c:v>
                </c:pt>
                <c:pt idx="1313">
                  <c:v>64.6567228046147</c:v>
                </c:pt>
                <c:pt idx="1314">
                  <c:v>64.8527529890932</c:v>
                </c:pt>
                <c:pt idx="1315">
                  <c:v>65.0492725126647</c:v>
                </c:pt>
                <c:pt idx="1316">
                  <c:v>65.2462823350211</c:v>
                </c:pt>
                <c:pt idx="1317">
                  <c:v>65.4437834172219</c:v>
                </c:pt>
                <c:pt idx="1318">
                  <c:v>65.6417767216973</c:v>
                </c:pt>
                <c:pt idx="1319">
                  <c:v>65.84026321225</c:v>
                </c:pt>
                <c:pt idx="1320">
                  <c:v>66.0392438540553</c:v>
                </c:pt>
                <c:pt idx="1321">
                  <c:v>66.238719613661</c:v>
                </c:pt>
                <c:pt idx="1322">
                  <c:v>66.4386914589926</c:v>
                </c:pt>
                <c:pt idx="1323">
                  <c:v>66.6391603593515</c:v>
                </c:pt>
                <c:pt idx="1324">
                  <c:v>66.8401272854155</c:v>
                </c:pt>
                <c:pt idx="1325">
                  <c:v>67.0415932092424</c:v>
                </c:pt>
                <c:pt idx="1326">
                  <c:v>67.2435591042707</c:v>
                </c:pt>
                <c:pt idx="1327">
                  <c:v>67.4460259453203</c:v>
                </c:pt>
                <c:pt idx="1328">
                  <c:v>67.6489947085924</c:v>
                </c:pt>
                <c:pt idx="1329">
                  <c:v>67.8524663716734</c:v>
                </c:pt>
                <c:pt idx="1330">
                  <c:v>68.0564419135349</c:v>
                </c:pt>
                <c:pt idx="1331">
                  <c:v>68.2609223145342</c:v>
                </c:pt>
                <c:pt idx="1332">
                  <c:v>68.4659085564162</c:v>
                </c:pt>
                <c:pt idx="1333">
                  <c:v>68.6714016223148</c:v>
                </c:pt>
                <c:pt idx="1334">
                  <c:v>68.8774024967547</c:v>
                </c:pt>
                <c:pt idx="1335">
                  <c:v>69.0839121656512</c:v>
                </c:pt>
                <c:pt idx="1336">
                  <c:v>69.2909316163117</c:v>
                </c:pt>
                <c:pt idx="1337">
                  <c:v>69.498461837438</c:v>
                </c:pt>
                <c:pt idx="1338">
                  <c:v>69.7065038191266</c:v>
                </c:pt>
                <c:pt idx="1339">
                  <c:v>69.9150585528701</c:v>
                </c:pt>
                <c:pt idx="1340">
                  <c:v>70.1241270315596</c:v>
                </c:pt>
                <c:pt idx="1341">
                  <c:v>70.3337102494829</c:v>
                </c:pt>
                <c:pt idx="1342">
                  <c:v>70.5438092023291</c:v>
                </c:pt>
                <c:pt idx="1343">
                  <c:v>70.7544248871887</c:v>
                </c:pt>
                <c:pt idx="1344">
                  <c:v>70.9655583025533</c:v>
                </c:pt>
                <c:pt idx="1345">
                  <c:v>71.1772104483195</c:v>
                </c:pt>
                <c:pt idx="1346">
                  <c:v>71.3893823257877</c:v>
                </c:pt>
                <c:pt idx="1347">
                  <c:v>71.6020749376645</c:v>
                </c:pt>
                <c:pt idx="1348">
                  <c:v>71.8152892880645</c:v>
                </c:pt>
                <c:pt idx="1349">
                  <c:v>72.0290263825098</c:v>
                </c:pt>
                <c:pt idx="1350">
                  <c:v>72.2432872279336</c:v>
                </c:pt>
                <c:pt idx="1351">
                  <c:v>72.458072832679</c:v>
                </c:pt>
                <c:pt idx="1352">
                  <c:v>72.6733842065017</c:v>
                </c:pt>
                <c:pt idx="1353">
                  <c:v>72.8892223605715</c:v>
                </c:pt>
                <c:pt idx="1354">
                  <c:v>73.105588307472</c:v>
                </c:pt>
                <c:pt idx="1355">
                  <c:v>73.3224830612034</c:v>
                </c:pt>
                <c:pt idx="1356">
                  <c:v>73.5399076371817</c:v>
                </c:pt>
                <c:pt idx="1357">
                  <c:v>73.7578630522449</c:v>
                </c:pt>
                <c:pt idx="1358">
                  <c:v>73.9763503246465</c:v>
                </c:pt>
                <c:pt idx="1359">
                  <c:v>74.1953704740632</c:v>
                </c:pt>
                <c:pt idx="1360">
                  <c:v>74.4149245215936</c:v>
                </c:pt>
                <c:pt idx="1361">
                  <c:v>74.6350134897596</c:v>
                </c:pt>
                <c:pt idx="1362">
                  <c:v>74.8556384025072</c:v>
                </c:pt>
                <c:pt idx="1363">
                  <c:v>75.0768002852098</c:v>
                </c:pt>
                <c:pt idx="1364">
                  <c:v>75.298500164666</c:v>
                </c:pt>
                <c:pt idx="1365">
                  <c:v>75.5207390691043</c:v>
                </c:pt>
                <c:pt idx="1366">
                  <c:v>75.7435180281825</c:v>
                </c:pt>
                <c:pt idx="1367">
                  <c:v>75.9668380729884</c:v>
                </c:pt>
                <c:pt idx="1368">
                  <c:v>76.1907002360427</c:v>
                </c:pt>
                <c:pt idx="1369">
                  <c:v>76.4151055512994</c:v>
                </c:pt>
                <c:pt idx="1370">
                  <c:v>76.6400550541473</c:v>
                </c:pt>
                <c:pt idx="1371">
                  <c:v>76.8655497814108</c:v>
                </c:pt>
                <c:pt idx="1372">
                  <c:v>77.0915907713513</c:v>
                </c:pt>
                <c:pt idx="1373">
                  <c:v>77.318179063668</c:v>
                </c:pt>
                <c:pt idx="1374">
                  <c:v>77.5453156995007</c:v>
                </c:pt>
                <c:pt idx="1375">
                  <c:v>77.7730017214308</c:v>
                </c:pt>
                <c:pt idx="1376">
                  <c:v>78.0012381734787</c:v>
                </c:pt>
                <c:pt idx="1377">
                  <c:v>78.2300261011113</c:v>
                </c:pt>
                <c:pt idx="1378">
                  <c:v>78.4593665512388</c:v>
                </c:pt>
                <c:pt idx="1379">
                  <c:v>78.6892605722177</c:v>
                </c:pt>
                <c:pt idx="1380">
                  <c:v>78.9197092138496</c:v>
                </c:pt>
                <c:pt idx="1381">
                  <c:v>79.1507135273877</c:v>
                </c:pt>
                <c:pt idx="1382">
                  <c:v>79.3822745655323</c:v>
                </c:pt>
                <c:pt idx="1383">
                  <c:v>79.6143933824357</c:v>
                </c:pt>
                <c:pt idx="1384">
                  <c:v>79.8470710337014</c:v>
                </c:pt>
                <c:pt idx="1385">
                  <c:v>80.0803085763868</c:v>
                </c:pt>
                <c:pt idx="1386">
                  <c:v>80.3141070690049</c:v>
                </c:pt>
                <c:pt idx="1387">
                  <c:v>80.5484675715216</c:v>
                </c:pt>
                <c:pt idx="1388">
                  <c:v>80.783391145364</c:v>
                </c:pt>
                <c:pt idx="1389">
                  <c:v>81.0188788534138</c:v>
                </c:pt>
                <c:pt idx="1390">
                  <c:v>81.2549317600145</c:v>
                </c:pt>
                <c:pt idx="1391">
                  <c:v>81.4915509309691</c:v>
                </c:pt>
                <c:pt idx="1392">
                  <c:v>81.7287374335442</c:v>
                </c:pt>
                <c:pt idx="1393">
                  <c:v>81.9664923364688</c:v>
                </c:pt>
                <c:pt idx="1394">
                  <c:v>82.2048167099361</c:v>
                </c:pt>
                <c:pt idx="1395">
                  <c:v>82.4437116256074</c:v>
                </c:pt>
                <c:pt idx="1396">
                  <c:v>82.6831781566069</c:v>
                </c:pt>
                <c:pt idx="1397">
                  <c:v>82.9232173775318</c:v>
                </c:pt>
                <c:pt idx="1398">
                  <c:v>83.1638303644466</c:v>
                </c:pt>
                <c:pt idx="1399">
                  <c:v>83.4050181948867</c:v>
                </c:pt>
                <c:pt idx="1400">
                  <c:v>83.6467819478603</c:v>
                </c:pt>
                <c:pt idx="1401">
                  <c:v>83.8891227038488</c:v>
                </c:pt>
                <c:pt idx="1402">
                  <c:v>84.1320415448075</c:v>
                </c:pt>
                <c:pt idx="1403">
                  <c:v>84.3755395541694</c:v>
                </c:pt>
                <c:pt idx="1404">
                  <c:v>84.6196178168429</c:v>
                </c:pt>
                <c:pt idx="1405">
                  <c:v>84.8642774192161</c:v>
                </c:pt>
                <c:pt idx="1406">
                  <c:v>85.109519449157</c:v>
                </c:pt>
                <c:pt idx="1407">
                  <c:v>85.355344996012</c:v>
                </c:pt>
                <c:pt idx="1408">
                  <c:v>85.6017551506136</c:v>
                </c:pt>
                <c:pt idx="1409">
                  <c:v>85.8487510052749</c:v>
                </c:pt>
                <c:pt idx="1410">
                  <c:v>86.0963336537948</c:v>
                </c:pt>
                <c:pt idx="1411">
                  <c:v>86.3445041914591</c:v>
                </c:pt>
                <c:pt idx="1412">
                  <c:v>86.593263715039</c:v>
                </c:pt>
                <c:pt idx="1413">
                  <c:v>86.8426133227956</c:v>
                </c:pt>
                <c:pt idx="1414">
                  <c:v>87.09255411448</c:v>
                </c:pt>
                <c:pt idx="1415">
                  <c:v>87.3430871913324</c:v>
                </c:pt>
                <c:pt idx="1416">
                  <c:v>87.5942136560894</c:v>
                </c:pt>
                <c:pt idx="1417">
                  <c:v>87.8459346129762</c:v>
                </c:pt>
                <c:pt idx="1418">
                  <c:v>88.0982511677166</c:v>
                </c:pt>
                <c:pt idx="1419">
                  <c:v>88.3511644275285</c:v>
                </c:pt>
                <c:pt idx="1420">
                  <c:v>88.6046755011297</c:v>
                </c:pt>
                <c:pt idx="1421">
                  <c:v>88.8587854987328</c:v>
                </c:pt>
                <c:pt idx="1422">
                  <c:v>89.1134955320542</c:v>
                </c:pt>
                <c:pt idx="1423">
                  <c:v>89.3688067143092</c:v>
                </c:pt>
                <c:pt idx="1424">
                  <c:v>89.6247201602163</c:v>
                </c:pt>
                <c:pt idx="1425">
                  <c:v>89.8812369859983</c:v>
                </c:pt>
                <c:pt idx="1426">
                  <c:v>90.1383583093817</c:v>
                </c:pt>
                <c:pt idx="1427">
                  <c:v>90.396085249601</c:v>
                </c:pt>
                <c:pt idx="1428">
                  <c:v>90.6544189273963</c:v>
                </c:pt>
                <c:pt idx="1429">
                  <c:v>90.9133604650182</c:v>
                </c:pt>
                <c:pt idx="1430">
                  <c:v>91.1729109862273</c:v>
                </c:pt>
                <c:pt idx="1431">
                  <c:v>91.4330716162947</c:v>
                </c:pt>
                <c:pt idx="1432">
                  <c:v>91.6938434820036</c:v>
                </c:pt>
                <c:pt idx="1433">
                  <c:v>91.9552277116533</c:v>
                </c:pt>
                <c:pt idx="1434">
                  <c:v>92.2172254350572</c:v>
                </c:pt>
                <c:pt idx="1435">
                  <c:v>92.479837783544</c:v>
                </c:pt>
                <c:pt idx="1436">
                  <c:v>92.743065889962</c:v>
                </c:pt>
                <c:pt idx="1437">
                  <c:v>93.0069108886774</c:v>
                </c:pt>
                <c:pt idx="1438">
                  <c:v>93.2713739155771</c:v>
                </c:pt>
                <c:pt idx="1439">
                  <c:v>93.5364561080706</c:v>
                </c:pt>
                <c:pt idx="1440">
                  <c:v>93.8021586050868</c:v>
                </c:pt>
                <c:pt idx="1441">
                  <c:v>94.0684825470835</c:v>
                </c:pt>
                <c:pt idx="1442">
                  <c:v>94.3354290760405</c:v>
                </c:pt>
                <c:pt idx="1443">
                  <c:v>94.6029993354652</c:v>
                </c:pt>
                <c:pt idx="1444">
                  <c:v>94.8711944703924</c:v>
                </c:pt>
                <c:pt idx="1445">
                  <c:v>95.140015627388</c:v>
                </c:pt>
                <c:pt idx="1446">
                  <c:v>95.409463954547</c:v>
                </c:pt>
                <c:pt idx="1447">
                  <c:v>95.6795406014959</c:v>
                </c:pt>
                <c:pt idx="1448">
                  <c:v>95.9502467193949</c:v>
                </c:pt>
                <c:pt idx="1449">
                  <c:v>96.2215834609374</c:v>
                </c:pt>
                <c:pt idx="1450">
                  <c:v>96.4935519803558</c:v>
                </c:pt>
                <c:pt idx="1451">
                  <c:v>96.7661534334146</c:v>
                </c:pt>
                <c:pt idx="1452">
                  <c:v>97.0393889774203</c:v>
                </c:pt>
                <c:pt idx="1453">
                  <c:v>97.3132597712169</c:v>
                </c:pt>
                <c:pt idx="1454">
                  <c:v>97.5877669751907</c:v>
                </c:pt>
                <c:pt idx="1455">
                  <c:v>97.8629117512674</c:v>
                </c:pt>
                <c:pt idx="1456">
                  <c:v>98.1386952629187</c:v>
                </c:pt>
                <c:pt idx="1457">
                  <c:v>98.4151186751597</c:v>
                </c:pt>
                <c:pt idx="1458">
                  <c:v>98.692183154552</c:v>
                </c:pt>
                <c:pt idx="1459">
                  <c:v>98.9698898692039</c:v>
                </c:pt>
                <c:pt idx="1460">
                  <c:v>99.2482399887717</c:v>
                </c:pt>
                <c:pt idx="1461">
                  <c:v>99.5272346844614</c:v>
                </c:pt>
                <c:pt idx="1462">
                  <c:v>99.8068751290319</c:v>
                </c:pt>
                <c:pt idx="1463">
                  <c:v>100.087162496792</c:v>
                </c:pt>
                <c:pt idx="1464">
                  <c:v>100.368097963607</c:v>
                </c:pt>
                <c:pt idx="1465">
                  <c:v>100.649682706892</c:v>
                </c:pt>
                <c:pt idx="1466">
                  <c:v>100.931917905624</c:v>
                </c:pt>
                <c:pt idx="1467">
                  <c:v>101.214804740333</c:v>
                </c:pt>
                <c:pt idx="1468">
                  <c:v>101.498344393112</c:v>
                </c:pt>
                <c:pt idx="1469">
                  <c:v>101.782538047611</c:v>
                </c:pt>
                <c:pt idx="1470">
                  <c:v>102.067386889041</c:v>
                </c:pt>
                <c:pt idx="1471">
                  <c:v>102.352892104177</c:v>
                </c:pt>
                <c:pt idx="1472">
                  <c:v>102.639054881359</c:v>
                </c:pt>
                <c:pt idx="1473">
                  <c:v>102.925876410487</c:v>
                </c:pt>
                <c:pt idx="1474">
                  <c:v>103.213357883035</c:v>
                </c:pt>
                <c:pt idx="1475">
                  <c:v>103.50150049204</c:v>
                </c:pt>
                <c:pt idx="1476">
                  <c:v>103.790305432108</c:v>
                </c:pt>
                <c:pt idx="1477">
                  <c:v>104.079773899417</c:v>
                </c:pt>
                <c:pt idx="1478">
                  <c:v>104.369907091715</c:v>
                </c:pt>
                <c:pt idx="1479">
                  <c:v>104.660706208326</c:v>
                </c:pt>
                <c:pt idx="1480">
                  <c:v>104.952172450144</c:v>
                </c:pt>
                <c:pt idx="1481">
                  <c:v>105.244307019641</c:v>
                </c:pt>
                <c:pt idx="1482">
                  <c:v>105.537111120866</c:v>
                </c:pt>
                <c:pt idx="1483">
                  <c:v>105.830585959447</c:v>
                </c:pt>
                <c:pt idx="1484">
                  <c:v>106.124732742587</c:v>
                </c:pt>
                <c:pt idx="1485">
                  <c:v>106.419552679074</c:v>
                </c:pt>
                <c:pt idx="1486">
                  <c:v>106.715046979278</c:v>
                </c:pt>
                <c:pt idx="1487">
                  <c:v>107.011216855149</c:v>
                </c:pt>
                <c:pt idx="1488">
                  <c:v>107.308063520224</c:v>
                </c:pt>
                <c:pt idx="1489">
                  <c:v>107.605588189625</c:v>
                </c:pt>
                <c:pt idx="1490">
                  <c:v>107.903792080063</c:v>
                </c:pt>
                <c:pt idx="1491">
                  <c:v>108.202676409834</c:v>
                </c:pt>
                <c:pt idx="1492">
                  <c:v>108.502242398828</c:v>
                </c:pt>
                <c:pt idx="1493">
                  <c:v>108.802491268522</c:v>
                </c:pt>
                <c:pt idx="1494">
                  <c:v>109.103424241988</c:v>
                </c:pt>
                <c:pt idx="1495">
                  <c:v>109.405042543892</c:v>
                </c:pt>
                <c:pt idx="1496">
                  <c:v>109.707347400491</c:v>
                </c:pt>
                <c:pt idx="1497">
                  <c:v>110.010340039644</c:v>
                </c:pt>
                <c:pt idx="1498">
                  <c:v>110.314021690804</c:v>
                </c:pt>
                <c:pt idx="1499">
                  <c:v>110.618393585021</c:v>
                </c:pt>
                <c:pt idx="1500">
                  <c:v>110.923456954952</c:v>
                </c:pt>
                <c:pt idx="1501">
                  <c:v>111.229213034847</c:v>
                </c:pt>
                <c:pt idx="1502">
                  <c:v>111.535663060566</c:v>
                </c:pt>
                <c:pt idx="1503">
                  <c:v>111.842808269568</c:v>
                </c:pt>
                <c:pt idx="1504">
                  <c:v>112.150649900922</c:v>
                </c:pt>
                <c:pt idx="1505">
                  <c:v>112.459189195298</c:v>
                </c:pt>
                <c:pt idx="1506">
                  <c:v>112.768427394979</c:v>
                </c:pt>
                <c:pt idx="1507">
                  <c:v>113.078365743854</c:v>
                </c:pt>
                <c:pt idx="1508">
                  <c:v>113.389005487425</c:v>
                </c:pt>
                <c:pt idx="1509">
                  <c:v>113.700347872805</c:v>
                </c:pt>
                <c:pt idx="1510">
                  <c:v>114.012394148719</c:v>
                </c:pt>
                <c:pt idx="1511">
                  <c:v>114.325145565509</c:v>
                </c:pt>
                <c:pt idx="1512">
                  <c:v>114.638603375129</c:v>
                </c:pt>
                <c:pt idx="1513">
                  <c:v>114.952768831156</c:v>
                </c:pt>
                <c:pt idx="1514">
                  <c:v>115.26764318878</c:v>
                </c:pt>
                <c:pt idx="1515">
                  <c:v>115.58322770481</c:v>
                </c:pt>
                <c:pt idx="1516">
                  <c:v>115.899523637683</c:v>
                </c:pt>
                <c:pt idx="1517">
                  <c:v>116.216532247452</c:v>
                </c:pt>
                <c:pt idx="1518">
                  <c:v>116.534254795797</c:v>
                </c:pt>
                <c:pt idx="1519">
                  <c:v>116.852692546019</c:v>
                </c:pt>
                <c:pt idx="1520">
                  <c:v>117.171846763051</c:v>
                </c:pt>
                <c:pt idx="1521">
                  <c:v>117.491718713448</c:v>
                </c:pt>
                <c:pt idx="1522">
                  <c:v>117.812309665398</c:v>
                </c:pt>
                <c:pt idx="1523">
                  <c:v>118.133620888717</c:v>
                </c:pt>
                <c:pt idx="1524">
                  <c:v>118.455653654855</c:v>
                </c:pt>
                <c:pt idx="1525">
                  <c:v>118.77840923689</c:v>
                </c:pt>
                <c:pt idx="1526">
                  <c:v>119.10188890954</c:v>
                </c:pt>
                <c:pt idx="1527">
                  <c:v>119.426093949153</c:v>
                </c:pt>
                <c:pt idx="1528">
                  <c:v>119.751025633718</c:v>
                </c:pt>
                <c:pt idx="1529">
                  <c:v>120.076685242861</c:v>
                </c:pt>
                <c:pt idx="1530">
                  <c:v>120.403074057845</c:v>
                </c:pt>
                <c:pt idx="1531">
                  <c:v>120.730193361578</c:v>
                </c:pt>
                <c:pt idx="1532">
                  <c:v>121.058044438605</c:v>
                </c:pt>
                <c:pt idx="1533">
                  <c:v>121.386628575119</c:v>
                </c:pt>
                <c:pt idx="1534">
                  <c:v>121.715947058955</c:v>
                </c:pt>
                <c:pt idx="1535">
                  <c:v>122.046001179595</c:v>
                </c:pt>
                <c:pt idx="1536">
                  <c:v>122.376792228167</c:v>
                </c:pt>
                <c:pt idx="1537">
                  <c:v>122.70832149745</c:v>
                </c:pt>
                <c:pt idx="1538">
                  <c:v>123.040590281869</c:v>
                </c:pt>
                <c:pt idx="1539">
                  <c:v>123.373599877505</c:v>
                </c:pt>
                <c:pt idx="1540">
                  <c:v>123.707351582089</c:v>
                </c:pt>
                <c:pt idx="1541">
                  <c:v>124.041846695006</c:v>
                </c:pt>
                <c:pt idx="1542">
                  <c:v>124.377086517296</c:v>
                </c:pt>
                <c:pt idx="1543">
                  <c:v>124.713072351655</c:v>
                </c:pt>
                <c:pt idx="1544">
                  <c:v>125.049805502439</c:v>
                </c:pt>
                <c:pt idx="1545">
                  <c:v>125.387287275663</c:v>
                </c:pt>
                <c:pt idx="1546">
                  <c:v>125.725518978997</c:v>
                </c:pt>
                <c:pt idx="1547">
                  <c:v>126.064501921783</c:v>
                </c:pt>
                <c:pt idx="1548">
                  <c:v>126.404237415017</c:v>
                </c:pt>
                <c:pt idx="1549">
                  <c:v>126.744726771362</c:v>
                </c:pt>
                <c:pt idx="1550">
                  <c:v>127.085971305149</c:v>
                </c:pt>
                <c:pt idx="1551">
                  <c:v>127.427972332374</c:v>
                </c:pt>
                <c:pt idx="1552">
                  <c:v>127.770731170703</c:v>
                </c:pt>
                <c:pt idx="1553">
                  <c:v>128.11424913947</c:v>
                </c:pt>
                <c:pt idx="1554">
                  <c:v>128.458527559681</c:v>
                </c:pt>
                <c:pt idx="1555">
                  <c:v>128.803567754014</c:v>
                </c:pt>
                <c:pt idx="1556">
                  <c:v>129.149371046821</c:v>
                </c:pt>
                <c:pt idx="1557">
                  <c:v>129.49593876413</c:v>
                </c:pt>
                <c:pt idx="1558">
                  <c:v>129.843272233643</c:v>
                </c:pt>
                <c:pt idx="1559">
                  <c:v>130.19137278474</c:v>
                </c:pt>
                <c:pt idx="1560">
                  <c:v>130.540241748484</c:v>
                </c:pt>
                <c:pt idx="1561">
                  <c:v>130.889880457613</c:v>
                </c:pt>
                <c:pt idx="1562">
                  <c:v>131.240290246552</c:v>
                </c:pt>
                <c:pt idx="1563">
                  <c:v>131.591472451402</c:v>
                </c:pt>
                <c:pt idx="1564">
                  <c:v>131.943428409955</c:v>
                </c:pt>
                <c:pt idx="1565">
                  <c:v>132.296159461687</c:v>
                </c:pt>
                <c:pt idx="1566">
                  <c:v>132.649666947757</c:v>
                </c:pt>
                <c:pt idx="1567">
                  <c:v>133.003952211017</c:v>
                </c:pt>
                <c:pt idx="1568">
                  <c:v>133.359016596008</c:v>
                </c:pt>
                <c:pt idx="1569">
                  <c:v>133.714861448958</c:v>
                </c:pt>
                <c:pt idx="1570">
                  <c:v>134.071488117795</c:v>
                </c:pt>
                <c:pt idx="1571">
                  <c:v>134.428897952131</c:v>
                </c:pt>
                <c:pt idx="1572">
                  <c:v>134.787092303281</c:v>
                </c:pt>
                <c:pt idx="1573">
                  <c:v>135.146072524253</c:v>
                </c:pt>
                <c:pt idx="1574">
                  <c:v>135.505839969751</c:v>
                </c:pt>
                <c:pt idx="1575">
                  <c:v>135.866395996182</c:v>
                </c:pt>
                <c:pt idx="1576">
                  <c:v>136.22774196165</c:v>
                </c:pt>
                <c:pt idx="1577">
                  <c:v>136.589879225961</c:v>
                </c:pt>
                <c:pt idx="1578">
                  <c:v>136.952809150627</c:v>
                </c:pt>
                <c:pt idx="1579">
                  <c:v>137.316533098861</c:v>
                </c:pt>
                <c:pt idx="1580">
                  <c:v>137.681052435582</c:v>
                </c:pt>
                <c:pt idx="1581">
                  <c:v>138.046368527416</c:v>
                </c:pt>
                <c:pt idx="1582">
                  <c:v>138.412482742699</c:v>
                </c:pt>
                <c:pt idx="1583">
                  <c:v>138.779396451476</c:v>
                </c:pt>
                <c:pt idx="1584">
                  <c:v>139.147111025504</c:v>
                </c:pt>
                <c:pt idx="1585">
                  <c:v>139.515627838247</c:v>
                </c:pt>
                <c:pt idx="1586">
                  <c:v>139.88494826489</c:v>
                </c:pt>
                <c:pt idx="1587">
                  <c:v>140.255073682328</c:v>
                </c:pt>
                <c:pt idx="1588">
                  <c:v>140.626005469175</c:v>
                </c:pt>
                <c:pt idx="1589">
                  <c:v>140.99774500576</c:v>
                </c:pt>
                <c:pt idx="1590">
                  <c:v>141.370293674134</c:v>
                </c:pt>
                <c:pt idx="1591">
                  <c:v>141.743652858065</c:v>
                </c:pt>
                <c:pt idx="1592">
                  <c:v>142.117823943049</c:v>
                </c:pt>
                <c:pt idx="1593">
                  <c:v>142.492808316296</c:v>
                </c:pt>
                <c:pt idx="1594">
                  <c:v>142.868607366747</c:v>
                </c:pt>
                <c:pt idx="1595">
                  <c:v>143.245222485068</c:v>
                </c:pt>
                <c:pt idx="1596">
                  <c:v>143.622655063649</c:v>
                </c:pt>
                <c:pt idx="1597">
                  <c:v>144.000906496612</c:v>
                </c:pt>
                <c:pt idx="1598">
                  <c:v>144.379978179804</c:v>
                </c:pt>
                <c:pt idx="1599">
                  <c:v>144.759871510809</c:v>
                </c:pt>
                <c:pt idx="1600">
                  <c:v>145.140587888939</c:v>
                </c:pt>
                <c:pt idx="1601">
                  <c:v>145.522128715243</c:v>
                </c:pt>
                <c:pt idx="1602">
                  <c:v>145.904495392503</c:v>
                </c:pt>
                <c:pt idx="1603">
                  <c:v>146.287689325234</c:v>
                </c:pt>
                <c:pt idx="1604">
                  <c:v>146.671711919699</c:v>
                </c:pt>
                <c:pt idx="1605">
                  <c:v>147.05656458389</c:v>
                </c:pt>
                <c:pt idx="1606">
                  <c:v>147.442248727543</c:v>
                </c:pt>
                <c:pt idx="1607">
                  <c:v>147.828765762139</c:v>
                </c:pt>
                <c:pt idx="1608">
                  <c:v>148.216117100897</c:v>
                </c:pt>
                <c:pt idx="1609">
                  <c:v>148.604304158784</c:v>
                </c:pt>
                <c:pt idx="1610">
                  <c:v>148.993328352512</c:v>
                </c:pt>
                <c:pt idx="1611">
                  <c:v>149.383191100539</c:v>
                </c:pt>
                <c:pt idx="1612">
                  <c:v>149.773893823074</c:v>
                </c:pt>
                <c:pt idx="1613">
                  <c:v>150.165437942073</c:v>
                </c:pt>
                <c:pt idx="1614">
                  <c:v>150.557824881247</c:v>
                </c:pt>
                <c:pt idx="1615">
                  <c:v>150.951056066056</c:v>
                </c:pt>
                <c:pt idx="1616">
                  <c:v>151.345132923716</c:v>
                </c:pt>
                <c:pt idx="1617">
                  <c:v>151.740056883197</c:v>
                </c:pt>
                <c:pt idx="1618">
                  <c:v>152.135829375228</c:v>
                </c:pt>
                <c:pt idx="1619">
                  <c:v>152.532451832293</c:v>
                </c:pt>
                <c:pt idx="1620">
                  <c:v>152.92992568864</c:v>
                </c:pt>
                <c:pt idx="1621">
                  <c:v>153.328252380271</c:v>
                </c:pt>
                <c:pt idx="1622">
                  <c:v>153.727433344956</c:v>
                </c:pt>
                <c:pt idx="1623">
                  <c:v>154.127470022225</c:v>
                </c:pt>
                <c:pt idx="1624">
                  <c:v>154.528363853375</c:v>
                </c:pt>
                <c:pt idx="1625">
                  <c:v>154.930116281469</c:v>
                </c:pt>
                <c:pt idx="1626">
                  <c:v>155.332728751334</c:v>
                </c:pt>
                <c:pt idx="1627">
                  <c:v>155.736202709571</c:v>
                </c:pt>
                <c:pt idx="1628">
                  <c:v>156.140539604548</c:v>
                </c:pt>
                <c:pt idx="1629">
                  <c:v>156.545740886406</c:v>
                </c:pt>
                <c:pt idx="1630">
                  <c:v>156.951808007057</c:v>
                </c:pt>
                <c:pt idx="1631">
                  <c:v>157.358742420191</c:v>
                </c:pt>
                <c:pt idx="1632">
                  <c:v>157.766545581268</c:v>
                </c:pt>
                <c:pt idx="1633">
                  <c:v>158.175218947532</c:v>
                </c:pt>
                <c:pt idx="1634">
                  <c:v>158.584763977997</c:v>
                </c:pt>
                <c:pt idx="1635">
                  <c:v>158.995182133467</c:v>
                </c:pt>
                <c:pt idx="1636">
                  <c:v>159.406474876517</c:v>
                </c:pt>
                <c:pt idx="1637">
                  <c:v>159.81864367151</c:v>
                </c:pt>
                <c:pt idx="1638">
                  <c:v>160.231689984593</c:v>
                </c:pt>
                <c:pt idx="1639">
                  <c:v>160.645615283694</c:v>
                </c:pt>
                <c:pt idx="1640">
                  <c:v>161.060421038535</c:v>
                </c:pt>
                <c:pt idx="1641">
                  <c:v>161.476108720617</c:v>
                </c:pt>
                <c:pt idx="1642">
                  <c:v>161.892679803235</c:v>
                </c:pt>
                <c:pt idx="1643">
                  <c:v>162.310135761476</c:v>
                </c:pt>
                <c:pt idx="1644">
                  <c:v>162.728478072216</c:v>
                </c:pt>
                <c:pt idx="1645">
                  <c:v>163.147708214125</c:v>
                </c:pt>
                <c:pt idx="1646">
                  <c:v>163.567827667669</c:v>
                </c:pt>
                <c:pt idx="1647">
                  <c:v>163.988837915108</c:v>
                </c:pt>
                <c:pt idx="1648">
                  <c:v>164.410740440502</c:v>
                </c:pt>
                <c:pt idx="1649">
                  <c:v>164.833536729707</c:v>
                </c:pt>
                <c:pt idx="1650">
                  <c:v>165.25722827038</c:v>
                </c:pt>
                <c:pt idx="1651">
                  <c:v>165.681816551982</c:v>
                </c:pt>
                <c:pt idx="1652">
                  <c:v>166.107303065772</c:v>
                </c:pt>
                <c:pt idx="1653">
                  <c:v>166.533689304819</c:v>
                </c:pt>
                <c:pt idx="1654">
                  <c:v>166.960976763991</c:v>
                </c:pt>
                <c:pt idx="1655">
                  <c:v>167.389166939971</c:v>
                </c:pt>
                <c:pt idx="1656">
                  <c:v>167.818261331244</c:v>
                </c:pt>
                <c:pt idx="1657">
                  <c:v>168.248261438107</c:v>
                </c:pt>
                <c:pt idx="1658">
                  <c:v>168.679168762664</c:v>
                </c:pt>
                <c:pt idx="1659">
                  <c:v>169.110984808842</c:v>
                </c:pt>
                <c:pt idx="1660">
                  <c:v>169.54371108237</c:v>
                </c:pt>
                <c:pt idx="1661">
                  <c:v>169.977349090799</c:v>
                </c:pt>
                <c:pt idx="1662">
                  <c:v>170.411900343495</c:v>
                </c:pt>
                <c:pt idx="1663">
                  <c:v>170.847366351642</c:v>
                </c:pt>
                <c:pt idx="1664">
                  <c:v>171.28374862824</c:v>
                </c:pt>
                <c:pt idx="1665">
                  <c:v>171.721048688115</c:v>
                </c:pt>
                <c:pt idx="1666">
                  <c:v>172.159268047914</c:v>
                </c:pt>
                <c:pt idx="1667">
                  <c:v>172.598408226104</c:v>
                </c:pt>
                <c:pt idx="1668">
                  <c:v>173.038470742978</c:v>
                </c:pt>
                <c:pt idx="1669">
                  <c:v>173.479457120658</c:v>
                </c:pt>
                <c:pt idx="1670">
                  <c:v>173.921368883091</c:v>
                </c:pt>
                <c:pt idx="1671">
                  <c:v>174.364207556053</c:v>
                </c:pt>
                <c:pt idx="1672">
                  <c:v>174.807974667151</c:v>
                </c:pt>
                <c:pt idx="1673">
                  <c:v>175.252671745821</c:v>
                </c:pt>
                <c:pt idx="1674">
                  <c:v>175.698300323338</c:v>
                </c:pt>
                <c:pt idx="1675">
                  <c:v>176.144861932806</c:v>
                </c:pt>
                <c:pt idx="1676">
                  <c:v>176.592358109167</c:v>
                </c:pt>
                <c:pt idx="1677">
                  <c:v>177.040790389198</c:v>
                </c:pt>
                <c:pt idx="1678">
                  <c:v>177.490160311518</c:v>
                </c:pt>
                <c:pt idx="1679">
                  <c:v>177.940469416583</c:v>
                </c:pt>
                <c:pt idx="1680">
                  <c:v>178.391719246692</c:v>
                </c:pt>
                <c:pt idx="1681">
                  <c:v>178.843911345986</c:v>
                </c:pt>
                <c:pt idx="1682">
                  <c:v>179.297047260449</c:v>
                </c:pt>
                <c:pt idx="1683">
                  <c:v>179.751128537911</c:v>
                </c:pt>
                <c:pt idx="1684">
                  <c:v>180.206156728051</c:v>
                </c:pt>
                <c:pt idx="1685">
                  <c:v>180.662133382392</c:v>
                </c:pt>
                <c:pt idx="1686">
                  <c:v>181.119060054312</c:v>
                </c:pt>
                <c:pt idx="1687">
                  <c:v>181.576938299034</c:v>
                </c:pt>
                <c:pt idx="1688">
                  <c:v>182.035769673637</c:v>
                </c:pt>
                <c:pt idx="1689">
                  <c:v>182.495555737053</c:v>
                </c:pt>
                <c:pt idx="1690">
                  <c:v>182.95629805007</c:v>
                </c:pt>
                <c:pt idx="1691">
                  <c:v>183.417998175328</c:v>
                </c:pt>
                <c:pt idx="1692">
                  <c:v>183.880657677331</c:v>
                </c:pt>
                <c:pt idx="1693">
                  <c:v>184.344278122437</c:v>
                </c:pt>
                <c:pt idx="1694">
                  <c:v>184.808861078871</c:v>
                </c:pt>
                <c:pt idx="1695">
                  <c:v>185.27440811671</c:v>
                </c:pt>
                <c:pt idx="1696">
                  <c:v>185.740920807905</c:v>
                </c:pt>
                <c:pt idx="1697">
                  <c:v>186.208400726266</c:v>
                </c:pt>
                <c:pt idx="1698">
                  <c:v>186.676849447469</c:v>
                </c:pt>
                <c:pt idx="1699">
                  <c:v>187.146268549058</c:v>
                </c:pt>
                <c:pt idx="1700">
                  <c:v>187.616659610448</c:v>
                </c:pt>
                <c:pt idx="1701">
                  <c:v>188.088024212923</c:v>
                </c:pt>
                <c:pt idx="1702">
                  <c:v>188.560363939637</c:v>
                </c:pt>
                <c:pt idx="1703">
                  <c:v>189.03368037562</c:v>
                </c:pt>
                <c:pt idx="1704">
                  <c:v>189.507975107774</c:v>
                </c:pt>
                <c:pt idx="1705">
                  <c:v>189.983249724879</c:v>
                </c:pt>
                <c:pt idx="1706">
                  <c:v>190.459505817589</c:v>
                </c:pt>
                <c:pt idx="1707">
                  <c:v>190.93674497844</c:v>
                </c:pt>
                <c:pt idx="1708">
                  <c:v>191.414968801847</c:v>
                </c:pt>
                <c:pt idx="1709">
                  <c:v>191.894178884104</c:v>
                </c:pt>
                <c:pt idx="1710">
                  <c:v>192.374376823393</c:v>
                </c:pt>
                <c:pt idx="1711">
                  <c:v>192.855564219775</c:v>
                </c:pt>
                <c:pt idx="1712">
                  <c:v>193.337742675198</c:v>
                </c:pt>
                <c:pt idx="1713">
                  <c:v>193.820913793498</c:v>
                </c:pt>
                <c:pt idx="1714">
                  <c:v>194.305079180398</c:v>
                </c:pt>
                <c:pt idx="1715">
                  <c:v>194.790240443512</c:v>
                </c:pt>
                <c:pt idx="1716">
                  <c:v>195.276399192346</c:v>
                </c:pt>
                <c:pt idx="1717">
                  <c:v>195.763557038295</c:v>
                </c:pt>
                <c:pt idx="1718">
                  <c:v>196.25171559465</c:v>
                </c:pt>
                <c:pt idx="1719">
                  <c:v>196.740876476602</c:v>
                </c:pt>
                <c:pt idx="1720">
                  <c:v>197.231041301228</c:v>
                </c:pt>
                <c:pt idx="1721">
                  <c:v>197.72221168751</c:v>
                </c:pt>
                <c:pt idx="1722">
                  <c:v>198.214389256331</c:v>
                </c:pt>
                <c:pt idx="1723">
                  <c:v>198.707575630473</c:v>
                </c:pt>
                <c:pt idx="1724">
                  <c:v>199.201772434615</c:v>
                </c:pt>
                <c:pt idx="1725">
                  <c:v>199.696981295347</c:v>
                </c:pt>
                <c:pt idx="1726">
                  <c:v>200.193203841165</c:v>
                </c:pt>
                <c:pt idx="1727">
                  <c:v>200.690441702462</c:v>
                </c:pt>
                <c:pt idx="1728">
                  <c:v>201.188696511548</c:v>
                </c:pt>
                <c:pt idx="1729">
                  <c:v>201.687969902639</c:v>
                </c:pt>
                <c:pt idx="1730">
                  <c:v>202.18826351186</c:v>
                </c:pt>
                <c:pt idx="1731">
                  <c:v>202.689578977251</c:v>
                </c:pt>
                <c:pt idx="1732">
                  <c:v>203.191917938764</c:v>
                </c:pt>
                <c:pt idx="1733">
                  <c:v>203.695282038266</c:v>
                </c:pt>
                <c:pt idx="1734">
                  <c:v>204.199672919539</c:v>
                </c:pt>
                <c:pt idx="1735">
                  <c:v>204.705092228285</c:v>
                </c:pt>
                <c:pt idx="1736">
                  <c:v>205.211541612123</c:v>
                </c:pt>
                <c:pt idx="1737">
                  <c:v>205.719022720594</c:v>
                </c:pt>
                <c:pt idx="1738">
                  <c:v>206.227537205161</c:v>
                </c:pt>
                <c:pt idx="1739">
                  <c:v>206.737086719206</c:v>
                </c:pt>
                <c:pt idx="1740">
                  <c:v>207.247672918042</c:v>
                </c:pt>
                <c:pt idx="1741">
                  <c:v>207.759297458906</c:v>
                </c:pt>
                <c:pt idx="1742">
                  <c:v>208.271962000959</c:v>
                </c:pt>
                <c:pt idx="1743">
                  <c:v>208.785668205294</c:v>
                </c:pt>
                <c:pt idx="1744">
                  <c:v>209.300417734935</c:v>
                </c:pt>
                <c:pt idx="1745">
                  <c:v>209.816212254835</c:v>
                </c:pt>
                <c:pt idx="1746">
                  <c:v>210.333053431881</c:v>
                </c:pt>
                <c:pt idx="1747">
                  <c:v>210.850942934895</c:v>
                </c:pt>
                <c:pt idx="1748">
                  <c:v>211.369882434637</c:v>
                </c:pt>
                <c:pt idx="1749">
                  <c:v>211.889873603798</c:v>
                </c:pt>
                <c:pt idx="1750">
                  <c:v>212.410918117016</c:v>
                </c:pt>
                <c:pt idx="1751">
                  <c:v>212.933017650861</c:v>
                </c:pt>
                <c:pt idx="1752">
                  <c:v>213.456173883852</c:v>
                </c:pt>
                <c:pt idx="1753">
                  <c:v>213.980388496443</c:v>
                </c:pt>
                <c:pt idx="1754">
                  <c:v>214.505663171039</c:v>
                </c:pt>
                <c:pt idx="1755">
                  <c:v>215.031999591987</c:v>
                </c:pt>
                <c:pt idx="1756">
                  <c:v>215.559399445585</c:v>
                </c:pt>
                <c:pt idx="1757">
                  <c:v>216.087864420073</c:v>
                </c:pt>
                <c:pt idx="1758">
                  <c:v>216.61739620565</c:v>
                </c:pt>
                <c:pt idx="1759">
                  <c:v>217.147996494455</c:v>
                </c:pt>
                <c:pt idx="1760">
                  <c:v>217.679666980588</c:v>
                </c:pt>
                <c:pt idx="1761">
                  <c:v>218.212409360104</c:v>
                </c:pt>
                <c:pt idx="1762">
                  <c:v>218.746225331008</c:v>
                </c:pt>
                <c:pt idx="1763">
                  <c:v>219.281116593264</c:v>
                </c:pt>
                <c:pt idx="1764">
                  <c:v>219.817084848798</c:v>
                </c:pt>
                <c:pt idx="1765">
                  <c:v>220.354131801492</c:v>
                </c:pt>
                <c:pt idx="1766">
                  <c:v>220.892259157188</c:v>
                </c:pt>
                <c:pt idx="1767">
                  <c:v>221.431468623695</c:v>
                </c:pt>
                <c:pt idx="1768">
                  <c:v>221.971761910783</c:v>
                </c:pt>
                <c:pt idx="1769">
                  <c:v>222.513140730189</c:v>
                </c:pt>
                <c:pt idx="1770">
                  <c:v>223.055606795616</c:v>
                </c:pt>
                <c:pt idx="1771">
                  <c:v>223.599161822734</c:v>
                </c:pt>
                <c:pt idx="1772">
                  <c:v>224.143807529187</c:v>
                </c:pt>
                <c:pt idx="1773">
                  <c:v>224.689545634584</c:v>
                </c:pt>
                <c:pt idx="1774">
                  <c:v>225.236377860514</c:v>
                </c:pt>
                <c:pt idx="1775">
                  <c:v>225.784305930531</c:v>
                </c:pt>
                <c:pt idx="1776">
                  <c:v>226.333331570175</c:v>
                </c:pt>
                <c:pt idx="1777">
                  <c:v>226.883456506954</c:v>
                </c:pt>
                <c:pt idx="1778">
                  <c:v>227.434682470357</c:v>
                </c:pt>
                <c:pt idx="1779">
                  <c:v>227.987011191853</c:v>
                </c:pt>
                <c:pt idx="1780">
                  <c:v>228.540444404891</c:v>
                </c:pt>
                <c:pt idx="1781">
                  <c:v>229.094983844906</c:v>
                </c:pt>
                <c:pt idx="1782">
                  <c:v>229.650631249313</c:v>
                </c:pt>
                <c:pt idx="1783">
                  <c:v>230.207388357513</c:v>
                </c:pt>
                <c:pt idx="1784">
                  <c:v>230.765256910895</c:v>
                </c:pt>
                <c:pt idx="1785">
                  <c:v>231.324238652837</c:v>
                </c:pt>
                <c:pt idx="1786">
                  <c:v>231.884335328703</c:v>
                </c:pt>
                <c:pt idx="1787">
                  <c:v>232.445548685851</c:v>
                </c:pt>
                <c:pt idx="1788">
                  <c:v>233.00788047363</c:v>
                </c:pt>
                <c:pt idx="1789">
                  <c:v>233.571332443383</c:v>
                </c:pt>
                <c:pt idx="1790">
                  <c:v>234.13590634845</c:v>
                </c:pt>
                <c:pt idx="1791">
                  <c:v>234.701603944166</c:v>
                </c:pt>
                <c:pt idx="1792">
                  <c:v>235.268426987862</c:v>
                </c:pt>
                <c:pt idx="1793">
                  <c:v>235.836377238873</c:v>
                </c:pt>
                <c:pt idx="1794">
                  <c:v>236.405456458534</c:v>
                </c:pt>
                <c:pt idx="1795">
                  <c:v>236.975666410178</c:v>
                </c:pt>
                <c:pt idx="1796">
                  <c:v>237.547008859148</c:v>
                </c:pt>
                <c:pt idx="1797">
                  <c:v>238.119485572787</c:v>
                </c:pt>
                <c:pt idx="1798">
                  <c:v>238.693098320448</c:v>
                </c:pt>
                <c:pt idx="1799">
                  <c:v>239.26784887349</c:v>
                </c:pt>
                <c:pt idx="1800">
                  <c:v>239.843739005283</c:v>
                </c:pt>
                <c:pt idx="1801">
                  <c:v>240.420770491209</c:v>
                </c:pt>
                <c:pt idx="1802">
                  <c:v>240.998945108657</c:v>
                </c:pt>
                <c:pt idx="1803">
                  <c:v>241.578264637037</c:v>
                </c:pt>
                <c:pt idx="1804">
                  <c:v>242.158730857768</c:v>
                </c:pt>
                <c:pt idx="1805">
                  <c:v>242.740345554292</c:v>
                </c:pt>
                <c:pt idx="1806">
                  <c:v>243.323110512063</c:v>
                </c:pt>
                <c:pt idx="1807">
                  <c:v>243.907027518554</c:v>
                </c:pt>
                <c:pt idx="1808">
                  <c:v>244.492098363269</c:v>
                </c:pt>
                <c:pt idx="1809">
                  <c:v>245.07832483772</c:v>
                </c:pt>
                <c:pt idx="1810">
                  <c:v>245.665708735455</c:v>
                </c:pt>
                <c:pt idx="1811">
                  <c:v>246.254251852039</c:v>
                </c:pt>
                <c:pt idx="1812">
                  <c:v>246.843955985067</c:v>
                </c:pt>
                <c:pt idx="1813">
                  <c:v>247.434822934164</c:v>
                </c:pt>
                <c:pt idx="1814">
                  <c:v>248.026854500983</c:v>
                </c:pt>
                <c:pt idx="1815">
                  <c:v>248.620052489204</c:v>
                </c:pt>
                <c:pt idx="1816">
                  <c:v>249.214418704544</c:v>
                </c:pt>
                <c:pt idx="1817">
                  <c:v>249.809954954754</c:v>
                </c:pt>
                <c:pt idx="1818">
                  <c:v>250.406663049617</c:v>
                </c:pt>
                <c:pt idx="1819">
                  <c:v>251.004544800956</c:v>
                </c:pt>
                <c:pt idx="1820">
                  <c:v>251.60360202263</c:v>
                </c:pt>
                <c:pt idx="1821">
                  <c:v>252.203836530537</c:v>
                </c:pt>
                <c:pt idx="1822">
                  <c:v>252.805250142618</c:v>
                </c:pt>
                <c:pt idx="1823">
                  <c:v>253.407844678859</c:v>
                </c:pt>
                <c:pt idx="1824">
                  <c:v>254.011621961281</c:v>
                </c:pt>
                <c:pt idx="1825">
                  <c:v>254.616583813957</c:v>
                </c:pt>
                <c:pt idx="1826">
                  <c:v>255.222732063005</c:v>
                </c:pt>
                <c:pt idx="1827">
                  <c:v>255.830068536596</c:v>
                </c:pt>
                <c:pt idx="1828">
                  <c:v>256.438595064942</c:v>
                </c:pt>
                <c:pt idx="1829">
                  <c:v>257.048313480309</c:v>
                </c:pt>
                <c:pt idx="1830">
                  <c:v>257.659225617021</c:v>
                </c:pt>
                <c:pt idx="1831">
                  <c:v>258.271333311448</c:v>
                </c:pt>
                <c:pt idx="1832">
                  <c:v>258.884638402019</c:v>
                </c:pt>
                <c:pt idx="1833">
                  <c:v>259.499142729225</c:v>
                </c:pt>
                <c:pt idx="1834">
                  <c:v>260.114848135603</c:v>
                </c:pt>
                <c:pt idx="1835">
                  <c:v>260.731756465763</c:v>
                </c:pt>
                <c:pt idx="1836">
                  <c:v>261.349869566362</c:v>
                </c:pt>
                <c:pt idx="1837">
                  <c:v>261.969189286135</c:v>
                </c:pt>
                <c:pt idx="1838">
                  <c:v>262.58971747587</c:v>
                </c:pt>
                <c:pt idx="1839">
                  <c:v>263.211455988424</c:v>
                </c:pt>
                <c:pt idx="1840">
                  <c:v>263.83440667872</c:v>
                </c:pt>
                <c:pt idx="1841">
                  <c:v>264.458571403752</c:v>
                </c:pt>
                <c:pt idx="1842">
                  <c:v>265.08395202258</c:v>
                </c:pt>
                <c:pt idx="1843">
                  <c:v>265.710550396335</c:v>
                </c:pt>
                <c:pt idx="1844">
                  <c:v>266.338368388229</c:v>
                </c:pt>
                <c:pt idx="1845">
                  <c:v>266.967407863537</c:v>
                </c:pt>
                <c:pt idx="1846">
                  <c:v>267.597670689614</c:v>
                </c:pt>
                <c:pt idx="1847">
                  <c:v>268.229158735895</c:v>
                </c:pt>
                <c:pt idx="1848">
                  <c:v>268.86187387389</c:v>
                </c:pt>
                <c:pt idx="1849">
                  <c:v>269.495817977185</c:v>
                </c:pt>
                <c:pt idx="1850">
                  <c:v>270.130992921461</c:v>
                </c:pt>
                <c:pt idx="1851">
                  <c:v>270.767400584465</c:v>
                </c:pt>
                <c:pt idx="1852">
                  <c:v>271.405042846039</c:v>
                </c:pt>
                <c:pt idx="1853">
                  <c:v>272.043921588108</c:v>
                </c:pt>
                <c:pt idx="1854">
                  <c:v>272.684038694683</c:v>
                </c:pt>
                <c:pt idx="1855">
                  <c:v>273.325396051864</c:v>
                </c:pt>
                <c:pt idx="1856">
                  <c:v>273.967995547843</c:v>
                </c:pt>
                <c:pt idx="1857">
                  <c:v>274.611839072901</c:v>
                </c:pt>
                <c:pt idx="1858">
                  <c:v>275.256928519411</c:v>
                </c:pt>
                <c:pt idx="1859">
                  <c:v>275.903265781844</c:v>
                </c:pt>
                <c:pt idx="1860">
                  <c:v>276.550852756766</c:v>
                </c:pt>
                <c:pt idx="1861">
                  <c:v>277.199691342837</c:v>
                </c:pt>
                <c:pt idx="1862">
                  <c:v>277.849783440821</c:v>
                </c:pt>
                <c:pt idx="1863">
                  <c:v>278.501130953575</c:v>
                </c:pt>
                <c:pt idx="1864">
                  <c:v>279.153735786063</c:v>
                </c:pt>
                <c:pt idx="1865">
                  <c:v>279.807599845357</c:v>
                </c:pt>
                <c:pt idx="1866">
                  <c:v>280.462725040618</c:v>
                </c:pt>
                <c:pt idx="1867">
                  <c:v>281.119113283126</c:v>
                </c:pt>
                <c:pt idx="1868">
                  <c:v>281.776766486265</c:v>
                </c:pt>
                <c:pt idx="1869">
                  <c:v>282.435686565532</c:v>
                </c:pt>
                <c:pt idx="1870">
                  <c:v>283.095875438522</c:v>
                </c:pt>
                <c:pt idx="1871">
                  <c:v>283.757335024956</c:v>
                </c:pt>
                <c:pt idx="1872">
                  <c:v>284.420067246663</c:v>
                </c:pt>
                <c:pt idx="1873">
                  <c:v>285.084074027578</c:v>
                </c:pt>
                <c:pt idx="1874">
                  <c:v>285.74935729377</c:v>
                </c:pt>
                <c:pt idx="1875">
                  <c:v>286.415918973407</c:v>
                </c:pt>
                <c:pt idx="1876">
                  <c:v>287.083760996791</c:v>
                </c:pt>
                <c:pt idx="1877">
                  <c:v>287.752885296335</c:v>
                </c:pt>
                <c:pt idx="1878">
                  <c:v>288.423293806581</c:v>
                </c:pt>
                <c:pt idx="1879">
                  <c:v>289.094988464186</c:v>
                </c:pt>
                <c:pt idx="1880">
                  <c:v>289.767971207939</c:v>
                </c:pt>
                <c:pt idx="1881">
                  <c:v>290.442243978751</c:v>
                </c:pt>
                <c:pt idx="1882">
                  <c:v>291.117808719668</c:v>
                </c:pt>
                <c:pt idx="1883">
                  <c:v>291.794667375854</c:v>
                </c:pt>
                <c:pt idx="1884">
                  <c:v>292.472821894615</c:v>
                </c:pt>
                <c:pt idx="1885">
                  <c:v>293.152274225383</c:v>
                </c:pt>
                <c:pt idx="1886">
                  <c:v>293.833026319724</c:v>
                </c:pt>
                <c:pt idx="1887">
                  <c:v>294.51508013134</c:v>
                </c:pt>
                <c:pt idx="1888">
                  <c:v>295.198437616069</c:v>
                </c:pt>
                <c:pt idx="1889">
                  <c:v>295.883100731892</c:v>
                </c:pt>
                <c:pt idx="1890">
                  <c:v>296.569071438918</c:v>
                </c:pt>
                <c:pt idx="1891">
                  <c:v>297.256351699411</c:v>
                </c:pt>
                <c:pt idx="1892">
                  <c:v>297.944943477764</c:v>
                </c:pt>
                <c:pt idx="1893">
                  <c:v>298.634848740527</c:v>
                </c:pt>
                <c:pt idx="1894">
                  <c:v>299.326069456386</c:v>
                </c:pt>
                <c:pt idx="1895">
                  <c:v>300.018607596179</c:v>
                </c:pt>
                <c:pt idx="1896">
                  <c:v>300.712465132886</c:v>
                </c:pt>
                <c:pt idx="1897">
                  <c:v>301.407644041646</c:v>
                </c:pt>
                <c:pt idx="1898">
                  <c:v>302.104146299742</c:v>
                </c:pt>
                <c:pt idx="1899">
                  <c:v>302.801973886611</c:v>
                </c:pt>
                <c:pt idx="1900">
                  <c:v>303.501128783844</c:v>
                </c:pt>
                <c:pt idx="1901">
                  <c:v>304.201612975191</c:v>
                </c:pt>
                <c:pt idx="1902">
                  <c:v>304.903428446558</c:v>
                </c:pt>
                <c:pt idx="1903">
                  <c:v>305.606577186006</c:v>
                </c:pt>
                <c:pt idx="1904">
                  <c:v>306.31106118376</c:v>
                </c:pt>
                <c:pt idx="1905">
                  <c:v>307.016882432203</c:v>
                </c:pt>
                <c:pt idx="1906">
                  <c:v>307.724042925886</c:v>
                </c:pt>
                <c:pt idx="1907">
                  <c:v>308.43254466152</c:v>
                </c:pt>
                <c:pt idx="1908">
                  <c:v>309.142389637986</c:v>
                </c:pt>
                <c:pt idx="1909">
                  <c:v>309.853579856324</c:v>
                </c:pt>
                <c:pt idx="1910">
                  <c:v>310.566117319751</c:v>
                </c:pt>
                <c:pt idx="1911">
                  <c:v>311.280004033657</c:v>
                </c:pt>
                <c:pt idx="1912">
                  <c:v>311.995242005592</c:v>
                </c:pt>
                <c:pt idx="1913">
                  <c:v>312.71183324529</c:v>
                </c:pt>
                <c:pt idx="1914">
                  <c:v>313.429779764655</c:v>
                </c:pt>
                <c:pt idx="1915">
                  <c:v>314.149083577767</c:v>
                </c:pt>
                <c:pt idx="1916">
                  <c:v>314.869746700888</c:v>
                </c:pt>
                <c:pt idx="1917">
                  <c:v>315.591771152452</c:v>
                </c:pt>
                <c:pt idx="1918">
                  <c:v>316.31515895308</c:v>
                </c:pt>
                <c:pt idx="1919">
                  <c:v>317.039912125573</c:v>
                </c:pt>
                <c:pt idx="1920">
                  <c:v>317.766032694917</c:v>
                </c:pt>
                <c:pt idx="1921">
                  <c:v>318.493522688278</c:v>
                </c:pt>
                <c:pt idx="1922">
                  <c:v>319.22238413501</c:v>
                </c:pt>
                <c:pt idx="1923">
                  <c:v>319.952619066664</c:v>
                </c:pt>
                <c:pt idx="1924">
                  <c:v>320.684229516971</c:v>
                </c:pt>
                <c:pt idx="1925">
                  <c:v>321.417217521855</c:v>
                </c:pt>
                <c:pt idx="1926">
                  <c:v>322.151585119431</c:v>
                </c:pt>
                <c:pt idx="1927">
                  <c:v>322.887334350011</c:v>
                </c:pt>
                <c:pt idx="1928">
                  <c:v>323.624467256102</c:v>
                </c:pt>
                <c:pt idx="1929">
                  <c:v>324.36298588241</c:v>
                </c:pt>
                <c:pt idx="1930">
                  <c:v>325.102892275832</c:v>
                </c:pt>
                <c:pt idx="1931">
                  <c:v>325.84418848547</c:v>
                </c:pt>
                <c:pt idx="1932">
                  <c:v>326.586876562632</c:v>
                </c:pt>
                <c:pt idx="1933">
                  <c:v>327.33095856082</c:v>
                </c:pt>
                <c:pt idx="1934">
                  <c:v>328.076436535742</c:v>
                </c:pt>
                <c:pt idx="1935">
                  <c:v>328.823312545316</c:v>
                </c:pt>
                <c:pt idx="1936">
                  <c:v>329.571588649665</c:v>
                </c:pt>
                <c:pt idx="1937">
                  <c:v>330.321266911121</c:v>
                </c:pt>
                <c:pt idx="1938">
                  <c:v>331.072349394224</c:v>
                </c:pt>
                <c:pt idx="1939">
                  <c:v>331.824838165732</c:v>
                </c:pt>
                <c:pt idx="1940">
                  <c:v>332.578735294607</c:v>
                </c:pt>
                <c:pt idx="1941">
                  <c:v>333.334042852032</c:v>
                </c:pt>
                <c:pt idx="1942">
                  <c:v>334.090762911406</c:v>
                </c:pt>
                <c:pt idx="1943">
                  <c:v>334.848897548341</c:v>
                </c:pt>
                <c:pt idx="1944">
                  <c:v>335.608448840677</c:v>
                </c:pt>
                <c:pt idx="1945">
                  <c:v>336.369418868463</c:v>
                </c:pt>
                <c:pt idx="1946">
                  <c:v>337.131809713979</c:v>
                </c:pt>
                <c:pt idx="1947">
                  <c:v>337.895623461727</c:v>
                </c:pt>
                <c:pt idx="1948">
                  <c:v>338.66086219843</c:v>
                </c:pt>
                <c:pt idx="1949">
                  <c:v>339.427528013044</c:v>
                </c:pt>
                <c:pt idx="1950">
                  <c:v>340.195622996745</c:v>
                </c:pt>
                <c:pt idx="1951">
                  <c:v>340.965149242946</c:v>
                </c:pt>
                <c:pt idx="1952">
                  <c:v>341.736108847283</c:v>
                </c:pt>
                <c:pt idx="1953">
                  <c:v>342.508503907636</c:v>
                </c:pt>
                <c:pt idx="1954">
                  <c:v>343.282336524109</c:v>
                </c:pt>
                <c:pt idx="1955">
                  <c:v>344.057608799044</c:v>
                </c:pt>
                <c:pt idx="1956">
                  <c:v>344.834322837024</c:v>
                </c:pt>
                <c:pt idx="1957">
                  <c:v>345.612480744865</c:v>
                </c:pt>
                <c:pt idx="1958">
                  <c:v>346.392084631623</c:v>
                </c:pt>
                <c:pt idx="1959">
                  <c:v>347.173136608601</c:v>
                </c:pt>
                <c:pt idx="1960">
                  <c:v>347.955638789342</c:v>
                </c:pt>
                <c:pt idx="1961">
                  <c:v>348.739593289629</c:v>
                </c:pt>
                <c:pt idx="1962">
                  <c:v>349.525002227498</c:v>
                </c:pt>
                <c:pt idx="1963">
                  <c:v>350.311867723231</c:v>
                </c:pt>
                <c:pt idx="1964">
                  <c:v>351.100191899352</c:v>
                </c:pt>
                <c:pt idx="1965">
                  <c:v>351.889976880645</c:v>
                </c:pt>
                <c:pt idx="1966">
                  <c:v>352.681224794138</c:v>
                </c:pt>
                <c:pt idx="1967">
                  <c:v>353.473937769121</c:v>
                </c:pt>
                <c:pt idx="1968">
                  <c:v>354.268117937127</c:v>
                </c:pt>
                <c:pt idx="1969">
                  <c:v>355.063767431957</c:v>
                </c:pt>
                <c:pt idx="1970">
                  <c:v>355.860888389664</c:v>
                </c:pt>
                <c:pt idx="1971">
                  <c:v>356.65948294856</c:v>
                </c:pt>
                <c:pt idx="1972">
                  <c:v>357.459553249221</c:v>
                </c:pt>
                <c:pt idx="1973">
                  <c:v>358.261101434481</c:v>
                </c:pt>
                <c:pt idx="1974">
                  <c:v>359.064129649441</c:v>
                </c:pt>
                <c:pt idx="1975">
                  <c:v>359.868640041467</c:v>
                </c:pt>
                <c:pt idx="1976">
                  <c:v>360.674634760191</c:v>
                </c:pt>
                <c:pt idx="1977">
                  <c:v>361.482115957517</c:v>
                </c:pt>
                <c:pt idx="1978">
                  <c:v>362.291085787612</c:v>
                </c:pt>
                <c:pt idx="1979">
                  <c:v>363.101546406918</c:v>
                </c:pt>
                <c:pt idx="1980">
                  <c:v>363.913499974153</c:v>
                </c:pt>
                <c:pt idx="1981">
                  <c:v>364.726948650303</c:v>
                </c:pt>
                <c:pt idx="1982">
                  <c:v>365.541894598632</c:v>
                </c:pt>
                <c:pt idx="1983">
                  <c:v>366.358339984688</c:v>
                </c:pt>
                <c:pt idx="1984">
                  <c:v>367.176286976285</c:v>
                </c:pt>
                <c:pt idx="1985">
                  <c:v>367.995737743528</c:v>
                </c:pt>
                <c:pt idx="1986">
                  <c:v>368.816694458801</c:v>
                </c:pt>
                <c:pt idx="1987">
                  <c:v>369.639159296771</c:v>
                </c:pt>
                <c:pt idx="1988">
                  <c:v>370.463134434386</c:v>
                </c:pt>
                <c:pt idx="1989">
                  <c:v>371.288622050884</c:v>
                </c:pt>
                <c:pt idx="1990">
                  <c:v>372.115624327798</c:v>
                </c:pt>
                <c:pt idx="1991">
                  <c:v>372.944143448935</c:v>
                </c:pt>
                <c:pt idx="1992">
                  <c:v>373.774181600402</c:v>
                </c:pt>
                <c:pt idx="1993">
                  <c:v>374.605740970599</c:v>
                </c:pt>
                <c:pt idx="1994">
                  <c:v>375.438823750219</c:v>
                </c:pt>
                <c:pt idx="1995">
                  <c:v>376.273432132247</c:v>
                </c:pt>
                <c:pt idx="1996">
                  <c:v>377.109568311966</c:v>
                </c:pt>
                <c:pt idx="1997">
                  <c:v>377.947234486963</c:v>
                </c:pt>
                <c:pt idx="1998">
                  <c:v>378.786432857114</c:v>
                </c:pt>
                <c:pt idx="1999">
                  <c:v>379.627165624613</c:v>
                </c:pt>
                <c:pt idx="2000">
                  <c:v>380.469434993938</c:v>
                </c:pt>
                <c:pt idx="2001">
                  <c:v>381.313243171879</c:v>
                </c:pt>
                <c:pt idx="2002">
                  <c:v>382.158592367541</c:v>
                </c:pt>
                <c:pt idx="2003">
                  <c:v>383.005484792325</c:v>
                </c:pt>
                <c:pt idx="2004">
                  <c:v>383.853922659941</c:v>
                </c:pt>
                <c:pt idx="2005">
                  <c:v>384.703908186417</c:v>
                </c:pt>
                <c:pt idx="2006">
                  <c:v>385.555443590089</c:v>
                </c:pt>
                <c:pt idx="2007">
                  <c:v>386.408531091602</c:v>
                </c:pt>
                <c:pt idx="2008">
                  <c:v>387.263172913923</c:v>
                </c:pt>
                <c:pt idx="2009">
                  <c:v>388.119371282332</c:v>
                </c:pt>
                <c:pt idx="2010">
                  <c:v>388.977128424431</c:v>
                </c:pt>
                <c:pt idx="2011">
                  <c:v>389.83644657013</c:v>
                </c:pt>
                <c:pt idx="2012">
                  <c:v>390.697327951678</c:v>
                </c:pt>
                <c:pt idx="2013">
                  <c:v>391.559774803629</c:v>
                </c:pt>
                <c:pt idx="2014">
                  <c:v>392.423789362874</c:v>
                </c:pt>
                <c:pt idx="2015">
                  <c:v>393.289373868619</c:v>
                </c:pt>
                <c:pt idx="2016">
                  <c:v>394.156530562404</c:v>
                </c:pt>
                <c:pt idx="2017">
                  <c:v>395.025261688097</c:v>
                </c:pt>
                <c:pt idx="2018">
                  <c:v>395.895569491896</c:v>
                </c:pt>
                <c:pt idx="2019">
                  <c:v>396.767456222327</c:v>
                </c:pt>
                <c:pt idx="2020">
                  <c:v>397.640924130256</c:v>
                </c:pt>
                <c:pt idx="2021">
                  <c:v>398.51597546887</c:v>
                </c:pt>
                <c:pt idx="2022">
                  <c:v>399.39261249371</c:v>
                </c:pt>
                <c:pt idx="2023">
                  <c:v>400.270837462643</c:v>
                </c:pt>
                <c:pt idx="2024">
                  <c:v>401.15065263588</c:v>
                </c:pt>
                <c:pt idx="2025">
                  <c:v>402.032060275968</c:v>
                </c:pt>
                <c:pt idx="2026">
                  <c:v>402.9150626478</c:v>
                </c:pt>
                <c:pt idx="2027">
                  <c:v>403.799662018611</c:v>
                </c:pt>
                <c:pt idx="2028">
                  <c:v>404.685860657984</c:v>
                </c:pt>
                <c:pt idx="2029">
                  <c:v>405.573660837849</c:v>
                </c:pt>
                <c:pt idx="2030">
                  <c:v>406.463064832475</c:v>
                </c:pt>
                <c:pt idx="2031">
                  <c:v>407.354074918494</c:v>
                </c:pt>
                <c:pt idx="2032">
                  <c:v>408.246693374878</c:v>
                </c:pt>
                <c:pt idx="2033">
                  <c:v>409.140922482964</c:v>
                </c:pt>
                <c:pt idx="2034">
                  <c:v>410.03676452643</c:v>
                </c:pt>
                <c:pt idx="2035">
                  <c:v>410.934221791319</c:v>
                </c:pt>
                <c:pt idx="2036">
                  <c:v>411.83329656603</c:v>
                </c:pt>
                <c:pt idx="2037">
                  <c:v>412.733991141317</c:v>
                </c:pt>
                <c:pt idx="2038">
                  <c:v>413.636307810299</c:v>
                </c:pt>
                <c:pt idx="2039">
                  <c:v>414.540248868454</c:v>
                </c:pt>
                <c:pt idx="2040">
                  <c:v>415.445816613622</c:v>
                </c:pt>
                <c:pt idx="2041">
                  <c:v>416.353013346018</c:v>
                </c:pt>
                <c:pt idx="2042">
                  <c:v>417.261841368209</c:v>
                </c:pt>
                <c:pt idx="2043">
                  <c:v>418.172302985138</c:v>
                </c:pt>
                <c:pt idx="2044">
                  <c:v>419.084400504122</c:v>
                </c:pt>
                <c:pt idx="2045">
                  <c:v>419.998136234837</c:v>
                </c:pt>
                <c:pt idx="2046">
                  <c:v>420.91351248934</c:v>
                </c:pt>
                <c:pt idx="2047">
                  <c:v>421.83053158206</c:v>
                </c:pt>
                <c:pt idx="2048">
                  <c:v>422.749195829806</c:v>
                </c:pt>
                <c:pt idx="2049">
                  <c:v>423.669507551762</c:v>
                </c:pt>
                <c:pt idx="2050">
                  <c:v>424.591469069482</c:v>
                </c:pt>
                <c:pt idx="2051">
                  <c:v>425.515082706912</c:v>
                </c:pt>
                <c:pt idx="2052">
                  <c:v>426.440350790374</c:v>
                </c:pt>
                <c:pt idx="2053">
                  <c:v>427.367275648574</c:v>
                </c:pt>
                <c:pt idx="2054">
                  <c:v>428.295859612607</c:v>
                </c:pt>
                <c:pt idx="2055">
                  <c:v>429.226105015948</c:v>
                </c:pt>
                <c:pt idx="2056">
                  <c:v>430.158014194462</c:v>
                </c:pt>
                <c:pt idx="2057">
                  <c:v>431.091589486405</c:v>
                </c:pt>
                <c:pt idx="2058">
                  <c:v>432.026833232421</c:v>
                </c:pt>
                <c:pt idx="2059">
                  <c:v>432.963747775553</c:v>
                </c:pt>
                <c:pt idx="2060">
                  <c:v>433.902335461235</c:v>
                </c:pt>
                <c:pt idx="2061">
                  <c:v>434.842598637286</c:v>
                </c:pt>
                <c:pt idx="2062">
                  <c:v>435.784539653936</c:v>
                </c:pt>
                <c:pt idx="2063">
                  <c:v>436.728160863815</c:v>
                </c:pt>
                <c:pt idx="2064">
                  <c:v>437.67346462194</c:v>
                </c:pt>
                <c:pt idx="2065">
                  <c:v>438.620453285736</c:v>
                </c:pt>
                <c:pt idx="2066">
                  <c:v>439.569129215037</c:v>
                </c:pt>
                <c:pt idx="2067">
                  <c:v>440.519494772073</c:v>
                </c:pt>
                <c:pt idx="2068">
                  <c:v>441.471552321488</c:v>
                </c:pt>
                <c:pt idx="2069">
                  <c:v>442.425304230324</c:v>
                </c:pt>
                <c:pt idx="2070">
                  <c:v>443.380752868039</c:v>
                </c:pt>
                <c:pt idx="2071">
                  <c:v>444.337900606505</c:v>
                </c:pt>
                <c:pt idx="2072">
                  <c:v>445.296749820002</c:v>
                </c:pt>
                <c:pt idx="2073">
                  <c:v>446.257302885222</c:v>
                </c:pt>
                <c:pt idx="2074">
                  <c:v>447.219562181274</c:v>
                </c:pt>
                <c:pt idx="2075">
                  <c:v>448.183530089686</c:v>
                </c:pt>
                <c:pt idx="2076">
                  <c:v>449.14920899441</c:v>
                </c:pt>
                <c:pt idx="2077">
                  <c:v>450.116601281799</c:v>
                </c:pt>
                <c:pt idx="2078">
                  <c:v>451.08570934065</c:v>
                </c:pt>
                <c:pt idx="2079">
                  <c:v>452.056535562174</c:v>
                </c:pt>
                <c:pt idx="2080">
                  <c:v>453.029082339995</c:v>
                </c:pt>
                <c:pt idx="2081">
                  <c:v>454.003352070188</c:v>
                </c:pt>
                <c:pt idx="2082">
                  <c:v>454.979347151233</c:v>
                </c:pt>
                <c:pt idx="2083">
                  <c:v>455.957069984055</c:v>
                </c:pt>
                <c:pt idx="2084">
                  <c:v>456.936522971998</c:v>
                </c:pt>
                <c:pt idx="2085">
                  <c:v>457.917708520846</c:v>
                </c:pt>
                <c:pt idx="2086">
                  <c:v>458.900629038815</c:v>
                </c:pt>
                <c:pt idx="2087">
                  <c:v>459.885286936556</c:v>
                </c:pt>
                <c:pt idx="2088">
                  <c:v>460.871684627159</c:v>
                </c:pt>
                <c:pt idx="2089">
                  <c:v>461.859824526148</c:v>
                </c:pt>
                <c:pt idx="2090">
                  <c:v>462.849709051488</c:v>
                </c:pt>
                <c:pt idx="2091">
                  <c:v>463.841340623594</c:v>
                </c:pt>
                <c:pt idx="2092">
                  <c:v>464.834721665314</c:v>
                </c:pt>
                <c:pt idx="2093">
                  <c:v>465.829854601948</c:v>
                </c:pt>
                <c:pt idx="2094">
                  <c:v>466.826741861233</c:v>
                </c:pt>
                <c:pt idx="2095">
                  <c:v>467.825385873369</c:v>
                </c:pt>
                <c:pt idx="2096">
                  <c:v>468.825789070985</c:v>
                </c:pt>
                <c:pt idx="2097">
                  <c:v>469.82795388918</c:v>
                </c:pt>
                <c:pt idx="2098">
                  <c:v>470.831882765492</c:v>
                </c:pt>
                <c:pt idx="2099">
                  <c:v>471.837578139924</c:v>
                </c:pt>
                <c:pt idx="2100">
                  <c:v>472.84504245493</c:v>
                </c:pt>
                <c:pt idx="2101">
                  <c:v>473.854278155414</c:v>
                </c:pt>
                <c:pt idx="2102">
                  <c:v>474.865287688747</c:v>
                </c:pt>
                <c:pt idx="2103">
                  <c:v>475.878073504765</c:v>
                </c:pt>
                <c:pt idx="2104">
                  <c:v>476.892638055753</c:v>
                </c:pt>
                <c:pt idx="2105">
                  <c:v>477.908983796462</c:v>
                </c:pt>
                <c:pt idx="2106">
                  <c:v>478.927113184118</c:v>
                </c:pt>
                <c:pt idx="2107">
                  <c:v>479.947028678397</c:v>
                </c:pt>
                <c:pt idx="2108">
                  <c:v>480.968732741464</c:v>
                </c:pt>
                <c:pt idx="2109">
                  <c:v>481.992227837937</c:v>
                </c:pt>
                <c:pt idx="2110">
                  <c:v>483.017516434909</c:v>
                </c:pt>
                <c:pt idx="2111">
                  <c:v>484.044601001946</c:v>
                </c:pt>
                <c:pt idx="2112">
                  <c:v>485.073484011093</c:v>
                </c:pt>
                <c:pt idx="2113">
                  <c:v>486.104167936865</c:v>
                </c:pt>
                <c:pt idx="2114">
                  <c:v>487.136655256253</c:v>
                </c:pt>
                <c:pt idx="2115">
                  <c:v>488.17094844873</c:v>
                </c:pt>
                <c:pt idx="2116">
                  <c:v>489.20704999625</c:v>
                </c:pt>
                <c:pt idx="2117">
                  <c:v>490.244962383251</c:v>
                </c:pt>
                <c:pt idx="2118">
                  <c:v>491.284688096648</c:v>
                </c:pt>
                <c:pt idx="2119">
                  <c:v>492.326229625842</c:v>
                </c:pt>
                <c:pt idx="2120">
                  <c:v>493.369589462726</c:v>
                </c:pt>
                <c:pt idx="2121">
                  <c:v>494.414770101675</c:v>
                </c:pt>
                <c:pt idx="2122">
                  <c:v>495.461774039566</c:v>
                </c:pt>
                <c:pt idx="2123">
                  <c:v>496.510603775747</c:v>
                </c:pt>
                <c:pt idx="2124">
                  <c:v>497.561261812072</c:v>
                </c:pt>
                <c:pt idx="2125">
                  <c:v>498.613750652897</c:v>
                </c:pt>
                <c:pt idx="2126">
                  <c:v>499.66807280505</c:v>
                </c:pt>
                <c:pt idx="2127">
                  <c:v>500.724230777877</c:v>
                </c:pt>
                <c:pt idx="2128">
                  <c:v>501.782227083222</c:v>
                </c:pt>
                <c:pt idx="2129">
                  <c:v>502.842064235416</c:v>
                </c:pt>
                <c:pt idx="2130">
                  <c:v>503.903744751299</c:v>
                </c:pt>
                <c:pt idx="2131">
                  <c:v>504.967271150225</c:v>
                </c:pt>
                <c:pt idx="2132">
                  <c:v>506.032645954039</c:v>
                </c:pt>
                <c:pt idx="2133">
                  <c:v>507.099871687096</c:v>
                </c:pt>
                <c:pt idx="2134">
                  <c:v>508.168950876266</c:v>
                </c:pt>
                <c:pt idx="2135">
                  <c:v>509.23988605092</c:v>
                </c:pt>
                <c:pt idx="2136">
                  <c:v>510.312679742948</c:v>
                </c:pt>
                <c:pt idx="2137">
                  <c:v>511.387334486749</c:v>
                </c:pt>
                <c:pt idx="2138">
                  <c:v>512.463852819238</c:v>
                </c:pt>
                <c:pt idx="2139">
                  <c:v>513.542237279842</c:v>
                </c:pt>
                <c:pt idx="2140">
                  <c:v>514.622490410518</c:v>
                </c:pt>
                <c:pt idx="2141">
                  <c:v>515.704614755724</c:v>
                </c:pt>
                <c:pt idx="2142">
                  <c:v>516.788612862453</c:v>
                </c:pt>
                <c:pt idx="2143">
                  <c:v>517.874487280223</c:v>
                </c:pt>
                <c:pt idx="2144">
                  <c:v>518.962240561056</c:v>
                </c:pt>
                <c:pt idx="2145">
                  <c:v>520.051875259519</c:v>
                </c:pt>
                <c:pt idx="2146">
                  <c:v>521.1433939327</c:v>
                </c:pt>
                <c:pt idx="2147">
                  <c:v>522.236799140218</c:v>
                </c:pt>
                <c:pt idx="2148">
                  <c:v>523.332093444213</c:v>
                </c:pt>
                <c:pt idx="2149">
                  <c:v>524.42927940937</c:v>
                </c:pt>
                <c:pt idx="2150">
                  <c:v>525.528359602901</c:v>
                </c:pt>
                <c:pt idx="2151">
                  <c:v>526.629336594546</c:v>
                </c:pt>
                <c:pt idx="2152">
                  <c:v>527.732212956594</c:v>
                </c:pt>
                <c:pt idx="2153">
                  <c:v>528.836991263866</c:v>
                </c:pt>
                <c:pt idx="2154">
                  <c:v>529.943674093722</c:v>
                </c:pt>
                <c:pt idx="2155">
                  <c:v>531.052264026066</c:v>
                </c:pt>
                <c:pt idx="2156">
                  <c:v>532.162763643336</c:v>
                </c:pt>
                <c:pt idx="2157">
                  <c:v>533.275175530531</c:v>
                </c:pt>
                <c:pt idx="2158">
                  <c:v>534.389502275183</c:v>
                </c:pt>
                <c:pt idx="2159">
                  <c:v>535.505746467374</c:v>
                </c:pt>
                <c:pt idx="2160">
                  <c:v>536.62391069974</c:v>
                </c:pt>
                <c:pt idx="2161">
                  <c:v>537.743997567459</c:v>
                </c:pt>
                <c:pt idx="2162">
                  <c:v>538.866009668264</c:v>
                </c:pt>
                <c:pt idx="2163">
                  <c:v>539.989949602447</c:v>
                </c:pt>
                <c:pt idx="2164">
                  <c:v>541.115819972854</c:v>
                </c:pt>
                <c:pt idx="2165">
                  <c:v>542.24362338488</c:v>
                </c:pt>
                <c:pt idx="2166">
                  <c:v>543.373362446491</c:v>
                </c:pt>
                <c:pt idx="2167">
                  <c:v>544.505039768201</c:v>
                </c:pt>
                <c:pt idx="2168">
                  <c:v>545.638657963091</c:v>
                </c:pt>
                <c:pt idx="2169">
                  <c:v>546.774219646811</c:v>
                </c:pt>
                <c:pt idx="2170">
                  <c:v>547.911727437567</c:v>
                </c:pt>
                <c:pt idx="2171">
                  <c:v>549.05118395613</c:v>
                </c:pt>
                <c:pt idx="2172">
                  <c:v>550.192591825852</c:v>
                </c:pt>
                <c:pt idx="2173">
                  <c:v>551.335953672641</c:v>
                </c:pt>
                <c:pt idx="2174">
                  <c:v>552.481272124977</c:v>
                </c:pt>
                <c:pt idx="2175">
                  <c:v>553.628549813925</c:v>
                </c:pt>
                <c:pt idx="2176">
                  <c:v>554.777789373112</c:v>
                </c:pt>
                <c:pt idx="2177">
                  <c:v>555.928993438737</c:v>
                </c:pt>
                <c:pt idx="2178">
                  <c:v>557.082164649598</c:v>
                </c:pt>
                <c:pt idx="2179">
                  <c:v>558.23730564705</c:v>
                </c:pt>
                <c:pt idx="2180">
                  <c:v>559.394419075035</c:v>
                </c:pt>
                <c:pt idx="2181">
                  <c:v>560.553507580086</c:v>
                </c:pt>
                <c:pt idx="2182">
                  <c:v>561.714573811305</c:v>
                </c:pt>
                <c:pt idx="2183">
                  <c:v>562.877620420389</c:v>
                </c:pt>
                <c:pt idx="2184">
                  <c:v>564.042650061621</c:v>
                </c:pt>
                <c:pt idx="2185">
                  <c:v>565.209665391867</c:v>
                </c:pt>
                <c:pt idx="2186">
                  <c:v>566.378669070595</c:v>
                </c:pt>
                <c:pt idx="2187">
                  <c:v>567.549663759844</c:v>
                </c:pt>
                <c:pt idx="2188">
                  <c:v>568.722652124275</c:v>
                </c:pt>
                <c:pt idx="2189">
                  <c:v>569.897636831116</c:v>
                </c:pt>
                <c:pt idx="2190">
                  <c:v>571.074620550197</c:v>
                </c:pt>
                <c:pt idx="2191">
                  <c:v>572.253605953968</c:v>
                </c:pt>
                <c:pt idx="2192">
                  <c:v>573.434595717455</c:v>
                </c:pt>
                <c:pt idx="2193">
                  <c:v>574.617592518284</c:v>
                </c:pt>
                <c:pt idx="2194">
                  <c:v>575.802599036705</c:v>
                </c:pt>
                <c:pt idx="2195">
                  <c:v>576.989617955555</c:v>
                </c:pt>
                <c:pt idx="2196">
                  <c:v>578.178651960278</c:v>
                </c:pt>
                <c:pt idx="2197">
                  <c:v>579.36970373893</c:v>
                </c:pt>
                <c:pt idx="2198">
                  <c:v>580.562775982173</c:v>
                </c:pt>
                <c:pt idx="2199">
                  <c:v>581.757871383286</c:v>
                </c:pt>
                <c:pt idx="2200">
                  <c:v>582.954992638154</c:v>
                </c:pt>
                <c:pt idx="2201">
                  <c:v>584.154142445271</c:v>
                </c:pt>
                <c:pt idx="2202">
                  <c:v>585.355323505755</c:v>
                </c:pt>
                <c:pt idx="2203">
                  <c:v>586.558538523349</c:v>
                </c:pt>
                <c:pt idx="2204">
                  <c:v>587.763790204387</c:v>
                </c:pt>
                <c:pt idx="2205">
                  <c:v>588.971081257848</c:v>
                </c:pt>
                <c:pt idx="2206">
                  <c:v>590.180414395327</c:v>
                </c:pt>
                <c:pt idx="2207">
                  <c:v>591.391792331035</c:v>
                </c:pt>
                <c:pt idx="2208">
                  <c:v>592.605217781817</c:v>
                </c:pt>
                <c:pt idx="2209">
                  <c:v>593.820693467137</c:v>
                </c:pt>
                <c:pt idx="2210">
                  <c:v>595.03822210909</c:v>
                </c:pt>
                <c:pt idx="2211">
                  <c:v>596.257806432402</c:v>
                </c:pt>
                <c:pt idx="2212">
                  <c:v>597.479449164437</c:v>
                </c:pt>
                <c:pt idx="2213">
                  <c:v>598.703153035171</c:v>
                </c:pt>
                <c:pt idx="2214">
                  <c:v>599.928920777232</c:v>
                </c:pt>
                <c:pt idx="2215">
                  <c:v>601.156755125883</c:v>
                </c:pt>
                <c:pt idx="2216">
                  <c:v>602.386658819016</c:v>
                </c:pt>
                <c:pt idx="2217">
                  <c:v>603.618634597168</c:v>
                </c:pt>
                <c:pt idx="2218">
                  <c:v>604.852685203526</c:v>
                </c:pt>
                <c:pt idx="2219">
                  <c:v>606.088813383889</c:v>
                </c:pt>
                <c:pt idx="2220">
                  <c:v>607.32702188674</c:v>
                </c:pt>
                <c:pt idx="2221">
                  <c:v>608.567313463178</c:v>
                </c:pt>
                <c:pt idx="2222">
                  <c:v>609.809690866962</c:v>
                </c:pt>
                <c:pt idx="2223">
                  <c:v>611.054156854497</c:v>
                </c:pt>
                <c:pt idx="2224">
                  <c:v>612.300714184829</c:v>
                </c:pt>
                <c:pt idx="2225">
                  <c:v>613.549365619678</c:v>
                </c:pt>
                <c:pt idx="2226">
                  <c:v>614.800113923401</c:v>
                </c:pt>
                <c:pt idx="2227">
                  <c:v>616.052961863011</c:v>
                </c:pt>
                <c:pt idx="2228">
                  <c:v>617.307912208182</c:v>
                </c:pt>
                <c:pt idx="2229">
                  <c:v>618.564967731237</c:v>
                </c:pt>
                <c:pt idx="2230">
                  <c:v>619.824131207181</c:v>
                </c:pt>
                <c:pt idx="2231">
                  <c:v>621.085405413657</c:v>
                </c:pt>
                <c:pt idx="2232">
                  <c:v>622.34879313098</c:v>
                </c:pt>
                <c:pt idx="2233">
                  <c:v>623.614297142136</c:v>
                </c:pt>
                <c:pt idx="2234">
                  <c:v>624.881920232761</c:v>
                </c:pt>
                <c:pt idx="2235">
                  <c:v>626.151665191179</c:v>
                </c:pt>
                <c:pt idx="2236">
                  <c:v>627.423534808371</c:v>
                </c:pt>
                <c:pt idx="2237">
                  <c:v>628.697531877988</c:v>
                </c:pt>
                <c:pt idx="2238">
                  <c:v>629.973659196359</c:v>
                </c:pt>
                <c:pt idx="2239">
                  <c:v>631.251919562493</c:v>
                </c:pt>
                <c:pt idx="2240">
                  <c:v>632.532315778053</c:v>
                </c:pt>
                <c:pt idx="2241">
                  <c:v>633.814850647408</c:v>
                </c:pt>
                <c:pt idx="2242">
                  <c:v>635.099526977589</c:v>
                </c:pt>
                <c:pt idx="2243">
                  <c:v>636.386347578301</c:v>
                </c:pt>
                <c:pt idx="2244">
                  <c:v>637.67531526196</c:v>
                </c:pt>
                <c:pt idx="2245">
                  <c:v>638.966432843623</c:v>
                </c:pt>
                <c:pt idx="2246">
                  <c:v>640.259703141078</c:v>
                </c:pt>
                <c:pt idx="2247">
                  <c:v>641.555128974775</c:v>
                </c:pt>
                <c:pt idx="2248">
                  <c:v>642.85271316785</c:v>
                </c:pt>
                <c:pt idx="2249">
                  <c:v>644.152458546133</c:v>
                </c:pt>
                <c:pt idx="2250">
                  <c:v>645.454367938158</c:v>
                </c:pt>
                <c:pt idx="2251">
                  <c:v>646.758444175137</c:v>
                </c:pt>
                <c:pt idx="2252">
                  <c:v>648.064690090989</c:v>
                </c:pt>
                <c:pt idx="2253">
                  <c:v>649.37310852232</c:v>
                </c:pt>
                <c:pt idx="2254">
                  <c:v>650.683702308446</c:v>
                </c:pt>
                <c:pt idx="2255">
                  <c:v>651.996474291363</c:v>
                </c:pt>
                <c:pt idx="2256">
                  <c:v>653.311427315792</c:v>
                </c:pt>
                <c:pt idx="2257">
                  <c:v>654.628564229142</c:v>
                </c:pt>
                <c:pt idx="2258">
                  <c:v>655.947887881528</c:v>
                </c:pt>
                <c:pt idx="2259">
                  <c:v>657.269401125776</c:v>
                </c:pt>
                <c:pt idx="2260">
                  <c:v>658.593106817425</c:v>
                </c:pt>
                <c:pt idx="2261">
                  <c:v>659.919007814712</c:v>
                </c:pt>
                <c:pt idx="2262">
                  <c:v>661.247106978594</c:v>
                </c:pt>
                <c:pt idx="2263">
                  <c:v>662.57740717273</c:v>
                </c:pt>
                <c:pt idx="2264">
                  <c:v>663.909911263503</c:v>
                </c:pt>
                <c:pt idx="2265">
                  <c:v>665.244622120015</c:v>
                </c:pt>
                <c:pt idx="2266">
                  <c:v>666.581542614075</c:v>
                </c:pt>
                <c:pt idx="2267">
                  <c:v>667.920675620214</c:v>
                </c:pt>
                <c:pt idx="2268">
                  <c:v>669.262024015697</c:v>
                </c:pt>
                <c:pt idx="2269">
                  <c:v>670.605590680496</c:v>
                </c:pt>
                <c:pt idx="2270">
                  <c:v>671.951378497308</c:v>
                </c:pt>
                <c:pt idx="2271">
                  <c:v>673.299390351561</c:v>
                </c:pt>
                <c:pt idx="2272">
                  <c:v>674.649629131413</c:v>
                </c:pt>
                <c:pt idx="2273">
                  <c:v>676.002097727745</c:v>
                </c:pt>
                <c:pt idx="2274">
                  <c:v>677.356799034167</c:v>
                </c:pt>
                <c:pt idx="2275">
                  <c:v>678.713735947032</c:v>
                </c:pt>
                <c:pt idx="2276">
                  <c:v>680.072911365412</c:v>
                </c:pt>
                <c:pt idx="2277">
                  <c:v>681.434328191134</c:v>
                </c:pt>
                <c:pt idx="2278">
                  <c:v>682.797989328738</c:v>
                </c:pt>
                <c:pt idx="2279">
                  <c:v>684.163897685515</c:v>
                </c:pt>
                <c:pt idx="2280">
                  <c:v>685.5320561715</c:v>
                </c:pt>
                <c:pt idx="2281">
                  <c:v>686.902467699471</c:v>
                </c:pt>
                <c:pt idx="2282">
                  <c:v>688.275135184938</c:v>
                </c:pt>
                <c:pt idx="2283">
                  <c:v>689.650061546156</c:v>
                </c:pt>
                <c:pt idx="2284">
                  <c:v>691.027249704144</c:v>
                </c:pt>
                <c:pt idx="2285">
                  <c:v>692.406702582654</c:v>
                </c:pt>
                <c:pt idx="2286">
                  <c:v>693.788423108196</c:v>
                </c:pt>
                <c:pt idx="2287">
                  <c:v>695.172414210025</c:v>
                </c:pt>
                <c:pt idx="2288">
                  <c:v>696.558678820151</c:v>
                </c:pt>
                <c:pt idx="2289">
                  <c:v>697.947219873341</c:v>
                </c:pt>
                <c:pt idx="2290">
                  <c:v>699.338040307117</c:v>
                </c:pt>
                <c:pt idx="2291">
                  <c:v>700.731143061757</c:v>
                </c:pt>
                <c:pt idx="2292">
                  <c:v>702.126531080308</c:v>
                </c:pt>
                <c:pt idx="2293">
                  <c:v>703.524207308568</c:v>
                </c:pt>
                <c:pt idx="2294">
                  <c:v>704.924174695099</c:v>
                </c:pt>
                <c:pt idx="2295">
                  <c:v>706.326436191238</c:v>
                </c:pt>
                <c:pt idx="2296">
                  <c:v>707.730994751067</c:v>
                </c:pt>
                <c:pt idx="2297">
                  <c:v>709.137853331458</c:v>
                </c:pt>
                <c:pt idx="2298">
                  <c:v>710.547014892037</c:v>
                </c:pt>
                <c:pt idx="2299">
                  <c:v>711.958482395222</c:v>
                </c:pt>
                <c:pt idx="2300">
                  <c:v>713.372258806167</c:v>
                </c:pt>
                <c:pt idx="2301">
                  <c:v>714.78834709284</c:v>
                </c:pt>
                <c:pt idx="2302">
                  <c:v>716.206750225961</c:v>
                </c:pt>
                <c:pt idx="2303">
                  <c:v>717.627471179028</c:v>
                </c:pt>
                <c:pt idx="2304">
                  <c:v>719.050512928335</c:v>
                </c:pt>
                <c:pt idx="2305">
                  <c:v>720.475878452938</c:v>
                </c:pt>
                <c:pt idx="2306">
                  <c:v>721.903570734687</c:v>
                </c:pt>
                <c:pt idx="2307">
                  <c:v>723.333592758207</c:v>
                </c:pt>
                <c:pt idx="2308">
                  <c:v>724.765947510919</c:v>
                </c:pt>
                <c:pt idx="2309">
                  <c:v>726.200637983023</c:v>
                </c:pt>
                <c:pt idx="2310">
                  <c:v>727.637667167515</c:v>
                </c:pt>
                <c:pt idx="2311">
                  <c:v>729.077038060168</c:v>
                </c:pt>
                <c:pt idx="2312">
                  <c:v>730.518753659562</c:v>
                </c:pt>
                <c:pt idx="2313">
                  <c:v>731.962816967066</c:v>
                </c:pt>
                <c:pt idx="2314">
                  <c:v>733.409230986853</c:v>
                </c:pt>
                <c:pt idx="2315">
                  <c:v>734.857998725869</c:v>
                </c:pt>
                <c:pt idx="2316">
                  <c:v>736.309123193879</c:v>
                </c:pt>
                <c:pt idx="2317">
                  <c:v>737.762607403445</c:v>
                </c:pt>
                <c:pt idx="2318">
                  <c:v>739.218454369929</c:v>
                </c:pt>
                <c:pt idx="2319">
                  <c:v>740.67666711149</c:v>
                </c:pt>
                <c:pt idx="2320">
                  <c:v>742.137248649109</c:v>
                </c:pt>
                <c:pt idx="2321">
                  <c:v>743.600202006555</c:v>
                </c:pt>
                <c:pt idx="2322">
                  <c:v>745.065530210418</c:v>
                </c:pt>
                <c:pt idx="2323">
                  <c:v>746.533236290091</c:v>
                </c:pt>
                <c:pt idx="2324">
                  <c:v>748.003323277787</c:v>
                </c:pt>
                <c:pt idx="2325">
                  <c:v>749.475794208524</c:v>
                </c:pt>
                <c:pt idx="2326">
                  <c:v>750.950652120137</c:v>
                </c:pt>
                <c:pt idx="2327">
                  <c:v>752.427900053281</c:v>
                </c:pt>
                <c:pt idx="2328">
                  <c:v>753.907541051434</c:v>
                </c:pt>
                <c:pt idx="2329">
                  <c:v>755.389578160868</c:v>
                </c:pt>
                <c:pt idx="2330">
                  <c:v>756.874014430711</c:v>
                </c:pt>
                <c:pt idx="2331">
                  <c:v>758.360852912897</c:v>
                </c:pt>
                <c:pt idx="2332">
                  <c:v>759.85009666219</c:v>
                </c:pt>
                <c:pt idx="2333">
                  <c:v>761.341748736168</c:v>
                </c:pt>
                <c:pt idx="2334">
                  <c:v>762.835812195252</c:v>
                </c:pt>
                <c:pt idx="2335">
                  <c:v>764.332290102675</c:v>
                </c:pt>
                <c:pt idx="2336">
                  <c:v>765.831185524535</c:v>
                </c:pt>
                <c:pt idx="2337">
                  <c:v>767.332501529726</c:v>
                </c:pt>
                <c:pt idx="2338">
                  <c:v>768.836241189996</c:v>
                </c:pt>
                <c:pt idx="2339">
                  <c:v>770.342407579924</c:v>
                </c:pt>
                <c:pt idx="2340">
                  <c:v>771.851003776932</c:v>
                </c:pt>
                <c:pt idx="2341">
                  <c:v>773.362032861273</c:v>
                </c:pt>
                <c:pt idx="2342">
                  <c:v>774.87549791605</c:v>
                </c:pt>
                <c:pt idx="2343">
                  <c:v>776.391402027202</c:v>
                </c:pt>
                <c:pt idx="2344">
                  <c:v>777.909748283513</c:v>
                </c:pt>
                <c:pt idx="2345">
                  <c:v>779.430539776621</c:v>
                </c:pt>
                <c:pt idx="2346">
                  <c:v>780.953779601005</c:v>
                </c:pt>
                <c:pt idx="2347">
                  <c:v>782.479470853993</c:v>
                </c:pt>
                <c:pt idx="2348">
                  <c:v>784.007616635759</c:v>
                </c:pt>
                <c:pt idx="2349">
                  <c:v>785.538220049352</c:v>
                </c:pt>
                <c:pt idx="2350">
                  <c:v>787.07128420065</c:v>
                </c:pt>
                <c:pt idx="2351">
                  <c:v>788.606812198392</c:v>
                </c:pt>
                <c:pt idx="2352">
                  <c:v>790.144807154184</c:v>
                </c:pt>
                <c:pt idx="2353">
                  <c:v>791.685272182494</c:v>
                </c:pt>
                <c:pt idx="2354">
                  <c:v>793.228210400632</c:v>
                </c:pt>
                <c:pt idx="2355">
                  <c:v>794.773624928788</c:v>
                </c:pt>
                <c:pt idx="2356">
                  <c:v>796.321518890006</c:v>
                </c:pt>
                <c:pt idx="2357">
                  <c:v>797.871895410207</c:v>
                </c:pt>
                <c:pt idx="2358">
                  <c:v>799.424757618171</c:v>
                </c:pt>
                <c:pt idx="2359">
                  <c:v>800.980108645541</c:v>
                </c:pt>
                <c:pt idx="2360">
                  <c:v>802.537951626847</c:v>
                </c:pt>
                <c:pt idx="2361">
                  <c:v>804.098289699474</c:v>
                </c:pt>
                <c:pt idx="2362">
                  <c:v>805.661126003701</c:v>
                </c:pt>
                <c:pt idx="2363">
                  <c:v>807.226463682663</c:v>
                </c:pt>
                <c:pt idx="2364">
                  <c:v>808.794305882382</c:v>
                </c:pt>
                <c:pt idx="2365">
                  <c:v>810.364655751768</c:v>
                </c:pt>
                <c:pt idx="2366">
                  <c:v>811.937516442594</c:v>
                </c:pt>
                <c:pt idx="2367">
                  <c:v>813.512891109519</c:v>
                </c:pt>
                <c:pt idx="2368">
                  <c:v>815.090782910096</c:v>
                </c:pt>
                <c:pt idx="2369">
                  <c:v>816.671195004752</c:v>
                </c:pt>
                <c:pt idx="2370">
                  <c:v>818.25413055682</c:v>
                </c:pt>
                <c:pt idx="2371">
                  <c:v>819.839592732489</c:v>
                </c:pt>
                <c:pt idx="2372">
                  <c:v>821.427584700879</c:v>
                </c:pt>
                <c:pt idx="2373">
                  <c:v>823.018109633965</c:v>
                </c:pt>
                <c:pt idx="2374">
                  <c:v>824.611170706651</c:v>
                </c:pt>
                <c:pt idx="2375">
                  <c:v>826.206771096704</c:v>
                </c:pt>
                <c:pt idx="2376">
                  <c:v>827.804913984802</c:v>
                </c:pt>
                <c:pt idx="2377">
                  <c:v>829.405602554523</c:v>
                </c:pt>
                <c:pt idx="2378">
                  <c:v>831.00883999235</c:v>
                </c:pt>
                <c:pt idx="2379">
                  <c:v>832.614629487668</c:v>
                </c:pt>
                <c:pt idx="2380">
                  <c:v>834.222974232739</c:v>
                </c:pt>
                <c:pt idx="2381">
                  <c:v>835.83387742278</c:v>
                </c:pt>
                <c:pt idx="2382">
                  <c:v>837.447342255866</c:v>
                </c:pt>
                <c:pt idx="2383">
                  <c:v>839.063371933013</c:v>
                </c:pt>
                <c:pt idx="2384">
                  <c:v>840.681969658129</c:v>
                </c:pt>
                <c:pt idx="2385">
                  <c:v>842.303138638044</c:v>
                </c:pt>
                <c:pt idx="2386">
                  <c:v>843.926882082511</c:v>
                </c:pt>
                <c:pt idx="2387">
                  <c:v>845.553203204165</c:v>
                </c:pt>
                <c:pt idx="2388">
                  <c:v>847.182105218595</c:v>
                </c:pt>
                <c:pt idx="2389">
                  <c:v>848.813591344288</c:v>
                </c:pt>
                <c:pt idx="2390">
                  <c:v>850.447664802658</c:v>
                </c:pt>
                <c:pt idx="2391">
                  <c:v>852.084328818042</c:v>
                </c:pt>
                <c:pt idx="2392">
                  <c:v>853.723586617693</c:v>
                </c:pt>
                <c:pt idx="2393">
                  <c:v>855.365441431801</c:v>
                </c:pt>
                <c:pt idx="2394">
                  <c:v>857.009896493466</c:v>
                </c:pt>
                <c:pt idx="2395">
                  <c:v>858.656955038745</c:v>
                </c:pt>
                <c:pt idx="2396">
                  <c:v>860.306620306592</c:v>
                </c:pt>
                <c:pt idx="2397">
                  <c:v>861.958895538913</c:v>
                </c:pt>
                <c:pt idx="2398">
                  <c:v>863.613783980549</c:v>
                </c:pt>
                <c:pt idx="2399">
                  <c:v>865.271288879272</c:v>
                </c:pt>
                <c:pt idx="2400">
                  <c:v>866.93141348578</c:v>
                </c:pt>
                <c:pt idx="2401">
                  <c:v>868.594161053723</c:v>
                </c:pt>
                <c:pt idx="2402">
                  <c:v>870.259534839681</c:v>
                </c:pt>
                <c:pt idx="2403">
                  <c:v>871.927538103202</c:v>
                </c:pt>
                <c:pt idx="2404">
                  <c:v>873.598174106746</c:v>
                </c:pt>
                <c:pt idx="2405">
                  <c:v>875.27144611572</c:v>
                </c:pt>
                <c:pt idx="2406">
                  <c:v>876.94735739851</c:v>
                </c:pt>
                <c:pt idx="2407">
                  <c:v>878.625911226416</c:v>
                </c:pt>
                <c:pt idx="2408">
                  <c:v>880.307110873705</c:v>
                </c:pt>
                <c:pt idx="2409">
                  <c:v>881.990959617591</c:v>
                </c:pt>
                <c:pt idx="2410">
                  <c:v>883.677460738237</c:v>
                </c:pt>
                <c:pt idx="2411">
                  <c:v>885.366617518775</c:v>
                </c:pt>
                <c:pt idx="2412">
                  <c:v>887.058433245296</c:v>
                </c:pt>
                <c:pt idx="2413">
                  <c:v>888.752911206815</c:v>
                </c:pt>
                <c:pt idx="2414">
                  <c:v>890.450054695354</c:v>
                </c:pt>
                <c:pt idx="2415">
                  <c:v>892.149867005854</c:v>
                </c:pt>
                <c:pt idx="2416">
                  <c:v>893.852351436264</c:v>
                </c:pt>
                <c:pt idx="2417">
                  <c:v>895.557511287456</c:v>
                </c:pt>
                <c:pt idx="2418">
                  <c:v>897.265349863297</c:v>
                </c:pt>
                <c:pt idx="2419">
                  <c:v>898.975870470616</c:v>
                </c:pt>
                <c:pt idx="2420">
                  <c:v>900.689076419203</c:v>
                </c:pt>
                <c:pt idx="2421">
                  <c:v>902.404971021826</c:v>
                </c:pt>
                <c:pt idx="2422">
                  <c:v>904.123557594239</c:v>
                </c:pt>
                <c:pt idx="2423">
                  <c:v>905.844839455139</c:v>
                </c:pt>
                <c:pt idx="2424">
                  <c:v>907.568819926241</c:v>
                </c:pt>
                <c:pt idx="2425">
                  <c:v>909.295502332205</c:v>
                </c:pt>
                <c:pt idx="2426">
                  <c:v>911.024890000691</c:v>
                </c:pt>
                <c:pt idx="2427">
                  <c:v>912.756986262335</c:v>
                </c:pt>
                <c:pt idx="2428">
                  <c:v>914.49179445075</c:v>
                </c:pt>
                <c:pt idx="2429">
                  <c:v>916.229317902546</c:v>
                </c:pt>
                <c:pt idx="2430">
                  <c:v>917.969559957312</c:v>
                </c:pt>
                <c:pt idx="2431">
                  <c:v>919.712523957634</c:v>
                </c:pt>
                <c:pt idx="2432">
                  <c:v>921.458213249074</c:v>
                </c:pt>
                <c:pt idx="2433">
                  <c:v>923.206631180198</c:v>
                </c:pt>
                <c:pt idx="2434">
                  <c:v>924.95778110257</c:v>
                </c:pt>
                <c:pt idx="2435">
                  <c:v>926.711666370719</c:v>
                </c:pt>
                <c:pt idx="2436">
                  <c:v>928.468290342226</c:v>
                </c:pt>
                <c:pt idx="2437">
                  <c:v>930.227656377606</c:v>
                </c:pt>
                <c:pt idx="2438">
                  <c:v>931.989767840434</c:v>
                </c:pt>
                <c:pt idx="2439">
                  <c:v>933.754628097242</c:v>
                </c:pt>
                <c:pt idx="2440">
                  <c:v>935.522240517595</c:v>
                </c:pt>
                <c:pt idx="2441">
                  <c:v>937.292608474041</c:v>
                </c:pt>
                <c:pt idx="2442">
                  <c:v>939.065735342148</c:v>
                </c:pt>
                <c:pt idx="2443">
                  <c:v>940.8416245005</c:v>
                </c:pt>
                <c:pt idx="2444">
                  <c:v>942.620279330687</c:v>
                </c:pt>
                <c:pt idx="2445">
                  <c:v>944.401703217287</c:v>
                </c:pt>
                <c:pt idx="2446">
                  <c:v>946.185899547925</c:v>
                </c:pt>
                <c:pt idx="2447">
                  <c:v>947.972871713223</c:v>
                </c:pt>
                <c:pt idx="2448">
                  <c:v>949.762623106831</c:v>
                </c:pt>
                <c:pt idx="2449">
                  <c:v>951.555157125407</c:v>
                </c:pt>
                <c:pt idx="2450">
                  <c:v>953.350477168634</c:v>
                </c:pt>
                <c:pt idx="2451">
                  <c:v>955.148586639216</c:v>
                </c:pt>
                <c:pt idx="2452">
                  <c:v>956.949488942889</c:v>
                </c:pt>
                <c:pt idx="2453">
                  <c:v>958.753187488406</c:v>
                </c:pt>
                <c:pt idx="2454">
                  <c:v>960.559685687555</c:v>
                </c:pt>
                <c:pt idx="2455">
                  <c:v>962.368986955131</c:v>
                </c:pt>
                <c:pt idx="2456">
                  <c:v>964.181094708995</c:v>
                </c:pt>
                <c:pt idx="2457">
                  <c:v>965.996012370019</c:v>
                </c:pt>
                <c:pt idx="2458">
                  <c:v>967.813743362093</c:v>
                </c:pt>
                <c:pt idx="2459">
                  <c:v>969.63429111218</c:v>
                </c:pt>
                <c:pt idx="2460">
                  <c:v>971.45765905026</c:v>
                </c:pt>
                <c:pt idx="2461">
                  <c:v>973.283850609342</c:v>
                </c:pt>
                <c:pt idx="2462">
                  <c:v>975.112869225494</c:v>
                </c:pt>
                <c:pt idx="2463">
                  <c:v>976.94471833783</c:v>
                </c:pt>
                <c:pt idx="2464">
                  <c:v>978.779401388489</c:v>
                </c:pt>
                <c:pt idx="2465">
                  <c:v>980.616921822654</c:v>
                </c:pt>
                <c:pt idx="2466">
                  <c:v>982.457283088592</c:v>
                </c:pt>
                <c:pt idx="2467">
                  <c:v>984.300488637571</c:v>
                </c:pt>
                <c:pt idx="2468">
                  <c:v>986.146541923937</c:v>
                </c:pt>
                <c:pt idx="2469">
                  <c:v>987.995446405092</c:v>
                </c:pt>
                <c:pt idx="2470">
                  <c:v>989.847205541481</c:v>
                </c:pt>
                <c:pt idx="2471">
                  <c:v>991.701822796599</c:v>
                </c:pt>
                <c:pt idx="2472">
                  <c:v>993.559301637018</c:v>
                </c:pt>
                <c:pt idx="2473">
                  <c:v>995.419645532362</c:v>
                </c:pt>
                <c:pt idx="2474">
                  <c:v>997.282857955304</c:v>
                </c:pt>
                <c:pt idx="2475">
                  <c:v>999.148942381586</c:v>
                </c:pt>
                <c:pt idx="2476">
                  <c:v>1001.01790229003</c:v>
                </c:pt>
                <c:pt idx="2477">
                  <c:v>1002.88974116251</c:v>
                </c:pt>
                <c:pt idx="2478">
                  <c:v>1004.76446248395</c:v>
                </c:pt>
                <c:pt idx="2479">
                  <c:v>1006.64206974239</c:v>
                </c:pt>
                <c:pt idx="2480">
                  <c:v>1008.52256642888</c:v>
                </c:pt>
                <c:pt idx="2481">
                  <c:v>1010.40595603762</c:v>
                </c:pt>
                <c:pt idx="2482">
                  <c:v>1012.2922420658</c:v>
                </c:pt>
                <c:pt idx="2483">
                  <c:v>1014.18142801375</c:v>
                </c:pt>
                <c:pt idx="2484">
                  <c:v>1016.07351738485</c:v>
                </c:pt>
                <c:pt idx="2485">
                  <c:v>1017.96851368556</c:v>
                </c:pt>
                <c:pt idx="2486">
                  <c:v>1019.86642042543</c:v>
                </c:pt>
                <c:pt idx="2487">
                  <c:v>1021.76724111709</c:v>
                </c:pt>
                <c:pt idx="2488">
                  <c:v>1023.67097927626</c:v>
                </c:pt>
                <c:pt idx="2489">
                  <c:v>1025.57763842173</c:v>
                </c:pt>
                <c:pt idx="2490">
                  <c:v>1027.48722207538</c:v>
                </c:pt>
                <c:pt idx="2491">
                  <c:v>1029.39973376221</c:v>
                </c:pt>
                <c:pt idx="2492">
                  <c:v>1031.31517701028</c:v>
                </c:pt>
                <c:pt idx="2493">
                  <c:v>1033.23355535075</c:v>
                </c:pt>
                <c:pt idx="2494">
                  <c:v>1035.15487231788</c:v>
                </c:pt>
                <c:pt idx="2495">
                  <c:v>1037.07913144902</c:v>
                </c:pt>
                <c:pt idx="2496">
                  <c:v>1039.00633628463</c:v>
                </c:pt>
                <c:pt idx="2497">
                  <c:v>1040.93649036826</c:v>
                </c:pt>
                <c:pt idx="2498">
                  <c:v>1042.86959724657</c:v>
                </c:pt>
                <c:pt idx="2499">
                  <c:v>1044.80566046929</c:v>
                </c:pt>
                <c:pt idx="2500">
                  <c:v>1046.74468358931</c:v>
                </c:pt>
                <c:pt idx="2501">
                  <c:v>1048.6866701626</c:v>
                </c:pt>
                <c:pt idx="2502">
                  <c:v>1050.63162374822</c:v>
                </c:pt>
                <c:pt idx="2503">
                  <c:v>1052.57954790838</c:v>
                </c:pt>
                <c:pt idx="2504">
                  <c:v>1054.53044620836</c:v>
                </c:pt>
                <c:pt idx="2505">
                  <c:v>1056.48432221659</c:v>
                </c:pt>
                <c:pt idx="2506">
                  <c:v>1058.44117950457</c:v>
                </c:pt>
                <c:pt idx="2507">
                  <c:v>1060.40102164698</c:v>
                </c:pt>
                <c:pt idx="2508">
                  <c:v>1062.36385222157</c:v>
                </c:pt>
                <c:pt idx="2509">
                  <c:v>1064.32967480923</c:v>
                </c:pt>
                <c:pt idx="2510">
                  <c:v>1066.29849299395</c:v>
                </c:pt>
                <c:pt idx="2511">
                  <c:v>1068.27031036288</c:v>
                </c:pt>
                <c:pt idx="2512">
                  <c:v>1070.24513050627</c:v>
                </c:pt>
                <c:pt idx="2513">
                  <c:v>1072.2229570175</c:v>
                </c:pt>
                <c:pt idx="2514">
                  <c:v>1074.20379349308</c:v>
                </c:pt>
                <c:pt idx="2515">
                  <c:v>1076.18764353267</c:v>
                </c:pt>
                <c:pt idx="2516">
                  <c:v>1078.17451073902</c:v>
                </c:pt>
                <c:pt idx="2517">
                  <c:v>1080.16439871805</c:v>
                </c:pt>
                <c:pt idx="2518">
                  <c:v>1082.15731107881</c:v>
                </c:pt>
                <c:pt idx="2519">
                  <c:v>1084.15325143348</c:v>
                </c:pt>
                <c:pt idx="2520">
                  <c:v>1086.15222339738</c:v>
                </c:pt>
                <c:pt idx="2521">
                  <c:v>1088.15423058897</c:v>
                </c:pt>
                <c:pt idx="2522">
                  <c:v>1090.15927662987</c:v>
                </c:pt>
                <c:pt idx="2523">
                  <c:v>1092.16736514481</c:v>
                </c:pt>
                <c:pt idx="2524">
                  <c:v>1094.17849976169</c:v>
                </c:pt>
                <c:pt idx="2525">
                  <c:v>1096.19268411156</c:v>
                </c:pt>
                <c:pt idx="2526">
                  <c:v>1098.20992182861</c:v>
                </c:pt>
                <c:pt idx="2527">
                  <c:v>1100.23021655018</c:v>
                </c:pt>
                <c:pt idx="2528">
                  <c:v>1102.25357191676</c:v>
                </c:pt>
                <c:pt idx="2529">
                  <c:v>1104.27999157202</c:v>
                </c:pt>
                <c:pt idx="2530">
                  <c:v>1106.30947916275</c:v>
                </c:pt>
                <c:pt idx="2531">
                  <c:v>1108.34203833891</c:v>
                </c:pt>
                <c:pt idx="2532">
                  <c:v>1110.37767275364</c:v>
                </c:pt>
                <c:pt idx="2533">
                  <c:v>1112.41638606323</c:v>
                </c:pt>
                <c:pt idx="2534">
                  <c:v>1114.45818192711</c:v>
                </c:pt>
                <c:pt idx="2535">
                  <c:v>1116.50306400792</c:v>
                </c:pt>
                <c:pt idx="2536">
                  <c:v>1118.55103597141</c:v>
                </c:pt>
                <c:pt idx="2537">
                  <c:v>1120.60210148654</c:v>
                </c:pt>
                <c:pt idx="2538">
                  <c:v>1122.65626422544</c:v>
                </c:pt>
                <c:pt idx="2539">
                  <c:v>1124.71352786338</c:v>
                </c:pt>
                <c:pt idx="2540">
                  <c:v>1126.77389607884</c:v>
                </c:pt>
                <c:pt idx="2541">
                  <c:v>1128.83737255346</c:v>
                </c:pt>
                <c:pt idx="2542">
                  <c:v>1130.90396097204</c:v>
                </c:pt>
                <c:pt idx="2543">
                  <c:v>1132.9736650226</c:v>
                </c:pt>
                <c:pt idx="2544">
                  <c:v>1135.04648839628</c:v>
                </c:pt>
                <c:pt idx="2545">
                  <c:v>1137.12243478746</c:v>
                </c:pt>
                <c:pt idx="2546">
                  <c:v>1139.20150789367</c:v>
                </c:pt>
                <c:pt idx="2547">
                  <c:v>1141.28371141564</c:v>
                </c:pt>
                <c:pt idx="2548">
                  <c:v>1143.36904905728</c:v>
                </c:pt>
                <c:pt idx="2549">
                  <c:v>1145.4575245257</c:v>
                </c:pt>
                <c:pt idx="2550">
                  <c:v>1147.54914153118</c:v>
                </c:pt>
                <c:pt idx="2551">
                  <c:v>1149.6439037872</c:v>
                </c:pt>
                <c:pt idx="2552">
                  <c:v>1151.74181501044</c:v>
                </c:pt>
                <c:pt idx="2553">
                  <c:v>1153.84287892079</c:v>
                </c:pt>
                <c:pt idx="2554">
                  <c:v>1155.94709924131</c:v>
                </c:pt>
                <c:pt idx="2555">
                  <c:v>1158.05447969826</c:v>
                </c:pt>
                <c:pt idx="2556">
                  <c:v>1160.16502402113</c:v>
                </c:pt>
                <c:pt idx="2557">
                  <c:v>1162.27873594258</c:v>
                </c:pt>
                <c:pt idx="2558">
                  <c:v>1164.39561919849</c:v>
                </c:pt>
                <c:pt idx="2559">
                  <c:v>1166.51567752795</c:v>
                </c:pt>
                <c:pt idx="2560">
                  <c:v>1168.63891467324</c:v>
                </c:pt>
                <c:pt idx="2561">
                  <c:v>1170.76533437989</c:v>
                </c:pt>
                <c:pt idx="2562">
                  <c:v>1172.89494039657</c:v>
                </c:pt>
                <c:pt idx="2563">
                  <c:v>1175.02773647523</c:v>
                </c:pt>
                <c:pt idx="2564">
                  <c:v>1177.16372637101</c:v>
                </c:pt>
                <c:pt idx="2565">
                  <c:v>1179.30291384225</c:v>
                </c:pt>
                <c:pt idx="2566">
                  <c:v>1181.44530265055</c:v>
                </c:pt>
                <c:pt idx="2567">
                  <c:v>1183.59089656068</c:v>
                </c:pt>
                <c:pt idx="2568">
                  <c:v>1185.73969934066</c:v>
                </c:pt>
                <c:pt idx="2569">
                  <c:v>1187.89171476174</c:v>
                </c:pt>
                <c:pt idx="2570">
                  <c:v>1190.04694659838</c:v>
                </c:pt>
                <c:pt idx="2571">
                  <c:v>1192.20539862827</c:v>
                </c:pt>
                <c:pt idx="2572">
                  <c:v>1194.36707463232</c:v>
                </c:pt>
                <c:pt idx="2573">
                  <c:v>1196.53197839468</c:v>
                </c:pt>
                <c:pt idx="2574">
                  <c:v>1198.70011370275</c:v>
                </c:pt>
                <c:pt idx="2575">
                  <c:v>1200.87148434713</c:v>
                </c:pt>
                <c:pt idx="2576">
                  <c:v>1203.04609412168</c:v>
                </c:pt>
                <c:pt idx="2577">
                  <c:v>1205.22394682346</c:v>
                </c:pt>
                <c:pt idx="2578">
                  <c:v>1207.40504625282</c:v>
                </c:pt>
                <c:pt idx="2579">
                  <c:v>1209.58939621332</c:v>
                </c:pt>
                <c:pt idx="2580">
                  <c:v>1211.77700051178</c:v>
                </c:pt>
                <c:pt idx="2581">
                  <c:v>1213.96786295822</c:v>
                </c:pt>
                <c:pt idx="2582">
                  <c:v>1216.16198736598</c:v>
                </c:pt>
                <c:pt idx="2583">
                  <c:v>1218.35937755157</c:v>
                </c:pt>
                <c:pt idx="2584">
                  <c:v>1220.56003733481</c:v>
                </c:pt>
                <c:pt idx="2585">
                  <c:v>1222.76397053873</c:v>
                </c:pt>
                <c:pt idx="2586">
                  <c:v>1224.97118098963</c:v>
                </c:pt>
                <c:pt idx="2587">
                  <c:v>1227.18167251708</c:v>
                </c:pt>
                <c:pt idx="2588">
                  <c:v>1229.39544895386</c:v>
                </c:pt>
                <c:pt idx="2589">
                  <c:v>1231.61251413607</c:v>
                </c:pt>
                <c:pt idx="2590">
                  <c:v>1233.83287190301</c:v>
                </c:pt>
                <c:pt idx="2591">
                  <c:v>1236.05652609728</c:v>
                </c:pt>
                <c:pt idx="2592">
                  <c:v>1238.28348056473</c:v>
                </c:pt>
                <c:pt idx="2593">
                  <c:v>1240.51373915446</c:v>
                </c:pt>
                <c:pt idx="2594">
                  <c:v>1242.74730571887</c:v>
                </c:pt>
                <c:pt idx="2595">
                  <c:v>1244.98418411361</c:v>
                </c:pt>
                <c:pt idx="2596">
                  <c:v>1247.22437819759</c:v>
                </c:pt>
                <c:pt idx="2597">
                  <c:v>1249.467891833</c:v>
                </c:pt>
                <c:pt idx="2598">
                  <c:v>1251.71472888533</c:v>
                </c:pt>
                <c:pt idx="2599">
                  <c:v>1253.9648932233</c:v>
                </c:pt>
                <c:pt idx="2600">
                  <c:v>1256.21838871892</c:v>
                </c:pt>
                <c:pt idx="2601">
                  <c:v>1258.4752192475</c:v>
                </c:pt>
                <c:pt idx="2602">
                  <c:v>1260.73538868762</c:v>
                </c:pt>
                <c:pt idx="2603">
                  <c:v>1262.99890092113</c:v>
                </c:pt>
                <c:pt idx="2604">
                  <c:v>1265.26575983317</c:v>
                </c:pt>
                <c:pt idx="2605">
                  <c:v>1267.53596931218</c:v>
                </c:pt>
                <c:pt idx="2606">
                  <c:v>1269.80953324985</c:v>
                </c:pt>
                <c:pt idx="2607">
                  <c:v>1272.08645554122</c:v>
                </c:pt>
                <c:pt idx="2608">
                  <c:v>1274.36674008456</c:v>
                </c:pt>
                <c:pt idx="2609">
                  <c:v>1276.65039078147</c:v>
                </c:pt>
                <c:pt idx="2610">
                  <c:v>1278.93741153682</c:v>
                </c:pt>
                <c:pt idx="2611">
                  <c:v>1281.22780625881</c:v>
                </c:pt>
                <c:pt idx="2612">
                  <c:v>1283.52157885889</c:v>
                </c:pt>
                <c:pt idx="2613">
                  <c:v>1285.81873325186</c:v>
                </c:pt>
                <c:pt idx="2614">
                  <c:v>1288.11927335578</c:v>
                </c:pt>
                <c:pt idx="2615">
                  <c:v>1290.42320309203</c:v>
                </c:pt>
                <c:pt idx="2616">
                  <c:v>1292.73052638531</c:v>
                </c:pt>
                <c:pt idx="2617">
                  <c:v>1295.0412471636</c:v>
                </c:pt>
                <c:pt idx="2618">
                  <c:v>1297.35536935821</c:v>
                </c:pt>
                <c:pt idx="2619">
                  <c:v>1299.67289690374</c:v>
                </c:pt>
                <c:pt idx="2620">
                  <c:v>1301.9938337381</c:v>
                </c:pt>
                <c:pt idx="2621">
                  <c:v>1304.31818380254</c:v>
                </c:pt>
                <c:pt idx="2622">
                  <c:v>1306.64595104161</c:v>
                </c:pt>
                <c:pt idx="2623">
                  <c:v>1308.97713940318</c:v>
                </c:pt>
                <c:pt idx="2624">
                  <c:v>1311.31175283841</c:v>
                </c:pt>
                <c:pt idx="2625">
                  <c:v>1313.64979530186</c:v>
                </c:pt>
                <c:pt idx="2626">
                  <c:v>1315.9912707513</c:v>
                </c:pt>
                <c:pt idx="2627">
                  <c:v>1318.33618314792</c:v>
                </c:pt>
                <c:pt idx="2628">
                  <c:v>1320.68453645618</c:v>
                </c:pt>
                <c:pt idx="2629">
                  <c:v>1323.03633464389</c:v>
                </c:pt>
                <c:pt idx="2630">
                  <c:v>1325.39158168217</c:v>
                </c:pt>
                <c:pt idx="2631">
                  <c:v>1327.75028154552</c:v>
                </c:pt>
                <c:pt idx="2632">
                  <c:v>1330.11243821173</c:v>
                </c:pt>
                <c:pt idx="2633">
                  <c:v>1332.47805566191</c:v>
                </c:pt>
                <c:pt idx="2634">
                  <c:v>1334.84713788055</c:v>
                </c:pt>
                <c:pt idx="2635">
                  <c:v>1337.21968885543</c:v>
                </c:pt>
                <c:pt idx="2636">
                  <c:v>1339.59571257774</c:v>
                </c:pt>
                <c:pt idx="2637">
                  <c:v>1341.97521304193</c:v>
                </c:pt>
                <c:pt idx="2638">
                  <c:v>1344.35819424584</c:v>
                </c:pt>
                <c:pt idx="2639">
                  <c:v>1346.74466019065</c:v>
                </c:pt>
                <c:pt idx="2640">
                  <c:v>1349.1346148809</c:v>
                </c:pt>
                <c:pt idx="2641">
                  <c:v>1351.52806232445</c:v>
                </c:pt>
                <c:pt idx="2642">
                  <c:v>1353.9250065325</c:v>
                </c:pt>
                <c:pt idx="2643">
                  <c:v>1356.32545151966</c:v>
                </c:pt>
                <c:pt idx="2644">
                  <c:v>1358.72940130383</c:v>
                </c:pt>
                <c:pt idx="2645">
                  <c:v>1361.1368599063</c:v>
                </c:pt>
                <c:pt idx="2646">
                  <c:v>1363.54783135172</c:v>
                </c:pt>
                <c:pt idx="2647">
                  <c:v>1365.96231966809</c:v>
                </c:pt>
                <c:pt idx="2648">
                  <c:v>1368.38032888675</c:v>
                </c:pt>
                <c:pt idx="2649">
                  <c:v>1370.80186304243</c:v>
                </c:pt>
                <c:pt idx="2650">
                  <c:v>1373.22692617322</c:v>
                </c:pt>
                <c:pt idx="2651">
                  <c:v>1375.65552232057</c:v>
                </c:pt>
                <c:pt idx="2652">
                  <c:v>1378.08765552932</c:v>
                </c:pt>
                <c:pt idx="2653">
                  <c:v>1380.52332984763</c:v>
                </c:pt>
                <c:pt idx="2654">
                  <c:v>1382.96254932708</c:v>
                </c:pt>
                <c:pt idx="2655">
                  <c:v>1385.40531802261</c:v>
                </c:pt>
                <c:pt idx="2656">
                  <c:v>1387.85163999249</c:v>
                </c:pt>
                <c:pt idx="2657">
                  <c:v>1390.30151929845</c:v>
                </c:pt>
                <c:pt idx="2658">
                  <c:v>1392.75496000555</c:v>
                </c:pt>
                <c:pt idx="2659">
                  <c:v>1395.2119661822</c:v>
                </c:pt>
                <c:pt idx="2660">
                  <c:v>1397.67254190025</c:v>
                </c:pt>
                <c:pt idx="2661">
                  <c:v>1400.13669123492</c:v>
                </c:pt>
                <c:pt idx="2662">
                  <c:v>1402.60441826478</c:v>
                </c:pt>
                <c:pt idx="2663">
                  <c:v>1405.07572707181</c:v>
                </c:pt>
                <c:pt idx="2664">
                  <c:v>1407.55062174142</c:v>
                </c:pt>
                <c:pt idx="2665">
                  <c:v>1410.02910636233</c:v>
                </c:pt>
                <c:pt idx="2666">
                  <c:v>1412.5111850267</c:v>
                </c:pt>
                <c:pt idx="2667">
                  <c:v>1414.9968618301</c:v>
                </c:pt>
                <c:pt idx="2668">
                  <c:v>1417.48614087145</c:v>
                </c:pt>
                <c:pt idx="2669">
                  <c:v>1419.97902625311</c:v>
                </c:pt>
                <c:pt idx="2670">
                  <c:v>1422.47552208079</c:v>
                </c:pt>
                <c:pt idx="2671">
                  <c:v>1424.97563246367</c:v>
                </c:pt>
                <c:pt idx="2672">
                  <c:v>1427.47936151429</c:v>
                </c:pt>
                <c:pt idx="2673">
                  <c:v>1429.98671334856</c:v>
                </c:pt>
                <c:pt idx="2674">
                  <c:v>1432.49769208588</c:v>
                </c:pt>
                <c:pt idx="2675">
                  <c:v>1435.01230184899</c:v>
                </c:pt>
                <c:pt idx="2676">
                  <c:v>1437.53054676408</c:v>
                </c:pt>
                <c:pt idx="2677">
                  <c:v>1440.05243096073</c:v>
                </c:pt>
                <c:pt idx="2678">
                  <c:v>1442.57795857193</c:v>
                </c:pt>
                <c:pt idx="2679">
                  <c:v>1445.1071337341</c:v>
                </c:pt>
                <c:pt idx="2680">
                  <c:v>1447.63996058709</c:v>
                </c:pt>
                <c:pt idx="2681">
                  <c:v>1450.17644327413</c:v>
                </c:pt>
                <c:pt idx="2682">
                  <c:v>1452.71658594191</c:v>
                </c:pt>
                <c:pt idx="2683">
                  <c:v>1455.26039274049</c:v>
                </c:pt>
                <c:pt idx="2684">
                  <c:v>1457.80786782342</c:v>
                </c:pt>
                <c:pt idx="2685">
                  <c:v>1460.35901534764</c:v>
                </c:pt>
                <c:pt idx="2686">
                  <c:v>1462.91383947352</c:v>
                </c:pt>
                <c:pt idx="2687">
                  <c:v>1465.47234436484</c:v>
                </c:pt>
                <c:pt idx="2688">
                  <c:v>1468.03453418886</c:v>
                </c:pt>
                <c:pt idx="2689">
                  <c:v>1470.60041311623</c:v>
                </c:pt>
                <c:pt idx="2690">
                  <c:v>1473.16998532106</c:v>
                </c:pt>
                <c:pt idx="2691">
                  <c:v>1475.74325498088</c:v>
                </c:pt>
                <c:pt idx="2692">
                  <c:v>1478.32022627667</c:v>
                </c:pt>
                <c:pt idx="2693">
                  <c:v>1480.90090339284</c:v>
                </c:pt>
                <c:pt idx="2694">
                  <c:v>1483.48529051726</c:v>
                </c:pt>
                <c:pt idx="2695">
                  <c:v>1486.0733918412</c:v>
                </c:pt>
                <c:pt idx="2696">
                  <c:v>1488.66521155943</c:v>
                </c:pt>
                <c:pt idx="2697">
                  <c:v>1491.26075387015</c:v>
                </c:pt>
                <c:pt idx="2698">
                  <c:v>1493.86002297498</c:v>
                </c:pt>
                <c:pt idx="2699">
                  <c:v>1496.46302307903</c:v>
                </c:pt>
                <c:pt idx="2700">
                  <c:v>1499.06975839084</c:v>
                </c:pt>
                <c:pt idx="2701">
                  <c:v>1501.6802331224</c:v>
                </c:pt>
                <c:pt idx="2702">
                  <c:v>1504.29445148918</c:v>
                </c:pt>
                <c:pt idx="2703">
                  <c:v>1506.91241771008</c:v>
                </c:pt>
                <c:pt idx="2704">
                  <c:v>1509.53413600749</c:v>
                </c:pt>
                <c:pt idx="2705">
                  <c:v>1512.15961060723</c:v>
                </c:pt>
                <c:pt idx="2706">
                  <c:v>1514.7888457386</c:v>
                </c:pt>
                <c:pt idx="2707">
                  <c:v>1517.42184563438</c:v>
                </c:pt>
                <c:pt idx="2708">
                  <c:v>1520.05861453077</c:v>
                </c:pt>
                <c:pt idx="2709">
                  <c:v>1522.69915666749</c:v>
                </c:pt>
                <c:pt idx="2710">
                  <c:v>1525.34347628769</c:v>
                </c:pt>
                <c:pt idx="2711">
                  <c:v>1527.99157763802</c:v>
                </c:pt>
                <c:pt idx="2712">
                  <c:v>1530.64346496859</c:v>
                </c:pt>
                <c:pt idx="2713">
                  <c:v>1533.29914253301</c:v>
                </c:pt>
                <c:pt idx="2714">
                  <c:v>1535.95861458832</c:v>
                </c:pt>
                <c:pt idx="2715">
                  <c:v>1538.62188539506</c:v>
                </c:pt>
                <c:pt idx="2716">
                  <c:v>1541.28895921727</c:v>
                </c:pt>
                <c:pt idx="2717">
                  <c:v>1543.95984032248</c:v>
                </c:pt>
                <c:pt idx="2718">
                  <c:v>1546.63453298166</c:v>
                </c:pt>
                <c:pt idx="2719">
                  <c:v>1549.31304146929</c:v>
                </c:pt>
                <c:pt idx="2720">
                  <c:v>1551.99537006334</c:v>
                </c:pt>
                <c:pt idx="2721">
                  <c:v>1554.68152304526</c:v>
                </c:pt>
                <c:pt idx="2722">
                  <c:v>1557.37150470003</c:v>
                </c:pt>
                <c:pt idx="2723">
                  <c:v>1560.06531931607</c:v>
                </c:pt>
                <c:pt idx="2724">
                  <c:v>1562.76297118531</c:v>
                </c:pt>
                <c:pt idx="2725">
                  <c:v>1565.46446460321</c:v>
                </c:pt>
                <c:pt idx="2726">
                  <c:v>1568.16980386869</c:v>
                </c:pt>
                <c:pt idx="2727">
                  <c:v>1570.87899328417</c:v>
                </c:pt>
                <c:pt idx="2728">
                  <c:v>1573.5920371556</c:v>
                </c:pt>
                <c:pt idx="2729">
                  <c:v>1576.30893979244</c:v>
                </c:pt>
                <c:pt idx="2730">
                  <c:v>1579.02970550761</c:v>
                </c:pt>
                <c:pt idx="2731">
                  <c:v>1581.75433861757</c:v>
                </c:pt>
                <c:pt idx="2732">
                  <c:v>1584.48284344229</c:v>
                </c:pt>
                <c:pt idx="2733">
                  <c:v>1587.21522430524</c:v>
                </c:pt>
                <c:pt idx="2734">
                  <c:v>1589.95148553341</c:v>
                </c:pt>
                <c:pt idx="2735">
                  <c:v>1592.69163145731</c:v>
                </c:pt>
                <c:pt idx="2736">
                  <c:v>1595.43566641094</c:v>
                </c:pt>
                <c:pt idx="2737">
                  <c:v>1598.18359473185</c:v>
                </c:pt>
                <c:pt idx="2738">
                  <c:v>1600.9354207611</c:v>
                </c:pt>
                <c:pt idx="2739">
                  <c:v>1603.69114884327</c:v>
                </c:pt>
                <c:pt idx="2740">
                  <c:v>1606.45078332646</c:v>
                </c:pt>
                <c:pt idx="2741">
                  <c:v>1609.2143285623</c:v>
                </c:pt>
                <c:pt idx="2742">
                  <c:v>1611.98178890594</c:v>
                </c:pt>
                <c:pt idx="2743">
                  <c:v>1614.75316871608</c:v>
                </c:pt>
                <c:pt idx="2744">
                  <c:v>1617.52847235492</c:v>
                </c:pt>
                <c:pt idx="2745">
                  <c:v>1620.30770418823</c:v>
                </c:pt>
                <c:pt idx="2746">
                  <c:v>1623.09086858527</c:v>
                </c:pt>
                <c:pt idx="2747">
                  <c:v>1625.87796991887</c:v>
                </c:pt>
                <c:pt idx="2748">
                  <c:v>1628.66901256541</c:v>
                </c:pt>
                <c:pt idx="2749">
                  <c:v>1631.46400090475</c:v>
                </c:pt>
                <c:pt idx="2750">
                  <c:v>1634.26293932035</c:v>
                </c:pt>
                <c:pt idx="2751">
                  <c:v>1637.06583219918</c:v>
                </c:pt>
                <c:pt idx="2752">
                  <c:v>1639.8726839318</c:v>
                </c:pt>
                <c:pt idx="2753">
                  <c:v>1642.68349891225</c:v>
                </c:pt>
                <c:pt idx="2754">
                  <c:v>1645.49828153817</c:v>
                </c:pt>
                <c:pt idx="2755">
                  <c:v>1648.31703621072</c:v>
                </c:pt>
                <c:pt idx="2756">
                  <c:v>1651.13976733466</c:v>
                </c:pt>
                <c:pt idx="2757">
                  <c:v>1653.96647931824</c:v>
                </c:pt>
                <c:pt idx="2758">
                  <c:v>1656.79717657331</c:v>
                </c:pt>
                <c:pt idx="2759">
                  <c:v>1659.63186351526</c:v>
                </c:pt>
                <c:pt idx="2760">
                  <c:v>1662.47054456306</c:v>
                </c:pt>
                <c:pt idx="2761">
                  <c:v>1665.31322413919</c:v>
                </c:pt>
                <c:pt idx="2762">
                  <c:v>1668.15990666978</c:v>
                </c:pt>
                <c:pt idx="2763">
                  <c:v>1671.01059658443</c:v>
                </c:pt>
                <c:pt idx="2764">
                  <c:v>1673.86529831637</c:v>
                </c:pt>
                <c:pt idx="2765">
                  <c:v>1676.72401630238</c:v>
                </c:pt>
                <c:pt idx="2766">
                  <c:v>1679.5867549828</c:v>
                </c:pt>
                <c:pt idx="2767">
                  <c:v>1682.45351880158</c:v>
                </c:pt>
                <c:pt idx="2768">
                  <c:v>1685.32431220618</c:v>
                </c:pt>
                <c:pt idx="2769">
                  <c:v>1688.19913964769</c:v>
                </c:pt>
                <c:pt idx="2770">
                  <c:v>1691.07800558077</c:v>
                </c:pt>
                <c:pt idx="2771">
                  <c:v>1693.96091446362</c:v>
                </c:pt>
                <c:pt idx="2772">
                  <c:v>1696.84787075807</c:v>
                </c:pt>
                <c:pt idx="2773">
                  <c:v>1699.73887892951</c:v>
                </c:pt>
                <c:pt idx="2774">
                  <c:v>1702.63394344692</c:v>
                </c:pt>
                <c:pt idx="2775">
                  <c:v>1705.53306878286</c:v>
                </c:pt>
                <c:pt idx="2776">
                  <c:v>1708.43625941347</c:v>
                </c:pt>
                <c:pt idx="2777">
                  <c:v>1711.34351981853</c:v>
                </c:pt>
                <c:pt idx="2778">
                  <c:v>1714.25485448134</c:v>
                </c:pt>
                <c:pt idx="2779">
                  <c:v>1717.17026788884</c:v>
                </c:pt>
                <c:pt idx="2780">
                  <c:v>1720.08976453154</c:v>
                </c:pt>
                <c:pt idx="2781">
                  <c:v>1723.01334890359</c:v>
                </c:pt>
                <c:pt idx="2782">
                  <c:v>1725.94102550271</c:v>
                </c:pt>
                <c:pt idx="2783">
                  <c:v>1728.87279883019</c:v>
                </c:pt>
                <c:pt idx="2784">
                  <c:v>1731.80867339098</c:v>
                </c:pt>
                <c:pt idx="2785">
                  <c:v>1734.74865369361</c:v>
                </c:pt>
                <c:pt idx="2786">
                  <c:v>1737.69274425021</c:v>
                </c:pt>
                <c:pt idx="2787">
                  <c:v>1740.6409495765</c:v>
                </c:pt>
                <c:pt idx="2788">
                  <c:v>1743.59327419187</c:v>
                </c:pt>
                <c:pt idx="2789">
                  <c:v>1746.54972261926</c:v>
                </c:pt>
                <c:pt idx="2790">
                  <c:v>1749.51029938527</c:v>
                </c:pt>
                <c:pt idx="2791">
                  <c:v>1752.47500902008</c:v>
                </c:pt>
                <c:pt idx="2792">
                  <c:v>1755.44385605753</c:v>
                </c:pt>
                <c:pt idx="2793">
                  <c:v>1758.416845035</c:v>
                </c:pt>
                <c:pt idx="2794">
                  <c:v>1761.39398049358</c:v>
                </c:pt>
                <c:pt idx="2795">
                  <c:v>1764.37526697793</c:v>
                </c:pt>
                <c:pt idx="2796">
                  <c:v>1767.36070903637</c:v>
                </c:pt>
                <c:pt idx="2797">
                  <c:v>1770.35031122079</c:v>
                </c:pt>
                <c:pt idx="2798">
                  <c:v>1773.34407808676</c:v>
                </c:pt>
                <c:pt idx="2799">
                  <c:v>1776.34201419349</c:v>
                </c:pt>
                <c:pt idx="2800">
                  <c:v>1779.34412410376</c:v>
                </c:pt>
                <c:pt idx="2801">
                  <c:v>1782.35041238402</c:v>
                </c:pt>
                <c:pt idx="2802">
                  <c:v>1785.36088360438</c:v>
                </c:pt>
                <c:pt idx="2803">
                  <c:v>1788.37554233854</c:v>
                </c:pt>
                <c:pt idx="2804">
                  <c:v>1791.39439316386</c:v>
                </c:pt>
                <c:pt idx="2805">
                  <c:v>1794.41744066134</c:v>
                </c:pt>
                <c:pt idx="2806">
                  <c:v>1797.44468941564</c:v>
                </c:pt>
                <c:pt idx="2807">
                  <c:v>1800.47614401505</c:v>
                </c:pt>
                <c:pt idx="2808">
                  <c:v>1803.51180905147</c:v>
                </c:pt>
                <c:pt idx="2809">
                  <c:v>1806.55168912052</c:v>
                </c:pt>
                <c:pt idx="2810">
                  <c:v>1809.59578882142</c:v>
                </c:pt>
                <c:pt idx="2811">
                  <c:v>1812.64411275703</c:v>
                </c:pt>
                <c:pt idx="2812">
                  <c:v>1815.69666553392</c:v>
                </c:pt>
                <c:pt idx="2813">
                  <c:v>1818.75345176227</c:v>
                </c:pt>
                <c:pt idx="2814">
                  <c:v>1821.81447605591</c:v>
                </c:pt>
                <c:pt idx="2815">
                  <c:v>1824.8797430324</c:v>
                </c:pt>
                <c:pt idx="2816">
                  <c:v>1827.94925731285</c:v>
                </c:pt>
                <c:pt idx="2817">
                  <c:v>1831.02302352213</c:v>
                </c:pt>
                <c:pt idx="2818">
                  <c:v>1834.10104628872</c:v>
                </c:pt>
                <c:pt idx="2819">
                  <c:v>1837.18333024478</c:v>
                </c:pt>
                <c:pt idx="2820">
                  <c:v>1840.26988002617</c:v>
                </c:pt>
                <c:pt idx="2821">
                  <c:v>1843.36070027235</c:v>
                </c:pt>
                <c:pt idx="2822">
                  <c:v>1846.4557956265</c:v>
                </c:pt>
                <c:pt idx="2823">
                  <c:v>1849.5551707355</c:v>
                </c:pt>
                <c:pt idx="2824">
                  <c:v>1852.65883024983</c:v>
                </c:pt>
                <c:pt idx="2825">
                  <c:v>1855.76677882371</c:v>
                </c:pt>
                <c:pt idx="2826">
                  <c:v>1858.879021115</c:v>
                </c:pt>
                <c:pt idx="2827">
                  <c:v>1861.99556178528</c:v>
                </c:pt>
                <c:pt idx="2828">
                  <c:v>1865.11640549976</c:v>
                </c:pt>
                <c:pt idx="2829">
                  <c:v>1868.24155692739</c:v>
                </c:pt>
                <c:pt idx="2830">
                  <c:v>1871.37102074078</c:v>
                </c:pt>
                <c:pt idx="2831">
                  <c:v>1874.5048016162</c:v>
                </c:pt>
                <c:pt idx="2832">
                  <c:v>1877.64290423367</c:v>
                </c:pt>
                <c:pt idx="2833">
                  <c:v>1880.78533327687</c:v>
                </c:pt>
                <c:pt idx="2834">
                  <c:v>1883.93209343313</c:v>
                </c:pt>
                <c:pt idx="2835">
                  <c:v>1887.08318939358</c:v>
                </c:pt>
                <c:pt idx="2836">
                  <c:v>1890.23862585294</c:v>
                </c:pt>
                <c:pt idx="2837">
                  <c:v>1893.3984075097</c:v>
                </c:pt>
                <c:pt idx="2838">
                  <c:v>1896.56253906602</c:v>
                </c:pt>
                <c:pt idx="2839">
                  <c:v>1899.73102522776</c:v>
                </c:pt>
                <c:pt idx="2840">
                  <c:v>1902.90387070452</c:v>
                </c:pt>
                <c:pt idx="2841">
                  <c:v>1906.08108020953</c:v>
                </c:pt>
                <c:pt idx="2842">
                  <c:v>1909.26265845981</c:v>
                </c:pt>
                <c:pt idx="2843">
                  <c:v>1912.44861017606</c:v>
                </c:pt>
                <c:pt idx="2844">
                  <c:v>1915.63894008267</c:v>
                </c:pt>
                <c:pt idx="2845">
                  <c:v>1918.83365290779</c:v>
                </c:pt>
                <c:pt idx="2846">
                  <c:v>1922.03275338322</c:v>
                </c:pt>
                <c:pt idx="2847">
                  <c:v>1925.23624624456</c:v>
                </c:pt>
                <c:pt idx="2848">
                  <c:v>1928.44413623104</c:v>
                </c:pt>
                <c:pt idx="2849">
                  <c:v>1931.65642808567</c:v>
                </c:pt>
                <c:pt idx="2850">
                  <c:v>1934.87312655519</c:v>
                </c:pt>
                <c:pt idx="2851">
                  <c:v>1938.09423639002</c:v>
                </c:pt>
                <c:pt idx="2852">
                  <c:v>1941.31976234434</c:v>
                </c:pt>
                <c:pt idx="2853">
                  <c:v>1944.54970917602</c:v>
                </c:pt>
                <c:pt idx="2854">
                  <c:v>1947.78408164673</c:v>
                </c:pt>
                <c:pt idx="2855">
                  <c:v>1951.02288452178</c:v>
                </c:pt>
                <c:pt idx="2856">
                  <c:v>1954.2661225703</c:v>
                </c:pt>
                <c:pt idx="2857">
                  <c:v>1957.51380056511</c:v>
                </c:pt>
                <c:pt idx="2858">
                  <c:v>1960.76592328278</c:v>
                </c:pt>
                <c:pt idx="2859">
                  <c:v>1964.02249550359</c:v>
                </c:pt>
                <c:pt idx="2860">
                  <c:v>1967.28352201159</c:v>
                </c:pt>
                <c:pt idx="2861">
                  <c:v>1970.54900759461</c:v>
                </c:pt>
                <c:pt idx="2862">
                  <c:v>1973.81895704414</c:v>
                </c:pt>
                <c:pt idx="2863">
                  <c:v>1977.09337515545</c:v>
                </c:pt>
                <c:pt idx="2864">
                  <c:v>1980.3722667276</c:v>
                </c:pt>
                <c:pt idx="2865">
                  <c:v>1983.65563656335</c:v>
                </c:pt>
                <c:pt idx="2866">
                  <c:v>1986.94348946926</c:v>
                </c:pt>
                <c:pt idx="2867">
                  <c:v>1990.23583025557</c:v>
                </c:pt>
                <c:pt idx="2868">
                  <c:v>1993.53266373635</c:v>
                </c:pt>
                <c:pt idx="2869">
                  <c:v>1996.83399472938</c:v>
                </c:pt>
                <c:pt idx="2870">
                  <c:v>2000.13982805622</c:v>
                </c:pt>
                <c:pt idx="2871">
                  <c:v>2003.45016854221</c:v>
                </c:pt>
                <c:pt idx="2872">
                  <c:v>2006.76502101638</c:v>
                </c:pt>
                <c:pt idx="2873">
                  <c:v>2010.08439031164</c:v>
                </c:pt>
                <c:pt idx="2874">
                  <c:v>2013.40828126455</c:v>
                </c:pt>
                <c:pt idx="2875">
                  <c:v>2016.7366987155</c:v>
                </c:pt>
                <c:pt idx="2876">
                  <c:v>2020.06964750867</c:v>
                </c:pt>
                <c:pt idx="2877">
                  <c:v>2023.40713249196</c:v>
                </c:pt>
                <c:pt idx="2878">
                  <c:v>2026.74915851705</c:v>
                </c:pt>
                <c:pt idx="2879">
                  <c:v>2030.09573043946</c:v>
                </c:pt>
                <c:pt idx="2880">
                  <c:v>2033.4468531184</c:v>
                </c:pt>
                <c:pt idx="2881">
                  <c:v>2036.80253141693</c:v>
                </c:pt>
                <c:pt idx="2882">
                  <c:v>2040.16277020184</c:v>
                </c:pt>
                <c:pt idx="2883">
                  <c:v>2043.52757434372</c:v>
                </c:pt>
                <c:pt idx="2884">
                  <c:v>2046.89694871697</c:v>
                </c:pt>
                <c:pt idx="2885">
                  <c:v>2050.27089819977</c:v>
                </c:pt>
                <c:pt idx="2886">
                  <c:v>2053.64942767403</c:v>
                </c:pt>
                <c:pt idx="2887">
                  <c:v>2057.03254202555</c:v>
                </c:pt>
                <c:pt idx="2888">
                  <c:v>2060.4202461438</c:v>
                </c:pt>
                <c:pt idx="2889">
                  <c:v>2063.81254492219</c:v>
                </c:pt>
                <c:pt idx="2890">
                  <c:v>2067.2094432578</c:v>
                </c:pt>
                <c:pt idx="2891">
                  <c:v>2070.61094605158</c:v>
                </c:pt>
                <c:pt idx="2892">
                  <c:v>2074.01705820824</c:v>
                </c:pt>
                <c:pt idx="2893">
                  <c:v>2077.42778463633</c:v>
                </c:pt>
                <c:pt idx="2894">
                  <c:v>2080.84313024816</c:v>
                </c:pt>
                <c:pt idx="2895">
                  <c:v>2084.26309995988</c:v>
                </c:pt>
                <c:pt idx="2896">
                  <c:v>2087.68769869143</c:v>
                </c:pt>
                <c:pt idx="2897">
                  <c:v>2091.11693136657</c:v>
                </c:pt>
                <c:pt idx="2898">
                  <c:v>2094.55080291288</c:v>
                </c:pt>
                <c:pt idx="2899">
                  <c:v>2097.98931826171</c:v>
                </c:pt>
                <c:pt idx="2900">
                  <c:v>2101.43248234827</c:v>
                </c:pt>
                <c:pt idx="2901">
                  <c:v>2104.88030011156</c:v>
                </c:pt>
                <c:pt idx="2902">
                  <c:v>2108.33277649439</c:v>
                </c:pt>
                <c:pt idx="2903">
                  <c:v>2111.78991644344</c:v>
                </c:pt>
                <c:pt idx="2904">
                  <c:v>2115.25172490916</c:v>
                </c:pt>
                <c:pt idx="2905">
                  <c:v>2118.71820684586</c:v>
                </c:pt>
                <c:pt idx="2906">
                  <c:v>2122.18936721165</c:v>
                </c:pt>
                <c:pt idx="2907">
                  <c:v>2125.66521096847</c:v>
                </c:pt>
                <c:pt idx="2908">
                  <c:v>2129.14574308208</c:v>
                </c:pt>
                <c:pt idx="2909">
                  <c:v>2132.63096852213</c:v>
                </c:pt>
                <c:pt idx="2910">
                  <c:v>2136.12089226202</c:v>
                </c:pt>
                <c:pt idx="2911">
                  <c:v>2139.61551927906</c:v>
                </c:pt>
                <c:pt idx="2912">
                  <c:v>2143.11485455433</c:v>
                </c:pt>
                <c:pt idx="2913">
                  <c:v>2146.61890307281</c:v>
                </c:pt>
                <c:pt idx="2914">
                  <c:v>2150.12766982326</c:v>
                </c:pt>
                <c:pt idx="2915">
                  <c:v>2153.64115979831</c:v>
                </c:pt>
                <c:pt idx="2916">
                  <c:v>2157.15937799449</c:v>
                </c:pt>
                <c:pt idx="2917">
                  <c:v>2160.68232941206</c:v>
                </c:pt>
                <c:pt idx="2918">
                  <c:v>2164.21001905524</c:v>
                </c:pt>
                <c:pt idx="2919">
                  <c:v>2167.74245193201</c:v>
                </c:pt>
                <c:pt idx="2920">
                  <c:v>2171.27963305428</c:v>
                </c:pt>
                <c:pt idx="2921">
                  <c:v>2174.82156743776</c:v>
                </c:pt>
                <c:pt idx="2922">
                  <c:v>2178.36826010203</c:v>
                </c:pt>
                <c:pt idx="2923">
                  <c:v>2181.91971607052</c:v>
                </c:pt>
                <c:pt idx="2924">
                  <c:v>2185.47594037054</c:v>
                </c:pt>
                <c:pt idx="2925">
                  <c:v>2189.03693803326</c:v>
                </c:pt>
                <c:pt idx="2926">
                  <c:v>2192.60271409368</c:v>
                </c:pt>
                <c:pt idx="2927">
                  <c:v>2196.17327359068</c:v>
                </c:pt>
                <c:pt idx="2928">
                  <c:v>2199.74862156704</c:v>
                </c:pt>
                <c:pt idx="2929">
                  <c:v>2203.32876306934</c:v>
                </c:pt>
                <c:pt idx="2930">
                  <c:v>2206.9137031481</c:v>
                </c:pt>
                <c:pt idx="2931">
                  <c:v>2210.50344685771</c:v>
                </c:pt>
                <c:pt idx="2932">
                  <c:v>2214.09799925636</c:v>
                </c:pt>
                <c:pt idx="2933">
                  <c:v>2217.69736540617</c:v>
                </c:pt>
                <c:pt idx="2934">
                  <c:v>2221.30155037315</c:v>
                </c:pt>
                <c:pt idx="2935">
                  <c:v>2224.91055922714</c:v>
                </c:pt>
                <c:pt idx="2936">
                  <c:v>2228.52439704193</c:v>
                </c:pt>
                <c:pt idx="2937">
                  <c:v>2232.14306889514</c:v>
                </c:pt>
                <c:pt idx="2938">
                  <c:v>2235.76657986825</c:v>
                </c:pt>
                <c:pt idx="2939">
                  <c:v>2239.39493504671</c:v>
                </c:pt>
                <c:pt idx="2940">
                  <c:v>2243.02813951979</c:v>
                </c:pt>
                <c:pt idx="2941">
                  <c:v>2246.66619838069</c:v>
                </c:pt>
                <c:pt idx="2942">
                  <c:v>2250.30911672651</c:v>
                </c:pt>
                <c:pt idx="2943">
                  <c:v>2253.95689965816</c:v>
                </c:pt>
                <c:pt idx="2944">
                  <c:v>2257.60955228056</c:v>
                </c:pt>
                <c:pt idx="2945">
                  <c:v>2261.26707970246</c:v>
                </c:pt>
                <c:pt idx="2946">
                  <c:v>2264.92948703654</c:v>
                </c:pt>
                <c:pt idx="2947">
                  <c:v>2268.59677939934</c:v>
                </c:pt>
                <c:pt idx="2948">
                  <c:v>2272.26896191136</c:v>
                </c:pt>
                <c:pt idx="2949">
                  <c:v>2275.94603969692</c:v>
                </c:pt>
                <c:pt idx="2950">
                  <c:v>2279.62801788439</c:v>
                </c:pt>
                <c:pt idx="2951">
                  <c:v>2283.31490160593</c:v>
                </c:pt>
                <c:pt idx="2952">
                  <c:v>2287.0066959976</c:v>
                </c:pt>
                <c:pt idx="2953">
                  <c:v>2290.70340619948</c:v>
                </c:pt>
                <c:pt idx="2954">
                  <c:v>2294.40503735546</c:v>
                </c:pt>
                <c:pt idx="2955">
                  <c:v>2298.11159461342</c:v>
                </c:pt>
                <c:pt idx="2956">
                  <c:v>2301.82308312512</c:v>
                </c:pt>
                <c:pt idx="2957">
                  <c:v>2305.53950804624</c:v>
                </c:pt>
                <c:pt idx="2958">
                  <c:v>2309.26087453639</c:v>
                </c:pt>
                <c:pt idx="2959">
                  <c:v>2312.98718775913</c:v>
                </c:pt>
                <c:pt idx="2960">
                  <c:v>2316.71845288186</c:v>
                </c:pt>
                <c:pt idx="2961">
                  <c:v>2320.45467507603</c:v>
                </c:pt>
                <c:pt idx="2962">
                  <c:v>2324.19585951693</c:v>
                </c:pt>
                <c:pt idx="2963">
                  <c:v>2327.94201138383</c:v>
                </c:pt>
                <c:pt idx="2964">
                  <c:v>2331.69313585991</c:v>
                </c:pt>
                <c:pt idx="2965">
                  <c:v>2335.44923813227</c:v>
                </c:pt>
                <c:pt idx="2966">
                  <c:v>2339.21032339197</c:v>
                </c:pt>
                <c:pt idx="2967">
                  <c:v>2342.97639683401</c:v>
                </c:pt>
                <c:pt idx="2968">
                  <c:v>2346.74746365735</c:v>
                </c:pt>
                <c:pt idx="2969">
                  <c:v>2350.52352906483</c:v>
                </c:pt>
                <c:pt idx="2970">
                  <c:v>2354.30459826333</c:v>
                </c:pt>
                <c:pt idx="2971">
                  <c:v>2358.09067646355</c:v>
                </c:pt>
                <c:pt idx="2972">
                  <c:v>2361.88176888025</c:v>
                </c:pt>
                <c:pt idx="2973">
                  <c:v>2365.67788073211</c:v>
                </c:pt>
                <c:pt idx="2974">
                  <c:v>2369.47901724174</c:v>
                </c:pt>
                <c:pt idx="2975">
                  <c:v>2373.28518363569</c:v>
                </c:pt>
                <c:pt idx="2976">
                  <c:v>2377.09638514453</c:v>
                </c:pt>
                <c:pt idx="2977">
                  <c:v>2380.91262700273</c:v>
                </c:pt>
                <c:pt idx="2978">
                  <c:v>2384.73391444874</c:v>
                </c:pt>
                <c:pt idx="2979">
                  <c:v>2388.56025272499</c:v>
                </c:pt>
                <c:pt idx="2980">
                  <c:v>2392.39164707784</c:v>
                </c:pt>
                <c:pt idx="2981">
                  <c:v>2396.22810275764</c:v>
                </c:pt>
                <c:pt idx="2982">
                  <c:v>2400.06962501866</c:v>
                </c:pt>
                <c:pt idx="2983">
                  <c:v>2403.91621911923</c:v>
                </c:pt>
                <c:pt idx="2984">
                  <c:v>2407.76789032155</c:v>
                </c:pt>
                <c:pt idx="2985">
                  <c:v>2411.62464389187</c:v>
                </c:pt>
                <c:pt idx="2986">
                  <c:v>2415.4864851004</c:v>
                </c:pt>
                <c:pt idx="2987">
                  <c:v>2419.35341922129</c:v>
                </c:pt>
                <c:pt idx="2988">
                  <c:v>2423.22545153268</c:v>
                </c:pt>
                <c:pt idx="2989">
                  <c:v>2427.10258731669</c:v>
                </c:pt>
                <c:pt idx="2990">
                  <c:v>2430.98483185948</c:v>
                </c:pt>
                <c:pt idx="2991">
                  <c:v>2434.87219045112</c:v>
                </c:pt>
                <c:pt idx="2992">
                  <c:v>2438.76466838569</c:v>
                </c:pt>
                <c:pt idx="2993">
                  <c:v>2442.66227096128</c:v>
                </c:pt>
                <c:pt idx="2994">
                  <c:v>2446.56500347991</c:v>
                </c:pt>
                <c:pt idx="2995">
                  <c:v>2450.47287124768</c:v>
                </c:pt>
                <c:pt idx="2996">
                  <c:v>2454.38587957461</c:v>
                </c:pt>
                <c:pt idx="2997">
                  <c:v>2458.30403377475</c:v>
                </c:pt>
                <c:pt idx="2998">
                  <c:v>2462.22733916613</c:v>
                </c:pt>
                <c:pt idx="2999">
                  <c:v>2466.1558010708</c:v>
                </c:pt>
                <c:pt idx="3000">
                  <c:v>2470.0894248148</c:v>
                </c:pt>
                <c:pt idx="3001">
                  <c:v>2474.02821572816</c:v>
                </c:pt>
                <c:pt idx="3002">
                  <c:v>2477.97217914492</c:v>
                </c:pt>
                <c:pt idx="3003">
                  <c:v>2481.92132040314</c:v>
                </c:pt>
                <c:pt idx="3004">
                  <c:v>2485.87564484491</c:v>
                </c:pt>
                <c:pt idx="3005">
                  <c:v>2489.83515781626</c:v>
                </c:pt>
                <c:pt idx="3006">
                  <c:v>2493.7998646673</c:v>
                </c:pt>
                <c:pt idx="3007">
                  <c:v>2497.76977075213</c:v>
                </c:pt>
                <c:pt idx="3008">
                  <c:v>2501.74488142886</c:v>
                </c:pt>
                <c:pt idx="3009">
                  <c:v>2505.72520205962</c:v>
                </c:pt>
                <c:pt idx="3010">
                  <c:v>2509.71073801055</c:v>
                </c:pt>
                <c:pt idx="3011">
                  <c:v>2513.70149465185</c:v>
                </c:pt>
                <c:pt idx="3012">
                  <c:v>2517.69747735772</c:v>
                </c:pt>
                <c:pt idx="3013">
                  <c:v>2521.69869150637</c:v>
                </c:pt>
                <c:pt idx="3014">
                  <c:v>2525.70514248006</c:v>
                </c:pt>
                <c:pt idx="3015">
                  <c:v>2529.71683566505</c:v>
                </c:pt>
                <c:pt idx="3016">
                  <c:v>2533.7337764517</c:v>
                </c:pt>
                <c:pt idx="3017">
                  <c:v>2537.75597023428</c:v>
                </c:pt>
                <c:pt idx="3018">
                  <c:v>2541.78342241125</c:v>
                </c:pt>
                <c:pt idx="3019">
                  <c:v>2545.816138385</c:v>
                </c:pt>
                <c:pt idx="3020">
                  <c:v>2549.85412356194</c:v>
                </c:pt>
                <c:pt idx="3021">
                  <c:v>2553.89738335265</c:v>
                </c:pt>
                <c:pt idx="3022">
                  <c:v>2557.94592317161</c:v>
                </c:pt>
                <c:pt idx="3023">
                  <c:v>2561.99974843743</c:v>
                </c:pt>
                <c:pt idx="3024">
                  <c:v>2566.0588645727</c:v>
                </c:pt>
                <c:pt idx="3025">
                  <c:v>2570.12327700415</c:v>
                </c:pt>
                <c:pt idx="3026">
                  <c:v>2574.19299116249</c:v>
                </c:pt>
                <c:pt idx="3027">
                  <c:v>2578.26801248248</c:v>
                </c:pt>
                <c:pt idx="3028">
                  <c:v>2582.34834640298</c:v>
                </c:pt>
                <c:pt idx="3029">
                  <c:v>2586.43399836689</c:v>
                </c:pt>
                <c:pt idx="3030">
                  <c:v>2590.52497382113</c:v>
                </c:pt>
                <c:pt idx="3031">
                  <c:v>2594.62127821672</c:v>
                </c:pt>
                <c:pt idx="3032">
                  <c:v>2598.72291700872</c:v>
                </c:pt>
                <c:pt idx="3033">
                  <c:v>2602.8298956563</c:v>
                </c:pt>
                <c:pt idx="3034">
                  <c:v>2606.9422196226</c:v>
                </c:pt>
                <c:pt idx="3035">
                  <c:v>2611.05989437493</c:v>
                </c:pt>
                <c:pt idx="3036">
                  <c:v>2615.18292538459</c:v>
                </c:pt>
                <c:pt idx="3037">
                  <c:v>2619.31131812702</c:v>
                </c:pt>
                <c:pt idx="3038">
                  <c:v>2623.44507808169</c:v>
                </c:pt>
                <c:pt idx="3039">
                  <c:v>2627.58421073212</c:v>
                </c:pt>
                <c:pt idx="3040">
                  <c:v>2631.72872156598</c:v>
                </c:pt>
                <c:pt idx="3041">
                  <c:v>2635.87861607496</c:v>
                </c:pt>
                <c:pt idx="3042">
                  <c:v>2640.03389975485</c:v>
                </c:pt>
                <c:pt idx="3043">
                  <c:v>2644.19457810552</c:v>
                </c:pt>
                <c:pt idx="3044">
                  <c:v>2648.36065663093</c:v>
                </c:pt>
                <c:pt idx="3045">
                  <c:v>2652.53214083912</c:v>
                </c:pt>
                <c:pt idx="3046">
                  <c:v>2656.70903624222</c:v>
                </c:pt>
                <c:pt idx="3047">
                  <c:v>2660.89134835644</c:v>
                </c:pt>
                <c:pt idx="3048">
                  <c:v>2665.07908270209</c:v>
                </c:pt>
                <c:pt idx="3049">
                  <c:v>2669.27224480359</c:v>
                </c:pt>
                <c:pt idx="3050">
                  <c:v>2673.47084018945</c:v>
                </c:pt>
                <c:pt idx="3051">
                  <c:v>2677.67487439222</c:v>
                </c:pt>
                <c:pt idx="3052">
                  <c:v>2681.88435294866</c:v>
                </c:pt>
                <c:pt idx="3053">
                  <c:v>2686.09928139951</c:v>
                </c:pt>
                <c:pt idx="3054">
                  <c:v>2690.31966528971</c:v>
                </c:pt>
                <c:pt idx="3055">
                  <c:v>2694.54551016826</c:v>
                </c:pt>
                <c:pt idx="3056">
                  <c:v>2698.77682158827</c:v>
                </c:pt>
                <c:pt idx="3057">
                  <c:v>2703.01360510695</c:v>
                </c:pt>
                <c:pt idx="3058">
                  <c:v>2707.25586628567</c:v>
                </c:pt>
                <c:pt idx="3059">
                  <c:v>2711.50361068985</c:v>
                </c:pt>
                <c:pt idx="3060">
                  <c:v>2715.75684388904</c:v>
                </c:pt>
                <c:pt idx="3061">
                  <c:v>2720.01557145694</c:v>
                </c:pt>
                <c:pt idx="3062">
                  <c:v>2724.27979897135</c:v>
                </c:pt>
                <c:pt idx="3063">
                  <c:v>2728.54953201419</c:v>
                </c:pt>
                <c:pt idx="3064">
                  <c:v>2732.82477617145</c:v>
                </c:pt>
                <c:pt idx="3065">
                  <c:v>2737.10553703336</c:v>
                </c:pt>
                <c:pt idx="3066">
                  <c:v>2741.39182019418</c:v>
                </c:pt>
                <c:pt idx="3067">
                  <c:v>2745.68363125233</c:v>
                </c:pt>
                <c:pt idx="3068">
                  <c:v>2749.98097581034</c:v>
                </c:pt>
                <c:pt idx="3069">
                  <c:v>2754.28385947491</c:v>
                </c:pt>
                <c:pt idx="3070">
                  <c:v>2758.59228785684</c:v>
                </c:pt>
                <c:pt idx="3071">
                  <c:v>2762.90626657111</c:v>
                </c:pt>
                <c:pt idx="3072">
                  <c:v>2767.22580123676</c:v>
                </c:pt>
                <c:pt idx="3073">
                  <c:v>2771.55089747705</c:v>
                </c:pt>
                <c:pt idx="3074">
                  <c:v>2775.88156091931</c:v>
                </c:pt>
                <c:pt idx="3075">
                  <c:v>2780.21779719511</c:v>
                </c:pt>
                <c:pt idx="3076">
                  <c:v>2784.55961194005</c:v>
                </c:pt>
                <c:pt idx="3077">
                  <c:v>2788.90701079396</c:v>
                </c:pt>
                <c:pt idx="3078">
                  <c:v>2793.25999940078</c:v>
                </c:pt>
                <c:pt idx="3079">
                  <c:v>2797.61858340865</c:v>
                </c:pt>
                <c:pt idx="3080">
                  <c:v>2801.98276846975</c:v>
                </c:pt>
                <c:pt idx="3081">
                  <c:v>2806.35256024055</c:v>
                </c:pt>
                <c:pt idx="3082">
                  <c:v>2810.72796438161</c:v>
                </c:pt>
                <c:pt idx="3083">
                  <c:v>2815.10898655763</c:v>
                </c:pt>
                <c:pt idx="3084">
                  <c:v>2819.4956324375</c:v>
                </c:pt>
                <c:pt idx="3085">
                  <c:v>2823.88790769429</c:v>
                </c:pt>
                <c:pt idx="3086">
                  <c:v>2828.2858180052</c:v>
                </c:pt>
                <c:pt idx="3087">
                  <c:v>2832.68936905162</c:v>
                </c:pt>
                <c:pt idx="3088">
                  <c:v>2837.09856651906</c:v>
                </c:pt>
                <c:pt idx="3089">
                  <c:v>2841.51341609728</c:v>
                </c:pt>
                <c:pt idx="3090">
                  <c:v>2845.93392348015</c:v>
                </c:pt>
                <c:pt idx="3091">
                  <c:v>2850.36009436572</c:v>
                </c:pt>
                <c:pt idx="3092">
                  <c:v>2854.79193445625</c:v>
                </c:pt>
                <c:pt idx="3093">
                  <c:v>2859.22944945816</c:v>
                </c:pt>
                <c:pt idx="3094">
                  <c:v>2863.67264508201</c:v>
                </c:pt>
                <c:pt idx="3095">
                  <c:v>2868.12152704262</c:v>
                </c:pt>
                <c:pt idx="3096">
                  <c:v>2872.57610105891</c:v>
                </c:pt>
                <c:pt idx="3097">
                  <c:v>2877.03637285407</c:v>
                </c:pt>
                <c:pt idx="3098">
                  <c:v>2881.50234815538</c:v>
                </c:pt>
                <c:pt idx="3099">
                  <c:v>2885.97403269442</c:v>
                </c:pt>
                <c:pt idx="3100">
                  <c:v>2890.45143220686</c:v>
                </c:pt>
                <c:pt idx="3101">
                  <c:v>2894.93455243261</c:v>
                </c:pt>
                <c:pt idx="3102">
                  <c:v>2899.42339911579</c:v>
                </c:pt>
                <c:pt idx="3103">
                  <c:v>2903.9179780047</c:v>
                </c:pt>
                <c:pt idx="3104">
                  <c:v>2908.41829485183</c:v>
                </c:pt>
                <c:pt idx="3105">
                  <c:v>2912.92435541389</c:v>
                </c:pt>
                <c:pt idx="3106">
                  <c:v>2917.43616545175</c:v>
                </c:pt>
                <c:pt idx="3107">
                  <c:v>2921.95373073053</c:v>
                </c:pt>
                <c:pt idx="3108">
                  <c:v>2926.47705701953</c:v>
                </c:pt>
                <c:pt idx="3109">
                  <c:v>2931.00615009233</c:v>
                </c:pt>
                <c:pt idx="3110">
                  <c:v>2935.54101572656</c:v>
                </c:pt>
                <c:pt idx="3111">
                  <c:v>2940.08165970424</c:v>
                </c:pt>
                <c:pt idx="3112">
                  <c:v>2944.62808781149</c:v>
                </c:pt>
                <c:pt idx="3113">
                  <c:v>2949.18030583871</c:v>
                </c:pt>
                <c:pt idx="3114">
                  <c:v>2953.73831958046</c:v>
                </c:pt>
                <c:pt idx="3115">
                  <c:v>2958.30213483558</c:v>
                </c:pt>
                <c:pt idx="3116">
                  <c:v>2962.87175740709</c:v>
                </c:pt>
                <c:pt idx="3117">
                  <c:v>2967.44719310223</c:v>
                </c:pt>
                <c:pt idx="3118">
                  <c:v>2972.02844773254</c:v>
                </c:pt>
                <c:pt idx="3119">
                  <c:v>2976.61552711363</c:v>
                </c:pt>
                <c:pt idx="3120">
                  <c:v>2981.2084370655</c:v>
                </c:pt>
                <c:pt idx="3121">
                  <c:v>2985.80718341234</c:v>
                </c:pt>
                <c:pt idx="3122">
                  <c:v>2990.41177198252</c:v>
                </c:pt>
                <c:pt idx="3123">
                  <c:v>2995.02220860868</c:v>
                </c:pt>
                <c:pt idx="3124">
                  <c:v>2999.63849912772</c:v>
                </c:pt>
                <c:pt idx="3125">
                  <c:v>3004.26064938071</c:v>
                </c:pt>
                <c:pt idx="3126">
                  <c:v>3008.88866521307</c:v>
                </c:pt>
                <c:pt idx="3127">
                  <c:v>3013.52255247437</c:v>
                </c:pt>
                <c:pt idx="3128">
                  <c:v>3018.16231701843</c:v>
                </c:pt>
                <c:pt idx="3129">
                  <c:v>3022.80796470335</c:v>
                </c:pt>
                <c:pt idx="3130">
                  <c:v>3027.45950139152</c:v>
                </c:pt>
                <c:pt idx="3131">
                  <c:v>3032.11693294949</c:v>
                </c:pt>
                <c:pt idx="3132">
                  <c:v>3036.78026524809</c:v>
                </c:pt>
                <c:pt idx="3133">
                  <c:v>3041.44950416242</c:v>
                </c:pt>
                <c:pt idx="3134">
                  <c:v>3046.12465557189</c:v>
                </c:pt>
                <c:pt idx="3135">
                  <c:v>3050.80572536005</c:v>
                </c:pt>
                <c:pt idx="3136">
                  <c:v>3055.49271941479</c:v>
                </c:pt>
                <c:pt idx="3137">
                  <c:v>3060.18564362828</c:v>
                </c:pt>
                <c:pt idx="3138">
                  <c:v>3064.88450389691</c:v>
                </c:pt>
                <c:pt idx="3139">
                  <c:v>3069.58930612131</c:v>
                </c:pt>
                <c:pt idx="3140">
                  <c:v>3074.30005620644</c:v>
                </c:pt>
                <c:pt idx="3141">
                  <c:v>3079.0167600615</c:v>
                </c:pt>
                <c:pt idx="3142">
                  <c:v>3083.73942359996</c:v>
                </c:pt>
                <c:pt idx="3143">
                  <c:v>3088.46805273958</c:v>
                </c:pt>
                <c:pt idx="3144">
                  <c:v>3093.20265340239</c:v>
                </c:pt>
                <c:pt idx="3145">
                  <c:v>3097.94323151469</c:v>
                </c:pt>
                <c:pt idx="3146">
                  <c:v>3102.68979300706</c:v>
                </c:pt>
                <c:pt idx="3147">
                  <c:v>3107.44234381439</c:v>
                </c:pt>
                <c:pt idx="3148">
                  <c:v>3112.2008898758</c:v>
                </c:pt>
                <c:pt idx="3149">
                  <c:v>3116.96543713474</c:v>
                </c:pt>
                <c:pt idx="3150">
                  <c:v>3121.7359915389</c:v>
                </c:pt>
                <c:pt idx="3151">
                  <c:v>3126.51255904032</c:v>
                </c:pt>
                <c:pt idx="3152">
                  <c:v>3131.29514559534</c:v>
                </c:pt>
                <c:pt idx="3153">
                  <c:v>3136.08375716446</c:v>
                </c:pt>
                <c:pt idx="3154">
                  <c:v>3140.87839971268</c:v>
                </c:pt>
                <c:pt idx="3155">
                  <c:v>3145.67907920911</c:v>
                </c:pt>
                <c:pt idx="3156">
                  <c:v>3150.48580162726</c:v>
                </c:pt>
                <c:pt idx="3157">
                  <c:v>3155.29857294494</c:v>
                </c:pt>
                <c:pt idx="3158">
                  <c:v>3160.1173991442</c:v>
                </c:pt>
                <c:pt idx="3159">
                  <c:v>3164.94228621148</c:v>
                </c:pt>
                <c:pt idx="3160">
                  <c:v>3169.7732401375</c:v>
                </c:pt>
                <c:pt idx="3161">
                  <c:v>3174.61026691717</c:v>
                </c:pt>
                <c:pt idx="3162">
                  <c:v>3179.45337254992</c:v>
                </c:pt>
                <c:pt idx="3163">
                  <c:v>3184.30256303936</c:v>
                </c:pt>
                <c:pt idx="3164">
                  <c:v>3189.15784439338</c:v>
                </c:pt>
                <c:pt idx="3165">
                  <c:v>3194.01922262432</c:v>
                </c:pt>
                <c:pt idx="3166">
                  <c:v>3198.88670374871</c:v>
                </c:pt>
                <c:pt idx="3167">
                  <c:v>3203.76029378752</c:v>
                </c:pt>
                <c:pt idx="3168">
                  <c:v>3208.63999876591</c:v>
                </c:pt>
                <c:pt idx="3169">
                  <c:v>3213.52582471349</c:v>
                </c:pt>
                <c:pt idx="3170">
                  <c:v>3218.4177776641</c:v>
                </c:pt>
                <c:pt idx="3171">
                  <c:v>3223.31586365597</c:v>
                </c:pt>
                <c:pt idx="3172">
                  <c:v>3228.22008873163</c:v>
                </c:pt>
                <c:pt idx="3173">
                  <c:v>3233.13045893791</c:v>
                </c:pt>
                <c:pt idx="3174">
                  <c:v>3238.04698032608</c:v>
                </c:pt>
                <c:pt idx="3175">
                  <c:v>3242.96965895163</c:v>
                </c:pt>
                <c:pt idx="3176">
                  <c:v>3247.89850087446</c:v>
                </c:pt>
                <c:pt idx="3177">
                  <c:v>3252.83351215877</c:v>
                </c:pt>
                <c:pt idx="3178">
                  <c:v>3257.77469887313</c:v>
                </c:pt>
                <c:pt idx="3179">
                  <c:v>3262.72206709045</c:v>
                </c:pt>
                <c:pt idx="3180">
                  <c:v>3267.67562288796</c:v>
                </c:pt>
                <c:pt idx="3181">
                  <c:v>3272.63537234727</c:v>
                </c:pt>
                <c:pt idx="3182">
                  <c:v>3277.60132155431</c:v>
                </c:pt>
                <c:pt idx="3183">
                  <c:v>3282.57347659938</c:v>
                </c:pt>
                <c:pt idx="3184">
                  <c:v>3287.55184357717</c:v>
                </c:pt>
                <c:pt idx="3185">
                  <c:v>3292.53642858661</c:v>
                </c:pt>
                <c:pt idx="3186">
                  <c:v>3297.52723773112</c:v>
                </c:pt>
                <c:pt idx="3187">
                  <c:v>3302.52427711842</c:v>
                </c:pt>
                <c:pt idx="3188">
                  <c:v>3307.52755286057</c:v>
                </c:pt>
                <c:pt idx="3189">
                  <c:v>3312.53707107401</c:v>
                </c:pt>
                <c:pt idx="3190">
                  <c:v>3317.5528378796</c:v>
                </c:pt>
                <c:pt idx="3191">
                  <c:v>3322.57485940244</c:v>
                </c:pt>
                <c:pt idx="3192">
                  <c:v>3327.60314177216</c:v>
                </c:pt>
                <c:pt idx="3193">
                  <c:v>3332.63769112264</c:v>
                </c:pt>
                <c:pt idx="3194">
                  <c:v>3337.67851359218</c:v>
                </c:pt>
                <c:pt idx="3195">
                  <c:v>3342.72561532345</c:v>
                </c:pt>
                <c:pt idx="3196">
                  <c:v>3347.77900246348</c:v>
                </c:pt>
                <c:pt idx="3197">
                  <c:v>3352.83868116368</c:v>
                </c:pt>
                <c:pt idx="3198">
                  <c:v>3357.90465757991</c:v>
                </c:pt>
                <c:pt idx="3199">
                  <c:v>3362.97693787229</c:v>
                </c:pt>
                <c:pt idx="3200">
                  <c:v>3368.05552820544</c:v>
                </c:pt>
                <c:pt idx="3201">
                  <c:v>3373.14043474831</c:v>
                </c:pt>
                <c:pt idx="3202">
                  <c:v>3378.23166367421</c:v>
                </c:pt>
                <c:pt idx="3203">
                  <c:v>3383.32922116093</c:v>
                </c:pt>
                <c:pt idx="3204">
                  <c:v>3388.43311339052</c:v>
                </c:pt>
                <c:pt idx="3205">
                  <c:v>3393.54334654959</c:v>
                </c:pt>
                <c:pt idx="3206">
                  <c:v>3398.65992682903</c:v>
                </c:pt>
                <c:pt idx="3207">
                  <c:v>3403.78286042417</c:v>
                </c:pt>
                <c:pt idx="3208">
                  <c:v>3408.91215353467</c:v>
                </c:pt>
                <c:pt idx="3209">
                  <c:v>3414.04781236474</c:v>
                </c:pt>
                <c:pt idx="3210">
                  <c:v>3419.18984312283</c:v>
                </c:pt>
                <c:pt idx="3211">
                  <c:v>3424.33825202189</c:v>
                </c:pt>
                <c:pt idx="3212">
                  <c:v>3429.49304527931</c:v>
                </c:pt>
                <c:pt idx="3213">
                  <c:v>3434.65422911678</c:v>
                </c:pt>
                <c:pt idx="3214">
                  <c:v>3439.82180976046</c:v>
                </c:pt>
                <c:pt idx="3215">
                  <c:v>3444.99579344098</c:v>
                </c:pt>
                <c:pt idx="3216">
                  <c:v>3450.17618639329</c:v>
                </c:pt>
                <c:pt idx="3217">
                  <c:v>3455.36299485681</c:v>
                </c:pt>
                <c:pt idx="3218">
                  <c:v>3460.55622507536</c:v>
                </c:pt>
                <c:pt idx="3219">
                  <c:v>3465.75588329721</c:v>
                </c:pt>
                <c:pt idx="3220">
                  <c:v>3470.96197577505</c:v>
                </c:pt>
                <c:pt idx="3221">
                  <c:v>3476.17450876593</c:v>
                </c:pt>
                <c:pt idx="3222">
                  <c:v>3481.39348853141</c:v>
                </c:pt>
                <c:pt idx="3223">
                  <c:v>3486.61892133747</c:v>
                </c:pt>
                <c:pt idx="3224">
                  <c:v>3491.85081345445</c:v>
                </c:pt>
                <c:pt idx="3225">
                  <c:v>3497.08917115719</c:v>
                </c:pt>
                <c:pt idx="3226">
                  <c:v>3502.33400072499</c:v>
                </c:pt>
                <c:pt idx="3227">
                  <c:v>3507.58530844151</c:v>
                </c:pt>
                <c:pt idx="3228">
                  <c:v>3512.8431005949</c:v>
                </c:pt>
                <c:pt idx="3229">
                  <c:v>3518.10738347772</c:v>
                </c:pt>
                <c:pt idx="3230">
                  <c:v>3523.37816338703</c:v>
                </c:pt>
                <c:pt idx="3231">
                  <c:v>3528.65544662424</c:v>
                </c:pt>
                <c:pt idx="3232">
                  <c:v>3533.93923949532</c:v>
                </c:pt>
                <c:pt idx="3233">
                  <c:v>3539.22954831059</c:v>
                </c:pt>
                <c:pt idx="3234">
                  <c:v>3544.52637938491</c:v>
                </c:pt>
                <c:pt idx="3235">
                  <c:v>3549.82973903749</c:v>
                </c:pt>
                <c:pt idx="3236">
                  <c:v>3555.1396335921</c:v>
                </c:pt>
                <c:pt idx="3237">
                  <c:v>3560.45606937692</c:v>
                </c:pt>
                <c:pt idx="3238">
                  <c:v>3565.77905272457</c:v>
                </c:pt>
                <c:pt idx="3239">
                  <c:v>3571.10858997217</c:v>
                </c:pt>
                <c:pt idx="3240">
                  <c:v>3576.44468746123</c:v>
                </c:pt>
                <c:pt idx="3241">
                  <c:v>3581.78735153788</c:v>
                </c:pt>
                <c:pt idx="3242">
                  <c:v>3587.13658855252</c:v>
                </c:pt>
                <c:pt idx="3243">
                  <c:v>3592.49240486017</c:v>
                </c:pt>
                <c:pt idx="3244">
                  <c:v>3597.85480682026</c:v>
                </c:pt>
                <c:pt idx="3245">
                  <c:v>3603.22380079668</c:v>
                </c:pt>
                <c:pt idx="3246">
                  <c:v>3608.59939315781</c:v>
                </c:pt>
                <c:pt idx="3247">
                  <c:v>3613.98159027656</c:v>
                </c:pt>
                <c:pt idx="3248">
                  <c:v>3619.37039853017</c:v>
                </c:pt>
                <c:pt idx="3249">
                  <c:v>3624.7658243006</c:v>
                </c:pt>
                <c:pt idx="3250">
                  <c:v>3630.16787397402</c:v>
                </c:pt>
                <c:pt idx="3251">
                  <c:v>3635.57655394131</c:v>
                </c:pt>
                <c:pt idx="3252">
                  <c:v>3640.99187059772</c:v>
                </c:pt>
                <c:pt idx="3253">
                  <c:v>3646.413830343</c:v>
                </c:pt>
                <c:pt idx="3254">
                  <c:v>3651.84243958139</c:v>
                </c:pt>
                <c:pt idx="3255">
                  <c:v>3657.27770472168</c:v>
                </c:pt>
                <c:pt idx="3256">
                  <c:v>3662.7196321771</c:v>
                </c:pt>
                <c:pt idx="3257">
                  <c:v>3668.16822836535</c:v>
                </c:pt>
                <c:pt idx="3258">
                  <c:v>3673.62349970871</c:v>
                </c:pt>
                <c:pt idx="3259">
                  <c:v>3679.08545263388</c:v>
                </c:pt>
                <c:pt idx="3260">
                  <c:v>3684.55409357213</c:v>
                </c:pt>
                <c:pt idx="3261">
                  <c:v>3690.02942895923</c:v>
                </c:pt>
                <c:pt idx="3262">
                  <c:v>3695.51146523536</c:v>
                </c:pt>
                <c:pt idx="3263">
                  <c:v>3701.00020884535</c:v>
                </c:pt>
                <c:pt idx="3264">
                  <c:v>3706.49566623842</c:v>
                </c:pt>
                <c:pt idx="3265">
                  <c:v>3711.99784386836</c:v>
                </c:pt>
                <c:pt idx="3266">
                  <c:v>3717.50674819352</c:v>
                </c:pt>
                <c:pt idx="3267">
                  <c:v>3723.02238567661</c:v>
                </c:pt>
                <c:pt idx="3268">
                  <c:v>3728.54476278507</c:v>
                </c:pt>
                <c:pt idx="3269">
                  <c:v>3734.07388599066</c:v>
                </c:pt>
                <c:pt idx="3270">
                  <c:v>3739.6097617698</c:v>
                </c:pt>
                <c:pt idx="3271">
                  <c:v>3745.15239660339</c:v>
                </c:pt>
                <c:pt idx="3272">
                  <c:v>3750.70179697687</c:v>
                </c:pt>
                <c:pt idx="3273">
                  <c:v>3756.25796938017</c:v>
                </c:pt>
                <c:pt idx="3274">
                  <c:v>3761.82092030775</c:v>
                </c:pt>
                <c:pt idx="3275">
                  <c:v>3767.39065625867</c:v>
                </c:pt>
                <c:pt idx="3276">
                  <c:v>3772.96718373642</c:v>
                </c:pt>
                <c:pt idx="3277">
                  <c:v>3778.55050924918</c:v>
                </c:pt>
                <c:pt idx="3278">
                  <c:v>3784.14063930949</c:v>
                </c:pt>
                <c:pt idx="3279">
                  <c:v>3789.73758043453</c:v>
                </c:pt>
                <c:pt idx="3280">
                  <c:v>3795.34133914602</c:v>
                </c:pt>
                <c:pt idx="3281">
                  <c:v>3800.95192197021</c:v>
                </c:pt>
                <c:pt idx="3282">
                  <c:v>3806.56933543789</c:v>
                </c:pt>
                <c:pt idx="3283">
                  <c:v>3812.19358608441</c:v>
                </c:pt>
                <c:pt idx="3284">
                  <c:v>3817.82468044962</c:v>
                </c:pt>
                <c:pt idx="3285">
                  <c:v>3823.46262507805</c:v>
                </c:pt>
                <c:pt idx="3286">
                  <c:v>3829.10742651863</c:v>
                </c:pt>
                <c:pt idx="3287">
                  <c:v>3834.75909132496</c:v>
                </c:pt>
                <c:pt idx="3288">
                  <c:v>3840.41762605513</c:v>
                </c:pt>
                <c:pt idx="3289">
                  <c:v>3846.08303727179</c:v>
                </c:pt>
                <c:pt idx="3290">
                  <c:v>3851.75533154221</c:v>
                </c:pt>
                <c:pt idx="3291">
                  <c:v>3857.43451543819</c:v>
                </c:pt>
                <c:pt idx="3292">
                  <c:v>3863.12059553607</c:v>
                </c:pt>
                <c:pt idx="3293">
                  <c:v>3868.81357841684</c:v>
                </c:pt>
                <c:pt idx="3294">
                  <c:v>3874.5134706659</c:v>
                </c:pt>
                <c:pt idx="3295">
                  <c:v>3880.22027887343</c:v>
                </c:pt>
                <c:pt idx="3296">
                  <c:v>3885.93400963404</c:v>
                </c:pt>
                <c:pt idx="3297">
                  <c:v>3891.65466954694</c:v>
                </c:pt>
                <c:pt idx="3298">
                  <c:v>3897.38226521591</c:v>
                </c:pt>
                <c:pt idx="3299">
                  <c:v>3903.1168032494</c:v>
                </c:pt>
                <c:pt idx="3300">
                  <c:v>3908.85829026032</c:v>
                </c:pt>
                <c:pt idx="3301">
                  <c:v>3914.60673286625</c:v>
                </c:pt>
                <c:pt idx="3302">
                  <c:v>3920.36213768931</c:v>
                </c:pt>
                <c:pt idx="3303">
                  <c:v>3926.1245113562</c:v>
                </c:pt>
                <c:pt idx="3304">
                  <c:v>3931.89386049825</c:v>
                </c:pt>
                <c:pt idx="3305">
                  <c:v>3937.67019175139</c:v>
                </c:pt>
                <c:pt idx="3306">
                  <c:v>3943.45351175606</c:v>
                </c:pt>
                <c:pt idx="3307">
                  <c:v>3949.24382715738</c:v>
                </c:pt>
                <c:pt idx="3308">
                  <c:v>3955.04114460506</c:v>
                </c:pt>
                <c:pt idx="3309">
                  <c:v>3960.84547075335</c:v>
                </c:pt>
                <c:pt idx="3310">
                  <c:v>3966.65681226116</c:v>
                </c:pt>
                <c:pt idx="3311">
                  <c:v>3972.47517579198</c:v>
                </c:pt>
                <c:pt idx="3312">
                  <c:v>3978.30056801393</c:v>
                </c:pt>
                <c:pt idx="3313">
                  <c:v>3984.13299559967</c:v>
                </c:pt>
                <c:pt idx="3314">
                  <c:v>3989.97246522657</c:v>
                </c:pt>
                <c:pt idx="3315">
                  <c:v>3995.81898357657</c:v>
                </c:pt>
                <c:pt idx="3316">
                  <c:v>4001.67255733614</c:v>
                </c:pt>
                <c:pt idx="3317">
                  <c:v>4007.53319319647</c:v>
                </c:pt>
                <c:pt idx="3318">
                  <c:v>4013.40089785339</c:v>
                </c:pt>
                <c:pt idx="3319">
                  <c:v>4019.27567800724</c:v>
                </c:pt>
                <c:pt idx="3320">
                  <c:v>4025.15754036304</c:v>
                </c:pt>
                <c:pt idx="3321">
                  <c:v>4031.04649163041</c:v>
                </c:pt>
                <c:pt idx="3322">
                  <c:v>4036.94253852371</c:v>
                </c:pt>
                <c:pt idx="3323">
                  <c:v>4042.84568776171</c:v>
                </c:pt>
                <c:pt idx="3324">
                  <c:v>4048.75594606804</c:v>
                </c:pt>
                <c:pt idx="3325">
                  <c:v>4054.67332017077</c:v>
                </c:pt>
                <c:pt idx="3326">
                  <c:v>4060.59781680276</c:v>
                </c:pt>
                <c:pt idx="3327">
                  <c:v>4066.52944270138</c:v>
                </c:pt>
                <c:pt idx="3328">
                  <c:v>4072.46820460873</c:v>
                </c:pt>
                <c:pt idx="3329">
                  <c:v>4078.41410927148</c:v>
                </c:pt>
                <c:pt idx="3330">
                  <c:v>4084.36716344101</c:v>
                </c:pt>
                <c:pt idx="3331">
                  <c:v>4090.32737387327</c:v>
                </c:pt>
                <c:pt idx="3332">
                  <c:v>4096.29474732891</c:v>
                </c:pt>
                <c:pt idx="3333">
                  <c:v>4102.2692905732</c:v>
                </c:pt>
                <c:pt idx="3334">
                  <c:v>4108.25101037607</c:v>
                </c:pt>
                <c:pt idx="3335">
                  <c:v>4114.23991351213</c:v>
                </c:pt>
                <c:pt idx="3336">
                  <c:v>4120.23600676056</c:v>
                </c:pt>
                <c:pt idx="3337">
                  <c:v>4126.23929690532</c:v>
                </c:pt>
                <c:pt idx="3338">
                  <c:v>4132.24979073493</c:v>
                </c:pt>
                <c:pt idx="3339">
                  <c:v>4138.26749504254</c:v>
                </c:pt>
                <c:pt idx="3340">
                  <c:v>4144.2924166261</c:v>
                </c:pt>
                <c:pt idx="3341">
                  <c:v>4150.3245622881</c:v>
                </c:pt>
                <c:pt idx="3342">
                  <c:v>4156.36393883574</c:v>
                </c:pt>
                <c:pt idx="3343">
                  <c:v>4162.41055308094</c:v>
                </c:pt>
                <c:pt idx="3344">
                  <c:v>4168.46441184015</c:v>
                </c:pt>
                <c:pt idx="3345">
                  <c:v>4174.52552193462</c:v>
                </c:pt>
                <c:pt idx="3346">
                  <c:v>4180.59389019019</c:v>
                </c:pt>
                <c:pt idx="3347">
                  <c:v>4186.6695234375</c:v>
                </c:pt>
                <c:pt idx="3348">
                  <c:v>4192.75242851174</c:v>
                </c:pt>
                <c:pt idx="3349">
                  <c:v>4198.8426122528</c:v>
                </c:pt>
                <c:pt idx="3350">
                  <c:v>4204.94008150527</c:v>
                </c:pt>
                <c:pt idx="3351">
                  <c:v>4211.04484311848</c:v>
                </c:pt>
                <c:pt idx="3352">
                  <c:v>4217.15690394638</c:v>
                </c:pt>
                <c:pt idx="3353">
                  <c:v>4223.27627084759</c:v>
                </c:pt>
                <c:pt idx="3354">
                  <c:v>4229.40295068549</c:v>
                </c:pt>
                <c:pt idx="3355">
                  <c:v>4235.53695032806</c:v>
                </c:pt>
                <c:pt idx="3356">
                  <c:v>4241.67827664808</c:v>
                </c:pt>
                <c:pt idx="3357">
                  <c:v>4247.82693652299</c:v>
                </c:pt>
                <c:pt idx="3358">
                  <c:v>4253.98293683482</c:v>
                </c:pt>
                <c:pt idx="3359">
                  <c:v>4260.14628447044</c:v>
                </c:pt>
                <c:pt idx="3360">
                  <c:v>4266.31698632141</c:v>
                </c:pt>
                <c:pt idx="3361">
                  <c:v>4272.49504928392</c:v>
                </c:pt>
                <c:pt idx="3362">
                  <c:v>4278.68048025887</c:v>
                </c:pt>
                <c:pt idx="3363">
                  <c:v>4284.87328615193</c:v>
                </c:pt>
                <c:pt idx="3364">
                  <c:v>4291.07347387348</c:v>
                </c:pt>
                <c:pt idx="3365">
                  <c:v>4297.28105033853</c:v>
                </c:pt>
                <c:pt idx="3366">
                  <c:v>4303.49602246685</c:v>
                </c:pt>
                <c:pt idx="3367">
                  <c:v>4309.71839718296</c:v>
                </c:pt>
                <c:pt idx="3368">
                  <c:v>4315.94818141607</c:v>
                </c:pt>
                <c:pt idx="3369">
                  <c:v>4322.18538210009</c:v>
                </c:pt>
                <c:pt idx="3370">
                  <c:v>4328.43000617371</c:v>
                </c:pt>
                <c:pt idx="3371">
                  <c:v>4334.68206058025</c:v>
                </c:pt>
                <c:pt idx="3372">
                  <c:v>4340.9415522678</c:v>
                </c:pt>
                <c:pt idx="3373">
                  <c:v>4347.20848818925</c:v>
                </c:pt>
                <c:pt idx="3374">
                  <c:v>4353.4828753021</c:v>
                </c:pt>
                <c:pt idx="3375">
                  <c:v>4359.76472056865</c:v>
                </c:pt>
                <c:pt idx="3376">
                  <c:v>4366.05403095596</c:v>
                </c:pt>
                <c:pt idx="3377">
                  <c:v>4372.35081343573</c:v>
                </c:pt>
                <c:pt idx="3378">
                  <c:v>4378.65507498448</c:v>
                </c:pt>
                <c:pt idx="3379">
                  <c:v>4384.96682258348</c:v>
                </c:pt>
                <c:pt idx="3380">
                  <c:v>4391.28606321868</c:v>
                </c:pt>
                <c:pt idx="3381">
                  <c:v>4397.61280388079</c:v>
                </c:pt>
                <c:pt idx="3382">
                  <c:v>4403.94705156527</c:v>
                </c:pt>
                <c:pt idx="3383">
                  <c:v>4410.28881327236</c:v>
                </c:pt>
                <c:pt idx="3384">
                  <c:v>4416.63809600701</c:v>
                </c:pt>
                <c:pt idx="3385">
                  <c:v>4422.99490677898</c:v>
                </c:pt>
                <c:pt idx="3386">
                  <c:v>4429.3592526027</c:v>
                </c:pt>
                <c:pt idx="3387">
                  <c:v>4435.73114049739</c:v>
                </c:pt>
                <c:pt idx="3388">
                  <c:v>4442.11057748711</c:v>
                </c:pt>
                <c:pt idx="3389">
                  <c:v>4448.49757060048</c:v>
                </c:pt>
                <c:pt idx="3390">
                  <c:v>4454.89212687111</c:v>
                </c:pt>
                <c:pt idx="3391">
                  <c:v>4461.29425333723</c:v>
                </c:pt>
                <c:pt idx="3392">
                  <c:v>4467.70395704191</c:v>
                </c:pt>
                <c:pt idx="3393">
                  <c:v>4474.12124503291</c:v>
                </c:pt>
                <c:pt idx="3394">
                  <c:v>4480.54612436285</c:v>
                </c:pt>
                <c:pt idx="3395">
                  <c:v>4486.97860208904</c:v>
                </c:pt>
                <c:pt idx="3396">
                  <c:v>4493.41868527367</c:v>
                </c:pt>
                <c:pt idx="3397">
                  <c:v>4499.86638098354</c:v>
                </c:pt>
                <c:pt idx="3398">
                  <c:v>4506.32169629043</c:v>
                </c:pt>
                <c:pt idx="3399">
                  <c:v>4512.78463827073</c:v>
                </c:pt>
                <c:pt idx="3400">
                  <c:v>4519.2552140057</c:v>
                </c:pt>
                <c:pt idx="3401">
                  <c:v>4525.73343058138</c:v>
                </c:pt>
                <c:pt idx="3402">
                  <c:v>4532.21929508857</c:v>
                </c:pt>
                <c:pt idx="3403">
                  <c:v>4538.71281462283</c:v>
                </c:pt>
                <c:pt idx="3404">
                  <c:v>4545.21399628463</c:v>
                </c:pt>
                <c:pt idx="3405">
                  <c:v>4551.72284717909</c:v>
                </c:pt>
                <c:pt idx="3406">
                  <c:v>4558.23937441625</c:v>
                </c:pt>
                <c:pt idx="3407">
                  <c:v>4564.76358511078</c:v>
                </c:pt>
                <c:pt idx="3408">
                  <c:v>4571.29548638235</c:v>
                </c:pt>
                <c:pt idx="3409">
                  <c:v>4577.83508535532</c:v>
                </c:pt>
                <c:pt idx="3410">
                  <c:v>4584.3823891588</c:v>
                </c:pt>
                <c:pt idx="3411">
                  <c:v>4590.93740492682</c:v>
                </c:pt>
                <c:pt idx="3412">
                  <c:v>4597.50013979819</c:v>
                </c:pt>
                <c:pt idx="3413">
                  <c:v>4604.07060091646</c:v>
                </c:pt>
                <c:pt idx="3414">
                  <c:v>4610.64879543004</c:v>
                </c:pt>
                <c:pt idx="3415">
                  <c:v>4617.23473049215</c:v>
                </c:pt>
                <c:pt idx="3416">
                  <c:v>4623.82841326084</c:v>
                </c:pt>
                <c:pt idx="3417">
                  <c:v>4630.42985089896</c:v>
                </c:pt>
                <c:pt idx="3418">
                  <c:v>4637.03905057417</c:v>
                </c:pt>
                <c:pt idx="3419">
                  <c:v>4643.65601945895</c:v>
                </c:pt>
                <c:pt idx="3420">
                  <c:v>4650.28076473066</c:v>
                </c:pt>
                <c:pt idx="3421">
                  <c:v>4656.91329357137</c:v>
                </c:pt>
                <c:pt idx="3422">
                  <c:v>4663.55361316809</c:v>
                </c:pt>
                <c:pt idx="3423">
                  <c:v>4670.20173071258</c:v>
                </c:pt>
                <c:pt idx="3424">
                  <c:v>4676.85765340153</c:v>
                </c:pt>
                <c:pt idx="3425">
                  <c:v>4683.52138843631</c:v>
                </c:pt>
                <c:pt idx="3426">
                  <c:v>4690.19294302328</c:v>
                </c:pt>
                <c:pt idx="3427">
                  <c:v>4696.87232437352</c:v>
                </c:pt>
                <c:pt idx="3428">
                  <c:v>4703.55953970305</c:v>
                </c:pt>
                <c:pt idx="3429">
                  <c:v>4710.25459623264</c:v>
                </c:pt>
                <c:pt idx="3430">
                  <c:v>4716.95750118792</c:v>
                </c:pt>
                <c:pt idx="3431">
                  <c:v>4723.66826179947</c:v>
                </c:pt>
                <c:pt idx="3432">
                  <c:v>4730.38688530255</c:v>
                </c:pt>
                <c:pt idx="3433">
                  <c:v>4737.11337893744</c:v>
                </c:pt>
                <c:pt idx="3434">
                  <c:v>4743.84774994911</c:v>
                </c:pt>
                <c:pt idx="3435">
                  <c:v>4750.59000558753</c:v>
                </c:pt>
                <c:pt idx="3436">
                  <c:v>4757.34015310739</c:v>
                </c:pt>
                <c:pt idx="3437">
                  <c:v>4764.09819976826</c:v>
                </c:pt>
                <c:pt idx="3438">
                  <c:v>4770.86415283473</c:v>
                </c:pt>
                <c:pt idx="3439">
                  <c:v>4777.63801957612</c:v>
                </c:pt>
                <c:pt idx="3440">
                  <c:v>4784.41980726654</c:v>
                </c:pt>
                <c:pt idx="3441">
                  <c:v>4791.20952318513</c:v>
                </c:pt>
                <c:pt idx="3442">
                  <c:v>4798.00717461579</c:v>
                </c:pt>
                <c:pt idx="3443">
                  <c:v>4804.81276884727</c:v>
                </c:pt>
                <c:pt idx="3444">
                  <c:v>4811.62631317332</c:v>
                </c:pt>
                <c:pt idx="3445">
                  <c:v>4818.44781489247</c:v>
                </c:pt>
                <c:pt idx="3446">
                  <c:v>4825.27728130813</c:v>
                </c:pt>
                <c:pt idx="3447">
                  <c:v>4832.11471972857</c:v>
                </c:pt>
                <c:pt idx="3448">
                  <c:v>4838.96013746698</c:v>
                </c:pt>
                <c:pt idx="3449">
                  <c:v>4845.81354184145</c:v>
                </c:pt>
                <c:pt idx="3450">
                  <c:v>4852.67494017493</c:v>
                </c:pt>
                <c:pt idx="3451">
                  <c:v>4859.54433979523</c:v>
                </c:pt>
                <c:pt idx="3452">
                  <c:v>4866.42174803502</c:v>
                </c:pt>
                <c:pt idx="3453">
                  <c:v>4873.30717223198</c:v>
                </c:pt>
                <c:pt idx="3454">
                  <c:v>4880.20061972857</c:v>
                </c:pt>
                <c:pt idx="3455">
                  <c:v>4887.10209787222</c:v>
                </c:pt>
                <c:pt idx="3456">
                  <c:v>4894.01161401518</c:v>
                </c:pt>
                <c:pt idx="3457">
                  <c:v>4900.92917551467</c:v>
                </c:pt>
                <c:pt idx="3458">
                  <c:v>4907.85478973275</c:v>
                </c:pt>
                <c:pt idx="3459">
                  <c:v>4914.78846403639</c:v>
                </c:pt>
                <c:pt idx="3460">
                  <c:v>4921.73020579759</c:v>
                </c:pt>
                <c:pt idx="3461">
                  <c:v>4928.68002239306</c:v>
                </c:pt>
                <c:pt idx="3462">
                  <c:v>4935.63792120454</c:v>
                </c:pt>
                <c:pt idx="3463">
                  <c:v>4942.6039096186</c:v>
                </c:pt>
                <c:pt idx="3464">
                  <c:v>4949.57799502687</c:v>
                </c:pt>
                <c:pt idx="3465">
                  <c:v>4956.5601848257</c:v>
                </c:pt>
                <c:pt idx="3466">
                  <c:v>4963.55048641653</c:v>
                </c:pt>
                <c:pt idx="3467">
                  <c:v>4970.54890720563</c:v>
                </c:pt>
                <c:pt idx="3468">
                  <c:v>4977.55545460413</c:v>
                </c:pt>
                <c:pt idx="3469">
                  <c:v>4984.57013602826</c:v>
                </c:pt>
                <c:pt idx="3470">
                  <c:v>4991.59295889897</c:v>
                </c:pt>
                <c:pt idx="3471">
                  <c:v>4998.62393064233</c:v>
                </c:pt>
                <c:pt idx="3472">
                  <c:v>5005.66305868923</c:v>
                </c:pt>
                <c:pt idx="3473">
                  <c:v>5012.71035047543</c:v>
                </c:pt>
                <c:pt idx="3474">
                  <c:v>5019.76581344178</c:v>
                </c:pt>
                <c:pt idx="3475">
                  <c:v>5026.82945503395</c:v>
                </c:pt>
                <c:pt idx="3476">
                  <c:v>5033.90128270262</c:v>
                </c:pt>
                <c:pt idx="3477">
                  <c:v>5040.98130390332</c:v>
                </c:pt>
                <c:pt idx="3478">
                  <c:v>5048.06952609664</c:v>
                </c:pt>
                <c:pt idx="3479">
                  <c:v>5055.16595674798</c:v>
                </c:pt>
                <c:pt idx="3480">
                  <c:v>5062.27060332776</c:v>
                </c:pt>
                <c:pt idx="3481">
                  <c:v>5069.38347331141</c:v>
                </c:pt>
                <c:pt idx="3482">
                  <c:v>5076.50457417917</c:v>
                </c:pt>
                <c:pt idx="3483">
                  <c:v>5083.63391341629</c:v>
                </c:pt>
                <c:pt idx="3484">
                  <c:v>5090.77149851298</c:v>
                </c:pt>
                <c:pt idx="3485">
                  <c:v>5097.91733696447</c:v>
                </c:pt>
                <c:pt idx="3486">
                  <c:v>5105.07143627085</c:v>
                </c:pt>
                <c:pt idx="3487">
                  <c:v>5112.23380393721</c:v>
                </c:pt>
                <c:pt idx="3488">
                  <c:v>5119.40444747362</c:v>
                </c:pt>
                <c:pt idx="3489">
                  <c:v>5126.58337439502</c:v>
                </c:pt>
                <c:pt idx="3490">
                  <c:v>5133.77059222149</c:v>
                </c:pt>
                <c:pt idx="3491">
                  <c:v>5140.9661084779</c:v>
                </c:pt>
                <c:pt idx="3492">
                  <c:v>5148.16993069415</c:v>
                </c:pt>
                <c:pt idx="3493">
                  <c:v>5155.38206640522</c:v>
                </c:pt>
                <c:pt idx="3494">
                  <c:v>5162.60252315084</c:v>
                </c:pt>
                <c:pt idx="3495">
                  <c:v>5169.83130847595</c:v>
                </c:pt>
                <c:pt idx="3496">
                  <c:v>5177.06842993036</c:v>
                </c:pt>
                <c:pt idx="3497">
                  <c:v>5184.31389506882</c:v>
                </c:pt>
                <c:pt idx="3498">
                  <c:v>5191.56771145114</c:v>
                </c:pt>
                <c:pt idx="3499">
                  <c:v>5198.82988664205</c:v>
                </c:pt>
                <c:pt idx="3500">
                  <c:v>5206.10042821133</c:v>
                </c:pt>
                <c:pt idx="3501">
                  <c:v>5213.37934373373</c:v>
                </c:pt>
                <c:pt idx="3502">
                  <c:v>5220.66664078888</c:v>
                </c:pt>
                <c:pt idx="3503">
                  <c:v>5227.96232696159</c:v>
                </c:pt>
                <c:pt idx="3504">
                  <c:v>5235.26640984155</c:v>
                </c:pt>
                <c:pt idx="3505">
                  <c:v>5242.57889702354</c:v>
                </c:pt>
                <c:pt idx="3506">
                  <c:v>5249.89979610713</c:v>
                </c:pt>
                <c:pt idx="3507">
                  <c:v>5257.22911469711</c:v>
                </c:pt>
                <c:pt idx="3508">
                  <c:v>5264.56686040323</c:v>
                </c:pt>
                <c:pt idx="3509">
                  <c:v>5271.91304084012</c:v>
                </c:pt>
                <c:pt idx="3510">
                  <c:v>5279.26766362756</c:v>
                </c:pt>
                <c:pt idx="3511">
                  <c:v>5286.63073639028</c:v>
                </c:pt>
                <c:pt idx="3512">
                  <c:v>5294.00226675803</c:v>
                </c:pt>
                <c:pt idx="3513">
                  <c:v>5301.38226236549</c:v>
                </c:pt>
                <c:pt idx="3514">
                  <c:v>5308.7707308526</c:v>
                </c:pt>
                <c:pt idx="3515">
                  <c:v>5316.16767986398</c:v>
                </c:pt>
                <c:pt idx="3516">
                  <c:v>5323.57311704951</c:v>
                </c:pt>
                <c:pt idx="3517">
                  <c:v>5330.98705006403</c:v>
                </c:pt>
                <c:pt idx="3518">
                  <c:v>5338.40948656737</c:v>
                </c:pt>
                <c:pt idx="3519">
                  <c:v>5345.84043422443</c:v>
                </c:pt>
                <c:pt idx="3520">
                  <c:v>5353.27990070511</c:v>
                </c:pt>
                <c:pt idx="3521">
                  <c:v>5360.72789368435</c:v>
                </c:pt>
                <c:pt idx="3522">
                  <c:v>5368.18442084211</c:v>
                </c:pt>
                <c:pt idx="3523">
                  <c:v>5375.64948986338</c:v>
                </c:pt>
                <c:pt idx="3524">
                  <c:v>5383.12310843825</c:v>
                </c:pt>
                <c:pt idx="3525">
                  <c:v>5390.60528426174</c:v>
                </c:pt>
                <c:pt idx="3526">
                  <c:v>5398.09602503403</c:v>
                </c:pt>
                <c:pt idx="3527">
                  <c:v>5405.59533846014</c:v>
                </c:pt>
                <c:pt idx="3528">
                  <c:v>5413.10323225045</c:v>
                </c:pt>
                <c:pt idx="3529">
                  <c:v>5420.61971412011</c:v>
                </c:pt>
                <c:pt idx="3530">
                  <c:v>5428.14479178941</c:v>
                </c:pt>
                <c:pt idx="3531">
                  <c:v>5435.67847298377</c:v>
                </c:pt>
                <c:pt idx="3532">
                  <c:v>5443.22076543351</c:v>
                </c:pt>
                <c:pt idx="3533">
                  <c:v>5450.7716768741</c:v>
                </c:pt>
                <c:pt idx="3534">
                  <c:v>5458.33121504611</c:v>
                </c:pt>
                <c:pt idx="3535">
                  <c:v>5465.89938769497</c:v>
                </c:pt>
                <c:pt idx="3536">
                  <c:v>5473.47620257151</c:v>
                </c:pt>
                <c:pt idx="3537">
                  <c:v>5481.06166743124</c:v>
                </c:pt>
                <c:pt idx="3538">
                  <c:v>5488.65579003501</c:v>
                </c:pt>
                <c:pt idx="3539">
                  <c:v>5496.25857814861</c:v>
                </c:pt>
                <c:pt idx="3540">
                  <c:v>5503.87003954296</c:v>
                </c:pt>
                <c:pt idx="3541">
                  <c:v>5511.49018199401</c:v>
                </c:pt>
                <c:pt idx="3542">
                  <c:v>5519.1190132828</c:v>
                </c:pt>
                <c:pt idx="3543">
                  <c:v>5526.75654119541</c:v>
                </c:pt>
                <c:pt idx="3544">
                  <c:v>5534.40277352309</c:v>
                </c:pt>
                <c:pt idx="3545">
                  <c:v>5542.05771806204</c:v>
                </c:pt>
                <c:pt idx="3546">
                  <c:v>5549.72138261369</c:v>
                </c:pt>
                <c:pt idx="3547">
                  <c:v>5557.39377498438</c:v>
                </c:pt>
                <c:pt idx="3548">
                  <c:v>5565.07490298571</c:v>
                </c:pt>
                <c:pt idx="3549">
                  <c:v>5572.76477443421</c:v>
                </c:pt>
                <c:pt idx="3550">
                  <c:v>5580.46339715167</c:v>
                </c:pt>
                <c:pt idx="3551">
                  <c:v>5588.17077896476</c:v>
                </c:pt>
                <c:pt idx="3552">
                  <c:v>5595.88692770546</c:v>
                </c:pt>
                <c:pt idx="3553">
                  <c:v>5603.61185121073</c:v>
                </c:pt>
                <c:pt idx="3554">
                  <c:v>5611.34555732258</c:v>
                </c:pt>
                <c:pt idx="3555">
                  <c:v>5619.08805388828</c:v>
                </c:pt>
                <c:pt idx="3556">
                  <c:v>5626.83934876001</c:v>
                </c:pt>
                <c:pt idx="3557">
                  <c:v>5634.59944979517</c:v>
                </c:pt>
                <c:pt idx="3558">
                  <c:v>5642.36836485636</c:v>
                </c:pt>
                <c:pt idx="3559">
                  <c:v>5650.14610181102</c:v>
                </c:pt>
                <c:pt idx="3560">
                  <c:v>5657.93266853197</c:v>
                </c:pt>
                <c:pt idx="3561">
                  <c:v>5665.72807289698</c:v>
                </c:pt>
                <c:pt idx="3562">
                  <c:v>5673.53232278899</c:v>
                </c:pt>
                <c:pt idx="3563">
                  <c:v>5681.34542609602</c:v>
                </c:pt>
                <c:pt idx="3564">
                  <c:v>5689.16739071127</c:v>
                </c:pt>
                <c:pt idx="3565">
                  <c:v>5696.99822453306</c:v>
                </c:pt>
                <c:pt idx="3566">
                  <c:v>5704.83793546473</c:v>
                </c:pt>
                <c:pt idx="3567">
                  <c:v>5712.68653141492</c:v>
                </c:pt>
                <c:pt idx="3568">
                  <c:v>5720.54402029715</c:v>
                </c:pt>
                <c:pt idx="3569">
                  <c:v>5728.41041003031</c:v>
                </c:pt>
                <c:pt idx="3570">
                  <c:v>5736.28570853832</c:v>
                </c:pt>
                <c:pt idx="3571">
                  <c:v>5744.16992375017</c:v>
                </c:pt>
                <c:pt idx="3572">
                  <c:v>5752.06306360015</c:v>
                </c:pt>
                <c:pt idx="3573">
                  <c:v>5759.96513602757</c:v>
                </c:pt>
                <c:pt idx="3574">
                  <c:v>5767.87614897682</c:v>
                </c:pt>
                <c:pt idx="3575">
                  <c:v>5775.79611039763</c:v>
                </c:pt>
                <c:pt idx="3576">
                  <c:v>5783.72502824464</c:v>
                </c:pt>
                <c:pt idx="3577">
                  <c:v>5791.66291047783</c:v>
                </c:pt>
                <c:pt idx="3578">
                  <c:v>5799.60976506222</c:v>
                </c:pt>
                <c:pt idx="3579">
                  <c:v>5807.565599968</c:v>
                </c:pt>
                <c:pt idx="3580">
                  <c:v>5815.53042317048</c:v>
                </c:pt>
                <c:pt idx="3581">
                  <c:v>5823.50424265031</c:v>
                </c:pt>
                <c:pt idx="3582">
                  <c:v>5831.48706639296</c:v>
                </c:pt>
                <c:pt idx="3583">
                  <c:v>5839.47890238938</c:v>
                </c:pt>
                <c:pt idx="3584">
                  <c:v>5847.47975863557</c:v>
                </c:pt>
                <c:pt idx="3585">
                  <c:v>5855.48964313251</c:v>
                </c:pt>
                <c:pt idx="3586">
                  <c:v>5863.5085638867</c:v>
                </c:pt>
                <c:pt idx="3587">
                  <c:v>5871.53652890949</c:v>
                </c:pt>
                <c:pt idx="3588">
                  <c:v>5879.57354621757</c:v>
                </c:pt>
                <c:pt idx="3589">
                  <c:v>5887.61962383271</c:v>
                </c:pt>
                <c:pt idx="3590">
                  <c:v>5895.67476978199</c:v>
                </c:pt>
                <c:pt idx="3591">
                  <c:v>5903.73899209743</c:v>
                </c:pt>
                <c:pt idx="3592">
                  <c:v>5911.81229881651</c:v>
                </c:pt>
                <c:pt idx="3593">
                  <c:v>5919.89469798162</c:v>
                </c:pt>
                <c:pt idx="3594">
                  <c:v>5927.98619764054</c:v>
                </c:pt>
                <c:pt idx="3595">
                  <c:v>5936.08680584611</c:v>
                </c:pt>
                <c:pt idx="3596">
                  <c:v>5944.19653065646</c:v>
                </c:pt>
                <c:pt idx="3597">
                  <c:v>5952.31538013477</c:v>
                </c:pt>
                <c:pt idx="3598">
                  <c:v>5960.44336234949</c:v>
                </c:pt>
                <c:pt idx="3599">
                  <c:v>5968.5804853743</c:v>
                </c:pt>
                <c:pt idx="3600">
                  <c:v>5976.72675728802</c:v>
                </c:pt>
                <c:pt idx="3601">
                  <c:v>5984.88218617464</c:v>
                </c:pt>
                <c:pt idx="3602">
                  <c:v>5993.04678012342</c:v>
                </c:pt>
                <c:pt idx="3603">
                  <c:v>6001.22054722875</c:v>
                </c:pt>
                <c:pt idx="3604">
                  <c:v>6009.40349559026</c:v>
                </c:pt>
                <c:pt idx="3605">
                  <c:v>6017.59563331285</c:v>
                </c:pt>
                <c:pt idx="3606">
                  <c:v>6025.79696850644</c:v>
                </c:pt>
                <c:pt idx="3607">
                  <c:v>6034.00750928632</c:v>
                </c:pt>
                <c:pt idx="3608">
                  <c:v>6042.22726377301</c:v>
                </c:pt>
                <c:pt idx="3609">
                  <c:v>6050.4562400921</c:v>
                </c:pt>
                <c:pt idx="3610">
                  <c:v>6058.69444637447</c:v>
                </c:pt>
                <c:pt idx="3611">
                  <c:v>6066.94189075628</c:v>
                </c:pt>
                <c:pt idx="3612">
                  <c:v>6075.19858137877</c:v>
                </c:pt>
                <c:pt idx="3613">
                  <c:v>6083.46452638854</c:v>
                </c:pt>
                <c:pt idx="3614">
                  <c:v>6091.73973393736</c:v>
                </c:pt>
                <c:pt idx="3615">
                  <c:v>6100.02421218216</c:v>
                </c:pt>
                <c:pt idx="3616">
                  <c:v>6108.31796928517</c:v>
                </c:pt>
                <c:pt idx="3617">
                  <c:v>6116.62101341386</c:v>
                </c:pt>
                <c:pt idx="3618">
                  <c:v>6124.93335274089</c:v>
                </c:pt>
                <c:pt idx="3619">
                  <c:v>6133.25499544414</c:v>
                </c:pt>
                <c:pt idx="3620">
                  <c:v>6141.58594970682</c:v>
                </c:pt>
                <c:pt idx="3621">
                  <c:v>6149.92622371724</c:v>
                </c:pt>
                <c:pt idx="3622">
                  <c:v>6158.27582566911</c:v>
                </c:pt>
                <c:pt idx="3623">
                  <c:v>6166.63476376118</c:v>
                </c:pt>
                <c:pt idx="3624">
                  <c:v>6175.00304619765</c:v>
                </c:pt>
                <c:pt idx="3625">
                  <c:v>6183.38068118782</c:v>
                </c:pt>
                <c:pt idx="3626">
                  <c:v>6191.76767694634</c:v>
                </c:pt>
                <c:pt idx="3627">
                  <c:v>6200.16404169304</c:v>
                </c:pt>
                <c:pt idx="3628">
                  <c:v>6208.569783653</c:v>
                </c:pt>
                <c:pt idx="3629">
                  <c:v>6216.98491105656</c:v>
                </c:pt>
                <c:pt idx="3630">
                  <c:v>6225.40943213942</c:v>
                </c:pt>
                <c:pt idx="3631">
                  <c:v>6233.8433551424</c:v>
                </c:pt>
                <c:pt idx="3632">
                  <c:v>6242.28668831171</c:v>
                </c:pt>
                <c:pt idx="3633">
                  <c:v>6250.73943989857</c:v>
                </c:pt>
                <c:pt idx="3634">
                  <c:v>6259.20161815985</c:v>
                </c:pt>
                <c:pt idx="3635">
                  <c:v>6267.67323135733</c:v>
                </c:pt>
                <c:pt idx="3636">
                  <c:v>6276.15428775837</c:v>
                </c:pt>
                <c:pt idx="3637">
                  <c:v>6284.64479563527</c:v>
                </c:pt>
                <c:pt idx="3638">
                  <c:v>6293.14476326578</c:v>
                </c:pt>
                <c:pt idx="3639">
                  <c:v>6301.65419893311</c:v>
                </c:pt>
                <c:pt idx="3640">
                  <c:v>6310.17311092538</c:v>
                </c:pt>
                <c:pt idx="3641">
                  <c:v>6318.70150753626</c:v>
                </c:pt>
                <c:pt idx="3642">
                  <c:v>6327.23939706455</c:v>
                </c:pt>
                <c:pt idx="3643">
                  <c:v>6335.78678781439</c:v>
                </c:pt>
                <c:pt idx="3644">
                  <c:v>6344.34368809528</c:v>
                </c:pt>
                <c:pt idx="3645">
                  <c:v>6352.91010622191</c:v>
                </c:pt>
                <c:pt idx="3646">
                  <c:v>6361.48605051425</c:v>
                </c:pt>
                <c:pt idx="3647">
                  <c:v>6370.0715292976</c:v>
                </c:pt>
                <c:pt idx="3648">
                  <c:v>6378.66655090264</c:v>
                </c:pt>
                <c:pt idx="3649">
                  <c:v>6387.2711236652</c:v>
                </c:pt>
                <c:pt idx="3650">
                  <c:v>6395.88525592643</c:v>
                </c:pt>
                <c:pt idx="3651">
                  <c:v>6404.50895603293</c:v>
                </c:pt>
                <c:pt idx="3652">
                  <c:v>6413.14223233643</c:v>
                </c:pt>
                <c:pt idx="3653">
                  <c:v>6421.785093194</c:v>
                </c:pt>
                <c:pt idx="3654">
                  <c:v>6430.43754696808</c:v>
                </c:pt>
                <c:pt idx="3655">
                  <c:v>6439.09960202641</c:v>
                </c:pt>
                <c:pt idx="3656">
                  <c:v>6447.77126674202</c:v>
                </c:pt>
                <c:pt idx="3657">
                  <c:v>6456.45254949319</c:v>
                </c:pt>
                <c:pt idx="3658">
                  <c:v>6465.1434586636</c:v>
                </c:pt>
                <c:pt idx="3659">
                  <c:v>6473.8440026423</c:v>
                </c:pt>
                <c:pt idx="3660">
                  <c:v>6482.55418982349</c:v>
                </c:pt>
                <c:pt idx="3661">
                  <c:v>6491.27402860683</c:v>
                </c:pt>
                <c:pt idx="3662">
                  <c:v>6500.00352739724</c:v>
                </c:pt>
                <c:pt idx="3663">
                  <c:v>6508.74269460499</c:v>
                </c:pt>
                <c:pt idx="3664">
                  <c:v>6517.4915386457</c:v>
                </c:pt>
                <c:pt idx="3665">
                  <c:v>6526.25006794032</c:v>
                </c:pt>
                <c:pt idx="3666">
                  <c:v>6535.01829091505</c:v>
                </c:pt>
                <c:pt idx="3667">
                  <c:v>6543.79621600148</c:v>
                </c:pt>
                <c:pt idx="3668">
                  <c:v>6552.58385163655</c:v>
                </c:pt>
                <c:pt idx="3669">
                  <c:v>6561.3812062626</c:v>
                </c:pt>
                <c:pt idx="3670">
                  <c:v>6570.18828832713</c:v>
                </c:pt>
                <c:pt idx="3671">
                  <c:v>6579.00510628316</c:v>
                </c:pt>
                <c:pt idx="3672">
                  <c:v>6587.831668589</c:v>
                </c:pt>
                <c:pt idx="3673">
                  <c:v>6596.66798370824</c:v>
                </c:pt>
                <c:pt idx="3674">
                  <c:v>6605.51406010983</c:v>
                </c:pt>
                <c:pt idx="3675">
                  <c:v>6614.36990626829</c:v>
                </c:pt>
                <c:pt idx="3676">
                  <c:v>6623.2355306632</c:v>
                </c:pt>
                <c:pt idx="3677">
                  <c:v>6632.11094177962</c:v>
                </c:pt>
                <c:pt idx="3678">
                  <c:v>6640.99614810794</c:v>
                </c:pt>
                <c:pt idx="3679">
                  <c:v>6649.89115814399</c:v>
                </c:pt>
                <c:pt idx="3680">
                  <c:v>6658.79598038893</c:v>
                </c:pt>
                <c:pt idx="3681">
                  <c:v>6667.71062334918</c:v>
                </c:pt>
                <c:pt idx="3682">
                  <c:v>6676.63509553663</c:v>
                </c:pt>
                <c:pt idx="3683">
                  <c:v>6685.56940546858</c:v>
                </c:pt>
                <c:pt idx="3684">
                  <c:v>6694.51356166752</c:v>
                </c:pt>
                <c:pt idx="3685">
                  <c:v>6703.46757266155</c:v>
                </c:pt>
                <c:pt idx="3686">
                  <c:v>6712.43144698389</c:v>
                </c:pt>
                <c:pt idx="3687">
                  <c:v>6721.40519317345</c:v>
                </c:pt>
                <c:pt idx="3688">
                  <c:v>6730.38881977416</c:v>
                </c:pt>
                <c:pt idx="3689">
                  <c:v>6739.38233533561</c:v>
                </c:pt>
                <c:pt idx="3690">
                  <c:v>6748.38574841262</c:v>
                </c:pt>
                <c:pt idx="3691">
                  <c:v>6757.39906756553</c:v>
                </c:pt>
                <c:pt idx="3692">
                  <c:v>6766.42230135984</c:v>
                </c:pt>
                <c:pt idx="3693">
                  <c:v>6775.45545836677</c:v>
                </c:pt>
                <c:pt idx="3694">
                  <c:v>6784.49854716267</c:v>
                </c:pt>
                <c:pt idx="3695">
                  <c:v>6793.55157632929</c:v>
                </c:pt>
                <c:pt idx="3696">
                  <c:v>6802.61455445397</c:v>
                </c:pt>
                <c:pt idx="3697">
                  <c:v>6811.68749012927</c:v>
                </c:pt>
                <c:pt idx="3698">
                  <c:v>6820.77039195317</c:v>
                </c:pt>
                <c:pt idx="3699">
                  <c:v>6829.86326852912</c:v>
                </c:pt>
                <c:pt idx="3700">
                  <c:v>6838.96612846598</c:v>
                </c:pt>
                <c:pt idx="3701">
                  <c:v>6848.07898037796</c:v>
                </c:pt>
                <c:pt idx="3702">
                  <c:v>6857.20183288466</c:v>
                </c:pt>
                <c:pt idx="3703">
                  <c:v>6866.33469461116</c:v>
                </c:pt>
                <c:pt idx="3704">
                  <c:v>6875.47757418801</c:v>
                </c:pt>
                <c:pt idx="3705">
                  <c:v>6884.63048025093</c:v>
                </c:pt>
                <c:pt idx="3706">
                  <c:v>6893.79342144128</c:v>
                </c:pt>
                <c:pt idx="3707">
                  <c:v>6902.96640640579</c:v>
                </c:pt>
                <c:pt idx="3708">
                  <c:v>6912.14944379664</c:v>
                </c:pt>
                <c:pt idx="3709">
                  <c:v>6921.34254227135</c:v>
                </c:pt>
                <c:pt idx="3710">
                  <c:v>6930.54571049282</c:v>
                </c:pt>
                <c:pt idx="3711">
                  <c:v>6939.75895712961</c:v>
                </c:pt>
                <c:pt idx="3712">
                  <c:v>6948.98229085555</c:v>
                </c:pt>
                <c:pt idx="3713">
                  <c:v>6958.21572034981</c:v>
                </c:pt>
                <c:pt idx="3714">
                  <c:v>6967.45925429714</c:v>
                </c:pt>
                <c:pt idx="3715">
                  <c:v>6976.71290138778</c:v>
                </c:pt>
                <c:pt idx="3716">
                  <c:v>6985.97667031716</c:v>
                </c:pt>
                <c:pt idx="3717">
                  <c:v>6995.25056978651</c:v>
                </c:pt>
                <c:pt idx="3718">
                  <c:v>7004.53460850208</c:v>
                </c:pt>
                <c:pt idx="3719">
                  <c:v>7013.82879517598</c:v>
                </c:pt>
                <c:pt idx="3720">
                  <c:v>7023.13313852541</c:v>
                </c:pt>
                <c:pt idx="3721">
                  <c:v>7032.44764727335</c:v>
                </c:pt>
                <c:pt idx="3722">
                  <c:v>7041.7723301479</c:v>
                </c:pt>
                <c:pt idx="3723">
                  <c:v>7051.10719588287</c:v>
                </c:pt>
                <c:pt idx="3724">
                  <c:v>7060.45225321738</c:v>
                </c:pt>
                <c:pt idx="3725">
                  <c:v>7069.80751089612</c:v>
                </c:pt>
                <c:pt idx="3726">
                  <c:v>7079.17297766917</c:v>
                </c:pt>
                <c:pt idx="3727">
                  <c:v>7088.54866229203</c:v>
                </c:pt>
                <c:pt idx="3728">
                  <c:v>7097.93457352578</c:v>
                </c:pt>
                <c:pt idx="3729">
                  <c:v>7107.3307201369</c:v>
                </c:pt>
                <c:pt idx="3730">
                  <c:v>7116.73711089726</c:v>
                </c:pt>
                <c:pt idx="3731">
                  <c:v>7126.15375458436</c:v>
                </c:pt>
                <c:pt idx="3732">
                  <c:v>7135.58065998107</c:v>
                </c:pt>
                <c:pt idx="3733">
                  <c:v>7145.0178358758</c:v>
                </c:pt>
                <c:pt idx="3734">
                  <c:v>7154.46529106235</c:v>
                </c:pt>
                <c:pt idx="3735">
                  <c:v>7163.92303434004</c:v>
                </c:pt>
                <c:pt idx="3736">
                  <c:v>7173.39107451366</c:v>
                </c:pt>
                <c:pt idx="3737">
                  <c:v>7182.8694203936</c:v>
                </c:pt>
                <c:pt idx="3738">
                  <c:v>7192.35808079557</c:v>
                </c:pt>
                <c:pt idx="3739">
                  <c:v>7201.85706454079</c:v>
                </c:pt>
                <c:pt idx="3740">
                  <c:v>7211.36638045608</c:v>
                </c:pt>
                <c:pt idx="3741">
                  <c:v>7220.88603737366</c:v>
                </c:pt>
                <c:pt idx="3742">
                  <c:v>7230.4160441313</c:v>
                </c:pt>
                <c:pt idx="3743">
                  <c:v>7239.95640957224</c:v>
                </c:pt>
                <c:pt idx="3744">
                  <c:v>7249.50714254514</c:v>
                </c:pt>
                <c:pt idx="3745">
                  <c:v>7259.06825190429</c:v>
                </c:pt>
                <c:pt idx="3746">
                  <c:v>7268.63974650946</c:v>
                </c:pt>
                <c:pt idx="3747">
                  <c:v>7278.22163522583</c:v>
                </c:pt>
                <c:pt idx="3748">
                  <c:v>7287.81392692418</c:v>
                </c:pt>
                <c:pt idx="3749">
                  <c:v>7297.41663048073</c:v>
                </c:pt>
                <c:pt idx="3750">
                  <c:v>7307.02975477736</c:v>
                </c:pt>
                <c:pt idx="3751">
                  <c:v>7316.65330870125</c:v>
                </c:pt>
                <c:pt idx="3752">
                  <c:v>7326.28730114524</c:v>
                </c:pt>
                <c:pt idx="3753">
                  <c:v>7335.93174100758</c:v>
                </c:pt>
                <c:pt idx="3754">
                  <c:v>7345.5866371922</c:v>
                </c:pt>
                <c:pt idx="3755">
                  <c:v>7355.25199860845</c:v>
                </c:pt>
                <c:pt idx="3756">
                  <c:v>7364.92783417118</c:v>
                </c:pt>
                <c:pt idx="3757">
                  <c:v>7374.61415280074</c:v>
                </c:pt>
                <c:pt idx="3758">
                  <c:v>7384.31096342317</c:v>
                </c:pt>
                <c:pt idx="3759">
                  <c:v>7394.0182749699</c:v>
                </c:pt>
                <c:pt idx="3760">
                  <c:v>7403.73609637799</c:v>
                </c:pt>
                <c:pt idx="3761">
                  <c:v>7413.46443658989</c:v>
                </c:pt>
                <c:pt idx="3762">
                  <c:v>7423.20330455363</c:v>
                </c:pt>
                <c:pt idx="3763">
                  <c:v>7432.95270922292</c:v>
                </c:pt>
                <c:pt idx="3764">
                  <c:v>7442.71265955693</c:v>
                </c:pt>
                <c:pt idx="3765">
                  <c:v>7452.48316452032</c:v>
                </c:pt>
                <c:pt idx="3766">
                  <c:v>7462.26423308327</c:v>
                </c:pt>
                <c:pt idx="3767">
                  <c:v>7472.05587422166</c:v>
                </c:pt>
                <c:pt idx="3768">
                  <c:v>7481.85809691674</c:v>
                </c:pt>
                <c:pt idx="3769">
                  <c:v>7491.67091015552</c:v>
                </c:pt>
                <c:pt idx="3770">
                  <c:v>7501.49432293036</c:v>
                </c:pt>
                <c:pt idx="3771">
                  <c:v>7511.3283442393</c:v>
                </c:pt>
                <c:pt idx="3772">
                  <c:v>7521.17298308585</c:v>
                </c:pt>
                <c:pt idx="3773">
                  <c:v>7531.02824847915</c:v>
                </c:pt>
                <c:pt idx="3774">
                  <c:v>7540.89414943399</c:v>
                </c:pt>
                <c:pt idx="3775">
                  <c:v>7550.77069497043</c:v>
                </c:pt>
                <c:pt idx="3776">
                  <c:v>7560.65789411444</c:v>
                </c:pt>
                <c:pt idx="3777">
                  <c:v>7570.55575589736</c:v>
                </c:pt>
                <c:pt idx="3778">
                  <c:v>7580.46428935615</c:v>
                </c:pt>
                <c:pt idx="3779">
                  <c:v>7590.38350353326</c:v>
                </c:pt>
                <c:pt idx="3780">
                  <c:v>7600.31340747691</c:v>
                </c:pt>
                <c:pt idx="3781">
                  <c:v>7610.25401024073</c:v>
                </c:pt>
                <c:pt idx="3782">
                  <c:v>7620.20532088404</c:v>
                </c:pt>
                <c:pt idx="3783">
                  <c:v>7630.16734847155</c:v>
                </c:pt>
                <c:pt idx="3784">
                  <c:v>7640.14010207385</c:v>
                </c:pt>
                <c:pt idx="3785">
                  <c:v>7650.12359076682</c:v>
                </c:pt>
                <c:pt idx="3786">
                  <c:v>7660.11782363213</c:v>
                </c:pt>
                <c:pt idx="3787">
                  <c:v>7670.12280975699</c:v>
                </c:pt>
                <c:pt idx="3788">
                  <c:v>7680.13855823421</c:v>
                </c:pt>
                <c:pt idx="3789">
                  <c:v>7690.16507816216</c:v>
                </c:pt>
                <c:pt idx="3790">
                  <c:v>7700.2023786447</c:v>
                </c:pt>
                <c:pt idx="3791">
                  <c:v>7710.25046879162</c:v>
                </c:pt>
                <c:pt idx="3792">
                  <c:v>7720.30935771788</c:v>
                </c:pt>
                <c:pt idx="3793">
                  <c:v>7730.37905454447</c:v>
                </c:pt>
                <c:pt idx="3794">
                  <c:v>7740.45956839765</c:v>
                </c:pt>
                <c:pt idx="3795">
                  <c:v>7750.5509084095</c:v>
                </c:pt>
                <c:pt idx="3796">
                  <c:v>7760.6530837175</c:v>
                </c:pt>
                <c:pt idx="3797">
                  <c:v>7770.76610346498</c:v>
                </c:pt>
                <c:pt idx="3798">
                  <c:v>7780.88997680083</c:v>
                </c:pt>
                <c:pt idx="3799">
                  <c:v>7791.0247128793</c:v>
                </c:pt>
                <c:pt idx="3800">
                  <c:v>7801.17032086073</c:v>
                </c:pt>
                <c:pt idx="3801">
                  <c:v>7811.32680991059</c:v>
                </c:pt>
                <c:pt idx="3802">
                  <c:v>7821.49418920027</c:v>
                </c:pt>
                <c:pt idx="3803">
                  <c:v>7831.67246790675</c:v>
                </c:pt>
                <c:pt idx="3804">
                  <c:v>7841.86165521263</c:v>
                </c:pt>
                <c:pt idx="3805">
                  <c:v>7852.06176030593</c:v>
                </c:pt>
                <c:pt idx="3806">
                  <c:v>7862.27279238064</c:v>
                </c:pt>
                <c:pt idx="3807">
                  <c:v>7872.49476063617</c:v>
                </c:pt>
                <c:pt idx="3808">
                  <c:v>7882.72767427764</c:v>
                </c:pt>
                <c:pt idx="3809">
                  <c:v>7892.9715425158</c:v>
                </c:pt>
                <c:pt idx="3810">
                  <c:v>7903.22637456696</c:v>
                </c:pt>
                <c:pt idx="3811">
                  <c:v>7913.49217965323</c:v>
                </c:pt>
                <c:pt idx="3812">
                  <c:v>7923.76896700224</c:v>
                </c:pt>
                <c:pt idx="3813">
                  <c:v>7934.05674584719</c:v>
                </c:pt>
                <c:pt idx="3814">
                  <c:v>7944.35552542719</c:v>
                </c:pt>
                <c:pt idx="3815">
                  <c:v>7954.66531498684</c:v>
                </c:pt>
                <c:pt idx="3816">
                  <c:v>7964.98612377637</c:v>
                </c:pt>
                <c:pt idx="3817">
                  <c:v>7975.31796105171</c:v>
                </c:pt>
                <c:pt idx="3818">
                  <c:v>7985.66083607445</c:v>
                </c:pt>
                <c:pt idx="3819">
                  <c:v>7996.01475811176</c:v>
                </c:pt>
                <c:pt idx="3820">
                  <c:v>8006.37973643665</c:v>
                </c:pt>
                <c:pt idx="3821">
                  <c:v>8016.75578032755</c:v>
                </c:pt>
                <c:pt idx="3822">
                  <c:v>8027.14289906881</c:v>
                </c:pt>
                <c:pt idx="3823">
                  <c:v>8037.54110195031</c:v>
                </c:pt>
                <c:pt idx="3824">
                  <c:v>8047.95039826759</c:v>
                </c:pt>
                <c:pt idx="3825">
                  <c:v>8058.37079732189</c:v>
                </c:pt>
                <c:pt idx="3826">
                  <c:v>8068.80230842015</c:v>
                </c:pt>
                <c:pt idx="3827">
                  <c:v>8079.24494087499</c:v>
                </c:pt>
                <c:pt idx="3828">
                  <c:v>8089.6987040046</c:v>
                </c:pt>
                <c:pt idx="3829">
                  <c:v>8100.16360713299</c:v>
                </c:pt>
                <c:pt idx="3830">
                  <c:v>8110.63965958989</c:v>
                </c:pt>
                <c:pt idx="3831">
                  <c:v>8121.12687071045</c:v>
                </c:pt>
                <c:pt idx="3832">
                  <c:v>8131.62524983577</c:v>
                </c:pt>
                <c:pt idx="3833">
                  <c:v>8142.13480631261</c:v>
                </c:pt>
                <c:pt idx="3834">
                  <c:v>8152.6555494933</c:v>
                </c:pt>
                <c:pt idx="3835">
                  <c:v>8163.18748873586</c:v>
                </c:pt>
                <c:pt idx="3836">
                  <c:v>8173.73063340424</c:v>
                </c:pt>
                <c:pt idx="3837">
                  <c:v>8184.28499286786</c:v>
                </c:pt>
                <c:pt idx="3838">
                  <c:v>8194.85057650183</c:v>
                </c:pt>
                <c:pt idx="3839">
                  <c:v>8205.42739368715</c:v>
                </c:pt>
                <c:pt idx="3840">
                  <c:v>8216.01545381038</c:v>
                </c:pt>
                <c:pt idx="3841">
                  <c:v>8226.61476626383</c:v>
                </c:pt>
                <c:pt idx="3842">
                  <c:v>8237.22534044544</c:v>
                </c:pt>
                <c:pt idx="3843">
                  <c:v>8247.84718575906</c:v>
                </c:pt>
                <c:pt idx="3844">
                  <c:v>8258.48031161402</c:v>
                </c:pt>
                <c:pt idx="3845">
                  <c:v>8269.12472742554</c:v>
                </c:pt>
                <c:pt idx="3846">
                  <c:v>8279.78044261451</c:v>
                </c:pt>
                <c:pt idx="3847">
                  <c:v>8290.44746660742</c:v>
                </c:pt>
                <c:pt idx="3848">
                  <c:v>8301.12580883666</c:v>
                </c:pt>
                <c:pt idx="3849">
                  <c:v>8311.81547874037</c:v>
                </c:pt>
                <c:pt idx="3850">
                  <c:v>8322.51648576221</c:v>
                </c:pt>
                <c:pt idx="3851">
                  <c:v>8333.22883935163</c:v>
                </c:pt>
                <c:pt idx="3852">
                  <c:v>8343.95254896388</c:v>
                </c:pt>
                <c:pt idx="3853">
                  <c:v>8354.68762406001</c:v>
                </c:pt>
                <c:pt idx="3854">
                  <c:v>8365.43407410669</c:v>
                </c:pt>
                <c:pt idx="3855">
                  <c:v>8376.19190857636</c:v>
                </c:pt>
                <c:pt idx="3856">
                  <c:v>8386.96113694721</c:v>
                </c:pt>
                <c:pt idx="3857">
                  <c:v>8397.74176870305</c:v>
                </c:pt>
                <c:pt idx="3858">
                  <c:v>8408.53381333368</c:v>
                </c:pt>
                <c:pt idx="3859">
                  <c:v>8419.33728033443</c:v>
                </c:pt>
                <c:pt idx="3860">
                  <c:v>8430.15217920648</c:v>
                </c:pt>
                <c:pt idx="3861">
                  <c:v>8440.97851945679</c:v>
                </c:pt>
                <c:pt idx="3862">
                  <c:v>8451.816310598</c:v>
                </c:pt>
                <c:pt idx="3863">
                  <c:v>8462.66556214843</c:v>
                </c:pt>
                <c:pt idx="3864">
                  <c:v>8473.52628363245</c:v>
                </c:pt>
                <c:pt idx="3865">
                  <c:v>8484.39848457987</c:v>
                </c:pt>
                <c:pt idx="3866">
                  <c:v>8495.28217452641</c:v>
                </c:pt>
                <c:pt idx="3867">
                  <c:v>8506.17736301353</c:v>
                </c:pt>
                <c:pt idx="3868">
                  <c:v>8517.08405958847</c:v>
                </c:pt>
                <c:pt idx="3869">
                  <c:v>8528.00227380419</c:v>
                </c:pt>
                <c:pt idx="3870">
                  <c:v>8538.93201521957</c:v>
                </c:pt>
                <c:pt idx="3871">
                  <c:v>8549.87329339904</c:v>
                </c:pt>
                <c:pt idx="3872">
                  <c:v>8560.82611791294</c:v>
                </c:pt>
                <c:pt idx="3873">
                  <c:v>8571.79049833741</c:v>
                </c:pt>
                <c:pt idx="3874">
                  <c:v>8582.76644425423</c:v>
                </c:pt>
                <c:pt idx="3875">
                  <c:v>8593.75396525118</c:v>
                </c:pt>
                <c:pt idx="3876">
                  <c:v>8604.75307092171</c:v>
                </c:pt>
                <c:pt idx="3877">
                  <c:v>8615.76377086489</c:v>
                </c:pt>
                <c:pt idx="3878">
                  <c:v>8626.7860746858</c:v>
                </c:pt>
                <c:pt idx="3879">
                  <c:v>8637.81999199533</c:v>
                </c:pt>
                <c:pt idx="3880">
                  <c:v>8648.86553240996</c:v>
                </c:pt>
                <c:pt idx="3881">
                  <c:v>8659.92270555221</c:v>
                </c:pt>
                <c:pt idx="3882">
                  <c:v>8670.9915210501</c:v>
                </c:pt>
                <c:pt idx="3883">
                  <c:v>8682.07198853777</c:v>
                </c:pt>
                <c:pt idx="3884">
                  <c:v>8693.16411765487</c:v>
                </c:pt>
                <c:pt idx="3885">
                  <c:v>8704.2679180471</c:v>
                </c:pt>
                <c:pt idx="3886">
                  <c:v>8715.38339936588</c:v>
                </c:pt>
                <c:pt idx="3887">
                  <c:v>8726.51057126835</c:v>
                </c:pt>
                <c:pt idx="3888">
                  <c:v>8737.64944341747</c:v>
                </c:pt>
                <c:pt idx="3889">
                  <c:v>8748.80002548218</c:v>
                </c:pt>
                <c:pt idx="3890">
                  <c:v>8759.96232713703</c:v>
                </c:pt>
                <c:pt idx="3891">
                  <c:v>8771.13635806265</c:v>
                </c:pt>
                <c:pt idx="3892">
                  <c:v>8782.32212794511</c:v>
                </c:pt>
                <c:pt idx="3893">
                  <c:v>8793.51964647655</c:v>
                </c:pt>
                <c:pt idx="3894">
                  <c:v>8804.72892335498</c:v>
                </c:pt>
                <c:pt idx="3895">
                  <c:v>8815.94996828414</c:v>
                </c:pt>
                <c:pt idx="3896">
                  <c:v>8827.18279097355</c:v>
                </c:pt>
                <c:pt idx="3897">
                  <c:v>8838.42740113854</c:v>
                </c:pt>
                <c:pt idx="3898">
                  <c:v>8849.68380850053</c:v>
                </c:pt>
                <c:pt idx="3899">
                  <c:v>8860.95202278645</c:v>
                </c:pt>
                <c:pt idx="3900">
                  <c:v>8872.2320537293</c:v>
                </c:pt>
                <c:pt idx="3901">
                  <c:v>8883.5239110677</c:v>
                </c:pt>
                <c:pt idx="3902">
                  <c:v>8894.82760454634</c:v>
                </c:pt>
                <c:pt idx="3903">
                  <c:v>8906.14314391567</c:v>
                </c:pt>
                <c:pt idx="3904">
                  <c:v>8917.47053893183</c:v>
                </c:pt>
                <c:pt idx="3905">
                  <c:v>8928.80979935712</c:v>
                </c:pt>
                <c:pt idx="3906">
                  <c:v>8940.16093495932</c:v>
                </c:pt>
                <c:pt idx="3907">
                  <c:v>8951.52395551246</c:v>
                </c:pt>
                <c:pt idx="3908">
                  <c:v>8962.89887079603</c:v>
                </c:pt>
                <c:pt idx="3909">
                  <c:v>8974.28569059563</c:v>
                </c:pt>
                <c:pt idx="3910">
                  <c:v>8985.68442470268</c:v>
                </c:pt>
                <c:pt idx="3911">
                  <c:v>8997.0950829144</c:v>
                </c:pt>
                <c:pt idx="3912">
                  <c:v>9008.51767503399</c:v>
                </c:pt>
                <c:pt idx="3913">
                  <c:v>9019.95221087024</c:v>
                </c:pt>
                <c:pt idx="3914">
                  <c:v>9031.39870023816</c:v>
                </c:pt>
                <c:pt idx="3915">
                  <c:v>9042.8571529584</c:v>
                </c:pt>
                <c:pt idx="3916">
                  <c:v>9054.32757885753</c:v>
                </c:pt>
                <c:pt idx="3917">
                  <c:v>9065.80998776801</c:v>
                </c:pt>
                <c:pt idx="3918">
                  <c:v>9077.30438952822</c:v>
                </c:pt>
                <c:pt idx="3919">
                  <c:v>9088.81079398242</c:v>
                </c:pt>
                <c:pt idx="3920">
                  <c:v>9100.32921098058</c:v>
                </c:pt>
                <c:pt idx="3921">
                  <c:v>9111.85965037869</c:v>
                </c:pt>
                <c:pt idx="3922">
                  <c:v>9123.40212203869</c:v>
                </c:pt>
                <c:pt idx="3923">
                  <c:v>9134.95663582832</c:v>
                </c:pt>
                <c:pt idx="3924">
                  <c:v>9146.52320162118</c:v>
                </c:pt>
                <c:pt idx="3925">
                  <c:v>9158.10182929678</c:v>
                </c:pt>
                <c:pt idx="3926">
                  <c:v>9169.69252874053</c:v>
                </c:pt>
                <c:pt idx="3927">
                  <c:v>9181.29530984377</c:v>
                </c:pt>
                <c:pt idx="3928">
                  <c:v>9192.91018250376</c:v>
                </c:pt>
                <c:pt idx="3929">
                  <c:v>9204.5371566236</c:v>
                </c:pt>
                <c:pt idx="3930">
                  <c:v>9216.17624211231</c:v>
                </c:pt>
                <c:pt idx="3931">
                  <c:v>9227.82744888475</c:v>
                </c:pt>
                <c:pt idx="3932">
                  <c:v>9239.49078686171</c:v>
                </c:pt>
                <c:pt idx="3933">
                  <c:v>9251.16626597007</c:v>
                </c:pt>
                <c:pt idx="3934">
                  <c:v>9262.85389614239</c:v>
                </c:pt>
                <c:pt idx="3935">
                  <c:v>9274.55368731725</c:v>
                </c:pt>
                <c:pt idx="3936">
                  <c:v>9286.26564943914</c:v>
                </c:pt>
                <c:pt idx="3937">
                  <c:v>9297.98979245836</c:v>
                </c:pt>
                <c:pt idx="3938">
                  <c:v>9309.72612633134</c:v>
                </c:pt>
                <c:pt idx="3939">
                  <c:v>9321.47466102031</c:v>
                </c:pt>
                <c:pt idx="3940">
                  <c:v>9333.23540649336</c:v>
                </c:pt>
                <c:pt idx="3941">
                  <c:v>9345.00837272467</c:v>
                </c:pt>
                <c:pt idx="3942">
                  <c:v>9356.79356969413</c:v>
                </c:pt>
                <c:pt idx="3943">
                  <c:v>9368.59100738778</c:v>
                </c:pt>
                <c:pt idx="3944">
                  <c:v>9380.40069579742</c:v>
                </c:pt>
                <c:pt idx="3945">
                  <c:v>9392.22264492097</c:v>
                </c:pt>
                <c:pt idx="3946">
                  <c:v>9404.0568647621</c:v>
                </c:pt>
                <c:pt idx="3947">
                  <c:v>9415.90336533057</c:v>
                </c:pt>
                <c:pt idx="3948">
                  <c:v>9427.76215664193</c:v>
                </c:pt>
                <c:pt idx="3949">
                  <c:v>9439.6332487177</c:v>
                </c:pt>
                <c:pt idx="3950">
                  <c:v>9451.51665158563</c:v>
                </c:pt>
                <c:pt idx="3951">
                  <c:v>9463.41237527907</c:v>
                </c:pt>
                <c:pt idx="3952">
                  <c:v>9475.32042983737</c:v>
                </c:pt>
                <c:pt idx="3953">
                  <c:v>9487.24082530601</c:v>
                </c:pt>
                <c:pt idx="3954">
                  <c:v>9499.17357173619</c:v>
                </c:pt>
                <c:pt idx="3955">
                  <c:v>9511.11867918539</c:v>
                </c:pt>
                <c:pt idx="3956">
                  <c:v>9523.07615771664</c:v>
                </c:pt>
                <c:pt idx="3957">
                  <c:v>9535.04601739943</c:v>
                </c:pt>
                <c:pt idx="3958">
                  <c:v>9547.02826830863</c:v>
                </c:pt>
                <c:pt idx="3959">
                  <c:v>9559.02292052558</c:v>
                </c:pt>
                <c:pt idx="3960">
                  <c:v>9571.02998413733</c:v>
                </c:pt>
                <c:pt idx="3961">
                  <c:v>9583.04946923691</c:v>
                </c:pt>
                <c:pt idx="3962">
                  <c:v>9595.08138592346</c:v>
                </c:pt>
                <c:pt idx="3963">
                  <c:v>9607.12574430196</c:v>
                </c:pt>
                <c:pt idx="3964">
                  <c:v>9619.18255448342</c:v>
                </c:pt>
                <c:pt idx="3965">
                  <c:v>9631.25182658475</c:v>
                </c:pt>
                <c:pt idx="3966">
                  <c:v>9643.33357072901</c:v>
                </c:pt>
                <c:pt idx="3967">
                  <c:v>9655.42779704522</c:v>
                </c:pt>
                <c:pt idx="3968">
                  <c:v>9667.53451566814</c:v>
                </c:pt>
                <c:pt idx="3969">
                  <c:v>9679.65373673875</c:v>
                </c:pt>
                <c:pt idx="3970">
                  <c:v>9691.78547040412</c:v>
                </c:pt>
                <c:pt idx="3971">
                  <c:v>9703.92972681685</c:v>
                </c:pt>
                <c:pt idx="3972">
                  <c:v>9716.08651613614</c:v>
                </c:pt>
                <c:pt idx="3973">
                  <c:v>9728.25584852666</c:v>
                </c:pt>
                <c:pt idx="3974">
                  <c:v>9740.43773415941</c:v>
                </c:pt>
                <c:pt idx="3975">
                  <c:v>9752.63218321143</c:v>
                </c:pt>
                <c:pt idx="3976">
                  <c:v>9764.83920586531</c:v>
                </c:pt>
                <c:pt idx="3977">
                  <c:v>9777.05881231024</c:v>
                </c:pt>
                <c:pt idx="3978">
                  <c:v>9789.29101274103</c:v>
                </c:pt>
                <c:pt idx="3979">
                  <c:v>9801.53581735854</c:v>
                </c:pt>
                <c:pt idx="3980">
                  <c:v>9813.79323636989</c:v>
                </c:pt>
                <c:pt idx="3981">
                  <c:v>9826.06327998786</c:v>
                </c:pt>
                <c:pt idx="3982">
                  <c:v>9838.34595843148</c:v>
                </c:pt>
                <c:pt idx="3983">
                  <c:v>9850.64128192579</c:v>
                </c:pt>
                <c:pt idx="3984">
                  <c:v>9862.94926070173</c:v>
                </c:pt>
                <c:pt idx="3985">
                  <c:v>9875.26990499643</c:v>
                </c:pt>
                <c:pt idx="3986">
                  <c:v>9887.60322505285</c:v>
                </c:pt>
                <c:pt idx="3987">
                  <c:v>9899.94923112021</c:v>
                </c:pt>
                <c:pt idx="3988">
                  <c:v>9912.30793345347</c:v>
                </c:pt>
                <c:pt idx="3989">
                  <c:v>9924.67934231389</c:v>
                </c:pt>
                <c:pt idx="3990">
                  <c:v>9937.06346796863</c:v>
                </c:pt>
                <c:pt idx="3991">
                  <c:v>9949.46032069093</c:v>
                </c:pt>
                <c:pt idx="3992">
                  <c:v>9961.86991076009</c:v>
                </c:pt>
                <c:pt idx="3993">
                  <c:v>9974.29224846139</c:v>
                </c:pt>
                <c:pt idx="3994">
                  <c:v>9986.72734408615</c:v>
                </c:pt>
                <c:pt idx="3995">
                  <c:v>9999.17520793176</c:v>
                </c:pt>
                <c:pt idx="3996">
                  <c:v>10011.6358503018</c:v>
                </c:pt>
                <c:pt idx="3997">
                  <c:v>10024.1092815056</c:v>
                </c:pt>
                <c:pt idx="3998">
                  <c:v>10036.5955118587</c:v>
                </c:pt>
                <c:pt idx="3999">
                  <c:v>10049.0945516829</c:v>
                </c:pt>
                <c:pt idx="4000">
                  <c:v>10061.6064113057</c:v>
                </c:pt>
                <c:pt idx="4001">
                  <c:v>10074.1311010609</c:v>
                </c:pt>
                <c:pt idx="4002">
                  <c:v>10086.6686312882</c:v>
                </c:pt>
                <c:pt idx="4003">
                  <c:v>10099.2190123335</c:v>
                </c:pt>
                <c:pt idx="4004">
                  <c:v>10111.7822545488</c:v>
                </c:pt>
                <c:pt idx="4005">
                  <c:v>10124.3583682919</c:v>
                </c:pt>
                <c:pt idx="4006">
                  <c:v>10136.947363927</c:v>
                </c:pt>
                <c:pt idx="4007">
                  <c:v>10149.549251824</c:v>
                </c:pt>
                <c:pt idx="4008">
                  <c:v>10162.1640423594</c:v>
                </c:pt>
                <c:pt idx="4009">
                  <c:v>10174.7917459153</c:v>
                </c:pt>
                <c:pt idx="4010">
                  <c:v>10187.4323728801</c:v>
                </c:pt>
                <c:pt idx="4011">
                  <c:v>10200.0859336483</c:v>
                </c:pt>
                <c:pt idx="4012">
                  <c:v>10212.7524386202</c:v>
                </c:pt>
                <c:pt idx="4013">
                  <c:v>10225.4318982027</c:v>
                </c:pt>
                <c:pt idx="4014">
                  <c:v>10238.1243228083</c:v>
                </c:pt>
                <c:pt idx="4015">
                  <c:v>10250.8297228558</c:v>
                </c:pt>
                <c:pt idx="4016">
                  <c:v>10263.5481087702</c:v>
                </c:pt>
                <c:pt idx="4017">
                  <c:v>10276.2794909824</c:v>
                </c:pt>
                <c:pt idx="4018">
                  <c:v>10289.0238799294</c:v>
                </c:pt>
                <c:pt idx="4019">
                  <c:v>10301.7812860545</c:v>
                </c:pt>
                <c:pt idx="4020">
                  <c:v>10314.5517198068</c:v>
                </c:pt>
                <c:pt idx="4021">
                  <c:v>10327.3351916419</c:v>
                </c:pt>
                <c:pt idx="4022">
                  <c:v>10340.1317120211</c:v>
                </c:pt>
                <c:pt idx="4023">
                  <c:v>10352.941291412</c:v>
                </c:pt>
                <c:pt idx="4024">
                  <c:v>10365.7639402886</c:v>
                </c:pt>
                <c:pt idx="4025">
                  <c:v>10378.5996691302</c:v>
                </c:pt>
                <c:pt idx="4026">
                  <c:v>10391.4484884231</c:v>
                </c:pt>
                <c:pt idx="4027">
                  <c:v>10404.3104086593</c:v>
                </c:pt>
                <c:pt idx="4028">
                  <c:v>10417.1854403368</c:v>
                </c:pt>
                <c:pt idx="4029">
                  <c:v>10430.0735939601</c:v>
                </c:pt>
                <c:pt idx="4030">
                  <c:v>10442.9748800396</c:v>
                </c:pt>
                <c:pt idx="4031">
                  <c:v>10455.8893090916</c:v>
                </c:pt>
                <c:pt idx="4032">
                  <c:v>10468.8168916389</c:v>
                </c:pt>
                <c:pt idx="4033">
                  <c:v>10481.7576382104</c:v>
                </c:pt>
                <c:pt idx="4034">
                  <c:v>10494.711559341</c:v>
                </c:pt>
                <c:pt idx="4035">
                  <c:v>10507.6786655717</c:v>
                </c:pt>
                <c:pt idx="4036">
                  <c:v>10520.6589674496</c:v>
                </c:pt>
                <c:pt idx="4037">
                  <c:v>10533.6524755283</c:v>
                </c:pt>
                <c:pt idx="4038">
                  <c:v>10546.6592003671</c:v>
                </c:pt>
                <c:pt idx="4039">
                  <c:v>10559.6791525317</c:v>
                </c:pt>
                <c:pt idx="4040">
                  <c:v>10572.7123425939</c:v>
                </c:pt>
                <c:pt idx="4041">
                  <c:v>10585.7587811314</c:v>
                </c:pt>
                <c:pt idx="4042">
                  <c:v>10598.8184787285</c:v>
                </c:pt>
                <c:pt idx="4043">
                  <c:v>10611.8914459755</c:v>
                </c:pt>
                <c:pt idx="4044">
                  <c:v>10624.9776934686</c:v>
                </c:pt>
                <c:pt idx="4045">
                  <c:v>10638.0772318104</c:v>
                </c:pt>
                <c:pt idx="4046">
                  <c:v>10651.1900716096</c:v>
                </c:pt>
                <c:pt idx="4047">
                  <c:v>10664.316223481</c:v>
                </c:pt>
                <c:pt idx="4048">
                  <c:v>10677.4556980458</c:v>
                </c:pt>
                <c:pt idx="4049">
                  <c:v>10690.608505931</c:v>
                </c:pt>
                <c:pt idx="4050">
                  <c:v>10703.7746577702</c:v>
                </c:pt>
                <c:pt idx="4051">
                  <c:v>10716.9541642027</c:v>
                </c:pt>
                <c:pt idx="4052">
                  <c:v>10730.1470358743</c:v>
                </c:pt>
                <c:pt idx="4053">
                  <c:v>10743.3532834369</c:v>
                </c:pt>
                <c:pt idx="4054">
                  <c:v>10756.5729175484</c:v>
                </c:pt>
                <c:pt idx="4055">
                  <c:v>10769.8059488734</c:v>
                </c:pt>
                <c:pt idx="4056">
                  <c:v>10783.052388082</c:v>
                </c:pt>
                <c:pt idx="4057">
                  <c:v>10796.3122458509</c:v>
                </c:pt>
                <c:pt idx="4058">
                  <c:v>10809.5855328628</c:v>
                </c:pt>
                <c:pt idx="4059">
                  <c:v>10822.872259807</c:v>
                </c:pt>
                <c:pt idx="4060">
                  <c:v>10836.1724373783</c:v>
                </c:pt>
                <c:pt idx="4061">
                  <c:v>10849.4860762783</c:v>
                </c:pt>
                <c:pt idx="4062">
                  <c:v>10862.8131872145</c:v>
                </c:pt>
                <c:pt idx="4063">
                  <c:v>10876.1537809006</c:v>
                </c:pt>
                <c:pt idx="4064">
                  <c:v>10889.5078680565</c:v>
                </c:pt>
                <c:pt idx="4065">
                  <c:v>10902.8754594087</c:v>
                </c:pt>
                <c:pt idx="4066">
                  <c:v>10916.2565656893</c:v>
                </c:pt>
                <c:pt idx="4067">
                  <c:v>10929.6511976368</c:v>
                </c:pt>
                <c:pt idx="4068">
                  <c:v>10943.0593659961</c:v>
                </c:pt>
                <c:pt idx="4069">
                  <c:v>10956.4810815184</c:v>
                </c:pt>
                <c:pt idx="4070">
                  <c:v>10969.9163549605</c:v>
                </c:pt>
                <c:pt idx="4071">
                  <c:v>10983.3651970861</c:v>
                </c:pt>
                <c:pt idx="4072">
                  <c:v>10996.8276186649</c:v>
                </c:pt>
                <c:pt idx="4073">
                  <c:v>11010.3036304725</c:v>
                </c:pt>
                <c:pt idx="4074">
                  <c:v>11023.7932432912</c:v>
                </c:pt>
                <c:pt idx="4075">
                  <c:v>11037.2964679093</c:v>
                </c:pt>
                <c:pt idx="4076">
                  <c:v>11050.8133151211</c:v>
                </c:pt>
                <c:pt idx="4077">
                  <c:v>11064.3437957277</c:v>
                </c:pt>
                <c:pt idx="4078">
                  <c:v>11077.887920536</c:v>
                </c:pt>
                <c:pt idx="4079">
                  <c:v>11091.4457003591</c:v>
                </c:pt>
                <c:pt idx="4080">
                  <c:v>11105.0171460166</c:v>
                </c:pt>
                <c:pt idx="4081">
                  <c:v>11118.6022683341</c:v>
                </c:pt>
                <c:pt idx="4082">
                  <c:v>11132.2010781436</c:v>
                </c:pt>
                <c:pt idx="4083">
                  <c:v>11145.8135862835</c:v>
                </c:pt>
                <c:pt idx="4084">
                  <c:v>11159.4398035979</c:v>
                </c:pt>
                <c:pt idx="4085">
                  <c:v>11173.0797409377</c:v>
                </c:pt>
                <c:pt idx="4086">
                  <c:v>11186.7334091597</c:v>
                </c:pt>
                <c:pt idx="4087">
                  <c:v>11200.4008191272</c:v>
                </c:pt>
                <c:pt idx="4088">
                  <c:v>11214.0819817096</c:v>
                </c:pt>
                <c:pt idx="4089">
                  <c:v>11227.7769077826</c:v>
                </c:pt>
                <c:pt idx="4090">
                  <c:v>11241.4856082281</c:v>
                </c:pt>
                <c:pt idx="4091">
                  <c:v>11255.2080939344</c:v>
                </c:pt>
                <c:pt idx="4092">
                  <c:v>11268.9443757959</c:v>
                </c:pt>
                <c:pt idx="4093">
                  <c:v>11282.6944647135</c:v>
                </c:pt>
                <c:pt idx="4094">
                  <c:v>11296.458371594</c:v>
                </c:pt>
                <c:pt idx="4095">
                  <c:v>11310.2361073509</c:v>
                </c:pt>
                <c:pt idx="4096">
                  <c:v>11324.0276829036</c:v>
                </c:pt>
                <c:pt idx="4097">
                  <c:v>11337.833109178</c:v>
                </c:pt>
                <c:pt idx="4098">
                  <c:v>11351.6523971062</c:v>
                </c:pt>
                <c:pt idx="4099">
                  <c:v>11365.4855576265</c:v>
                </c:pt>
                <c:pt idx="4100">
                  <c:v>11379.3326016837</c:v>
                </c:pt>
                <c:pt idx="4101">
                  <c:v>11393.1935402287</c:v>
                </c:pt>
                <c:pt idx="4102">
                  <c:v>11407.0683842187</c:v>
                </c:pt>
                <c:pt idx="4103">
                  <c:v>11420.9571446173</c:v>
                </c:pt>
                <c:pt idx="4104">
                  <c:v>11434.8598323942</c:v>
                </c:pt>
                <c:pt idx="4105">
                  <c:v>11448.7764585256</c:v>
                </c:pt>
                <c:pt idx="4106">
                  <c:v>11462.7070339939</c:v>
                </c:pt>
                <c:pt idx="4107">
                  <c:v>11476.6515697878</c:v>
                </c:pt>
                <c:pt idx="4108">
                  <c:v>11490.6100769022</c:v>
                </c:pt>
                <c:pt idx="4109">
                  <c:v>11504.5825663386</c:v>
                </c:pt>
                <c:pt idx="4110">
                  <c:v>11518.5690491044</c:v>
                </c:pt>
                <c:pt idx="4111">
                  <c:v>11532.5695362137</c:v>
                </c:pt>
                <c:pt idx="4112">
                  <c:v>11546.5840386865</c:v>
                </c:pt>
                <c:pt idx="4113">
                  <c:v>11560.6125675494</c:v>
                </c:pt>
                <c:pt idx="4114">
                  <c:v>11574.6551338354</c:v>
                </c:pt>
                <c:pt idx="4115">
                  <c:v>11588.7117485835</c:v>
                </c:pt>
                <c:pt idx="4116">
                  <c:v>11602.7824228393</c:v>
                </c:pt>
                <c:pt idx="4117">
                  <c:v>11616.8671676544</c:v>
                </c:pt>
                <c:pt idx="4118">
                  <c:v>11630.9659940871</c:v>
                </c:pt>
                <c:pt idx="4119">
                  <c:v>11645.0789132018</c:v>
                </c:pt>
                <c:pt idx="4120">
                  <c:v>11659.2059360691</c:v>
                </c:pt>
                <c:pt idx="4121">
                  <c:v>11673.3470737665</c:v>
                </c:pt>
                <c:pt idx="4122">
                  <c:v>11687.502337377</c:v>
                </c:pt>
                <c:pt idx="4123">
                  <c:v>11701.6717379905</c:v>
                </c:pt>
                <c:pt idx="4124">
                  <c:v>11715.8552867032</c:v>
                </c:pt>
                <c:pt idx="4125">
                  <c:v>11730.0529946174</c:v>
                </c:pt>
                <c:pt idx="4126">
                  <c:v>11744.264872842</c:v>
                </c:pt>
                <c:pt idx="4127">
                  <c:v>11758.4909324919</c:v>
                </c:pt>
                <c:pt idx="4128">
                  <c:v>11772.7311846889</c:v>
                </c:pt>
                <c:pt idx="4129">
                  <c:v>11786.9856405606</c:v>
                </c:pt>
                <c:pt idx="4130">
                  <c:v>11801.2543112411</c:v>
                </c:pt>
                <c:pt idx="4131">
                  <c:v>11815.537207871</c:v>
                </c:pt>
                <c:pt idx="4132">
                  <c:v>11829.8343415971</c:v>
                </c:pt>
                <c:pt idx="4133">
                  <c:v>11844.1457235727</c:v>
                </c:pt>
                <c:pt idx="4134">
                  <c:v>11858.4713649574</c:v>
                </c:pt>
                <c:pt idx="4135">
                  <c:v>11872.811276917</c:v>
                </c:pt>
                <c:pt idx="4136">
                  <c:v>11887.165470624</c:v>
                </c:pt>
                <c:pt idx="4137">
                  <c:v>11901.5339572568</c:v>
                </c:pt>
                <c:pt idx="4138">
                  <c:v>11915.9167480006</c:v>
                </c:pt>
                <c:pt idx="4139">
                  <c:v>11930.313854047</c:v>
                </c:pt>
                <c:pt idx="4140">
                  <c:v>11944.7252865933</c:v>
                </c:pt>
                <c:pt idx="4141">
                  <c:v>11959.151056844</c:v>
                </c:pt>
                <c:pt idx="4142">
                  <c:v>11973.5911760095</c:v>
                </c:pt>
                <c:pt idx="4143">
                  <c:v>11988.0456553068</c:v>
                </c:pt>
                <c:pt idx="4144">
                  <c:v>12002.5145059589</c:v>
                </c:pt>
                <c:pt idx="4145">
                  <c:v>12016.9977391959</c:v>
                </c:pt>
                <c:pt idx="4146">
                  <c:v>12031.4953662535</c:v>
                </c:pt>
                <c:pt idx="4147">
                  <c:v>12046.0073983744</c:v>
                </c:pt>
                <c:pt idx="4148">
                  <c:v>12060.5338468072</c:v>
                </c:pt>
                <c:pt idx="4149">
                  <c:v>12075.0747228073</c:v>
                </c:pt>
                <c:pt idx="4150">
                  <c:v>12089.6300376362</c:v>
                </c:pt>
                <c:pt idx="4151">
                  <c:v>12104.199802562</c:v>
                </c:pt>
                <c:pt idx="4152">
                  <c:v>12118.784028859</c:v>
                </c:pt>
                <c:pt idx="4153">
                  <c:v>12133.3827278082</c:v>
                </c:pt>
                <c:pt idx="4154">
                  <c:v>12147.9959106967</c:v>
                </c:pt>
                <c:pt idx="4155">
                  <c:v>12162.623588818</c:v>
                </c:pt>
                <c:pt idx="4156">
                  <c:v>12177.2657734723</c:v>
                </c:pt>
                <c:pt idx="4157">
                  <c:v>12191.922475966</c:v>
                </c:pt>
                <c:pt idx="4158">
                  <c:v>12206.593707612</c:v>
                </c:pt>
                <c:pt idx="4159">
                  <c:v>12221.2794797295</c:v>
                </c:pt>
                <c:pt idx="4160">
                  <c:v>12235.9798036442</c:v>
                </c:pt>
                <c:pt idx="4161">
                  <c:v>12250.6946906882</c:v>
                </c:pt>
                <c:pt idx="4162">
                  <c:v>12265.4241522002</c:v>
                </c:pt>
                <c:pt idx="4163">
                  <c:v>12280.1681995249</c:v>
                </c:pt>
                <c:pt idx="4164">
                  <c:v>12294.9268440138</c:v>
                </c:pt>
                <c:pt idx="4165">
                  <c:v>12309.7000970248</c:v>
                </c:pt>
                <c:pt idx="4166">
                  <c:v>12324.4879699218</c:v>
                </c:pt>
                <c:pt idx="4167">
                  <c:v>12339.2904740759</c:v>
                </c:pt>
                <c:pt idx="4168">
                  <c:v>12354.1076208639</c:v>
                </c:pt>
                <c:pt idx="4169">
                  <c:v>12368.9394216696</c:v>
                </c:pt>
                <c:pt idx="4170">
                  <c:v>12383.7858878827</c:v>
                </c:pt>
                <c:pt idx="4171">
                  <c:v>12398.6470308999</c:v>
                </c:pt>
                <c:pt idx="4172">
                  <c:v>12413.5228621241</c:v>
                </c:pt>
                <c:pt idx="4173">
                  <c:v>12428.4133929642</c:v>
                </c:pt>
                <c:pt idx="4174">
                  <c:v>12443.3186348363</c:v>
                </c:pt>
                <c:pt idx="4175">
                  <c:v>12458.2385991627</c:v>
                </c:pt>
                <c:pt idx="4176">
                  <c:v>12473.1732973719</c:v>
                </c:pt>
                <c:pt idx="4177">
                  <c:v>12488.122740899</c:v>
                </c:pt>
                <c:pt idx="4178">
                  <c:v>12503.0869411857</c:v>
                </c:pt>
                <c:pt idx="4179">
                  <c:v>12518.06590968</c:v>
                </c:pt>
                <c:pt idx="4180">
                  <c:v>12533.0596578365</c:v>
                </c:pt>
                <c:pt idx="4181">
                  <c:v>12548.068197116</c:v>
                </c:pt>
                <c:pt idx="4182">
                  <c:v>12563.0915389862</c:v>
                </c:pt>
                <c:pt idx="4183">
                  <c:v>12578.1296949208</c:v>
                </c:pt>
                <c:pt idx="4184">
                  <c:v>12593.1826764002</c:v>
                </c:pt>
                <c:pt idx="4185">
                  <c:v>12608.2504949113</c:v>
                </c:pt>
                <c:pt idx="4186">
                  <c:v>12623.3331619476</c:v>
                </c:pt>
                <c:pt idx="4187">
                  <c:v>12638.4306890087</c:v>
                </c:pt>
                <c:pt idx="4188">
                  <c:v>12653.543087601</c:v>
                </c:pt>
                <c:pt idx="4189">
                  <c:v>12668.6703692371</c:v>
                </c:pt>
                <c:pt idx="4190">
                  <c:v>12683.8125454367</c:v>
                </c:pt>
                <c:pt idx="4191">
                  <c:v>12698.9696277251</c:v>
                </c:pt>
                <c:pt idx="4192">
                  <c:v>12714.1416276348</c:v>
                </c:pt>
                <c:pt idx="4193">
                  <c:v>12729.3285567044</c:v>
                </c:pt>
                <c:pt idx="4194">
                  <c:v>12744.5304264793</c:v>
                </c:pt>
                <c:pt idx="4195">
                  <c:v>12759.7472485111</c:v>
                </c:pt>
                <c:pt idx="4196">
                  <c:v>12774.9790343581</c:v>
                </c:pt>
                <c:pt idx="4197">
                  <c:v>12790.2257955849</c:v>
                </c:pt>
                <c:pt idx="4198">
                  <c:v>12805.487543763</c:v>
                </c:pt>
                <c:pt idx="4199">
                  <c:v>12820.7642904698</c:v>
                </c:pt>
                <c:pt idx="4200">
                  <c:v>12836.0560472898</c:v>
                </c:pt>
                <c:pt idx="4201">
                  <c:v>12851.3628258137</c:v>
                </c:pt>
                <c:pt idx="4202">
                  <c:v>12866.6846376389</c:v>
                </c:pt>
                <c:pt idx="4203">
                  <c:v>12882.021494369</c:v>
                </c:pt>
                <c:pt idx="4204">
                  <c:v>12897.3734076143</c:v>
                </c:pt>
                <c:pt idx="4205">
                  <c:v>12912.7403889917</c:v>
                </c:pt>
                <c:pt idx="4206">
                  <c:v>12928.1224501247</c:v>
                </c:pt>
                <c:pt idx="4207">
                  <c:v>12943.5196026429</c:v>
                </c:pt>
                <c:pt idx="4208">
                  <c:v>12958.9318581829</c:v>
                </c:pt>
                <c:pt idx="4209">
                  <c:v>12974.3592283875</c:v>
                </c:pt>
                <c:pt idx="4210">
                  <c:v>12989.8017249064</c:v>
                </c:pt>
                <c:pt idx="4211">
                  <c:v>13005.2593593953</c:v>
                </c:pt>
                <c:pt idx="4212">
                  <c:v>13020.7321435169</c:v>
                </c:pt>
                <c:pt idx="4213">
                  <c:v>13036.2200889403</c:v>
                </c:pt>
                <c:pt idx="4214">
                  <c:v>13051.723207341</c:v>
                </c:pt>
                <c:pt idx="4215">
                  <c:v>13067.2415104013</c:v>
                </c:pt>
                <c:pt idx="4216">
                  <c:v>13082.7750098098</c:v>
                </c:pt>
                <c:pt idx="4217">
                  <c:v>13098.3237172617</c:v>
                </c:pt>
                <c:pt idx="4218">
                  <c:v>13113.887644459</c:v>
                </c:pt>
                <c:pt idx="4219">
                  <c:v>13129.4668031098</c:v>
                </c:pt>
                <c:pt idx="4220">
                  <c:v>13145.0612049291</c:v>
                </c:pt>
                <c:pt idx="4221">
                  <c:v>13160.6708616386</c:v>
                </c:pt>
                <c:pt idx="4222">
                  <c:v>13176.295784966</c:v>
                </c:pt>
                <c:pt idx="4223">
                  <c:v>13191.9359866461</c:v>
                </c:pt>
                <c:pt idx="4224">
                  <c:v>13207.5914784198</c:v>
                </c:pt>
                <c:pt idx="4225">
                  <c:v>13223.2622720351</c:v>
                </c:pt>
                <c:pt idx="4226">
                  <c:v>13238.9483792461</c:v>
                </c:pt>
                <c:pt idx="4227">
                  <c:v>13254.6498118137</c:v>
                </c:pt>
                <c:pt idx="4228">
                  <c:v>13270.3665815053</c:v>
                </c:pt>
                <c:pt idx="4229">
                  <c:v>13286.0987000951</c:v>
                </c:pt>
                <c:pt idx="4230">
                  <c:v>13301.8461793633</c:v>
                </c:pt>
                <c:pt idx="4231">
                  <c:v>13317.6090310973</c:v>
                </c:pt>
                <c:pt idx="4232">
                  <c:v>13333.3872670911</c:v>
                </c:pt>
                <c:pt idx="4233">
                  <c:v>13349.1808991444</c:v>
                </c:pt>
                <c:pt idx="4234">
                  <c:v>13364.9899390646</c:v>
                </c:pt>
                <c:pt idx="4235">
                  <c:v>13380.8143986651</c:v>
                </c:pt>
                <c:pt idx="4236">
                  <c:v>13396.6542897659</c:v>
                </c:pt>
                <c:pt idx="4237">
                  <c:v>13412.5096241937</c:v>
                </c:pt>
                <c:pt idx="4238">
                  <c:v>13428.3804137819</c:v>
                </c:pt>
                <c:pt idx="4239">
                  <c:v>13444.2666703702</c:v>
                </c:pt>
                <c:pt idx="4240">
                  <c:v>13460.1684058053</c:v>
                </c:pt>
                <c:pt idx="4241">
                  <c:v>13476.0856319401</c:v>
                </c:pt>
                <c:pt idx="4242">
                  <c:v>13492.0183606343</c:v>
                </c:pt>
                <c:pt idx="4243">
                  <c:v>13507.9666037543</c:v>
                </c:pt>
                <c:pt idx="4244">
                  <c:v>13523.930373173</c:v>
                </c:pt>
                <c:pt idx="4245">
                  <c:v>13539.9096807699</c:v>
                </c:pt>
                <c:pt idx="4246">
                  <c:v>13555.9045384309</c:v>
                </c:pt>
                <c:pt idx="4247">
                  <c:v>13571.9149580492</c:v>
                </c:pt>
                <c:pt idx="4248">
                  <c:v>13587.9409515239</c:v>
                </c:pt>
                <c:pt idx="4249">
                  <c:v>13603.9825307609</c:v>
                </c:pt>
                <c:pt idx="4250">
                  <c:v>13620.039707673</c:v>
                </c:pt>
                <c:pt idx="4251">
                  <c:v>13636.1124941793</c:v>
                </c:pt>
                <c:pt idx="4252">
                  <c:v>13652.2009022059</c:v>
                </c:pt>
                <c:pt idx="4253">
                  <c:v>13668.3049436849</c:v>
                </c:pt>
                <c:pt idx="4254">
                  <c:v>13684.4246305558</c:v>
                </c:pt>
                <c:pt idx="4255">
                  <c:v>13700.5599747643</c:v>
                </c:pt>
                <c:pt idx="4256">
                  <c:v>13716.7109882627</c:v>
                </c:pt>
                <c:pt idx="4257">
                  <c:v>13732.8776830101</c:v>
                </c:pt>
                <c:pt idx="4258">
                  <c:v>13749.0600709721</c:v>
                </c:pt>
                <c:pt idx="4259">
                  <c:v>13765.2581641211</c:v>
                </c:pt>
                <c:pt idx="4260">
                  <c:v>13781.4719744361</c:v>
                </c:pt>
                <c:pt idx="4261">
                  <c:v>13797.7015139027</c:v>
                </c:pt>
                <c:pt idx="4262">
                  <c:v>13813.9467945132</c:v>
                </c:pt>
                <c:pt idx="4263">
                  <c:v>13830.2078282664</c:v>
                </c:pt>
                <c:pt idx="4264">
                  <c:v>13846.4846271681</c:v>
                </c:pt>
                <c:pt idx="4265">
                  <c:v>13862.7772032304</c:v>
                </c:pt>
                <c:pt idx="4266">
                  <c:v>13879.0855684723</c:v>
                </c:pt>
                <c:pt idx="4267">
                  <c:v>13895.4097349192</c:v>
                </c:pt>
                <c:pt idx="4268">
                  <c:v>13911.7497146036</c:v>
                </c:pt>
                <c:pt idx="4269">
                  <c:v>13928.1055195641</c:v>
                </c:pt>
                <c:pt idx="4270">
                  <c:v>13944.4771618464</c:v>
                </c:pt>
                <c:pt idx="4271">
                  <c:v>13960.8646535029</c:v>
                </c:pt>
                <c:pt idx="4272">
                  <c:v>13977.2680065924</c:v>
                </c:pt>
                <c:pt idx="4273">
                  <c:v>13993.6872331803</c:v>
                </c:pt>
                <c:pt idx="4274">
                  <c:v>14010.1223453391</c:v>
                </c:pt>
                <c:pt idx="4275">
                  <c:v>14026.5733551478</c:v>
                </c:pt>
                <c:pt idx="4276">
                  <c:v>14043.0402746919</c:v>
                </c:pt>
                <c:pt idx="4277">
                  <c:v>14059.5231160637</c:v>
                </c:pt>
                <c:pt idx="4278">
                  <c:v>14076.0218913622</c:v>
                </c:pt>
                <c:pt idx="4279">
                  <c:v>14092.5366126933</c:v>
                </c:pt>
                <c:pt idx="4280">
                  <c:v>14109.0672921692</c:v>
                </c:pt>
                <c:pt idx="4281">
                  <c:v>14125.613941909</c:v>
                </c:pt>
                <c:pt idx="4282">
                  <c:v>14142.1765740387</c:v>
                </c:pt>
                <c:pt idx="4283">
                  <c:v>14158.7552006906</c:v>
                </c:pt>
                <c:pt idx="4284">
                  <c:v>14175.3498340039</c:v>
                </c:pt>
                <c:pt idx="4285">
                  <c:v>14191.9604861245</c:v>
                </c:pt>
                <c:pt idx="4286">
                  <c:v>14208.5871692052</c:v>
                </c:pt>
                <c:pt idx="4287">
                  <c:v>14225.2298954049</c:v>
                </c:pt>
                <c:pt idx="4288">
                  <c:v>14241.88867689</c:v>
                </c:pt>
                <c:pt idx="4289">
                  <c:v>14258.563525833</c:v>
                </c:pt>
                <c:pt idx="4290">
                  <c:v>14275.2544544134</c:v>
                </c:pt>
                <c:pt idx="4291">
                  <c:v>14291.9614748175</c:v>
                </c:pt>
                <c:pt idx="4292">
                  <c:v>14308.6845992383</c:v>
                </c:pt>
                <c:pt idx="4293">
                  <c:v>14325.4238398751</c:v>
                </c:pt>
                <c:pt idx="4294">
                  <c:v>14342.1792089343</c:v>
                </c:pt>
                <c:pt idx="4295">
                  <c:v>14358.950718629</c:v>
                </c:pt>
                <c:pt idx="4296">
                  <c:v>14375.7383811791</c:v>
                </c:pt>
                <c:pt idx="4297">
                  <c:v>14392.5422088111</c:v>
                </c:pt>
                <c:pt idx="4298">
                  <c:v>14409.3622137581</c:v>
                </c:pt>
                <c:pt idx="4299">
                  <c:v>14426.1984082604</c:v>
                </c:pt>
                <c:pt idx="4300">
                  <c:v>14443.0508045646</c:v>
                </c:pt>
                <c:pt idx="4301">
                  <c:v>14459.9194149239</c:v>
                </c:pt>
                <c:pt idx="4302">
                  <c:v>14476.804251599</c:v>
                </c:pt>
                <c:pt idx="4303">
                  <c:v>14493.7053268567</c:v>
                </c:pt>
                <c:pt idx="4304">
                  <c:v>14510.6226529705</c:v>
                </c:pt>
                <c:pt idx="4305">
                  <c:v>14527.5562422213</c:v>
                </c:pt>
                <c:pt idx="4306">
                  <c:v>14544.5061068958</c:v>
                </c:pt>
                <c:pt idx="4307">
                  <c:v>14561.4722592884</c:v>
                </c:pt>
                <c:pt idx="4308">
                  <c:v>14578.4547116997</c:v>
                </c:pt>
                <c:pt idx="4309">
                  <c:v>14595.4534764372</c:v>
                </c:pt>
                <c:pt idx="4310">
                  <c:v>14612.4685658152</c:v>
                </c:pt>
                <c:pt idx="4311">
                  <c:v>14629.4999921546</c:v>
                </c:pt>
                <c:pt idx="4312">
                  <c:v>14646.5477677834</c:v>
                </c:pt>
                <c:pt idx="4313">
                  <c:v>14663.611905036</c:v>
                </c:pt>
                <c:pt idx="4314">
                  <c:v>14680.6924162538</c:v>
                </c:pt>
                <c:pt idx="4315">
                  <c:v>14697.7893137849</c:v>
                </c:pt>
                <c:pt idx="4316">
                  <c:v>14714.9026099842</c:v>
                </c:pt>
                <c:pt idx="4317">
                  <c:v>14732.0323172133</c:v>
                </c:pt>
                <c:pt idx="4318">
                  <c:v>14749.1784478407</c:v>
                </c:pt>
                <c:pt idx="4319">
                  <c:v>14766.3410142415</c:v>
                </c:pt>
                <c:pt idx="4320">
                  <c:v>14783.5200287981</c:v>
                </c:pt>
                <c:pt idx="4321">
                  <c:v>14800.7155038989</c:v>
                </c:pt>
                <c:pt idx="4322">
                  <c:v>14817.9274519397</c:v>
                </c:pt>
                <c:pt idx="4323">
                  <c:v>14835.155885323</c:v>
                </c:pt>
                <c:pt idx="4324">
                  <c:v>14852.4008164575</c:v>
                </c:pt>
                <c:pt idx="4325">
                  <c:v>14869.6622577597</c:v>
                </c:pt>
                <c:pt idx="4326">
                  <c:v>14886.9402216522</c:v>
                </c:pt>
                <c:pt idx="4327">
                  <c:v>14904.2347205645</c:v>
                </c:pt>
                <c:pt idx="4328">
                  <c:v>14921.545766933</c:v>
                </c:pt>
                <c:pt idx="4329">
                  <c:v>14938.873373201</c:v>
                </c:pt>
                <c:pt idx="4330">
                  <c:v>14956.2175518185</c:v>
                </c:pt>
                <c:pt idx="4331">
                  <c:v>14973.5783152422</c:v>
                </c:pt>
                <c:pt idx="4332">
                  <c:v>14990.9556759357</c:v>
                </c:pt>
                <c:pt idx="4333">
                  <c:v>15008.3496463696</c:v>
                </c:pt>
                <c:pt idx="4334">
                  <c:v>15025.7602390211</c:v>
                </c:pt>
                <c:pt idx="4335">
                  <c:v>15043.1874663743</c:v>
                </c:pt>
                <c:pt idx="4336">
                  <c:v>15060.6313409202</c:v>
                </c:pt>
                <c:pt idx="4337">
                  <c:v>15078.0918751562</c:v>
                </c:pt>
                <c:pt idx="4338">
                  <c:v>15095.5690815873</c:v>
                </c:pt>
                <c:pt idx="4339">
                  <c:v>15113.0629727246</c:v>
                </c:pt>
                <c:pt idx="4340">
                  <c:v>15130.5735610863</c:v>
                </c:pt>
                <c:pt idx="4341">
                  <c:v>15148.1008591976</c:v>
                </c:pt>
                <c:pt idx="4342">
                  <c:v>15165.6448795904</c:v>
                </c:pt>
                <c:pt idx="4343">
                  <c:v>15183.2056348034</c:v>
                </c:pt>
                <c:pt idx="4344">
                  <c:v>15200.783137382</c:v>
                </c:pt>
                <c:pt idx="4345">
                  <c:v>15218.3773998789</c:v>
                </c:pt>
                <c:pt idx="4346">
                  <c:v>15235.9884348532</c:v>
                </c:pt>
                <c:pt idx="4347">
                  <c:v>15253.6162548712</c:v>
                </c:pt>
                <c:pt idx="4348">
                  <c:v>15271.2608725056</c:v>
                </c:pt>
                <c:pt idx="4349">
                  <c:v>15288.9223003365</c:v>
                </c:pt>
                <c:pt idx="4350">
                  <c:v>15306.6005509503</c:v>
                </c:pt>
                <c:pt idx="4351">
                  <c:v>15324.2956369406</c:v>
                </c:pt>
                <c:pt idx="4352">
                  <c:v>15342.007570908</c:v>
                </c:pt>
                <c:pt idx="4353">
                  <c:v>15359.7363654596</c:v>
                </c:pt>
                <c:pt idx="4354">
                  <c:v>15377.4820332095</c:v>
                </c:pt>
                <c:pt idx="4355">
                  <c:v>15395.2445867787</c:v>
                </c:pt>
                <c:pt idx="4356">
                  <c:v>15413.0240387952</c:v>
                </c:pt>
                <c:pt idx="4357">
                  <c:v>15430.8204018935</c:v>
                </c:pt>
                <c:pt idx="4358">
                  <c:v>15448.6336887155</c:v>
                </c:pt>
                <c:pt idx="4359">
                  <c:v>15466.4639119093</c:v>
                </c:pt>
                <c:pt idx="4360">
                  <c:v>15484.3110841306</c:v>
                </c:pt>
                <c:pt idx="4361">
                  <c:v>15502.1752180416</c:v>
                </c:pt>
                <c:pt idx="4362">
                  <c:v>15520.0563263113</c:v>
                </c:pt>
                <c:pt idx="4363">
                  <c:v>15537.9544216156</c:v>
                </c:pt>
                <c:pt idx="4364">
                  <c:v>15555.8695166378</c:v>
                </c:pt>
                <c:pt idx="4365">
                  <c:v>15573.8016240674</c:v>
                </c:pt>
                <c:pt idx="4366">
                  <c:v>15591.7507566013</c:v>
                </c:pt>
                <c:pt idx="4367">
                  <c:v>15609.7169269428</c:v>
                </c:pt>
                <c:pt idx="4368">
                  <c:v>15627.7001478025</c:v>
                </c:pt>
                <c:pt idx="4369">
                  <c:v>15645.700431898</c:v>
                </c:pt>
                <c:pt idx="4370">
                  <c:v>15663.7177919532</c:v>
                </c:pt>
                <c:pt idx="4371">
                  <c:v>15681.7522406995</c:v>
                </c:pt>
                <c:pt idx="4372">
                  <c:v>15699.8037908752</c:v>
                </c:pt>
                <c:pt idx="4373">
                  <c:v>15717.872455225</c:v>
                </c:pt>
                <c:pt idx="4374">
                  <c:v>15735.9582465007</c:v>
                </c:pt>
                <c:pt idx="4375">
                  <c:v>15754.0611774617</c:v>
                </c:pt>
                <c:pt idx="4376">
                  <c:v>15772.1812608732</c:v>
                </c:pt>
                <c:pt idx="4377">
                  <c:v>15790.318509508</c:v>
                </c:pt>
                <c:pt idx="4378">
                  <c:v>15808.4729361458</c:v>
                </c:pt>
                <c:pt idx="4379">
                  <c:v>15826.6445535732</c:v>
                </c:pt>
                <c:pt idx="4380">
                  <c:v>15844.8333745835</c:v>
                </c:pt>
                <c:pt idx="4381">
                  <c:v>15863.0394119771</c:v>
                </c:pt>
                <c:pt idx="4382">
                  <c:v>15881.2626785613</c:v>
                </c:pt>
                <c:pt idx="4383">
                  <c:v>15899.5031871502</c:v>
                </c:pt>
                <c:pt idx="4384">
                  <c:v>15917.7609505652</c:v>
                </c:pt>
                <c:pt idx="4385">
                  <c:v>15936.0359816343</c:v>
                </c:pt>
                <c:pt idx="4386">
                  <c:v>15954.3282931926</c:v>
                </c:pt>
                <c:pt idx="4387">
                  <c:v>15972.637898082</c:v>
                </c:pt>
                <c:pt idx="4388">
                  <c:v>15990.9648091513</c:v>
                </c:pt>
                <c:pt idx="4389">
                  <c:v>16009.3090392569</c:v>
                </c:pt>
                <c:pt idx="4390">
                  <c:v>16027.6706012612</c:v>
                </c:pt>
                <c:pt idx="4391">
                  <c:v>16046.0495080339</c:v>
                </c:pt>
                <c:pt idx="4392">
                  <c:v>16064.445772452</c:v>
                </c:pt>
                <c:pt idx="4393">
                  <c:v>16082.8594073992</c:v>
                </c:pt>
                <c:pt idx="4394">
                  <c:v>16101.2904257659</c:v>
                </c:pt>
                <c:pt idx="4395">
                  <c:v>16119.7388404501</c:v>
                </c:pt>
                <c:pt idx="4396">
                  <c:v>16138.204664356</c:v>
                </c:pt>
                <c:pt idx="4397">
                  <c:v>16156.6879103956</c:v>
                </c:pt>
                <c:pt idx="4398">
                  <c:v>16175.1885914867</c:v>
                </c:pt>
                <c:pt idx="4399">
                  <c:v>16193.7067205557</c:v>
                </c:pt>
                <c:pt idx="4400">
                  <c:v>16212.2423105342</c:v>
                </c:pt>
                <c:pt idx="4401">
                  <c:v>16230.7953743622</c:v>
                </c:pt>
                <c:pt idx="4402">
                  <c:v>16249.3659249858</c:v>
                </c:pt>
                <c:pt idx="4403">
                  <c:v>16267.9539753585</c:v>
                </c:pt>
                <c:pt idx="4404">
                  <c:v>16286.5595384408</c:v>
                </c:pt>
                <c:pt idx="4405">
                  <c:v>16305.1826271999</c:v>
                </c:pt>
                <c:pt idx="4406">
                  <c:v>16323.8232546103</c:v>
                </c:pt>
                <c:pt idx="4407">
                  <c:v>16342.4814336532</c:v>
                </c:pt>
                <c:pt idx="4408">
                  <c:v>16361.1571773169</c:v>
                </c:pt>
                <c:pt idx="4409">
                  <c:v>16379.8504985968</c:v>
                </c:pt>
                <c:pt idx="4410">
                  <c:v>16398.5614104952</c:v>
                </c:pt>
                <c:pt idx="4411">
                  <c:v>16417.2899260214</c:v>
                </c:pt>
                <c:pt idx="4412">
                  <c:v>16436.036058192</c:v>
                </c:pt>
                <c:pt idx="4413">
                  <c:v>16454.7998200298</c:v>
                </c:pt>
                <c:pt idx="4414">
                  <c:v>16473.5812245655</c:v>
                </c:pt>
                <c:pt idx="4415">
                  <c:v>16492.3802848363</c:v>
                </c:pt>
                <c:pt idx="4416">
                  <c:v>16511.1970138866</c:v>
                </c:pt>
                <c:pt idx="4417">
                  <c:v>16530.0314247679</c:v>
                </c:pt>
                <c:pt idx="4418">
                  <c:v>16548.8835305383</c:v>
                </c:pt>
                <c:pt idx="4419">
                  <c:v>16567.7533442634</c:v>
                </c:pt>
                <c:pt idx="4420">
                  <c:v>16586.6408790155</c:v>
                </c:pt>
                <c:pt idx="4421">
                  <c:v>16605.5461478742</c:v>
                </c:pt>
                <c:pt idx="4422">
                  <c:v>16624.4691639258</c:v>
                </c:pt>
                <c:pt idx="4423">
                  <c:v>16643.4099402639</c:v>
                </c:pt>
                <c:pt idx="4424">
                  <c:v>16662.3684899891</c:v>
                </c:pt>
                <c:pt idx="4425">
                  <c:v>16681.3448262085</c:v>
                </c:pt>
                <c:pt idx="4426">
                  <c:v>16700.3389620374</c:v>
                </c:pt>
                <c:pt idx="4427">
                  <c:v>16719.3509105968</c:v>
                </c:pt>
                <c:pt idx="4428">
                  <c:v>16738.3806850157</c:v>
                </c:pt>
                <c:pt idx="4429">
                  <c:v>16757.4282984298</c:v>
                </c:pt>
                <c:pt idx="4430">
                  <c:v>16776.4937639816</c:v>
                </c:pt>
                <c:pt idx="4431">
                  <c:v>16795.5770948212</c:v>
                </c:pt>
                <c:pt idx="4432">
                  <c:v>16814.6783041054</c:v>
                </c:pt>
                <c:pt idx="4433">
                  <c:v>16833.797404998</c:v>
                </c:pt>
                <c:pt idx="4434">
                  <c:v>16852.9344106699</c:v>
                </c:pt>
                <c:pt idx="4435">
                  <c:v>16872.0893342992</c:v>
                </c:pt>
                <c:pt idx="4436">
                  <c:v>16891.262189071</c:v>
                </c:pt>
                <c:pt idx="4437">
                  <c:v>16910.4529881774</c:v>
                </c:pt>
                <c:pt idx="4438">
                  <c:v>16929.6617448175</c:v>
                </c:pt>
                <c:pt idx="4439">
                  <c:v>16948.8884721976</c:v>
                </c:pt>
                <c:pt idx="4440">
                  <c:v>16968.133183531</c:v>
                </c:pt>
                <c:pt idx="4441">
                  <c:v>16987.3958920383</c:v>
                </c:pt>
                <c:pt idx="4442">
                  <c:v>17006.6766109467</c:v>
                </c:pt>
                <c:pt idx="4443">
                  <c:v>17025.9753534908</c:v>
                </c:pt>
                <c:pt idx="4444">
                  <c:v>17045.2921329124</c:v>
                </c:pt>
                <c:pt idx="4445">
                  <c:v>17064.6269624598</c:v>
                </c:pt>
                <c:pt idx="4446">
                  <c:v>17083.9798553892</c:v>
                </c:pt>
                <c:pt idx="4447">
                  <c:v>17103.3508249633</c:v>
                </c:pt>
                <c:pt idx="4448">
                  <c:v>17122.7398844519</c:v>
                </c:pt>
                <c:pt idx="4449">
                  <c:v>17142.1470471323</c:v>
                </c:pt>
                <c:pt idx="4450">
                  <c:v>17161.5723262885</c:v>
                </c:pt>
                <c:pt idx="4451">
                  <c:v>17181.0157352116</c:v>
                </c:pt>
                <c:pt idx="4452">
                  <c:v>17200.4772872002</c:v>
                </c:pt>
                <c:pt idx="4453">
                  <c:v>17219.9569955596</c:v>
                </c:pt>
                <c:pt idx="4454">
                  <c:v>17239.4548736021</c:v>
                </c:pt>
                <c:pt idx="4455">
                  <c:v>17258.9709346477</c:v>
                </c:pt>
                <c:pt idx="4456">
                  <c:v>17278.5051920227</c:v>
                </c:pt>
                <c:pt idx="4457">
                  <c:v>17298.0576590612</c:v>
                </c:pt>
                <c:pt idx="4458">
                  <c:v>17317.6283491042</c:v>
                </c:pt>
                <c:pt idx="4459">
                  <c:v>17337.2172754997</c:v>
                </c:pt>
                <c:pt idx="4460">
                  <c:v>17356.8244516028</c:v>
                </c:pt>
                <c:pt idx="4461">
                  <c:v>17376.4498907759</c:v>
                </c:pt>
                <c:pt idx="4462">
                  <c:v>17396.093606388</c:v>
                </c:pt>
                <c:pt idx="4463">
                  <c:v>17415.7556118164</c:v>
                </c:pt>
                <c:pt idx="4464">
                  <c:v>17435.4359204441</c:v>
                </c:pt>
                <c:pt idx="4465">
                  <c:v>17455.1345456622</c:v>
                </c:pt>
                <c:pt idx="4466">
                  <c:v>17474.8515008684</c:v>
                </c:pt>
                <c:pt idx="4467">
                  <c:v>17494.586799468</c:v>
                </c:pt>
                <c:pt idx="4468">
                  <c:v>17514.340454873</c:v>
                </c:pt>
                <c:pt idx="4469">
                  <c:v>17534.1124805026</c:v>
                </c:pt>
                <c:pt idx="4470">
                  <c:v>17553.9028897837</c:v>
                </c:pt>
                <c:pt idx="4471">
                  <c:v>17573.7116961494</c:v>
                </c:pt>
                <c:pt idx="4472">
                  <c:v>17593.5389130408</c:v>
                </c:pt>
                <c:pt idx="4473">
                  <c:v>17613.3845539055</c:v>
                </c:pt>
                <c:pt idx="4474">
                  <c:v>17633.2486321987</c:v>
                </c:pt>
                <c:pt idx="4475">
                  <c:v>17653.1311613827</c:v>
                </c:pt>
                <c:pt idx="4476">
                  <c:v>17673.0321549265</c:v>
                </c:pt>
                <c:pt idx="4477">
                  <c:v>17692.9516263069</c:v>
                </c:pt>
                <c:pt idx="4478">
                  <c:v>17712.8895890074</c:v>
                </c:pt>
                <c:pt idx="4479">
                  <c:v>17732.8460565189</c:v>
                </c:pt>
                <c:pt idx="4480">
                  <c:v>17752.8210423393</c:v>
                </c:pt>
                <c:pt idx="4481">
                  <c:v>17772.8145599737</c:v>
                </c:pt>
                <c:pt idx="4482">
                  <c:v>17792.8266229344</c:v>
                </c:pt>
                <c:pt idx="4483">
                  <c:v>17812.857244741</c:v>
                </c:pt>
                <c:pt idx="4484">
                  <c:v>17832.9064389202</c:v>
                </c:pt>
                <c:pt idx="4485">
                  <c:v>17852.9742190057</c:v>
                </c:pt>
                <c:pt idx="4486">
                  <c:v>17873.0605985382</c:v>
                </c:pt>
                <c:pt idx="4487">
                  <c:v>17893.1655910665</c:v>
                </c:pt>
                <c:pt idx="4488">
                  <c:v>17913.2892101455</c:v>
                </c:pt>
                <c:pt idx="4489">
                  <c:v>17933.4314693379</c:v>
                </c:pt>
                <c:pt idx="4490">
                  <c:v>17953.5923822135</c:v>
                </c:pt>
                <c:pt idx="4491">
                  <c:v>17973.7719623491</c:v>
                </c:pt>
                <c:pt idx="4492">
                  <c:v>17993.9702233288</c:v>
                </c:pt>
                <c:pt idx="4493">
                  <c:v>18014.1871787439</c:v>
                </c:pt>
                <c:pt idx="4494">
                  <c:v>18034.422842193</c:v>
                </c:pt>
                <c:pt idx="4495">
                  <c:v>18054.6772272819</c:v>
                </c:pt>
                <c:pt idx="4496">
                  <c:v>18074.9503476233</c:v>
                </c:pt>
                <c:pt idx="4497">
                  <c:v>18095.2422168372</c:v>
                </c:pt>
                <c:pt idx="4498">
                  <c:v>18115.5528485512</c:v>
                </c:pt>
                <c:pt idx="4499">
                  <c:v>18135.8822563997</c:v>
                </c:pt>
                <c:pt idx="4500">
                  <c:v>18156.2304540243</c:v>
                </c:pt>
                <c:pt idx="4501">
                  <c:v>18176.597455074</c:v>
                </c:pt>
                <c:pt idx="4502">
                  <c:v>18196.983273205</c:v>
                </c:pt>
                <c:pt idx="4503">
                  <c:v>18217.3879220808</c:v>
                </c:pt>
                <c:pt idx="4504">
                  <c:v>18237.8114153718</c:v>
                </c:pt>
                <c:pt idx="4505">
                  <c:v>18258.2537667558</c:v>
                </c:pt>
                <c:pt idx="4506">
                  <c:v>18278.7149899179</c:v>
                </c:pt>
                <c:pt idx="4507">
                  <c:v>18299.1950985504</c:v>
                </c:pt>
                <c:pt idx="4508">
                  <c:v>18319.6941063529</c:v>
                </c:pt>
                <c:pt idx="4509">
                  <c:v>18340.2120270319</c:v>
                </c:pt>
                <c:pt idx="4510">
                  <c:v>18360.7488743014</c:v>
                </c:pt>
                <c:pt idx="4511">
                  <c:v>18381.3046618827</c:v>
                </c:pt>
                <c:pt idx="4512">
                  <c:v>18401.8794035042</c:v>
                </c:pt>
                <c:pt idx="4513">
                  <c:v>18422.4731129017</c:v>
                </c:pt>
                <c:pt idx="4514">
                  <c:v>18443.0858038177</c:v>
                </c:pt>
                <c:pt idx="4515">
                  <c:v>18463.7174900028</c:v>
                </c:pt>
                <c:pt idx="4516">
                  <c:v>18484.3681852143</c:v>
                </c:pt>
                <c:pt idx="4517">
                  <c:v>18505.0379032167</c:v>
                </c:pt>
                <c:pt idx="4518">
                  <c:v>18525.7266577821</c:v>
                </c:pt>
                <c:pt idx="4519">
                  <c:v>18546.4344626896</c:v>
                </c:pt>
                <c:pt idx="4520">
                  <c:v>18567.1613317258</c:v>
                </c:pt>
                <c:pt idx="4521">
                  <c:v>18587.9072786842</c:v>
                </c:pt>
                <c:pt idx="4522">
                  <c:v>18608.6723173657</c:v>
                </c:pt>
                <c:pt idx="4523">
                  <c:v>18629.4564615788</c:v>
                </c:pt>
                <c:pt idx="4524">
                  <c:v>18650.2597251388</c:v>
                </c:pt>
                <c:pt idx="4525">
                  <c:v>18671.0821218684</c:v>
                </c:pt>
                <c:pt idx="4526">
                  <c:v>18691.9236655977</c:v>
                </c:pt>
                <c:pt idx="4527">
                  <c:v>18712.784370164</c:v>
                </c:pt>
                <c:pt idx="4528">
                  <c:v>18733.664249412</c:v>
                </c:pt>
                <c:pt idx="4529">
                  <c:v>18754.5633171934</c:v>
                </c:pt>
                <c:pt idx="4530">
                  <c:v>18775.4815873675</c:v>
                </c:pt>
                <c:pt idx="4531">
                  <c:v>18796.4190738005</c:v>
                </c:pt>
                <c:pt idx="4532">
                  <c:v>18817.3757903665</c:v>
                </c:pt>
                <c:pt idx="4533">
                  <c:v>18838.351750946</c:v>
                </c:pt>
                <c:pt idx="4534">
                  <c:v>18859.3469694278</c:v>
                </c:pt>
                <c:pt idx="4535">
                  <c:v>18880.3614597072</c:v>
                </c:pt>
                <c:pt idx="4536">
                  <c:v>18901.3952356871</c:v>
                </c:pt>
                <c:pt idx="4537">
                  <c:v>18922.4483112777</c:v>
                </c:pt>
                <c:pt idx="4538">
                  <c:v>18943.5207003966</c:v>
                </c:pt>
                <c:pt idx="4539">
                  <c:v>18964.6124169686</c:v>
                </c:pt>
                <c:pt idx="4540">
                  <c:v>18985.7234749256</c:v>
                </c:pt>
                <c:pt idx="4541">
                  <c:v>19006.8538882071</c:v>
                </c:pt>
                <c:pt idx="4542">
                  <c:v>19028.0036707599</c:v>
                </c:pt>
                <c:pt idx="4543">
                  <c:v>19049.172836538</c:v>
                </c:pt>
                <c:pt idx="4544">
                  <c:v>19070.3613995026</c:v>
                </c:pt>
                <c:pt idx="4545">
                  <c:v>19091.5693736226</c:v>
                </c:pt>
                <c:pt idx="4546">
                  <c:v>19112.7967728738</c:v>
                </c:pt>
                <c:pt idx="4547">
                  <c:v>19134.0436112396</c:v>
                </c:pt>
                <c:pt idx="4548">
                  <c:v>19155.3099027106</c:v>
                </c:pt>
                <c:pt idx="4549">
                  <c:v>19176.5956612848</c:v>
                </c:pt>
                <c:pt idx="4550">
                  <c:v>19197.9009009675</c:v>
                </c:pt>
                <c:pt idx="4551">
                  <c:v>19219.225635771</c:v>
                </c:pt>
                <c:pt idx="4552">
                  <c:v>19240.5698797158</c:v>
                </c:pt>
                <c:pt idx="4553">
                  <c:v>19261.933646829</c:v>
                </c:pt>
                <c:pt idx="4554">
                  <c:v>19283.316951145</c:v>
                </c:pt>
                <c:pt idx="4555">
                  <c:v>19304.7198067061</c:v>
                </c:pt>
                <c:pt idx="4556">
                  <c:v>19326.1422275613</c:v>
                </c:pt>
                <c:pt idx="4557">
                  <c:v>19347.5842277676</c:v>
                </c:pt>
                <c:pt idx="4558">
                  <c:v>19369.0458213886</c:v>
                </c:pt>
                <c:pt idx="4559">
                  <c:v>19390.5270224962</c:v>
                </c:pt>
                <c:pt idx="4560">
                  <c:v>19412.0278451687</c:v>
                </c:pt>
                <c:pt idx="4561">
                  <c:v>19433.5483034924</c:v>
                </c:pt>
                <c:pt idx="4562">
                  <c:v>19455.0884115605</c:v>
                </c:pt>
                <c:pt idx="4563">
                  <c:v>19476.6481834741</c:v>
                </c:pt>
                <c:pt idx="4564">
                  <c:v>19498.2276333411</c:v>
                </c:pt>
                <c:pt idx="4565">
                  <c:v>19519.8267752772</c:v>
                </c:pt>
                <c:pt idx="4566">
                  <c:v>19541.4456234054</c:v>
                </c:pt>
                <c:pt idx="4567">
                  <c:v>19563.0841918556</c:v>
                </c:pt>
                <c:pt idx="4568">
                  <c:v>19584.7424947658</c:v>
                </c:pt>
                <c:pt idx="4569">
                  <c:v>19606.4205462808</c:v>
                </c:pt>
                <c:pt idx="4570">
                  <c:v>19628.1183605531</c:v>
                </c:pt>
                <c:pt idx="4571">
                  <c:v>19649.8359517425</c:v>
                </c:pt>
                <c:pt idx="4572">
                  <c:v>19671.5733340162</c:v>
                </c:pt>
                <c:pt idx="4573">
                  <c:v>19693.3305215485</c:v>
                </c:pt>
                <c:pt idx="4574">
                  <c:v>19715.1075285214</c:v>
                </c:pt>
                <c:pt idx="4575">
                  <c:v>19736.9043691245</c:v>
                </c:pt>
                <c:pt idx="4576">
                  <c:v>19758.7210575543</c:v>
                </c:pt>
                <c:pt idx="4577">
                  <c:v>19780.557608015</c:v>
                </c:pt>
                <c:pt idx="4578">
                  <c:v>19802.4140347178</c:v>
                </c:pt>
                <c:pt idx="4579">
                  <c:v>19824.2903518821</c:v>
                </c:pt>
                <c:pt idx="4580">
                  <c:v>19846.1865737339</c:v>
                </c:pt>
                <c:pt idx="4581">
                  <c:v>19868.1027145068</c:v>
                </c:pt>
                <c:pt idx="4582">
                  <c:v>19890.0387884421</c:v>
                </c:pt>
                <c:pt idx="4583">
                  <c:v>19911.9948097887</c:v>
                </c:pt>
                <c:pt idx="4584">
                  <c:v>19933.9707928017</c:v>
                </c:pt>
                <c:pt idx="4585">
                  <c:v>19955.9667517453</c:v>
                </c:pt>
                <c:pt idx="4586">
                  <c:v>19977.9827008898</c:v>
                </c:pt>
                <c:pt idx="4587">
                  <c:v>20000.0186545134</c:v>
                </c:pt>
                <c:pt idx="4588">
                  <c:v>20022.0746269018</c:v>
                </c:pt>
                <c:pt idx="4589">
                  <c:v>20044.1506323483</c:v>
                </c:pt>
                <c:pt idx="4590">
                  <c:v>20066.2466851528</c:v>
                </c:pt>
                <c:pt idx="4591">
                  <c:v>20088.3627996237</c:v>
                </c:pt>
                <c:pt idx="4592">
                  <c:v>20110.4989900761</c:v>
                </c:pt>
                <c:pt idx="4593">
                  <c:v>20132.6552708327</c:v>
                </c:pt>
                <c:pt idx="4594">
                  <c:v>20154.831656224</c:v>
                </c:pt>
                <c:pt idx="4595">
                  <c:v>20177.0281605873</c:v>
                </c:pt>
                <c:pt idx="4596">
                  <c:v>20199.2447982677</c:v>
                </c:pt>
                <c:pt idx="4597">
                  <c:v>20221.481583618</c:v>
                </c:pt>
                <c:pt idx="4598">
                  <c:v>20243.7385309977</c:v>
                </c:pt>
                <c:pt idx="4599">
                  <c:v>20266.0156547746</c:v>
                </c:pt>
                <c:pt idx="4600">
                  <c:v>20288.3129693236</c:v>
                </c:pt>
                <c:pt idx="4601">
                  <c:v>20310.6304890268</c:v>
                </c:pt>
                <c:pt idx="4602">
                  <c:v>20332.9682282739</c:v>
                </c:pt>
                <c:pt idx="4603">
                  <c:v>20355.3262014625</c:v>
                </c:pt>
                <c:pt idx="4604">
                  <c:v>20377.7044229969</c:v>
                </c:pt>
                <c:pt idx="4605">
                  <c:v>20400.1029072892</c:v>
                </c:pt>
                <c:pt idx="4606">
                  <c:v>20422.5216687596</c:v>
                </c:pt>
                <c:pt idx="4607">
                  <c:v>20444.9607218345</c:v>
                </c:pt>
                <c:pt idx="4608">
                  <c:v>20467.4200809489</c:v>
                </c:pt>
                <c:pt idx="4609">
                  <c:v>20489.8997605447</c:v>
                </c:pt>
                <c:pt idx="4610">
                  <c:v>20512.3997750714</c:v>
                </c:pt>
                <c:pt idx="4611">
                  <c:v>20534.9201389859</c:v>
                </c:pt>
                <c:pt idx="4612">
                  <c:v>20557.4608667525</c:v>
                </c:pt>
                <c:pt idx="4613">
                  <c:v>20580.0219728437</c:v>
                </c:pt>
                <c:pt idx="4614">
                  <c:v>20602.6034717384</c:v>
                </c:pt>
                <c:pt idx="4615">
                  <c:v>20625.2053779237</c:v>
                </c:pt>
                <c:pt idx="4616">
                  <c:v>20647.827705894</c:v>
                </c:pt>
                <c:pt idx="4617">
                  <c:v>20670.4704701512</c:v>
                </c:pt>
                <c:pt idx="4618">
                  <c:v>20693.1336852048</c:v>
                </c:pt>
                <c:pt idx="4619">
                  <c:v>20715.8173655714</c:v>
                </c:pt>
                <c:pt idx="4620">
                  <c:v>20738.5215257754</c:v>
                </c:pt>
                <c:pt idx="4621">
                  <c:v>20761.246180349</c:v>
                </c:pt>
                <c:pt idx="4622">
                  <c:v>20783.9913438315</c:v>
                </c:pt>
                <c:pt idx="4623">
                  <c:v>20806.7570307695</c:v>
                </c:pt>
                <c:pt idx="4624">
                  <c:v>20829.5432557175</c:v>
                </c:pt>
                <c:pt idx="4625">
                  <c:v>20852.3500332376</c:v>
                </c:pt>
                <c:pt idx="4626">
                  <c:v>20875.1773778992</c:v>
                </c:pt>
                <c:pt idx="4627">
                  <c:v>20898.0253042791</c:v>
                </c:pt>
                <c:pt idx="4628">
                  <c:v>20920.8938269618</c:v>
                </c:pt>
                <c:pt idx="4629">
                  <c:v>20943.7829605394</c:v>
                </c:pt>
                <c:pt idx="4630">
                  <c:v>20966.6927196113</c:v>
                </c:pt>
                <c:pt idx="4631">
                  <c:v>20989.6231187847</c:v>
                </c:pt>
                <c:pt idx="4632">
                  <c:v>21012.5741726737</c:v>
                </c:pt>
                <c:pt idx="4633">
                  <c:v>21035.5458959009</c:v>
                </c:pt>
                <c:pt idx="4634">
                  <c:v>21058.5383030958</c:v>
                </c:pt>
                <c:pt idx="4635">
                  <c:v>21081.5514088951</c:v>
                </c:pt>
                <c:pt idx="4636">
                  <c:v>21104.5852279442</c:v>
                </c:pt>
                <c:pt idx="4637">
                  <c:v>21127.6397748948</c:v>
                </c:pt>
                <c:pt idx="4638">
                  <c:v>21150.715064407</c:v>
                </c:pt>
                <c:pt idx="4639">
                  <c:v>21173.811111148</c:v>
                </c:pt>
                <c:pt idx="4640">
                  <c:v>21196.9279297926</c:v>
                </c:pt>
                <c:pt idx="4641">
                  <c:v>21220.0655350235</c:v>
                </c:pt>
                <c:pt idx="4642">
                  <c:v>21243.2239415303</c:v>
                </c:pt>
                <c:pt idx="4643">
                  <c:v>21266.4031640109</c:v>
                </c:pt>
                <c:pt idx="4644">
                  <c:v>21289.6032171698</c:v>
                </c:pt>
                <c:pt idx="4645">
                  <c:v>21312.8241157203</c:v>
                </c:pt>
                <c:pt idx="4646">
                  <c:v>21336.0658743823</c:v>
                </c:pt>
                <c:pt idx="4647">
                  <c:v>21359.3285078835</c:v>
                </c:pt>
                <c:pt idx="4648">
                  <c:v>21382.6120309594</c:v>
                </c:pt>
                <c:pt idx="4649">
                  <c:v>21405.916458353</c:v>
                </c:pt>
                <c:pt idx="4650">
                  <c:v>21429.2418048144</c:v>
                </c:pt>
                <c:pt idx="4651">
                  <c:v>21452.5880851021</c:v>
                </c:pt>
                <c:pt idx="4652">
                  <c:v>21475.9553139813</c:v>
                </c:pt>
                <c:pt idx="4653">
                  <c:v>21499.3435062256</c:v>
                </c:pt>
                <c:pt idx="4654">
                  <c:v>21522.7526766155</c:v>
                </c:pt>
                <c:pt idx="4655">
                  <c:v>21546.1828399396</c:v>
                </c:pt>
                <c:pt idx="4656">
                  <c:v>21569.6340109937</c:v>
                </c:pt>
                <c:pt idx="4657">
                  <c:v>21593.1062045813</c:v>
                </c:pt>
                <c:pt idx="4658">
                  <c:v>21616.5994355137</c:v>
                </c:pt>
                <c:pt idx="4659">
                  <c:v>21640.1137186097</c:v>
                </c:pt>
                <c:pt idx="4660">
                  <c:v>21663.6490686954</c:v>
                </c:pt>
                <c:pt idx="4661">
                  <c:v>21687.2055006049</c:v>
                </c:pt>
                <c:pt idx="4662">
                  <c:v>21710.7830291796</c:v>
                </c:pt>
                <c:pt idx="4663">
                  <c:v>21734.3816692689</c:v>
                </c:pt>
                <c:pt idx="4664">
                  <c:v>21758.0014357292</c:v>
                </c:pt>
                <c:pt idx="4665">
                  <c:v>21781.6423434251</c:v>
                </c:pt>
                <c:pt idx="4666">
                  <c:v>21805.3044072284</c:v>
                </c:pt>
                <c:pt idx="4667">
                  <c:v>21828.9876420189</c:v>
                </c:pt>
                <c:pt idx="4668">
                  <c:v>21852.6920626834</c:v>
                </c:pt>
                <c:pt idx="4669">
                  <c:v>21876.417684117</c:v>
                </c:pt>
                <c:pt idx="4670">
                  <c:v>21900.1645212221</c:v>
                </c:pt>
                <c:pt idx="4671">
                  <c:v>21923.9325889088</c:v>
                </c:pt>
                <c:pt idx="4672">
                  <c:v>21947.7219020946</c:v>
                </c:pt>
                <c:pt idx="4673">
                  <c:v>21971.532475705</c:v>
                </c:pt>
                <c:pt idx="4674">
                  <c:v>21995.3643246727</c:v>
                </c:pt>
                <c:pt idx="4675">
                  <c:v>22019.2174639386</c:v>
                </c:pt>
                <c:pt idx="4676">
                  <c:v>22043.0919084506</c:v>
                </c:pt>
                <c:pt idx="4677">
                  <c:v>22066.9876731645</c:v>
                </c:pt>
                <c:pt idx="4678">
                  <c:v>22090.9047730442</c:v>
                </c:pt>
                <c:pt idx="4679">
                  <c:v>22114.8432230604</c:v>
                </c:pt>
                <c:pt idx="4680">
                  <c:v>22138.8030381921</c:v>
                </c:pt>
                <c:pt idx="4681">
                  <c:v>22162.7842334258</c:v>
                </c:pt>
                <c:pt idx="4682">
                  <c:v>22186.786823755</c:v>
                </c:pt>
                <c:pt idx="4683">
                  <c:v>22210.8108241822</c:v>
                </c:pt>
                <c:pt idx="4684">
                  <c:v>22234.8562497164</c:v>
                </c:pt>
                <c:pt idx="4685">
                  <c:v>22258.9231153744</c:v>
                </c:pt>
                <c:pt idx="4686">
                  <c:v>22283.0114361812</c:v>
                </c:pt>
                <c:pt idx="4687">
                  <c:v>22307.1212271692</c:v>
                </c:pt>
                <c:pt idx="4688">
                  <c:v>22331.2525033782</c:v>
                </c:pt>
                <c:pt idx="4689">
                  <c:v>22355.4052798561</c:v>
                </c:pt>
                <c:pt idx="4690">
                  <c:v>22379.579571658</c:v>
                </c:pt>
                <c:pt idx="4691">
                  <c:v>22403.7753938471</c:v>
                </c:pt>
                <c:pt idx="4692">
                  <c:v>22427.9927614942</c:v>
                </c:pt>
                <c:pt idx="4693">
                  <c:v>22452.2316896773</c:v>
                </c:pt>
                <c:pt idx="4694">
                  <c:v>22476.4921934828</c:v>
                </c:pt>
                <c:pt idx="4695">
                  <c:v>22500.7742880043</c:v>
                </c:pt>
                <c:pt idx="4696">
                  <c:v>22525.0779883433</c:v>
                </c:pt>
                <c:pt idx="4697">
                  <c:v>22549.4033096091</c:v>
                </c:pt>
                <c:pt idx="4698">
                  <c:v>22573.750266918</c:v>
                </c:pt>
                <c:pt idx="4699">
                  <c:v>22598.1188753948</c:v>
                </c:pt>
                <c:pt idx="4700">
                  <c:v>22622.5091501717</c:v>
                </c:pt>
                <c:pt idx="4701">
                  <c:v>22646.9211063883</c:v>
                </c:pt>
                <c:pt idx="4702">
                  <c:v>22671.3547591927</c:v>
                </c:pt>
                <c:pt idx="4703">
                  <c:v>22695.8101237396</c:v>
                </c:pt>
                <c:pt idx="4704">
                  <c:v>22720.2872151925</c:v>
                </c:pt>
                <c:pt idx="4705">
                  <c:v>22744.7860487218</c:v>
                </c:pt>
                <c:pt idx="4706">
                  <c:v>22769.3066395059</c:v>
                </c:pt>
                <c:pt idx="4707">
                  <c:v>22793.8490027308</c:v>
                </c:pt>
                <c:pt idx="4708">
                  <c:v>22818.4131535908</c:v>
                </c:pt>
                <c:pt idx="4709">
                  <c:v>22842.999107287</c:v>
                </c:pt>
                <c:pt idx="4710">
                  <c:v>22867.6068790287</c:v>
                </c:pt>
                <c:pt idx="4711">
                  <c:v>22892.2364840332</c:v>
                </c:pt>
                <c:pt idx="4712">
                  <c:v>22916.8879375247</c:v>
                </c:pt>
                <c:pt idx="4713">
                  <c:v>22941.5612547361</c:v>
                </c:pt>
                <c:pt idx="4714">
                  <c:v>22966.2564509072</c:v>
                </c:pt>
                <c:pt idx="4715">
                  <c:v>22990.973541286</c:v>
                </c:pt>
                <c:pt idx="4716">
                  <c:v>23015.7125411284</c:v>
                </c:pt>
                <c:pt idx="4717">
                  <c:v>23040.4734656972</c:v>
                </c:pt>
                <c:pt idx="4718">
                  <c:v>23065.2563302641</c:v>
                </c:pt>
                <c:pt idx="4719">
                  <c:v>23090.0611501074</c:v>
                </c:pt>
                <c:pt idx="4720">
                  <c:v>23114.8879405143</c:v>
                </c:pt>
                <c:pt idx="4721">
                  <c:v>23139.7367167783</c:v>
                </c:pt>
                <c:pt idx="4722">
                  <c:v>23164.6074942022</c:v>
                </c:pt>
                <c:pt idx="4723">
                  <c:v>23189.5002880955</c:v>
                </c:pt>
                <c:pt idx="4724">
                  <c:v>23214.4151137758</c:v>
                </c:pt>
                <c:pt idx="4725">
                  <c:v>23239.3519865684</c:v>
                </c:pt>
                <c:pt idx="4726">
                  <c:v>23264.3109218066</c:v>
                </c:pt>
                <c:pt idx="4727">
                  <c:v>23289.2919348309</c:v>
                </c:pt>
                <c:pt idx="4728">
                  <c:v>23314.29504099</c:v>
                </c:pt>
                <c:pt idx="4729">
                  <c:v>23339.3202556406</c:v>
                </c:pt>
                <c:pt idx="4730">
                  <c:v>23364.3675941467</c:v>
                </c:pt>
                <c:pt idx="4731">
                  <c:v>23389.4370718799</c:v>
                </c:pt>
                <c:pt idx="4732">
                  <c:v>23414.5287042202</c:v>
                </c:pt>
                <c:pt idx="4733">
                  <c:v>23439.6425065549</c:v>
                </c:pt>
                <c:pt idx="4734">
                  <c:v>23464.7784942794</c:v>
                </c:pt>
                <c:pt idx="4735">
                  <c:v>23489.9366827966</c:v>
                </c:pt>
                <c:pt idx="4736">
                  <c:v>23515.1170875173</c:v>
                </c:pt>
                <c:pt idx="4737">
                  <c:v>23540.3197238603</c:v>
                </c:pt>
                <c:pt idx="4738">
                  <c:v>23565.5446072517</c:v>
                </c:pt>
                <c:pt idx="4739">
                  <c:v>23590.7917531257</c:v>
                </c:pt>
                <c:pt idx="4740">
                  <c:v>23616.0611769244</c:v>
                </c:pt>
                <c:pt idx="4741">
                  <c:v>23641.3528940973</c:v>
                </c:pt>
                <c:pt idx="4742">
                  <c:v>23666.6669201022</c:v>
                </c:pt>
                <c:pt idx="4743">
                  <c:v>23692.0032704044</c:v>
                </c:pt>
                <c:pt idx="4744">
                  <c:v>23717.361960477</c:v>
                </c:pt>
                <c:pt idx="4745">
                  <c:v>23742.7430058008</c:v>
                </c:pt>
                <c:pt idx="4746">
                  <c:v>23768.1464218649</c:v>
                </c:pt>
                <c:pt idx="4747">
                  <c:v>23793.5722241657</c:v>
                </c:pt>
                <c:pt idx="4748">
                  <c:v>23819.0204282075</c:v>
                </c:pt>
                <c:pt idx="4749">
                  <c:v>23844.4910495025</c:v>
                </c:pt>
                <c:pt idx="4750">
                  <c:v>23869.9841035708</c:v>
                </c:pt>
                <c:pt idx="4751">
                  <c:v>23895.4996059406</c:v>
                </c:pt>
                <c:pt idx="4752">
                  <c:v>23921.0375721466</c:v>
                </c:pt>
                <c:pt idx="4753">
                  <c:v>23946.5980177332</c:v>
                </c:pt>
                <c:pt idx="4754">
                  <c:v>23972.1809582513</c:v>
                </c:pt>
                <c:pt idx="4755">
                  <c:v>23997.7864092601</c:v>
                </c:pt>
                <c:pt idx="4756">
                  <c:v>24023.4143863265</c:v>
                </c:pt>
                <c:pt idx="4757">
                  <c:v>24049.0649050253</c:v>
                </c:pt>
                <c:pt idx="4758">
                  <c:v>24074.7379809392</c:v>
                </c:pt>
                <c:pt idx="4759">
                  <c:v>24100.4336296587</c:v>
                </c:pt>
                <c:pt idx="4760">
                  <c:v>24126.1518667819</c:v>
                </c:pt>
                <c:pt idx="4761">
                  <c:v>24151.8927079154</c:v>
                </c:pt>
                <c:pt idx="4762">
                  <c:v>24177.656168673</c:v>
                </c:pt>
                <c:pt idx="4763">
                  <c:v>24203.4422646764</c:v>
                </c:pt>
                <c:pt idx="4764">
                  <c:v>24229.2510115553</c:v>
                </c:pt>
                <c:pt idx="4765">
                  <c:v>24255.0824249474</c:v>
                </c:pt>
                <c:pt idx="4766">
                  <c:v>24280.9365204982</c:v>
                </c:pt>
                <c:pt idx="4767">
                  <c:v>24306.8133138608</c:v>
                </c:pt>
                <c:pt idx="4768">
                  <c:v>24332.7128206965</c:v>
                </c:pt>
                <c:pt idx="4769">
                  <c:v>24358.6350566742</c:v>
                </c:pt>
                <c:pt idx="4770">
                  <c:v>24384.5800374707</c:v>
                </c:pt>
                <c:pt idx="4771">
                  <c:v>24410.5477787709</c:v>
                </c:pt>
                <c:pt idx="4772">
                  <c:v>24436.5382962672</c:v>
                </c:pt>
                <c:pt idx="4773">
                  <c:v>24462.5516056603</c:v>
                </c:pt>
                <c:pt idx="4774">
                  <c:v>24488.5877226587</c:v>
                </c:pt>
                <c:pt idx="4775">
                  <c:v>24514.646662978</c:v>
                </c:pt>
                <c:pt idx="4776">
                  <c:v>24540.728442343</c:v>
                </c:pt>
                <c:pt idx="4777">
                  <c:v>24566.8330764855</c:v>
                </c:pt>
                <c:pt idx="4778">
                  <c:v>24592.9605811451</c:v>
                </c:pt>
                <c:pt idx="4779">
                  <c:v>24619.1109720698</c:v>
                </c:pt>
                <c:pt idx="4780">
                  <c:v>24645.2842650153</c:v>
                </c:pt>
                <c:pt idx="4781">
                  <c:v>24671.4804757453</c:v>
                </c:pt>
                <c:pt idx="4782">
                  <c:v>24697.6996200307</c:v>
                </c:pt>
                <c:pt idx="4783">
                  <c:v>24723.9417136516</c:v>
                </c:pt>
                <c:pt idx="4784">
                  <c:v>24750.2067723946</c:v>
                </c:pt>
                <c:pt idx="4785">
                  <c:v>24776.4948120553</c:v>
                </c:pt>
                <c:pt idx="4786">
                  <c:v>24802.8058484367</c:v>
                </c:pt>
                <c:pt idx="4787">
                  <c:v>24829.1398973496</c:v>
                </c:pt>
                <c:pt idx="4788">
                  <c:v>24855.4969746131</c:v>
                </c:pt>
                <c:pt idx="4789">
                  <c:v>24881.8770960536</c:v>
                </c:pt>
                <c:pt idx="4790">
                  <c:v>24908.2802775062</c:v>
                </c:pt>
                <c:pt idx="4791">
                  <c:v>24934.7065348133</c:v>
                </c:pt>
                <c:pt idx="4792">
                  <c:v>24961.1558838258</c:v>
                </c:pt>
                <c:pt idx="4793">
                  <c:v>24987.6283404019</c:v>
                </c:pt>
                <c:pt idx="4794">
                  <c:v>25014.1239204078</c:v>
                </c:pt>
                <c:pt idx="4795">
                  <c:v>25040.6426397182</c:v>
                </c:pt>
                <c:pt idx="4796">
                  <c:v>25067.1845142152</c:v>
                </c:pt>
                <c:pt idx="4797">
                  <c:v>25093.7495597892</c:v>
                </c:pt>
                <c:pt idx="4798">
                  <c:v>25120.3377923379</c:v>
                </c:pt>
                <c:pt idx="4799">
                  <c:v>25146.9492277679</c:v>
                </c:pt>
                <c:pt idx="4800">
                  <c:v>25173.5838819927</c:v>
                </c:pt>
                <c:pt idx="4801">
                  <c:v>25200.2417709345</c:v>
                </c:pt>
                <c:pt idx="4802">
                  <c:v>25226.9229105233</c:v>
                </c:pt>
                <c:pt idx="4803">
                  <c:v>25253.6273166965</c:v>
                </c:pt>
                <c:pt idx="4804">
                  <c:v>25280.3550054004</c:v>
                </c:pt>
                <c:pt idx="4805">
                  <c:v>25307.1059925887</c:v>
                </c:pt>
                <c:pt idx="4806">
                  <c:v>25333.8802942228</c:v>
                </c:pt>
                <c:pt idx="4807">
                  <c:v>25360.6779262725</c:v>
                </c:pt>
                <c:pt idx="4808">
                  <c:v>25387.4989047155</c:v>
                </c:pt>
                <c:pt idx="4809">
                  <c:v>25414.3432455373</c:v>
                </c:pt>
                <c:pt idx="4810">
                  <c:v>25441.2109647315</c:v>
                </c:pt>
                <c:pt idx="4811">
                  <c:v>25468.1020782996</c:v>
                </c:pt>
                <c:pt idx="4812">
                  <c:v>25495.0166022511</c:v>
                </c:pt>
                <c:pt idx="4813">
                  <c:v>25521.9545526032</c:v>
                </c:pt>
                <c:pt idx="4814">
                  <c:v>25548.9159453817</c:v>
                </c:pt>
                <c:pt idx="4815">
                  <c:v>25575.90079662</c:v>
                </c:pt>
                <c:pt idx="4816">
                  <c:v>25602.9091223593</c:v>
                </c:pt>
                <c:pt idx="4817">
                  <c:v>25629.940938649</c:v>
                </c:pt>
                <c:pt idx="4818">
                  <c:v>25656.9962615465</c:v>
                </c:pt>
                <c:pt idx="4819">
                  <c:v>25684.0751071173</c:v>
                </c:pt>
                <c:pt idx="4820">
                  <c:v>25711.1774914344</c:v>
                </c:pt>
                <c:pt idx="4821">
                  <c:v>25738.3034305796</c:v>
                </c:pt>
                <c:pt idx="4822">
                  <c:v>25765.4529406418</c:v>
                </c:pt>
                <c:pt idx="4823">
                  <c:v>25792.6260377184</c:v>
                </c:pt>
                <c:pt idx="4824">
                  <c:v>25819.8227379149</c:v>
                </c:pt>
                <c:pt idx="4825">
                  <c:v>25847.0430573446</c:v>
                </c:pt>
                <c:pt idx="4826">
                  <c:v>25874.2870121287</c:v>
                </c:pt>
                <c:pt idx="4827">
                  <c:v>25901.5546183966</c:v>
                </c:pt>
                <c:pt idx="4828">
                  <c:v>25928.8458922858</c:v>
                </c:pt>
                <c:pt idx="4829">
                  <c:v>25956.1608499414</c:v>
                </c:pt>
                <c:pt idx="4830">
                  <c:v>25983.4995075169</c:v>
                </c:pt>
                <c:pt idx="4831">
                  <c:v>26010.8618811737</c:v>
                </c:pt>
                <c:pt idx="4832">
                  <c:v>26038.2479870812</c:v>
                </c:pt>
                <c:pt idx="4833">
                  <c:v>26065.6578414169</c:v>
                </c:pt>
                <c:pt idx="4834">
                  <c:v>26093.0914603663</c:v>
                </c:pt>
                <c:pt idx="4835">
                  <c:v>26120.5488601227</c:v>
                </c:pt>
                <c:pt idx="4836">
                  <c:v>26148.0300568877</c:v>
                </c:pt>
                <c:pt idx="4837">
                  <c:v>26175.5350668711</c:v>
                </c:pt>
                <c:pt idx="4838">
                  <c:v>26203.0639062901</c:v>
                </c:pt>
                <c:pt idx="4839">
                  <c:v>26230.6165913707</c:v>
                </c:pt>
                <c:pt idx="4840">
                  <c:v>26258.1931383461</c:v>
                </c:pt>
                <c:pt idx="4841">
                  <c:v>26285.7935634585</c:v>
                </c:pt>
                <c:pt idx="4842">
                  <c:v>26313.4178829574</c:v>
                </c:pt>
                <c:pt idx="4843">
                  <c:v>26341.0661131004</c:v>
                </c:pt>
                <c:pt idx="4844">
                  <c:v>26368.7382701539</c:v>
                </c:pt>
                <c:pt idx="4845">
                  <c:v>26396.4343703914</c:v>
                </c:pt>
                <c:pt idx="4846">
                  <c:v>26424.1544300949</c:v>
                </c:pt>
                <c:pt idx="4847">
                  <c:v>26451.8984655546</c:v>
                </c:pt>
                <c:pt idx="4848">
                  <c:v>26479.6664930681</c:v>
                </c:pt>
                <c:pt idx="4849">
                  <c:v>26507.4585289423</c:v>
                </c:pt>
                <c:pt idx="4850">
                  <c:v>26535.2745894907</c:v>
                </c:pt>
                <c:pt idx="4851">
                  <c:v>26563.1146910361</c:v>
                </c:pt>
                <c:pt idx="4852">
                  <c:v>26590.9788499085</c:v>
                </c:pt>
                <c:pt idx="4853">
                  <c:v>26618.8670824463</c:v>
                </c:pt>
                <c:pt idx="4854">
                  <c:v>26646.7794049964</c:v>
                </c:pt>
                <c:pt idx="4855">
                  <c:v>26674.7158339128</c:v>
                </c:pt>
                <c:pt idx="4856">
                  <c:v>26702.6763855587</c:v>
                </c:pt>
                <c:pt idx="4857">
                  <c:v>26730.6610763044</c:v>
                </c:pt>
                <c:pt idx="4858">
                  <c:v>26758.6699225287</c:v>
                </c:pt>
                <c:pt idx="4859">
                  <c:v>26786.702940619</c:v>
                </c:pt>
                <c:pt idx="4860">
                  <c:v>26814.7601469699</c:v>
                </c:pt>
                <c:pt idx="4861">
                  <c:v>26842.8415579843</c:v>
                </c:pt>
                <c:pt idx="4862">
                  <c:v>26870.9471900738</c:v>
                </c:pt>
                <c:pt idx="4863">
                  <c:v>26899.0770596576</c:v>
                </c:pt>
                <c:pt idx="4864">
                  <c:v>26927.2311831627</c:v>
                </c:pt>
                <c:pt idx="4865">
                  <c:v>26955.409577025</c:v>
                </c:pt>
                <c:pt idx="4866">
                  <c:v>26983.612257688</c:v>
                </c:pt>
                <c:pt idx="4867">
                  <c:v>27011.8392416034</c:v>
                </c:pt>
                <c:pt idx="4868">
                  <c:v>27040.0905452309</c:v>
                </c:pt>
                <c:pt idx="4869">
                  <c:v>27068.3661850384</c:v>
                </c:pt>
                <c:pt idx="4870">
                  <c:v>27096.6661775019</c:v>
                </c:pt>
                <c:pt idx="4871">
                  <c:v>27124.9905391059</c:v>
                </c:pt>
                <c:pt idx="4872">
                  <c:v>27153.3392863421</c:v>
                </c:pt>
                <c:pt idx="4873">
                  <c:v>27181.7124357115</c:v>
                </c:pt>
                <c:pt idx="4874">
                  <c:v>27210.1100037221</c:v>
                </c:pt>
                <c:pt idx="4875">
                  <c:v>27238.5320068906</c:v>
                </c:pt>
                <c:pt idx="4876">
                  <c:v>27266.9784617422</c:v>
                </c:pt>
                <c:pt idx="4877">
                  <c:v>27295.4493848095</c:v>
                </c:pt>
                <c:pt idx="4878">
                  <c:v>27323.9447926333</c:v>
                </c:pt>
                <c:pt idx="4879">
                  <c:v>27352.4647017634</c:v>
                </c:pt>
                <c:pt idx="4880">
                  <c:v>27381.0091287565</c:v>
                </c:pt>
                <c:pt idx="4881">
                  <c:v>27409.5780901784</c:v>
                </c:pt>
                <c:pt idx="4882">
                  <c:v>27438.1716026025</c:v>
                </c:pt>
                <c:pt idx="4883">
                  <c:v>27466.7896826107</c:v>
                </c:pt>
                <c:pt idx="4884">
                  <c:v>27495.432346793</c:v>
                </c:pt>
                <c:pt idx="4885">
                  <c:v>27524.0996117474</c:v>
                </c:pt>
                <c:pt idx="4886">
                  <c:v>27552.79149408</c:v>
                </c:pt>
                <c:pt idx="4887">
                  <c:v>27581.508010405</c:v>
                </c:pt>
                <c:pt idx="4888">
                  <c:v>27610.2491773453</c:v>
                </c:pt>
                <c:pt idx="4889">
                  <c:v>27639.0150115315</c:v>
                </c:pt>
                <c:pt idx="4890">
                  <c:v>27667.8055296021</c:v>
                </c:pt>
                <c:pt idx="4891">
                  <c:v>27696.6207482046</c:v>
                </c:pt>
                <c:pt idx="4892">
                  <c:v>27725.460683994</c:v>
                </c:pt>
                <c:pt idx="4893">
                  <c:v>27754.3253536337</c:v>
                </c:pt>
                <c:pt idx="4894">
                  <c:v>27783.214773795</c:v>
                </c:pt>
                <c:pt idx="4895">
                  <c:v>27812.1289611581</c:v>
                </c:pt>
                <c:pt idx="4896">
                  <c:v>27841.0679324105</c:v>
                </c:pt>
                <c:pt idx="4897">
                  <c:v>27870.0317042483</c:v>
                </c:pt>
                <c:pt idx="4898">
                  <c:v>27899.020293376</c:v>
                </c:pt>
                <c:pt idx="4899">
                  <c:v>27928.0337165059</c:v>
                </c:pt>
                <c:pt idx="4900">
                  <c:v>27957.0719903588</c:v>
                </c:pt>
                <c:pt idx="4901">
                  <c:v>27986.1351316632</c:v>
                </c:pt>
                <c:pt idx="4902">
                  <c:v>28015.2231571566</c:v>
                </c:pt>
                <c:pt idx="4903">
                  <c:v>28044.3360835837</c:v>
                </c:pt>
                <c:pt idx="4904">
                  <c:v>28073.4739276983</c:v>
                </c:pt>
                <c:pt idx="4905">
                  <c:v>28102.6367062619</c:v>
                </c:pt>
                <c:pt idx="4906">
                  <c:v>28131.8244360446</c:v>
                </c:pt>
                <c:pt idx="4907">
                  <c:v>28161.0371338239</c:v>
                </c:pt>
                <c:pt idx="4908">
                  <c:v>28190.2748163866</c:v>
                </c:pt>
                <c:pt idx="4909">
                  <c:v>28219.537500527</c:v>
                </c:pt>
                <c:pt idx="4910">
                  <c:v>28248.8252030474</c:v>
                </c:pt>
                <c:pt idx="4911">
                  <c:v>28278.1379407593</c:v>
                </c:pt>
                <c:pt idx="4912">
                  <c:v>28307.4757304816</c:v>
                </c:pt>
                <c:pt idx="4913">
                  <c:v>28336.8385890416</c:v>
                </c:pt>
                <c:pt idx="4914">
                  <c:v>28366.2265332747</c:v>
                </c:pt>
                <c:pt idx="4915">
                  <c:v>28395.6395800252</c:v>
                </c:pt>
                <c:pt idx="4916">
                  <c:v>28425.0777461445</c:v>
                </c:pt>
                <c:pt idx="4917">
                  <c:v>28454.5410484933</c:v>
                </c:pt>
                <c:pt idx="4918">
                  <c:v>28484.02950394</c:v>
                </c:pt>
                <c:pt idx="4919">
                  <c:v>28513.5431293613</c:v>
                </c:pt>
                <c:pt idx="4920">
                  <c:v>28543.0819416423</c:v>
                </c:pt>
                <c:pt idx="4921">
                  <c:v>28572.6459576761</c:v>
                </c:pt>
                <c:pt idx="4922">
                  <c:v>28602.2351943641</c:v>
                </c:pt>
                <c:pt idx="4923">
                  <c:v>28631.849668616</c:v>
                </c:pt>
                <c:pt idx="4924">
                  <c:v>28661.4893973499</c:v>
                </c:pt>
                <c:pt idx="4925">
                  <c:v>28691.154397492</c:v>
                </c:pt>
                <c:pt idx="4926">
                  <c:v>28720.8446859769</c:v>
                </c:pt>
                <c:pt idx="4927">
                  <c:v>28750.5602797469</c:v>
                </c:pt>
                <c:pt idx="4928">
                  <c:v>28780.3011957536</c:v>
                </c:pt>
                <c:pt idx="4929">
                  <c:v>28810.0674509557</c:v>
                </c:pt>
                <c:pt idx="4930">
                  <c:v>28839.859062321</c:v>
                </c:pt>
                <c:pt idx="4931">
                  <c:v>28869.6760468254</c:v>
                </c:pt>
                <c:pt idx="4932">
                  <c:v>28899.5184214527</c:v>
                </c:pt>
                <c:pt idx="4933">
                  <c:v>28929.3862031953</c:v>
                </c:pt>
                <c:pt idx="4934">
                  <c:v>28959.2794090537</c:v>
                </c:pt>
                <c:pt idx="4935">
                  <c:v>28989.1980560373</c:v>
                </c:pt>
                <c:pt idx="4936">
                  <c:v>29019.1421611626</c:v>
                </c:pt>
                <c:pt idx="4937">
                  <c:v>29049.1117414554</c:v>
                </c:pt>
                <c:pt idx="4938">
                  <c:v>29079.1068139496</c:v>
                </c:pt>
                <c:pt idx="4939">
                  <c:v>29109.1273956869</c:v>
                </c:pt>
                <c:pt idx="4940">
                  <c:v>29139.173503718</c:v>
                </c:pt>
                <c:pt idx="4941">
                  <c:v>29169.245155101</c:v>
                </c:pt>
                <c:pt idx="4942">
                  <c:v>29199.3423669029</c:v>
                </c:pt>
                <c:pt idx="4943">
                  <c:v>29229.4651561993</c:v>
                </c:pt>
                <c:pt idx="4944">
                  <c:v>29259.6135400735</c:v>
                </c:pt>
                <c:pt idx="4945">
                  <c:v>29289.7875356173</c:v>
                </c:pt>
                <c:pt idx="4946">
                  <c:v>29319.9871599306</c:v>
                </c:pt>
                <c:pt idx="4947">
                  <c:v>29350.2124301222</c:v>
                </c:pt>
                <c:pt idx="4948">
                  <c:v>29380.4633633086</c:v>
                </c:pt>
                <c:pt idx="4949">
                  <c:v>29410.7399766148</c:v>
                </c:pt>
                <c:pt idx="4950">
                  <c:v>29441.0422871746</c:v>
                </c:pt>
                <c:pt idx="4951">
                  <c:v>29471.3703121292</c:v>
                </c:pt>
                <c:pt idx="4952">
                  <c:v>29501.7240686287</c:v>
                </c:pt>
                <c:pt idx="4953">
                  <c:v>29532.1035738316</c:v>
                </c:pt>
                <c:pt idx="4954">
                  <c:v>29562.5088449043</c:v>
                </c:pt>
                <c:pt idx="4955">
                  <c:v>29592.9398990223</c:v>
                </c:pt>
                <c:pt idx="4956">
                  <c:v>29623.3967533684</c:v>
                </c:pt>
                <c:pt idx="4957">
                  <c:v>29653.8794251345</c:v>
                </c:pt>
                <c:pt idx="4958">
                  <c:v>29684.3879315201</c:v>
                </c:pt>
                <c:pt idx="4959">
                  <c:v>29714.9222897343</c:v>
                </c:pt>
                <c:pt idx="4960">
                  <c:v>29745.4825169934</c:v>
                </c:pt>
                <c:pt idx="4961">
                  <c:v>29776.0686305222</c:v>
                </c:pt>
                <c:pt idx="4962">
                  <c:v>29806.6806475547</c:v>
                </c:pt>
                <c:pt idx="4963">
                  <c:v>29837.3185853318</c:v>
                </c:pt>
                <c:pt idx="4964">
                  <c:v>29867.9824611041</c:v>
                </c:pt>
                <c:pt idx="4965">
                  <c:v>29898.6722921299</c:v>
                </c:pt>
                <c:pt idx="4966">
                  <c:v>29929.3880956758</c:v>
                </c:pt>
                <c:pt idx="4967">
                  <c:v>29960.129889017</c:v>
                </c:pt>
                <c:pt idx="4968">
                  <c:v>29990.8976894373</c:v>
                </c:pt>
                <c:pt idx="4969">
                  <c:v>30021.6915142282</c:v>
                </c:pt>
                <c:pt idx="4970">
                  <c:v>30052.5113806901</c:v>
                </c:pt>
                <c:pt idx="4971">
                  <c:v>30083.3573061313</c:v>
                </c:pt>
                <c:pt idx="4972">
                  <c:v>30114.2293078691</c:v>
                </c:pt>
                <c:pt idx="4973">
                  <c:v>30145.1274032288</c:v>
                </c:pt>
                <c:pt idx="4974">
                  <c:v>30176.0516095439</c:v>
                </c:pt>
                <c:pt idx="4975">
                  <c:v>30207.0019441567</c:v>
                </c:pt>
                <c:pt idx="4976">
                  <c:v>30237.9784244177</c:v>
                </c:pt>
                <c:pt idx="4977">
                  <c:v>30268.9810676856</c:v>
                </c:pt>
                <c:pt idx="4978">
                  <c:v>30300.0098913278</c:v>
                </c:pt>
                <c:pt idx="4979">
                  <c:v>30331.0649127198</c:v>
                </c:pt>
                <c:pt idx="4980">
                  <c:v>30362.1461492457</c:v>
                </c:pt>
                <c:pt idx="4981">
                  <c:v>30393.2536182978</c:v>
                </c:pt>
                <c:pt idx="4982">
                  <c:v>30424.3873372773</c:v>
                </c:pt>
                <c:pt idx="4983">
                  <c:v>30455.5473235931</c:v>
                </c:pt>
                <c:pt idx="4984">
                  <c:v>30486.7335946628</c:v>
                </c:pt>
                <c:pt idx="4985">
                  <c:v>30517.9461679125</c:v>
                </c:pt>
                <c:pt idx="4986">
                  <c:v>30549.1850607767</c:v>
                </c:pt>
                <c:pt idx="4987">
                  <c:v>30580.4502906983</c:v>
                </c:pt>
                <c:pt idx="4988">
                  <c:v>30611.7418751283</c:v>
                </c:pt>
                <c:pt idx="4989">
                  <c:v>30643.0598315267</c:v>
                </c:pt>
                <c:pt idx="4990">
                  <c:v>30674.4041773614</c:v>
                </c:pt>
                <c:pt idx="4991">
                  <c:v>30705.7749301089</c:v>
                </c:pt>
                <c:pt idx="4992">
                  <c:v>30737.1721072542</c:v>
                </c:pt>
                <c:pt idx="4993">
                  <c:v>30768.5957262907</c:v>
                </c:pt>
                <c:pt idx="4994">
                  <c:v>30800.04580472</c:v>
                </c:pt>
                <c:pt idx="4995">
                  <c:v>30831.5223600528</c:v>
                </c:pt>
                <c:pt idx="4996">
                  <c:v>30863.0254098072</c:v>
                </c:pt>
                <c:pt idx="4997">
                  <c:v>30894.5549715103</c:v>
                </c:pt>
                <c:pt idx="4998">
                  <c:v>30926.1110626982</c:v>
                </c:pt>
                <c:pt idx="4999">
                  <c:v>30957.6937009144</c:v>
                </c:pt>
                <c:pt idx="5000">
                  <c:v>30989.3029037111</c:v>
                </c:pt>
                <c:pt idx="5001">
                  <c:v>31020.9386886497</c:v>
                </c:pt>
                <c:pt idx="5002">
                  <c:v>31052.6010732994</c:v>
                </c:pt>
                <c:pt idx="5003">
                  <c:v>31084.2900752374</c:v>
                </c:pt>
                <c:pt idx="5004">
                  <c:v>31116.0057120505</c:v>
                </c:pt>
                <c:pt idx="5005">
                  <c:v>31147.7480013334</c:v>
                </c:pt>
                <c:pt idx="5006">
                  <c:v>31179.5169606887</c:v>
                </c:pt>
                <c:pt idx="5007">
                  <c:v>31211.3126077286</c:v>
                </c:pt>
                <c:pt idx="5008">
                  <c:v>31243.1349600724</c:v>
                </c:pt>
                <c:pt idx="5009">
                  <c:v>31274.9840353495</c:v>
                </c:pt>
                <c:pt idx="5010">
                  <c:v>31306.8598511962</c:v>
                </c:pt>
                <c:pt idx="5011">
                  <c:v>31338.7624252579</c:v>
                </c:pt>
                <c:pt idx="5012">
                  <c:v>31370.6917751894</c:v>
                </c:pt>
                <c:pt idx="5013">
                  <c:v>31402.6479186518</c:v>
                </c:pt>
                <c:pt idx="5014">
                  <c:v>31434.6308733171</c:v>
                </c:pt>
                <c:pt idx="5015">
                  <c:v>31466.6406568641</c:v>
                </c:pt>
                <c:pt idx="5016">
                  <c:v>31498.6772869808</c:v>
                </c:pt>
                <c:pt idx="5017">
                  <c:v>31530.7407813636</c:v>
                </c:pt>
                <c:pt idx="5018">
                  <c:v>31562.8311577172</c:v>
                </c:pt>
                <c:pt idx="5019">
                  <c:v>31594.9484337548</c:v>
                </c:pt>
                <c:pt idx="5020">
                  <c:v>31627.0926271983</c:v>
                </c:pt>
                <c:pt idx="5021">
                  <c:v>31659.2637557781</c:v>
                </c:pt>
                <c:pt idx="5022">
                  <c:v>31691.4618372331</c:v>
                </c:pt>
                <c:pt idx="5023">
                  <c:v>31723.6868893102</c:v>
                </c:pt>
                <c:pt idx="5024">
                  <c:v>31755.9389297657</c:v>
                </c:pt>
                <c:pt idx="5025">
                  <c:v>31788.2179763633</c:v>
                </c:pt>
                <c:pt idx="5026">
                  <c:v>31820.5240468765</c:v>
                </c:pt>
                <c:pt idx="5027">
                  <c:v>31852.8571590862</c:v>
                </c:pt>
                <c:pt idx="5028">
                  <c:v>31885.2173307823</c:v>
                </c:pt>
                <c:pt idx="5029">
                  <c:v>31917.6045797632</c:v>
                </c:pt>
                <c:pt idx="5030">
                  <c:v>31950.0189238361</c:v>
                </c:pt>
                <c:pt idx="5031">
                  <c:v>31982.4603808157</c:v>
                </c:pt>
                <c:pt idx="5032">
                  <c:v>32014.9289685267</c:v>
                </c:pt>
                <c:pt idx="5033">
                  <c:v>32047.424704801</c:v>
                </c:pt>
                <c:pt idx="5034">
                  <c:v>32079.9476074797</c:v>
                </c:pt>
                <c:pt idx="5035">
                  <c:v>32112.4976944127</c:v>
                </c:pt>
                <c:pt idx="5036">
                  <c:v>32145.0749834577</c:v>
                </c:pt>
                <c:pt idx="5037">
                  <c:v>32177.6794924811</c:v>
                </c:pt>
                <c:pt idx="5038">
                  <c:v>32210.3112393584</c:v>
                </c:pt>
                <c:pt idx="5039">
                  <c:v>32242.9702419732</c:v>
                </c:pt>
                <c:pt idx="5040">
                  <c:v>32275.656518218</c:v>
                </c:pt>
                <c:pt idx="5041">
                  <c:v>32308.3700859929</c:v>
                </c:pt>
                <c:pt idx="5042">
                  <c:v>32341.1109632076</c:v>
                </c:pt>
                <c:pt idx="5043">
                  <c:v>32373.8791677798</c:v>
                </c:pt>
                <c:pt idx="5044">
                  <c:v>32406.6747176363</c:v>
                </c:pt>
                <c:pt idx="5045">
                  <c:v>32439.4976307119</c:v>
                </c:pt>
                <c:pt idx="5046">
                  <c:v>32472.3479249497</c:v>
                </c:pt>
                <c:pt idx="5047">
                  <c:v>32505.2256183027</c:v>
                </c:pt>
                <c:pt idx="5048">
                  <c:v>32538.1307287308</c:v>
                </c:pt>
                <c:pt idx="5049">
                  <c:v>32571.0632742033</c:v>
                </c:pt>
                <c:pt idx="5050">
                  <c:v>32604.0232726984</c:v>
                </c:pt>
                <c:pt idx="5051">
                  <c:v>32637.0107422025</c:v>
                </c:pt>
                <c:pt idx="5052">
                  <c:v>32670.0257007103</c:v>
                </c:pt>
                <c:pt idx="5053">
                  <c:v>32703.0681662252</c:v>
                </c:pt>
                <c:pt idx="5054">
                  <c:v>32736.1381567594</c:v>
                </c:pt>
                <c:pt idx="5055">
                  <c:v>32769.235690334</c:v>
                </c:pt>
                <c:pt idx="5056">
                  <c:v>32802.3607849777</c:v>
                </c:pt>
                <c:pt idx="5057">
                  <c:v>32835.513458729</c:v>
                </c:pt>
                <c:pt idx="5058">
                  <c:v>32868.6937296341</c:v>
                </c:pt>
                <c:pt idx="5059">
                  <c:v>32901.9016157477</c:v>
                </c:pt>
                <c:pt idx="5060">
                  <c:v>32935.1371351338</c:v>
                </c:pt>
                <c:pt idx="5061">
                  <c:v>32968.4003058648</c:v>
                </c:pt>
                <c:pt idx="5062">
                  <c:v>33001.6911460213</c:v>
                </c:pt>
                <c:pt idx="5063">
                  <c:v>33035.0096736929</c:v>
                </c:pt>
                <c:pt idx="5064">
                  <c:v>33068.3559069773</c:v>
                </c:pt>
                <c:pt idx="5065">
                  <c:v>33101.7298639816</c:v>
                </c:pt>
                <c:pt idx="5066">
                  <c:v>33135.1315628213</c:v>
                </c:pt>
                <c:pt idx="5067">
                  <c:v>33168.5610216197</c:v>
                </c:pt>
                <c:pt idx="5068">
                  <c:v>33202.0182585094</c:v>
                </c:pt>
                <c:pt idx="5069">
                  <c:v>33235.5032916321</c:v>
                </c:pt>
                <c:pt idx="5070">
                  <c:v>33269.0161391369</c:v>
                </c:pt>
                <c:pt idx="5071">
                  <c:v>33302.5568191826</c:v>
                </c:pt>
                <c:pt idx="5072">
                  <c:v>33336.1253499362</c:v>
                </c:pt>
                <c:pt idx="5073">
                  <c:v>33369.7217495731</c:v>
                </c:pt>
                <c:pt idx="5074">
                  <c:v>33403.3460362775</c:v>
                </c:pt>
                <c:pt idx="5075">
                  <c:v>33436.9982282429</c:v>
                </c:pt>
                <c:pt idx="5076">
                  <c:v>33470.6783436703</c:v>
                </c:pt>
                <c:pt idx="5077">
                  <c:v>33504.3864007698</c:v>
                </c:pt>
                <c:pt idx="5078">
                  <c:v>33538.1224177606</c:v>
                </c:pt>
                <c:pt idx="5079">
                  <c:v>33571.8864128699</c:v>
                </c:pt>
                <c:pt idx="5080">
                  <c:v>33605.6784043342</c:v>
                </c:pt>
                <c:pt idx="5081">
                  <c:v>33639.4984103978</c:v>
                </c:pt>
                <c:pt idx="5082">
                  <c:v>33673.3464493147</c:v>
                </c:pt>
                <c:pt idx="5083">
                  <c:v>33707.2225393464</c:v>
                </c:pt>
                <c:pt idx="5084">
                  <c:v>33741.1266987637</c:v>
                </c:pt>
                <c:pt idx="5085">
                  <c:v>33775.0589458461</c:v>
                </c:pt>
                <c:pt idx="5086">
                  <c:v>33809.0192988821</c:v>
                </c:pt>
                <c:pt idx="5087">
                  <c:v>33843.0077761677</c:v>
                </c:pt>
                <c:pt idx="5088">
                  <c:v>33877.0243960087</c:v>
                </c:pt>
                <c:pt idx="5089">
                  <c:v>33911.069176719</c:v>
                </c:pt>
                <c:pt idx="5090">
                  <c:v>33945.1421366214</c:v>
                </c:pt>
                <c:pt idx="5091">
                  <c:v>33979.2432940476</c:v>
                </c:pt>
                <c:pt idx="5092">
                  <c:v>34013.3726673373</c:v>
                </c:pt>
                <c:pt idx="5093">
                  <c:v>34047.5302748393</c:v>
                </c:pt>
                <c:pt idx="5094">
                  <c:v>34081.7161349111</c:v>
                </c:pt>
                <c:pt idx="5095">
                  <c:v>34115.930265919</c:v>
                </c:pt>
                <c:pt idx="5096">
                  <c:v>34150.1726862376</c:v>
                </c:pt>
                <c:pt idx="5097">
                  <c:v>34184.4434142505</c:v>
                </c:pt>
                <c:pt idx="5098">
                  <c:v>34218.7424683502</c:v>
                </c:pt>
                <c:pt idx="5099">
                  <c:v>34253.0698669371</c:v>
                </c:pt>
                <c:pt idx="5100">
                  <c:v>34287.4256284212</c:v>
                </c:pt>
                <c:pt idx="5101">
                  <c:v>34321.8097712206</c:v>
                </c:pt>
                <c:pt idx="5102">
                  <c:v>34356.2223137623</c:v>
                </c:pt>
                <c:pt idx="5103">
                  <c:v>34390.6632744822</c:v>
                </c:pt>
                <c:pt idx="5104">
                  <c:v>34425.1326718247</c:v>
                </c:pt>
                <c:pt idx="5105">
                  <c:v>34459.6305242429</c:v>
                </c:pt>
                <c:pt idx="5106">
                  <c:v>34494.1568501987</c:v>
                </c:pt>
                <c:pt idx="5107">
                  <c:v>34528.7116681623</c:v>
                </c:pt>
                <c:pt idx="5108">
                  <c:v>34563.2949966135</c:v>
                </c:pt>
                <c:pt idx="5109">
                  <c:v>34597.9068540399</c:v>
                </c:pt>
                <c:pt idx="5110">
                  <c:v>34632.5472589389</c:v>
                </c:pt>
                <c:pt idx="5111">
                  <c:v>34667.2162298151</c:v>
                </c:pt>
                <c:pt idx="5112">
                  <c:v>34701.9137851833</c:v>
                </c:pt>
                <c:pt idx="5113">
                  <c:v>34736.6399435663</c:v>
                </c:pt>
                <c:pt idx="5114">
                  <c:v>34771.3947234957</c:v>
                </c:pt>
                <c:pt idx="5115">
                  <c:v>34806.1781435118</c:v>
                </c:pt>
                <c:pt idx="5116">
                  <c:v>34840.9902221638</c:v>
                </c:pt>
                <c:pt idx="5117">
                  <c:v>34875.8309780096</c:v>
                </c:pt>
                <c:pt idx="5118">
                  <c:v>34910.7004296162</c:v>
                </c:pt>
                <c:pt idx="5119">
                  <c:v>34945.5985955584</c:v>
                </c:pt>
                <c:pt idx="5120">
                  <c:v>34980.5254944207</c:v>
                </c:pt>
                <c:pt idx="5121">
                  <c:v>35015.4811447956</c:v>
                </c:pt>
                <c:pt idx="5122">
                  <c:v>35050.4655652855</c:v>
                </c:pt>
                <c:pt idx="5123">
                  <c:v>35085.4787744999</c:v>
                </c:pt>
                <c:pt idx="5124">
                  <c:v>35120.5207910585</c:v>
                </c:pt>
                <c:pt idx="5125">
                  <c:v>35155.5916335888</c:v>
                </c:pt>
                <c:pt idx="5126">
                  <c:v>35190.6913207279</c:v>
                </c:pt>
                <c:pt idx="5127">
                  <c:v>35225.8198711212</c:v>
                </c:pt>
                <c:pt idx="5128">
                  <c:v>35260.9773034227</c:v>
                </c:pt>
                <c:pt idx="5129">
                  <c:v>35296.1636362959</c:v>
                </c:pt>
                <c:pt idx="5130">
                  <c:v>35331.3788884116</c:v>
                </c:pt>
                <c:pt idx="5131">
                  <c:v>35366.6230784512</c:v>
                </c:pt>
                <c:pt idx="5132">
                  <c:v>35401.896225104</c:v>
                </c:pt>
                <c:pt idx="5133">
                  <c:v>35437.1983470676</c:v>
                </c:pt>
                <c:pt idx="5134">
                  <c:v>35472.5294630497</c:v>
                </c:pt>
                <c:pt idx="5135">
                  <c:v>35507.8895917649</c:v>
                </c:pt>
                <c:pt idx="5136">
                  <c:v>35543.2787519385</c:v>
                </c:pt>
                <c:pt idx="5137">
                  <c:v>35578.6969623037</c:v>
                </c:pt>
                <c:pt idx="5138">
                  <c:v>35614.1442416024</c:v>
                </c:pt>
                <c:pt idx="5139">
                  <c:v>35649.6206085855</c:v>
                </c:pt>
                <c:pt idx="5140">
                  <c:v>35685.1260820127</c:v>
                </c:pt>
                <c:pt idx="5141">
                  <c:v>35720.6606806525</c:v>
                </c:pt>
                <c:pt idx="5142">
                  <c:v>35756.2244232825</c:v>
                </c:pt>
                <c:pt idx="5143">
                  <c:v>35791.8173286878</c:v>
                </c:pt>
                <c:pt idx="5144">
                  <c:v>35827.4394156645</c:v>
                </c:pt>
                <c:pt idx="5145">
                  <c:v>35863.0907030159</c:v>
                </c:pt>
                <c:pt idx="5146">
                  <c:v>35898.7712095542</c:v>
                </c:pt>
                <c:pt idx="5147">
                  <c:v>35934.4809541013</c:v>
                </c:pt>
                <c:pt idx="5148">
                  <c:v>35970.2199554868</c:v>
                </c:pt>
                <c:pt idx="5149">
                  <c:v>36005.9882325504</c:v>
                </c:pt>
                <c:pt idx="5150">
                  <c:v>36041.7858041391</c:v>
                </c:pt>
                <c:pt idx="5151">
                  <c:v>36077.6126891103</c:v>
                </c:pt>
                <c:pt idx="5152">
                  <c:v>36113.4689063297</c:v>
                </c:pt>
                <c:pt idx="5153">
                  <c:v>36149.3544746708</c:v>
                </c:pt>
                <c:pt idx="5154">
                  <c:v>36185.2694130173</c:v>
                </c:pt>
                <c:pt idx="5155">
                  <c:v>36221.213740261</c:v>
                </c:pt>
                <c:pt idx="5156">
                  <c:v>36257.187475303</c:v>
                </c:pt>
                <c:pt idx="5157">
                  <c:v>36293.190637053</c:v>
                </c:pt>
                <c:pt idx="5158">
                  <c:v>36329.2232444293</c:v>
                </c:pt>
                <c:pt idx="5159">
                  <c:v>36365.2853163595</c:v>
                </c:pt>
                <c:pt idx="5160">
                  <c:v>36401.3768717798</c:v>
                </c:pt>
                <c:pt idx="5161">
                  <c:v>36437.4979296356</c:v>
                </c:pt>
                <c:pt idx="5162">
                  <c:v>36473.6485088802</c:v>
                </c:pt>
                <c:pt idx="5163">
                  <c:v>36509.8286284771</c:v>
                </c:pt>
                <c:pt idx="5164">
                  <c:v>36546.0383073977</c:v>
                </c:pt>
                <c:pt idx="5165">
                  <c:v>36582.277564623</c:v>
                </c:pt>
                <c:pt idx="5166">
                  <c:v>36618.5464191419</c:v>
                </c:pt>
                <c:pt idx="5167">
                  <c:v>36654.844889953</c:v>
                </c:pt>
                <c:pt idx="5168">
                  <c:v>36691.1729960632</c:v>
                </c:pt>
                <c:pt idx="5169">
                  <c:v>36727.5307564888</c:v>
                </c:pt>
                <c:pt idx="5170">
                  <c:v>36763.9181902549</c:v>
                </c:pt>
                <c:pt idx="5171">
                  <c:v>36800.3353163953</c:v>
                </c:pt>
                <c:pt idx="5172">
                  <c:v>36836.7821539521</c:v>
                </c:pt>
                <c:pt idx="5173">
                  <c:v>36873.2587219777</c:v>
                </c:pt>
                <c:pt idx="5174">
                  <c:v>36909.7650395322</c:v>
                </c:pt>
                <c:pt idx="5175">
                  <c:v>36946.3011256854</c:v>
                </c:pt>
                <c:pt idx="5176">
                  <c:v>36982.8669995147</c:v>
                </c:pt>
                <c:pt idx="5177">
                  <c:v>37019.462680108</c:v>
                </c:pt>
                <c:pt idx="5178">
                  <c:v>37056.0881865614</c:v>
                </c:pt>
                <c:pt idx="5179">
                  <c:v>37092.7435379794</c:v>
                </c:pt>
                <c:pt idx="5180">
                  <c:v>37129.4287534762</c:v>
                </c:pt>
                <c:pt idx="5181">
                  <c:v>37166.1438521746</c:v>
                </c:pt>
                <c:pt idx="5182">
                  <c:v>37202.8888532063</c:v>
                </c:pt>
                <c:pt idx="5183">
                  <c:v>37239.6637757121</c:v>
                </c:pt>
                <c:pt idx="5184">
                  <c:v>37276.4686388414</c:v>
                </c:pt>
                <c:pt idx="5185">
                  <c:v>37313.3034617524</c:v>
                </c:pt>
                <c:pt idx="5186">
                  <c:v>37350.1682636124</c:v>
                </c:pt>
                <c:pt idx="5187">
                  <c:v>37387.0630635982</c:v>
                </c:pt>
                <c:pt idx="5188">
                  <c:v>37423.9878808949</c:v>
                </c:pt>
                <c:pt idx="5189">
                  <c:v>37460.9427346964</c:v>
                </c:pt>
                <c:pt idx="5190">
                  <c:v>37497.927644206</c:v>
                </c:pt>
                <c:pt idx="5191">
                  <c:v>37534.9426286358</c:v>
                </c:pt>
                <c:pt idx="5192">
                  <c:v>37571.9877072063</c:v>
                </c:pt>
                <c:pt idx="5193">
                  <c:v>37609.0628991485</c:v>
                </c:pt>
                <c:pt idx="5194">
                  <c:v>37646.1682236999</c:v>
                </c:pt>
                <c:pt idx="5195">
                  <c:v>37683.3037001087</c:v>
                </c:pt>
                <c:pt idx="5196">
                  <c:v>37720.4693476321</c:v>
                </c:pt>
                <c:pt idx="5197">
                  <c:v>37757.6651855355</c:v>
                </c:pt>
                <c:pt idx="5198">
                  <c:v>37794.8912330936</c:v>
                </c:pt>
                <c:pt idx="5199">
                  <c:v>37832.1475095897</c:v>
                </c:pt>
                <c:pt idx="5200">
                  <c:v>37869.4340343167</c:v>
                </c:pt>
                <c:pt idx="5201">
                  <c:v>37906.7508265761</c:v>
                </c:pt>
                <c:pt idx="5202">
                  <c:v>37944.0979056781</c:v>
                </c:pt>
                <c:pt idx="5203">
                  <c:v>37981.4752909424</c:v>
                </c:pt>
                <c:pt idx="5204">
                  <c:v>38018.8830016973</c:v>
                </c:pt>
                <c:pt idx="5205">
                  <c:v>38056.3210572802</c:v>
                </c:pt>
                <c:pt idx="5206">
                  <c:v>38093.7894770375</c:v>
                </c:pt>
                <c:pt idx="5207">
                  <c:v>38131.2882803246</c:v>
                </c:pt>
                <c:pt idx="5208">
                  <c:v>38168.8174865056</c:v>
                </c:pt>
                <c:pt idx="5209">
                  <c:v>38206.3771149536</c:v>
                </c:pt>
                <c:pt idx="5210">
                  <c:v>38243.9671850516</c:v>
                </c:pt>
                <c:pt idx="5211">
                  <c:v>38281.5877161899</c:v>
                </c:pt>
                <c:pt idx="5212">
                  <c:v>38319.2387277696</c:v>
                </c:pt>
                <c:pt idx="5213">
                  <c:v>38356.9202391995</c:v>
                </c:pt>
                <c:pt idx="5214">
                  <c:v>38394.632269898</c:v>
                </c:pt>
                <c:pt idx="5215">
                  <c:v>38432.3748392926</c:v>
                </c:pt>
                <c:pt idx="5216">
                  <c:v>38470.1479668187</c:v>
                </c:pt>
                <c:pt idx="5217">
                  <c:v>38507.9516719225</c:v>
                </c:pt>
                <c:pt idx="5218">
                  <c:v>38545.7859740573</c:v>
                </c:pt>
                <c:pt idx="5219">
                  <c:v>38583.6508926869</c:v>
                </c:pt>
                <c:pt idx="5220">
                  <c:v>38621.5464472838</c:v>
                </c:pt>
                <c:pt idx="5221">
                  <c:v>38659.4726573286</c:v>
                </c:pt>
                <c:pt idx="5222">
                  <c:v>38697.4295423122</c:v>
                </c:pt>
                <c:pt idx="5223">
                  <c:v>38735.4171217338</c:v>
                </c:pt>
                <c:pt idx="5224">
                  <c:v>38773.4354151015</c:v>
                </c:pt>
                <c:pt idx="5225">
                  <c:v>38811.4844419324</c:v>
                </c:pt>
                <c:pt idx="5226">
                  <c:v>38849.5642217533</c:v>
                </c:pt>
                <c:pt idx="5227">
                  <c:v>38887.6747740996</c:v>
                </c:pt>
                <c:pt idx="5228">
                  <c:v>38925.8161185154</c:v>
                </c:pt>
                <c:pt idx="5229">
                  <c:v>38963.9882745544</c:v>
                </c:pt>
                <c:pt idx="5230">
                  <c:v>39002.1912617795</c:v>
                </c:pt>
                <c:pt idx="5231">
                  <c:v>39040.4250997615</c:v>
                </c:pt>
                <c:pt idx="5232">
                  <c:v>39078.6898080811</c:v>
                </c:pt>
                <c:pt idx="5233">
                  <c:v>39116.9854063284</c:v>
                </c:pt>
                <c:pt idx="5234">
                  <c:v>39155.3119141017</c:v>
                </c:pt>
                <c:pt idx="5235">
                  <c:v>39193.6693510089</c:v>
                </c:pt>
                <c:pt idx="5236">
                  <c:v>39232.0577366668</c:v>
                </c:pt>
                <c:pt idx="5237">
                  <c:v>39270.4770907011</c:v>
                </c:pt>
                <c:pt idx="5238">
                  <c:v>39308.9274327464</c:v>
                </c:pt>
                <c:pt idx="5239">
                  <c:v>39347.4087824472</c:v>
                </c:pt>
                <c:pt idx="5240">
                  <c:v>39385.9211594561</c:v>
                </c:pt>
                <c:pt idx="5241">
                  <c:v>39424.4645834355</c:v>
                </c:pt>
                <c:pt idx="5242">
                  <c:v>39463.0390740558</c:v>
                </c:pt>
                <c:pt idx="5243">
                  <c:v>39501.6446509986</c:v>
                </c:pt>
                <c:pt idx="5244">
                  <c:v>39540.2813339517</c:v>
                </c:pt>
                <c:pt idx="5245">
                  <c:v>39578.9491426143</c:v>
                </c:pt>
                <c:pt idx="5246">
                  <c:v>39617.6480966935</c:v>
                </c:pt>
                <c:pt idx="5247">
                  <c:v>39656.3782159063</c:v>
                </c:pt>
                <c:pt idx="5248">
                  <c:v>39695.1395199777</c:v>
                </c:pt>
                <c:pt idx="5249">
                  <c:v>39733.9320286427</c:v>
                </c:pt>
                <c:pt idx="5250">
                  <c:v>39772.755761645</c:v>
                </c:pt>
                <c:pt idx="5251">
                  <c:v>39811.6107387377</c:v>
                </c:pt>
                <c:pt idx="5252">
                  <c:v>39850.4969796825</c:v>
                </c:pt>
                <c:pt idx="5253">
                  <c:v>39889.4145042502</c:v>
                </c:pt>
                <c:pt idx="5254">
                  <c:v>39928.3633322214</c:v>
                </c:pt>
                <c:pt idx="5255">
                  <c:v>39967.3434833852</c:v>
                </c:pt>
                <c:pt idx="5256">
                  <c:v>40006.3549775399</c:v>
                </c:pt>
                <c:pt idx="5257">
                  <c:v>40045.3978344928</c:v>
                </c:pt>
                <c:pt idx="5258">
                  <c:v>40084.472074061</c:v>
                </c:pt>
                <c:pt idx="5259">
                  <c:v>40123.57771607</c:v>
                </c:pt>
                <c:pt idx="5260">
                  <c:v>40162.7147803543</c:v>
                </c:pt>
                <c:pt idx="5261">
                  <c:v>40201.8832867581</c:v>
                </c:pt>
                <c:pt idx="5262">
                  <c:v>40241.0832551342</c:v>
                </c:pt>
                <c:pt idx="5263">
                  <c:v>40280.3147053449</c:v>
                </c:pt>
                <c:pt idx="5264">
                  <c:v>40319.5776572615</c:v>
                </c:pt>
                <c:pt idx="5265">
                  <c:v>40358.8721307647</c:v>
                </c:pt>
                <c:pt idx="5266">
                  <c:v>40398.1981457434</c:v>
                </c:pt>
                <c:pt idx="5267">
                  <c:v>40437.5557220967</c:v>
                </c:pt>
                <c:pt idx="5268">
                  <c:v>40476.9448797325</c:v>
                </c:pt>
                <c:pt idx="5269">
                  <c:v>40516.3656385673</c:v>
                </c:pt>
                <c:pt idx="5270">
                  <c:v>40555.8180185276</c:v>
                </c:pt>
                <c:pt idx="5271">
                  <c:v>40595.3020395486</c:v>
                </c:pt>
                <c:pt idx="5272">
                  <c:v>40634.8177215747</c:v>
                </c:pt>
                <c:pt idx="5273">
                  <c:v>40674.3650845594</c:v>
                </c:pt>
                <c:pt idx="5274">
                  <c:v>40713.944148465</c:v>
                </c:pt>
                <c:pt idx="5275">
                  <c:v>40753.5549332638</c:v>
                </c:pt>
                <c:pt idx="5276">
                  <c:v>40793.1974589366</c:v>
                </c:pt>
                <c:pt idx="5277">
                  <c:v>40832.871745474</c:v>
                </c:pt>
                <c:pt idx="5278">
                  <c:v>40872.5778128746</c:v>
                </c:pt>
                <c:pt idx="5279">
                  <c:v>40912.3156811472</c:v>
                </c:pt>
                <c:pt idx="5280">
                  <c:v>40952.0853703094</c:v>
                </c:pt>
                <c:pt idx="5281">
                  <c:v>40991.8869003884</c:v>
                </c:pt>
                <c:pt idx="5282">
                  <c:v>41031.7202914192</c:v>
                </c:pt>
                <c:pt idx="5283">
                  <c:v>41071.5855634483</c:v>
                </c:pt>
                <c:pt idx="5284">
                  <c:v>41111.4827365292</c:v>
                </c:pt>
                <c:pt idx="5285">
                  <c:v>41151.4118307255</c:v>
                </c:pt>
                <c:pt idx="5286">
                  <c:v>41191.3728661101</c:v>
                </c:pt>
                <c:pt idx="5287">
                  <c:v>41231.3658627646</c:v>
                </c:pt>
                <c:pt idx="5288">
                  <c:v>41271.3908407804</c:v>
                </c:pt>
                <c:pt idx="5289">
                  <c:v>41311.4478202577</c:v>
                </c:pt>
                <c:pt idx="5290">
                  <c:v>41351.5368213058</c:v>
                </c:pt>
                <c:pt idx="5291">
                  <c:v>41391.6578640433</c:v>
                </c:pt>
                <c:pt idx="5292">
                  <c:v>41431.8109685983</c:v>
                </c:pt>
                <c:pt idx="5293">
                  <c:v>41471.9961551082</c:v>
                </c:pt>
                <c:pt idx="5294">
                  <c:v>41512.2134437184</c:v>
                </c:pt>
                <c:pt idx="5295">
                  <c:v>41552.462854585</c:v>
                </c:pt>
                <c:pt idx="5296">
                  <c:v>41592.7444078724</c:v>
                </c:pt>
                <c:pt idx="5297">
                  <c:v>41633.0581237548</c:v>
                </c:pt>
                <c:pt idx="5298">
                  <c:v>41673.4040224149</c:v>
                </c:pt>
                <c:pt idx="5299">
                  <c:v>41713.7821240455</c:v>
                </c:pt>
                <c:pt idx="5300">
                  <c:v>41754.1924488473</c:v>
                </c:pt>
                <c:pt idx="5301">
                  <c:v>41794.6350170323</c:v>
                </c:pt>
                <c:pt idx="5302">
                  <c:v>41835.1098488193</c:v>
                </c:pt>
                <c:pt idx="5303">
                  <c:v>41875.6169644385</c:v>
                </c:pt>
                <c:pt idx="5304">
                  <c:v>41916.1563841275</c:v>
                </c:pt>
                <c:pt idx="5305">
                  <c:v>41956.7281281345</c:v>
                </c:pt>
                <c:pt idx="5306">
                  <c:v>41997.3322167165</c:v>
                </c:pt>
                <c:pt idx="5307">
                  <c:v>42037.9686701393</c:v>
                </c:pt>
                <c:pt idx="5308">
                  <c:v>42078.6375086785</c:v>
                </c:pt>
                <c:pt idx="5309">
                  <c:v>42119.3387526187</c:v>
                </c:pt>
                <c:pt idx="5310">
                  <c:v>42160.0724222539</c:v>
                </c:pt>
                <c:pt idx="5311">
                  <c:v>42200.838537887</c:v>
                </c:pt>
                <c:pt idx="5312">
                  <c:v>42241.6371198305</c:v>
                </c:pt>
                <c:pt idx="5313">
                  <c:v>42282.4681884061</c:v>
                </c:pt>
                <c:pt idx="5314">
                  <c:v>42323.3317639444</c:v>
                </c:pt>
                <c:pt idx="5315">
                  <c:v>42364.2278667864</c:v>
                </c:pt>
                <c:pt idx="5316">
                  <c:v>42405.1565172801</c:v>
                </c:pt>
                <c:pt idx="5317">
                  <c:v>42446.1177357859</c:v>
                </c:pt>
                <c:pt idx="5318">
                  <c:v>42487.1115426706</c:v>
                </c:pt>
                <c:pt idx="5319">
                  <c:v>42528.1379583115</c:v>
                </c:pt>
                <c:pt idx="5320">
                  <c:v>42569.1970030955</c:v>
                </c:pt>
                <c:pt idx="5321">
                  <c:v>42610.2886974178</c:v>
                </c:pt>
                <c:pt idx="5322">
                  <c:v>42651.4130616838</c:v>
                </c:pt>
                <c:pt idx="5323">
                  <c:v>42692.5701163084</c:v>
                </c:pt>
                <c:pt idx="5324">
                  <c:v>42733.7598817142</c:v>
                </c:pt>
                <c:pt idx="5325">
                  <c:v>42774.9823783348</c:v>
                </c:pt>
                <c:pt idx="5326">
                  <c:v>42816.2376266122</c:v>
                </c:pt>
                <c:pt idx="5327">
                  <c:v>42857.5256469977</c:v>
                </c:pt>
                <c:pt idx="5328">
                  <c:v>42898.8464599522</c:v>
                </c:pt>
                <c:pt idx="5329">
                  <c:v>42940.2000859456</c:v>
                </c:pt>
                <c:pt idx="5330">
                  <c:v>42981.5865454578</c:v>
                </c:pt>
                <c:pt idx="5331">
                  <c:v>43023.0058589768</c:v>
                </c:pt>
                <c:pt idx="5332">
                  <c:v>43064.4580470009</c:v>
                </c:pt>
                <c:pt idx="5333">
                  <c:v>43105.9431300375</c:v>
                </c:pt>
                <c:pt idx="5334">
                  <c:v>43147.4611286028</c:v>
                </c:pt>
                <c:pt idx="5335">
                  <c:v>43189.012063223</c:v>
                </c:pt>
                <c:pt idx="5336">
                  <c:v>43230.5959544332</c:v>
                </c:pt>
                <c:pt idx="5337">
                  <c:v>43272.2128227784</c:v>
                </c:pt>
                <c:pt idx="5338">
                  <c:v>43313.8626888119</c:v>
                </c:pt>
                <c:pt idx="5339">
                  <c:v>43355.5455730968</c:v>
                </c:pt>
                <c:pt idx="5340">
                  <c:v>43397.2614962059</c:v>
                </c:pt>
                <c:pt idx="5341">
                  <c:v>43439.010478721</c:v>
                </c:pt>
                <c:pt idx="5342">
                  <c:v>43480.7925412333</c:v>
                </c:pt>
                <c:pt idx="5343">
                  <c:v>43522.6077043433</c:v>
                </c:pt>
                <c:pt idx="5344">
                  <c:v>43564.4559886605</c:v>
                </c:pt>
                <c:pt idx="5345">
                  <c:v>43606.3374148045</c:v>
                </c:pt>
                <c:pt idx="5346">
                  <c:v>43648.2520034038</c:v>
                </c:pt>
                <c:pt idx="5347">
                  <c:v>43690.1997750958</c:v>
                </c:pt>
                <c:pt idx="5348">
                  <c:v>43732.180750528</c:v>
                </c:pt>
                <c:pt idx="5349">
                  <c:v>43774.1949503572</c:v>
                </c:pt>
                <c:pt idx="5350">
                  <c:v>43816.2423952485</c:v>
                </c:pt>
                <c:pt idx="5351">
                  <c:v>43858.3231058784</c:v>
                </c:pt>
                <c:pt idx="5352">
                  <c:v>43900.4371029306</c:v>
                </c:pt>
                <c:pt idx="5353">
                  <c:v>43942.5844070991</c:v>
                </c:pt>
                <c:pt idx="5354">
                  <c:v>43984.7650390875</c:v>
                </c:pt>
                <c:pt idx="5355">
                  <c:v>44026.9790196089</c:v>
                </c:pt>
                <c:pt idx="5356">
                  <c:v>44069.2263693845</c:v>
                </c:pt>
                <c:pt idx="5357">
                  <c:v>44111.507109146</c:v>
                </c:pt>
                <c:pt idx="5358">
                  <c:v>44153.8212596346</c:v>
                </c:pt>
                <c:pt idx="5359">
                  <c:v>44196.1688416006</c:v>
                </c:pt>
                <c:pt idx="5360">
                  <c:v>44238.5498758029</c:v>
                </c:pt>
                <c:pt idx="5361">
                  <c:v>44280.9643830108</c:v>
                </c:pt>
                <c:pt idx="5362">
                  <c:v>44323.4123840024</c:v>
                </c:pt>
                <c:pt idx="5363">
                  <c:v>44365.8938995662</c:v>
                </c:pt>
                <c:pt idx="5364">
                  <c:v>44408.4089504983</c:v>
                </c:pt>
                <c:pt idx="5365">
                  <c:v>44450.957557606</c:v>
                </c:pt>
                <c:pt idx="5366">
                  <c:v>44493.5397417048</c:v>
                </c:pt>
                <c:pt idx="5367">
                  <c:v>44536.1555236198</c:v>
                </c:pt>
                <c:pt idx="5368">
                  <c:v>44578.8049241861</c:v>
                </c:pt>
                <c:pt idx="5369">
                  <c:v>44621.4879642479</c:v>
                </c:pt>
                <c:pt idx="5370">
                  <c:v>44664.2046646581</c:v>
                </c:pt>
                <c:pt idx="5371">
                  <c:v>44706.9550462802</c:v>
                </c:pt>
                <c:pt idx="5372">
                  <c:v>44749.7391299861</c:v>
                </c:pt>
                <c:pt idx="5373">
                  <c:v>44792.556936658</c:v>
                </c:pt>
                <c:pt idx="5374">
                  <c:v>44835.4084871862</c:v>
                </c:pt>
                <c:pt idx="5375">
                  <c:v>44878.2938024722</c:v>
                </c:pt>
                <c:pt idx="5376">
                  <c:v>44921.2129034256</c:v>
                </c:pt>
                <c:pt idx="5377">
                  <c:v>44964.165810966</c:v>
                </c:pt>
                <c:pt idx="5378">
                  <c:v>45007.1525460218</c:v>
                </c:pt>
                <c:pt idx="5379">
                  <c:v>45050.1731295318</c:v>
                </c:pt>
                <c:pt idx="5380">
                  <c:v>45093.2275824432</c:v>
                </c:pt>
                <c:pt idx="5381">
                  <c:v>45136.3159257133</c:v>
                </c:pt>
                <c:pt idx="5382">
                  <c:v>45179.438180309</c:v>
                </c:pt>
                <c:pt idx="5383">
                  <c:v>45222.594367206</c:v>
                </c:pt>
                <c:pt idx="5384">
                  <c:v>45265.7845073898</c:v>
                </c:pt>
                <c:pt idx="5385">
                  <c:v>45309.0086218553</c:v>
                </c:pt>
                <c:pt idx="5386">
                  <c:v>45352.2667316068</c:v>
                </c:pt>
                <c:pt idx="5387">
                  <c:v>45395.5588576578</c:v>
                </c:pt>
                <c:pt idx="5388">
                  <c:v>45438.8850210321</c:v>
                </c:pt>
                <c:pt idx="5389">
                  <c:v>45482.2452427626</c:v>
                </c:pt>
                <c:pt idx="5390">
                  <c:v>45525.6395438907</c:v>
                </c:pt>
                <c:pt idx="5391">
                  <c:v>45569.0679454683</c:v>
                </c:pt>
                <c:pt idx="5392">
                  <c:v>45612.5304685563</c:v>
                </c:pt>
                <c:pt idx="5393">
                  <c:v>45656.027134226</c:v>
                </c:pt>
                <c:pt idx="5394">
                  <c:v>45699.5579635568</c:v>
                </c:pt>
                <c:pt idx="5395">
                  <c:v>45743.1229776381</c:v>
                </c:pt>
                <c:pt idx="5396">
                  <c:v>45786.7221975692</c:v>
                </c:pt>
                <c:pt idx="5397">
                  <c:v>45830.3556444589</c:v>
                </c:pt>
                <c:pt idx="5398">
                  <c:v>45874.023339424</c:v>
                </c:pt>
                <c:pt idx="5399">
                  <c:v>45917.7253035929</c:v>
                </c:pt>
                <c:pt idx="5400">
                  <c:v>45961.4615581021</c:v>
                </c:pt>
                <c:pt idx="5401">
                  <c:v>46005.232124098</c:v>
                </c:pt>
                <c:pt idx="5402">
                  <c:v>46049.0370227366</c:v>
                </c:pt>
                <c:pt idx="5403">
                  <c:v>46092.8762751828</c:v>
                </c:pt>
                <c:pt idx="5404">
                  <c:v>46136.7499026122</c:v>
                </c:pt>
                <c:pt idx="5405">
                  <c:v>46180.6579262085</c:v>
                </c:pt>
                <c:pt idx="5406">
                  <c:v>46224.6003671663</c:v>
                </c:pt>
                <c:pt idx="5407">
                  <c:v>46268.577246688</c:v>
                </c:pt>
                <c:pt idx="5408">
                  <c:v>46312.5885859872</c:v>
                </c:pt>
                <c:pt idx="5409">
                  <c:v>46356.634406286</c:v>
                </c:pt>
                <c:pt idx="5410">
                  <c:v>46400.7147288162</c:v>
                </c:pt>
                <c:pt idx="5411">
                  <c:v>46444.8295748194</c:v>
                </c:pt>
                <c:pt idx="5412">
                  <c:v>46488.9789655467</c:v>
                </c:pt>
                <c:pt idx="5413">
                  <c:v>46533.1629222577</c:v>
                </c:pt>
                <c:pt idx="5414">
                  <c:v>46577.3814662233</c:v>
                </c:pt>
                <c:pt idx="5415">
                  <c:v>46621.6346187226</c:v>
                </c:pt>
                <c:pt idx="5416">
                  <c:v>46665.9224010446</c:v>
                </c:pt>
                <c:pt idx="5417">
                  <c:v>46710.2448344878</c:v>
                </c:pt>
                <c:pt idx="5418">
                  <c:v>46754.6019403607</c:v>
                </c:pt>
                <c:pt idx="5419">
                  <c:v>46798.9937399799</c:v>
                </c:pt>
                <c:pt idx="5420">
                  <c:v>46843.4202546737</c:v>
                </c:pt>
                <c:pt idx="5421">
                  <c:v>46887.881505778</c:v>
                </c:pt>
                <c:pt idx="5422">
                  <c:v>46932.3775146398</c:v>
                </c:pt>
                <c:pt idx="5423">
                  <c:v>46976.908302614</c:v>
                </c:pt>
                <c:pt idx="5424">
                  <c:v>47021.4738910665</c:v>
                </c:pt>
                <c:pt idx="5425">
                  <c:v>47066.0743013719</c:v>
                </c:pt>
                <c:pt idx="5426">
                  <c:v>47110.7095549149</c:v>
                </c:pt>
                <c:pt idx="5427">
                  <c:v>47155.3796730895</c:v>
                </c:pt>
                <c:pt idx="5428">
                  <c:v>47200.0846772987</c:v>
                </c:pt>
                <c:pt idx="5429">
                  <c:v>47244.8245889563</c:v>
                </c:pt>
                <c:pt idx="5430">
                  <c:v>47289.5994294843</c:v>
                </c:pt>
                <c:pt idx="5431">
                  <c:v>47334.4092203159</c:v>
                </c:pt>
                <c:pt idx="5432">
                  <c:v>47379.2539828919</c:v>
                </c:pt>
                <c:pt idx="5433">
                  <c:v>47424.1337386641</c:v>
                </c:pt>
                <c:pt idx="5434">
                  <c:v>47469.0485090939</c:v>
                </c:pt>
                <c:pt idx="5435">
                  <c:v>47513.9983156516</c:v>
                </c:pt>
                <c:pt idx="5436">
                  <c:v>47558.9831798166</c:v>
                </c:pt>
                <c:pt idx="5437">
                  <c:v>47604.0031230795</c:v>
                </c:pt>
                <c:pt idx="5438">
                  <c:v>47649.0581669391</c:v>
                </c:pt>
                <c:pt idx="5439">
                  <c:v>47694.1483329047</c:v>
                </c:pt>
                <c:pt idx="5440">
                  <c:v>47739.2736424946</c:v>
                </c:pt>
                <c:pt idx="5441">
                  <c:v>47784.4341172363</c:v>
                </c:pt>
                <c:pt idx="5442">
                  <c:v>47829.6297786686</c:v>
                </c:pt>
                <c:pt idx="5443">
                  <c:v>47874.8606483379</c:v>
                </c:pt>
                <c:pt idx="5444">
                  <c:v>47920.1267478013</c:v>
                </c:pt>
                <c:pt idx="5445">
                  <c:v>47965.4280986254</c:v>
                </c:pt>
                <c:pt idx="5446">
                  <c:v>48010.7647223861</c:v>
                </c:pt>
                <c:pt idx="5447">
                  <c:v>48056.1366406691</c:v>
                </c:pt>
                <c:pt idx="5448">
                  <c:v>48101.5438750697</c:v>
                </c:pt>
                <c:pt idx="5449">
                  <c:v>48146.9864471932</c:v>
                </c:pt>
                <c:pt idx="5450">
                  <c:v>48192.4643786536</c:v>
                </c:pt>
                <c:pt idx="5451">
                  <c:v>48237.9776910753</c:v>
                </c:pt>
                <c:pt idx="5452">
                  <c:v>48283.5264060921</c:v>
                </c:pt>
                <c:pt idx="5453">
                  <c:v>48329.1105453476</c:v>
                </c:pt>
                <c:pt idx="5454">
                  <c:v>48374.7301304947</c:v>
                </c:pt>
                <c:pt idx="5455">
                  <c:v>48420.3851831957</c:v>
                </c:pt>
                <c:pt idx="5456">
                  <c:v>48466.0757251235</c:v>
                </c:pt>
                <c:pt idx="5457">
                  <c:v>48511.8017779597</c:v>
                </c:pt>
                <c:pt idx="5458">
                  <c:v>48557.563363396</c:v>
                </c:pt>
                <c:pt idx="5459">
                  <c:v>48603.3605031335</c:v>
                </c:pt>
                <c:pt idx="5460">
                  <c:v>48649.1932188833</c:v>
                </c:pt>
                <c:pt idx="5461">
                  <c:v>48695.0615323655</c:v>
                </c:pt>
                <c:pt idx="5462">
                  <c:v>48740.9654653108</c:v>
                </c:pt>
                <c:pt idx="5463">
                  <c:v>48786.9050394589</c:v>
                </c:pt>
                <c:pt idx="5464">
                  <c:v>48832.8802765585</c:v>
                </c:pt>
                <c:pt idx="5465">
                  <c:v>48878.8911983703</c:v>
                </c:pt>
                <c:pt idx="5466">
                  <c:v>48924.9378266617</c:v>
                </c:pt>
                <c:pt idx="5467">
                  <c:v>48971.0201832119</c:v>
                </c:pt>
                <c:pt idx="5468">
                  <c:v>49017.1382898087</c:v>
                </c:pt>
                <c:pt idx="5469">
                  <c:v>49063.2921682499</c:v>
                </c:pt>
                <c:pt idx="5470">
                  <c:v>49109.4818403432</c:v>
                </c:pt>
                <c:pt idx="5471">
                  <c:v>49155.7073279059</c:v>
                </c:pt>
                <c:pt idx="5472">
                  <c:v>49201.9686527641</c:v>
                </c:pt>
                <c:pt idx="5473">
                  <c:v>49248.2658367554</c:v>
                </c:pt>
                <c:pt idx="5474">
                  <c:v>49294.5989017247</c:v>
                </c:pt>
                <c:pt idx="5475">
                  <c:v>49340.9678695291</c:v>
                </c:pt>
                <c:pt idx="5476">
                  <c:v>49387.3727620331</c:v>
                </c:pt>
                <c:pt idx="5477">
                  <c:v>49433.8136011128</c:v>
                </c:pt>
                <c:pt idx="5478">
                  <c:v>49480.2904086526</c:v>
                </c:pt>
                <c:pt idx="5479">
                  <c:v>49526.8032065476</c:v>
                </c:pt>
                <c:pt idx="5480">
                  <c:v>49573.352016702</c:v>
                </c:pt>
                <c:pt idx="5481">
                  <c:v>49619.9368610298</c:v>
                </c:pt>
                <c:pt idx="5482">
                  <c:v>49666.5577614545</c:v>
                </c:pt>
                <c:pt idx="5483">
                  <c:v>49713.2147399096</c:v>
                </c:pt>
                <c:pt idx="5484">
                  <c:v>49759.9078183388</c:v>
                </c:pt>
                <c:pt idx="5485">
                  <c:v>49806.6370186945</c:v>
                </c:pt>
                <c:pt idx="5486">
                  <c:v>49853.4023629393</c:v>
                </c:pt>
                <c:pt idx="5487">
                  <c:v>49900.2038730456</c:v>
                </c:pt>
                <c:pt idx="5488">
                  <c:v>49947.0415709959</c:v>
                </c:pt>
                <c:pt idx="5489">
                  <c:v>49993.9154787812</c:v>
                </c:pt>
                <c:pt idx="5490">
                  <c:v>50040.8256184031</c:v>
                </c:pt>
                <c:pt idx="5491">
                  <c:v>50087.7720118735</c:v>
                </c:pt>
                <c:pt idx="5492">
                  <c:v>50134.7546812124</c:v>
                </c:pt>
                <c:pt idx="5493">
                  <c:v>50181.7736484515</c:v>
                </c:pt>
                <c:pt idx="5494">
                  <c:v>50228.8289356304</c:v>
                </c:pt>
                <c:pt idx="5495">
                  <c:v>50275.9205647995</c:v>
                </c:pt>
                <c:pt idx="5496">
                  <c:v>50323.0485580189</c:v>
                </c:pt>
                <c:pt idx="5497">
                  <c:v>50370.212937358</c:v>
                </c:pt>
                <c:pt idx="5498">
                  <c:v>50417.4137248957</c:v>
                </c:pt>
                <c:pt idx="5499">
                  <c:v>50464.6509427223</c:v>
                </c:pt>
                <c:pt idx="5500">
                  <c:v>50511.9246129358</c:v>
                </c:pt>
                <c:pt idx="5501">
                  <c:v>50559.2347576456</c:v>
                </c:pt>
                <c:pt idx="5502">
                  <c:v>50606.5813989694</c:v>
                </c:pt>
                <c:pt idx="5503">
                  <c:v>50653.9645590358</c:v>
                </c:pt>
                <c:pt idx="5504">
                  <c:v>50701.3842599822</c:v>
                </c:pt>
                <c:pt idx="5505">
                  <c:v>50748.8405239563</c:v>
                </c:pt>
                <c:pt idx="5506">
                  <c:v>50796.3333731168</c:v>
                </c:pt>
                <c:pt idx="5507">
                  <c:v>50843.8628296295</c:v>
                </c:pt>
                <c:pt idx="5508">
                  <c:v>50891.4289156723</c:v>
                </c:pt>
                <c:pt idx="5509">
                  <c:v>50939.0316534313</c:v>
                </c:pt>
                <c:pt idx="5510">
                  <c:v>50986.6710651034</c:v>
                </c:pt>
                <c:pt idx="5511">
                  <c:v>51034.3471728955</c:v>
                </c:pt>
                <c:pt idx="5512">
                  <c:v>51082.0599990226</c:v>
                </c:pt>
                <c:pt idx="5513">
                  <c:v>51129.8095657121</c:v>
                </c:pt>
                <c:pt idx="5514">
                  <c:v>51177.595895198</c:v>
                </c:pt>
                <c:pt idx="5515">
                  <c:v>51225.419009727</c:v>
                </c:pt>
                <c:pt idx="5516">
                  <c:v>51273.2789315542</c:v>
                </c:pt>
                <c:pt idx="5517">
                  <c:v>51321.1756829444</c:v>
                </c:pt>
                <c:pt idx="5518">
                  <c:v>51369.1092861728</c:v>
                </c:pt>
                <c:pt idx="5519">
                  <c:v>51417.0797635241</c:v>
                </c:pt>
                <c:pt idx="5520">
                  <c:v>51465.0871372926</c:v>
                </c:pt>
                <c:pt idx="5521">
                  <c:v>51513.1314297828</c:v>
                </c:pt>
                <c:pt idx="5522">
                  <c:v>51561.2126633086</c:v>
                </c:pt>
                <c:pt idx="5523">
                  <c:v>51609.3308601945</c:v>
                </c:pt>
                <c:pt idx="5524">
                  <c:v>51657.486042774</c:v>
                </c:pt>
                <c:pt idx="5525">
                  <c:v>51705.67823339</c:v>
                </c:pt>
                <c:pt idx="5526">
                  <c:v>51753.9074543974</c:v>
                </c:pt>
                <c:pt idx="5527">
                  <c:v>51802.173728158</c:v>
                </c:pt>
                <c:pt idx="5528">
                  <c:v>51850.4770770453</c:v>
                </c:pt>
                <c:pt idx="5529">
                  <c:v>51898.8175234428</c:v>
                </c:pt>
                <c:pt idx="5530">
                  <c:v>51947.1950897431</c:v>
                </c:pt>
                <c:pt idx="5531">
                  <c:v>51995.6097983476</c:v>
                </c:pt>
                <c:pt idx="5532">
                  <c:v>52044.0616716701</c:v>
                </c:pt>
                <c:pt idx="5533">
                  <c:v>52092.5507321324</c:v>
                </c:pt>
                <c:pt idx="5534">
                  <c:v>52141.0770021667</c:v>
                </c:pt>
                <c:pt idx="5535">
                  <c:v>52189.6405042142</c:v>
                </c:pt>
                <c:pt idx="5536">
                  <c:v>52238.241260728</c:v>
                </c:pt>
                <c:pt idx="5537">
                  <c:v>52286.8792941685</c:v>
                </c:pt>
                <c:pt idx="5538">
                  <c:v>52335.5546270079</c:v>
                </c:pt>
                <c:pt idx="5539">
                  <c:v>52384.2672817276</c:v>
                </c:pt>
                <c:pt idx="5540">
                  <c:v>52433.0172808185</c:v>
                </c:pt>
                <c:pt idx="5541">
                  <c:v>52481.8046467817</c:v>
                </c:pt>
                <c:pt idx="5542">
                  <c:v>52530.6294021284</c:v>
                </c:pt>
                <c:pt idx="5543">
                  <c:v>52579.491569379</c:v>
                </c:pt>
                <c:pt idx="5544">
                  <c:v>52628.3911710647</c:v>
                </c:pt>
                <c:pt idx="5545">
                  <c:v>52677.3282297259</c:v>
                </c:pt>
                <c:pt idx="5546">
                  <c:v>52726.3027679135</c:v>
                </c:pt>
                <c:pt idx="5547">
                  <c:v>52775.3148081866</c:v>
                </c:pt>
                <c:pt idx="5548">
                  <c:v>52824.3643731165</c:v>
                </c:pt>
                <c:pt idx="5549">
                  <c:v>52873.4514852828</c:v>
                </c:pt>
                <c:pt idx="5550">
                  <c:v>52922.5761672761</c:v>
                </c:pt>
                <c:pt idx="5551">
                  <c:v>52971.7384416954</c:v>
                </c:pt>
                <c:pt idx="5552">
                  <c:v>53020.9383311512</c:v>
                </c:pt>
                <c:pt idx="5553">
                  <c:v>53070.1758582626</c:v>
                </c:pt>
                <c:pt idx="5554">
                  <c:v>53119.4510456592</c:v>
                </c:pt>
                <c:pt idx="5555">
                  <c:v>53168.7639159811</c:v>
                </c:pt>
                <c:pt idx="5556">
                  <c:v>53218.1144918773</c:v>
                </c:pt>
                <c:pt idx="5557">
                  <c:v>53267.5027960069</c:v>
                </c:pt>
                <c:pt idx="5558">
                  <c:v>53316.9288510389</c:v>
                </c:pt>
                <c:pt idx="5559">
                  <c:v>53366.3926796531</c:v>
                </c:pt>
                <c:pt idx="5560">
                  <c:v>53415.8943045382</c:v>
                </c:pt>
                <c:pt idx="5561">
                  <c:v>53465.4337483926</c:v>
                </c:pt>
                <c:pt idx="5562">
                  <c:v>53515.011033926</c:v>
                </c:pt>
                <c:pt idx="5563">
                  <c:v>53564.6261838568</c:v>
                </c:pt>
                <c:pt idx="5564">
                  <c:v>53614.2792209139</c:v>
                </c:pt>
                <c:pt idx="5565">
                  <c:v>53663.970167835</c:v>
                </c:pt>
                <c:pt idx="5566">
                  <c:v>53713.69904737</c:v>
                </c:pt>
                <c:pt idx="5567">
                  <c:v>53763.4658822767</c:v>
                </c:pt>
                <c:pt idx="5568">
                  <c:v>53813.2706953235</c:v>
                </c:pt>
                <c:pt idx="5569">
                  <c:v>53863.1135092894</c:v>
                </c:pt>
                <c:pt idx="5570">
                  <c:v>53912.9943469616</c:v>
                </c:pt>
                <c:pt idx="5571">
                  <c:v>53962.9132311392</c:v>
                </c:pt>
                <c:pt idx="5572">
                  <c:v>54012.8701846305</c:v>
                </c:pt>
                <c:pt idx="5573">
                  <c:v>54062.8652302525</c:v>
                </c:pt>
                <c:pt idx="5574">
                  <c:v>54112.8983908352</c:v>
                </c:pt>
                <c:pt idx="5575">
                  <c:v>54162.9696892147</c:v>
                </c:pt>
                <c:pt idx="5576">
                  <c:v>54213.0791482405</c:v>
                </c:pt>
                <c:pt idx="5577">
                  <c:v>54263.2267907704</c:v>
                </c:pt>
                <c:pt idx="5578">
                  <c:v>54313.4126396714</c:v>
                </c:pt>
                <c:pt idx="5579">
                  <c:v>54363.636717822</c:v>
                </c:pt>
                <c:pt idx="5580">
                  <c:v>54413.8990481103</c:v>
                </c:pt>
                <c:pt idx="5581">
                  <c:v>54464.199653434</c:v>
                </c:pt>
                <c:pt idx="5582">
                  <c:v>54514.5385567009</c:v>
                </c:pt>
                <c:pt idx="5583">
                  <c:v>54564.9157808292</c:v>
                </c:pt>
                <c:pt idx="5584">
                  <c:v>54615.3313487459</c:v>
                </c:pt>
                <c:pt idx="5585">
                  <c:v>54665.7852833897</c:v>
                </c:pt>
                <c:pt idx="5586">
                  <c:v>54716.2776077072</c:v>
                </c:pt>
                <c:pt idx="5587">
                  <c:v>54766.8083446571</c:v>
                </c:pt>
                <c:pt idx="5588">
                  <c:v>54817.377517207</c:v>
                </c:pt>
                <c:pt idx="5589">
                  <c:v>54867.9851483346</c:v>
                </c:pt>
                <c:pt idx="5590">
                  <c:v>54918.6312610274</c:v>
                </c:pt>
                <c:pt idx="5591">
                  <c:v>54969.3158782832</c:v>
                </c:pt>
                <c:pt idx="5592">
                  <c:v>55020.0390231095</c:v>
                </c:pt>
                <c:pt idx="5593">
                  <c:v>55070.8007185247</c:v>
                </c:pt>
                <c:pt idx="5594">
                  <c:v>55121.6009875567</c:v>
                </c:pt>
                <c:pt idx="5595">
                  <c:v>55172.4398532418</c:v>
                </c:pt>
                <c:pt idx="5596">
                  <c:v>55223.3173386295</c:v>
                </c:pt>
                <c:pt idx="5597">
                  <c:v>55274.2334667764</c:v>
                </c:pt>
                <c:pt idx="5598">
                  <c:v>55325.1882607513</c:v>
                </c:pt>
                <c:pt idx="5599">
                  <c:v>55376.1817436309</c:v>
                </c:pt>
                <c:pt idx="5600">
                  <c:v>55427.2139385041</c:v>
                </c:pt>
                <c:pt idx="5601">
                  <c:v>55478.2848684677</c:v>
                </c:pt>
                <c:pt idx="5602">
                  <c:v>55529.394556631</c:v>
                </c:pt>
                <c:pt idx="5603">
                  <c:v>55580.5430261106</c:v>
                </c:pt>
                <c:pt idx="5604">
                  <c:v>55631.7303000352</c:v>
                </c:pt>
                <c:pt idx="5605">
                  <c:v>55682.9564015422</c:v>
                </c:pt>
                <c:pt idx="5606">
                  <c:v>55734.2213537807</c:v>
                </c:pt>
                <c:pt idx="5607">
                  <c:v>55785.5251799082</c:v>
                </c:pt>
                <c:pt idx="5608">
                  <c:v>55836.8679030924</c:v>
                </c:pt>
                <c:pt idx="5609">
                  <c:v>55888.249546512</c:v>
                </c:pt>
                <c:pt idx="5610">
                  <c:v>55939.6701333557</c:v>
                </c:pt>
                <c:pt idx="5611">
                  <c:v>55991.1296868208</c:v>
                </c:pt>
                <c:pt idx="5612">
                  <c:v>56042.6282301165</c:v>
                </c:pt>
                <c:pt idx="5613">
                  <c:v>56094.1657864601</c:v>
                </c:pt>
                <c:pt idx="5614">
                  <c:v>56145.7423790816</c:v>
                </c:pt>
                <c:pt idx="5615">
                  <c:v>56197.3580312184</c:v>
                </c:pt>
                <c:pt idx="5616">
                  <c:v>56249.0127661196</c:v>
                </c:pt>
                <c:pt idx="5617">
                  <c:v>56300.7066070435</c:v>
                </c:pt>
                <c:pt idx="5618">
                  <c:v>56352.4395772597</c:v>
                </c:pt>
                <c:pt idx="5619">
                  <c:v>56404.211700046</c:v>
                </c:pt>
                <c:pt idx="5620">
                  <c:v>56456.0229986915</c:v>
                </c:pt>
                <c:pt idx="5621">
                  <c:v>56507.8734964956</c:v>
                </c:pt>
                <c:pt idx="5622">
                  <c:v>56559.7632167674</c:v>
                </c:pt>
                <c:pt idx="5623">
                  <c:v>56611.6921828261</c:v>
                </c:pt>
                <c:pt idx="5624">
                  <c:v>56663.6604180001</c:v>
                </c:pt>
                <c:pt idx="5625">
                  <c:v>56715.6679456297</c:v>
                </c:pt>
                <c:pt idx="5626">
                  <c:v>56767.7147890635</c:v>
                </c:pt>
                <c:pt idx="5627">
                  <c:v>56819.800971662</c:v>
                </c:pt>
                <c:pt idx="5628">
                  <c:v>56871.9265167945</c:v>
                </c:pt>
                <c:pt idx="5629">
                  <c:v>56924.0914478397</c:v>
                </c:pt>
                <c:pt idx="5630">
                  <c:v>56976.2957881892</c:v>
                </c:pt>
                <c:pt idx="5631">
                  <c:v>57028.5395612418</c:v>
                </c:pt>
                <c:pt idx="5632">
                  <c:v>57080.8227904074</c:v>
                </c:pt>
                <c:pt idx="5633">
                  <c:v>57133.145499107</c:v>
                </c:pt>
                <c:pt idx="5634">
                  <c:v>57185.5077107706</c:v>
                </c:pt>
                <c:pt idx="5635">
                  <c:v>57237.9094488382</c:v>
                </c:pt>
                <c:pt idx="5636">
                  <c:v>57290.3507367614</c:v>
                </c:pt>
                <c:pt idx="5637">
                  <c:v>57342.8315979993</c:v>
                </c:pt>
                <c:pt idx="5638">
                  <c:v>57395.3520560235</c:v>
                </c:pt>
                <c:pt idx="5639">
                  <c:v>57447.9121343153</c:v>
                </c:pt>
                <c:pt idx="5640">
                  <c:v>57500.5118563657</c:v>
                </c:pt>
                <c:pt idx="5641">
                  <c:v>57553.1512456747</c:v>
                </c:pt>
                <c:pt idx="5642">
                  <c:v>57605.830325755</c:v>
                </c:pt>
                <c:pt idx="5643">
                  <c:v>57658.5491201279</c:v>
                </c:pt>
                <c:pt idx="5644">
                  <c:v>57711.3076523239</c:v>
                </c:pt>
                <c:pt idx="5645">
                  <c:v>57764.105945886</c:v>
                </c:pt>
                <c:pt idx="5646">
                  <c:v>57816.9440243652</c:v>
                </c:pt>
                <c:pt idx="5647">
                  <c:v>57869.8219113245</c:v>
                </c:pt>
                <c:pt idx="5648">
                  <c:v>57922.7396303351</c:v>
                </c:pt>
                <c:pt idx="5649">
                  <c:v>57975.6972049801</c:v>
                </c:pt>
                <c:pt idx="5650">
                  <c:v>58028.6946588523</c:v>
                </c:pt>
                <c:pt idx="5651">
                  <c:v>58081.7320155536</c:v>
                </c:pt>
                <c:pt idx="5652">
                  <c:v>58134.8092986967</c:v>
                </c:pt>
                <c:pt idx="5653">
                  <c:v>58187.9265319062</c:v>
                </c:pt>
                <c:pt idx="5654">
                  <c:v>58241.0837388136</c:v>
                </c:pt>
                <c:pt idx="5655">
                  <c:v>58294.2809430628</c:v>
                </c:pt>
                <c:pt idx="5656">
                  <c:v>58347.5181683077</c:v>
                </c:pt>
                <c:pt idx="5657">
                  <c:v>58400.7954382118</c:v>
                </c:pt>
                <c:pt idx="5658">
                  <c:v>58454.1127764486</c:v>
                </c:pt>
                <c:pt idx="5659">
                  <c:v>58507.4702067029</c:v>
                </c:pt>
                <c:pt idx="5660">
                  <c:v>58560.8677526687</c:v>
                </c:pt>
                <c:pt idx="5661">
                  <c:v>58614.3054380509</c:v>
                </c:pt>
                <c:pt idx="5662">
                  <c:v>58667.7832865633</c:v>
                </c:pt>
                <c:pt idx="5663">
                  <c:v>58721.3013219314</c:v>
                </c:pt>
                <c:pt idx="5664">
                  <c:v>58774.8595678902</c:v>
                </c:pt>
                <c:pt idx="5665">
                  <c:v>58828.4580481846</c:v>
                </c:pt>
                <c:pt idx="5666">
                  <c:v>58882.0967865709</c:v>
                </c:pt>
                <c:pt idx="5667">
                  <c:v>58935.7758068142</c:v>
                </c:pt>
                <c:pt idx="5668">
                  <c:v>58989.4951326898</c:v>
                </c:pt>
                <c:pt idx="5669">
                  <c:v>59043.2547879853</c:v>
                </c:pt>
                <c:pt idx="5670">
                  <c:v>59097.0547964961</c:v>
                </c:pt>
                <c:pt idx="5671">
                  <c:v>59150.8951820283</c:v>
                </c:pt>
                <c:pt idx="5672">
                  <c:v>59204.7759683993</c:v>
                </c:pt>
                <c:pt idx="5673">
                  <c:v>59258.6971794367</c:v>
                </c:pt>
                <c:pt idx="5674">
                  <c:v>59312.6588389764</c:v>
                </c:pt>
                <c:pt idx="5675">
                  <c:v>59366.6609708662</c:v>
                </c:pt>
                <c:pt idx="5676">
                  <c:v>59420.7035989647</c:v>
                </c:pt>
                <c:pt idx="5677">
                  <c:v>59474.7867471388</c:v>
                </c:pt>
                <c:pt idx="5678">
                  <c:v>59528.9104392674</c:v>
                </c:pt>
                <c:pt idx="5679">
                  <c:v>59583.0746992382</c:v>
                </c:pt>
                <c:pt idx="5680">
                  <c:v>59637.2795509496</c:v>
                </c:pt>
                <c:pt idx="5681">
                  <c:v>59691.5250183113</c:v>
                </c:pt>
                <c:pt idx="5682">
                  <c:v>59745.8111252428</c:v>
                </c:pt>
                <c:pt idx="5683">
                  <c:v>59800.1378956721</c:v>
                </c:pt>
                <c:pt idx="5684">
                  <c:v>59854.5053535394</c:v>
                </c:pt>
                <c:pt idx="5685">
                  <c:v>59908.9135227949</c:v>
                </c:pt>
                <c:pt idx="5686">
                  <c:v>59963.3624273987</c:v>
                </c:pt>
                <c:pt idx="5687">
                  <c:v>60017.8520913207</c:v>
                </c:pt>
                <c:pt idx="5688">
                  <c:v>60072.3825385427</c:v>
                </c:pt>
                <c:pt idx="5689">
                  <c:v>60126.9537930544</c:v>
                </c:pt>
                <c:pt idx="5690">
                  <c:v>60181.5658788574</c:v>
                </c:pt>
                <c:pt idx="5691">
                  <c:v>60236.2188199635</c:v>
                </c:pt>
                <c:pt idx="5692">
                  <c:v>60290.9126403939</c:v>
                </c:pt>
                <c:pt idx="5693">
                  <c:v>60345.647364181</c:v>
                </c:pt>
                <c:pt idx="5694">
                  <c:v>60400.4230153676</c:v>
                </c:pt>
                <c:pt idx="5695">
                  <c:v>60455.2396180057</c:v>
                </c:pt>
                <c:pt idx="5696">
                  <c:v>60510.0971961583</c:v>
                </c:pt>
                <c:pt idx="5697">
                  <c:v>60564.9957738982</c:v>
                </c:pt>
                <c:pt idx="5698">
                  <c:v>60619.9353753095</c:v>
                </c:pt>
                <c:pt idx="5699">
                  <c:v>60674.9160244855</c:v>
                </c:pt>
                <c:pt idx="5700">
                  <c:v>60729.9377455312</c:v>
                </c:pt>
                <c:pt idx="5701">
                  <c:v>60785.0005625599</c:v>
                </c:pt>
                <c:pt idx="5702">
                  <c:v>60840.1044996966</c:v>
                </c:pt>
                <c:pt idx="5703">
                  <c:v>60895.249581076</c:v>
                </c:pt>
                <c:pt idx="5704">
                  <c:v>60950.4358308443</c:v>
                </c:pt>
                <c:pt idx="5705">
                  <c:v>61005.6632731561</c:v>
                </c:pt>
                <c:pt idx="5706">
                  <c:v>61060.9319321778</c:v>
                </c:pt>
                <c:pt idx="5707">
                  <c:v>61116.2418320854</c:v>
                </c:pt>
                <c:pt idx="5708">
                  <c:v>61171.5929970662</c:v>
                </c:pt>
                <c:pt idx="5709">
                  <c:v>61226.985451316</c:v>
                </c:pt>
                <c:pt idx="5710">
                  <c:v>61282.419219043</c:v>
                </c:pt>
                <c:pt idx="5711">
                  <c:v>61337.8943244641</c:v>
                </c:pt>
                <c:pt idx="5712">
                  <c:v>61393.4107918071</c:v>
                </c:pt>
                <c:pt idx="5713">
                  <c:v>61448.9686453103</c:v>
                </c:pt>
                <c:pt idx="5714">
                  <c:v>61504.5679092227</c:v>
                </c:pt>
                <c:pt idx="5715">
                  <c:v>61560.2086078025</c:v>
                </c:pt>
                <c:pt idx="5716">
                  <c:v>61615.8907653186</c:v>
                </c:pt>
                <c:pt idx="5717">
                  <c:v>61671.6144060525</c:v>
                </c:pt>
                <c:pt idx="5718">
                  <c:v>61727.379554292</c:v>
                </c:pt>
                <c:pt idx="5719">
                  <c:v>61783.1862343381</c:v>
                </c:pt>
                <c:pt idx="5720">
                  <c:v>61839.0344705013</c:v>
                </c:pt>
                <c:pt idx="5721">
                  <c:v>61894.9242871031</c:v>
                </c:pt>
                <c:pt idx="5722">
                  <c:v>61950.855708474</c:v>
                </c:pt>
                <c:pt idx="5723">
                  <c:v>62006.8287589566</c:v>
                </c:pt>
                <c:pt idx="5724">
                  <c:v>62062.8434629019</c:v>
                </c:pt>
                <c:pt idx="5725">
                  <c:v>62118.8998446735</c:v>
                </c:pt>
                <c:pt idx="5726">
                  <c:v>62174.9979286434</c:v>
                </c:pt>
                <c:pt idx="5727">
                  <c:v>62231.1377391949</c:v>
                </c:pt>
                <c:pt idx="5728">
                  <c:v>62287.3193007213</c:v>
                </c:pt>
                <c:pt idx="5729">
                  <c:v>62343.5426376272</c:v>
                </c:pt>
                <c:pt idx="5730">
                  <c:v>62399.8077743261</c:v>
                </c:pt>
                <c:pt idx="5731">
                  <c:v>62456.114735243</c:v>
                </c:pt>
                <c:pt idx="5732">
                  <c:v>62512.4635448134</c:v>
                </c:pt>
                <c:pt idx="5733">
                  <c:v>62568.8542274821</c:v>
                </c:pt>
                <c:pt idx="5734">
                  <c:v>62625.2868077053</c:v>
                </c:pt>
                <c:pt idx="5735">
                  <c:v>62681.761309949</c:v>
                </c:pt>
                <c:pt idx="5736">
                  <c:v>62738.2777586898</c:v>
                </c:pt>
                <c:pt idx="5737">
                  <c:v>62794.8361784155</c:v>
                </c:pt>
                <c:pt idx="5738">
                  <c:v>62851.4365936228</c:v>
                </c:pt>
                <c:pt idx="5739">
                  <c:v>62908.0790288195</c:v>
                </c:pt>
                <c:pt idx="5740">
                  <c:v>62964.7635085244</c:v>
                </c:pt>
                <c:pt idx="5741">
                  <c:v>63021.4900572658</c:v>
                </c:pt>
                <c:pt idx="5742">
                  <c:v>63078.2586995823</c:v>
                </c:pt>
                <c:pt idx="5743">
                  <c:v>63135.0694600241</c:v>
                </c:pt>
                <c:pt idx="5744">
                  <c:v>63191.922363151</c:v>
                </c:pt>
                <c:pt idx="5745">
                  <c:v>63248.8174335336</c:v>
                </c:pt>
                <c:pt idx="5746">
                  <c:v>63305.7546957517</c:v>
                </c:pt>
                <c:pt idx="5747">
                  <c:v>63362.7341743973</c:v>
                </c:pt>
                <c:pt idx="5748">
                  <c:v>63419.7558940723</c:v>
                </c:pt>
                <c:pt idx="5749">
                  <c:v>63476.8198793882</c:v>
                </c:pt>
                <c:pt idx="5750">
                  <c:v>63533.9261549672</c:v>
                </c:pt>
                <c:pt idx="5751">
                  <c:v>63591.0747454429</c:v>
                </c:pt>
                <c:pt idx="5752">
                  <c:v>63648.2656754581</c:v>
                </c:pt>
                <c:pt idx="5753">
                  <c:v>63705.4989696674</c:v>
                </c:pt>
                <c:pt idx="5754">
                  <c:v>63762.774652734</c:v>
                </c:pt>
                <c:pt idx="5755">
                  <c:v>63820.0927493336</c:v>
                </c:pt>
                <c:pt idx="5756">
                  <c:v>63877.4532841504</c:v>
                </c:pt>
                <c:pt idx="5757">
                  <c:v>63934.8562818817</c:v>
                </c:pt>
                <c:pt idx="5758">
                  <c:v>63992.3017672316</c:v>
                </c:pt>
                <c:pt idx="5759">
                  <c:v>64049.7897649174</c:v>
                </c:pt>
                <c:pt idx="5760">
                  <c:v>64107.3202996665</c:v>
                </c:pt>
                <c:pt idx="5761">
                  <c:v>64164.8933962159</c:v>
                </c:pt>
                <c:pt idx="5762">
                  <c:v>64222.5090793143</c:v>
                </c:pt>
                <c:pt idx="5763">
                  <c:v>64280.1673737186</c:v>
                </c:pt>
                <c:pt idx="5764">
                  <c:v>64337.8683041991</c:v>
                </c:pt>
                <c:pt idx="5765">
                  <c:v>64395.6118955349</c:v>
                </c:pt>
                <c:pt idx="5766">
                  <c:v>64453.3981725156</c:v>
                </c:pt>
                <c:pt idx="5767">
                  <c:v>64511.2271599415</c:v>
                </c:pt>
                <c:pt idx="5768">
                  <c:v>64569.0988826233</c:v>
                </c:pt>
                <c:pt idx="5769">
                  <c:v>64627.0133653828</c:v>
                </c:pt>
                <c:pt idx="5770">
                  <c:v>64684.9706330512</c:v>
                </c:pt>
                <c:pt idx="5771">
                  <c:v>64742.9707104716</c:v>
                </c:pt>
                <c:pt idx="5772">
                  <c:v>64801.0136224957</c:v>
                </c:pt>
                <c:pt idx="5773">
                  <c:v>64859.0993939876</c:v>
                </c:pt>
                <c:pt idx="5774">
                  <c:v>64917.2280498211</c:v>
                </c:pt>
                <c:pt idx="5775">
                  <c:v>64975.39961488</c:v>
                </c:pt>
                <c:pt idx="5776">
                  <c:v>65033.6141140591</c:v>
                </c:pt>
                <c:pt idx="5777">
                  <c:v>65091.8715722643</c:v>
                </c:pt>
                <c:pt idx="5778">
                  <c:v>65150.1720144111</c:v>
                </c:pt>
                <c:pt idx="5779">
                  <c:v>65208.515465426</c:v>
                </c:pt>
                <c:pt idx="5780">
                  <c:v>65266.9019502455</c:v>
                </c:pt>
                <c:pt idx="5781">
                  <c:v>65325.3314938178</c:v>
                </c:pt>
                <c:pt idx="5782">
                  <c:v>65383.8041210995</c:v>
                </c:pt>
                <c:pt idx="5783">
                  <c:v>65442.3198570599</c:v>
                </c:pt>
                <c:pt idx="5784">
                  <c:v>65500.8787266779</c:v>
                </c:pt>
                <c:pt idx="5785">
                  <c:v>65559.4807549432</c:v>
                </c:pt>
                <c:pt idx="5786">
                  <c:v>65618.125966855</c:v>
                </c:pt>
                <c:pt idx="5787">
                  <c:v>65676.8143874256</c:v>
                </c:pt>
                <c:pt idx="5788">
                  <c:v>65735.5460416742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멱법칙!J1</c:f>
              <c:strCache>
                <c:ptCount val="1"/>
                <c:pt idx="0">
                  <c:v>-2시그마 (USD)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멱법칙!$A$2:$A$5790</c:f>
              <c:strCache>
                <c:ptCount val="5789"/>
                <c:pt idx="0">
                  <c:v>2010-07-18</c:v>
                </c:pt>
                <c:pt idx="1">
                  <c:v>2010-07-19</c:v>
                </c:pt>
                <c:pt idx="2">
                  <c:v>2010-07-20</c:v>
                </c:pt>
                <c:pt idx="3">
                  <c:v>2010-07-21</c:v>
                </c:pt>
                <c:pt idx="4">
                  <c:v>2010-07-22</c:v>
                </c:pt>
                <c:pt idx="5">
                  <c:v>2010-07-23</c:v>
                </c:pt>
                <c:pt idx="6">
                  <c:v>2010-07-24</c:v>
                </c:pt>
                <c:pt idx="7">
                  <c:v>2010-07-25</c:v>
                </c:pt>
                <c:pt idx="8">
                  <c:v>2010-07-26</c:v>
                </c:pt>
                <c:pt idx="9">
                  <c:v>2010-07-27</c:v>
                </c:pt>
                <c:pt idx="10">
                  <c:v>2010-07-28</c:v>
                </c:pt>
                <c:pt idx="11">
                  <c:v>2010-07-29</c:v>
                </c:pt>
                <c:pt idx="12">
                  <c:v>2010-07-30</c:v>
                </c:pt>
                <c:pt idx="13">
                  <c:v>2010-07-31</c:v>
                </c:pt>
                <c:pt idx="14">
                  <c:v>2010-08-01</c:v>
                </c:pt>
                <c:pt idx="15">
                  <c:v>2010-08-02</c:v>
                </c:pt>
                <c:pt idx="16">
                  <c:v>2010-08-03</c:v>
                </c:pt>
                <c:pt idx="17">
                  <c:v>2010-08-04</c:v>
                </c:pt>
                <c:pt idx="18">
                  <c:v>2010-08-05</c:v>
                </c:pt>
                <c:pt idx="19">
                  <c:v>2010-08-06</c:v>
                </c:pt>
                <c:pt idx="20">
                  <c:v>2010-08-07</c:v>
                </c:pt>
                <c:pt idx="21">
                  <c:v>2010-08-08</c:v>
                </c:pt>
                <c:pt idx="22">
                  <c:v>2010-08-09</c:v>
                </c:pt>
                <c:pt idx="23">
                  <c:v>2010-08-10</c:v>
                </c:pt>
                <c:pt idx="24">
                  <c:v>2010-08-11</c:v>
                </c:pt>
                <c:pt idx="25">
                  <c:v>2010-08-12</c:v>
                </c:pt>
                <c:pt idx="26">
                  <c:v>2010-08-13</c:v>
                </c:pt>
                <c:pt idx="27">
                  <c:v>2010-08-14</c:v>
                </c:pt>
                <c:pt idx="28">
                  <c:v>2010-08-15</c:v>
                </c:pt>
                <c:pt idx="29">
                  <c:v>2010-08-16</c:v>
                </c:pt>
                <c:pt idx="30">
                  <c:v>2010-08-17</c:v>
                </c:pt>
                <c:pt idx="31">
                  <c:v>2010-08-18</c:v>
                </c:pt>
                <c:pt idx="32">
                  <c:v>2010-08-19</c:v>
                </c:pt>
                <c:pt idx="33">
                  <c:v>2010-08-20</c:v>
                </c:pt>
                <c:pt idx="34">
                  <c:v>2010-08-21</c:v>
                </c:pt>
                <c:pt idx="35">
                  <c:v>2010-08-22</c:v>
                </c:pt>
                <c:pt idx="36">
                  <c:v>2010-08-23</c:v>
                </c:pt>
                <c:pt idx="37">
                  <c:v>2010-08-24</c:v>
                </c:pt>
                <c:pt idx="38">
                  <c:v>2010-08-25</c:v>
                </c:pt>
                <c:pt idx="39">
                  <c:v>2010-08-26</c:v>
                </c:pt>
                <c:pt idx="40">
                  <c:v>2010-08-27</c:v>
                </c:pt>
                <c:pt idx="41">
                  <c:v>2010-08-28</c:v>
                </c:pt>
                <c:pt idx="42">
                  <c:v>2010-08-29</c:v>
                </c:pt>
                <c:pt idx="43">
                  <c:v>2010-08-30</c:v>
                </c:pt>
                <c:pt idx="44">
                  <c:v>2010-08-31</c:v>
                </c:pt>
                <c:pt idx="45">
                  <c:v>2010-09-01</c:v>
                </c:pt>
                <c:pt idx="46">
                  <c:v>2010-09-02</c:v>
                </c:pt>
                <c:pt idx="47">
                  <c:v>2010-09-03</c:v>
                </c:pt>
                <c:pt idx="48">
                  <c:v>2010-09-04</c:v>
                </c:pt>
                <c:pt idx="49">
                  <c:v>2010-09-05</c:v>
                </c:pt>
                <c:pt idx="50">
                  <c:v>2010-09-06</c:v>
                </c:pt>
                <c:pt idx="51">
                  <c:v>2010-09-07</c:v>
                </c:pt>
                <c:pt idx="52">
                  <c:v>2010-09-08</c:v>
                </c:pt>
                <c:pt idx="53">
                  <c:v>2010-09-09</c:v>
                </c:pt>
                <c:pt idx="54">
                  <c:v>2010-09-10</c:v>
                </c:pt>
                <c:pt idx="55">
                  <c:v>2010-09-11</c:v>
                </c:pt>
                <c:pt idx="56">
                  <c:v>2010-09-12</c:v>
                </c:pt>
                <c:pt idx="57">
                  <c:v>2010-09-13</c:v>
                </c:pt>
                <c:pt idx="58">
                  <c:v>2010-09-14</c:v>
                </c:pt>
                <c:pt idx="59">
                  <c:v>2010-09-15</c:v>
                </c:pt>
                <c:pt idx="60">
                  <c:v>2010-09-16</c:v>
                </c:pt>
                <c:pt idx="61">
                  <c:v>2010-09-17</c:v>
                </c:pt>
                <c:pt idx="62">
                  <c:v>2010-09-18</c:v>
                </c:pt>
                <c:pt idx="63">
                  <c:v>2010-09-19</c:v>
                </c:pt>
                <c:pt idx="64">
                  <c:v>2010-09-20</c:v>
                </c:pt>
                <c:pt idx="65">
                  <c:v>2010-09-21</c:v>
                </c:pt>
                <c:pt idx="66">
                  <c:v>2010-09-22</c:v>
                </c:pt>
                <c:pt idx="67">
                  <c:v>2010-09-23</c:v>
                </c:pt>
                <c:pt idx="68">
                  <c:v>2010-09-24</c:v>
                </c:pt>
                <c:pt idx="69">
                  <c:v>2010-09-25</c:v>
                </c:pt>
                <c:pt idx="70">
                  <c:v>2010-09-26</c:v>
                </c:pt>
                <c:pt idx="71">
                  <c:v>2010-09-27</c:v>
                </c:pt>
                <c:pt idx="72">
                  <c:v>2010-09-28</c:v>
                </c:pt>
                <c:pt idx="73">
                  <c:v>2010-09-29</c:v>
                </c:pt>
                <c:pt idx="74">
                  <c:v>2010-09-30</c:v>
                </c:pt>
                <c:pt idx="75">
                  <c:v>2010-10-01</c:v>
                </c:pt>
                <c:pt idx="76">
                  <c:v>2010-10-02</c:v>
                </c:pt>
                <c:pt idx="77">
                  <c:v>2010-10-03</c:v>
                </c:pt>
                <c:pt idx="78">
                  <c:v>2010-10-04</c:v>
                </c:pt>
                <c:pt idx="79">
                  <c:v>2010-10-05</c:v>
                </c:pt>
                <c:pt idx="80">
                  <c:v>2010-10-06</c:v>
                </c:pt>
                <c:pt idx="81">
                  <c:v>2010-10-07</c:v>
                </c:pt>
                <c:pt idx="82">
                  <c:v>2010-10-08</c:v>
                </c:pt>
                <c:pt idx="83">
                  <c:v>2010-10-09</c:v>
                </c:pt>
                <c:pt idx="84">
                  <c:v>2010-10-10</c:v>
                </c:pt>
                <c:pt idx="85">
                  <c:v>2010-10-11</c:v>
                </c:pt>
                <c:pt idx="86">
                  <c:v>2010-10-12</c:v>
                </c:pt>
                <c:pt idx="87">
                  <c:v>2010-10-13</c:v>
                </c:pt>
                <c:pt idx="88">
                  <c:v>2010-10-14</c:v>
                </c:pt>
                <c:pt idx="89">
                  <c:v>2010-10-15</c:v>
                </c:pt>
                <c:pt idx="90">
                  <c:v>2010-10-16</c:v>
                </c:pt>
                <c:pt idx="91">
                  <c:v>2010-10-17</c:v>
                </c:pt>
                <c:pt idx="92">
                  <c:v>2010-10-18</c:v>
                </c:pt>
                <c:pt idx="93">
                  <c:v>2010-10-19</c:v>
                </c:pt>
                <c:pt idx="94">
                  <c:v>2010-10-20</c:v>
                </c:pt>
                <c:pt idx="95">
                  <c:v>2010-10-21</c:v>
                </c:pt>
                <c:pt idx="96">
                  <c:v>2010-10-22</c:v>
                </c:pt>
                <c:pt idx="97">
                  <c:v>2010-10-23</c:v>
                </c:pt>
                <c:pt idx="98">
                  <c:v>2010-10-24</c:v>
                </c:pt>
                <c:pt idx="99">
                  <c:v>2010-10-25</c:v>
                </c:pt>
                <c:pt idx="100">
                  <c:v>2010-10-26</c:v>
                </c:pt>
                <c:pt idx="101">
                  <c:v>2010-10-27</c:v>
                </c:pt>
                <c:pt idx="102">
                  <c:v>2010-10-28</c:v>
                </c:pt>
                <c:pt idx="103">
                  <c:v>2010-10-29</c:v>
                </c:pt>
                <c:pt idx="104">
                  <c:v>2010-10-30</c:v>
                </c:pt>
                <c:pt idx="105">
                  <c:v>2010-10-31</c:v>
                </c:pt>
                <c:pt idx="106">
                  <c:v>2010-11-01</c:v>
                </c:pt>
                <c:pt idx="107">
                  <c:v>2010-11-02</c:v>
                </c:pt>
                <c:pt idx="108">
                  <c:v>2010-11-03</c:v>
                </c:pt>
                <c:pt idx="109">
                  <c:v>2010-11-04</c:v>
                </c:pt>
                <c:pt idx="110">
                  <c:v>2010-11-05</c:v>
                </c:pt>
                <c:pt idx="111">
                  <c:v>2010-11-06</c:v>
                </c:pt>
                <c:pt idx="112">
                  <c:v>2010-11-07</c:v>
                </c:pt>
                <c:pt idx="113">
                  <c:v>2010-11-08</c:v>
                </c:pt>
                <c:pt idx="114">
                  <c:v>2010-11-09</c:v>
                </c:pt>
                <c:pt idx="115">
                  <c:v>2010-11-10</c:v>
                </c:pt>
                <c:pt idx="116">
                  <c:v>2010-11-11</c:v>
                </c:pt>
                <c:pt idx="117">
                  <c:v>2010-11-12</c:v>
                </c:pt>
                <c:pt idx="118">
                  <c:v>2010-11-13</c:v>
                </c:pt>
                <c:pt idx="119">
                  <c:v>2010-11-14</c:v>
                </c:pt>
                <c:pt idx="120">
                  <c:v>2010-11-15</c:v>
                </c:pt>
                <c:pt idx="121">
                  <c:v>2010-11-16</c:v>
                </c:pt>
                <c:pt idx="122">
                  <c:v>2010-11-17</c:v>
                </c:pt>
                <c:pt idx="123">
                  <c:v>2010-11-18</c:v>
                </c:pt>
                <c:pt idx="124">
                  <c:v>2010-11-19</c:v>
                </c:pt>
                <c:pt idx="125">
                  <c:v>2010-11-20</c:v>
                </c:pt>
                <c:pt idx="126">
                  <c:v>2010-11-21</c:v>
                </c:pt>
                <c:pt idx="127">
                  <c:v>2010-11-22</c:v>
                </c:pt>
                <c:pt idx="128">
                  <c:v>2010-11-23</c:v>
                </c:pt>
                <c:pt idx="129">
                  <c:v>2010-11-24</c:v>
                </c:pt>
                <c:pt idx="130">
                  <c:v>2010-11-25</c:v>
                </c:pt>
                <c:pt idx="131">
                  <c:v>2010-11-26</c:v>
                </c:pt>
                <c:pt idx="132">
                  <c:v>2010-11-27</c:v>
                </c:pt>
                <c:pt idx="133">
                  <c:v>2010-11-28</c:v>
                </c:pt>
                <c:pt idx="134">
                  <c:v>2010-11-29</c:v>
                </c:pt>
                <c:pt idx="135">
                  <c:v>2010-11-30</c:v>
                </c:pt>
                <c:pt idx="136">
                  <c:v>2010-12-01</c:v>
                </c:pt>
                <c:pt idx="137">
                  <c:v>2010-12-02</c:v>
                </c:pt>
                <c:pt idx="138">
                  <c:v>2010-12-03</c:v>
                </c:pt>
                <c:pt idx="139">
                  <c:v>2010-12-04</c:v>
                </c:pt>
                <c:pt idx="140">
                  <c:v>2010-12-05</c:v>
                </c:pt>
                <c:pt idx="141">
                  <c:v>2010-12-06</c:v>
                </c:pt>
                <c:pt idx="142">
                  <c:v>2010-12-07</c:v>
                </c:pt>
                <c:pt idx="143">
                  <c:v>2010-12-08</c:v>
                </c:pt>
                <c:pt idx="144">
                  <c:v>2010-12-09</c:v>
                </c:pt>
                <c:pt idx="145">
                  <c:v>2010-12-10</c:v>
                </c:pt>
                <c:pt idx="146">
                  <c:v>2010-12-11</c:v>
                </c:pt>
                <c:pt idx="147">
                  <c:v>2010-12-12</c:v>
                </c:pt>
                <c:pt idx="148">
                  <c:v>2010-12-13</c:v>
                </c:pt>
                <c:pt idx="149">
                  <c:v>2010-12-14</c:v>
                </c:pt>
                <c:pt idx="150">
                  <c:v>2010-12-15</c:v>
                </c:pt>
                <c:pt idx="151">
                  <c:v>2010-12-16</c:v>
                </c:pt>
                <c:pt idx="152">
                  <c:v>2010-12-17</c:v>
                </c:pt>
                <c:pt idx="153">
                  <c:v>2010-12-18</c:v>
                </c:pt>
                <c:pt idx="154">
                  <c:v>2010-12-19</c:v>
                </c:pt>
                <c:pt idx="155">
                  <c:v>2010-12-20</c:v>
                </c:pt>
                <c:pt idx="156">
                  <c:v>2010-12-21</c:v>
                </c:pt>
                <c:pt idx="157">
                  <c:v>2010-12-22</c:v>
                </c:pt>
                <c:pt idx="158">
                  <c:v>2010-12-23</c:v>
                </c:pt>
                <c:pt idx="159">
                  <c:v>2010-12-24</c:v>
                </c:pt>
                <c:pt idx="160">
                  <c:v>2010-12-25</c:v>
                </c:pt>
                <c:pt idx="161">
                  <c:v>2010-12-26</c:v>
                </c:pt>
                <c:pt idx="162">
                  <c:v>2010-12-27</c:v>
                </c:pt>
                <c:pt idx="163">
                  <c:v>2010-12-28</c:v>
                </c:pt>
                <c:pt idx="164">
                  <c:v>2010-12-29</c:v>
                </c:pt>
                <c:pt idx="165">
                  <c:v>2010-12-30</c:v>
                </c:pt>
                <c:pt idx="166">
                  <c:v>2010-12-31</c:v>
                </c:pt>
                <c:pt idx="167">
                  <c:v>2011-01-01</c:v>
                </c:pt>
                <c:pt idx="168">
                  <c:v>2011-01-02</c:v>
                </c:pt>
                <c:pt idx="169">
                  <c:v>2011-01-03</c:v>
                </c:pt>
                <c:pt idx="170">
                  <c:v>2011-01-04</c:v>
                </c:pt>
                <c:pt idx="171">
                  <c:v>2011-01-05</c:v>
                </c:pt>
                <c:pt idx="172">
                  <c:v>2011-01-06</c:v>
                </c:pt>
                <c:pt idx="173">
                  <c:v>2011-01-07</c:v>
                </c:pt>
                <c:pt idx="174">
                  <c:v>2011-01-08</c:v>
                </c:pt>
                <c:pt idx="175">
                  <c:v>2011-01-09</c:v>
                </c:pt>
                <c:pt idx="176">
                  <c:v>2011-01-10</c:v>
                </c:pt>
                <c:pt idx="177">
                  <c:v>2011-01-11</c:v>
                </c:pt>
                <c:pt idx="178">
                  <c:v>2011-01-12</c:v>
                </c:pt>
                <c:pt idx="179">
                  <c:v>2011-01-13</c:v>
                </c:pt>
                <c:pt idx="180">
                  <c:v>2011-01-14</c:v>
                </c:pt>
                <c:pt idx="181">
                  <c:v>2011-01-15</c:v>
                </c:pt>
                <c:pt idx="182">
                  <c:v>2011-01-16</c:v>
                </c:pt>
                <c:pt idx="183">
                  <c:v>2011-01-17</c:v>
                </c:pt>
                <c:pt idx="184">
                  <c:v>2011-01-18</c:v>
                </c:pt>
                <c:pt idx="185">
                  <c:v>2011-01-19</c:v>
                </c:pt>
                <c:pt idx="186">
                  <c:v>2011-01-20</c:v>
                </c:pt>
                <c:pt idx="187">
                  <c:v>2011-01-21</c:v>
                </c:pt>
                <c:pt idx="188">
                  <c:v>2011-01-22</c:v>
                </c:pt>
                <c:pt idx="189">
                  <c:v>2011-01-23</c:v>
                </c:pt>
                <c:pt idx="190">
                  <c:v>2011-01-24</c:v>
                </c:pt>
                <c:pt idx="191">
                  <c:v>2011-01-25</c:v>
                </c:pt>
                <c:pt idx="192">
                  <c:v>2011-01-26</c:v>
                </c:pt>
                <c:pt idx="193">
                  <c:v>2011-01-27</c:v>
                </c:pt>
                <c:pt idx="194">
                  <c:v>2011-01-28</c:v>
                </c:pt>
                <c:pt idx="195">
                  <c:v>2011-01-29</c:v>
                </c:pt>
                <c:pt idx="196">
                  <c:v>2011-01-30</c:v>
                </c:pt>
                <c:pt idx="197">
                  <c:v>2011-01-31</c:v>
                </c:pt>
                <c:pt idx="198">
                  <c:v>2011-02-01</c:v>
                </c:pt>
                <c:pt idx="199">
                  <c:v>2011-02-02</c:v>
                </c:pt>
                <c:pt idx="200">
                  <c:v>2011-02-03</c:v>
                </c:pt>
                <c:pt idx="201">
                  <c:v>2011-02-04</c:v>
                </c:pt>
                <c:pt idx="202">
                  <c:v>2011-02-05</c:v>
                </c:pt>
                <c:pt idx="203">
                  <c:v>2011-02-06</c:v>
                </c:pt>
                <c:pt idx="204">
                  <c:v>2011-02-07</c:v>
                </c:pt>
                <c:pt idx="205">
                  <c:v>2011-02-08</c:v>
                </c:pt>
                <c:pt idx="206">
                  <c:v>2011-02-09</c:v>
                </c:pt>
                <c:pt idx="207">
                  <c:v>2011-02-10</c:v>
                </c:pt>
                <c:pt idx="208">
                  <c:v>2011-02-11</c:v>
                </c:pt>
                <c:pt idx="209">
                  <c:v>2011-02-12</c:v>
                </c:pt>
                <c:pt idx="210">
                  <c:v>2011-02-13</c:v>
                </c:pt>
                <c:pt idx="211">
                  <c:v>2011-02-14</c:v>
                </c:pt>
                <c:pt idx="212">
                  <c:v>2011-02-15</c:v>
                </c:pt>
                <c:pt idx="213">
                  <c:v>2011-02-16</c:v>
                </c:pt>
                <c:pt idx="214">
                  <c:v>2011-02-17</c:v>
                </c:pt>
                <c:pt idx="215">
                  <c:v>2011-02-18</c:v>
                </c:pt>
                <c:pt idx="216">
                  <c:v>2011-02-19</c:v>
                </c:pt>
                <c:pt idx="217">
                  <c:v>2011-02-20</c:v>
                </c:pt>
                <c:pt idx="218">
                  <c:v>2011-02-21</c:v>
                </c:pt>
                <c:pt idx="219">
                  <c:v>2011-02-22</c:v>
                </c:pt>
                <c:pt idx="220">
                  <c:v>2011-02-23</c:v>
                </c:pt>
                <c:pt idx="221">
                  <c:v>2011-02-24</c:v>
                </c:pt>
                <c:pt idx="222">
                  <c:v>2011-02-25</c:v>
                </c:pt>
                <c:pt idx="223">
                  <c:v>2011-02-26</c:v>
                </c:pt>
                <c:pt idx="224">
                  <c:v>2011-02-27</c:v>
                </c:pt>
                <c:pt idx="225">
                  <c:v>2011-02-28</c:v>
                </c:pt>
                <c:pt idx="226">
                  <c:v>2011-03-01</c:v>
                </c:pt>
                <c:pt idx="227">
                  <c:v>2011-03-02</c:v>
                </c:pt>
                <c:pt idx="228">
                  <c:v>2011-03-03</c:v>
                </c:pt>
                <c:pt idx="229">
                  <c:v>2011-03-04</c:v>
                </c:pt>
                <c:pt idx="230">
                  <c:v>2011-03-05</c:v>
                </c:pt>
                <c:pt idx="231">
                  <c:v>2011-03-06</c:v>
                </c:pt>
                <c:pt idx="232">
                  <c:v>2011-03-07</c:v>
                </c:pt>
                <c:pt idx="233">
                  <c:v>2011-03-08</c:v>
                </c:pt>
                <c:pt idx="234">
                  <c:v>2011-03-09</c:v>
                </c:pt>
                <c:pt idx="235">
                  <c:v>2011-03-10</c:v>
                </c:pt>
                <c:pt idx="236">
                  <c:v>2011-03-11</c:v>
                </c:pt>
                <c:pt idx="237">
                  <c:v>2011-03-12</c:v>
                </c:pt>
                <c:pt idx="238">
                  <c:v>2011-03-13</c:v>
                </c:pt>
                <c:pt idx="239">
                  <c:v>2011-03-14</c:v>
                </c:pt>
                <c:pt idx="240">
                  <c:v>2011-03-15</c:v>
                </c:pt>
                <c:pt idx="241">
                  <c:v>2011-03-16</c:v>
                </c:pt>
                <c:pt idx="242">
                  <c:v>2011-03-17</c:v>
                </c:pt>
                <c:pt idx="243">
                  <c:v>2011-03-18</c:v>
                </c:pt>
                <c:pt idx="244">
                  <c:v>2011-03-19</c:v>
                </c:pt>
                <c:pt idx="245">
                  <c:v>2011-03-20</c:v>
                </c:pt>
                <c:pt idx="246">
                  <c:v>2011-03-21</c:v>
                </c:pt>
                <c:pt idx="247">
                  <c:v>2011-03-22</c:v>
                </c:pt>
                <c:pt idx="248">
                  <c:v>2011-03-23</c:v>
                </c:pt>
                <c:pt idx="249">
                  <c:v>2011-03-24</c:v>
                </c:pt>
                <c:pt idx="250">
                  <c:v>2011-03-25</c:v>
                </c:pt>
                <c:pt idx="251">
                  <c:v>2011-03-26</c:v>
                </c:pt>
                <c:pt idx="252">
                  <c:v>2011-03-27</c:v>
                </c:pt>
                <c:pt idx="253">
                  <c:v>2011-03-28</c:v>
                </c:pt>
                <c:pt idx="254">
                  <c:v>2011-03-29</c:v>
                </c:pt>
                <c:pt idx="255">
                  <c:v>2011-03-30</c:v>
                </c:pt>
                <c:pt idx="256">
                  <c:v>2011-03-31</c:v>
                </c:pt>
                <c:pt idx="257">
                  <c:v>2011-04-01</c:v>
                </c:pt>
                <c:pt idx="258">
                  <c:v>2011-04-02</c:v>
                </c:pt>
                <c:pt idx="259">
                  <c:v>2011-04-03</c:v>
                </c:pt>
                <c:pt idx="260">
                  <c:v>2011-04-04</c:v>
                </c:pt>
                <c:pt idx="261">
                  <c:v>2011-04-05</c:v>
                </c:pt>
                <c:pt idx="262">
                  <c:v>2011-04-06</c:v>
                </c:pt>
                <c:pt idx="263">
                  <c:v>2011-04-07</c:v>
                </c:pt>
                <c:pt idx="264">
                  <c:v>2011-04-08</c:v>
                </c:pt>
                <c:pt idx="265">
                  <c:v>2011-04-09</c:v>
                </c:pt>
                <c:pt idx="266">
                  <c:v>2011-04-10</c:v>
                </c:pt>
                <c:pt idx="267">
                  <c:v>2011-04-11</c:v>
                </c:pt>
                <c:pt idx="268">
                  <c:v>2011-04-12</c:v>
                </c:pt>
                <c:pt idx="269">
                  <c:v>2011-04-13</c:v>
                </c:pt>
                <c:pt idx="270">
                  <c:v>2011-04-14</c:v>
                </c:pt>
                <c:pt idx="271">
                  <c:v>2011-04-15</c:v>
                </c:pt>
                <c:pt idx="272">
                  <c:v>2011-04-16</c:v>
                </c:pt>
                <c:pt idx="273">
                  <c:v>2011-04-17</c:v>
                </c:pt>
                <c:pt idx="274">
                  <c:v>2011-04-18</c:v>
                </c:pt>
                <c:pt idx="275">
                  <c:v>2011-04-19</c:v>
                </c:pt>
                <c:pt idx="276">
                  <c:v>2011-04-20</c:v>
                </c:pt>
                <c:pt idx="277">
                  <c:v>2011-04-21</c:v>
                </c:pt>
                <c:pt idx="278">
                  <c:v>2011-04-22</c:v>
                </c:pt>
                <c:pt idx="279">
                  <c:v>2011-04-23</c:v>
                </c:pt>
                <c:pt idx="280">
                  <c:v>2011-04-24</c:v>
                </c:pt>
                <c:pt idx="281">
                  <c:v>2011-04-25</c:v>
                </c:pt>
                <c:pt idx="282">
                  <c:v>2011-04-26</c:v>
                </c:pt>
                <c:pt idx="283">
                  <c:v>2011-04-27</c:v>
                </c:pt>
                <c:pt idx="284">
                  <c:v>2011-04-28</c:v>
                </c:pt>
                <c:pt idx="285">
                  <c:v>2011-04-29</c:v>
                </c:pt>
                <c:pt idx="286">
                  <c:v>2011-04-30</c:v>
                </c:pt>
                <c:pt idx="287">
                  <c:v>2011-05-01</c:v>
                </c:pt>
                <c:pt idx="288">
                  <c:v>2011-05-02</c:v>
                </c:pt>
                <c:pt idx="289">
                  <c:v>2011-05-03</c:v>
                </c:pt>
                <c:pt idx="290">
                  <c:v>2011-05-04</c:v>
                </c:pt>
                <c:pt idx="291">
                  <c:v>2011-05-05</c:v>
                </c:pt>
                <c:pt idx="292">
                  <c:v>2011-05-06</c:v>
                </c:pt>
                <c:pt idx="293">
                  <c:v>2011-05-07</c:v>
                </c:pt>
                <c:pt idx="294">
                  <c:v>2011-05-08</c:v>
                </c:pt>
                <c:pt idx="295">
                  <c:v>2011-05-09</c:v>
                </c:pt>
                <c:pt idx="296">
                  <c:v>2011-05-10</c:v>
                </c:pt>
                <c:pt idx="297">
                  <c:v>2011-05-11</c:v>
                </c:pt>
                <c:pt idx="298">
                  <c:v>2011-05-12</c:v>
                </c:pt>
                <c:pt idx="299">
                  <c:v>2011-05-13</c:v>
                </c:pt>
                <c:pt idx="300">
                  <c:v>2011-05-14</c:v>
                </c:pt>
                <c:pt idx="301">
                  <c:v>2011-05-15</c:v>
                </c:pt>
                <c:pt idx="302">
                  <c:v>2011-05-16</c:v>
                </c:pt>
                <c:pt idx="303">
                  <c:v>2011-05-17</c:v>
                </c:pt>
                <c:pt idx="304">
                  <c:v>2011-05-18</c:v>
                </c:pt>
                <c:pt idx="305">
                  <c:v>2011-05-19</c:v>
                </c:pt>
                <c:pt idx="306">
                  <c:v>2011-05-20</c:v>
                </c:pt>
                <c:pt idx="307">
                  <c:v>2011-05-21</c:v>
                </c:pt>
                <c:pt idx="308">
                  <c:v>2011-05-22</c:v>
                </c:pt>
                <c:pt idx="309">
                  <c:v>2011-05-23</c:v>
                </c:pt>
                <c:pt idx="310">
                  <c:v>2011-05-24</c:v>
                </c:pt>
                <c:pt idx="311">
                  <c:v>2011-05-25</c:v>
                </c:pt>
                <c:pt idx="312">
                  <c:v>2011-05-26</c:v>
                </c:pt>
                <c:pt idx="313">
                  <c:v>2011-05-27</c:v>
                </c:pt>
                <c:pt idx="314">
                  <c:v>2011-05-28</c:v>
                </c:pt>
                <c:pt idx="315">
                  <c:v>2011-05-29</c:v>
                </c:pt>
                <c:pt idx="316">
                  <c:v>2011-05-30</c:v>
                </c:pt>
                <c:pt idx="317">
                  <c:v>2011-05-31</c:v>
                </c:pt>
                <c:pt idx="318">
                  <c:v>2011-06-01</c:v>
                </c:pt>
                <c:pt idx="319">
                  <c:v>2011-06-02</c:v>
                </c:pt>
                <c:pt idx="320">
                  <c:v>2011-06-03</c:v>
                </c:pt>
                <c:pt idx="321">
                  <c:v>2011-06-04</c:v>
                </c:pt>
                <c:pt idx="322">
                  <c:v>2011-06-05</c:v>
                </c:pt>
                <c:pt idx="323">
                  <c:v>2011-06-06</c:v>
                </c:pt>
                <c:pt idx="324">
                  <c:v>2011-06-07</c:v>
                </c:pt>
                <c:pt idx="325">
                  <c:v>2011-06-08</c:v>
                </c:pt>
                <c:pt idx="326">
                  <c:v>2011-06-09</c:v>
                </c:pt>
                <c:pt idx="327">
                  <c:v>2011-06-10</c:v>
                </c:pt>
                <c:pt idx="328">
                  <c:v>2011-06-11</c:v>
                </c:pt>
                <c:pt idx="329">
                  <c:v>2011-06-12</c:v>
                </c:pt>
                <c:pt idx="330">
                  <c:v>2011-06-13</c:v>
                </c:pt>
                <c:pt idx="331">
                  <c:v>2011-06-14</c:v>
                </c:pt>
                <c:pt idx="332">
                  <c:v>2011-06-15</c:v>
                </c:pt>
                <c:pt idx="333">
                  <c:v>2011-06-16</c:v>
                </c:pt>
                <c:pt idx="334">
                  <c:v>2011-06-17</c:v>
                </c:pt>
                <c:pt idx="335">
                  <c:v>2011-06-18</c:v>
                </c:pt>
                <c:pt idx="336">
                  <c:v>2011-06-19</c:v>
                </c:pt>
                <c:pt idx="337">
                  <c:v>2011-06-20</c:v>
                </c:pt>
                <c:pt idx="338">
                  <c:v>2011-06-21</c:v>
                </c:pt>
                <c:pt idx="339">
                  <c:v>2011-06-22</c:v>
                </c:pt>
                <c:pt idx="340">
                  <c:v>2011-06-23</c:v>
                </c:pt>
                <c:pt idx="341">
                  <c:v>2011-06-24</c:v>
                </c:pt>
                <c:pt idx="342">
                  <c:v>2011-06-25</c:v>
                </c:pt>
                <c:pt idx="343">
                  <c:v>2011-06-26</c:v>
                </c:pt>
                <c:pt idx="344">
                  <c:v>2011-06-27</c:v>
                </c:pt>
                <c:pt idx="345">
                  <c:v>2011-06-28</c:v>
                </c:pt>
                <c:pt idx="346">
                  <c:v>2011-06-29</c:v>
                </c:pt>
                <c:pt idx="347">
                  <c:v>2011-06-30</c:v>
                </c:pt>
                <c:pt idx="348">
                  <c:v>2011-07-01</c:v>
                </c:pt>
                <c:pt idx="349">
                  <c:v>2011-07-02</c:v>
                </c:pt>
                <c:pt idx="350">
                  <c:v>2011-07-03</c:v>
                </c:pt>
                <c:pt idx="351">
                  <c:v>2011-07-04</c:v>
                </c:pt>
                <c:pt idx="352">
                  <c:v>2011-07-05</c:v>
                </c:pt>
                <c:pt idx="353">
                  <c:v>2011-07-06</c:v>
                </c:pt>
                <c:pt idx="354">
                  <c:v>2011-07-07</c:v>
                </c:pt>
                <c:pt idx="355">
                  <c:v>2011-07-08</c:v>
                </c:pt>
                <c:pt idx="356">
                  <c:v>2011-07-09</c:v>
                </c:pt>
                <c:pt idx="357">
                  <c:v>2011-07-10</c:v>
                </c:pt>
                <c:pt idx="358">
                  <c:v>2011-07-11</c:v>
                </c:pt>
                <c:pt idx="359">
                  <c:v>2011-07-12</c:v>
                </c:pt>
                <c:pt idx="360">
                  <c:v>2011-07-13</c:v>
                </c:pt>
                <c:pt idx="361">
                  <c:v>2011-07-14</c:v>
                </c:pt>
                <c:pt idx="362">
                  <c:v>2011-07-15</c:v>
                </c:pt>
                <c:pt idx="363">
                  <c:v>2011-07-16</c:v>
                </c:pt>
                <c:pt idx="364">
                  <c:v>2011-07-17</c:v>
                </c:pt>
                <c:pt idx="365">
                  <c:v>2011-07-18</c:v>
                </c:pt>
                <c:pt idx="366">
                  <c:v>2011-07-19</c:v>
                </c:pt>
                <c:pt idx="367">
                  <c:v>2011-07-20</c:v>
                </c:pt>
                <c:pt idx="368">
                  <c:v>2011-07-21</c:v>
                </c:pt>
                <c:pt idx="369">
                  <c:v>2011-07-22</c:v>
                </c:pt>
                <c:pt idx="370">
                  <c:v>2011-07-23</c:v>
                </c:pt>
                <c:pt idx="371">
                  <c:v>2011-07-24</c:v>
                </c:pt>
                <c:pt idx="372">
                  <c:v>2011-07-25</c:v>
                </c:pt>
                <c:pt idx="373">
                  <c:v>2011-07-26</c:v>
                </c:pt>
                <c:pt idx="374">
                  <c:v>2011-07-27</c:v>
                </c:pt>
                <c:pt idx="375">
                  <c:v>2011-07-28</c:v>
                </c:pt>
                <c:pt idx="376">
                  <c:v>2011-07-29</c:v>
                </c:pt>
                <c:pt idx="377">
                  <c:v>2011-07-30</c:v>
                </c:pt>
                <c:pt idx="378">
                  <c:v>2011-07-31</c:v>
                </c:pt>
                <c:pt idx="379">
                  <c:v>2011-08-01</c:v>
                </c:pt>
                <c:pt idx="380">
                  <c:v>2011-08-02</c:v>
                </c:pt>
                <c:pt idx="381">
                  <c:v>2011-08-03</c:v>
                </c:pt>
                <c:pt idx="382">
                  <c:v>2011-08-04</c:v>
                </c:pt>
                <c:pt idx="383">
                  <c:v>2011-08-05</c:v>
                </c:pt>
                <c:pt idx="384">
                  <c:v>2011-08-06</c:v>
                </c:pt>
                <c:pt idx="385">
                  <c:v>2011-08-07</c:v>
                </c:pt>
                <c:pt idx="386">
                  <c:v>2011-08-08</c:v>
                </c:pt>
                <c:pt idx="387">
                  <c:v>2011-08-09</c:v>
                </c:pt>
                <c:pt idx="388">
                  <c:v>2011-08-10</c:v>
                </c:pt>
                <c:pt idx="389">
                  <c:v>2011-08-11</c:v>
                </c:pt>
                <c:pt idx="390">
                  <c:v>2011-08-12</c:v>
                </c:pt>
                <c:pt idx="391">
                  <c:v>2011-08-13</c:v>
                </c:pt>
                <c:pt idx="392">
                  <c:v>2011-08-14</c:v>
                </c:pt>
                <c:pt idx="393">
                  <c:v>2011-08-15</c:v>
                </c:pt>
                <c:pt idx="394">
                  <c:v>2011-08-16</c:v>
                </c:pt>
                <c:pt idx="395">
                  <c:v>2011-08-17</c:v>
                </c:pt>
                <c:pt idx="396">
                  <c:v>2011-08-18</c:v>
                </c:pt>
                <c:pt idx="397">
                  <c:v>2011-08-19</c:v>
                </c:pt>
                <c:pt idx="398">
                  <c:v>2011-08-20</c:v>
                </c:pt>
                <c:pt idx="399">
                  <c:v>2011-08-21</c:v>
                </c:pt>
                <c:pt idx="400">
                  <c:v>2011-08-22</c:v>
                </c:pt>
                <c:pt idx="401">
                  <c:v>2011-08-23</c:v>
                </c:pt>
                <c:pt idx="402">
                  <c:v>2011-08-24</c:v>
                </c:pt>
                <c:pt idx="403">
                  <c:v>2011-08-25</c:v>
                </c:pt>
                <c:pt idx="404">
                  <c:v>2011-08-26</c:v>
                </c:pt>
                <c:pt idx="405">
                  <c:v>2011-08-27</c:v>
                </c:pt>
                <c:pt idx="406">
                  <c:v>2011-08-28</c:v>
                </c:pt>
                <c:pt idx="407">
                  <c:v>2011-08-29</c:v>
                </c:pt>
                <c:pt idx="408">
                  <c:v>2011-08-30</c:v>
                </c:pt>
                <c:pt idx="409">
                  <c:v>2011-08-31</c:v>
                </c:pt>
                <c:pt idx="410">
                  <c:v>2011-09-01</c:v>
                </c:pt>
                <c:pt idx="411">
                  <c:v>2011-09-02</c:v>
                </c:pt>
                <c:pt idx="412">
                  <c:v>2011-09-03</c:v>
                </c:pt>
                <c:pt idx="413">
                  <c:v>2011-09-04</c:v>
                </c:pt>
                <c:pt idx="414">
                  <c:v>2011-09-05</c:v>
                </c:pt>
                <c:pt idx="415">
                  <c:v>2011-09-06</c:v>
                </c:pt>
                <c:pt idx="416">
                  <c:v>2011-09-07</c:v>
                </c:pt>
                <c:pt idx="417">
                  <c:v>2011-09-08</c:v>
                </c:pt>
                <c:pt idx="418">
                  <c:v>2011-09-09</c:v>
                </c:pt>
                <c:pt idx="419">
                  <c:v>2011-09-10</c:v>
                </c:pt>
                <c:pt idx="420">
                  <c:v>2011-09-11</c:v>
                </c:pt>
                <c:pt idx="421">
                  <c:v>2011-09-12</c:v>
                </c:pt>
                <c:pt idx="422">
                  <c:v>2011-09-13</c:v>
                </c:pt>
                <c:pt idx="423">
                  <c:v>2011-09-14</c:v>
                </c:pt>
                <c:pt idx="424">
                  <c:v>2011-09-15</c:v>
                </c:pt>
                <c:pt idx="425">
                  <c:v>2011-09-16</c:v>
                </c:pt>
                <c:pt idx="426">
                  <c:v>2011-09-17</c:v>
                </c:pt>
                <c:pt idx="427">
                  <c:v>2011-09-18</c:v>
                </c:pt>
                <c:pt idx="428">
                  <c:v>2011-09-19</c:v>
                </c:pt>
                <c:pt idx="429">
                  <c:v>2011-09-20</c:v>
                </c:pt>
                <c:pt idx="430">
                  <c:v>2011-09-21</c:v>
                </c:pt>
                <c:pt idx="431">
                  <c:v>2011-09-22</c:v>
                </c:pt>
                <c:pt idx="432">
                  <c:v>2011-09-23</c:v>
                </c:pt>
                <c:pt idx="433">
                  <c:v>2011-09-24</c:v>
                </c:pt>
                <c:pt idx="434">
                  <c:v>2011-09-25</c:v>
                </c:pt>
                <c:pt idx="435">
                  <c:v>2011-09-26</c:v>
                </c:pt>
                <c:pt idx="436">
                  <c:v>2011-09-27</c:v>
                </c:pt>
                <c:pt idx="437">
                  <c:v>2011-09-28</c:v>
                </c:pt>
                <c:pt idx="438">
                  <c:v>2011-09-29</c:v>
                </c:pt>
                <c:pt idx="439">
                  <c:v>2011-09-30</c:v>
                </c:pt>
                <c:pt idx="440">
                  <c:v>2011-10-01</c:v>
                </c:pt>
                <c:pt idx="441">
                  <c:v>2011-10-02</c:v>
                </c:pt>
                <c:pt idx="442">
                  <c:v>2011-10-03</c:v>
                </c:pt>
                <c:pt idx="443">
                  <c:v>2011-10-04</c:v>
                </c:pt>
                <c:pt idx="444">
                  <c:v>2011-10-05</c:v>
                </c:pt>
                <c:pt idx="445">
                  <c:v>2011-10-06</c:v>
                </c:pt>
                <c:pt idx="446">
                  <c:v>2011-10-07</c:v>
                </c:pt>
                <c:pt idx="447">
                  <c:v>2011-10-08</c:v>
                </c:pt>
                <c:pt idx="448">
                  <c:v>2011-10-09</c:v>
                </c:pt>
                <c:pt idx="449">
                  <c:v>2011-10-10</c:v>
                </c:pt>
                <c:pt idx="450">
                  <c:v>2011-10-11</c:v>
                </c:pt>
                <c:pt idx="451">
                  <c:v>2011-10-12</c:v>
                </c:pt>
                <c:pt idx="452">
                  <c:v>2011-10-13</c:v>
                </c:pt>
                <c:pt idx="453">
                  <c:v>2011-10-14</c:v>
                </c:pt>
                <c:pt idx="454">
                  <c:v>2011-10-15</c:v>
                </c:pt>
                <c:pt idx="455">
                  <c:v>2011-10-16</c:v>
                </c:pt>
                <c:pt idx="456">
                  <c:v>2011-10-17</c:v>
                </c:pt>
                <c:pt idx="457">
                  <c:v>2011-10-18</c:v>
                </c:pt>
                <c:pt idx="458">
                  <c:v>2011-10-19</c:v>
                </c:pt>
                <c:pt idx="459">
                  <c:v>2011-10-20</c:v>
                </c:pt>
                <c:pt idx="460">
                  <c:v>2011-10-21</c:v>
                </c:pt>
                <c:pt idx="461">
                  <c:v>2011-10-22</c:v>
                </c:pt>
                <c:pt idx="462">
                  <c:v>2011-10-23</c:v>
                </c:pt>
                <c:pt idx="463">
                  <c:v>2011-10-24</c:v>
                </c:pt>
                <c:pt idx="464">
                  <c:v>2011-10-25</c:v>
                </c:pt>
                <c:pt idx="465">
                  <c:v>2011-10-26</c:v>
                </c:pt>
                <c:pt idx="466">
                  <c:v>2011-10-27</c:v>
                </c:pt>
                <c:pt idx="467">
                  <c:v>2011-10-28</c:v>
                </c:pt>
                <c:pt idx="468">
                  <c:v>2011-10-29</c:v>
                </c:pt>
                <c:pt idx="469">
                  <c:v>2011-10-30</c:v>
                </c:pt>
                <c:pt idx="470">
                  <c:v>2011-10-31</c:v>
                </c:pt>
                <c:pt idx="471">
                  <c:v>2011-11-01</c:v>
                </c:pt>
                <c:pt idx="472">
                  <c:v>2011-11-02</c:v>
                </c:pt>
                <c:pt idx="473">
                  <c:v>2011-11-03</c:v>
                </c:pt>
                <c:pt idx="474">
                  <c:v>2011-11-04</c:v>
                </c:pt>
                <c:pt idx="475">
                  <c:v>2011-11-05</c:v>
                </c:pt>
                <c:pt idx="476">
                  <c:v>2011-11-06</c:v>
                </c:pt>
                <c:pt idx="477">
                  <c:v>2011-11-07</c:v>
                </c:pt>
                <c:pt idx="478">
                  <c:v>2011-11-08</c:v>
                </c:pt>
                <c:pt idx="479">
                  <c:v>2011-11-09</c:v>
                </c:pt>
                <c:pt idx="480">
                  <c:v>2011-11-10</c:v>
                </c:pt>
                <c:pt idx="481">
                  <c:v>2011-11-11</c:v>
                </c:pt>
                <c:pt idx="482">
                  <c:v>2011-11-12</c:v>
                </c:pt>
                <c:pt idx="483">
                  <c:v>2011-11-13</c:v>
                </c:pt>
                <c:pt idx="484">
                  <c:v>2011-11-14</c:v>
                </c:pt>
                <c:pt idx="485">
                  <c:v>2011-11-15</c:v>
                </c:pt>
                <c:pt idx="486">
                  <c:v>2011-11-16</c:v>
                </c:pt>
                <c:pt idx="487">
                  <c:v>2011-11-17</c:v>
                </c:pt>
                <c:pt idx="488">
                  <c:v>2011-11-18</c:v>
                </c:pt>
                <c:pt idx="489">
                  <c:v>2011-11-19</c:v>
                </c:pt>
                <c:pt idx="490">
                  <c:v>2011-11-20</c:v>
                </c:pt>
                <c:pt idx="491">
                  <c:v>2011-11-21</c:v>
                </c:pt>
                <c:pt idx="492">
                  <c:v>2011-11-22</c:v>
                </c:pt>
                <c:pt idx="493">
                  <c:v>2011-11-23</c:v>
                </c:pt>
                <c:pt idx="494">
                  <c:v>2011-11-24</c:v>
                </c:pt>
                <c:pt idx="495">
                  <c:v>2011-11-25</c:v>
                </c:pt>
                <c:pt idx="496">
                  <c:v>2011-11-26</c:v>
                </c:pt>
                <c:pt idx="497">
                  <c:v>2011-11-27</c:v>
                </c:pt>
                <c:pt idx="498">
                  <c:v>2011-11-28</c:v>
                </c:pt>
                <c:pt idx="499">
                  <c:v>2011-11-29</c:v>
                </c:pt>
                <c:pt idx="500">
                  <c:v>2011-11-30</c:v>
                </c:pt>
                <c:pt idx="501">
                  <c:v>2011-12-01</c:v>
                </c:pt>
                <c:pt idx="502">
                  <c:v>2011-12-02</c:v>
                </c:pt>
                <c:pt idx="503">
                  <c:v>2011-12-03</c:v>
                </c:pt>
                <c:pt idx="504">
                  <c:v>2011-12-04</c:v>
                </c:pt>
                <c:pt idx="505">
                  <c:v>2011-12-05</c:v>
                </c:pt>
                <c:pt idx="506">
                  <c:v>2011-12-06</c:v>
                </c:pt>
                <c:pt idx="507">
                  <c:v>2011-12-07</c:v>
                </c:pt>
                <c:pt idx="508">
                  <c:v>2011-12-08</c:v>
                </c:pt>
                <c:pt idx="509">
                  <c:v>2011-12-09</c:v>
                </c:pt>
                <c:pt idx="510">
                  <c:v>2011-12-10</c:v>
                </c:pt>
                <c:pt idx="511">
                  <c:v>2011-12-11</c:v>
                </c:pt>
                <c:pt idx="512">
                  <c:v>2011-12-12</c:v>
                </c:pt>
                <c:pt idx="513">
                  <c:v>2011-12-13</c:v>
                </c:pt>
                <c:pt idx="514">
                  <c:v>2011-12-14</c:v>
                </c:pt>
                <c:pt idx="515">
                  <c:v>2011-12-15</c:v>
                </c:pt>
                <c:pt idx="516">
                  <c:v>2011-12-16</c:v>
                </c:pt>
                <c:pt idx="517">
                  <c:v>2011-12-17</c:v>
                </c:pt>
                <c:pt idx="518">
                  <c:v>2011-12-18</c:v>
                </c:pt>
                <c:pt idx="519">
                  <c:v>2011-12-19</c:v>
                </c:pt>
                <c:pt idx="520">
                  <c:v>2011-12-20</c:v>
                </c:pt>
                <c:pt idx="521">
                  <c:v>2011-12-21</c:v>
                </c:pt>
                <c:pt idx="522">
                  <c:v>2011-12-22</c:v>
                </c:pt>
                <c:pt idx="523">
                  <c:v>2011-12-23</c:v>
                </c:pt>
                <c:pt idx="524">
                  <c:v>2011-12-24</c:v>
                </c:pt>
                <c:pt idx="525">
                  <c:v>2011-12-25</c:v>
                </c:pt>
                <c:pt idx="526">
                  <c:v>2011-12-26</c:v>
                </c:pt>
                <c:pt idx="527">
                  <c:v>2011-12-27</c:v>
                </c:pt>
                <c:pt idx="528">
                  <c:v>2011-12-28</c:v>
                </c:pt>
                <c:pt idx="529">
                  <c:v>2011-12-29</c:v>
                </c:pt>
                <c:pt idx="530">
                  <c:v>2011-12-30</c:v>
                </c:pt>
                <c:pt idx="531">
                  <c:v>2011-12-31</c:v>
                </c:pt>
                <c:pt idx="532">
                  <c:v>2012-01-01</c:v>
                </c:pt>
                <c:pt idx="533">
                  <c:v>2012-01-02</c:v>
                </c:pt>
                <c:pt idx="534">
                  <c:v>2012-01-03</c:v>
                </c:pt>
                <c:pt idx="535">
                  <c:v>2012-01-04</c:v>
                </c:pt>
                <c:pt idx="536">
                  <c:v>2012-01-05</c:v>
                </c:pt>
                <c:pt idx="537">
                  <c:v>2012-01-06</c:v>
                </c:pt>
                <c:pt idx="538">
                  <c:v>2012-01-07</c:v>
                </c:pt>
                <c:pt idx="539">
                  <c:v>2012-01-08</c:v>
                </c:pt>
                <c:pt idx="540">
                  <c:v>2012-01-09</c:v>
                </c:pt>
                <c:pt idx="541">
                  <c:v>2012-01-10</c:v>
                </c:pt>
                <c:pt idx="542">
                  <c:v>2012-01-11</c:v>
                </c:pt>
                <c:pt idx="543">
                  <c:v>2012-01-12</c:v>
                </c:pt>
                <c:pt idx="544">
                  <c:v>2012-01-13</c:v>
                </c:pt>
                <c:pt idx="545">
                  <c:v>2012-01-14</c:v>
                </c:pt>
                <c:pt idx="546">
                  <c:v>2012-01-15</c:v>
                </c:pt>
                <c:pt idx="547">
                  <c:v>2012-01-16</c:v>
                </c:pt>
                <c:pt idx="548">
                  <c:v>2012-01-17</c:v>
                </c:pt>
                <c:pt idx="549">
                  <c:v>2012-01-18</c:v>
                </c:pt>
                <c:pt idx="550">
                  <c:v>2012-01-19</c:v>
                </c:pt>
                <c:pt idx="551">
                  <c:v>2012-01-20</c:v>
                </c:pt>
                <c:pt idx="552">
                  <c:v>2012-01-21</c:v>
                </c:pt>
                <c:pt idx="553">
                  <c:v>2012-01-22</c:v>
                </c:pt>
                <c:pt idx="554">
                  <c:v>2012-01-23</c:v>
                </c:pt>
                <c:pt idx="555">
                  <c:v>2012-01-24</c:v>
                </c:pt>
                <c:pt idx="556">
                  <c:v>2012-01-25</c:v>
                </c:pt>
                <c:pt idx="557">
                  <c:v>2012-01-26</c:v>
                </c:pt>
                <c:pt idx="558">
                  <c:v>2012-01-27</c:v>
                </c:pt>
                <c:pt idx="559">
                  <c:v>2012-01-28</c:v>
                </c:pt>
                <c:pt idx="560">
                  <c:v>2012-01-29</c:v>
                </c:pt>
                <c:pt idx="561">
                  <c:v>2012-01-30</c:v>
                </c:pt>
                <c:pt idx="562">
                  <c:v>2012-01-31</c:v>
                </c:pt>
                <c:pt idx="563">
                  <c:v>2012-02-01</c:v>
                </c:pt>
                <c:pt idx="564">
                  <c:v>2012-02-02</c:v>
                </c:pt>
                <c:pt idx="565">
                  <c:v>2012-02-03</c:v>
                </c:pt>
                <c:pt idx="566">
                  <c:v>2012-02-04</c:v>
                </c:pt>
                <c:pt idx="567">
                  <c:v>2012-02-05</c:v>
                </c:pt>
                <c:pt idx="568">
                  <c:v>2012-02-06</c:v>
                </c:pt>
                <c:pt idx="569">
                  <c:v>2012-02-07</c:v>
                </c:pt>
                <c:pt idx="570">
                  <c:v>2012-02-08</c:v>
                </c:pt>
                <c:pt idx="571">
                  <c:v>2012-02-09</c:v>
                </c:pt>
                <c:pt idx="572">
                  <c:v>2012-02-10</c:v>
                </c:pt>
                <c:pt idx="573">
                  <c:v>2012-02-11</c:v>
                </c:pt>
                <c:pt idx="574">
                  <c:v>2012-02-12</c:v>
                </c:pt>
                <c:pt idx="575">
                  <c:v>2012-02-13</c:v>
                </c:pt>
                <c:pt idx="576">
                  <c:v>2012-02-14</c:v>
                </c:pt>
                <c:pt idx="577">
                  <c:v>2012-02-15</c:v>
                </c:pt>
                <c:pt idx="578">
                  <c:v>2012-02-16</c:v>
                </c:pt>
                <c:pt idx="579">
                  <c:v>2012-02-17</c:v>
                </c:pt>
                <c:pt idx="580">
                  <c:v>2012-02-18</c:v>
                </c:pt>
                <c:pt idx="581">
                  <c:v>2012-02-19</c:v>
                </c:pt>
                <c:pt idx="582">
                  <c:v>2012-02-20</c:v>
                </c:pt>
                <c:pt idx="583">
                  <c:v>2012-02-21</c:v>
                </c:pt>
                <c:pt idx="584">
                  <c:v>2012-02-22</c:v>
                </c:pt>
                <c:pt idx="585">
                  <c:v>2012-02-23</c:v>
                </c:pt>
                <c:pt idx="586">
                  <c:v>2012-02-24</c:v>
                </c:pt>
                <c:pt idx="587">
                  <c:v>2012-02-25</c:v>
                </c:pt>
                <c:pt idx="588">
                  <c:v>2012-02-26</c:v>
                </c:pt>
                <c:pt idx="589">
                  <c:v>2012-02-27</c:v>
                </c:pt>
                <c:pt idx="590">
                  <c:v>2012-02-28</c:v>
                </c:pt>
                <c:pt idx="591">
                  <c:v>2012-02-29</c:v>
                </c:pt>
                <c:pt idx="592">
                  <c:v>2012-03-01</c:v>
                </c:pt>
                <c:pt idx="593">
                  <c:v>2012-03-02</c:v>
                </c:pt>
                <c:pt idx="594">
                  <c:v>2012-03-03</c:v>
                </c:pt>
                <c:pt idx="595">
                  <c:v>2012-03-04</c:v>
                </c:pt>
                <c:pt idx="596">
                  <c:v>2012-03-05</c:v>
                </c:pt>
                <c:pt idx="597">
                  <c:v>2012-03-06</c:v>
                </c:pt>
                <c:pt idx="598">
                  <c:v>2012-03-07</c:v>
                </c:pt>
                <c:pt idx="599">
                  <c:v>2012-03-08</c:v>
                </c:pt>
                <c:pt idx="600">
                  <c:v>2012-03-09</c:v>
                </c:pt>
                <c:pt idx="601">
                  <c:v>2012-03-10</c:v>
                </c:pt>
                <c:pt idx="602">
                  <c:v>2012-03-11</c:v>
                </c:pt>
                <c:pt idx="603">
                  <c:v>2012-03-12</c:v>
                </c:pt>
                <c:pt idx="604">
                  <c:v>2012-03-13</c:v>
                </c:pt>
                <c:pt idx="605">
                  <c:v>2012-03-14</c:v>
                </c:pt>
                <c:pt idx="606">
                  <c:v>2012-03-15</c:v>
                </c:pt>
                <c:pt idx="607">
                  <c:v>2012-03-16</c:v>
                </c:pt>
                <c:pt idx="608">
                  <c:v>2012-03-17</c:v>
                </c:pt>
                <c:pt idx="609">
                  <c:v>2012-03-18</c:v>
                </c:pt>
                <c:pt idx="610">
                  <c:v>2012-03-19</c:v>
                </c:pt>
                <c:pt idx="611">
                  <c:v>2012-03-20</c:v>
                </c:pt>
                <c:pt idx="612">
                  <c:v>2012-03-21</c:v>
                </c:pt>
                <c:pt idx="613">
                  <c:v>2012-03-22</c:v>
                </c:pt>
                <c:pt idx="614">
                  <c:v>2012-03-23</c:v>
                </c:pt>
                <c:pt idx="615">
                  <c:v>2012-03-24</c:v>
                </c:pt>
                <c:pt idx="616">
                  <c:v>2012-03-25</c:v>
                </c:pt>
                <c:pt idx="617">
                  <c:v>2012-03-26</c:v>
                </c:pt>
                <c:pt idx="618">
                  <c:v>2012-03-27</c:v>
                </c:pt>
                <c:pt idx="619">
                  <c:v>2012-03-28</c:v>
                </c:pt>
                <c:pt idx="620">
                  <c:v>2012-03-29</c:v>
                </c:pt>
                <c:pt idx="621">
                  <c:v>2012-03-30</c:v>
                </c:pt>
                <c:pt idx="622">
                  <c:v>2012-03-31</c:v>
                </c:pt>
                <c:pt idx="623">
                  <c:v>2012-04-01</c:v>
                </c:pt>
                <c:pt idx="624">
                  <c:v>2012-04-02</c:v>
                </c:pt>
                <c:pt idx="625">
                  <c:v>2012-04-03</c:v>
                </c:pt>
                <c:pt idx="626">
                  <c:v>2012-04-04</c:v>
                </c:pt>
                <c:pt idx="627">
                  <c:v>2012-04-05</c:v>
                </c:pt>
                <c:pt idx="628">
                  <c:v>2012-04-06</c:v>
                </c:pt>
                <c:pt idx="629">
                  <c:v>2012-04-07</c:v>
                </c:pt>
                <c:pt idx="630">
                  <c:v>2012-04-08</c:v>
                </c:pt>
                <c:pt idx="631">
                  <c:v>2012-04-09</c:v>
                </c:pt>
                <c:pt idx="632">
                  <c:v>2012-04-10</c:v>
                </c:pt>
                <c:pt idx="633">
                  <c:v>2012-04-11</c:v>
                </c:pt>
                <c:pt idx="634">
                  <c:v>2012-04-12</c:v>
                </c:pt>
                <c:pt idx="635">
                  <c:v>2012-04-13</c:v>
                </c:pt>
                <c:pt idx="636">
                  <c:v>2012-04-14</c:v>
                </c:pt>
                <c:pt idx="637">
                  <c:v>2012-04-15</c:v>
                </c:pt>
                <c:pt idx="638">
                  <c:v>2012-04-16</c:v>
                </c:pt>
                <c:pt idx="639">
                  <c:v>2012-04-17</c:v>
                </c:pt>
                <c:pt idx="640">
                  <c:v>2012-04-18</c:v>
                </c:pt>
                <c:pt idx="641">
                  <c:v>2012-04-19</c:v>
                </c:pt>
                <c:pt idx="642">
                  <c:v>2012-04-20</c:v>
                </c:pt>
                <c:pt idx="643">
                  <c:v>2012-04-21</c:v>
                </c:pt>
                <c:pt idx="644">
                  <c:v>2012-04-22</c:v>
                </c:pt>
                <c:pt idx="645">
                  <c:v>2012-04-23</c:v>
                </c:pt>
                <c:pt idx="646">
                  <c:v>2012-04-24</c:v>
                </c:pt>
                <c:pt idx="647">
                  <c:v>2012-04-25</c:v>
                </c:pt>
                <c:pt idx="648">
                  <c:v>2012-04-26</c:v>
                </c:pt>
                <c:pt idx="649">
                  <c:v>2012-04-27</c:v>
                </c:pt>
                <c:pt idx="650">
                  <c:v>2012-04-28</c:v>
                </c:pt>
                <c:pt idx="651">
                  <c:v>2012-04-29</c:v>
                </c:pt>
                <c:pt idx="652">
                  <c:v>2012-04-30</c:v>
                </c:pt>
                <c:pt idx="653">
                  <c:v>2012-05-01</c:v>
                </c:pt>
                <c:pt idx="654">
                  <c:v>2012-05-02</c:v>
                </c:pt>
                <c:pt idx="655">
                  <c:v>2012-05-03</c:v>
                </c:pt>
                <c:pt idx="656">
                  <c:v>2012-05-04</c:v>
                </c:pt>
                <c:pt idx="657">
                  <c:v>2012-05-05</c:v>
                </c:pt>
                <c:pt idx="658">
                  <c:v>2012-05-06</c:v>
                </c:pt>
                <c:pt idx="659">
                  <c:v>2012-05-07</c:v>
                </c:pt>
                <c:pt idx="660">
                  <c:v>2012-05-08</c:v>
                </c:pt>
                <c:pt idx="661">
                  <c:v>2012-05-09</c:v>
                </c:pt>
                <c:pt idx="662">
                  <c:v>2012-05-10</c:v>
                </c:pt>
                <c:pt idx="663">
                  <c:v>2012-05-11</c:v>
                </c:pt>
                <c:pt idx="664">
                  <c:v>2012-05-12</c:v>
                </c:pt>
                <c:pt idx="665">
                  <c:v>2012-05-13</c:v>
                </c:pt>
                <c:pt idx="666">
                  <c:v>2012-05-14</c:v>
                </c:pt>
                <c:pt idx="667">
                  <c:v>2012-05-15</c:v>
                </c:pt>
                <c:pt idx="668">
                  <c:v>2012-05-16</c:v>
                </c:pt>
                <c:pt idx="669">
                  <c:v>2012-05-17</c:v>
                </c:pt>
                <c:pt idx="670">
                  <c:v>2012-05-18</c:v>
                </c:pt>
                <c:pt idx="671">
                  <c:v>2012-05-19</c:v>
                </c:pt>
                <c:pt idx="672">
                  <c:v>2012-05-20</c:v>
                </c:pt>
                <c:pt idx="673">
                  <c:v>2012-05-21</c:v>
                </c:pt>
                <c:pt idx="674">
                  <c:v>2012-05-22</c:v>
                </c:pt>
                <c:pt idx="675">
                  <c:v>2012-05-23</c:v>
                </c:pt>
                <c:pt idx="676">
                  <c:v>2012-05-24</c:v>
                </c:pt>
                <c:pt idx="677">
                  <c:v>2012-05-25</c:v>
                </c:pt>
                <c:pt idx="678">
                  <c:v>2012-05-26</c:v>
                </c:pt>
                <c:pt idx="679">
                  <c:v>2012-05-27</c:v>
                </c:pt>
                <c:pt idx="680">
                  <c:v>2012-05-28</c:v>
                </c:pt>
                <c:pt idx="681">
                  <c:v>2012-05-29</c:v>
                </c:pt>
                <c:pt idx="682">
                  <c:v>2012-05-30</c:v>
                </c:pt>
                <c:pt idx="683">
                  <c:v>2012-05-31</c:v>
                </c:pt>
                <c:pt idx="684">
                  <c:v>2012-06-01</c:v>
                </c:pt>
                <c:pt idx="685">
                  <c:v>2012-06-02</c:v>
                </c:pt>
                <c:pt idx="686">
                  <c:v>2012-06-03</c:v>
                </c:pt>
                <c:pt idx="687">
                  <c:v>2012-06-04</c:v>
                </c:pt>
                <c:pt idx="688">
                  <c:v>2012-06-05</c:v>
                </c:pt>
                <c:pt idx="689">
                  <c:v>2012-06-06</c:v>
                </c:pt>
                <c:pt idx="690">
                  <c:v>2012-06-07</c:v>
                </c:pt>
                <c:pt idx="691">
                  <c:v>2012-06-08</c:v>
                </c:pt>
                <c:pt idx="692">
                  <c:v>2012-06-09</c:v>
                </c:pt>
                <c:pt idx="693">
                  <c:v>2012-06-10</c:v>
                </c:pt>
                <c:pt idx="694">
                  <c:v>2012-06-11</c:v>
                </c:pt>
                <c:pt idx="695">
                  <c:v>2012-06-12</c:v>
                </c:pt>
                <c:pt idx="696">
                  <c:v>2012-06-13</c:v>
                </c:pt>
                <c:pt idx="697">
                  <c:v>2012-06-14</c:v>
                </c:pt>
                <c:pt idx="698">
                  <c:v>2012-06-15</c:v>
                </c:pt>
                <c:pt idx="699">
                  <c:v>2012-06-16</c:v>
                </c:pt>
                <c:pt idx="700">
                  <c:v>2012-06-17</c:v>
                </c:pt>
                <c:pt idx="701">
                  <c:v>2012-06-18</c:v>
                </c:pt>
                <c:pt idx="702">
                  <c:v>2012-06-19</c:v>
                </c:pt>
                <c:pt idx="703">
                  <c:v>2012-06-20</c:v>
                </c:pt>
                <c:pt idx="704">
                  <c:v>2012-06-21</c:v>
                </c:pt>
                <c:pt idx="705">
                  <c:v>2012-06-22</c:v>
                </c:pt>
                <c:pt idx="706">
                  <c:v>2012-06-23</c:v>
                </c:pt>
                <c:pt idx="707">
                  <c:v>2012-06-24</c:v>
                </c:pt>
                <c:pt idx="708">
                  <c:v>2012-06-25</c:v>
                </c:pt>
                <c:pt idx="709">
                  <c:v>2012-06-26</c:v>
                </c:pt>
                <c:pt idx="710">
                  <c:v>2012-06-27</c:v>
                </c:pt>
                <c:pt idx="711">
                  <c:v>2012-06-28</c:v>
                </c:pt>
                <c:pt idx="712">
                  <c:v>2012-06-29</c:v>
                </c:pt>
                <c:pt idx="713">
                  <c:v>2012-06-30</c:v>
                </c:pt>
                <c:pt idx="714">
                  <c:v>2012-07-01</c:v>
                </c:pt>
                <c:pt idx="715">
                  <c:v>2012-07-02</c:v>
                </c:pt>
                <c:pt idx="716">
                  <c:v>2012-07-03</c:v>
                </c:pt>
                <c:pt idx="717">
                  <c:v>2012-07-04</c:v>
                </c:pt>
                <c:pt idx="718">
                  <c:v>2012-07-05</c:v>
                </c:pt>
                <c:pt idx="719">
                  <c:v>2012-07-06</c:v>
                </c:pt>
                <c:pt idx="720">
                  <c:v>2012-07-07</c:v>
                </c:pt>
                <c:pt idx="721">
                  <c:v>2012-07-08</c:v>
                </c:pt>
                <c:pt idx="722">
                  <c:v>2012-07-09</c:v>
                </c:pt>
                <c:pt idx="723">
                  <c:v>2012-07-10</c:v>
                </c:pt>
                <c:pt idx="724">
                  <c:v>2012-07-11</c:v>
                </c:pt>
                <c:pt idx="725">
                  <c:v>2012-07-12</c:v>
                </c:pt>
                <c:pt idx="726">
                  <c:v>2012-07-13</c:v>
                </c:pt>
                <c:pt idx="727">
                  <c:v>2012-07-14</c:v>
                </c:pt>
                <c:pt idx="728">
                  <c:v>2012-07-15</c:v>
                </c:pt>
                <c:pt idx="729">
                  <c:v>2012-07-16</c:v>
                </c:pt>
                <c:pt idx="730">
                  <c:v>2012-07-17</c:v>
                </c:pt>
                <c:pt idx="731">
                  <c:v>2012-07-18</c:v>
                </c:pt>
                <c:pt idx="732">
                  <c:v>2012-07-19</c:v>
                </c:pt>
                <c:pt idx="733">
                  <c:v>2012-07-20</c:v>
                </c:pt>
                <c:pt idx="734">
                  <c:v>2012-07-21</c:v>
                </c:pt>
                <c:pt idx="735">
                  <c:v>2012-07-22</c:v>
                </c:pt>
                <c:pt idx="736">
                  <c:v>2012-07-23</c:v>
                </c:pt>
                <c:pt idx="737">
                  <c:v>2012-07-24</c:v>
                </c:pt>
                <c:pt idx="738">
                  <c:v>2012-07-25</c:v>
                </c:pt>
                <c:pt idx="739">
                  <c:v>2012-07-26</c:v>
                </c:pt>
                <c:pt idx="740">
                  <c:v>2012-07-27</c:v>
                </c:pt>
                <c:pt idx="741">
                  <c:v>2012-07-28</c:v>
                </c:pt>
                <c:pt idx="742">
                  <c:v>2012-07-29</c:v>
                </c:pt>
                <c:pt idx="743">
                  <c:v>2012-07-30</c:v>
                </c:pt>
                <c:pt idx="744">
                  <c:v>2012-07-31</c:v>
                </c:pt>
                <c:pt idx="745">
                  <c:v>2012-08-01</c:v>
                </c:pt>
                <c:pt idx="746">
                  <c:v>2012-08-02</c:v>
                </c:pt>
                <c:pt idx="747">
                  <c:v>2012-08-03</c:v>
                </c:pt>
                <c:pt idx="748">
                  <c:v>2012-08-04</c:v>
                </c:pt>
                <c:pt idx="749">
                  <c:v>2012-08-05</c:v>
                </c:pt>
                <c:pt idx="750">
                  <c:v>2012-08-06</c:v>
                </c:pt>
                <c:pt idx="751">
                  <c:v>2012-08-07</c:v>
                </c:pt>
                <c:pt idx="752">
                  <c:v>2012-08-08</c:v>
                </c:pt>
                <c:pt idx="753">
                  <c:v>2012-08-09</c:v>
                </c:pt>
                <c:pt idx="754">
                  <c:v>2012-08-10</c:v>
                </c:pt>
                <c:pt idx="755">
                  <c:v>2012-08-11</c:v>
                </c:pt>
                <c:pt idx="756">
                  <c:v>2012-08-12</c:v>
                </c:pt>
                <c:pt idx="757">
                  <c:v>2012-08-13</c:v>
                </c:pt>
                <c:pt idx="758">
                  <c:v>2012-08-14</c:v>
                </c:pt>
                <c:pt idx="759">
                  <c:v>2012-08-15</c:v>
                </c:pt>
                <c:pt idx="760">
                  <c:v>2012-08-16</c:v>
                </c:pt>
                <c:pt idx="761">
                  <c:v>2012-08-17</c:v>
                </c:pt>
                <c:pt idx="762">
                  <c:v>2012-08-18</c:v>
                </c:pt>
                <c:pt idx="763">
                  <c:v>2012-08-19</c:v>
                </c:pt>
                <c:pt idx="764">
                  <c:v>2012-08-20</c:v>
                </c:pt>
                <c:pt idx="765">
                  <c:v>2012-08-21</c:v>
                </c:pt>
                <c:pt idx="766">
                  <c:v>2012-08-22</c:v>
                </c:pt>
                <c:pt idx="767">
                  <c:v>2012-08-23</c:v>
                </c:pt>
                <c:pt idx="768">
                  <c:v>2012-08-24</c:v>
                </c:pt>
                <c:pt idx="769">
                  <c:v>2012-08-25</c:v>
                </c:pt>
                <c:pt idx="770">
                  <c:v>2012-08-26</c:v>
                </c:pt>
                <c:pt idx="771">
                  <c:v>2012-08-27</c:v>
                </c:pt>
                <c:pt idx="772">
                  <c:v>2012-08-28</c:v>
                </c:pt>
                <c:pt idx="773">
                  <c:v>2012-08-29</c:v>
                </c:pt>
                <c:pt idx="774">
                  <c:v>2012-08-30</c:v>
                </c:pt>
                <c:pt idx="775">
                  <c:v>2012-08-31</c:v>
                </c:pt>
                <c:pt idx="776">
                  <c:v>2012-09-01</c:v>
                </c:pt>
                <c:pt idx="777">
                  <c:v>2012-09-02</c:v>
                </c:pt>
                <c:pt idx="778">
                  <c:v>2012-09-03</c:v>
                </c:pt>
                <c:pt idx="779">
                  <c:v>2012-09-04</c:v>
                </c:pt>
                <c:pt idx="780">
                  <c:v>2012-09-05</c:v>
                </c:pt>
                <c:pt idx="781">
                  <c:v>2012-09-06</c:v>
                </c:pt>
                <c:pt idx="782">
                  <c:v>2012-09-07</c:v>
                </c:pt>
                <c:pt idx="783">
                  <c:v>2012-09-08</c:v>
                </c:pt>
                <c:pt idx="784">
                  <c:v>2012-09-09</c:v>
                </c:pt>
                <c:pt idx="785">
                  <c:v>2012-09-10</c:v>
                </c:pt>
                <c:pt idx="786">
                  <c:v>2012-09-11</c:v>
                </c:pt>
                <c:pt idx="787">
                  <c:v>2012-09-12</c:v>
                </c:pt>
                <c:pt idx="788">
                  <c:v>2012-09-13</c:v>
                </c:pt>
                <c:pt idx="789">
                  <c:v>2012-09-14</c:v>
                </c:pt>
                <c:pt idx="790">
                  <c:v>2012-09-15</c:v>
                </c:pt>
                <c:pt idx="791">
                  <c:v>2012-09-16</c:v>
                </c:pt>
                <c:pt idx="792">
                  <c:v>2012-09-17</c:v>
                </c:pt>
                <c:pt idx="793">
                  <c:v>2012-09-18</c:v>
                </c:pt>
                <c:pt idx="794">
                  <c:v>2012-09-19</c:v>
                </c:pt>
                <c:pt idx="795">
                  <c:v>2012-09-20</c:v>
                </c:pt>
                <c:pt idx="796">
                  <c:v>2012-09-21</c:v>
                </c:pt>
                <c:pt idx="797">
                  <c:v>2012-09-22</c:v>
                </c:pt>
                <c:pt idx="798">
                  <c:v>2012-09-23</c:v>
                </c:pt>
                <c:pt idx="799">
                  <c:v>2012-09-24</c:v>
                </c:pt>
                <c:pt idx="800">
                  <c:v>2012-09-25</c:v>
                </c:pt>
                <c:pt idx="801">
                  <c:v>2012-09-26</c:v>
                </c:pt>
                <c:pt idx="802">
                  <c:v>2012-09-27</c:v>
                </c:pt>
                <c:pt idx="803">
                  <c:v>2012-09-28</c:v>
                </c:pt>
                <c:pt idx="804">
                  <c:v>2012-09-29</c:v>
                </c:pt>
                <c:pt idx="805">
                  <c:v>2012-09-30</c:v>
                </c:pt>
                <c:pt idx="806">
                  <c:v>2012-10-01</c:v>
                </c:pt>
                <c:pt idx="807">
                  <c:v>2012-10-02</c:v>
                </c:pt>
                <c:pt idx="808">
                  <c:v>2012-10-03</c:v>
                </c:pt>
                <c:pt idx="809">
                  <c:v>2012-10-04</c:v>
                </c:pt>
                <c:pt idx="810">
                  <c:v>2012-10-05</c:v>
                </c:pt>
                <c:pt idx="811">
                  <c:v>2012-10-06</c:v>
                </c:pt>
                <c:pt idx="812">
                  <c:v>2012-10-07</c:v>
                </c:pt>
                <c:pt idx="813">
                  <c:v>2012-10-08</c:v>
                </c:pt>
                <c:pt idx="814">
                  <c:v>2012-10-09</c:v>
                </c:pt>
                <c:pt idx="815">
                  <c:v>2012-10-10</c:v>
                </c:pt>
                <c:pt idx="816">
                  <c:v>2012-10-11</c:v>
                </c:pt>
                <c:pt idx="817">
                  <c:v>2012-10-12</c:v>
                </c:pt>
                <c:pt idx="818">
                  <c:v>2012-10-13</c:v>
                </c:pt>
                <c:pt idx="819">
                  <c:v>2012-10-14</c:v>
                </c:pt>
                <c:pt idx="820">
                  <c:v>2012-10-15</c:v>
                </c:pt>
                <c:pt idx="821">
                  <c:v>2012-10-16</c:v>
                </c:pt>
                <c:pt idx="822">
                  <c:v>2012-10-17</c:v>
                </c:pt>
                <c:pt idx="823">
                  <c:v>2012-10-18</c:v>
                </c:pt>
                <c:pt idx="824">
                  <c:v>2012-10-19</c:v>
                </c:pt>
                <c:pt idx="825">
                  <c:v>2012-10-20</c:v>
                </c:pt>
                <c:pt idx="826">
                  <c:v>2012-10-21</c:v>
                </c:pt>
                <c:pt idx="827">
                  <c:v>2012-10-22</c:v>
                </c:pt>
                <c:pt idx="828">
                  <c:v>2012-10-23</c:v>
                </c:pt>
                <c:pt idx="829">
                  <c:v>2012-10-24</c:v>
                </c:pt>
                <c:pt idx="830">
                  <c:v>2012-10-25</c:v>
                </c:pt>
                <c:pt idx="831">
                  <c:v>2012-10-26</c:v>
                </c:pt>
                <c:pt idx="832">
                  <c:v>2012-10-27</c:v>
                </c:pt>
                <c:pt idx="833">
                  <c:v>2012-10-28</c:v>
                </c:pt>
                <c:pt idx="834">
                  <c:v>2012-10-29</c:v>
                </c:pt>
                <c:pt idx="835">
                  <c:v>2012-10-30</c:v>
                </c:pt>
                <c:pt idx="836">
                  <c:v>2012-10-31</c:v>
                </c:pt>
                <c:pt idx="837">
                  <c:v>2012-11-01</c:v>
                </c:pt>
                <c:pt idx="838">
                  <c:v>2012-11-02</c:v>
                </c:pt>
                <c:pt idx="839">
                  <c:v>2012-11-03</c:v>
                </c:pt>
                <c:pt idx="840">
                  <c:v>2012-11-04</c:v>
                </c:pt>
                <c:pt idx="841">
                  <c:v>2012-11-05</c:v>
                </c:pt>
                <c:pt idx="842">
                  <c:v>2012-11-06</c:v>
                </c:pt>
                <c:pt idx="843">
                  <c:v>2012-11-07</c:v>
                </c:pt>
                <c:pt idx="844">
                  <c:v>2012-11-08</c:v>
                </c:pt>
                <c:pt idx="845">
                  <c:v>2012-11-09</c:v>
                </c:pt>
                <c:pt idx="846">
                  <c:v>2012-11-10</c:v>
                </c:pt>
                <c:pt idx="847">
                  <c:v>2012-11-11</c:v>
                </c:pt>
                <c:pt idx="848">
                  <c:v>2012-11-12</c:v>
                </c:pt>
                <c:pt idx="849">
                  <c:v>2012-11-13</c:v>
                </c:pt>
                <c:pt idx="850">
                  <c:v>2012-11-14</c:v>
                </c:pt>
                <c:pt idx="851">
                  <c:v>2012-11-15</c:v>
                </c:pt>
                <c:pt idx="852">
                  <c:v>2012-11-16</c:v>
                </c:pt>
                <c:pt idx="853">
                  <c:v>2012-11-17</c:v>
                </c:pt>
                <c:pt idx="854">
                  <c:v>2012-11-18</c:v>
                </c:pt>
                <c:pt idx="855">
                  <c:v>2012-11-19</c:v>
                </c:pt>
                <c:pt idx="856">
                  <c:v>2012-11-20</c:v>
                </c:pt>
                <c:pt idx="857">
                  <c:v>2012-11-21</c:v>
                </c:pt>
                <c:pt idx="858">
                  <c:v>2012-11-22</c:v>
                </c:pt>
                <c:pt idx="859">
                  <c:v>2012-11-23</c:v>
                </c:pt>
                <c:pt idx="860">
                  <c:v>2012-11-24</c:v>
                </c:pt>
                <c:pt idx="861">
                  <c:v>2012-11-25</c:v>
                </c:pt>
                <c:pt idx="862">
                  <c:v>2012-11-26</c:v>
                </c:pt>
                <c:pt idx="863">
                  <c:v>2012-11-27</c:v>
                </c:pt>
                <c:pt idx="864">
                  <c:v>2012-11-28</c:v>
                </c:pt>
                <c:pt idx="865">
                  <c:v>2012-11-29</c:v>
                </c:pt>
                <c:pt idx="866">
                  <c:v>2012-11-30</c:v>
                </c:pt>
                <c:pt idx="867">
                  <c:v>2012-12-01</c:v>
                </c:pt>
                <c:pt idx="868">
                  <c:v>2012-12-02</c:v>
                </c:pt>
                <c:pt idx="869">
                  <c:v>2012-12-03</c:v>
                </c:pt>
                <c:pt idx="870">
                  <c:v>2012-12-04</c:v>
                </c:pt>
                <c:pt idx="871">
                  <c:v>2012-12-05</c:v>
                </c:pt>
                <c:pt idx="872">
                  <c:v>2012-12-06</c:v>
                </c:pt>
                <c:pt idx="873">
                  <c:v>2012-12-07</c:v>
                </c:pt>
                <c:pt idx="874">
                  <c:v>2012-12-08</c:v>
                </c:pt>
                <c:pt idx="875">
                  <c:v>2012-12-09</c:v>
                </c:pt>
                <c:pt idx="876">
                  <c:v>2012-12-10</c:v>
                </c:pt>
                <c:pt idx="877">
                  <c:v>2012-12-11</c:v>
                </c:pt>
                <c:pt idx="878">
                  <c:v>2012-12-12</c:v>
                </c:pt>
                <c:pt idx="879">
                  <c:v>2012-12-13</c:v>
                </c:pt>
                <c:pt idx="880">
                  <c:v>2012-12-14</c:v>
                </c:pt>
                <c:pt idx="881">
                  <c:v>2012-12-15</c:v>
                </c:pt>
                <c:pt idx="882">
                  <c:v>2012-12-16</c:v>
                </c:pt>
                <c:pt idx="883">
                  <c:v>2012-12-17</c:v>
                </c:pt>
                <c:pt idx="884">
                  <c:v>2012-12-18</c:v>
                </c:pt>
                <c:pt idx="885">
                  <c:v>2012-12-19</c:v>
                </c:pt>
                <c:pt idx="886">
                  <c:v>2012-12-20</c:v>
                </c:pt>
                <c:pt idx="887">
                  <c:v>2012-12-21</c:v>
                </c:pt>
                <c:pt idx="888">
                  <c:v>2012-12-22</c:v>
                </c:pt>
                <c:pt idx="889">
                  <c:v>2012-12-23</c:v>
                </c:pt>
                <c:pt idx="890">
                  <c:v>2012-12-24</c:v>
                </c:pt>
                <c:pt idx="891">
                  <c:v>2012-12-25</c:v>
                </c:pt>
                <c:pt idx="892">
                  <c:v>2012-12-26</c:v>
                </c:pt>
                <c:pt idx="893">
                  <c:v>2012-12-27</c:v>
                </c:pt>
                <c:pt idx="894">
                  <c:v>2012-12-28</c:v>
                </c:pt>
                <c:pt idx="895">
                  <c:v>2012-12-29</c:v>
                </c:pt>
                <c:pt idx="896">
                  <c:v>2012-12-30</c:v>
                </c:pt>
                <c:pt idx="897">
                  <c:v>2012-12-31</c:v>
                </c:pt>
                <c:pt idx="898">
                  <c:v>2013-01-01</c:v>
                </c:pt>
                <c:pt idx="899">
                  <c:v>2013-01-02</c:v>
                </c:pt>
                <c:pt idx="900">
                  <c:v>2013-01-03</c:v>
                </c:pt>
                <c:pt idx="901">
                  <c:v>2013-01-04</c:v>
                </c:pt>
                <c:pt idx="902">
                  <c:v>2013-01-05</c:v>
                </c:pt>
                <c:pt idx="903">
                  <c:v>2013-01-06</c:v>
                </c:pt>
                <c:pt idx="904">
                  <c:v>2013-01-07</c:v>
                </c:pt>
                <c:pt idx="905">
                  <c:v>2013-01-08</c:v>
                </c:pt>
                <c:pt idx="906">
                  <c:v>2013-01-09</c:v>
                </c:pt>
                <c:pt idx="907">
                  <c:v>2013-01-10</c:v>
                </c:pt>
                <c:pt idx="908">
                  <c:v>2013-01-11</c:v>
                </c:pt>
                <c:pt idx="909">
                  <c:v>2013-01-12</c:v>
                </c:pt>
                <c:pt idx="910">
                  <c:v>2013-01-13</c:v>
                </c:pt>
                <c:pt idx="911">
                  <c:v>2013-01-14</c:v>
                </c:pt>
                <c:pt idx="912">
                  <c:v>2013-01-15</c:v>
                </c:pt>
                <c:pt idx="913">
                  <c:v>2013-01-16</c:v>
                </c:pt>
                <c:pt idx="914">
                  <c:v>2013-01-17</c:v>
                </c:pt>
                <c:pt idx="915">
                  <c:v>2013-01-18</c:v>
                </c:pt>
                <c:pt idx="916">
                  <c:v>2013-01-19</c:v>
                </c:pt>
                <c:pt idx="917">
                  <c:v>2013-01-20</c:v>
                </c:pt>
                <c:pt idx="918">
                  <c:v>2013-01-21</c:v>
                </c:pt>
                <c:pt idx="919">
                  <c:v>2013-01-22</c:v>
                </c:pt>
                <c:pt idx="920">
                  <c:v>2013-01-23</c:v>
                </c:pt>
                <c:pt idx="921">
                  <c:v>2013-01-24</c:v>
                </c:pt>
                <c:pt idx="922">
                  <c:v>2013-01-25</c:v>
                </c:pt>
                <c:pt idx="923">
                  <c:v>2013-01-26</c:v>
                </c:pt>
                <c:pt idx="924">
                  <c:v>2013-01-27</c:v>
                </c:pt>
                <c:pt idx="925">
                  <c:v>2013-01-28</c:v>
                </c:pt>
                <c:pt idx="926">
                  <c:v>2013-01-29</c:v>
                </c:pt>
                <c:pt idx="927">
                  <c:v>2013-01-30</c:v>
                </c:pt>
                <c:pt idx="928">
                  <c:v>2013-01-31</c:v>
                </c:pt>
                <c:pt idx="929">
                  <c:v>2013-02-01</c:v>
                </c:pt>
                <c:pt idx="930">
                  <c:v>2013-02-02</c:v>
                </c:pt>
                <c:pt idx="931">
                  <c:v>2013-02-03</c:v>
                </c:pt>
                <c:pt idx="932">
                  <c:v>2013-02-04</c:v>
                </c:pt>
                <c:pt idx="933">
                  <c:v>2013-02-05</c:v>
                </c:pt>
                <c:pt idx="934">
                  <c:v>2013-02-06</c:v>
                </c:pt>
                <c:pt idx="935">
                  <c:v>2013-02-07</c:v>
                </c:pt>
                <c:pt idx="936">
                  <c:v>2013-02-08</c:v>
                </c:pt>
                <c:pt idx="937">
                  <c:v>2013-02-09</c:v>
                </c:pt>
                <c:pt idx="938">
                  <c:v>2013-02-10</c:v>
                </c:pt>
                <c:pt idx="939">
                  <c:v>2013-02-11</c:v>
                </c:pt>
                <c:pt idx="940">
                  <c:v>2013-02-12</c:v>
                </c:pt>
                <c:pt idx="941">
                  <c:v>2013-02-13</c:v>
                </c:pt>
                <c:pt idx="942">
                  <c:v>2013-02-14</c:v>
                </c:pt>
                <c:pt idx="943">
                  <c:v>2013-02-15</c:v>
                </c:pt>
                <c:pt idx="944">
                  <c:v>2013-02-16</c:v>
                </c:pt>
                <c:pt idx="945">
                  <c:v>2013-02-17</c:v>
                </c:pt>
                <c:pt idx="946">
                  <c:v>2013-02-18</c:v>
                </c:pt>
                <c:pt idx="947">
                  <c:v>2013-02-19</c:v>
                </c:pt>
                <c:pt idx="948">
                  <c:v>2013-02-20</c:v>
                </c:pt>
                <c:pt idx="949">
                  <c:v>2013-02-21</c:v>
                </c:pt>
                <c:pt idx="950">
                  <c:v>2013-02-22</c:v>
                </c:pt>
                <c:pt idx="951">
                  <c:v>2013-02-23</c:v>
                </c:pt>
                <c:pt idx="952">
                  <c:v>2013-02-24</c:v>
                </c:pt>
                <c:pt idx="953">
                  <c:v>2013-02-25</c:v>
                </c:pt>
                <c:pt idx="954">
                  <c:v>2013-02-26</c:v>
                </c:pt>
                <c:pt idx="955">
                  <c:v>2013-02-27</c:v>
                </c:pt>
                <c:pt idx="956">
                  <c:v>2013-02-28</c:v>
                </c:pt>
                <c:pt idx="957">
                  <c:v>2013-03-01</c:v>
                </c:pt>
                <c:pt idx="958">
                  <c:v>2013-03-02</c:v>
                </c:pt>
                <c:pt idx="959">
                  <c:v>2013-03-03</c:v>
                </c:pt>
                <c:pt idx="960">
                  <c:v>2013-03-04</c:v>
                </c:pt>
                <c:pt idx="961">
                  <c:v>2013-03-05</c:v>
                </c:pt>
                <c:pt idx="962">
                  <c:v>2013-03-06</c:v>
                </c:pt>
                <c:pt idx="963">
                  <c:v>2013-03-07</c:v>
                </c:pt>
                <c:pt idx="964">
                  <c:v>2013-03-08</c:v>
                </c:pt>
                <c:pt idx="965">
                  <c:v>2013-03-09</c:v>
                </c:pt>
                <c:pt idx="966">
                  <c:v>2013-03-10</c:v>
                </c:pt>
                <c:pt idx="967">
                  <c:v>2013-03-11</c:v>
                </c:pt>
                <c:pt idx="968">
                  <c:v>2013-03-12</c:v>
                </c:pt>
                <c:pt idx="969">
                  <c:v>2013-03-13</c:v>
                </c:pt>
                <c:pt idx="970">
                  <c:v>2013-03-14</c:v>
                </c:pt>
                <c:pt idx="971">
                  <c:v>2013-03-15</c:v>
                </c:pt>
                <c:pt idx="972">
                  <c:v>2013-03-16</c:v>
                </c:pt>
                <c:pt idx="973">
                  <c:v>2013-03-17</c:v>
                </c:pt>
                <c:pt idx="974">
                  <c:v>2013-03-18</c:v>
                </c:pt>
                <c:pt idx="975">
                  <c:v>2013-03-19</c:v>
                </c:pt>
                <c:pt idx="976">
                  <c:v>2013-03-20</c:v>
                </c:pt>
                <c:pt idx="977">
                  <c:v>2013-03-21</c:v>
                </c:pt>
                <c:pt idx="978">
                  <c:v>2013-03-22</c:v>
                </c:pt>
                <c:pt idx="979">
                  <c:v>2013-03-23</c:v>
                </c:pt>
                <c:pt idx="980">
                  <c:v>2013-03-24</c:v>
                </c:pt>
                <c:pt idx="981">
                  <c:v>2013-03-25</c:v>
                </c:pt>
                <c:pt idx="982">
                  <c:v>2013-03-26</c:v>
                </c:pt>
                <c:pt idx="983">
                  <c:v>2013-03-27</c:v>
                </c:pt>
                <c:pt idx="984">
                  <c:v>2013-03-28</c:v>
                </c:pt>
                <c:pt idx="985">
                  <c:v>2013-03-29</c:v>
                </c:pt>
                <c:pt idx="986">
                  <c:v>2013-03-30</c:v>
                </c:pt>
                <c:pt idx="987">
                  <c:v>2013-03-31</c:v>
                </c:pt>
                <c:pt idx="988">
                  <c:v>2013-04-01</c:v>
                </c:pt>
                <c:pt idx="989">
                  <c:v>2013-04-02</c:v>
                </c:pt>
                <c:pt idx="990">
                  <c:v>2013-04-03</c:v>
                </c:pt>
                <c:pt idx="991">
                  <c:v>2013-04-04</c:v>
                </c:pt>
                <c:pt idx="992">
                  <c:v>2013-04-05</c:v>
                </c:pt>
                <c:pt idx="993">
                  <c:v>2013-04-06</c:v>
                </c:pt>
                <c:pt idx="994">
                  <c:v>2013-04-07</c:v>
                </c:pt>
                <c:pt idx="995">
                  <c:v>2013-04-08</c:v>
                </c:pt>
                <c:pt idx="996">
                  <c:v>2013-04-09</c:v>
                </c:pt>
                <c:pt idx="997">
                  <c:v>2013-04-10</c:v>
                </c:pt>
                <c:pt idx="998">
                  <c:v>2013-04-11</c:v>
                </c:pt>
                <c:pt idx="999">
                  <c:v>2013-04-12</c:v>
                </c:pt>
                <c:pt idx="1000">
                  <c:v>2013-04-13</c:v>
                </c:pt>
                <c:pt idx="1001">
                  <c:v>2013-04-14</c:v>
                </c:pt>
                <c:pt idx="1002">
                  <c:v>2013-04-15</c:v>
                </c:pt>
                <c:pt idx="1003">
                  <c:v>2013-04-16</c:v>
                </c:pt>
                <c:pt idx="1004">
                  <c:v>2013-04-17</c:v>
                </c:pt>
                <c:pt idx="1005">
                  <c:v>2013-04-18</c:v>
                </c:pt>
                <c:pt idx="1006">
                  <c:v>2013-04-19</c:v>
                </c:pt>
                <c:pt idx="1007">
                  <c:v>2013-04-20</c:v>
                </c:pt>
                <c:pt idx="1008">
                  <c:v>2013-04-21</c:v>
                </c:pt>
                <c:pt idx="1009">
                  <c:v>2013-04-22</c:v>
                </c:pt>
                <c:pt idx="1010">
                  <c:v>2013-04-23</c:v>
                </c:pt>
                <c:pt idx="1011">
                  <c:v>2013-04-24</c:v>
                </c:pt>
                <c:pt idx="1012">
                  <c:v>2013-04-25</c:v>
                </c:pt>
                <c:pt idx="1013">
                  <c:v>2013-04-26</c:v>
                </c:pt>
                <c:pt idx="1014">
                  <c:v>2013-04-27</c:v>
                </c:pt>
                <c:pt idx="1015">
                  <c:v>2013-04-28</c:v>
                </c:pt>
                <c:pt idx="1016">
                  <c:v>2013-04-29</c:v>
                </c:pt>
                <c:pt idx="1017">
                  <c:v>2013-04-30</c:v>
                </c:pt>
                <c:pt idx="1018">
                  <c:v>2013-05-01</c:v>
                </c:pt>
                <c:pt idx="1019">
                  <c:v>2013-05-02</c:v>
                </c:pt>
                <c:pt idx="1020">
                  <c:v>2013-05-03</c:v>
                </c:pt>
                <c:pt idx="1021">
                  <c:v>2013-05-04</c:v>
                </c:pt>
                <c:pt idx="1022">
                  <c:v>2013-05-05</c:v>
                </c:pt>
                <c:pt idx="1023">
                  <c:v>2013-05-06</c:v>
                </c:pt>
                <c:pt idx="1024">
                  <c:v>2013-05-07</c:v>
                </c:pt>
                <c:pt idx="1025">
                  <c:v>2013-05-08</c:v>
                </c:pt>
                <c:pt idx="1026">
                  <c:v>2013-05-09</c:v>
                </c:pt>
                <c:pt idx="1027">
                  <c:v>2013-05-10</c:v>
                </c:pt>
                <c:pt idx="1028">
                  <c:v>2013-05-11</c:v>
                </c:pt>
                <c:pt idx="1029">
                  <c:v>2013-05-12</c:v>
                </c:pt>
                <c:pt idx="1030">
                  <c:v>2013-05-13</c:v>
                </c:pt>
                <c:pt idx="1031">
                  <c:v>2013-05-14</c:v>
                </c:pt>
                <c:pt idx="1032">
                  <c:v>2013-05-15</c:v>
                </c:pt>
                <c:pt idx="1033">
                  <c:v>2013-05-16</c:v>
                </c:pt>
                <c:pt idx="1034">
                  <c:v>2013-05-17</c:v>
                </c:pt>
                <c:pt idx="1035">
                  <c:v>2013-05-18</c:v>
                </c:pt>
                <c:pt idx="1036">
                  <c:v>2013-05-19</c:v>
                </c:pt>
                <c:pt idx="1037">
                  <c:v>2013-05-20</c:v>
                </c:pt>
                <c:pt idx="1038">
                  <c:v>2013-05-21</c:v>
                </c:pt>
                <c:pt idx="1039">
                  <c:v>2013-05-22</c:v>
                </c:pt>
                <c:pt idx="1040">
                  <c:v>2013-05-23</c:v>
                </c:pt>
                <c:pt idx="1041">
                  <c:v>2013-05-24</c:v>
                </c:pt>
                <c:pt idx="1042">
                  <c:v>2013-05-25</c:v>
                </c:pt>
                <c:pt idx="1043">
                  <c:v>2013-05-26</c:v>
                </c:pt>
                <c:pt idx="1044">
                  <c:v>2013-05-27</c:v>
                </c:pt>
                <c:pt idx="1045">
                  <c:v>2013-05-28</c:v>
                </c:pt>
                <c:pt idx="1046">
                  <c:v>2013-05-29</c:v>
                </c:pt>
                <c:pt idx="1047">
                  <c:v>2013-05-30</c:v>
                </c:pt>
                <c:pt idx="1048">
                  <c:v>2013-05-31</c:v>
                </c:pt>
                <c:pt idx="1049">
                  <c:v>2013-06-01</c:v>
                </c:pt>
                <c:pt idx="1050">
                  <c:v>2013-06-02</c:v>
                </c:pt>
                <c:pt idx="1051">
                  <c:v>2013-06-03</c:v>
                </c:pt>
                <c:pt idx="1052">
                  <c:v>2013-06-04</c:v>
                </c:pt>
                <c:pt idx="1053">
                  <c:v>2013-06-05</c:v>
                </c:pt>
                <c:pt idx="1054">
                  <c:v>2013-06-06</c:v>
                </c:pt>
                <c:pt idx="1055">
                  <c:v>2013-06-07</c:v>
                </c:pt>
                <c:pt idx="1056">
                  <c:v>2013-06-08</c:v>
                </c:pt>
                <c:pt idx="1057">
                  <c:v>2013-06-09</c:v>
                </c:pt>
                <c:pt idx="1058">
                  <c:v>2013-06-10</c:v>
                </c:pt>
                <c:pt idx="1059">
                  <c:v>2013-06-11</c:v>
                </c:pt>
                <c:pt idx="1060">
                  <c:v>2013-06-12</c:v>
                </c:pt>
                <c:pt idx="1061">
                  <c:v>2013-06-13</c:v>
                </c:pt>
                <c:pt idx="1062">
                  <c:v>2013-06-14</c:v>
                </c:pt>
                <c:pt idx="1063">
                  <c:v>2013-06-15</c:v>
                </c:pt>
                <c:pt idx="1064">
                  <c:v>2013-06-16</c:v>
                </c:pt>
                <c:pt idx="1065">
                  <c:v>2013-06-17</c:v>
                </c:pt>
                <c:pt idx="1066">
                  <c:v>2013-06-18</c:v>
                </c:pt>
                <c:pt idx="1067">
                  <c:v>2013-06-19</c:v>
                </c:pt>
                <c:pt idx="1068">
                  <c:v>2013-06-20</c:v>
                </c:pt>
                <c:pt idx="1069">
                  <c:v>2013-06-21</c:v>
                </c:pt>
                <c:pt idx="1070">
                  <c:v>2013-06-22</c:v>
                </c:pt>
                <c:pt idx="1071">
                  <c:v>2013-06-23</c:v>
                </c:pt>
                <c:pt idx="1072">
                  <c:v>2013-06-24</c:v>
                </c:pt>
                <c:pt idx="1073">
                  <c:v>2013-06-25</c:v>
                </c:pt>
                <c:pt idx="1074">
                  <c:v>2013-06-26</c:v>
                </c:pt>
                <c:pt idx="1075">
                  <c:v>2013-06-27</c:v>
                </c:pt>
                <c:pt idx="1076">
                  <c:v>2013-06-28</c:v>
                </c:pt>
                <c:pt idx="1077">
                  <c:v>2013-06-29</c:v>
                </c:pt>
                <c:pt idx="1078">
                  <c:v>2013-06-30</c:v>
                </c:pt>
                <c:pt idx="1079">
                  <c:v>2013-07-01</c:v>
                </c:pt>
                <c:pt idx="1080">
                  <c:v>2013-07-02</c:v>
                </c:pt>
                <c:pt idx="1081">
                  <c:v>2013-07-03</c:v>
                </c:pt>
                <c:pt idx="1082">
                  <c:v>2013-07-04</c:v>
                </c:pt>
                <c:pt idx="1083">
                  <c:v>2013-07-05</c:v>
                </c:pt>
                <c:pt idx="1084">
                  <c:v>2013-07-06</c:v>
                </c:pt>
                <c:pt idx="1085">
                  <c:v>2013-07-07</c:v>
                </c:pt>
                <c:pt idx="1086">
                  <c:v>2013-07-08</c:v>
                </c:pt>
                <c:pt idx="1087">
                  <c:v>2013-07-09</c:v>
                </c:pt>
                <c:pt idx="1088">
                  <c:v>2013-07-10</c:v>
                </c:pt>
                <c:pt idx="1089">
                  <c:v>2013-07-11</c:v>
                </c:pt>
                <c:pt idx="1090">
                  <c:v>2013-07-12</c:v>
                </c:pt>
                <c:pt idx="1091">
                  <c:v>2013-07-13</c:v>
                </c:pt>
                <c:pt idx="1092">
                  <c:v>2013-07-14</c:v>
                </c:pt>
                <c:pt idx="1093">
                  <c:v>2013-07-15</c:v>
                </c:pt>
                <c:pt idx="1094">
                  <c:v>2013-07-16</c:v>
                </c:pt>
                <c:pt idx="1095">
                  <c:v>2013-07-17</c:v>
                </c:pt>
                <c:pt idx="1096">
                  <c:v>2013-07-18</c:v>
                </c:pt>
                <c:pt idx="1097">
                  <c:v>2013-07-19</c:v>
                </c:pt>
                <c:pt idx="1098">
                  <c:v>2013-07-20</c:v>
                </c:pt>
                <c:pt idx="1099">
                  <c:v>2013-07-21</c:v>
                </c:pt>
                <c:pt idx="1100">
                  <c:v>2013-07-22</c:v>
                </c:pt>
                <c:pt idx="1101">
                  <c:v>2013-07-23</c:v>
                </c:pt>
                <c:pt idx="1102">
                  <c:v>2013-07-24</c:v>
                </c:pt>
                <c:pt idx="1103">
                  <c:v>2013-07-25</c:v>
                </c:pt>
                <c:pt idx="1104">
                  <c:v>2013-07-26</c:v>
                </c:pt>
                <c:pt idx="1105">
                  <c:v>2013-07-27</c:v>
                </c:pt>
                <c:pt idx="1106">
                  <c:v>2013-07-28</c:v>
                </c:pt>
                <c:pt idx="1107">
                  <c:v>2013-07-29</c:v>
                </c:pt>
                <c:pt idx="1108">
                  <c:v>2013-07-30</c:v>
                </c:pt>
                <c:pt idx="1109">
                  <c:v>2013-07-31</c:v>
                </c:pt>
                <c:pt idx="1110">
                  <c:v>2013-08-01</c:v>
                </c:pt>
                <c:pt idx="1111">
                  <c:v>2013-08-02</c:v>
                </c:pt>
                <c:pt idx="1112">
                  <c:v>2013-08-03</c:v>
                </c:pt>
                <c:pt idx="1113">
                  <c:v>2013-08-04</c:v>
                </c:pt>
                <c:pt idx="1114">
                  <c:v>2013-08-05</c:v>
                </c:pt>
                <c:pt idx="1115">
                  <c:v>2013-08-06</c:v>
                </c:pt>
                <c:pt idx="1116">
                  <c:v>2013-08-07</c:v>
                </c:pt>
                <c:pt idx="1117">
                  <c:v>2013-08-08</c:v>
                </c:pt>
                <c:pt idx="1118">
                  <c:v>2013-08-09</c:v>
                </c:pt>
                <c:pt idx="1119">
                  <c:v>2013-08-10</c:v>
                </c:pt>
                <c:pt idx="1120">
                  <c:v>2013-08-11</c:v>
                </c:pt>
                <c:pt idx="1121">
                  <c:v>2013-08-12</c:v>
                </c:pt>
                <c:pt idx="1122">
                  <c:v>2013-08-13</c:v>
                </c:pt>
                <c:pt idx="1123">
                  <c:v>2013-08-14</c:v>
                </c:pt>
                <c:pt idx="1124">
                  <c:v>2013-08-15</c:v>
                </c:pt>
                <c:pt idx="1125">
                  <c:v>2013-08-16</c:v>
                </c:pt>
                <c:pt idx="1126">
                  <c:v>2013-08-17</c:v>
                </c:pt>
                <c:pt idx="1127">
                  <c:v>2013-08-18</c:v>
                </c:pt>
                <c:pt idx="1128">
                  <c:v>2013-08-19</c:v>
                </c:pt>
                <c:pt idx="1129">
                  <c:v>2013-08-20</c:v>
                </c:pt>
                <c:pt idx="1130">
                  <c:v>2013-08-21</c:v>
                </c:pt>
                <c:pt idx="1131">
                  <c:v>2013-08-22</c:v>
                </c:pt>
                <c:pt idx="1132">
                  <c:v>2013-08-23</c:v>
                </c:pt>
                <c:pt idx="1133">
                  <c:v>2013-08-24</c:v>
                </c:pt>
                <c:pt idx="1134">
                  <c:v>2013-08-25</c:v>
                </c:pt>
                <c:pt idx="1135">
                  <c:v>2013-08-26</c:v>
                </c:pt>
                <c:pt idx="1136">
                  <c:v>2013-08-27</c:v>
                </c:pt>
                <c:pt idx="1137">
                  <c:v>2013-08-28</c:v>
                </c:pt>
                <c:pt idx="1138">
                  <c:v>2013-08-29</c:v>
                </c:pt>
                <c:pt idx="1139">
                  <c:v>2013-08-30</c:v>
                </c:pt>
                <c:pt idx="1140">
                  <c:v>2013-08-31</c:v>
                </c:pt>
                <c:pt idx="1141">
                  <c:v>2013-09-01</c:v>
                </c:pt>
                <c:pt idx="1142">
                  <c:v>2013-09-02</c:v>
                </c:pt>
                <c:pt idx="1143">
                  <c:v>2013-09-03</c:v>
                </c:pt>
                <c:pt idx="1144">
                  <c:v>2013-09-04</c:v>
                </c:pt>
                <c:pt idx="1145">
                  <c:v>2013-09-05</c:v>
                </c:pt>
                <c:pt idx="1146">
                  <c:v>2013-09-06</c:v>
                </c:pt>
                <c:pt idx="1147">
                  <c:v>2013-09-07</c:v>
                </c:pt>
                <c:pt idx="1148">
                  <c:v>2013-09-08</c:v>
                </c:pt>
                <c:pt idx="1149">
                  <c:v>2013-09-09</c:v>
                </c:pt>
                <c:pt idx="1150">
                  <c:v>2013-09-10</c:v>
                </c:pt>
                <c:pt idx="1151">
                  <c:v>2013-09-11</c:v>
                </c:pt>
                <c:pt idx="1152">
                  <c:v>2013-09-12</c:v>
                </c:pt>
                <c:pt idx="1153">
                  <c:v>2013-09-13</c:v>
                </c:pt>
                <c:pt idx="1154">
                  <c:v>2013-09-14</c:v>
                </c:pt>
                <c:pt idx="1155">
                  <c:v>2013-09-15</c:v>
                </c:pt>
                <c:pt idx="1156">
                  <c:v>2013-09-16</c:v>
                </c:pt>
                <c:pt idx="1157">
                  <c:v>2013-09-17</c:v>
                </c:pt>
                <c:pt idx="1158">
                  <c:v>2013-09-18</c:v>
                </c:pt>
                <c:pt idx="1159">
                  <c:v>2013-09-19</c:v>
                </c:pt>
                <c:pt idx="1160">
                  <c:v>2013-09-20</c:v>
                </c:pt>
                <c:pt idx="1161">
                  <c:v>2013-09-21</c:v>
                </c:pt>
                <c:pt idx="1162">
                  <c:v>2013-09-22</c:v>
                </c:pt>
                <c:pt idx="1163">
                  <c:v>2013-09-23</c:v>
                </c:pt>
                <c:pt idx="1164">
                  <c:v>2013-09-24</c:v>
                </c:pt>
                <c:pt idx="1165">
                  <c:v>2013-09-25</c:v>
                </c:pt>
                <c:pt idx="1166">
                  <c:v>2013-09-26</c:v>
                </c:pt>
                <c:pt idx="1167">
                  <c:v>2013-09-27</c:v>
                </c:pt>
                <c:pt idx="1168">
                  <c:v>2013-09-28</c:v>
                </c:pt>
                <c:pt idx="1169">
                  <c:v>2013-09-29</c:v>
                </c:pt>
                <c:pt idx="1170">
                  <c:v>2013-09-30</c:v>
                </c:pt>
                <c:pt idx="1171">
                  <c:v>2013-10-01</c:v>
                </c:pt>
                <c:pt idx="1172">
                  <c:v>2013-10-02</c:v>
                </c:pt>
                <c:pt idx="1173">
                  <c:v>2013-10-03</c:v>
                </c:pt>
                <c:pt idx="1174">
                  <c:v>2013-10-04</c:v>
                </c:pt>
                <c:pt idx="1175">
                  <c:v>2013-10-05</c:v>
                </c:pt>
                <c:pt idx="1176">
                  <c:v>2013-10-06</c:v>
                </c:pt>
                <c:pt idx="1177">
                  <c:v>2013-10-07</c:v>
                </c:pt>
                <c:pt idx="1178">
                  <c:v>2013-10-08</c:v>
                </c:pt>
                <c:pt idx="1179">
                  <c:v>2013-10-09</c:v>
                </c:pt>
                <c:pt idx="1180">
                  <c:v>2013-10-10</c:v>
                </c:pt>
                <c:pt idx="1181">
                  <c:v>2013-10-11</c:v>
                </c:pt>
                <c:pt idx="1182">
                  <c:v>2013-10-12</c:v>
                </c:pt>
                <c:pt idx="1183">
                  <c:v>2013-10-13</c:v>
                </c:pt>
                <c:pt idx="1184">
                  <c:v>2013-10-14</c:v>
                </c:pt>
                <c:pt idx="1185">
                  <c:v>2013-10-15</c:v>
                </c:pt>
                <c:pt idx="1186">
                  <c:v>2013-10-16</c:v>
                </c:pt>
                <c:pt idx="1187">
                  <c:v>2013-10-17</c:v>
                </c:pt>
                <c:pt idx="1188">
                  <c:v>2013-10-18</c:v>
                </c:pt>
                <c:pt idx="1189">
                  <c:v>2013-10-19</c:v>
                </c:pt>
                <c:pt idx="1190">
                  <c:v>2013-10-20</c:v>
                </c:pt>
                <c:pt idx="1191">
                  <c:v>2013-10-21</c:v>
                </c:pt>
                <c:pt idx="1192">
                  <c:v>2013-10-22</c:v>
                </c:pt>
                <c:pt idx="1193">
                  <c:v>2013-10-23</c:v>
                </c:pt>
                <c:pt idx="1194">
                  <c:v>2013-10-24</c:v>
                </c:pt>
                <c:pt idx="1195">
                  <c:v>2013-10-25</c:v>
                </c:pt>
                <c:pt idx="1196">
                  <c:v>2013-10-26</c:v>
                </c:pt>
                <c:pt idx="1197">
                  <c:v>2013-10-27</c:v>
                </c:pt>
                <c:pt idx="1198">
                  <c:v>2013-10-28</c:v>
                </c:pt>
                <c:pt idx="1199">
                  <c:v>2013-10-29</c:v>
                </c:pt>
                <c:pt idx="1200">
                  <c:v>2013-10-30</c:v>
                </c:pt>
                <c:pt idx="1201">
                  <c:v>2013-10-31</c:v>
                </c:pt>
                <c:pt idx="1202">
                  <c:v>2013-11-01</c:v>
                </c:pt>
                <c:pt idx="1203">
                  <c:v>2013-11-02</c:v>
                </c:pt>
                <c:pt idx="1204">
                  <c:v>2013-11-03</c:v>
                </c:pt>
                <c:pt idx="1205">
                  <c:v>2013-11-04</c:v>
                </c:pt>
                <c:pt idx="1206">
                  <c:v>2013-11-05</c:v>
                </c:pt>
                <c:pt idx="1207">
                  <c:v>2013-11-06</c:v>
                </c:pt>
                <c:pt idx="1208">
                  <c:v>2013-11-07</c:v>
                </c:pt>
                <c:pt idx="1209">
                  <c:v>2013-11-08</c:v>
                </c:pt>
                <c:pt idx="1210">
                  <c:v>2013-11-09</c:v>
                </c:pt>
                <c:pt idx="1211">
                  <c:v>2013-11-10</c:v>
                </c:pt>
                <c:pt idx="1212">
                  <c:v>2013-11-11</c:v>
                </c:pt>
                <c:pt idx="1213">
                  <c:v>2013-11-12</c:v>
                </c:pt>
                <c:pt idx="1214">
                  <c:v>2013-11-13</c:v>
                </c:pt>
                <c:pt idx="1215">
                  <c:v>2013-11-14</c:v>
                </c:pt>
                <c:pt idx="1216">
                  <c:v>2013-11-15</c:v>
                </c:pt>
                <c:pt idx="1217">
                  <c:v>2013-11-16</c:v>
                </c:pt>
                <c:pt idx="1218">
                  <c:v>2013-11-17</c:v>
                </c:pt>
                <c:pt idx="1219">
                  <c:v>2013-11-18</c:v>
                </c:pt>
                <c:pt idx="1220">
                  <c:v>2013-11-19</c:v>
                </c:pt>
                <c:pt idx="1221">
                  <c:v>2013-11-20</c:v>
                </c:pt>
                <c:pt idx="1222">
                  <c:v>2013-11-21</c:v>
                </c:pt>
                <c:pt idx="1223">
                  <c:v>2013-11-22</c:v>
                </c:pt>
                <c:pt idx="1224">
                  <c:v>2013-11-23</c:v>
                </c:pt>
                <c:pt idx="1225">
                  <c:v>2013-11-24</c:v>
                </c:pt>
                <c:pt idx="1226">
                  <c:v>2013-11-25</c:v>
                </c:pt>
                <c:pt idx="1227">
                  <c:v>2013-11-26</c:v>
                </c:pt>
                <c:pt idx="1228">
                  <c:v>2013-11-27</c:v>
                </c:pt>
                <c:pt idx="1229">
                  <c:v>2013-11-28</c:v>
                </c:pt>
                <c:pt idx="1230">
                  <c:v>2013-11-29</c:v>
                </c:pt>
                <c:pt idx="1231">
                  <c:v>2013-11-30</c:v>
                </c:pt>
                <c:pt idx="1232">
                  <c:v>2013-12-01</c:v>
                </c:pt>
                <c:pt idx="1233">
                  <c:v>2013-12-02</c:v>
                </c:pt>
                <c:pt idx="1234">
                  <c:v>2013-12-03</c:v>
                </c:pt>
                <c:pt idx="1235">
                  <c:v>2013-12-04</c:v>
                </c:pt>
                <c:pt idx="1236">
                  <c:v>2013-12-05</c:v>
                </c:pt>
                <c:pt idx="1237">
                  <c:v>2013-12-06</c:v>
                </c:pt>
                <c:pt idx="1238">
                  <c:v>2013-12-07</c:v>
                </c:pt>
                <c:pt idx="1239">
                  <c:v>2013-12-08</c:v>
                </c:pt>
                <c:pt idx="1240">
                  <c:v>2013-12-09</c:v>
                </c:pt>
                <c:pt idx="1241">
                  <c:v>2013-12-10</c:v>
                </c:pt>
                <c:pt idx="1242">
                  <c:v>2013-12-11</c:v>
                </c:pt>
                <c:pt idx="1243">
                  <c:v>2013-12-12</c:v>
                </c:pt>
                <c:pt idx="1244">
                  <c:v>2013-12-13</c:v>
                </c:pt>
                <c:pt idx="1245">
                  <c:v>2013-12-14</c:v>
                </c:pt>
                <c:pt idx="1246">
                  <c:v>2013-12-15</c:v>
                </c:pt>
                <c:pt idx="1247">
                  <c:v>2013-12-16</c:v>
                </c:pt>
                <c:pt idx="1248">
                  <c:v>2013-12-17</c:v>
                </c:pt>
                <c:pt idx="1249">
                  <c:v>2013-12-18</c:v>
                </c:pt>
                <c:pt idx="1250">
                  <c:v>2013-12-19</c:v>
                </c:pt>
                <c:pt idx="1251">
                  <c:v>2013-12-20</c:v>
                </c:pt>
                <c:pt idx="1252">
                  <c:v>2013-12-21</c:v>
                </c:pt>
                <c:pt idx="1253">
                  <c:v>2013-12-22</c:v>
                </c:pt>
                <c:pt idx="1254">
                  <c:v>2013-12-23</c:v>
                </c:pt>
                <c:pt idx="1255">
                  <c:v>2013-12-24</c:v>
                </c:pt>
                <c:pt idx="1256">
                  <c:v>2013-12-25</c:v>
                </c:pt>
                <c:pt idx="1257">
                  <c:v>2013-12-26</c:v>
                </c:pt>
                <c:pt idx="1258">
                  <c:v>2013-12-27</c:v>
                </c:pt>
                <c:pt idx="1259">
                  <c:v>2013-12-28</c:v>
                </c:pt>
                <c:pt idx="1260">
                  <c:v>2013-12-29</c:v>
                </c:pt>
                <c:pt idx="1261">
                  <c:v>2013-12-30</c:v>
                </c:pt>
                <c:pt idx="1262">
                  <c:v>2013-12-31</c:v>
                </c:pt>
                <c:pt idx="1263">
                  <c:v>2014-01-01</c:v>
                </c:pt>
                <c:pt idx="1264">
                  <c:v>2014-01-02</c:v>
                </c:pt>
                <c:pt idx="1265">
                  <c:v>2014-01-03</c:v>
                </c:pt>
                <c:pt idx="1266">
                  <c:v>2014-01-04</c:v>
                </c:pt>
                <c:pt idx="1267">
                  <c:v>2014-01-05</c:v>
                </c:pt>
                <c:pt idx="1268">
                  <c:v>2014-01-06</c:v>
                </c:pt>
                <c:pt idx="1269">
                  <c:v>2014-01-07</c:v>
                </c:pt>
                <c:pt idx="1270">
                  <c:v>2014-01-08</c:v>
                </c:pt>
                <c:pt idx="1271">
                  <c:v>2014-01-09</c:v>
                </c:pt>
                <c:pt idx="1272">
                  <c:v>2014-01-10</c:v>
                </c:pt>
                <c:pt idx="1273">
                  <c:v>2014-01-11</c:v>
                </c:pt>
                <c:pt idx="1274">
                  <c:v>2014-01-12</c:v>
                </c:pt>
                <c:pt idx="1275">
                  <c:v>2014-01-13</c:v>
                </c:pt>
                <c:pt idx="1276">
                  <c:v>2014-01-14</c:v>
                </c:pt>
                <c:pt idx="1277">
                  <c:v>2014-01-15</c:v>
                </c:pt>
                <c:pt idx="1278">
                  <c:v>2014-01-16</c:v>
                </c:pt>
                <c:pt idx="1279">
                  <c:v>2014-01-17</c:v>
                </c:pt>
                <c:pt idx="1280">
                  <c:v>2014-01-18</c:v>
                </c:pt>
                <c:pt idx="1281">
                  <c:v>2014-01-19</c:v>
                </c:pt>
                <c:pt idx="1282">
                  <c:v>2014-01-20</c:v>
                </c:pt>
                <c:pt idx="1283">
                  <c:v>2014-01-21</c:v>
                </c:pt>
                <c:pt idx="1284">
                  <c:v>2014-01-22</c:v>
                </c:pt>
                <c:pt idx="1285">
                  <c:v>2014-01-23</c:v>
                </c:pt>
                <c:pt idx="1286">
                  <c:v>2014-01-24</c:v>
                </c:pt>
                <c:pt idx="1287">
                  <c:v>2014-01-25</c:v>
                </c:pt>
                <c:pt idx="1288">
                  <c:v>2014-01-26</c:v>
                </c:pt>
                <c:pt idx="1289">
                  <c:v>2014-01-27</c:v>
                </c:pt>
                <c:pt idx="1290">
                  <c:v>2014-01-28</c:v>
                </c:pt>
                <c:pt idx="1291">
                  <c:v>2014-01-29</c:v>
                </c:pt>
                <c:pt idx="1292">
                  <c:v>2014-01-30</c:v>
                </c:pt>
                <c:pt idx="1293">
                  <c:v>2014-01-31</c:v>
                </c:pt>
                <c:pt idx="1294">
                  <c:v>2014-02-01</c:v>
                </c:pt>
                <c:pt idx="1295">
                  <c:v>2014-02-02</c:v>
                </c:pt>
                <c:pt idx="1296">
                  <c:v>2014-02-03</c:v>
                </c:pt>
                <c:pt idx="1297">
                  <c:v>2014-02-04</c:v>
                </c:pt>
                <c:pt idx="1298">
                  <c:v>2014-02-05</c:v>
                </c:pt>
                <c:pt idx="1299">
                  <c:v>2014-02-06</c:v>
                </c:pt>
                <c:pt idx="1300">
                  <c:v>2014-02-07</c:v>
                </c:pt>
                <c:pt idx="1301">
                  <c:v>2014-02-08</c:v>
                </c:pt>
                <c:pt idx="1302">
                  <c:v>2014-02-09</c:v>
                </c:pt>
                <c:pt idx="1303">
                  <c:v>2014-02-10</c:v>
                </c:pt>
                <c:pt idx="1304">
                  <c:v>2014-02-11</c:v>
                </c:pt>
                <c:pt idx="1305">
                  <c:v>2014-02-12</c:v>
                </c:pt>
                <c:pt idx="1306">
                  <c:v>2014-02-13</c:v>
                </c:pt>
                <c:pt idx="1307">
                  <c:v>2014-02-14</c:v>
                </c:pt>
                <c:pt idx="1308">
                  <c:v>2014-02-15</c:v>
                </c:pt>
                <c:pt idx="1309">
                  <c:v>2014-02-16</c:v>
                </c:pt>
                <c:pt idx="1310">
                  <c:v>2014-02-17</c:v>
                </c:pt>
                <c:pt idx="1311">
                  <c:v>2014-02-18</c:v>
                </c:pt>
                <c:pt idx="1312">
                  <c:v>2014-02-19</c:v>
                </c:pt>
                <c:pt idx="1313">
                  <c:v>2014-02-20</c:v>
                </c:pt>
                <c:pt idx="1314">
                  <c:v>2014-02-21</c:v>
                </c:pt>
                <c:pt idx="1315">
                  <c:v>2014-02-22</c:v>
                </c:pt>
                <c:pt idx="1316">
                  <c:v>2014-02-23</c:v>
                </c:pt>
                <c:pt idx="1317">
                  <c:v>2014-02-24</c:v>
                </c:pt>
                <c:pt idx="1318">
                  <c:v>2014-02-25</c:v>
                </c:pt>
                <c:pt idx="1319">
                  <c:v>2014-02-26</c:v>
                </c:pt>
                <c:pt idx="1320">
                  <c:v>2014-02-27</c:v>
                </c:pt>
                <c:pt idx="1321">
                  <c:v>2014-02-28</c:v>
                </c:pt>
                <c:pt idx="1322">
                  <c:v>2014-03-01</c:v>
                </c:pt>
                <c:pt idx="1323">
                  <c:v>2014-03-02</c:v>
                </c:pt>
                <c:pt idx="1324">
                  <c:v>2014-03-03</c:v>
                </c:pt>
                <c:pt idx="1325">
                  <c:v>2014-03-04</c:v>
                </c:pt>
                <c:pt idx="1326">
                  <c:v>2014-03-05</c:v>
                </c:pt>
                <c:pt idx="1327">
                  <c:v>2014-03-06</c:v>
                </c:pt>
                <c:pt idx="1328">
                  <c:v>2014-03-07</c:v>
                </c:pt>
                <c:pt idx="1329">
                  <c:v>2014-03-08</c:v>
                </c:pt>
                <c:pt idx="1330">
                  <c:v>2014-03-09</c:v>
                </c:pt>
                <c:pt idx="1331">
                  <c:v>2014-03-10</c:v>
                </c:pt>
                <c:pt idx="1332">
                  <c:v>2014-03-11</c:v>
                </c:pt>
                <c:pt idx="1333">
                  <c:v>2014-03-12</c:v>
                </c:pt>
                <c:pt idx="1334">
                  <c:v>2014-03-13</c:v>
                </c:pt>
                <c:pt idx="1335">
                  <c:v>2014-03-14</c:v>
                </c:pt>
                <c:pt idx="1336">
                  <c:v>2014-03-15</c:v>
                </c:pt>
                <c:pt idx="1337">
                  <c:v>2014-03-16</c:v>
                </c:pt>
                <c:pt idx="1338">
                  <c:v>2014-03-17</c:v>
                </c:pt>
                <c:pt idx="1339">
                  <c:v>2014-03-18</c:v>
                </c:pt>
                <c:pt idx="1340">
                  <c:v>2014-03-19</c:v>
                </c:pt>
                <c:pt idx="1341">
                  <c:v>2014-03-20</c:v>
                </c:pt>
                <c:pt idx="1342">
                  <c:v>2014-03-21</c:v>
                </c:pt>
                <c:pt idx="1343">
                  <c:v>2014-03-22</c:v>
                </c:pt>
                <c:pt idx="1344">
                  <c:v>2014-03-23</c:v>
                </c:pt>
                <c:pt idx="1345">
                  <c:v>2014-03-24</c:v>
                </c:pt>
                <c:pt idx="1346">
                  <c:v>2014-03-25</c:v>
                </c:pt>
                <c:pt idx="1347">
                  <c:v>2014-03-26</c:v>
                </c:pt>
                <c:pt idx="1348">
                  <c:v>2014-03-27</c:v>
                </c:pt>
                <c:pt idx="1349">
                  <c:v>2014-03-28</c:v>
                </c:pt>
                <c:pt idx="1350">
                  <c:v>2014-03-29</c:v>
                </c:pt>
                <c:pt idx="1351">
                  <c:v>2014-03-30</c:v>
                </c:pt>
                <c:pt idx="1352">
                  <c:v>2014-03-31</c:v>
                </c:pt>
                <c:pt idx="1353">
                  <c:v>2014-04-01</c:v>
                </c:pt>
                <c:pt idx="1354">
                  <c:v>2014-04-02</c:v>
                </c:pt>
                <c:pt idx="1355">
                  <c:v>2014-04-03</c:v>
                </c:pt>
                <c:pt idx="1356">
                  <c:v>2014-04-04</c:v>
                </c:pt>
                <c:pt idx="1357">
                  <c:v>2014-04-05</c:v>
                </c:pt>
                <c:pt idx="1358">
                  <c:v>2014-04-06</c:v>
                </c:pt>
                <c:pt idx="1359">
                  <c:v>2014-04-07</c:v>
                </c:pt>
                <c:pt idx="1360">
                  <c:v>2014-04-08</c:v>
                </c:pt>
                <c:pt idx="1361">
                  <c:v>2014-04-09</c:v>
                </c:pt>
                <c:pt idx="1362">
                  <c:v>2014-04-10</c:v>
                </c:pt>
                <c:pt idx="1363">
                  <c:v>2014-04-11</c:v>
                </c:pt>
                <c:pt idx="1364">
                  <c:v>2014-04-12</c:v>
                </c:pt>
                <c:pt idx="1365">
                  <c:v>2014-04-13</c:v>
                </c:pt>
                <c:pt idx="1366">
                  <c:v>2014-04-14</c:v>
                </c:pt>
                <c:pt idx="1367">
                  <c:v>2014-04-15</c:v>
                </c:pt>
                <c:pt idx="1368">
                  <c:v>2014-04-16</c:v>
                </c:pt>
                <c:pt idx="1369">
                  <c:v>2014-04-17</c:v>
                </c:pt>
                <c:pt idx="1370">
                  <c:v>2014-04-18</c:v>
                </c:pt>
                <c:pt idx="1371">
                  <c:v>2014-04-19</c:v>
                </c:pt>
                <c:pt idx="1372">
                  <c:v>2014-04-20</c:v>
                </c:pt>
                <c:pt idx="1373">
                  <c:v>2014-04-21</c:v>
                </c:pt>
                <c:pt idx="1374">
                  <c:v>2014-04-22</c:v>
                </c:pt>
                <c:pt idx="1375">
                  <c:v>2014-04-23</c:v>
                </c:pt>
                <c:pt idx="1376">
                  <c:v>2014-04-24</c:v>
                </c:pt>
                <c:pt idx="1377">
                  <c:v>2014-04-25</c:v>
                </c:pt>
                <c:pt idx="1378">
                  <c:v>2014-04-26</c:v>
                </c:pt>
                <c:pt idx="1379">
                  <c:v>2014-04-27</c:v>
                </c:pt>
                <c:pt idx="1380">
                  <c:v>2014-04-28</c:v>
                </c:pt>
                <c:pt idx="1381">
                  <c:v>2014-04-29</c:v>
                </c:pt>
                <c:pt idx="1382">
                  <c:v>2014-04-30</c:v>
                </c:pt>
                <c:pt idx="1383">
                  <c:v>2014-05-01</c:v>
                </c:pt>
                <c:pt idx="1384">
                  <c:v>2014-05-02</c:v>
                </c:pt>
                <c:pt idx="1385">
                  <c:v>2014-05-03</c:v>
                </c:pt>
                <c:pt idx="1386">
                  <c:v>2014-05-04</c:v>
                </c:pt>
                <c:pt idx="1387">
                  <c:v>2014-05-05</c:v>
                </c:pt>
                <c:pt idx="1388">
                  <c:v>2014-05-06</c:v>
                </c:pt>
                <c:pt idx="1389">
                  <c:v>2014-05-07</c:v>
                </c:pt>
                <c:pt idx="1390">
                  <c:v>2014-05-08</c:v>
                </c:pt>
                <c:pt idx="1391">
                  <c:v>2014-05-09</c:v>
                </c:pt>
                <c:pt idx="1392">
                  <c:v>2014-05-10</c:v>
                </c:pt>
                <c:pt idx="1393">
                  <c:v>2014-05-11</c:v>
                </c:pt>
                <c:pt idx="1394">
                  <c:v>2014-05-12</c:v>
                </c:pt>
                <c:pt idx="1395">
                  <c:v>2014-05-13</c:v>
                </c:pt>
                <c:pt idx="1396">
                  <c:v>2014-05-14</c:v>
                </c:pt>
                <c:pt idx="1397">
                  <c:v>2014-05-15</c:v>
                </c:pt>
                <c:pt idx="1398">
                  <c:v>2014-05-16</c:v>
                </c:pt>
                <c:pt idx="1399">
                  <c:v>2014-05-17</c:v>
                </c:pt>
                <c:pt idx="1400">
                  <c:v>2014-05-18</c:v>
                </c:pt>
                <c:pt idx="1401">
                  <c:v>2014-05-19</c:v>
                </c:pt>
                <c:pt idx="1402">
                  <c:v>2014-05-20</c:v>
                </c:pt>
                <c:pt idx="1403">
                  <c:v>2014-05-21</c:v>
                </c:pt>
                <c:pt idx="1404">
                  <c:v>2014-05-22</c:v>
                </c:pt>
                <c:pt idx="1405">
                  <c:v>2014-05-23</c:v>
                </c:pt>
                <c:pt idx="1406">
                  <c:v>2014-05-24</c:v>
                </c:pt>
                <c:pt idx="1407">
                  <c:v>2014-05-25</c:v>
                </c:pt>
                <c:pt idx="1408">
                  <c:v>2014-05-26</c:v>
                </c:pt>
                <c:pt idx="1409">
                  <c:v>2014-05-27</c:v>
                </c:pt>
                <c:pt idx="1410">
                  <c:v>2014-05-28</c:v>
                </c:pt>
                <c:pt idx="1411">
                  <c:v>2014-05-29</c:v>
                </c:pt>
                <c:pt idx="1412">
                  <c:v>2014-05-30</c:v>
                </c:pt>
                <c:pt idx="1413">
                  <c:v>2014-05-31</c:v>
                </c:pt>
                <c:pt idx="1414">
                  <c:v>2014-06-01</c:v>
                </c:pt>
                <c:pt idx="1415">
                  <c:v>2014-06-02</c:v>
                </c:pt>
                <c:pt idx="1416">
                  <c:v>2014-06-03</c:v>
                </c:pt>
                <c:pt idx="1417">
                  <c:v>2014-06-04</c:v>
                </c:pt>
                <c:pt idx="1418">
                  <c:v>2014-06-05</c:v>
                </c:pt>
                <c:pt idx="1419">
                  <c:v>2014-06-06</c:v>
                </c:pt>
                <c:pt idx="1420">
                  <c:v>2014-06-07</c:v>
                </c:pt>
                <c:pt idx="1421">
                  <c:v>2014-06-08</c:v>
                </c:pt>
                <c:pt idx="1422">
                  <c:v>2014-06-09</c:v>
                </c:pt>
                <c:pt idx="1423">
                  <c:v>2014-06-10</c:v>
                </c:pt>
                <c:pt idx="1424">
                  <c:v>2014-06-11</c:v>
                </c:pt>
                <c:pt idx="1425">
                  <c:v>2014-06-12</c:v>
                </c:pt>
                <c:pt idx="1426">
                  <c:v>2014-06-13</c:v>
                </c:pt>
                <c:pt idx="1427">
                  <c:v>2014-06-14</c:v>
                </c:pt>
                <c:pt idx="1428">
                  <c:v>2014-06-15</c:v>
                </c:pt>
                <c:pt idx="1429">
                  <c:v>2014-06-16</c:v>
                </c:pt>
                <c:pt idx="1430">
                  <c:v>2014-06-17</c:v>
                </c:pt>
                <c:pt idx="1431">
                  <c:v>2014-06-18</c:v>
                </c:pt>
                <c:pt idx="1432">
                  <c:v>2014-06-19</c:v>
                </c:pt>
                <c:pt idx="1433">
                  <c:v>2014-06-20</c:v>
                </c:pt>
                <c:pt idx="1434">
                  <c:v>2014-06-21</c:v>
                </c:pt>
                <c:pt idx="1435">
                  <c:v>2014-06-22</c:v>
                </c:pt>
                <c:pt idx="1436">
                  <c:v>2014-06-23</c:v>
                </c:pt>
                <c:pt idx="1437">
                  <c:v>2014-06-24</c:v>
                </c:pt>
                <c:pt idx="1438">
                  <c:v>2014-06-25</c:v>
                </c:pt>
                <c:pt idx="1439">
                  <c:v>2014-06-26</c:v>
                </c:pt>
                <c:pt idx="1440">
                  <c:v>2014-06-27</c:v>
                </c:pt>
                <c:pt idx="1441">
                  <c:v>2014-06-28</c:v>
                </c:pt>
                <c:pt idx="1442">
                  <c:v>2014-06-29</c:v>
                </c:pt>
                <c:pt idx="1443">
                  <c:v>2014-06-30</c:v>
                </c:pt>
                <c:pt idx="1444">
                  <c:v>2014-07-01</c:v>
                </c:pt>
                <c:pt idx="1445">
                  <c:v>2014-07-02</c:v>
                </c:pt>
                <c:pt idx="1446">
                  <c:v>2014-07-03</c:v>
                </c:pt>
                <c:pt idx="1447">
                  <c:v>2014-07-04</c:v>
                </c:pt>
                <c:pt idx="1448">
                  <c:v>2014-07-05</c:v>
                </c:pt>
                <c:pt idx="1449">
                  <c:v>2014-07-06</c:v>
                </c:pt>
                <c:pt idx="1450">
                  <c:v>2014-07-07</c:v>
                </c:pt>
                <c:pt idx="1451">
                  <c:v>2014-07-08</c:v>
                </c:pt>
                <c:pt idx="1452">
                  <c:v>2014-07-09</c:v>
                </c:pt>
                <c:pt idx="1453">
                  <c:v>2014-07-10</c:v>
                </c:pt>
                <c:pt idx="1454">
                  <c:v>2014-07-11</c:v>
                </c:pt>
                <c:pt idx="1455">
                  <c:v>2014-07-12</c:v>
                </c:pt>
                <c:pt idx="1456">
                  <c:v>2014-07-13</c:v>
                </c:pt>
                <c:pt idx="1457">
                  <c:v>2014-07-14</c:v>
                </c:pt>
                <c:pt idx="1458">
                  <c:v>2014-07-15</c:v>
                </c:pt>
                <c:pt idx="1459">
                  <c:v>2014-07-16</c:v>
                </c:pt>
                <c:pt idx="1460">
                  <c:v>2014-07-17</c:v>
                </c:pt>
                <c:pt idx="1461">
                  <c:v>2014-07-18</c:v>
                </c:pt>
                <c:pt idx="1462">
                  <c:v>2014-07-19</c:v>
                </c:pt>
                <c:pt idx="1463">
                  <c:v>2014-07-20</c:v>
                </c:pt>
                <c:pt idx="1464">
                  <c:v>2014-07-21</c:v>
                </c:pt>
                <c:pt idx="1465">
                  <c:v>2014-07-22</c:v>
                </c:pt>
                <c:pt idx="1466">
                  <c:v>2014-07-23</c:v>
                </c:pt>
                <c:pt idx="1467">
                  <c:v>2014-07-24</c:v>
                </c:pt>
                <c:pt idx="1468">
                  <c:v>2014-07-25</c:v>
                </c:pt>
                <c:pt idx="1469">
                  <c:v>2014-07-26</c:v>
                </c:pt>
                <c:pt idx="1470">
                  <c:v>2014-07-27</c:v>
                </c:pt>
                <c:pt idx="1471">
                  <c:v>2014-07-28</c:v>
                </c:pt>
                <c:pt idx="1472">
                  <c:v>2014-07-29</c:v>
                </c:pt>
                <c:pt idx="1473">
                  <c:v>2014-07-30</c:v>
                </c:pt>
                <c:pt idx="1474">
                  <c:v>2014-07-31</c:v>
                </c:pt>
                <c:pt idx="1475">
                  <c:v>2014-08-01</c:v>
                </c:pt>
                <c:pt idx="1476">
                  <c:v>2014-08-02</c:v>
                </c:pt>
                <c:pt idx="1477">
                  <c:v>2014-08-03</c:v>
                </c:pt>
                <c:pt idx="1478">
                  <c:v>2014-08-04</c:v>
                </c:pt>
                <c:pt idx="1479">
                  <c:v>2014-08-05</c:v>
                </c:pt>
                <c:pt idx="1480">
                  <c:v>2014-08-06</c:v>
                </c:pt>
                <c:pt idx="1481">
                  <c:v>2014-08-07</c:v>
                </c:pt>
                <c:pt idx="1482">
                  <c:v>2014-08-08</c:v>
                </c:pt>
                <c:pt idx="1483">
                  <c:v>2014-08-09</c:v>
                </c:pt>
                <c:pt idx="1484">
                  <c:v>2014-08-10</c:v>
                </c:pt>
                <c:pt idx="1485">
                  <c:v>2014-08-11</c:v>
                </c:pt>
                <c:pt idx="1486">
                  <c:v>2014-08-12</c:v>
                </c:pt>
                <c:pt idx="1487">
                  <c:v>2014-08-13</c:v>
                </c:pt>
                <c:pt idx="1488">
                  <c:v>2014-08-14</c:v>
                </c:pt>
                <c:pt idx="1489">
                  <c:v>2014-08-15</c:v>
                </c:pt>
                <c:pt idx="1490">
                  <c:v>2014-08-16</c:v>
                </c:pt>
                <c:pt idx="1491">
                  <c:v>2014-08-17</c:v>
                </c:pt>
                <c:pt idx="1492">
                  <c:v>2014-08-18</c:v>
                </c:pt>
                <c:pt idx="1493">
                  <c:v>2014-08-19</c:v>
                </c:pt>
                <c:pt idx="1494">
                  <c:v>2014-08-20</c:v>
                </c:pt>
                <c:pt idx="1495">
                  <c:v>2014-08-21</c:v>
                </c:pt>
                <c:pt idx="1496">
                  <c:v>2014-08-22</c:v>
                </c:pt>
                <c:pt idx="1497">
                  <c:v>2014-08-23</c:v>
                </c:pt>
                <c:pt idx="1498">
                  <c:v>2014-08-24</c:v>
                </c:pt>
                <c:pt idx="1499">
                  <c:v>2014-08-25</c:v>
                </c:pt>
                <c:pt idx="1500">
                  <c:v>2014-08-26</c:v>
                </c:pt>
                <c:pt idx="1501">
                  <c:v>2014-08-27</c:v>
                </c:pt>
                <c:pt idx="1502">
                  <c:v>2014-08-28</c:v>
                </c:pt>
                <c:pt idx="1503">
                  <c:v>2014-08-29</c:v>
                </c:pt>
                <c:pt idx="1504">
                  <c:v>2014-08-30</c:v>
                </c:pt>
                <c:pt idx="1505">
                  <c:v>2014-08-31</c:v>
                </c:pt>
                <c:pt idx="1506">
                  <c:v>2014-09-01</c:v>
                </c:pt>
                <c:pt idx="1507">
                  <c:v>2014-09-02</c:v>
                </c:pt>
                <c:pt idx="1508">
                  <c:v>2014-09-03</c:v>
                </c:pt>
                <c:pt idx="1509">
                  <c:v>2014-09-04</c:v>
                </c:pt>
                <c:pt idx="1510">
                  <c:v>2014-09-05</c:v>
                </c:pt>
                <c:pt idx="1511">
                  <c:v>2014-09-06</c:v>
                </c:pt>
                <c:pt idx="1512">
                  <c:v>2014-09-07</c:v>
                </c:pt>
                <c:pt idx="1513">
                  <c:v>2014-09-08</c:v>
                </c:pt>
                <c:pt idx="1514">
                  <c:v>2014-09-09</c:v>
                </c:pt>
                <c:pt idx="1515">
                  <c:v>2014-09-10</c:v>
                </c:pt>
                <c:pt idx="1516">
                  <c:v>2014-09-11</c:v>
                </c:pt>
                <c:pt idx="1517">
                  <c:v>2014-09-12</c:v>
                </c:pt>
                <c:pt idx="1518">
                  <c:v>2014-09-13</c:v>
                </c:pt>
                <c:pt idx="1519">
                  <c:v>2014-09-14</c:v>
                </c:pt>
                <c:pt idx="1520">
                  <c:v>2014-09-15</c:v>
                </c:pt>
                <c:pt idx="1521">
                  <c:v>2014-09-16</c:v>
                </c:pt>
                <c:pt idx="1522">
                  <c:v>2014-09-17</c:v>
                </c:pt>
                <c:pt idx="1523">
                  <c:v>2014-09-18</c:v>
                </c:pt>
                <c:pt idx="1524">
                  <c:v>2014-09-19</c:v>
                </c:pt>
                <c:pt idx="1525">
                  <c:v>2014-09-20</c:v>
                </c:pt>
                <c:pt idx="1526">
                  <c:v>2014-09-21</c:v>
                </c:pt>
                <c:pt idx="1527">
                  <c:v>2014-09-22</c:v>
                </c:pt>
                <c:pt idx="1528">
                  <c:v>2014-09-23</c:v>
                </c:pt>
                <c:pt idx="1529">
                  <c:v>2014-09-24</c:v>
                </c:pt>
                <c:pt idx="1530">
                  <c:v>2014-09-25</c:v>
                </c:pt>
                <c:pt idx="1531">
                  <c:v>2014-09-26</c:v>
                </c:pt>
                <c:pt idx="1532">
                  <c:v>2014-09-27</c:v>
                </c:pt>
                <c:pt idx="1533">
                  <c:v>2014-09-28</c:v>
                </c:pt>
                <c:pt idx="1534">
                  <c:v>2014-09-29</c:v>
                </c:pt>
                <c:pt idx="1535">
                  <c:v>2014-09-30</c:v>
                </c:pt>
                <c:pt idx="1536">
                  <c:v>2014-10-01</c:v>
                </c:pt>
                <c:pt idx="1537">
                  <c:v>2014-10-02</c:v>
                </c:pt>
                <c:pt idx="1538">
                  <c:v>2014-10-03</c:v>
                </c:pt>
                <c:pt idx="1539">
                  <c:v>2014-10-04</c:v>
                </c:pt>
                <c:pt idx="1540">
                  <c:v>2014-10-05</c:v>
                </c:pt>
                <c:pt idx="1541">
                  <c:v>2014-10-06</c:v>
                </c:pt>
                <c:pt idx="1542">
                  <c:v>2014-10-07</c:v>
                </c:pt>
                <c:pt idx="1543">
                  <c:v>2014-10-08</c:v>
                </c:pt>
                <c:pt idx="1544">
                  <c:v>2014-10-09</c:v>
                </c:pt>
                <c:pt idx="1545">
                  <c:v>2014-10-10</c:v>
                </c:pt>
                <c:pt idx="1546">
                  <c:v>2014-10-11</c:v>
                </c:pt>
                <c:pt idx="1547">
                  <c:v>2014-10-12</c:v>
                </c:pt>
                <c:pt idx="1548">
                  <c:v>2014-10-13</c:v>
                </c:pt>
                <c:pt idx="1549">
                  <c:v>2014-10-14</c:v>
                </c:pt>
                <c:pt idx="1550">
                  <c:v>2014-10-15</c:v>
                </c:pt>
                <c:pt idx="1551">
                  <c:v>2014-10-16</c:v>
                </c:pt>
                <c:pt idx="1552">
                  <c:v>2014-10-17</c:v>
                </c:pt>
                <c:pt idx="1553">
                  <c:v>2014-10-18</c:v>
                </c:pt>
                <c:pt idx="1554">
                  <c:v>2014-10-19</c:v>
                </c:pt>
                <c:pt idx="1555">
                  <c:v>2014-10-20</c:v>
                </c:pt>
                <c:pt idx="1556">
                  <c:v>2014-10-21</c:v>
                </c:pt>
                <c:pt idx="1557">
                  <c:v>2014-10-22</c:v>
                </c:pt>
                <c:pt idx="1558">
                  <c:v>2014-10-23</c:v>
                </c:pt>
                <c:pt idx="1559">
                  <c:v>2014-10-24</c:v>
                </c:pt>
                <c:pt idx="1560">
                  <c:v>2014-10-25</c:v>
                </c:pt>
                <c:pt idx="1561">
                  <c:v>2014-10-26</c:v>
                </c:pt>
                <c:pt idx="1562">
                  <c:v>2014-10-27</c:v>
                </c:pt>
                <c:pt idx="1563">
                  <c:v>2014-10-28</c:v>
                </c:pt>
                <c:pt idx="1564">
                  <c:v>2014-10-29</c:v>
                </c:pt>
                <c:pt idx="1565">
                  <c:v>2014-10-30</c:v>
                </c:pt>
                <c:pt idx="1566">
                  <c:v>2014-10-31</c:v>
                </c:pt>
                <c:pt idx="1567">
                  <c:v>2014-11-01</c:v>
                </c:pt>
                <c:pt idx="1568">
                  <c:v>2014-11-02</c:v>
                </c:pt>
                <c:pt idx="1569">
                  <c:v>2014-11-03</c:v>
                </c:pt>
                <c:pt idx="1570">
                  <c:v>2014-11-04</c:v>
                </c:pt>
                <c:pt idx="1571">
                  <c:v>2014-11-05</c:v>
                </c:pt>
                <c:pt idx="1572">
                  <c:v>2014-11-06</c:v>
                </c:pt>
                <c:pt idx="1573">
                  <c:v>2014-11-07</c:v>
                </c:pt>
                <c:pt idx="1574">
                  <c:v>2014-11-08</c:v>
                </c:pt>
                <c:pt idx="1575">
                  <c:v>2014-11-09</c:v>
                </c:pt>
                <c:pt idx="1576">
                  <c:v>2014-11-10</c:v>
                </c:pt>
                <c:pt idx="1577">
                  <c:v>2014-11-11</c:v>
                </c:pt>
                <c:pt idx="1578">
                  <c:v>2014-11-12</c:v>
                </c:pt>
                <c:pt idx="1579">
                  <c:v>2014-11-13</c:v>
                </c:pt>
                <c:pt idx="1580">
                  <c:v>2014-11-14</c:v>
                </c:pt>
                <c:pt idx="1581">
                  <c:v>2014-11-15</c:v>
                </c:pt>
                <c:pt idx="1582">
                  <c:v>2014-11-16</c:v>
                </c:pt>
                <c:pt idx="1583">
                  <c:v>2014-11-17</c:v>
                </c:pt>
                <c:pt idx="1584">
                  <c:v>2014-11-18</c:v>
                </c:pt>
                <c:pt idx="1585">
                  <c:v>2014-11-19</c:v>
                </c:pt>
                <c:pt idx="1586">
                  <c:v>2014-11-20</c:v>
                </c:pt>
                <c:pt idx="1587">
                  <c:v>2014-11-21</c:v>
                </c:pt>
                <c:pt idx="1588">
                  <c:v>2014-11-22</c:v>
                </c:pt>
                <c:pt idx="1589">
                  <c:v>2014-11-23</c:v>
                </c:pt>
                <c:pt idx="1590">
                  <c:v>2014-11-24</c:v>
                </c:pt>
                <c:pt idx="1591">
                  <c:v>2014-11-25</c:v>
                </c:pt>
                <c:pt idx="1592">
                  <c:v>2014-11-26</c:v>
                </c:pt>
                <c:pt idx="1593">
                  <c:v>2014-11-27</c:v>
                </c:pt>
                <c:pt idx="1594">
                  <c:v>2014-11-28</c:v>
                </c:pt>
                <c:pt idx="1595">
                  <c:v>2014-11-29</c:v>
                </c:pt>
                <c:pt idx="1596">
                  <c:v>2014-11-30</c:v>
                </c:pt>
                <c:pt idx="1597">
                  <c:v>2014-12-01</c:v>
                </c:pt>
                <c:pt idx="1598">
                  <c:v>2014-12-02</c:v>
                </c:pt>
                <c:pt idx="1599">
                  <c:v>2014-12-03</c:v>
                </c:pt>
                <c:pt idx="1600">
                  <c:v>2014-12-04</c:v>
                </c:pt>
                <c:pt idx="1601">
                  <c:v>2014-12-05</c:v>
                </c:pt>
                <c:pt idx="1602">
                  <c:v>2014-12-06</c:v>
                </c:pt>
                <c:pt idx="1603">
                  <c:v>2014-12-07</c:v>
                </c:pt>
                <c:pt idx="1604">
                  <c:v>2014-12-08</c:v>
                </c:pt>
                <c:pt idx="1605">
                  <c:v>2014-12-09</c:v>
                </c:pt>
                <c:pt idx="1606">
                  <c:v>2014-12-10</c:v>
                </c:pt>
                <c:pt idx="1607">
                  <c:v>2014-12-11</c:v>
                </c:pt>
                <c:pt idx="1608">
                  <c:v>2014-12-12</c:v>
                </c:pt>
                <c:pt idx="1609">
                  <c:v>2014-12-13</c:v>
                </c:pt>
                <c:pt idx="1610">
                  <c:v>2014-12-14</c:v>
                </c:pt>
                <c:pt idx="1611">
                  <c:v>2014-12-15</c:v>
                </c:pt>
                <c:pt idx="1612">
                  <c:v>2014-12-16</c:v>
                </c:pt>
                <c:pt idx="1613">
                  <c:v>2014-12-17</c:v>
                </c:pt>
                <c:pt idx="1614">
                  <c:v>2014-12-18</c:v>
                </c:pt>
                <c:pt idx="1615">
                  <c:v>2014-12-19</c:v>
                </c:pt>
                <c:pt idx="1616">
                  <c:v>2014-12-20</c:v>
                </c:pt>
                <c:pt idx="1617">
                  <c:v>2014-12-21</c:v>
                </c:pt>
                <c:pt idx="1618">
                  <c:v>2014-12-22</c:v>
                </c:pt>
                <c:pt idx="1619">
                  <c:v>2014-12-23</c:v>
                </c:pt>
                <c:pt idx="1620">
                  <c:v>2014-12-24</c:v>
                </c:pt>
                <c:pt idx="1621">
                  <c:v>2014-12-25</c:v>
                </c:pt>
                <c:pt idx="1622">
                  <c:v>2014-12-26</c:v>
                </c:pt>
                <c:pt idx="1623">
                  <c:v>2014-12-27</c:v>
                </c:pt>
                <c:pt idx="1624">
                  <c:v>2014-12-28</c:v>
                </c:pt>
                <c:pt idx="1625">
                  <c:v>2014-12-29</c:v>
                </c:pt>
                <c:pt idx="1626">
                  <c:v>2014-12-30</c:v>
                </c:pt>
                <c:pt idx="1627">
                  <c:v>2014-12-31</c:v>
                </c:pt>
                <c:pt idx="1628">
                  <c:v>2015-01-01</c:v>
                </c:pt>
                <c:pt idx="1629">
                  <c:v>2015-01-02</c:v>
                </c:pt>
                <c:pt idx="1630">
                  <c:v>2015-01-03</c:v>
                </c:pt>
                <c:pt idx="1631">
                  <c:v>2015-01-04</c:v>
                </c:pt>
                <c:pt idx="1632">
                  <c:v>2015-01-05</c:v>
                </c:pt>
                <c:pt idx="1633">
                  <c:v>2015-01-06</c:v>
                </c:pt>
                <c:pt idx="1634">
                  <c:v>2015-01-07</c:v>
                </c:pt>
                <c:pt idx="1635">
                  <c:v>2015-01-08</c:v>
                </c:pt>
                <c:pt idx="1636">
                  <c:v>2015-01-09</c:v>
                </c:pt>
                <c:pt idx="1637">
                  <c:v>2015-01-10</c:v>
                </c:pt>
                <c:pt idx="1638">
                  <c:v>2015-01-11</c:v>
                </c:pt>
                <c:pt idx="1639">
                  <c:v>2015-01-12</c:v>
                </c:pt>
                <c:pt idx="1640">
                  <c:v>2015-01-13</c:v>
                </c:pt>
                <c:pt idx="1641">
                  <c:v>2015-01-14</c:v>
                </c:pt>
                <c:pt idx="1642">
                  <c:v>2015-01-15</c:v>
                </c:pt>
                <c:pt idx="1643">
                  <c:v>2015-01-16</c:v>
                </c:pt>
                <c:pt idx="1644">
                  <c:v>2015-01-17</c:v>
                </c:pt>
                <c:pt idx="1645">
                  <c:v>2015-01-18</c:v>
                </c:pt>
                <c:pt idx="1646">
                  <c:v>2015-01-19</c:v>
                </c:pt>
                <c:pt idx="1647">
                  <c:v>2015-01-20</c:v>
                </c:pt>
                <c:pt idx="1648">
                  <c:v>2015-01-21</c:v>
                </c:pt>
                <c:pt idx="1649">
                  <c:v>2015-01-22</c:v>
                </c:pt>
                <c:pt idx="1650">
                  <c:v>2015-01-23</c:v>
                </c:pt>
                <c:pt idx="1651">
                  <c:v>2015-01-24</c:v>
                </c:pt>
                <c:pt idx="1652">
                  <c:v>2015-01-25</c:v>
                </c:pt>
                <c:pt idx="1653">
                  <c:v>2015-01-26</c:v>
                </c:pt>
                <c:pt idx="1654">
                  <c:v>2015-01-27</c:v>
                </c:pt>
                <c:pt idx="1655">
                  <c:v>2015-01-28</c:v>
                </c:pt>
                <c:pt idx="1656">
                  <c:v>2015-01-29</c:v>
                </c:pt>
                <c:pt idx="1657">
                  <c:v>2015-01-30</c:v>
                </c:pt>
                <c:pt idx="1658">
                  <c:v>2015-01-31</c:v>
                </c:pt>
                <c:pt idx="1659">
                  <c:v>2015-02-01</c:v>
                </c:pt>
                <c:pt idx="1660">
                  <c:v>2015-02-02</c:v>
                </c:pt>
                <c:pt idx="1661">
                  <c:v>2015-02-03</c:v>
                </c:pt>
                <c:pt idx="1662">
                  <c:v>2015-02-04</c:v>
                </c:pt>
                <c:pt idx="1663">
                  <c:v>2015-02-05</c:v>
                </c:pt>
                <c:pt idx="1664">
                  <c:v>2015-02-06</c:v>
                </c:pt>
                <c:pt idx="1665">
                  <c:v>2015-02-07</c:v>
                </c:pt>
                <c:pt idx="1666">
                  <c:v>2015-02-08</c:v>
                </c:pt>
                <c:pt idx="1667">
                  <c:v>2015-02-09</c:v>
                </c:pt>
                <c:pt idx="1668">
                  <c:v>2015-02-10</c:v>
                </c:pt>
                <c:pt idx="1669">
                  <c:v>2015-02-11</c:v>
                </c:pt>
                <c:pt idx="1670">
                  <c:v>2015-02-12</c:v>
                </c:pt>
                <c:pt idx="1671">
                  <c:v>2015-02-13</c:v>
                </c:pt>
                <c:pt idx="1672">
                  <c:v>2015-02-14</c:v>
                </c:pt>
                <c:pt idx="1673">
                  <c:v>2015-02-15</c:v>
                </c:pt>
                <c:pt idx="1674">
                  <c:v>2015-02-16</c:v>
                </c:pt>
                <c:pt idx="1675">
                  <c:v>2015-02-17</c:v>
                </c:pt>
                <c:pt idx="1676">
                  <c:v>2015-02-18</c:v>
                </c:pt>
                <c:pt idx="1677">
                  <c:v>2015-02-19</c:v>
                </c:pt>
                <c:pt idx="1678">
                  <c:v>2015-02-20</c:v>
                </c:pt>
                <c:pt idx="1679">
                  <c:v>2015-02-21</c:v>
                </c:pt>
                <c:pt idx="1680">
                  <c:v>2015-02-22</c:v>
                </c:pt>
                <c:pt idx="1681">
                  <c:v>2015-02-23</c:v>
                </c:pt>
                <c:pt idx="1682">
                  <c:v>2015-02-24</c:v>
                </c:pt>
                <c:pt idx="1683">
                  <c:v>2015-02-25</c:v>
                </c:pt>
                <c:pt idx="1684">
                  <c:v>2015-02-26</c:v>
                </c:pt>
                <c:pt idx="1685">
                  <c:v>2015-02-27</c:v>
                </c:pt>
                <c:pt idx="1686">
                  <c:v>2015-02-28</c:v>
                </c:pt>
                <c:pt idx="1687">
                  <c:v>2015-03-01</c:v>
                </c:pt>
                <c:pt idx="1688">
                  <c:v>2015-03-02</c:v>
                </c:pt>
                <c:pt idx="1689">
                  <c:v>2015-03-03</c:v>
                </c:pt>
                <c:pt idx="1690">
                  <c:v>2015-03-04</c:v>
                </c:pt>
                <c:pt idx="1691">
                  <c:v>2015-03-05</c:v>
                </c:pt>
                <c:pt idx="1692">
                  <c:v>2015-03-06</c:v>
                </c:pt>
                <c:pt idx="1693">
                  <c:v>2015-03-07</c:v>
                </c:pt>
                <c:pt idx="1694">
                  <c:v>2015-03-08</c:v>
                </c:pt>
                <c:pt idx="1695">
                  <c:v>2015-03-09</c:v>
                </c:pt>
                <c:pt idx="1696">
                  <c:v>2015-03-10</c:v>
                </c:pt>
                <c:pt idx="1697">
                  <c:v>2015-03-11</c:v>
                </c:pt>
                <c:pt idx="1698">
                  <c:v>2015-03-12</c:v>
                </c:pt>
                <c:pt idx="1699">
                  <c:v>2015-03-13</c:v>
                </c:pt>
                <c:pt idx="1700">
                  <c:v>2015-03-14</c:v>
                </c:pt>
                <c:pt idx="1701">
                  <c:v>2015-03-15</c:v>
                </c:pt>
                <c:pt idx="1702">
                  <c:v>2015-03-16</c:v>
                </c:pt>
                <c:pt idx="1703">
                  <c:v>2015-03-17</c:v>
                </c:pt>
                <c:pt idx="1704">
                  <c:v>2015-03-18</c:v>
                </c:pt>
                <c:pt idx="1705">
                  <c:v>2015-03-19</c:v>
                </c:pt>
                <c:pt idx="1706">
                  <c:v>2015-03-20</c:v>
                </c:pt>
                <c:pt idx="1707">
                  <c:v>2015-03-21</c:v>
                </c:pt>
                <c:pt idx="1708">
                  <c:v>2015-03-22</c:v>
                </c:pt>
                <c:pt idx="1709">
                  <c:v>2015-03-23</c:v>
                </c:pt>
                <c:pt idx="1710">
                  <c:v>2015-03-24</c:v>
                </c:pt>
                <c:pt idx="1711">
                  <c:v>2015-03-25</c:v>
                </c:pt>
                <c:pt idx="1712">
                  <c:v>2015-03-26</c:v>
                </c:pt>
                <c:pt idx="1713">
                  <c:v>2015-03-27</c:v>
                </c:pt>
                <c:pt idx="1714">
                  <c:v>2015-03-28</c:v>
                </c:pt>
                <c:pt idx="1715">
                  <c:v>2015-03-29</c:v>
                </c:pt>
                <c:pt idx="1716">
                  <c:v>2015-03-30</c:v>
                </c:pt>
                <c:pt idx="1717">
                  <c:v>2015-03-31</c:v>
                </c:pt>
                <c:pt idx="1718">
                  <c:v>2015-04-01</c:v>
                </c:pt>
                <c:pt idx="1719">
                  <c:v>2015-04-02</c:v>
                </c:pt>
                <c:pt idx="1720">
                  <c:v>2015-04-03</c:v>
                </c:pt>
                <c:pt idx="1721">
                  <c:v>2015-04-04</c:v>
                </c:pt>
                <c:pt idx="1722">
                  <c:v>2015-04-05</c:v>
                </c:pt>
                <c:pt idx="1723">
                  <c:v>2015-04-06</c:v>
                </c:pt>
                <c:pt idx="1724">
                  <c:v>2015-04-07</c:v>
                </c:pt>
                <c:pt idx="1725">
                  <c:v>2015-04-08</c:v>
                </c:pt>
                <c:pt idx="1726">
                  <c:v>2015-04-09</c:v>
                </c:pt>
                <c:pt idx="1727">
                  <c:v>2015-04-10</c:v>
                </c:pt>
                <c:pt idx="1728">
                  <c:v>2015-04-11</c:v>
                </c:pt>
                <c:pt idx="1729">
                  <c:v>2015-04-12</c:v>
                </c:pt>
                <c:pt idx="1730">
                  <c:v>2015-04-13</c:v>
                </c:pt>
                <c:pt idx="1731">
                  <c:v>2015-04-14</c:v>
                </c:pt>
                <c:pt idx="1732">
                  <c:v>2015-04-15</c:v>
                </c:pt>
                <c:pt idx="1733">
                  <c:v>2015-04-16</c:v>
                </c:pt>
                <c:pt idx="1734">
                  <c:v>2015-04-17</c:v>
                </c:pt>
                <c:pt idx="1735">
                  <c:v>2015-04-18</c:v>
                </c:pt>
                <c:pt idx="1736">
                  <c:v>2015-04-19</c:v>
                </c:pt>
                <c:pt idx="1737">
                  <c:v>2015-04-20</c:v>
                </c:pt>
                <c:pt idx="1738">
                  <c:v>2015-04-21</c:v>
                </c:pt>
                <c:pt idx="1739">
                  <c:v>2015-04-22</c:v>
                </c:pt>
                <c:pt idx="1740">
                  <c:v>2015-04-23</c:v>
                </c:pt>
                <c:pt idx="1741">
                  <c:v>2015-04-24</c:v>
                </c:pt>
                <c:pt idx="1742">
                  <c:v>2015-04-25</c:v>
                </c:pt>
                <c:pt idx="1743">
                  <c:v>2015-04-26</c:v>
                </c:pt>
                <c:pt idx="1744">
                  <c:v>2015-04-27</c:v>
                </c:pt>
                <c:pt idx="1745">
                  <c:v>2015-04-28</c:v>
                </c:pt>
                <c:pt idx="1746">
                  <c:v>2015-04-29</c:v>
                </c:pt>
                <c:pt idx="1747">
                  <c:v>2015-04-30</c:v>
                </c:pt>
                <c:pt idx="1748">
                  <c:v>2015-05-01</c:v>
                </c:pt>
                <c:pt idx="1749">
                  <c:v>2015-05-02</c:v>
                </c:pt>
                <c:pt idx="1750">
                  <c:v>2015-05-03</c:v>
                </c:pt>
                <c:pt idx="1751">
                  <c:v>2015-05-04</c:v>
                </c:pt>
                <c:pt idx="1752">
                  <c:v>2015-05-05</c:v>
                </c:pt>
                <c:pt idx="1753">
                  <c:v>2015-05-06</c:v>
                </c:pt>
                <c:pt idx="1754">
                  <c:v>2015-05-07</c:v>
                </c:pt>
                <c:pt idx="1755">
                  <c:v>2015-05-08</c:v>
                </c:pt>
                <c:pt idx="1756">
                  <c:v>2015-05-09</c:v>
                </c:pt>
                <c:pt idx="1757">
                  <c:v>2015-05-10</c:v>
                </c:pt>
                <c:pt idx="1758">
                  <c:v>2015-05-11</c:v>
                </c:pt>
                <c:pt idx="1759">
                  <c:v>2015-05-12</c:v>
                </c:pt>
                <c:pt idx="1760">
                  <c:v>2015-05-13</c:v>
                </c:pt>
                <c:pt idx="1761">
                  <c:v>2015-05-14</c:v>
                </c:pt>
                <c:pt idx="1762">
                  <c:v>2015-05-15</c:v>
                </c:pt>
                <c:pt idx="1763">
                  <c:v>2015-05-16</c:v>
                </c:pt>
                <c:pt idx="1764">
                  <c:v>2015-05-17</c:v>
                </c:pt>
                <c:pt idx="1765">
                  <c:v>2015-05-18</c:v>
                </c:pt>
                <c:pt idx="1766">
                  <c:v>2015-05-19</c:v>
                </c:pt>
                <c:pt idx="1767">
                  <c:v>2015-05-20</c:v>
                </c:pt>
                <c:pt idx="1768">
                  <c:v>2015-05-21</c:v>
                </c:pt>
                <c:pt idx="1769">
                  <c:v>2015-05-22</c:v>
                </c:pt>
                <c:pt idx="1770">
                  <c:v>2015-05-23</c:v>
                </c:pt>
                <c:pt idx="1771">
                  <c:v>2015-05-24</c:v>
                </c:pt>
                <c:pt idx="1772">
                  <c:v>2015-05-25</c:v>
                </c:pt>
                <c:pt idx="1773">
                  <c:v>2015-05-26</c:v>
                </c:pt>
                <c:pt idx="1774">
                  <c:v>2015-05-27</c:v>
                </c:pt>
                <c:pt idx="1775">
                  <c:v>2015-05-28</c:v>
                </c:pt>
                <c:pt idx="1776">
                  <c:v>2015-05-29</c:v>
                </c:pt>
                <c:pt idx="1777">
                  <c:v>2015-05-30</c:v>
                </c:pt>
                <c:pt idx="1778">
                  <c:v>2015-05-31</c:v>
                </c:pt>
                <c:pt idx="1779">
                  <c:v>2015-06-01</c:v>
                </c:pt>
                <c:pt idx="1780">
                  <c:v>2015-06-02</c:v>
                </c:pt>
                <c:pt idx="1781">
                  <c:v>2015-06-03</c:v>
                </c:pt>
                <c:pt idx="1782">
                  <c:v>2015-06-04</c:v>
                </c:pt>
                <c:pt idx="1783">
                  <c:v>2015-06-05</c:v>
                </c:pt>
                <c:pt idx="1784">
                  <c:v>2015-06-06</c:v>
                </c:pt>
                <c:pt idx="1785">
                  <c:v>2015-06-07</c:v>
                </c:pt>
                <c:pt idx="1786">
                  <c:v>2015-06-08</c:v>
                </c:pt>
                <c:pt idx="1787">
                  <c:v>2015-06-09</c:v>
                </c:pt>
                <c:pt idx="1788">
                  <c:v>2015-06-10</c:v>
                </c:pt>
                <c:pt idx="1789">
                  <c:v>2015-06-11</c:v>
                </c:pt>
                <c:pt idx="1790">
                  <c:v>2015-06-12</c:v>
                </c:pt>
                <c:pt idx="1791">
                  <c:v>2015-06-13</c:v>
                </c:pt>
                <c:pt idx="1792">
                  <c:v>2015-06-14</c:v>
                </c:pt>
                <c:pt idx="1793">
                  <c:v>2015-06-15</c:v>
                </c:pt>
                <c:pt idx="1794">
                  <c:v>2015-06-16</c:v>
                </c:pt>
                <c:pt idx="1795">
                  <c:v>2015-06-17</c:v>
                </c:pt>
                <c:pt idx="1796">
                  <c:v>2015-06-18</c:v>
                </c:pt>
                <c:pt idx="1797">
                  <c:v>2015-06-19</c:v>
                </c:pt>
                <c:pt idx="1798">
                  <c:v>2015-06-20</c:v>
                </c:pt>
                <c:pt idx="1799">
                  <c:v>2015-06-21</c:v>
                </c:pt>
                <c:pt idx="1800">
                  <c:v>2015-06-22</c:v>
                </c:pt>
                <c:pt idx="1801">
                  <c:v>2015-06-23</c:v>
                </c:pt>
                <c:pt idx="1802">
                  <c:v>2015-06-24</c:v>
                </c:pt>
                <c:pt idx="1803">
                  <c:v>2015-06-25</c:v>
                </c:pt>
                <c:pt idx="1804">
                  <c:v>2015-06-26</c:v>
                </c:pt>
                <c:pt idx="1805">
                  <c:v>2015-06-27</c:v>
                </c:pt>
                <c:pt idx="1806">
                  <c:v>2015-06-28</c:v>
                </c:pt>
                <c:pt idx="1807">
                  <c:v>2015-06-29</c:v>
                </c:pt>
                <c:pt idx="1808">
                  <c:v>2015-06-30</c:v>
                </c:pt>
                <c:pt idx="1809">
                  <c:v>2015-07-01</c:v>
                </c:pt>
                <c:pt idx="1810">
                  <c:v>2015-07-02</c:v>
                </c:pt>
                <c:pt idx="1811">
                  <c:v>2015-07-03</c:v>
                </c:pt>
                <c:pt idx="1812">
                  <c:v>2015-07-04</c:v>
                </c:pt>
                <c:pt idx="1813">
                  <c:v>2015-07-05</c:v>
                </c:pt>
                <c:pt idx="1814">
                  <c:v>2015-07-06</c:v>
                </c:pt>
                <c:pt idx="1815">
                  <c:v>2015-07-07</c:v>
                </c:pt>
                <c:pt idx="1816">
                  <c:v>2015-07-08</c:v>
                </c:pt>
                <c:pt idx="1817">
                  <c:v>2015-07-09</c:v>
                </c:pt>
                <c:pt idx="1818">
                  <c:v>2015-07-10</c:v>
                </c:pt>
                <c:pt idx="1819">
                  <c:v>2015-07-11</c:v>
                </c:pt>
                <c:pt idx="1820">
                  <c:v>2015-07-12</c:v>
                </c:pt>
                <c:pt idx="1821">
                  <c:v>2015-07-13</c:v>
                </c:pt>
                <c:pt idx="1822">
                  <c:v>2015-07-14</c:v>
                </c:pt>
                <c:pt idx="1823">
                  <c:v>2015-07-15</c:v>
                </c:pt>
                <c:pt idx="1824">
                  <c:v>2015-07-16</c:v>
                </c:pt>
                <c:pt idx="1825">
                  <c:v>2015-07-17</c:v>
                </c:pt>
                <c:pt idx="1826">
                  <c:v>2015-07-18</c:v>
                </c:pt>
                <c:pt idx="1827">
                  <c:v>2015-07-19</c:v>
                </c:pt>
                <c:pt idx="1828">
                  <c:v>2015-07-20</c:v>
                </c:pt>
                <c:pt idx="1829">
                  <c:v>2015-07-21</c:v>
                </c:pt>
                <c:pt idx="1830">
                  <c:v>2015-07-22</c:v>
                </c:pt>
                <c:pt idx="1831">
                  <c:v>2015-07-23</c:v>
                </c:pt>
                <c:pt idx="1832">
                  <c:v>2015-07-24</c:v>
                </c:pt>
                <c:pt idx="1833">
                  <c:v>2015-07-25</c:v>
                </c:pt>
                <c:pt idx="1834">
                  <c:v>2015-07-26</c:v>
                </c:pt>
                <c:pt idx="1835">
                  <c:v>2015-07-27</c:v>
                </c:pt>
                <c:pt idx="1836">
                  <c:v>2015-07-28</c:v>
                </c:pt>
                <c:pt idx="1837">
                  <c:v>2015-07-29</c:v>
                </c:pt>
                <c:pt idx="1838">
                  <c:v>2015-07-30</c:v>
                </c:pt>
                <c:pt idx="1839">
                  <c:v>2015-07-31</c:v>
                </c:pt>
                <c:pt idx="1840">
                  <c:v>2015-08-01</c:v>
                </c:pt>
                <c:pt idx="1841">
                  <c:v>2015-08-02</c:v>
                </c:pt>
                <c:pt idx="1842">
                  <c:v>2015-08-03</c:v>
                </c:pt>
                <c:pt idx="1843">
                  <c:v>2015-08-04</c:v>
                </c:pt>
                <c:pt idx="1844">
                  <c:v>2015-08-05</c:v>
                </c:pt>
                <c:pt idx="1845">
                  <c:v>2015-08-06</c:v>
                </c:pt>
                <c:pt idx="1846">
                  <c:v>2015-08-07</c:v>
                </c:pt>
                <c:pt idx="1847">
                  <c:v>2015-08-08</c:v>
                </c:pt>
                <c:pt idx="1848">
                  <c:v>2015-08-09</c:v>
                </c:pt>
                <c:pt idx="1849">
                  <c:v>2015-08-10</c:v>
                </c:pt>
                <c:pt idx="1850">
                  <c:v>2015-08-11</c:v>
                </c:pt>
                <c:pt idx="1851">
                  <c:v>2015-08-12</c:v>
                </c:pt>
                <c:pt idx="1852">
                  <c:v>2015-08-13</c:v>
                </c:pt>
                <c:pt idx="1853">
                  <c:v>2015-08-14</c:v>
                </c:pt>
                <c:pt idx="1854">
                  <c:v>2015-08-15</c:v>
                </c:pt>
                <c:pt idx="1855">
                  <c:v>2015-08-16</c:v>
                </c:pt>
                <c:pt idx="1856">
                  <c:v>2015-08-17</c:v>
                </c:pt>
                <c:pt idx="1857">
                  <c:v>2015-08-18</c:v>
                </c:pt>
                <c:pt idx="1858">
                  <c:v>2015-08-19</c:v>
                </c:pt>
                <c:pt idx="1859">
                  <c:v>2015-08-20</c:v>
                </c:pt>
                <c:pt idx="1860">
                  <c:v>2015-08-21</c:v>
                </c:pt>
                <c:pt idx="1861">
                  <c:v>2015-08-22</c:v>
                </c:pt>
                <c:pt idx="1862">
                  <c:v>2015-08-23</c:v>
                </c:pt>
                <c:pt idx="1863">
                  <c:v>2015-08-24</c:v>
                </c:pt>
                <c:pt idx="1864">
                  <c:v>2015-08-25</c:v>
                </c:pt>
                <c:pt idx="1865">
                  <c:v>2015-08-26</c:v>
                </c:pt>
                <c:pt idx="1866">
                  <c:v>2015-08-27</c:v>
                </c:pt>
                <c:pt idx="1867">
                  <c:v>2015-08-28</c:v>
                </c:pt>
                <c:pt idx="1868">
                  <c:v>2015-08-29</c:v>
                </c:pt>
                <c:pt idx="1869">
                  <c:v>2015-08-30</c:v>
                </c:pt>
                <c:pt idx="1870">
                  <c:v>2015-08-31</c:v>
                </c:pt>
                <c:pt idx="1871">
                  <c:v>2015-09-01</c:v>
                </c:pt>
                <c:pt idx="1872">
                  <c:v>2015-09-02</c:v>
                </c:pt>
                <c:pt idx="1873">
                  <c:v>2015-09-03</c:v>
                </c:pt>
                <c:pt idx="1874">
                  <c:v>2015-09-04</c:v>
                </c:pt>
                <c:pt idx="1875">
                  <c:v>2015-09-05</c:v>
                </c:pt>
                <c:pt idx="1876">
                  <c:v>2015-09-06</c:v>
                </c:pt>
                <c:pt idx="1877">
                  <c:v>2015-09-07</c:v>
                </c:pt>
                <c:pt idx="1878">
                  <c:v>2015-09-08</c:v>
                </c:pt>
                <c:pt idx="1879">
                  <c:v>2015-09-09</c:v>
                </c:pt>
                <c:pt idx="1880">
                  <c:v>2015-09-10</c:v>
                </c:pt>
                <c:pt idx="1881">
                  <c:v>2015-09-11</c:v>
                </c:pt>
                <c:pt idx="1882">
                  <c:v>2015-09-12</c:v>
                </c:pt>
                <c:pt idx="1883">
                  <c:v>2015-09-13</c:v>
                </c:pt>
                <c:pt idx="1884">
                  <c:v>2015-09-14</c:v>
                </c:pt>
                <c:pt idx="1885">
                  <c:v>2015-09-15</c:v>
                </c:pt>
                <c:pt idx="1886">
                  <c:v>2015-09-16</c:v>
                </c:pt>
                <c:pt idx="1887">
                  <c:v>2015-09-17</c:v>
                </c:pt>
                <c:pt idx="1888">
                  <c:v>2015-09-18</c:v>
                </c:pt>
                <c:pt idx="1889">
                  <c:v>2015-09-19</c:v>
                </c:pt>
                <c:pt idx="1890">
                  <c:v>2015-09-20</c:v>
                </c:pt>
                <c:pt idx="1891">
                  <c:v>2015-09-21</c:v>
                </c:pt>
                <c:pt idx="1892">
                  <c:v>2015-09-22</c:v>
                </c:pt>
                <c:pt idx="1893">
                  <c:v>2015-09-23</c:v>
                </c:pt>
                <c:pt idx="1894">
                  <c:v>2015-09-24</c:v>
                </c:pt>
                <c:pt idx="1895">
                  <c:v>2015-09-25</c:v>
                </c:pt>
                <c:pt idx="1896">
                  <c:v>2015-09-26</c:v>
                </c:pt>
                <c:pt idx="1897">
                  <c:v>2015-09-27</c:v>
                </c:pt>
                <c:pt idx="1898">
                  <c:v>2015-09-28</c:v>
                </c:pt>
                <c:pt idx="1899">
                  <c:v>2015-09-29</c:v>
                </c:pt>
                <c:pt idx="1900">
                  <c:v>2015-09-30</c:v>
                </c:pt>
                <c:pt idx="1901">
                  <c:v>2015-10-01</c:v>
                </c:pt>
                <c:pt idx="1902">
                  <c:v>2015-10-02</c:v>
                </c:pt>
                <c:pt idx="1903">
                  <c:v>2015-10-03</c:v>
                </c:pt>
                <c:pt idx="1904">
                  <c:v>2015-10-04</c:v>
                </c:pt>
                <c:pt idx="1905">
                  <c:v>2015-10-05</c:v>
                </c:pt>
                <c:pt idx="1906">
                  <c:v>2015-10-06</c:v>
                </c:pt>
                <c:pt idx="1907">
                  <c:v>2015-10-07</c:v>
                </c:pt>
                <c:pt idx="1908">
                  <c:v>2015-10-08</c:v>
                </c:pt>
                <c:pt idx="1909">
                  <c:v>2015-10-09</c:v>
                </c:pt>
                <c:pt idx="1910">
                  <c:v>2015-10-10</c:v>
                </c:pt>
                <c:pt idx="1911">
                  <c:v>2015-10-11</c:v>
                </c:pt>
                <c:pt idx="1912">
                  <c:v>2015-10-12</c:v>
                </c:pt>
                <c:pt idx="1913">
                  <c:v>2015-10-13</c:v>
                </c:pt>
                <c:pt idx="1914">
                  <c:v>2015-10-14</c:v>
                </c:pt>
                <c:pt idx="1915">
                  <c:v>2015-10-15</c:v>
                </c:pt>
                <c:pt idx="1916">
                  <c:v>2015-10-16</c:v>
                </c:pt>
                <c:pt idx="1917">
                  <c:v>2015-10-17</c:v>
                </c:pt>
                <c:pt idx="1918">
                  <c:v>2015-10-18</c:v>
                </c:pt>
                <c:pt idx="1919">
                  <c:v>2015-10-19</c:v>
                </c:pt>
                <c:pt idx="1920">
                  <c:v>2015-10-20</c:v>
                </c:pt>
                <c:pt idx="1921">
                  <c:v>2015-10-21</c:v>
                </c:pt>
                <c:pt idx="1922">
                  <c:v>2015-10-22</c:v>
                </c:pt>
                <c:pt idx="1923">
                  <c:v>2015-10-23</c:v>
                </c:pt>
                <c:pt idx="1924">
                  <c:v>2015-10-24</c:v>
                </c:pt>
                <c:pt idx="1925">
                  <c:v>2015-10-25</c:v>
                </c:pt>
                <c:pt idx="1926">
                  <c:v>2015-10-26</c:v>
                </c:pt>
                <c:pt idx="1927">
                  <c:v>2015-10-27</c:v>
                </c:pt>
                <c:pt idx="1928">
                  <c:v>2015-10-28</c:v>
                </c:pt>
                <c:pt idx="1929">
                  <c:v>2015-10-29</c:v>
                </c:pt>
                <c:pt idx="1930">
                  <c:v>2015-10-30</c:v>
                </c:pt>
                <c:pt idx="1931">
                  <c:v>2015-10-31</c:v>
                </c:pt>
                <c:pt idx="1932">
                  <c:v>2015-11-01</c:v>
                </c:pt>
                <c:pt idx="1933">
                  <c:v>2015-11-02</c:v>
                </c:pt>
                <c:pt idx="1934">
                  <c:v>2015-11-03</c:v>
                </c:pt>
                <c:pt idx="1935">
                  <c:v>2015-11-04</c:v>
                </c:pt>
                <c:pt idx="1936">
                  <c:v>2015-11-05</c:v>
                </c:pt>
                <c:pt idx="1937">
                  <c:v>2015-11-06</c:v>
                </c:pt>
                <c:pt idx="1938">
                  <c:v>2015-11-07</c:v>
                </c:pt>
                <c:pt idx="1939">
                  <c:v>2015-11-08</c:v>
                </c:pt>
                <c:pt idx="1940">
                  <c:v>2015-11-09</c:v>
                </c:pt>
                <c:pt idx="1941">
                  <c:v>2015-11-10</c:v>
                </c:pt>
                <c:pt idx="1942">
                  <c:v>2015-11-11</c:v>
                </c:pt>
                <c:pt idx="1943">
                  <c:v>2015-11-12</c:v>
                </c:pt>
                <c:pt idx="1944">
                  <c:v>2015-11-13</c:v>
                </c:pt>
                <c:pt idx="1945">
                  <c:v>2015-11-14</c:v>
                </c:pt>
                <c:pt idx="1946">
                  <c:v>2015-11-15</c:v>
                </c:pt>
                <c:pt idx="1947">
                  <c:v>2015-11-16</c:v>
                </c:pt>
                <c:pt idx="1948">
                  <c:v>2015-11-17</c:v>
                </c:pt>
                <c:pt idx="1949">
                  <c:v>2015-11-18</c:v>
                </c:pt>
                <c:pt idx="1950">
                  <c:v>2015-11-19</c:v>
                </c:pt>
                <c:pt idx="1951">
                  <c:v>2015-11-20</c:v>
                </c:pt>
                <c:pt idx="1952">
                  <c:v>2015-11-21</c:v>
                </c:pt>
                <c:pt idx="1953">
                  <c:v>2015-11-22</c:v>
                </c:pt>
                <c:pt idx="1954">
                  <c:v>2015-11-23</c:v>
                </c:pt>
                <c:pt idx="1955">
                  <c:v>2015-11-24</c:v>
                </c:pt>
                <c:pt idx="1956">
                  <c:v>2015-11-25</c:v>
                </c:pt>
                <c:pt idx="1957">
                  <c:v>2015-11-26</c:v>
                </c:pt>
                <c:pt idx="1958">
                  <c:v>2015-11-27</c:v>
                </c:pt>
                <c:pt idx="1959">
                  <c:v>2015-11-28</c:v>
                </c:pt>
                <c:pt idx="1960">
                  <c:v>2015-11-29</c:v>
                </c:pt>
                <c:pt idx="1961">
                  <c:v>2015-11-30</c:v>
                </c:pt>
                <c:pt idx="1962">
                  <c:v>2015-12-01</c:v>
                </c:pt>
                <c:pt idx="1963">
                  <c:v>2015-12-02</c:v>
                </c:pt>
                <c:pt idx="1964">
                  <c:v>2015-12-03</c:v>
                </c:pt>
                <c:pt idx="1965">
                  <c:v>2015-12-04</c:v>
                </c:pt>
                <c:pt idx="1966">
                  <c:v>2015-12-05</c:v>
                </c:pt>
                <c:pt idx="1967">
                  <c:v>2015-12-06</c:v>
                </c:pt>
                <c:pt idx="1968">
                  <c:v>2015-12-07</c:v>
                </c:pt>
                <c:pt idx="1969">
                  <c:v>2015-12-08</c:v>
                </c:pt>
                <c:pt idx="1970">
                  <c:v>2015-12-09</c:v>
                </c:pt>
                <c:pt idx="1971">
                  <c:v>2015-12-10</c:v>
                </c:pt>
                <c:pt idx="1972">
                  <c:v>2015-12-11</c:v>
                </c:pt>
                <c:pt idx="1973">
                  <c:v>2015-12-12</c:v>
                </c:pt>
                <c:pt idx="1974">
                  <c:v>2015-12-13</c:v>
                </c:pt>
                <c:pt idx="1975">
                  <c:v>2015-12-14</c:v>
                </c:pt>
                <c:pt idx="1976">
                  <c:v>2015-12-15</c:v>
                </c:pt>
                <c:pt idx="1977">
                  <c:v>2015-12-16</c:v>
                </c:pt>
                <c:pt idx="1978">
                  <c:v>2015-12-17</c:v>
                </c:pt>
                <c:pt idx="1979">
                  <c:v>2015-12-18</c:v>
                </c:pt>
                <c:pt idx="1980">
                  <c:v>2015-12-19</c:v>
                </c:pt>
                <c:pt idx="1981">
                  <c:v>2015-12-20</c:v>
                </c:pt>
                <c:pt idx="1982">
                  <c:v>2015-12-21</c:v>
                </c:pt>
                <c:pt idx="1983">
                  <c:v>2015-12-22</c:v>
                </c:pt>
                <c:pt idx="1984">
                  <c:v>2015-12-23</c:v>
                </c:pt>
                <c:pt idx="1985">
                  <c:v>2015-12-24</c:v>
                </c:pt>
                <c:pt idx="1986">
                  <c:v>2015-12-25</c:v>
                </c:pt>
                <c:pt idx="1987">
                  <c:v>2015-12-26</c:v>
                </c:pt>
                <c:pt idx="1988">
                  <c:v>2015-12-27</c:v>
                </c:pt>
                <c:pt idx="1989">
                  <c:v>2015-12-28</c:v>
                </c:pt>
                <c:pt idx="1990">
                  <c:v>2015-12-29</c:v>
                </c:pt>
                <c:pt idx="1991">
                  <c:v>2015-12-30</c:v>
                </c:pt>
                <c:pt idx="1992">
                  <c:v>2015-12-31</c:v>
                </c:pt>
                <c:pt idx="1993">
                  <c:v>2016-01-01</c:v>
                </c:pt>
                <c:pt idx="1994">
                  <c:v>2016-01-02</c:v>
                </c:pt>
                <c:pt idx="1995">
                  <c:v>2016-01-03</c:v>
                </c:pt>
                <c:pt idx="1996">
                  <c:v>2016-01-04</c:v>
                </c:pt>
                <c:pt idx="1997">
                  <c:v>2016-01-05</c:v>
                </c:pt>
                <c:pt idx="1998">
                  <c:v>2016-01-06</c:v>
                </c:pt>
                <c:pt idx="1999">
                  <c:v>2016-01-07</c:v>
                </c:pt>
                <c:pt idx="2000">
                  <c:v>2016-01-08</c:v>
                </c:pt>
                <c:pt idx="2001">
                  <c:v>2016-01-09</c:v>
                </c:pt>
                <c:pt idx="2002">
                  <c:v>2016-01-10</c:v>
                </c:pt>
                <c:pt idx="2003">
                  <c:v>2016-01-11</c:v>
                </c:pt>
                <c:pt idx="2004">
                  <c:v>2016-01-12</c:v>
                </c:pt>
                <c:pt idx="2005">
                  <c:v>2016-01-13</c:v>
                </c:pt>
                <c:pt idx="2006">
                  <c:v>2016-01-14</c:v>
                </c:pt>
                <c:pt idx="2007">
                  <c:v>2016-01-15</c:v>
                </c:pt>
                <c:pt idx="2008">
                  <c:v>2016-01-16</c:v>
                </c:pt>
                <c:pt idx="2009">
                  <c:v>2016-01-17</c:v>
                </c:pt>
                <c:pt idx="2010">
                  <c:v>2016-01-18</c:v>
                </c:pt>
                <c:pt idx="2011">
                  <c:v>2016-01-19</c:v>
                </c:pt>
                <c:pt idx="2012">
                  <c:v>2016-01-20</c:v>
                </c:pt>
                <c:pt idx="2013">
                  <c:v>2016-01-21</c:v>
                </c:pt>
                <c:pt idx="2014">
                  <c:v>2016-01-22</c:v>
                </c:pt>
                <c:pt idx="2015">
                  <c:v>2016-01-23</c:v>
                </c:pt>
                <c:pt idx="2016">
                  <c:v>2016-01-24</c:v>
                </c:pt>
                <c:pt idx="2017">
                  <c:v>2016-01-25</c:v>
                </c:pt>
                <c:pt idx="2018">
                  <c:v>2016-01-26</c:v>
                </c:pt>
                <c:pt idx="2019">
                  <c:v>2016-01-27</c:v>
                </c:pt>
                <c:pt idx="2020">
                  <c:v>2016-01-28</c:v>
                </c:pt>
                <c:pt idx="2021">
                  <c:v>2016-01-29</c:v>
                </c:pt>
                <c:pt idx="2022">
                  <c:v>2016-01-30</c:v>
                </c:pt>
                <c:pt idx="2023">
                  <c:v>2016-01-31</c:v>
                </c:pt>
                <c:pt idx="2024">
                  <c:v>2016-02-01</c:v>
                </c:pt>
                <c:pt idx="2025">
                  <c:v>2016-02-02</c:v>
                </c:pt>
                <c:pt idx="2026">
                  <c:v>2016-02-03</c:v>
                </c:pt>
                <c:pt idx="2027">
                  <c:v>2016-02-04</c:v>
                </c:pt>
                <c:pt idx="2028">
                  <c:v>2016-02-05</c:v>
                </c:pt>
                <c:pt idx="2029">
                  <c:v>2016-02-06</c:v>
                </c:pt>
                <c:pt idx="2030">
                  <c:v>2016-02-07</c:v>
                </c:pt>
                <c:pt idx="2031">
                  <c:v>2016-02-08</c:v>
                </c:pt>
                <c:pt idx="2032">
                  <c:v>2016-02-09</c:v>
                </c:pt>
                <c:pt idx="2033">
                  <c:v>2016-02-10</c:v>
                </c:pt>
                <c:pt idx="2034">
                  <c:v>2016-02-11</c:v>
                </c:pt>
                <c:pt idx="2035">
                  <c:v>2016-02-12</c:v>
                </c:pt>
                <c:pt idx="2036">
                  <c:v>2016-02-13</c:v>
                </c:pt>
                <c:pt idx="2037">
                  <c:v>2016-02-14</c:v>
                </c:pt>
                <c:pt idx="2038">
                  <c:v>2016-02-15</c:v>
                </c:pt>
                <c:pt idx="2039">
                  <c:v>2016-02-16</c:v>
                </c:pt>
                <c:pt idx="2040">
                  <c:v>2016-02-17</c:v>
                </c:pt>
                <c:pt idx="2041">
                  <c:v>2016-02-18</c:v>
                </c:pt>
                <c:pt idx="2042">
                  <c:v>2016-02-19</c:v>
                </c:pt>
                <c:pt idx="2043">
                  <c:v>2016-02-20</c:v>
                </c:pt>
                <c:pt idx="2044">
                  <c:v>2016-02-21</c:v>
                </c:pt>
                <c:pt idx="2045">
                  <c:v>2016-02-22</c:v>
                </c:pt>
                <c:pt idx="2046">
                  <c:v>2016-02-23</c:v>
                </c:pt>
                <c:pt idx="2047">
                  <c:v>2016-02-24</c:v>
                </c:pt>
                <c:pt idx="2048">
                  <c:v>2016-02-25</c:v>
                </c:pt>
                <c:pt idx="2049">
                  <c:v>2016-02-26</c:v>
                </c:pt>
                <c:pt idx="2050">
                  <c:v>2016-02-27</c:v>
                </c:pt>
                <c:pt idx="2051">
                  <c:v>2016-02-28</c:v>
                </c:pt>
                <c:pt idx="2052">
                  <c:v>2016-02-29</c:v>
                </c:pt>
                <c:pt idx="2053">
                  <c:v>2016-03-01</c:v>
                </c:pt>
                <c:pt idx="2054">
                  <c:v>2016-03-02</c:v>
                </c:pt>
                <c:pt idx="2055">
                  <c:v>2016-03-03</c:v>
                </c:pt>
                <c:pt idx="2056">
                  <c:v>2016-03-04</c:v>
                </c:pt>
                <c:pt idx="2057">
                  <c:v>2016-03-05</c:v>
                </c:pt>
                <c:pt idx="2058">
                  <c:v>2016-03-06</c:v>
                </c:pt>
                <c:pt idx="2059">
                  <c:v>2016-03-07</c:v>
                </c:pt>
                <c:pt idx="2060">
                  <c:v>2016-03-08</c:v>
                </c:pt>
                <c:pt idx="2061">
                  <c:v>2016-03-09</c:v>
                </c:pt>
                <c:pt idx="2062">
                  <c:v>2016-03-10</c:v>
                </c:pt>
                <c:pt idx="2063">
                  <c:v>2016-03-11</c:v>
                </c:pt>
                <c:pt idx="2064">
                  <c:v>2016-03-12</c:v>
                </c:pt>
                <c:pt idx="2065">
                  <c:v>2016-03-13</c:v>
                </c:pt>
                <c:pt idx="2066">
                  <c:v>2016-03-14</c:v>
                </c:pt>
                <c:pt idx="2067">
                  <c:v>2016-03-15</c:v>
                </c:pt>
                <c:pt idx="2068">
                  <c:v>2016-03-16</c:v>
                </c:pt>
                <c:pt idx="2069">
                  <c:v>2016-03-17</c:v>
                </c:pt>
                <c:pt idx="2070">
                  <c:v>2016-03-18</c:v>
                </c:pt>
                <c:pt idx="2071">
                  <c:v>2016-03-19</c:v>
                </c:pt>
                <c:pt idx="2072">
                  <c:v>2016-03-20</c:v>
                </c:pt>
                <c:pt idx="2073">
                  <c:v>2016-03-21</c:v>
                </c:pt>
                <c:pt idx="2074">
                  <c:v>2016-03-22</c:v>
                </c:pt>
                <c:pt idx="2075">
                  <c:v>2016-03-23</c:v>
                </c:pt>
                <c:pt idx="2076">
                  <c:v>2016-03-24</c:v>
                </c:pt>
                <c:pt idx="2077">
                  <c:v>2016-03-25</c:v>
                </c:pt>
                <c:pt idx="2078">
                  <c:v>2016-03-26</c:v>
                </c:pt>
                <c:pt idx="2079">
                  <c:v>2016-03-27</c:v>
                </c:pt>
                <c:pt idx="2080">
                  <c:v>2016-03-28</c:v>
                </c:pt>
                <c:pt idx="2081">
                  <c:v>2016-03-29</c:v>
                </c:pt>
                <c:pt idx="2082">
                  <c:v>2016-03-30</c:v>
                </c:pt>
                <c:pt idx="2083">
                  <c:v>2016-03-31</c:v>
                </c:pt>
                <c:pt idx="2084">
                  <c:v>2016-04-01</c:v>
                </c:pt>
                <c:pt idx="2085">
                  <c:v>2016-04-02</c:v>
                </c:pt>
                <c:pt idx="2086">
                  <c:v>2016-04-03</c:v>
                </c:pt>
                <c:pt idx="2087">
                  <c:v>2016-04-04</c:v>
                </c:pt>
                <c:pt idx="2088">
                  <c:v>2016-04-05</c:v>
                </c:pt>
                <c:pt idx="2089">
                  <c:v>2016-04-06</c:v>
                </c:pt>
                <c:pt idx="2090">
                  <c:v>2016-04-07</c:v>
                </c:pt>
                <c:pt idx="2091">
                  <c:v>2016-04-08</c:v>
                </c:pt>
                <c:pt idx="2092">
                  <c:v>2016-04-09</c:v>
                </c:pt>
                <c:pt idx="2093">
                  <c:v>2016-04-10</c:v>
                </c:pt>
                <c:pt idx="2094">
                  <c:v>2016-04-11</c:v>
                </c:pt>
                <c:pt idx="2095">
                  <c:v>2016-04-12</c:v>
                </c:pt>
                <c:pt idx="2096">
                  <c:v>2016-04-13</c:v>
                </c:pt>
                <c:pt idx="2097">
                  <c:v>2016-04-14</c:v>
                </c:pt>
                <c:pt idx="2098">
                  <c:v>2016-04-15</c:v>
                </c:pt>
                <c:pt idx="2099">
                  <c:v>2016-04-16</c:v>
                </c:pt>
                <c:pt idx="2100">
                  <c:v>2016-04-17</c:v>
                </c:pt>
                <c:pt idx="2101">
                  <c:v>2016-04-18</c:v>
                </c:pt>
                <c:pt idx="2102">
                  <c:v>2016-04-19</c:v>
                </c:pt>
                <c:pt idx="2103">
                  <c:v>2016-04-20</c:v>
                </c:pt>
                <c:pt idx="2104">
                  <c:v>2016-04-21</c:v>
                </c:pt>
                <c:pt idx="2105">
                  <c:v>2016-04-22</c:v>
                </c:pt>
                <c:pt idx="2106">
                  <c:v>2016-04-23</c:v>
                </c:pt>
                <c:pt idx="2107">
                  <c:v>2016-04-24</c:v>
                </c:pt>
                <c:pt idx="2108">
                  <c:v>2016-04-25</c:v>
                </c:pt>
                <c:pt idx="2109">
                  <c:v>2016-04-26</c:v>
                </c:pt>
                <c:pt idx="2110">
                  <c:v>2016-04-27</c:v>
                </c:pt>
                <c:pt idx="2111">
                  <c:v>2016-04-28</c:v>
                </c:pt>
                <c:pt idx="2112">
                  <c:v>2016-04-29</c:v>
                </c:pt>
                <c:pt idx="2113">
                  <c:v>2016-04-30</c:v>
                </c:pt>
                <c:pt idx="2114">
                  <c:v>2016-05-01</c:v>
                </c:pt>
                <c:pt idx="2115">
                  <c:v>2016-05-02</c:v>
                </c:pt>
                <c:pt idx="2116">
                  <c:v>2016-05-03</c:v>
                </c:pt>
                <c:pt idx="2117">
                  <c:v>2016-05-04</c:v>
                </c:pt>
                <c:pt idx="2118">
                  <c:v>2016-05-05</c:v>
                </c:pt>
                <c:pt idx="2119">
                  <c:v>2016-05-06</c:v>
                </c:pt>
                <c:pt idx="2120">
                  <c:v>2016-05-07</c:v>
                </c:pt>
                <c:pt idx="2121">
                  <c:v>2016-05-08</c:v>
                </c:pt>
                <c:pt idx="2122">
                  <c:v>2016-05-09</c:v>
                </c:pt>
                <c:pt idx="2123">
                  <c:v>2016-05-10</c:v>
                </c:pt>
                <c:pt idx="2124">
                  <c:v>2016-05-11</c:v>
                </c:pt>
                <c:pt idx="2125">
                  <c:v>2016-05-12</c:v>
                </c:pt>
                <c:pt idx="2126">
                  <c:v>2016-05-13</c:v>
                </c:pt>
                <c:pt idx="2127">
                  <c:v>2016-05-14</c:v>
                </c:pt>
                <c:pt idx="2128">
                  <c:v>2016-05-15</c:v>
                </c:pt>
                <c:pt idx="2129">
                  <c:v>2016-05-16</c:v>
                </c:pt>
                <c:pt idx="2130">
                  <c:v>2016-05-17</c:v>
                </c:pt>
                <c:pt idx="2131">
                  <c:v>2016-05-18</c:v>
                </c:pt>
                <c:pt idx="2132">
                  <c:v>2016-05-19</c:v>
                </c:pt>
                <c:pt idx="2133">
                  <c:v>2016-05-20</c:v>
                </c:pt>
                <c:pt idx="2134">
                  <c:v>2016-05-21</c:v>
                </c:pt>
                <c:pt idx="2135">
                  <c:v>2016-05-22</c:v>
                </c:pt>
                <c:pt idx="2136">
                  <c:v>2016-05-23</c:v>
                </c:pt>
                <c:pt idx="2137">
                  <c:v>2016-05-24</c:v>
                </c:pt>
                <c:pt idx="2138">
                  <c:v>2016-05-25</c:v>
                </c:pt>
                <c:pt idx="2139">
                  <c:v>2016-05-26</c:v>
                </c:pt>
                <c:pt idx="2140">
                  <c:v>2016-05-27</c:v>
                </c:pt>
                <c:pt idx="2141">
                  <c:v>2016-05-28</c:v>
                </c:pt>
                <c:pt idx="2142">
                  <c:v>2016-05-29</c:v>
                </c:pt>
                <c:pt idx="2143">
                  <c:v>2016-05-30</c:v>
                </c:pt>
                <c:pt idx="2144">
                  <c:v>2016-05-31</c:v>
                </c:pt>
                <c:pt idx="2145">
                  <c:v>2016-06-01</c:v>
                </c:pt>
                <c:pt idx="2146">
                  <c:v>2016-06-02</c:v>
                </c:pt>
                <c:pt idx="2147">
                  <c:v>2016-06-03</c:v>
                </c:pt>
                <c:pt idx="2148">
                  <c:v>2016-06-04</c:v>
                </c:pt>
                <c:pt idx="2149">
                  <c:v>2016-06-05</c:v>
                </c:pt>
                <c:pt idx="2150">
                  <c:v>2016-06-06</c:v>
                </c:pt>
                <c:pt idx="2151">
                  <c:v>2016-06-07</c:v>
                </c:pt>
                <c:pt idx="2152">
                  <c:v>2016-06-08</c:v>
                </c:pt>
                <c:pt idx="2153">
                  <c:v>2016-06-09</c:v>
                </c:pt>
                <c:pt idx="2154">
                  <c:v>2016-06-10</c:v>
                </c:pt>
                <c:pt idx="2155">
                  <c:v>2016-06-11</c:v>
                </c:pt>
                <c:pt idx="2156">
                  <c:v>2016-06-12</c:v>
                </c:pt>
                <c:pt idx="2157">
                  <c:v>2016-06-13</c:v>
                </c:pt>
                <c:pt idx="2158">
                  <c:v>2016-06-14</c:v>
                </c:pt>
                <c:pt idx="2159">
                  <c:v>2016-06-15</c:v>
                </c:pt>
                <c:pt idx="2160">
                  <c:v>2016-06-16</c:v>
                </c:pt>
                <c:pt idx="2161">
                  <c:v>2016-06-17</c:v>
                </c:pt>
                <c:pt idx="2162">
                  <c:v>2016-06-18</c:v>
                </c:pt>
                <c:pt idx="2163">
                  <c:v>2016-06-19</c:v>
                </c:pt>
                <c:pt idx="2164">
                  <c:v>2016-06-20</c:v>
                </c:pt>
                <c:pt idx="2165">
                  <c:v>2016-06-21</c:v>
                </c:pt>
                <c:pt idx="2166">
                  <c:v>2016-06-22</c:v>
                </c:pt>
                <c:pt idx="2167">
                  <c:v>2016-06-23</c:v>
                </c:pt>
                <c:pt idx="2168">
                  <c:v>2016-06-24</c:v>
                </c:pt>
                <c:pt idx="2169">
                  <c:v>2016-06-25</c:v>
                </c:pt>
                <c:pt idx="2170">
                  <c:v>2016-06-26</c:v>
                </c:pt>
                <c:pt idx="2171">
                  <c:v>2016-06-27</c:v>
                </c:pt>
                <c:pt idx="2172">
                  <c:v>2016-06-28</c:v>
                </c:pt>
                <c:pt idx="2173">
                  <c:v>2016-06-29</c:v>
                </c:pt>
                <c:pt idx="2174">
                  <c:v>2016-06-30</c:v>
                </c:pt>
                <c:pt idx="2175">
                  <c:v>2016-07-01</c:v>
                </c:pt>
                <c:pt idx="2176">
                  <c:v>2016-07-02</c:v>
                </c:pt>
                <c:pt idx="2177">
                  <c:v>2016-07-03</c:v>
                </c:pt>
                <c:pt idx="2178">
                  <c:v>2016-07-04</c:v>
                </c:pt>
                <c:pt idx="2179">
                  <c:v>2016-07-05</c:v>
                </c:pt>
                <c:pt idx="2180">
                  <c:v>2016-07-06</c:v>
                </c:pt>
                <c:pt idx="2181">
                  <c:v>2016-07-07</c:v>
                </c:pt>
                <c:pt idx="2182">
                  <c:v>2016-07-08</c:v>
                </c:pt>
                <c:pt idx="2183">
                  <c:v>2016-07-09</c:v>
                </c:pt>
                <c:pt idx="2184">
                  <c:v>2016-07-10</c:v>
                </c:pt>
                <c:pt idx="2185">
                  <c:v>2016-07-11</c:v>
                </c:pt>
                <c:pt idx="2186">
                  <c:v>2016-07-12</c:v>
                </c:pt>
                <c:pt idx="2187">
                  <c:v>2016-07-13</c:v>
                </c:pt>
                <c:pt idx="2188">
                  <c:v>2016-07-14</c:v>
                </c:pt>
                <c:pt idx="2189">
                  <c:v>2016-07-15</c:v>
                </c:pt>
                <c:pt idx="2190">
                  <c:v>2016-07-16</c:v>
                </c:pt>
                <c:pt idx="2191">
                  <c:v>2016-07-17</c:v>
                </c:pt>
                <c:pt idx="2192">
                  <c:v>2016-07-18</c:v>
                </c:pt>
                <c:pt idx="2193">
                  <c:v>2016-07-19</c:v>
                </c:pt>
                <c:pt idx="2194">
                  <c:v>2016-07-20</c:v>
                </c:pt>
                <c:pt idx="2195">
                  <c:v>2016-07-21</c:v>
                </c:pt>
                <c:pt idx="2196">
                  <c:v>2016-07-22</c:v>
                </c:pt>
                <c:pt idx="2197">
                  <c:v>2016-07-23</c:v>
                </c:pt>
                <c:pt idx="2198">
                  <c:v>2016-07-24</c:v>
                </c:pt>
                <c:pt idx="2199">
                  <c:v>2016-07-25</c:v>
                </c:pt>
                <c:pt idx="2200">
                  <c:v>2016-07-26</c:v>
                </c:pt>
                <c:pt idx="2201">
                  <c:v>2016-07-27</c:v>
                </c:pt>
                <c:pt idx="2202">
                  <c:v>2016-07-28</c:v>
                </c:pt>
                <c:pt idx="2203">
                  <c:v>2016-07-29</c:v>
                </c:pt>
                <c:pt idx="2204">
                  <c:v>2016-07-30</c:v>
                </c:pt>
                <c:pt idx="2205">
                  <c:v>2016-07-31</c:v>
                </c:pt>
                <c:pt idx="2206">
                  <c:v>2016-08-01</c:v>
                </c:pt>
                <c:pt idx="2207">
                  <c:v>2016-08-02</c:v>
                </c:pt>
                <c:pt idx="2208">
                  <c:v>2016-08-03</c:v>
                </c:pt>
                <c:pt idx="2209">
                  <c:v>2016-08-04</c:v>
                </c:pt>
                <c:pt idx="2210">
                  <c:v>2016-08-05</c:v>
                </c:pt>
                <c:pt idx="2211">
                  <c:v>2016-08-06</c:v>
                </c:pt>
                <c:pt idx="2212">
                  <c:v>2016-08-07</c:v>
                </c:pt>
                <c:pt idx="2213">
                  <c:v>2016-08-08</c:v>
                </c:pt>
                <c:pt idx="2214">
                  <c:v>2016-08-09</c:v>
                </c:pt>
                <c:pt idx="2215">
                  <c:v>2016-08-10</c:v>
                </c:pt>
                <c:pt idx="2216">
                  <c:v>2016-08-11</c:v>
                </c:pt>
                <c:pt idx="2217">
                  <c:v>2016-08-12</c:v>
                </c:pt>
                <c:pt idx="2218">
                  <c:v>2016-08-13</c:v>
                </c:pt>
                <c:pt idx="2219">
                  <c:v>2016-08-14</c:v>
                </c:pt>
                <c:pt idx="2220">
                  <c:v>2016-08-15</c:v>
                </c:pt>
                <c:pt idx="2221">
                  <c:v>2016-08-16</c:v>
                </c:pt>
                <c:pt idx="2222">
                  <c:v>2016-08-17</c:v>
                </c:pt>
                <c:pt idx="2223">
                  <c:v>2016-08-18</c:v>
                </c:pt>
                <c:pt idx="2224">
                  <c:v>2016-08-19</c:v>
                </c:pt>
                <c:pt idx="2225">
                  <c:v>2016-08-20</c:v>
                </c:pt>
                <c:pt idx="2226">
                  <c:v>2016-08-21</c:v>
                </c:pt>
                <c:pt idx="2227">
                  <c:v>2016-08-22</c:v>
                </c:pt>
                <c:pt idx="2228">
                  <c:v>2016-08-23</c:v>
                </c:pt>
                <c:pt idx="2229">
                  <c:v>2016-08-24</c:v>
                </c:pt>
                <c:pt idx="2230">
                  <c:v>2016-08-25</c:v>
                </c:pt>
                <c:pt idx="2231">
                  <c:v>2016-08-26</c:v>
                </c:pt>
                <c:pt idx="2232">
                  <c:v>2016-08-27</c:v>
                </c:pt>
                <c:pt idx="2233">
                  <c:v>2016-08-28</c:v>
                </c:pt>
                <c:pt idx="2234">
                  <c:v>2016-08-29</c:v>
                </c:pt>
                <c:pt idx="2235">
                  <c:v>2016-08-30</c:v>
                </c:pt>
                <c:pt idx="2236">
                  <c:v>2016-08-31</c:v>
                </c:pt>
                <c:pt idx="2237">
                  <c:v>2016-09-01</c:v>
                </c:pt>
                <c:pt idx="2238">
                  <c:v>2016-09-02</c:v>
                </c:pt>
                <c:pt idx="2239">
                  <c:v>2016-09-03</c:v>
                </c:pt>
                <c:pt idx="2240">
                  <c:v>2016-09-04</c:v>
                </c:pt>
                <c:pt idx="2241">
                  <c:v>2016-09-05</c:v>
                </c:pt>
                <c:pt idx="2242">
                  <c:v>2016-09-06</c:v>
                </c:pt>
                <c:pt idx="2243">
                  <c:v>2016-09-07</c:v>
                </c:pt>
                <c:pt idx="2244">
                  <c:v>2016-09-08</c:v>
                </c:pt>
                <c:pt idx="2245">
                  <c:v>2016-09-09</c:v>
                </c:pt>
                <c:pt idx="2246">
                  <c:v>2016-09-10</c:v>
                </c:pt>
                <c:pt idx="2247">
                  <c:v>2016-09-11</c:v>
                </c:pt>
                <c:pt idx="2248">
                  <c:v>2016-09-12</c:v>
                </c:pt>
                <c:pt idx="2249">
                  <c:v>2016-09-13</c:v>
                </c:pt>
                <c:pt idx="2250">
                  <c:v>2016-09-14</c:v>
                </c:pt>
                <c:pt idx="2251">
                  <c:v>2016-09-15</c:v>
                </c:pt>
                <c:pt idx="2252">
                  <c:v>2016-09-16</c:v>
                </c:pt>
                <c:pt idx="2253">
                  <c:v>2016-09-17</c:v>
                </c:pt>
                <c:pt idx="2254">
                  <c:v>2016-09-18</c:v>
                </c:pt>
                <c:pt idx="2255">
                  <c:v>2016-09-19</c:v>
                </c:pt>
                <c:pt idx="2256">
                  <c:v>2016-09-20</c:v>
                </c:pt>
                <c:pt idx="2257">
                  <c:v>2016-09-21</c:v>
                </c:pt>
                <c:pt idx="2258">
                  <c:v>2016-09-22</c:v>
                </c:pt>
                <c:pt idx="2259">
                  <c:v>2016-09-23</c:v>
                </c:pt>
                <c:pt idx="2260">
                  <c:v>2016-09-24</c:v>
                </c:pt>
                <c:pt idx="2261">
                  <c:v>2016-09-25</c:v>
                </c:pt>
                <c:pt idx="2262">
                  <c:v>2016-09-26</c:v>
                </c:pt>
                <c:pt idx="2263">
                  <c:v>2016-09-27</c:v>
                </c:pt>
                <c:pt idx="2264">
                  <c:v>2016-09-28</c:v>
                </c:pt>
                <c:pt idx="2265">
                  <c:v>2016-09-29</c:v>
                </c:pt>
                <c:pt idx="2266">
                  <c:v>2016-09-30</c:v>
                </c:pt>
                <c:pt idx="2267">
                  <c:v>2016-10-01</c:v>
                </c:pt>
                <c:pt idx="2268">
                  <c:v>2016-10-02</c:v>
                </c:pt>
                <c:pt idx="2269">
                  <c:v>2016-10-03</c:v>
                </c:pt>
                <c:pt idx="2270">
                  <c:v>2016-10-04</c:v>
                </c:pt>
                <c:pt idx="2271">
                  <c:v>2016-10-05</c:v>
                </c:pt>
                <c:pt idx="2272">
                  <c:v>2016-10-06</c:v>
                </c:pt>
                <c:pt idx="2273">
                  <c:v>2016-10-07</c:v>
                </c:pt>
                <c:pt idx="2274">
                  <c:v>2016-10-08</c:v>
                </c:pt>
                <c:pt idx="2275">
                  <c:v>2016-10-09</c:v>
                </c:pt>
                <c:pt idx="2276">
                  <c:v>2016-10-10</c:v>
                </c:pt>
                <c:pt idx="2277">
                  <c:v>2016-10-11</c:v>
                </c:pt>
                <c:pt idx="2278">
                  <c:v>2016-10-12</c:v>
                </c:pt>
                <c:pt idx="2279">
                  <c:v>2016-10-13</c:v>
                </c:pt>
                <c:pt idx="2280">
                  <c:v>2016-10-14</c:v>
                </c:pt>
                <c:pt idx="2281">
                  <c:v>2016-10-15</c:v>
                </c:pt>
                <c:pt idx="2282">
                  <c:v>2016-10-16</c:v>
                </c:pt>
                <c:pt idx="2283">
                  <c:v>2016-10-17</c:v>
                </c:pt>
                <c:pt idx="2284">
                  <c:v>2016-10-18</c:v>
                </c:pt>
                <c:pt idx="2285">
                  <c:v>2016-10-19</c:v>
                </c:pt>
                <c:pt idx="2286">
                  <c:v>2016-10-20</c:v>
                </c:pt>
                <c:pt idx="2287">
                  <c:v>2016-10-21</c:v>
                </c:pt>
                <c:pt idx="2288">
                  <c:v>2016-10-22</c:v>
                </c:pt>
                <c:pt idx="2289">
                  <c:v>2016-10-23</c:v>
                </c:pt>
                <c:pt idx="2290">
                  <c:v>2016-10-24</c:v>
                </c:pt>
                <c:pt idx="2291">
                  <c:v>2016-10-25</c:v>
                </c:pt>
                <c:pt idx="2292">
                  <c:v>2016-10-26</c:v>
                </c:pt>
                <c:pt idx="2293">
                  <c:v>2016-10-27</c:v>
                </c:pt>
                <c:pt idx="2294">
                  <c:v>2016-10-28</c:v>
                </c:pt>
                <c:pt idx="2295">
                  <c:v>2016-10-29</c:v>
                </c:pt>
                <c:pt idx="2296">
                  <c:v>2016-10-30</c:v>
                </c:pt>
                <c:pt idx="2297">
                  <c:v>2016-10-31</c:v>
                </c:pt>
                <c:pt idx="2298">
                  <c:v>2016-11-01</c:v>
                </c:pt>
                <c:pt idx="2299">
                  <c:v>2016-11-02</c:v>
                </c:pt>
                <c:pt idx="2300">
                  <c:v>2016-11-03</c:v>
                </c:pt>
                <c:pt idx="2301">
                  <c:v>2016-11-04</c:v>
                </c:pt>
                <c:pt idx="2302">
                  <c:v>2016-11-05</c:v>
                </c:pt>
                <c:pt idx="2303">
                  <c:v>2016-11-06</c:v>
                </c:pt>
                <c:pt idx="2304">
                  <c:v>2016-11-07</c:v>
                </c:pt>
                <c:pt idx="2305">
                  <c:v>2016-11-08</c:v>
                </c:pt>
                <c:pt idx="2306">
                  <c:v>2016-11-09</c:v>
                </c:pt>
                <c:pt idx="2307">
                  <c:v>2016-11-10</c:v>
                </c:pt>
                <c:pt idx="2308">
                  <c:v>2016-11-11</c:v>
                </c:pt>
                <c:pt idx="2309">
                  <c:v>2016-11-12</c:v>
                </c:pt>
                <c:pt idx="2310">
                  <c:v>2016-11-13</c:v>
                </c:pt>
                <c:pt idx="2311">
                  <c:v>2016-11-14</c:v>
                </c:pt>
                <c:pt idx="2312">
                  <c:v>2016-11-15</c:v>
                </c:pt>
                <c:pt idx="2313">
                  <c:v>2016-11-16</c:v>
                </c:pt>
                <c:pt idx="2314">
                  <c:v>2016-11-17</c:v>
                </c:pt>
                <c:pt idx="2315">
                  <c:v>2016-11-18</c:v>
                </c:pt>
                <c:pt idx="2316">
                  <c:v>2016-11-19</c:v>
                </c:pt>
                <c:pt idx="2317">
                  <c:v>2016-11-20</c:v>
                </c:pt>
                <c:pt idx="2318">
                  <c:v>2016-11-21</c:v>
                </c:pt>
                <c:pt idx="2319">
                  <c:v>2016-11-22</c:v>
                </c:pt>
                <c:pt idx="2320">
                  <c:v>2016-11-23</c:v>
                </c:pt>
                <c:pt idx="2321">
                  <c:v>2016-11-24</c:v>
                </c:pt>
                <c:pt idx="2322">
                  <c:v>2016-11-25</c:v>
                </c:pt>
                <c:pt idx="2323">
                  <c:v>2016-11-26</c:v>
                </c:pt>
                <c:pt idx="2324">
                  <c:v>2016-11-27</c:v>
                </c:pt>
                <c:pt idx="2325">
                  <c:v>2016-11-28</c:v>
                </c:pt>
                <c:pt idx="2326">
                  <c:v>2016-11-29</c:v>
                </c:pt>
                <c:pt idx="2327">
                  <c:v>2016-11-30</c:v>
                </c:pt>
                <c:pt idx="2328">
                  <c:v>2016-12-01</c:v>
                </c:pt>
                <c:pt idx="2329">
                  <c:v>2016-12-02</c:v>
                </c:pt>
                <c:pt idx="2330">
                  <c:v>2016-12-03</c:v>
                </c:pt>
                <c:pt idx="2331">
                  <c:v>2016-12-04</c:v>
                </c:pt>
                <c:pt idx="2332">
                  <c:v>2016-12-05</c:v>
                </c:pt>
                <c:pt idx="2333">
                  <c:v>2016-12-06</c:v>
                </c:pt>
                <c:pt idx="2334">
                  <c:v>2016-12-07</c:v>
                </c:pt>
                <c:pt idx="2335">
                  <c:v>2016-12-08</c:v>
                </c:pt>
                <c:pt idx="2336">
                  <c:v>2016-12-09</c:v>
                </c:pt>
                <c:pt idx="2337">
                  <c:v>2016-12-10</c:v>
                </c:pt>
                <c:pt idx="2338">
                  <c:v>2016-12-11</c:v>
                </c:pt>
                <c:pt idx="2339">
                  <c:v>2016-12-12</c:v>
                </c:pt>
                <c:pt idx="2340">
                  <c:v>2016-12-13</c:v>
                </c:pt>
                <c:pt idx="2341">
                  <c:v>2016-12-14</c:v>
                </c:pt>
                <c:pt idx="2342">
                  <c:v>2016-12-15</c:v>
                </c:pt>
                <c:pt idx="2343">
                  <c:v>2016-12-16</c:v>
                </c:pt>
                <c:pt idx="2344">
                  <c:v>2016-12-17</c:v>
                </c:pt>
                <c:pt idx="2345">
                  <c:v>2016-12-18</c:v>
                </c:pt>
                <c:pt idx="2346">
                  <c:v>2016-12-19</c:v>
                </c:pt>
                <c:pt idx="2347">
                  <c:v>2016-12-20</c:v>
                </c:pt>
                <c:pt idx="2348">
                  <c:v>2016-12-21</c:v>
                </c:pt>
                <c:pt idx="2349">
                  <c:v>2016-12-22</c:v>
                </c:pt>
                <c:pt idx="2350">
                  <c:v>2016-12-23</c:v>
                </c:pt>
                <c:pt idx="2351">
                  <c:v>2016-12-24</c:v>
                </c:pt>
                <c:pt idx="2352">
                  <c:v>2016-12-25</c:v>
                </c:pt>
                <c:pt idx="2353">
                  <c:v>2016-12-26</c:v>
                </c:pt>
                <c:pt idx="2354">
                  <c:v>2016-12-27</c:v>
                </c:pt>
                <c:pt idx="2355">
                  <c:v>2016-12-28</c:v>
                </c:pt>
                <c:pt idx="2356">
                  <c:v>2016-12-29</c:v>
                </c:pt>
                <c:pt idx="2357">
                  <c:v>2016-12-30</c:v>
                </c:pt>
                <c:pt idx="2358">
                  <c:v>2016-12-31</c:v>
                </c:pt>
                <c:pt idx="2359">
                  <c:v>2017-01-01</c:v>
                </c:pt>
                <c:pt idx="2360">
                  <c:v>2017-01-02</c:v>
                </c:pt>
                <c:pt idx="2361">
                  <c:v>2017-01-03</c:v>
                </c:pt>
                <c:pt idx="2362">
                  <c:v>2017-01-04</c:v>
                </c:pt>
                <c:pt idx="2363">
                  <c:v>2017-01-05</c:v>
                </c:pt>
                <c:pt idx="2364">
                  <c:v>2017-01-06</c:v>
                </c:pt>
                <c:pt idx="2365">
                  <c:v>2017-01-07</c:v>
                </c:pt>
                <c:pt idx="2366">
                  <c:v>2017-01-08</c:v>
                </c:pt>
                <c:pt idx="2367">
                  <c:v>2017-01-09</c:v>
                </c:pt>
                <c:pt idx="2368">
                  <c:v>2017-01-10</c:v>
                </c:pt>
                <c:pt idx="2369">
                  <c:v>2017-01-11</c:v>
                </c:pt>
                <c:pt idx="2370">
                  <c:v>2017-01-12</c:v>
                </c:pt>
                <c:pt idx="2371">
                  <c:v>2017-01-13</c:v>
                </c:pt>
                <c:pt idx="2372">
                  <c:v>2017-01-14</c:v>
                </c:pt>
                <c:pt idx="2373">
                  <c:v>2017-01-15</c:v>
                </c:pt>
                <c:pt idx="2374">
                  <c:v>2017-01-16</c:v>
                </c:pt>
                <c:pt idx="2375">
                  <c:v>2017-01-17</c:v>
                </c:pt>
                <c:pt idx="2376">
                  <c:v>2017-01-18</c:v>
                </c:pt>
                <c:pt idx="2377">
                  <c:v>2017-01-19</c:v>
                </c:pt>
                <c:pt idx="2378">
                  <c:v>2017-01-20</c:v>
                </c:pt>
                <c:pt idx="2379">
                  <c:v>2017-01-21</c:v>
                </c:pt>
                <c:pt idx="2380">
                  <c:v>2017-01-22</c:v>
                </c:pt>
                <c:pt idx="2381">
                  <c:v>2017-01-23</c:v>
                </c:pt>
                <c:pt idx="2382">
                  <c:v>2017-01-24</c:v>
                </c:pt>
                <c:pt idx="2383">
                  <c:v>2017-01-25</c:v>
                </c:pt>
                <c:pt idx="2384">
                  <c:v>2017-01-26</c:v>
                </c:pt>
                <c:pt idx="2385">
                  <c:v>2017-01-27</c:v>
                </c:pt>
                <c:pt idx="2386">
                  <c:v>2017-01-28</c:v>
                </c:pt>
                <c:pt idx="2387">
                  <c:v>2017-01-29</c:v>
                </c:pt>
                <c:pt idx="2388">
                  <c:v>2017-01-30</c:v>
                </c:pt>
                <c:pt idx="2389">
                  <c:v>2017-01-31</c:v>
                </c:pt>
                <c:pt idx="2390">
                  <c:v>2017-02-01</c:v>
                </c:pt>
                <c:pt idx="2391">
                  <c:v>2017-02-02</c:v>
                </c:pt>
                <c:pt idx="2392">
                  <c:v>2017-02-03</c:v>
                </c:pt>
                <c:pt idx="2393">
                  <c:v>2017-02-04</c:v>
                </c:pt>
                <c:pt idx="2394">
                  <c:v>2017-02-05</c:v>
                </c:pt>
                <c:pt idx="2395">
                  <c:v>2017-02-06</c:v>
                </c:pt>
                <c:pt idx="2396">
                  <c:v>2017-02-07</c:v>
                </c:pt>
                <c:pt idx="2397">
                  <c:v>2017-02-08</c:v>
                </c:pt>
                <c:pt idx="2398">
                  <c:v>2017-02-09</c:v>
                </c:pt>
                <c:pt idx="2399">
                  <c:v>2017-02-10</c:v>
                </c:pt>
                <c:pt idx="2400">
                  <c:v>2017-02-11</c:v>
                </c:pt>
                <c:pt idx="2401">
                  <c:v>2017-02-12</c:v>
                </c:pt>
                <c:pt idx="2402">
                  <c:v>2017-02-13</c:v>
                </c:pt>
                <c:pt idx="2403">
                  <c:v>2017-02-14</c:v>
                </c:pt>
                <c:pt idx="2404">
                  <c:v>2017-02-15</c:v>
                </c:pt>
                <c:pt idx="2405">
                  <c:v>2017-02-16</c:v>
                </c:pt>
                <c:pt idx="2406">
                  <c:v>2017-02-17</c:v>
                </c:pt>
                <c:pt idx="2407">
                  <c:v>2017-02-18</c:v>
                </c:pt>
                <c:pt idx="2408">
                  <c:v>2017-02-19</c:v>
                </c:pt>
                <c:pt idx="2409">
                  <c:v>2017-02-20</c:v>
                </c:pt>
                <c:pt idx="2410">
                  <c:v>2017-02-21</c:v>
                </c:pt>
                <c:pt idx="2411">
                  <c:v>2017-02-22</c:v>
                </c:pt>
                <c:pt idx="2412">
                  <c:v>2017-02-23</c:v>
                </c:pt>
                <c:pt idx="2413">
                  <c:v>2017-02-24</c:v>
                </c:pt>
                <c:pt idx="2414">
                  <c:v>2017-02-25</c:v>
                </c:pt>
                <c:pt idx="2415">
                  <c:v>2017-02-26</c:v>
                </c:pt>
                <c:pt idx="2416">
                  <c:v>2017-02-27</c:v>
                </c:pt>
                <c:pt idx="2417">
                  <c:v>2017-02-28</c:v>
                </c:pt>
                <c:pt idx="2418">
                  <c:v>2017-03-01</c:v>
                </c:pt>
                <c:pt idx="2419">
                  <c:v>2017-03-02</c:v>
                </c:pt>
                <c:pt idx="2420">
                  <c:v>2017-03-03</c:v>
                </c:pt>
                <c:pt idx="2421">
                  <c:v>2017-03-04</c:v>
                </c:pt>
                <c:pt idx="2422">
                  <c:v>2017-03-05</c:v>
                </c:pt>
                <c:pt idx="2423">
                  <c:v>2017-03-06</c:v>
                </c:pt>
                <c:pt idx="2424">
                  <c:v>2017-03-07</c:v>
                </c:pt>
                <c:pt idx="2425">
                  <c:v>2017-03-08</c:v>
                </c:pt>
                <c:pt idx="2426">
                  <c:v>2017-03-09</c:v>
                </c:pt>
                <c:pt idx="2427">
                  <c:v>2017-03-10</c:v>
                </c:pt>
                <c:pt idx="2428">
                  <c:v>2017-03-11</c:v>
                </c:pt>
                <c:pt idx="2429">
                  <c:v>2017-03-12</c:v>
                </c:pt>
                <c:pt idx="2430">
                  <c:v>2017-03-13</c:v>
                </c:pt>
                <c:pt idx="2431">
                  <c:v>2017-03-14</c:v>
                </c:pt>
                <c:pt idx="2432">
                  <c:v>2017-03-15</c:v>
                </c:pt>
                <c:pt idx="2433">
                  <c:v>2017-03-16</c:v>
                </c:pt>
                <c:pt idx="2434">
                  <c:v>2017-03-17</c:v>
                </c:pt>
                <c:pt idx="2435">
                  <c:v>2017-03-18</c:v>
                </c:pt>
                <c:pt idx="2436">
                  <c:v>2017-03-19</c:v>
                </c:pt>
                <c:pt idx="2437">
                  <c:v>2017-03-20</c:v>
                </c:pt>
                <c:pt idx="2438">
                  <c:v>2017-03-21</c:v>
                </c:pt>
                <c:pt idx="2439">
                  <c:v>2017-03-22</c:v>
                </c:pt>
                <c:pt idx="2440">
                  <c:v>2017-03-23</c:v>
                </c:pt>
                <c:pt idx="2441">
                  <c:v>2017-03-24</c:v>
                </c:pt>
                <c:pt idx="2442">
                  <c:v>2017-03-25</c:v>
                </c:pt>
                <c:pt idx="2443">
                  <c:v>2017-03-26</c:v>
                </c:pt>
                <c:pt idx="2444">
                  <c:v>2017-03-27</c:v>
                </c:pt>
                <c:pt idx="2445">
                  <c:v>2017-03-28</c:v>
                </c:pt>
                <c:pt idx="2446">
                  <c:v>2017-03-29</c:v>
                </c:pt>
                <c:pt idx="2447">
                  <c:v>2017-03-30</c:v>
                </c:pt>
                <c:pt idx="2448">
                  <c:v>2017-03-31</c:v>
                </c:pt>
                <c:pt idx="2449">
                  <c:v>2017-04-01</c:v>
                </c:pt>
                <c:pt idx="2450">
                  <c:v>2017-04-02</c:v>
                </c:pt>
                <c:pt idx="2451">
                  <c:v>2017-04-03</c:v>
                </c:pt>
                <c:pt idx="2452">
                  <c:v>2017-04-04</c:v>
                </c:pt>
                <c:pt idx="2453">
                  <c:v>2017-04-05</c:v>
                </c:pt>
                <c:pt idx="2454">
                  <c:v>2017-04-06</c:v>
                </c:pt>
                <c:pt idx="2455">
                  <c:v>2017-04-07</c:v>
                </c:pt>
                <c:pt idx="2456">
                  <c:v>2017-04-08</c:v>
                </c:pt>
                <c:pt idx="2457">
                  <c:v>2017-04-09</c:v>
                </c:pt>
                <c:pt idx="2458">
                  <c:v>2017-04-10</c:v>
                </c:pt>
                <c:pt idx="2459">
                  <c:v>2017-04-11</c:v>
                </c:pt>
                <c:pt idx="2460">
                  <c:v>2017-04-12</c:v>
                </c:pt>
                <c:pt idx="2461">
                  <c:v>2017-04-13</c:v>
                </c:pt>
                <c:pt idx="2462">
                  <c:v>2017-04-14</c:v>
                </c:pt>
                <c:pt idx="2463">
                  <c:v>2017-04-15</c:v>
                </c:pt>
                <c:pt idx="2464">
                  <c:v>2017-04-16</c:v>
                </c:pt>
                <c:pt idx="2465">
                  <c:v>2017-04-17</c:v>
                </c:pt>
                <c:pt idx="2466">
                  <c:v>2017-04-18</c:v>
                </c:pt>
                <c:pt idx="2467">
                  <c:v>2017-04-19</c:v>
                </c:pt>
                <c:pt idx="2468">
                  <c:v>2017-04-20</c:v>
                </c:pt>
                <c:pt idx="2469">
                  <c:v>2017-04-21</c:v>
                </c:pt>
                <c:pt idx="2470">
                  <c:v>2017-04-22</c:v>
                </c:pt>
                <c:pt idx="2471">
                  <c:v>2017-04-23</c:v>
                </c:pt>
                <c:pt idx="2472">
                  <c:v>2017-04-24</c:v>
                </c:pt>
                <c:pt idx="2473">
                  <c:v>2017-04-25</c:v>
                </c:pt>
                <c:pt idx="2474">
                  <c:v>2017-04-26</c:v>
                </c:pt>
                <c:pt idx="2475">
                  <c:v>2017-04-27</c:v>
                </c:pt>
                <c:pt idx="2476">
                  <c:v>2017-04-28</c:v>
                </c:pt>
                <c:pt idx="2477">
                  <c:v>2017-04-29</c:v>
                </c:pt>
                <c:pt idx="2478">
                  <c:v>2017-04-30</c:v>
                </c:pt>
                <c:pt idx="2479">
                  <c:v>2017-05-01</c:v>
                </c:pt>
                <c:pt idx="2480">
                  <c:v>2017-05-02</c:v>
                </c:pt>
                <c:pt idx="2481">
                  <c:v>2017-05-03</c:v>
                </c:pt>
                <c:pt idx="2482">
                  <c:v>2017-05-04</c:v>
                </c:pt>
                <c:pt idx="2483">
                  <c:v>2017-05-05</c:v>
                </c:pt>
                <c:pt idx="2484">
                  <c:v>2017-05-06</c:v>
                </c:pt>
                <c:pt idx="2485">
                  <c:v>2017-05-07</c:v>
                </c:pt>
                <c:pt idx="2486">
                  <c:v>2017-05-08</c:v>
                </c:pt>
                <c:pt idx="2487">
                  <c:v>2017-05-09</c:v>
                </c:pt>
                <c:pt idx="2488">
                  <c:v>2017-05-10</c:v>
                </c:pt>
                <c:pt idx="2489">
                  <c:v>2017-05-11</c:v>
                </c:pt>
                <c:pt idx="2490">
                  <c:v>2017-05-12</c:v>
                </c:pt>
                <c:pt idx="2491">
                  <c:v>2017-05-13</c:v>
                </c:pt>
                <c:pt idx="2492">
                  <c:v>2017-05-14</c:v>
                </c:pt>
                <c:pt idx="2493">
                  <c:v>2017-05-15</c:v>
                </c:pt>
                <c:pt idx="2494">
                  <c:v>2017-05-16</c:v>
                </c:pt>
                <c:pt idx="2495">
                  <c:v>2017-05-17</c:v>
                </c:pt>
                <c:pt idx="2496">
                  <c:v>2017-05-18</c:v>
                </c:pt>
                <c:pt idx="2497">
                  <c:v>2017-05-19</c:v>
                </c:pt>
                <c:pt idx="2498">
                  <c:v>2017-05-20</c:v>
                </c:pt>
                <c:pt idx="2499">
                  <c:v>2017-05-21</c:v>
                </c:pt>
                <c:pt idx="2500">
                  <c:v>2017-05-22</c:v>
                </c:pt>
                <c:pt idx="2501">
                  <c:v>2017-05-23</c:v>
                </c:pt>
                <c:pt idx="2502">
                  <c:v>2017-05-24</c:v>
                </c:pt>
                <c:pt idx="2503">
                  <c:v>2017-05-25</c:v>
                </c:pt>
                <c:pt idx="2504">
                  <c:v>2017-05-26</c:v>
                </c:pt>
                <c:pt idx="2505">
                  <c:v>2017-05-27</c:v>
                </c:pt>
                <c:pt idx="2506">
                  <c:v>2017-05-28</c:v>
                </c:pt>
                <c:pt idx="2507">
                  <c:v>2017-05-29</c:v>
                </c:pt>
                <c:pt idx="2508">
                  <c:v>2017-05-30</c:v>
                </c:pt>
                <c:pt idx="2509">
                  <c:v>2017-05-31</c:v>
                </c:pt>
                <c:pt idx="2510">
                  <c:v>2017-06-01</c:v>
                </c:pt>
                <c:pt idx="2511">
                  <c:v>2017-06-02</c:v>
                </c:pt>
                <c:pt idx="2512">
                  <c:v>2017-06-03</c:v>
                </c:pt>
                <c:pt idx="2513">
                  <c:v>2017-06-04</c:v>
                </c:pt>
                <c:pt idx="2514">
                  <c:v>2017-06-05</c:v>
                </c:pt>
                <c:pt idx="2515">
                  <c:v>2017-06-06</c:v>
                </c:pt>
                <c:pt idx="2516">
                  <c:v>2017-06-07</c:v>
                </c:pt>
                <c:pt idx="2517">
                  <c:v>2017-06-08</c:v>
                </c:pt>
                <c:pt idx="2518">
                  <c:v>2017-06-09</c:v>
                </c:pt>
                <c:pt idx="2519">
                  <c:v>2017-06-10</c:v>
                </c:pt>
                <c:pt idx="2520">
                  <c:v>2017-06-11</c:v>
                </c:pt>
                <c:pt idx="2521">
                  <c:v>2017-06-12</c:v>
                </c:pt>
                <c:pt idx="2522">
                  <c:v>2017-06-13</c:v>
                </c:pt>
                <c:pt idx="2523">
                  <c:v>2017-06-14</c:v>
                </c:pt>
                <c:pt idx="2524">
                  <c:v>2017-06-15</c:v>
                </c:pt>
                <c:pt idx="2525">
                  <c:v>2017-06-16</c:v>
                </c:pt>
                <c:pt idx="2526">
                  <c:v>2017-06-17</c:v>
                </c:pt>
                <c:pt idx="2527">
                  <c:v>2017-06-18</c:v>
                </c:pt>
                <c:pt idx="2528">
                  <c:v>2017-06-19</c:v>
                </c:pt>
                <c:pt idx="2529">
                  <c:v>2017-06-20</c:v>
                </c:pt>
                <c:pt idx="2530">
                  <c:v>2017-06-21</c:v>
                </c:pt>
                <c:pt idx="2531">
                  <c:v>2017-06-22</c:v>
                </c:pt>
                <c:pt idx="2532">
                  <c:v>2017-06-23</c:v>
                </c:pt>
                <c:pt idx="2533">
                  <c:v>2017-06-24</c:v>
                </c:pt>
                <c:pt idx="2534">
                  <c:v>2017-06-25</c:v>
                </c:pt>
                <c:pt idx="2535">
                  <c:v>2017-06-26</c:v>
                </c:pt>
                <c:pt idx="2536">
                  <c:v>2017-06-27</c:v>
                </c:pt>
                <c:pt idx="2537">
                  <c:v>2017-06-28</c:v>
                </c:pt>
                <c:pt idx="2538">
                  <c:v>2017-06-29</c:v>
                </c:pt>
                <c:pt idx="2539">
                  <c:v>2017-06-30</c:v>
                </c:pt>
                <c:pt idx="2540">
                  <c:v>2017-07-01</c:v>
                </c:pt>
                <c:pt idx="2541">
                  <c:v>2017-07-02</c:v>
                </c:pt>
                <c:pt idx="2542">
                  <c:v>2017-07-03</c:v>
                </c:pt>
                <c:pt idx="2543">
                  <c:v>2017-07-04</c:v>
                </c:pt>
                <c:pt idx="2544">
                  <c:v>2017-07-05</c:v>
                </c:pt>
                <c:pt idx="2545">
                  <c:v>2017-07-06</c:v>
                </c:pt>
                <c:pt idx="2546">
                  <c:v>2017-07-07</c:v>
                </c:pt>
                <c:pt idx="2547">
                  <c:v>2017-07-08</c:v>
                </c:pt>
                <c:pt idx="2548">
                  <c:v>2017-07-09</c:v>
                </c:pt>
                <c:pt idx="2549">
                  <c:v>2017-07-10</c:v>
                </c:pt>
                <c:pt idx="2550">
                  <c:v>2017-07-11</c:v>
                </c:pt>
                <c:pt idx="2551">
                  <c:v>2017-07-12</c:v>
                </c:pt>
                <c:pt idx="2552">
                  <c:v>2017-07-13</c:v>
                </c:pt>
                <c:pt idx="2553">
                  <c:v>2017-07-14</c:v>
                </c:pt>
                <c:pt idx="2554">
                  <c:v>2017-07-15</c:v>
                </c:pt>
                <c:pt idx="2555">
                  <c:v>2017-07-16</c:v>
                </c:pt>
                <c:pt idx="2556">
                  <c:v>2017-07-17</c:v>
                </c:pt>
                <c:pt idx="2557">
                  <c:v>2017-07-18</c:v>
                </c:pt>
                <c:pt idx="2558">
                  <c:v>2017-07-19</c:v>
                </c:pt>
                <c:pt idx="2559">
                  <c:v>2017-07-20</c:v>
                </c:pt>
                <c:pt idx="2560">
                  <c:v>2017-07-21</c:v>
                </c:pt>
                <c:pt idx="2561">
                  <c:v>2017-07-22</c:v>
                </c:pt>
                <c:pt idx="2562">
                  <c:v>2017-07-23</c:v>
                </c:pt>
                <c:pt idx="2563">
                  <c:v>2017-07-24</c:v>
                </c:pt>
                <c:pt idx="2564">
                  <c:v>2017-07-25</c:v>
                </c:pt>
                <c:pt idx="2565">
                  <c:v>2017-07-26</c:v>
                </c:pt>
                <c:pt idx="2566">
                  <c:v>2017-07-27</c:v>
                </c:pt>
                <c:pt idx="2567">
                  <c:v>2017-07-28</c:v>
                </c:pt>
                <c:pt idx="2568">
                  <c:v>2017-07-29</c:v>
                </c:pt>
                <c:pt idx="2569">
                  <c:v>2017-07-30</c:v>
                </c:pt>
                <c:pt idx="2570">
                  <c:v>2017-07-31</c:v>
                </c:pt>
                <c:pt idx="2571">
                  <c:v>2017-08-01</c:v>
                </c:pt>
                <c:pt idx="2572">
                  <c:v>2017-08-02</c:v>
                </c:pt>
                <c:pt idx="2573">
                  <c:v>2017-08-03</c:v>
                </c:pt>
                <c:pt idx="2574">
                  <c:v>2017-08-04</c:v>
                </c:pt>
                <c:pt idx="2575">
                  <c:v>2017-08-05</c:v>
                </c:pt>
                <c:pt idx="2576">
                  <c:v>2017-08-06</c:v>
                </c:pt>
                <c:pt idx="2577">
                  <c:v>2017-08-07</c:v>
                </c:pt>
                <c:pt idx="2578">
                  <c:v>2017-08-08</c:v>
                </c:pt>
                <c:pt idx="2579">
                  <c:v>2017-08-09</c:v>
                </c:pt>
                <c:pt idx="2580">
                  <c:v>2017-08-10</c:v>
                </c:pt>
                <c:pt idx="2581">
                  <c:v>2017-08-11</c:v>
                </c:pt>
                <c:pt idx="2582">
                  <c:v>2017-08-12</c:v>
                </c:pt>
                <c:pt idx="2583">
                  <c:v>2017-08-13</c:v>
                </c:pt>
                <c:pt idx="2584">
                  <c:v>2017-08-14</c:v>
                </c:pt>
                <c:pt idx="2585">
                  <c:v>2017-08-15</c:v>
                </c:pt>
                <c:pt idx="2586">
                  <c:v>2017-08-16</c:v>
                </c:pt>
                <c:pt idx="2587">
                  <c:v>2017-08-17</c:v>
                </c:pt>
                <c:pt idx="2588">
                  <c:v>2017-08-18</c:v>
                </c:pt>
                <c:pt idx="2589">
                  <c:v>2017-08-19</c:v>
                </c:pt>
                <c:pt idx="2590">
                  <c:v>2017-08-20</c:v>
                </c:pt>
                <c:pt idx="2591">
                  <c:v>2017-08-21</c:v>
                </c:pt>
                <c:pt idx="2592">
                  <c:v>2017-08-22</c:v>
                </c:pt>
                <c:pt idx="2593">
                  <c:v>2017-08-23</c:v>
                </c:pt>
                <c:pt idx="2594">
                  <c:v>2017-08-24</c:v>
                </c:pt>
                <c:pt idx="2595">
                  <c:v>2017-08-25</c:v>
                </c:pt>
                <c:pt idx="2596">
                  <c:v>2017-08-26</c:v>
                </c:pt>
                <c:pt idx="2597">
                  <c:v>2017-08-27</c:v>
                </c:pt>
                <c:pt idx="2598">
                  <c:v>2017-08-28</c:v>
                </c:pt>
                <c:pt idx="2599">
                  <c:v>2017-08-29</c:v>
                </c:pt>
                <c:pt idx="2600">
                  <c:v>2017-08-30</c:v>
                </c:pt>
                <c:pt idx="2601">
                  <c:v>2017-08-31</c:v>
                </c:pt>
                <c:pt idx="2602">
                  <c:v>2017-09-01</c:v>
                </c:pt>
                <c:pt idx="2603">
                  <c:v>2017-09-02</c:v>
                </c:pt>
                <c:pt idx="2604">
                  <c:v>2017-09-03</c:v>
                </c:pt>
                <c:pt idx="2605">
                  <c:v>2017-09-04</c:v>
                </c:pt>
                <c:pt idx="2606">
                  <c:v>2017-09-05</c:v>
                </c:pt>
                <c:pt idx="2607">
                  <c:v>2017-09-06</c:v>
                </c:pt>
                <c:pt idx="2608">
                  <c:v>2017-09-07</c:v>
                </c:pt>
                <c:pt idx="2609">
                  <c:v>2017-09-08</c:v>
                </c:pt>
                <c:pt idx="2610">
                  <c:v>2017-09-09</c:v>
                </c:pt>
                <c:pt idx="2611">
                  <c:v>2017-09-10</c:v>
                </c:pt>
                <c:pt idx="2612">
                  <c:v>2017-09-11</c:v>
                </c:pt>
                <c:pt idx="2613">
                  <c:v>2017-09-12</c:v>
                </c:pt>
                <c:pt idx="2614">
                  <c:v>2017-09-13</c:v>
                </c:pt>
                <c:pt idx="2615">
                  <c:v>2017-09-14</c:v>
                </c:pt>
                <c:pt idx="2616">
                  <c:v>2017-09-15</c:v>
                </c:pt>
                <c:pt idx="2617">
                  <c:v>2017-09-16</c:v>
                </c:pt>
                <c:pt idx="2618">
                  <c:v>2017-09-17</c:v>
                </c:pt>
                <c:pt idx="2619">
                  <c:v>2017-09-18</c:v>
                </c:pt>
                <c:pt idx="2620">
                  <c:v>2017-09-19</c:v>
                </c:pt>
                <c:pt idx="2621">
                  <c:v>2017-09-20</c:v>
                </c:pt>
                <c:pt idx="2622">
                  <c:v>2017-09-21</c:v>
                </c:pt>
                <c:pt idx="2623">
                  <c:v>2017-09-22</c:v>
                </c:pt>
                <c:pt idx="2624">
                  <c:v>2017-09-23</c:v>
                </c:pt>
                <c:pt idx="2625">
                  <c:v>2017-09-24</c:v>
                </c:pt>
                <c:pt idx="2626">
                  <c:v>2017-09-25</c:v>
                </c:pt>
                <c:pt idx="2627">
                  <c:v>2017-09-26</c:v>
                </c:pt>
                <c:pt idx="2628">
                  <c:v>2017-09-27</c:v>
                </c:pt>
                <c:pt idx="2629">
                  <c:v>2017-09-28</c:v>
                </c:pt>
                <c:pt idx="2630">
                  <c:v>2017-09-29</c:v>
                </c:pt>
                <c:pt idx="2631">
                  <c:v>2017-09-30</c:v>
                </c:pt>
                <c:pt idx="2632">
                  <c:v>2017-10-01</c:v>
                </c:pt>
                <c:pt idx="2633">
                  <c:v>2017-10-02</c:v>
                </c:pt>
                <c:pt idx="2634">
                  <c:v>2017-10-03</c:v>
                </c:pt>
                <c:pt idx="2635">
                  <c:v>2017-10-04</c:v>
                </c:pt>
                <c:pt idx="2636">
                  <c:v>2017-10-05</c:v>
                </c:pt>
                <c:pt idx="2637">
                  <c:v>2017-10-06</c:v>
                </c:pt>
                <c:pt idx="2638">
                  <c:v>2017-10-07</c:v>
                </c:pt>
                <c:pt idx="2639">
                  <c:v>2017-10-08</c:v>
                </c:pt>
                <c:pt idx="2640">
                  <c:v>2017-10-09</c:v>
                </c:pt>
                <c:pt idx="2641">
                  <c:v>2017-10-10</c:v>
                </c:pt>
                <c:pt idx="2642">
                  <c:v>2017-10-11</c:v>
                </c:pt>
                <c:pt idx="2643">
                  <c:v>2017-10-12</c:v>
                </c:pt>
                <c:pt idx="2644">
                  <c:v>2017-10-13</c:v>
                </c:pt>
                <c:pt idx="2645">
                  <c:v>2017-10-14</c:v>
                </c:pt>
                <c:pt idx="2646">
                  <c:v>2017-10-15</c:v>
                </c:pt>
                <c:pt idx="2647">
                  <c:v>2017-10-16</c:v>
                </c:pt>
                <c:pt idx="2648">
                  <c:v>2017-10-17</c:v>
                </c:pt>
                <c:pt idx="2649">
                  <c:v>2017-10-18</c:v>
                </c:pt>
                <c:pt idx="2650">
                  <c:v>2017-10-19</c:v>
                </c:pt>
                <c:pt idx="2651">
                  <c:v>2017-10-20</c:v>
                </c:pt>
                <c:pt idx="2652">
                  <c:v>2017-10-21</c:v>
                </c:pt>
                <c:pt idx="2653">
                  <c:v>2017-10-22</c:v>
                </c:pt>
                <c:pt idx="2654">
                  <c:v>2017-10-23</c:v>
                </c:pt>
                <c:pt idx="2655">
                  <c:v>2017-10-24</c:v>
                </c:pt>
                <c:pt idx="2656">
                  <c:v>2017-10-25</c:v>
                </c:pt>
                <c:pt idx="2657">
                  <c:v>2017-10-26</c:v>
                </c:pt>
                <c:pt idx="2658">
                  <c:v>2017-10-27</c:v>
                </c:pt>
                <c:pt idx="2659">
                  <c:v>2017-10-28</c:v>
                </c:pt>
                <c:pt idx="2660">
                  <c:v>2017-10-29</c:v>
                </c:pt>
                <c:pt idx="2661">
                  <c:v>2017-10-30</c:v>
                </c:pt>
                <c:pt idx="2662">
                  <c:v>2017-10-31</c:v>
                </c:pt>
                <c:pt idx="2663">
                  <c:v>2017-11-01</c:v>
                </c:pt>
                <c:pt idx="2664">
                  <c:v>2017-11-02</c:v>
                </c:pt>
                <c:pt idx="2665">
                  <c:v>2017-11-03</c:v>
                </c:pt>
                <c:pt idx="2666">
                  <c:v>2017-11-04</c:v>
                </c:pt>
                <c:pt idx="2667">
                  <c:v>2017-11-05</c:v>
                </c:pt>
                <c:pt idx="2668">
                  <c:v>2017-11-06</c:v>
                </c:pt>
                <c:pt idx="2669">
                  <c:v>2017-11-07</c:v>
                </c:pt>
                <c:pt idx="2670">
                  <c:v>2017-11-08</c:v>
                </c:pt>
                <c:pt idx="2671">
                  <c:v>2017-11-09</c:v>
                </c:pt>
                <c:pt idx="2672">
                  <c:v>2017-11-10</c:v>
                </c:pt>
                <c:pt idx="2673">
                  <c:v>2017-11-11</c:v>
                </c:pt>
                <c:pt idx="2674">
                  <c:v>2017-11-12</c:v>
                </c:pt>
                <c:pt idx="2675">
                  <c:v>2017-11-13</c:v>
                </c:pt>
                <c:pt idx="2676">
                  <c:v>2017-11-14</c:v>
                </c:pt>
                <c:pt idx="2677">
                  <c:v>2017-11-15</c:v>
                </c:pt>
                <c:pt idx="2678">
                  <c:v>2017-11-16</c:v>
                </c:pt>
                <c:pt idx="2679">
                  <c:v>2017-11-17</c:v>
                </c:pt>
                <c:pt idx="2680">
                  <c:v>2017-11-18</c:v>
                </c:pt>
                <c:pt idx="2681">
                  <c:v>2017-11-19</c:v>
                </c:pt>
                <c:pt idx="2682">
                  <c:v>2017-11-20</c:v>
                </c:pt>
                <c:pt idx="2683">
                  <c:v>2017-11-21</c:v>
                </c:pt>
                <c:pt idx="2684">
                  <c:v>2017-11-22</c:v>
                </c:pt>
                <c:pt idx="2685">
                  <c:v>2017-11-23</c:v>
                </c:pt>
                <c:pt idx="2686">
                  <c:v>2017-11-24</c:v>
                </c:pt>
                <c:pt idx="2687">
                  <c:v>2017-11-25</c:v>
                </c:pt>
                <c:pt idx="2688">
                  <c:v>2017-11-26</c:v>
                </c:pt>
                <c:pt idx="2689">
                  <c:v>2017-11-27</c:v>
                </c:pt>
                <c:pt idx="2690">
                  <c:v>2017-11-28</c:v>
                </c:pt>
                <c:pt idx="2691">
                  <c:v>2017-11-29</c:v>
                </c:pt>
                <c:pt idx="2692">
                  <c:v>2017-11-30</c:v>
                </c:pt>
                <c:pt idx="2693">
                  <c:v>2017-12-01</c:v>
                </c:pt>
                <c:pt idx="2694">
                  <c:v>2017-12-02</c:v>
                </c:pt>
                <c:pt idx="2695">
                  <c:v>2017-12-03</c:v>
                </c:pt>
                <c:pt idx="2696">
                  <c:v>2017-12-04</c:v>
                </c:pt>
                <c:pt idx="2697">
                  <c:v>2017-12-05</c:v>
                </c:pt>
                <c:pt idx="2698">
                  <c:v>2017-12-06</c:v>
                </c:pt>
                <c:pt idx="2699">
                  <c:v>2017-12-07</c:v>
                </c:pt>
                <c:pt idx="2700">
                  <c:v>2017-12-08</c:v>
                </c:pt>
                <c:pt idx="2701">
                  <c:v>2017-12-09</c:v>
                </c:pt>
                <c:pt idx="2702">
                  <c:v>2017-12-10</c:v>
                </c:pt>
                <c:pt idx="2703">
                  <c:v>2017-12-11</c:v>
                </c:pt>
                <c:pt idx="2704">
                  <c:v>2017-12-12</c:v>
                </c:pt>
                <c:pt idx="2705">
                  <c:v>2017-12-13</c:v>
                </c:pt>
                <c:pt idx="2706">
                  <c:v>2017-12-14</c:v>
                </c:pt>
                <c:pt idx="2707">
                  <c:v>2017-12-15</c:v>
                </c:pt>
                <c:pt idx="2708">
                  <c:v>2017-12-16</c:v>
                </c:pt>
                <c:pt idx="2709">
                  <c:v>2017-12-17</c:v>
                </c:pt>
                <c:pt idx="2710">
                  <c:v>2017-12-18</c:v>
                </c:pt>
                <c:pt idx="2711">
                  <c:v>2017-12-19</c:v>
                </c:pt>
                <c:pt idx="2712">
                  <c:v>2017-12-20</c:v>
                </c:pt>
                <c:pt idx="2713">
                  <c:v>2017-12-21</c:v>
                </c:pt>
                <c:pt idx="2714">
                  <c:v>2017-12-22</c:v>
                </c:pt>
                <c:pt idx="2715">
                  <c:v>2017-12-23</c:v>
                </c:pt>
                <c:pt idx="2716">
                  <c:v>2017-12-24</c:v>
                </c:pt>
                <c:pt idx="2717">
                  <c:v>2017-12-25</c:v>
                </c:pt>
                <c:pt idx="2718">
                  <c:v>2017-12-26</c:v>
                </c:pt>
                <c:pt idx="2719">
                  <c:v>2017-12-27</c:v>
                </c:pt>
                <c:pt idx="2720">
                  <c:v>2017-12-28</c:v>
                </c:pt>
                <c:pt idx="2721">
                  <c:v>2017-12-29</c:v>
                </c:pt>
                <c:pt idx="2722">
                  <c:v>2017-12-30</c:v>
                </c:pt>
                <c:pt idx="2723">
                  <c:v>2017-12-31</c:v>
                </c:pt>
                <c:pt idx="2724">
                  <c:v>2018-01-01</c:v>
                </c:pt>
                <c:pt idx="2725">
                  <c:v>2018-01-02</c:v>
                </c:pt>
                <c:pt idx="2726">
                  <c:v>2018-01-03</c:v>
                </c:pt>
                <c:pt idx="2727">
                  <c:v>2018-01-04</c:v>
                </c:pt>
                <c:pt idx="2728">
                  <c:v>2018-01-05</c:v>
                </c:pt>
                <c:pt idx="2729">
                  <c:v>2018-01-06</c:v>
                </c:pt>
                <c:pt idx="2730">
                  <c:v>2018-01-07</c:v>
                </c:pt>
                <c:pt idx="2731">
                  <c:v>2018-01-08</c:v>
                </c:pt>
                <c:pt idx="2732">
                  <c:v>2018-01-09</c:v>
                </c:pt>
                <c:pt idx="2733">
                  <c:v>2018-01-10</c:v>
                </c:pt>
                <c:pt idx="2734">
                  <c:v>2018-01-11</c:v>
                </c:pt>
                <c:pt idx="2735">
                  <c:v>2018-01-12</c:v>
                </c:pt>
                <c:pt idx="2736">
                  <c:v>2018-01-13</c:v>
                </c:pt>
                <c:pt idx="2737">
                  <c:v>2018-01-14</c:v>
                </c:pt>
                <c:pt idx="2738">
                  <c:v>2018-01-15</c:v>
                </c:pt>
                <c:pt idx="2739">
                  <c:v>2018-01-16</c:v>
                </c:pt>
                <c:pt idx="2740">
                  <c:v>2018-01-17</c:v>
                </c:pt>
                <c:pt idx="2741">
                  <c:v>2018-01-18</c:v>
                </c:pt>
                <c:pt idx="2742">
                  <c:v>2018-01-19</c:v>
                </c:pt>
                <c:pt idx="2743">
                  <c:v>2018-01-20</c:v>
                </c:pt>
                <c:pt idx="2744">
                  <c:v>2018-01-21</c:v>
                </c:pt>
                <c:pt idx="2745">
                  <c:v>2018-01-22</c:v>
                </c:pt>
                <c:pt idx="2746">
                  <c:v>2018-01-23</c:v>
                </c:pt>
                <c:pt idx="2747">
                  <c:v>2018-01-24</c:v>
                </c:pt>
                <c:pt idx="2748">
                  <c:v>2018-01-25</c:v>
                </c:pt>
                <c:pt idx="2749">
                  <c:v>2018-01-26</c:v>
                </c:pt>
                <c:pt idx="2750">
                  <c:v>2018-01-27</c:v>
                </c:pt>
                <c:pt idx="2751">
                  <c:v>2018-01-28</c:v>
                </c:pt>
                <c:pt idx="2752">
                  <c:v>2018-01-29</c:v>
                </c:pt>
                <c:pt idx="2753">
                  <c:v>2018-01-30</c:v>
                </c:pt>
                <c:pt idx="2754">
                  <c:v>2018-01-31</c:v>
                </c:pt>
                <c:pt idx="2755">
                  <c:v>2018-02-01</c:v>
                </c:pt>
                <c:pt idx="2756">
                  <c:v>2018-02-02</c:v>
                </c:pt>
                <c:pt idx="2757">
                  <c:v>2018-02-03</c:v>
                </c:pt>
                <c:pt idx="2758">
                  <c:v>2018-02-04</c:v>
                </c:pt>
                <c:pt idx="2759">
                  <c:v>2018-02-05</c:v>
                </c:pt>
                <c:pt idx="2760">
                  <c:v>2018-02-06</c:v>
                </c:pt>
                <c:pt idx="2761">
                  <c:v>2018-02-07</c:v>
                </c:pt>
                <c:pt idx="2762">
                  <c:v>2018-02-08</c:v>
                </c:pt>
                <c:pt idx="2763">
                  <c:v>2018-02-09</c:v>
                </c:pt>
                <c:pt idx="2764">
                  <c:v>2018-02-10</c:v>
                </c:pt>
                <c:pt idx="2765">
                  <c:v>2018-02-11</c:v>
                </c:pt>
                <c:pt idx="2766">
                  <c:v>2018-02-12</c:v>
                </c:pt>
                <c:pt idx="2767">
                  <c:v>2018-02-13</c:v>
                </c:pt>
                <c:pt idx="2768">
                  <c:v>2018-02-14</c:v>
                </c:pt>
                <c:pt idx="2769">
                  <c:v>2018-02-15</c:v>
                </c:pt>
                <c:pt idx="2770">
                  <c:v>2018-02-16</c:v>
                </c:pt>
                <c:pt idx="2771">
                  <c:v>2018-02-17</c:v>
                </c:pt>
                <c:pt idx="2772">
                  <c:v>2018-02-18</c:v>
                </c:pt>
                <c:pt idx="2773">
                  <c:v>2018-02-19</c:v>
                </c:pt>
                <c:pt idx="2774">
                  <c:v>2018-02-20</c:v>
                </c:pt>
                <c:pt idx="2775">
                  <c:v>2018-02-21</c:v>
                </c:pt>
                <c:pt idx="2776">
                  <c:v>2018-02-22</c:v>
                </c:pt>
                <c:pt idx="2777">
                  <c:v>2018-02-23</c:v>
                </c:pt>
                <c:pt idx="2778">
                  <c:v>2018-02-24</c:v>
                </c:pt>
                <c:pt idx="2779">
                  <c:v>2018-02-25</c:v>
                </c:pt>
                <c:pt idx="2780">
                  <c:v>2018-02-26</c:v>
                </c:pt>
                <c:pt idx="2781">
                  <c:v>2018-02-27</c:v>
                </c:pt>
                <c:pt idx="2782">
                  <c:v>2018-02-28</c:v>
                </c:pt>
                <c:pt idx="2783">
                  <c:v>2018-03-01</c:v>
                </c:pt>
                <c:pt idx="2784">
                  <c:v>2018-03-02</c:v>
                </c:pt>
                <c:pt idx="2785">
                  <c:v>2018-03-03</c:v>
                </c:pt>
                <c:pt idx="2786">
                  <c:v>2018-03-04</c:v>
                </c:pt>
                <c:pt idx="2787">
                  <c:v>2018-03-05</c:v>
                </c:pt>
                <c:pt idx="2788">
                  <c:v>2018-03-06</c:v>
                </c:pt>
                <c:pt idx="2789">
                  <c:v>2018-03-07</c:v>
                </c:pt>
                <c:pt idx="2790">
                  <c:v>2018-03-08</c:v>
                </c:pt>
                <c:pt idx="2791">
                  <c:v>2018-03-09</c:v>
                </c:pt>
                <c:pt idx="2792">
                  <c:v>2018-03-10</c:v>
                </c:pt>
                <c:pt idx="2793">
                  <c:v>2018-03-11</c:v>
                </c:pt>
                <c:pt idx="2794">
                  <c:v>2018-03-12</c:v>
                </c:pt>
                <c:pt idx="2795">
                  <c:v>2018-03-13</c:v>
                </c:pt>
                <c:pt idx="2796">
                  <c:v>2018-03-14</c:v>
                </c:pt>
                <c:pt idx="2797">
                  <c:v>2018-03-15</c:v>
                </c:pt>
                <c:pt idx="2798">
                  <c:v>2018-03-16</c:v>
                </c:pt>
                <c:pt idx="2799">
                  <c:v>2018-03-17</c:v>
                </c:pt>
                <c:pt idx="2800">
                  <c:v>2018-03-18</c:v>
                </c:pt>
                <c:pt idx="2801">
                  <c:v>2018-03-19</c:v>
                </c:pt>
                <c:pt idx="2802">
                  <c:v>2018-03-20</c:v>
                </c:pt>
                <c:pt idx="2803">
                  <c:v>2018-03-21</c:v>
                </c:pt>
                <c:pt idx="2804">
                  <c:v>2018-03-22</c:v>
                </c:pt>
                <c:pt idx="2805">
                  <c:v>2018-03-23</c:v>
                </c:pt>
                <c:pt idx="2806">
                  <c:v>2018-03-24</c:v>
                </c:pt>
                <c:pt idx="2807">
                  <c:v>2018-03-25</c:v>
                </c:pt>
                <c:pt idx="2808">
                  <c:v>2018-03-26</c:v>
                </c:pt>
                <c:pt idx="2809">
                  <c:v>2018-03-27</c:v>
                </c:pt>
                <c:pt idx="2810">
                  <c:v>2018-03-28</c:v>
                </c:pt>
                <c:pt idx="2811">
                  <c:v>2018-03-29</c:v>
                </c:pt>
                <c:pt idx="2812">
                  <c:v>2018-03-30</c:v>
                </c:pt>
                <c:pt idx="2813">
                  <c:v>2018-03-31</c:v>
                </c:pt>
                <c:pt idx="2814">
                  <c:v>2018-04-01</c:v>
                </c:pt>
                <c:pt idx="2815">
                  <c:v>2018-04-02</c:v>
                </c:pt>
                <c:pt idx="2816">
                  <c:v>2018-04-03</c:v>
                </c:pt>
                <c:pt idx="2817">
                  <c:v>2018-04-04</c:v>
                </c:pt>
                <c:pt idx="2818">
                  <c:v>2018-04-05</c:v>
                </c:pt>
                <c:pt idx="2819">
                  <c:v>2018-04-06</c:v>
                </c:pt>
                <c:pt idx="2820">
                  <c:v>2018-04-07</c:v>
                </c:pt>
                <c:pt idx="2821">
                  <c:v>2018-04-08</c:v>
                </c:pt>
                <c:pt idx="2822">
                  <c:v>2018-04-09</c:v>
                </c:pt>
                <c:pt idx="2823">
                  <c:v>2018-04-10</c:v>
                </c:pt>
                <c:pt idx="2824">
                  <c:v>2018-04-11</c:v>
                </c:pt>
                <c:pt idx="2825">
                  <c:v>2018-04-12</c:v>
                </c:pt>
                <c:pt idx="2826">
                  <c:v>2018-04-13</c:v>
                </c:pt>
                <c:pt idx="2827">
                  <c:v>2018-04-14</c:v>
                </c:pt>
                <c:pt idx="2828">
                  <c:v>2018-04-15</c:v>
                </c:pt>
                <c:pt idx="2829">
                  <c:v>2018-04-16</c:v>
                </c:pt>
                <c:pt idx="2830">
                  <c:v>2018-04-17</c:v>
                </c:pt>
                <c:pt idx="2831">
                  <c:v>2018-04-18</c:v>
                </c:pt>
                <c:pt idx="2832">
                  <c:v>2018-04-19</c:v>
                </c:pt>
                <c:pt idx="2833">
                  <c:v>2018-04-20</c:v>
                </c:pt>
                <c:pt idx="2834">
                  <c:v>2018-04-21</c:v>
                </c:pt>
                <c:pt idx="2835">
                  <c:v>2018-04-22</c:v>
                </c:pt>
                <c:pt idx="2836">
                  <c:v>2018-04-23</c:v>
                </c:pt>
                <c:pt idx="2837">
                  <c:v>2018-04-24</c:v>
                </c:pt>
                <c:pt idx="2838">
                  <c:v>2018-04-25</c:v>
                </c:pt>
                <c:pt idx="2839">
                  <c:v>2018-04-26</c:v>
                </c:pt>
                <c:pt idx="2840">
                  <c:v>2018-04-27</c:v>
                </c:pt>
                <c:pt idx="2841">
                  <c:v>2018-04-28</c:v>
                </c:pt>
                <c:pt idx="2842">
                  <c:v>2018-04-29</c:v>
                </c:pt>
                <c:pt idx="2843">
                  <c:v>2018-04-30</c:v>
                </c:pt>
                <c:pt idx="2844">
                  <c:v>2018-05-01</c:v>
                </c:pt>
                <c:pt idx="2845">
                  <c:v>2018-05-02</c:v>
                </c:pt>
                <c:pt idx="2846">
                  <c:v>2018-05-03</c:v>
                </c:pt>
                <c:pt idx="2847">
                  <c:v>2018-05-04</c:v>
                </c:pt>
                <c:pt idx="2848">
                  <c:v>2018-05-05</c:v>
                </c:pt>
                <c:pt idx="2849">
                  <c:v>2018-05-06</c:v>
                </c:pt>
                <c:pt idx="2850">
                  <c:v>2018-05-07</c:v>
                </c:pt>
                <c:pt idx="2851">
                  <c:v>2018-05-08</c:v>
                </c:pt>
                <c:pt idx="2852">
                  <c:v>2018-05-09</c:v>
                </c:pt>
                <c:pt idx="2853">
                  <c:v>2018-05-10</c:v>
                </c:pt>
                <c:pt idx="2854">
                  <c:v>2018-05-11</c:v>
                </c:pt>
                <c:pt idx="2855">
                  <c:v>2018-05-12</c:v>
                </c:pt>
                <c:pt idx="2856">
                  <c:v>2018-05-13</c:v>
                </c:pt>
                <c:pt idx="2857">
                  <c:v>2018-05-14</c:v>
                </c:pt>
                <c:pt idx="2858">
                  <c:v>2018-05-15</c:v>
                </c:pt>
                <c:pt idx="2859">
                  <c:v>2018-05-16</c:v>
                </c:pt>
                <c:pt idx="2860">
                  <c:v>2018-05-17</c:v>
                </c:pt>
                <c:pt idx="2861">
                  <c:v>2018-05-18</c:v>
                </c:pt>
                <c:pt idx="2862">
                  <c:v>2018-05-19</c:v>
                </c:pt>
                <c:pt idx="2863">
                  <c:v>2018-05-20</c:v>
                </c:pt>
                <c:pt idx="2864">
                  <c:v>2018-05-21</c:v>
                </c:pt>
                <c:pt idx="2865">
                  <c:v>2018-05-22</c:v>
                </c:pt>
                <c:pt idx="2866">
                  <c:v>2018-05-23</c:v>
                </c:pt>
                <c:pt idx="2867">
                  <c:v>2018-05-24</c:v>
                </c:pt>
                <c:pt idx="2868">
                  <c:v>2018-05-25</c:v>
                </c:pt>
                <c:pt idx="2869">
                  <c:v>2018-05-26</c:v>
                </c:pt>
                <c:pt idx="2870">
                  <c:v>2018-05-27</c:v>
                </c:pt>
                <c:pt idx="2871">
                  <c:v>2018-05-28</c:v>
                </c:pt>
                <c:pt idx="2872">
                  <c:v>2018-05-29</c:v>
                </c:pt>
                <c:pt idx="2873">
                  <c:v>2018-05-30</c:v>
                </c:pt>
                <c:pt idx="2874">
                  <c:v>2018-05-31</c:v>
                </c:pt>
                <c:pt idx="2875">
                  <c:v>2018-06-01</c:v>
                </c:pt>
                <c:pt idx="2876">
                  <c:v>2018-06-02</c:v>
                </c:pt>
                <c:pt idx="2877">
                  <c:v>2018-06-03</c:v>
                </c:pt>
                <c:pt idx="2878">
                  <c:v>2018-06-04</c:v>
                </c:pt>
                <c:pt idx="2879">
                  <c:v>2018-06-05</c:v>
                </c:pt>
                <c:pt idx="2880">
                  <c:v>2018-06-06</c:v>
                </c:pt>
                <c:pt idx="2881">
                  <c:v>2018-06-07</c:v>
                </c:pt>
                <c:pt idx="2882">
                  <c:v>2018-06-08</c:v>
                </c:pt>
                <c:pt idx="2883">
                  <c:v>2018-06-09</c:v>
                </c:pt>
                <c:pt idx="2884">
                  <c:v>2018-06-10</c:v>
                </c:pt>
                <c:pt idx="2885">
                  <c:v>2018-06-11</c:v>
                </c:pt>
                <c:pt idx="2886">
                  <c:v>2018-06-12</c:v>
                </c:pt>
                <c:pt idx="2887">
                  <c:v>2018-06-13</c:v>
                </c:pt>
                <c:pt idx="2888">
                  <c:v>2018-06-14</c:v>
                </c:pt>
                <c:pt idx="2889">
                  <c:v>2018-06-15</c:v>
                </c:pt>
                <c:pt idx="2890">
                  <c:v>2018-06-16</c:v>
                </c:pt>
                <c:pt idx="2891">
                  <c:v>2018-06-17</c:v>
                </c:pt>
                <c:pt idx="2892">
                  <c:v>2018-06-18</c:v>
                </c:pt>
                <c:pt idx="2893">
                  <c:v>2018-06-19</c:v>
                </c:pt>
                <c:pt idx="2894">
                  <c:v>2018-06-20</c:v>
                </c:pt>
                <c:pt idx="2895">
                  <c:v>2018-06-21</c:v>
                </c:pt>
                <c:pt idx="2896">
                  <c:v>2018-06-22</c:v>
                </c:pt>
                <c:pt idx="2897">
                  <c:v>2018-06-23</c:v>
                </c:pt>
                <c:pt idx="2898">
                  <c:v>2018-06-24</c:v>
                </c:pt>
                <c:pt idx="2899">
                  <c:v>2018-06-25</c:v>
                </c:pt>
                <c:pt idx="2900">
                  <c:v>2018-06-26</c:v>
                </c:pt>
                <c:pt idx="2901">
                  <c:v>2018-06-27</c:v>
                </c:pt>
                <c:pt idx="2902">
                  <c:v>2018-06-28</c:v>
                </c:pt>
                <c:pt idx="2903">
                  <c:v>2018-06-29</c:v>
                </c:pt>
                <c:pt idx="2904">
                  <c:v>2018-06-30</c:v>
                </c:pt>
                <c:pt idx="2905">
                  <c:v>2018-07-01</c:v>
                </c:pt>
                <c:pt idx="2906">
                  <c:v>2018-07-02</c:v>
                </c:pt>
                <c:pt idx="2907">
                  <c:v>2018-07-03</c:v>
                </c:pt>
                <c:pt idx="2908">
                  <c:v>2018-07-04</c:v>
                </c:pt>
                <c:pt idx="2909">
                  <c:v>2018-07-05</c:v>
                </c:pt>
                <c:pt idx="2910">
                  <c:v>2018-07-06</c:v>
                </c:pt>
                <c:pt idx="2911">
                  <c:v>2018-07-07</c:v>
                </c:pt>
                <c:pt idx="2912">
                  <c:v>2018-07-08</c:v>
                </c:pt>
                <c:pt idx="2913">
                  <c:v>2018-07-09</c:v>
                </c:pt>
                <c:pt idx="2914">
                  <c:v>2018-07-10</c:v>
                </c:pt>
                <c:pt idx="2915">
                  <c:v>2018-07-11</c:v>
                </c:pt>
                <c:pt idx="2916">
                  <c:v>2018-07-12</c:v>
                </c:pt>
                <c:pt idx="2917">
                  <c:v>2018-07-13</c:v>
                </c:pt>
                <c:pt idx="2918">
                  <c:v>2018-07-14</c:v>
                </c:pt>
                <c:pt idx="2919">
                  <c:v>2018-07-15</c:v>
                </c:pt>
                <c:pt idx="2920">
                  <c:v>2018-07-16</c:v>
                </c:pt>
                <c:pt idx="2921">
                  <c:v>2018-07-17</c:v>
                </c:pt>
                <c:pt idx="2922">
                  <c:v>2018-07-18</c:v>
                </c:pt>
                <c:pt idx="2923">
                  <c:v>2018-07-19</c:v>
                </c:pt>
                <c:pt idx="2924">
                  <c:v>2018-07-20</c:v>
                </c:pt>
                <c:pt idx="2925">
                  <c:v>2018-07-21</c:v>
                </c:pt>
                <c:pt idx="2926">
                  <c:v>2018-07-22</c:v>
                </c:pt>
                <c:pt idx="2927">
                  <c:v>2018-07-23</c:v>
                </c:pt>
                <c:pt idx="2928">
                  <c:v>2018-07-24</c:v>
                </c:pt>
                <c:pt idx="2929">
                  <c:v>2018-07-25</c:v>
                </c:pt>
                <c:pt idx="2930">
                  <c:v>2018-07-26</c:v>
                </c:pt>
                <c:pt idx="2931">
                  <c:v>2018-07-27</c:v>
                </c:pt>
                <c:pt idx="2932">
                  <c:v>2018-07-28</c:v>
                </c:pt>
                <c:pt idx="2933">
                  <c:v>2018-07-29</c:v>
                </c:pt>
                <c:pt idx="2934">
                  <c:v>2018-07-30</c:v>
                </c:pt>
                <c:pt idx="2935">
                  <c:v>2018-07-31</c:v>
                </c:pt>
                <c:pt idx="2936">
                  <c:v>2018-08-01</c:v>
                </c:pt>
                <c:pt idx="2937">
                  <c:v>2018-08-02</c:v>
                </c:pt>
                <c:pt idx="2938">
                  <c:v>2018-08-03</c:v>
                </c:pt>
                <c:pt idx="2939">
                  <c:v>2018-08-04</c:v>
                </c:pt>
                <c:pt idx="2940">
                  <c:v>2018-08-05</c:v>
                </c:pt>
                <c:pt idx="2941">
                  <c:v>2018-08-06</c:v>
                </c:pt>
                <c:pt idx="2942">
                  <c:v>2018-08-07</c:v>
                </c:pt>
                <c:pt idx="2943">
                  <c:v>2018-08-08</c:v>
                </c:pt>
                <c:pt idx="2944">
                  <c:v>2018-08-09</c:v>
                </c:pt>
                <c:pt idx="2945">
                  <c:v>2018-08-10</c:v>
                </c:pt>
                <c:pt idx="2946">
                  <c:v>2018-08-11</c:v>
                </c:pt>
                <c:pt idx="2947">
                  <c:v>2018-08-12</c:v>
                </c:pt>
                <c:pt idx="2948">
                  <c:v>2018-08-13</c:v>
                </c:pt>
                <c:pt idx="2949">
                  <c:v>2018-08-14</c:v>
                </c:pt>
                <c:pt idx="2950">
                  <c:v>2018-08-15</c:v>
                </c:pt>
                <c:pt idx="2951">
                  <c:v>2018-08-16</c:v>
                </c:pt>
                <c:pt idx="2952">
                  <c:v>2018-08-17</c:v>
                </c:pt>
                <c:pt idx="2953">
                  <c:v>2018-08-18</c:v>
                </c:pt>
                <c:pt idx="2954">
                  <c:v>2018-08-19</c:v>
                </c:pt>
                <c:pt idx="2955">
                  <c:v>2018-08-20</c:v>
                </c:pt>
                <c:pt idx="2956">
                  <c:v>2018-08-21</c:v>
                </c:pt>
                <c:pt idx="2957">
                  <c:v>2018-08-22</c:v>
                </c:pt>
                <c:pt idx="2958">
                  <c:v>2018-08-23</c:v>
                </c:pt>
                <c:pt idx="2959">
                  <c:v>2018-08-24</c:v>
                </c:pt>
                <c:pt idx="2960">
                  <c:v>2018-08-25</c:v>
                </c:pt>
                <c:pt idx="2961">
                  <c:v>2018-08-26</c:v>
                </c:pt>
                <c:pt idx="2962">
                  <c:v>2018-08-27</c:v>
                </c:pt>
                <c:pt idx="2963">
                  <c:v>2018-08-28</c:v>
                </c:pt>
                <c:pt idx="2964">
                  <c:v>2018-08-29</c:v>
                </c:pt>
                <c:pt idx="2965">
                  <c:v>2018-08-30</c:v>
                </c:pt>
                <c:pt idx="2966">
                  <c:v>2018-08-31</c:v>
                </c:pt>
                <c:pt idx="2967">
                  <c:v>2018-09-01</c:v>
                </c:pt>
                <c:pt idx="2968">
                  <c:v>2018-09-02</c:v>
                </c:pt>
                <c:pt idx="2969">
                  <c:v>2018-09-03</c:v>
                </c:pt>
                <c:pt idx="2970">
                  <c:v>2018-09-04</c:v>
                </c:pt>
                <c:pt idx="2971">
                  <c:v>2018-09-05</c:v>
                </c:pt>
                <c:pt idx="2972">
                  <c:v>2018-09-06</c:v>
                </c:pt>
                <c:pt idx="2973">
                  <c:v>2018-09-07</c:v>
                </c:pt>
                <c:pt idx="2974">
                  <c:v>2018-09-08</c:v>
                </c:pt>
                <c:pt idx="2975">
                  <c:v>2018-09-09</c:v>
                </c:pt>
                <c:pt idx="2976">
                  <c:v>2018-09-10</c:v>
                </c:pt>
                <c:pt idx="2977">
                  <c:v>2018-09-11</c:v>
                </c:pt>
                <c:pt idx="2978">
                  <c:v>2018-09-12</c:v>
                </c:pt>
                <c:pt idx="2979">
                  <c:v>2018-09-13</c:v>
                </c:pt>
                <c:pt idx="2980">
                  <c:v>2018-09-14</c:v>
                </c:pt>
                <c:pt idx="2981">
                  <c:v>2018-09-15</c:v>
                </c:pt>
                <c:pt idx="2982">
                  <c:v>2018-09-16</c:v>
                </c:pt>
                <c:pt idx="2983">
                  <c:v>2018-09-17</c:v>
                </c:pt>
                <c:pt idx="2984">
                  <c:v>2018-09-18</c:v>
                </c:pt>
                <c:pt idx="2985">
                  <c:v>2018-09-19</c:v>
                </c:pt>
                <c:pt idx="2986">
                  <c:v>2018-09-20</c:v>
                </c:pt>
                <c:pt idx="2987">
                  <c:v>2018-09-21</c:v>
                </c:pt>
                <c:pt idx="2988">
                  <c:v>2018-09-22</c:v>
                </c:pt>
                <c:pt idx="2989">
                  <c:v>2018-09-23</c:v>
                </c:pt>
                <c:pt idx="2990">
                  <c:v>2018-09-24</c:v>
                </c:pt>
                <c:pt idx="2991">
                  <c:v>2018-09-25</c:v>
                </c:pt>
                <c:pt idx="2992">
                  <c:v>2018-09-26</c:v>
                </c:pt>
                <c:pt idx="2993">
                  <c:v>2018-09-27</c:v>
                </c:pt>
                <c:pt idx="2994">
                  <c:v>2018-09-28</c:v>
                </c:pt>
                <c:pt idx="2995">
                  <c:v>2018-09-29</c:v>
                </c:pt>
                <c:pt idx="2996">
                  <c:v>2018-09-30</c:v>
                </c:pt>
                <c:pt idx="2997">
                  <c:v>2018-10-01</c:v>
                </c:pt>
                <c:pt idx="2998">
                  <c:v>2018-10-02</c:v>
                </c:pt>
                <c:pt idx="2999">
                  <c:v>2018-10-03</c:v>
                </c:pt>
                <c:pt idx="3000">
                  <c:v>2018-10-04</c:v>
                </c:pt>
                <c:pt idx="3001">
                  <c:v>2018-10-05</c:v>
                </c:pt>
                <c:pt idx="3002">
                  <c:v>2018-10-06</c:v>
                </c:pt>
                <c:pt idx="3003">
                  <c:v>2018-10-07</c:v>
                </c:pt>
                <c:pt idx="3004">
                  <c:v>2018-10-08</c:v>
                </c:pt>
                <c:pt idx="3005">
                  <c:v>2018-10-09</c:v>
                </c:pt>
                <c:pt idx="3006">
                  <c:v>2018-10-10</c:v>
                </c:pt>
                <c:pt idx="3007">
                  <c:v>2018-10-11</c:v>
                </c:pt>
                <c:pt idx="3008">
                  <c:v>2018-10-12</c:v>
                </c:pt>
                <c:pt idx="3009">
                  <c:v>2018-10-13</c:v>
                </c:pt>
                <c:pt idx="3010">
                  <c:v>2018-10-14</c:v>
                </c:pt>
                <c:pt idx="3011">
                  <c:v>2018-10-15</c:v>
                </c:pt>
                <c:pt idx="3012">
                  <c:v>2018-10-16</c:v>
                </c:pt>
                <c:pt idx="3013">
                  <c:v>2018-10-17</c:v>
                </c:pt>
                <c:pt idx="3014">
                  <c:v>2018-10-18</c:v>
                </c:pt>
                <c:pt idx="3015">
                  <c:v>2018-10-19</c:v>
                </c:pt>
                <c:pt idx="3016">
                  <c:v>2018-10-20</c:v>
                </c:pt>
                <c:pt idx="3017">
                  <c:v>2018-10-21</c:v>
                </c:pt>
                <c:pt idx="3018">
                  <c:v>2018-10-22</c:v>
                </c:pt>
                <c:pt idx="3019">
                  <c:v>2018-10-23</c:v>
                </c:pt>
                <c:pt idx="3020">
                  <c:v>2018-10-24</c:v>
                </c:pt>
                <c:pt idx="3021">
                  <c:v>2018-10-25</c:v>
                </c:pt>
                <c:pt idx="3022">
                  <c:v>2018-10-26</c:v>
                </c:pt>
                <c:pt idx="3023">
                  <c:v>2018-10-27</c:v>
                </c:pt>
                <c:pt idx="3024">
                  <c:v>2018-10-28</c:v>
                </c:pt>
                <c:pt idx="3025">
                  <c:v>2018-10-29</c:v>
                </c:pt>
                <c:pt idx="3026">
                  <c:v>2018-10-30</c:v>
                </c:pt>
                <c:pt idx="3027">
                  <c:v>2018-10-31</c:v>
                </c:pt>
                <c:pt idx="3028">
                  <c:v>2018-11-01</c:v>
                </c:pt>
                <c:pt idx="3029">
                  <c:v>2018-11-02</c:v>
                </c:pt>
                <c:pt idx="3030">
                  <c:v>2018-11-03</c:v>
                </c:pt>
                <c:pt idx="3031">
                  <c:v>2018-11-04</c:v>
                </c:pt>
                <c:pt idx="3032">
                  <c:v>2018-11-05</c:v>
                </c:pt>
                <c:pt idx="3033">
                  <c:v>2018-11-06</c:v>
                </c:pt>
                <c:pt idx="3034">
                  <c:v>2018-11-07</c:v>
                </c:pt>
                <c:pt idx="3035">
                  <c:v>2018-11-08</c:v>
                </c:pt>
                <c:pt idx="3036">
                  <c:v>2018-11-09</c:v>
                </c:pt>
                <c:pt idx="3037">
                  <c:v>2018-11-10</c:v>
                </c:pt>
                <c:pt idx="3038">
                  <c:v>2018-11-11</c:v>
                </c:pt>
                <c:pt idx="3039">
                  <c:v>2018-11-12</c:v>
                </c:pt>
                <c:pt idx="3040">
                  <c:v>2018-11-13</c:v>
                </c:pt>
                <c:pt idx="3041">
                  <c:v>2018-11-14</c:v>
                </c:pt>
                <c:pt idx="3042">
                  <c:v>2018-11-15</c:v>
                </c:pt>
                <c:pt idx="3043">
                  <c:v>2018-11-16</c:v>
                </c:pt>
                <c:pt idx="3044">
                  <c:v>2018-11-17</c:v>
                </c:pt>
                <c:pt idx="3045">
                  <c:v>2018-11-18</c:v>
                </c:pt>
                <c:pt idx="3046">
                  <c:v>2018-11-19</c:v>
                </c:pt>
                <c:pt idx="3047">
                  <c:v>2018-11-20</c:v>
                </c:pt>
                <c:pt idx="3048">
                  <c:v>2018-11-21</c:v>
                </c:pt>
                <c:pt idx="3049">
                  <c:v>2018-11-22</c:v>
                </c:pt>
                <c:pt idx="3050">
                  <c:v>2018-11-23</c:v>
                </c:pt>
                <c:pt idx="3051">
                  <c:v>2018-11-24</c:v>
                </c:pt>
                <c:pt idx="3052">
                  <c:v>2018-11-25</c:v>
                </c:pt>
                <c:pt idx="3053">
                  <c:v>2018-11-26</c:v>
                </c:pt>
                <c:pt idx="3054">
                  <c:v>2018-11-27</c:v>
                </c:pt>
                <c:pt idx="3055">
                  <c:v>2018-11-28</c:v>
                </c:pt>
                <c:pt idx="3056">
                  <c:v>2018-11-29</c:v>
                </c:pt>
                <c:pt idx="3057">
                  <c:v>2018-11-30</c:v>
                </c:pt>
                <c:pt idx="3058">
                  <c:v>2018-12-01</c:v>
                </c:pt>
                <c:pt idx="3059">
                  <c:v>2018-12-02</c:v>
                </c:pt>
                <c:pt idx="3060">
                  <c:v>2018-12-03</c:v>
                </c:pt>
                <c:pt idx="3061">
                  <c:v>2018-12-04</c:v>
                </c:pt>
                <c:pt idx="3062">
                  <c:v>2018-12-05</c:v>
                </c:pt>
                <c:pt idx="3063">
                  <c:v>2018-12-06</c:v>
                </c:pt>
                <c:pt idx="3064">
                  <c:v>2018-12-07</c:v>
                </c:pt>
                <c:pt idx="3065">
                  <c:v>2018-12-08</c:v>
                </c:pt>
                <c:pt idx="3066">
                  <c:v>2018-12-09</c:v>
                </c:pt>
                <c:pt idx="3067">
                  <c:v>2018-12-10</c:v>
                </c:pt>
                <c:pt idx="3068">
                  <c:v>2018-12-11</c:v>
                </c:pt>
                <c:pt idx="3069">
                  <c:v>2018-12-12</c:v>
                </c:pt>
                <c:pt idx="3070">
                  <c:v>2018-12-13</c:v>
                </c:pt>
                <c:pt idx="3071">
                  <c:v>2018-12-14</c:v>
                </c:pt>
                <c:pt idx="3072">
                  <c:v>2018-12-15</c:v>
                </c:pt>
                <c:pt idx="3073">
                  <c:v>2018-12-16</c:v>
                </c:pt>
                <c:pt idx="3074">
                  <c:v>2018-12-17</c:v>
                </c:pt>
                <c:pt idx="3075">
                  <c:v>2018-12-18</c:v>
                </c:pt>
                <c:pt idx="3076">
                  <c:v>2018-12-19</c:v>
                </c:pt>
                <c:pt idx="3077">
                  <c:v>2018-12-20</c:v>
                </c:pt>
                <c:pt idx="3078">
                  <c:v>2018-12-21</c:v>
                </c:pt>
                <c:pt idx="3079">
                  <c:v>2018-12-22</c:v>
                </c:pt>
                <c:pt idx="3080">
                  <c:v>2018-12-23</c:v>
                </c:pt>
                <c:pt idx="3081">
                  <c:v>2018-12-24</c:v>
                </c:pt>
                <c:pt idx="3082">
                  <c:v>2018-12-25</c:v>
                </c:pt>
                <c:pt idx="3083">
                  <c:v>2018-12-26</c:v>
                </c:pt>
                <c:pt idx="3084">
                  <c:v>2018-12-27</c:v>
                </c:pt>
                <c:pt idx="3085">
                  <c:v>2018-12-28</c:v>
                </c:pt>
                <c:pt idx="3086">
                  <c:v>2018-12-29</c:v>
                </c:pt>
                <c:pt idx="3087">
                  <c:v>2018-12-30</c:v>
                </c:pt>
                <c:pt idx="3088">
                  <c:v>2018-12-31</c:v>
                </c:pt>
                <c:pt idx="3089">
                  <c:v>2019-01-01</c:v>
                </c:pt>
                <c:pt idx="3090">
                  <c:v>2019-01-02</c:v>
                </c:pt>
                <c:pt idx="3091">
                  <c:v>2019-01-03</c:v>
                </c:pt>
                <c:pt idx="3092">
                  <c:v>2019-01-04</c:v>
                </c:pt>
                <c:pt idx="3093">
                  <c:v>2019-01-05</c:v>
                </c:pt>
                <c:pt idx="3094">
                  <c:v>2019-01-06</c:v>
                </c:pt>
                <c:pt idx="3095">
                  <c:v>2019-01-07</c:v>
                </c:pt>
                <c:pt idx="3096">
                  <c:v>2019-01-08</c:v>
                </c:pt>
                <c:pt idx="3097">
                  <c:v>2019-01-09</c:v>
                </c:pt>
                <c:pt idx="3098">
                  <c:v>2019-01-10</c:v>
                </c:pt>
                <c:pt idx="3099">
                  <c:v>2019-01-11</c:v>
                </c:pt>
                <c:pt idx="3100">
                  <c:v>2019-01-12</c:v>
                </c:pt>
                <c:pt idx="3101">
                  <c:v>2019-01-13</c:v>
                </c:pt>
                <c:pt idx="3102">
                  <c:v>2019-01-14</c:v>
                </c:pt>
                <c:pt idx="3103">
                  <c:v>2019-01-15</c:v>
                </c:pt>
                <c:pt idx="3104">
                  <c:v>2019-01-16</c:v>
                </c:pt>
                <c:pt idx="3105">
                  <c:v>2019-01-17</c:v>
                </c:pt>
                <c:pt idx="3106">
                  <c:v>2019-01-18</c:v>
                </c:pt>
                <c:pt idx="3107">
                  <c:v>2019-01-19</c:v>
                </c:pt>
                <c:pt idx="3108">
                  <c:v>2019-01-20</c:v>
                </c:pt>
                <c:pt idx="3109">
                  <c:v>2019-01-21</c:v>
                </c:pt>
                <c:pt idx="3110">
                  <c:v>2019-01-22</c:v>
                </c:pt>
                <c:pt idx="3111">
                  <c:v>2019-01-23</c:v>
                </c:pt>
                <c:pt idx="3112">
                  <c:v>2019-01-24</c:v>
                </c:pt>
                <c:pt idx="3113">
                  <c:v>2019-01-25</c:v>
                </c:pt>
                <c:pt idx="3114">
                  <c:v>2019-01-26</c:v>
                </c:pt>
                <c:pt idx="3115">
                  <c:v>2019-01-27</c:v>
                </c:pt>
                <c:pt idx="3116">
                  <c:v>2019-01-28</c:v>
                </c:pt>
                <c:pt idx="3117">
                  <c:v>2019-01-29</c:v>
                </c:pt>
                <c:pt idx="3118">
                  <c:v>2019-01-30</c:v>
                </c:pt>
                <c:pt idx="3119">
                  <c:v>2019-01-31</c:v>
                </c:pt>
                <c:pt idx="3120">
                  <c:v>2019-02-01</c:v>
                </c:pt>
                <c:pt idx="3121">
                  <c:v>2019-02-02</c:v>
                </c:pt>
                <c:pt idx="3122">
                  <c:v>2019-02-03</c:v>
                </c:pt>
                <c:pt idx="3123">
                  <c:v>2019-02-04</c:v>
                </c:pt>
                <c:pt idx="3124">
                  <c:v>2019-02-05</c:v>
                </c:pt>
                <c:pt idx="3125">
                  <c:v>2019-02-06</c:v>
                </c:pt>
                <c:pt idx="3126">
                  <c:v>2019-02-07</c:v>
                </c:pt>
                <c:pt idx="3127">
                  <c:v>2019-02-08</c:v>
                </c:pt>
                <c:pt idx="3128">
                  <c:v>2019-02-09</c:v>
                </c:pt>
                <c:pt idx="3129">
                  <c:v>2019-02-10</c:v>
                </c:pt>
                <c:pt idx="3130">
                  <c:v>2019-02-11</c:v>
                </c:pt>
                <c:pt idx="3131">
                  <c:v>2019-02-12</c:v>
                </c:pt>
                <c:pt idx="3132">
                  <c:v>2019-02-13</c:v>
                </c:pt>
                <c:pt idx="3133">
                  <c:v>2019-02-14</c:v>
                </c:pt>
                <c:pt idx="3134">
                  <c:v>2019-02-15</c:v>
                </c:pt>
                <c:pt idx="3135">
                  <c:v>2019-02-16</c:v>
                </c:pt>
                <c:pt idx="3136">
                  <c:v>2019-02-17</c:v>
                </c:pt>
                <c:pt idx="3137">
                  <c:v>2019-02-18</c:v>
                </c:pt>
                <c:pt idx="3138">
                  <c:v>2019-02-19</c:v>
                </c:pt>
                <c:pt idx="3139">
                  <c:v>2019-02-20</c:v>
                </c:pt>
                <c:pt idx="3140">
                  <c:v>2019-02-21</c:v>
                </c:pt>
                <c:pt idx="3141">
                  <c:v>2019-02-22</c:v>
                </c:pt>
                <c:pt idx="3142">
                  <c:v>2019-02-23</c:v>
                </c:pt>
                <c:pt idx="3143">
                  <c:v>2019-02-24</c:v>
                </c:pt>
                <c:pt idx="3144">
                  <c:v>2019-02-25</c:v>
                </c:pt>
                <c:pt idx="3145">
                  <c:v>2019-02-26</c:v>
                </c:pt>
                <c:pt idx="3146">
                  <c:v>2019-02-27</c:v>
                </c:pt>
                <c:pt idx="3147">
                  <c:v>2019-02-28</c:v>
                </c:pt>
                <c:pt idx="3148">
                  <c:v>2019-03-01</c:v>
                </c:pt>
                <c:pt idx="3149">
                  <c:v>2019-03-02</c:v>
                </c:pt>
                <c:pt idx="3150">
                  <c:v>2019-03-03</c:v>
                </c:pt>
                <c:pt idx="3151">
                  <c:v>2019-03-04</c:v>
                </c:pt>
                <c:pt idx="3152">
                  <c:v>2019-03-05</c:v>
                </c:pt>
                <c:pt idx="3153">
                  <c:v>2019-03-06</c:v>
                </c:pt>
                <c:pt idx="3154">
                  <c:v>2019-03-07</c:v>
                </c:pt>
                <c:pt idx="3155">
                  <c:v>2019-03-08</c:v>
                </c:pt>
                <c:pt idx="3156">
                  <c:v>2019-03-09</c:v>
                </c:pt>
                <c:pt idx="3157">
                  <c:v>2019-03-10</c:v>
                </c:pt>
                <c:pt idx="3158">
                  <c:v>2019-03-11</c:v>
                </c:pt>
                <c:pt idx="3159">
                  <c:v>2019-03-12</c:v>
                </c:pt>
                <c:pt idx="3160">
                  <c:v>2019-03-13</c:v>
                </c:pt>
                <c:pt idx="3161">
                  <c:v>2019-03-14</c:v>
                </c:pt>
                <c:pt idx="3162">
                  <c:v>2019-03-15</c:v>
                </c:pt>
                <c:pt idx="3163">
                  <c:v>2019-03-16</c:v>
                </c:pt>
                <c:pt idx="3164">
                  <c:v>2019-03-17</c:v>
                </c:pt>
                <c:pt idx="3165">
                  <c:v>2019-03-18</c:v>
                </c:pt>
                <c:pt idx="3166">
                  <c:v>2019-03-19</c:v>
                </c:pt>
                <c:pt idx="3167">
                  <c:v>2019-03-20</c:v>
                </c:pt>
                <c:pt idx="3168">
                  <c:v>2019-03-21</c:v>
                </c:pt>
                <c:pt idx="3169">
                  <c:v>2019-03-22</c:v>
                </c:pt>
                <c:pt idx="3170">
                  <c:v>2019-03-23</c:v>
                </c:pt>
                <c:pt idx="3171">
                  <c:v>2019-03-24</c:v>
                </c:pt>
                <c:pt idx="3172">
                  <c:v>2019-03-25</c:v>
                </c:pt>
                <c:pt idx="3173">
                  <c:v>2019-03-26</c:v>
                </c:pt>
                <c:pt idx="3174">
                  <c:v>2019-03-27</c:v>
                </c:pt>
                <c:pt idx="3175">
                  <c:v>2019-03-28</c:v>
                </c:pt>
                <c:pt idx="3176">
                  <c:v>2019-03-29</c:v>
                </c:pt>
                <c:pt idx="3177">
                  <c:v>2019-03-30</c:v>
                </c:pt>
                <c:pt idx="3178">
                  <c:v>2019-03-31</c:v>
                </c:pt>
                <c:pt idx="3179">
                  <c:v>2019-04-01</c:v>
                </c:pt>
                <c:pt idx="3180">
                  <c:v>2019-04-02</c:v>
                </c:pt>
                <c:pt idx="3181">
                  <c:v>2019-04-03</c:v>
                </c:pt>
                <c:pt idx="3182">
                  <c:v>2019-04-04</c:v>
                </c:pt>
                <c:pt idx="3183">
                  <c:v>2019-04-05</c:v>
                </c:pt>
                <c:pt idx="3184">
                  <c:v>2019-04-06</c:v>
                </c:pt>
                <c:pt idx="3185">
                  <c:v>2019-04-07</c:v>
                </c:pt>
                <c:pt idx="3186">
                  <c:v>2019-04-08</c:v>
                </c:pt>
                <c:pt idx="3187">
                  <c:v>2019-04-09</c:v>
                </c:pt>
                <c:pt idx="3188">
                  <c:v>2019-04-10</c:v>
                </c:pt>
                <c:pt idx="3189">
                  <c:v>2019-04-11</c:v>
                </c:pt>
                <c:pt idx="3190">
                  <c:v>2019-04-12</c:v>
                </c:pt>
                <c:pt idx="3191">
                  <c:v>2019-04-13</c:v>
                </c:pt>
                <c:pt idx="3192">
                  <c:v>2019-04-14</c:v>
                </c:pt>
                <c:pt idx="3193">
                  <c:v>2019-04-15</c:v>
                </c:pt>
                <c:pt idx="3194">
                  <c:v>2019-04-16</c:v>
                </c:pt>
                <c:pt idx="3195">
                  <c:v>2019-04-17</c:v>
                </c:pt>
                <c:pt idx="3196">
                  <c:v>2019-04-18</c:v>
                </c:pt>
                <c:pt idx="3197">
                  <c:v>2019-04-19</c:v>
                </c:pt>
                <c:pt idx="3198">
                  <c:v>2019-04-20</c:v>
                </c:pt>
                <c:pt idx="3199">
                  <c:v>2019-04-21</c:v>
                </c:pt>
                <c:pt idx="3200">
                  <c:v>2019-04-22</c:v>
                </c:pt>
                <c:pt idx="3201">
                  <c:v>2019-04-23</c:v>
                </c:pt>
                <c:pt idx="3202">
                  <c:v>2019-04-24</c:v>
                </c:pt>
                <c:pt idx="3203">
                  <c:v>2019-04-25</c:v>
                </c:pt>
                <c:pt idx="3204">
                  <c:v>2019-04-26</c:v>
                </c:pt>
                <c:pt idx="3205">
                  <c:v>2019-04-27</c:v>
                </c:pt>
                <c:pt idx="3206">
                  <c:v>2019-04-28</c:v>
                </c:pt>
                <c:pt idx="3207">
                  <c:v>2019-04-29</c:v>
                </c:pt>
                <c:pt idx="3208">
                  <c:v>2019-04-30</c:v>
                </c:pt>
                <c:pt idx="3209">
                  <c:v>2019-05-01</c:v>
                </c:pt>
                <c:pt idx="3210">
                  <c:v>2019-05-02</c:v>
                </c:pt>
                <c:pt idx="3211">
                  <c:v>2019-05-03</c:v>
                </c:pt>
                <c:pt idx="3212">
                  <c:v>2019-05-04</c:v>
                </c:pt>
                <c:pt idx="3213">
                  <c:v>2019-05-05</c:v>
                </c:pt>
                <c:pt idx="3214">
                  <c:v>2019-05-06</c:v>
                </c:pt>
                <c:pt idx="3215">
                  <c:v>2019-05-07</c:v>
                </c:pt>
                <c:pt idx="3216">
                  <c:v>2019-05-08</c:v>
                </c:pt>
                <c:pt idx="3217">
                  <c:v>2019-05-09</c:v>
                </c:pt>
                <c:pt idx="3218">
                  <c:v>2019-05-10</c:v>
                </c:pt>
                <c:pt idx="3219">
                  <c:v>2019-05-11</c:v>
                </c:pt>
                <c:pt idx="3220">
                  <c:v>2019-05-12</c:v>
                </c:pt>
                <c:pt idx="3221">
                  <c:v>2019-05-13</c:v>
                </c:pt>
                <c:pt idx="3222">
                  <c:v>2019-05-14</c:v>
                </c:pt>
                <c:pt idx="3223">
                  <c:v>2019-05-15</c:v>
                </c:pt>
                <c:pt idx="3224">
                  <c:v>2019-05-16</c:v>
                </c:pt>
                <c:pt idx="3225">
                  <c:v>2019-05-17</c:v>
                </c:pt>
                <c:pt idx="3226">
                  <c:v>2019-05-18</c:v>
                </c:pt>
                <c:pt idx="3227">
                  <c:v>2019-05-19</c:v>
                </c:pt>
                <c:pt idx="3228">
                  <c:v>2019-05-20</c:v>
                </c:pt>
                <c:pt idx="3229">
                  <c:v>2019-05-21</c:v>
                </c:pt>
                <c:pt idx="3230">
                  <c:v>2019-05-22</c:v>
                </c:pt>
                <c:pt idx="3231">
                  <c:v>2019-05-23</c:v>
                </c:pt>
                <c:pt idx="3232">
                  <c:v>2019-05-24</c:v>
                </c:pt>
                <c:pt idx="3233">
                  <c:v>2019-05-25</c:v>
                </c:pt>
                <c:pt idx="3234">
                  <c:v>2019-05-26</c:v>
                </c:pt>
                <c:pt idx="3235">
                  <c:v>2019-05-27</c:v>
                </c:pt>
                <c:pt idx="3236">
                  <c:v>2019-05-28</c:v>
                </c:pt>
                <c:pt idx="3237">
                  <c:v>2019-05-29</c:v>
                </c:pt>
                <c:pt idx="3238">
                  <c:v>2019-05-30</c:v>
                </c:pt>
                <c:pt idx="3239">
                  <c:v>2019-05-31</c:v>
                </c:pt>
                <c:pt idx="3240">
                  <c:v>2019-06-01</c:v>
                </c:pt>
                <c:pt idx="3241">
                  <c:v>2019-06-02</c:v>
                </c:pt>
                <c:pt idx="3242">
                  <c:v>2019-06-03</c:v>
                </c:pt>
                <c:pt idx="3243">
                  <c:v>2019-06-04</c:v>
                </c:pt>
                <c:pt idx="3244">
                  <c:v>2019-06-05</c:v>
                </c:pt>
                <c:pt idx="3245">
                  <c:v>2019-06-06</c:v>
                </c:pt>
                <c:pt idx="3246">
                  <c:v>2019-06-07</c:v>
                </c:pt>
                <c:pt idx="3247">
                  <c:v>2019-06-08</c:v>
                </c:pt>
                <c:pt idx="3248">
                  <c:v>2019-06-09</c:v>
                </c:pt>
                <c:pt idx="3249">
                  <c:v>2019-06-10</c:v>
                </c:pt>
                <c:pt idx="3250">
                  <c:v>2019-06-11</c:v>
                </c:pt>
                <c:pt idx="3251">
                  <c:v>2019-06-12</c:v>
                </c:pt>
                <c:pt idx="3252">
                  <c:v>2019-06-13</c:v>
                </c:pt>
                <c:pt idx="3253">
                  <c:v>2019-06-14</c:v>
                </c:pt>
                <c:pt idx="3254">
                  <c:v>2019-06-15</c:v>
                </c:pt>
                <c:pt idx="3255">
                  <c:v>2019-06-16</c:v>
                </c:pt>
                <c:pt idx="3256">
                  <c:v>2019-06-17</c:v>
                </c:pt>
                <c:pt idx="3257">
                  <c:v>2019-06-18</c:v>
                </c:pt>
                <c:pt idx="3258">
                  <c:v>2019-06-19</c:v>
                </c:pt>
                <c:pt idx="3259">
                  <c:v>2019-06-20</c:v>
                </c:pt>
                <c:pt idx="3260">
                  <c:v>2019-06-21</c:v>
                </c:pt>
                <c:pt idx="3261">
                  <c:v>2019-06-22</c:v>
                </c:pt>
                <c:pt idx="3262">
                  <c:v>2019-06-23</c:v>
                </c:pt>
                <c:pt idx="3263">
                  <c:v>2019-06-24</c:v>
                </c:pt>
                <c:pt idx="3264">
                  <c:v>2019-06-25</c:v>
                </c:pt>
                <c:pt idx="3265">
                  <c:v>2019-06-26</c:v>
                </c:pt>
                <c:pt idx="3266">
                  <c:v>2019-06-27</c:v>
                </c:pt>
                <c:pt idx="3267">
                  <c:v>2019-06-28</c:v>
                </c:pt>
                <c:pt idx="3268">
                  <c:v>2019-06-29</c:v>
                </c:pt>
                <c:pt idx="3269">
                  <c:v>2019-06-30</c:v>
                </c:pt>
                <c:pt idx="3270">
                  <c:v>2019-07-01</c:v>
                </c:pt>
                <c:pt idx="3271">
                  <c:v>2019-07-02</c:v>
                </c:pt>
                <c:pt idx="3272">
                  <c:v>2019-07-03</c:v>
                </c:pt>
                <c:pt idx="3273">
                  <c:v>2019-07-04</c:v>
                </c:pt>
                <c:pt idx="3274">
                  <c:v>2019-07-05</c:v>
                </c:pt>
                <c:pt idx="3275">
                  <c:v>2019-07-06</c:v>
                </c:pt>
                <c:pt idx="3276">
                  <c:v>2019-07-07</c:v>
                </c:pt>
                <c:pt idx="3277">
                  <c:v>2019-07-08</c:v>
                </c:pt>
                <c:pt idx="3278">
                  <c:v>2019-07-09</c:v>
                </c:pt>
                <c:pt idx="3279">
                  <c:v>2019-07-10</c:v>
                </c:pt>
                <c:pt idx="3280">
                  <c:v>2019-07-11</c:v>
                </c:pt>
                <c:pt idx="3281">
                  <c:v>2019-07-12</c:v>
                </c:pt>
                <c:pt idx="3282">
                  <c:v>2019-07-13</c:v>
                </c:pt>
                <c:pt idx="3283">
                  <c:v>2019-07-14</c:v>
                </c:pt>
                <c:pt idx="3284">
                  <c:v>2019-07-15</c:v>
                </c:pt>
                <c:pt idx="3285">
                  <c:v>2019-07-16</c:v>
                </c:pt>
                <c:pt idx="3286">
                  <c:v>2019-07-17</c:v>
                </c:pt>
                <c:pt idx="3287">
                  <c:v>2019-07-18</c:v>
                </c:pt>
                <c:pt idx="3288">
                  <c:v>2019-07-19</c:v>
                </c:pt>
                <c:pt idx="3289">
                  <c:v>2019-07-20</c:v>
                </c:pt>
                <c:pt idx="3290">
                  <c:v>2019-07-21</c:v>
                </c:pt>
                <c:pt idx="3291">
                  <c:v>2019-07-22</c:v>
                </c:pt>
                <c:pt idx="3292">
                  <c:v>2019-07-23</c:v>
                </c:pt>
                <c:pt idx="3293">
                  <c:v>2019-07-24</c:v>
                </c:pt>
                <c:pt idx="3294">
                  <c:v>2019-07-25</c:v>
                </c:pt>
                <c:pt idx="3295">
                  <c:v>2019-07-26</c:v>
                </c:pt>
                <c:pt idx="3296">
                  <c:v>2019-07-27</c:v>
                </c:pt>
                <c:pt idx="3297">
                  <c:v>2019-07-28</c:v>
                </c:pt>
                <c:pt idx="3298">
                  <c:v>2019-07-29</c:v>
                </c:pt>
                <c:pt idx="3299">
                  <c:v>2019-07-30</c:v>
                </c:pt>
                <c:pt idx="3300">
                  <c:v>2019-07-31</c:v>
                </c:pt>
                <c:pt idx="3301">
                  <c:v>2019-08-01</c:v>
                </c:pt>
                <c:pt idx="3302">
                  <c:v>2019-08-02</c:v>
                </c:pt>
                <c:pt idx="3303">
                  <c:v>2019-08-03</c:v>
                </c:pt>
                <c:pt idx="3304">
                  <c:v>2019-08-04</c:v>
                </c:pt>
                <c:pt idx="3305">
                  <c:v>2019-08-05</c:v>
                </c:pt>
                <c:pt idx="3306">
                  <c:v>2019-08-06</c:v>
                </c:pt>
                <c:pt idx="3307">
                  <c:v>2019-08-07</c:v>
                </c:pt>
                <c:pt idx="3308">
                  <c:v>2019-08-08</c:v>
                </c:pt>
                <c:pt idx="3309">
                  <c:v>2019-08-09</c:v>
                </c:pt>
                <c:pt idx="3310">
                  <c:v>2019-08-10</c:v>
                </c:pt>
                <c:pt idx="3311">
                  <c:v>2019-08-11</c:v>
                </c:pt>
                <c:pt idx="3312">
                  <c:v>2019-08-12</c:v>
                </c:pt>
                <c:pt idx="3313">
                  <c:v>2019-08-13</c:v>
                </c:pt>
                <c:pt idx="3314">
                  <c:v>2019-08-14</c:v>
                </c:pt>
                <c:pt idx="3315">
                  <c:v>2019-08-15</c:v>
                </c:pt>
                <c:pt idx="3316">
                  <c:v>2019-08-16</c:v>
                </c:pt>
                <c:pt idx="3317">
                  <c:v>2019-08-17</c:v>
                </c:pt>
                <c:pt idx="3318">
                  <c:v>2019-08-18</c:v>
                </c:pt>
                <c:pt idx="3319">
                  <c:v>2019-08-19</c:v>
                </c:pt>
                <c:pt idx="3320">
                  <c:v>2019-08-20</c:v>
                </c:pt>
                <c:pt idx="3321">
                  <c:v>2019-08-21</c:v>
                </c:pt>
                <c:pt idx="3322">
                  <c:v>2019-08-22</c:v>
                </c:pt>
                <c:pt idx="3323">
                  <c:v>2019-08-23</c:v>
                </c:pt>
                <c:pt idx="3324">
                  <c:v>2019-08-24</c:v>
                </c:pt>
                <c:pt idx="3325">
                  <c:v>2019-08-25</c:v>
                </c:pt>
                <c:pt idx="3326">
                  <c:v>2019-08-26</c:v>
                </c:pt>
                <c:pt idx="3327">
                  <c:v>2019-08-27</c:v>
                </c:pt>
                <c:pt idx="3328">
                  <c:v>2019-08-28</c:v>
                </c:pt>
                <c:pt idx="3329">
                  <c:v>2019-08-29</c:v>
                </c:pt>
                <c:pt idx="3330">
                  <c:v>2019-08-30</c:v>
                </c:pt>
                <c:pt idx="3331">
                  <c:v>2019-08-31</c:v>
                </c:pt>
                <c:pt idx="3332">
                  <c:v>2019-09-01</c:v>
                </c:pt>
                <c:pt idx="3333">
                  <c:v>2019-09-02</c:v>
                </c:pt>
                <c:pt idx="3334">
                  <c:v>2019-09-03</c:v>
                </c:pt>
                <c:pt idx="3335">
                  <c:v>2019-09-04</c:v>
                </c:pt>
                <c:pt idx="3336">
                  <c:v>2019-09-05</c:v>
                </c:pt>
                <c:pt idx="3337">
                  <c:v>2019-09-06</c:v>
                </c:pt>
                <c:pt idx="3338">
                  <c:v>2019-09-07</c:v>
                </c:pt>
                <c:pt idx="3339">
                  <c:v>2019-09-08</c:v>
                </c:pt>
                <c:pt idx="3340">
                  <c:v>2019-09-09</c:v>
                </c:pt>
                <c:pt idx="3341">
                  <c:v>2019-09-10</c:v>
                </c:pt>
                <c:pt idx="3342">
                  <c:v>2019-09-11</c:v>
                </c:pt>
                <c:pt idx="3343">
                  <c:v>2019-09-12</c:v>
                </c:pt>
                <c:pt idx="3344">
                  <c:v>2019-09-13</c:v>
                </c:pt>
                <c:pt idx="3345">
                  <c:v>2019-09-14</c:v>
                </c:pt>
                <c:pt idx="3346">
                  <c:v>2019-09-15</c:v>
                </c:pt>
                <c:pt idx="3347">
                  <c:v>2019-09-16</c:v>
                </c:pt>
                <c:pt idx="3348">
                  <c:v>2019-09-17</c:v>
                </c:pt>
                <c:pt idx="3349">
                  <c:v>2019-09-18</c:v>
                </c:pt>
                <c:pt idx="3350">
                  <c:v>2019-09-19</c:v>
                </c:pt>
                <c:pt idx="3351">
                  <c:v>2019-09-20</c:v>
                </c:pt>
                <c:pt idx="3352">
                  <c:v>2019-09-21</c:v>
                </c:pt>
                <c:pt idx="3353">
                  <c:v>2019-09-22</c:v>
                </c:pt>
                <c:pt idx="3354">
                  <c:v>2019-09-23</c:v>
                </c:pt>
                <c:pt idx="3355">
                  <c:v>2019-09-24</c:v>
                </c:pt>
                <c:pt idx="3356">
                  <c:v>2019-09-25</c:v>
                </c:pt>
                <c:pt idx="3357">
                  <c:v>2019-09-26</c:v>
                </c:pt>
                <c:pt idx="3358">
                  <c:v>2019-09-27</c:v>
                </c:pt>
                <c:pt idx="3359">
                  <c:v>2019-09-28</c:v>
                </c:pt>
                <c:pt idx="3360">
                  <c:v>2019-09-29</c:v>
                </c:pt>
                <c:pt idx="3361">
                  <c:v>2019-09-30</c:v>
                </c:pt>
                <c:pt idx="3362">
                  <c:v>2019-10-01</c:v>
                </c:pt>
                <c:pt idx="3363">
                  <c:v>2019-10-02</c:v>
                </c:pt>
                <c:pt idx="3364">
                  <c:v>2019-10-03</c:v>
                </c:pt>
                <c:pt idx="3365">
                  <c:v>2019-10-04</c:v>
                </c:pt>
                <c:pt idx="3366">
                  <c:v>2019-10-05</c:v>
                </c:pt>
                <c:pt idx="3367">
                  <c:v>2019-10-06</c:v>
                </c:pt>
                <c:pt idx="3368">
                  <c:v>2019-10-07</c:v>
                </c:pt>
                <c:pt idx="3369">
                  <c:v>2019-10-08</c:v>
                </c:pt>
                <c:pt idx="3370">
                  <c:v>2019-10-09</c:v>
                </c:pt>
                <c:pt idx="3371">
                  <c:v>2019-10-10</c:v>
                </c:pt>
                <c:pt idx="3372">
                  <c:v>2019-10-11</c:v>
                </c:pt>
                <c:pt idx="3373">
                  <c:v>2019-10-12</c:v>
                </c:pt>
                <c:pt idx="3374">
                  <c:v>2019-10-13</c:v>
                </c:pt>
                <c:pt idx="3375">
                  <c:v>2019-10-14</c:v>
                </c:pt>
                <c:pt idx="3376">
                  <c:v>2019-10-15</c:v>
                </c:pt>
                <c:pt idx="3377">
                  <c:v>2019-10-16</c:v>
                </c:pt>
                <c:pt idx="3378">
                  <c:v>2019-10-17</c:v>
                </c:pt>
                <c:pt idx="3379">
                  <c:v>2019-10-18</c:v>
                </c:pt>
                <c:pt idx="3380">
                  <c:v>2019-10-19</c:v>
                </c:pt>
                <c:pt idx="3381">
                  <c:v>2019-10-20</c:v>
                </c:pt>
                <c:pt idx="3382">
                  <c:v>2019-10-21</c:v>
                </c:pt>
                <c:pt idx="3383">
                  <c:v>2019-10-22</c:v>
                </c:pt>
                <c:pt idx="3384">
                  <c:v>2019-10-23</c:v>
                </c:pt>
                <c:pt idx="3385">
                  <c:v>2019-10-24</c:v>
                </c:pt>
                <c:pt idx="3386">
                  <c:v>2019-10-25</c:v>
                </c:pt>
                <c:pt idx="3387">
                  <c:v>2019-10-26</c:v>
                </c:pt>
                <c:pt idx="3388">
                  <c:v>2019-10-27</c:v>
                </c:pt>
                <c:pt idx="3389">
                  <c:v>2019-10-28</c:v>
                </c:pt>
                <c:pt idx="3390">
                  <c:v>2019-10-29</c:v>
                </c:pt>
                <c:pt idx="3391">
                  <c:v>2019-10-30</c:v>
                </c:pt>
                <c:pt idx="3392">
                  <c:v>2019-10-31</c:v>
                </c:pt>
                <c:pt idx="3393">
                  <c:v>2019-11-01</c:v>
                </c:pt>
                <c:pt idx="3394">
                  <c:v>2019-11-02</c:v>
                </c:pt>
                <c:pt idx="3395">
                  <c:v>2019-11-03</c:v>
                </c:pt>
                <c:pt idx="3396">
                  <c:v>2019-11-04</c:v>
                </c:pt>
                <c:pt idx="3397">
                  <c:v>2019-11-05</c:v>
                </c:pt>
                <c:pt idx="3398">
                  <c:v>2019-11-06</c:v>
                </c:pt>
                <c:pt idx="3399">
                  <c:v>2019-11-07</c:v>
                </c:pt>
                <c:pt idx="3400">
                  <c:v>2019-11-08</c:v>
                </c:pt>
                <c:pt idx="3401">
                  <c:v>2019-11-09</c:v>
                </c:pt>
                <c:pt idx="3402">
                  <c:v>2019-11-10</c:v>
                </c:pt>
                <c:pt idx="3403">
                  <c:v>2019-11-11</c:v>
                </c:pt>
                <c:pt idx="3404">
                  <c:v>2019-11-12</c:v>
                </c:pt>
                <c:pt idx="3405">
                  <c:v>2019-11-13</c:v>
                </c:pt>
                <c:pt idx="3406">
                  <c:v>2019-11-14</c:v>
                </c:pt>
                <c:pt idx="3407">
                  <c:v>2019-11-15</c:v>
                </c:pt>
                <c:pt idx="3408">
                  <c:v>2019-11-16</c:v>
                </c:pt>
                <c:pt idx="3409">
                  <c:v>2019-11-17</c:v>
                </c:pt>
                <c:pt idx="3410">
                  <c:v>2019-11-18</c:v>
                </c:pt>
                <c:pt idx="3411">
                  <c:v>2019-11-19</c:v>
                </c:pt>
                <c:pt idx="3412">
                  <c:v>2019-11-20</c:v>
                </c:pt>
                <c:pt idx="3413">
                  <c:v>2019-11-21</c:v>
                </c:pt>
                <c:pt idx="3414">
                  <c:v>2019-11-22</c:v>
                </c:pt>
                <c:pt idx="3415">
                  <c:v>2019-11-23</c:v>
                </c:pt>
                <c:pt idx="3416">
                  <c:v>2019-11-24</c:v>
                </c:pt>
                <c:pt idx="3417">
                  <c:v>2019-11-25</c:v>
                </c:pt>
                <c:pt idx="3418">
                  <c:v>2019-11-26</c:v>
                </c:pt>
                <c:pt idx="3419">
                  <c:v>2019-11-27</c:v>
                </c:pt>
                <c:pt idx="3420">
                  <c:v>2019-11-28</c:v>
                </c:pt>
                <c:pt idx="3421">
                  <c:v>2019-11-29</c:v>
                </c:pt>
                <c:pt idx="3422">
                  <c:v>2019-11-30</c:v>
                </c:pt>
                <c:pt idx="3423">
                  <c:v>2019-12-01</c:v>
                </c:pt>
                <c:pt idx="3424">
                  <c:v>2019-12-02</c:v>
                </c:pt>
                <c:pt idx="3425">
                  <c:v>2019-12-03</c:v>
                </c:pt>
                <c:pt idx="3426">
                  <c:v>2019-12-04</c:v>
                </c:pt>
                <c:pt idx="3427">
                  <c:v>2019-12-05</c:v>
                </c:pt>
                <c:pt idx="3428">
                  <c:v>2019-12-06</c:v>
                </c:pt>
                <c:pt idx="3429">
                  <c:v>2019-12-07</c:v>
                </c:pt>
                <c:pt idx="3430">
                  <c:v>2019-12-08</c:v>
                </c:pt>
                <c:pt idx="3431">
                  <c:v>2019-12-09</c:v>
                </c:pt>
                <c:pt idx="3432">
                  <c:v>2019-12-10</c:v>
                </c:pt>
                <c:pt idx="3433">
                  <c:v>2019-12-11</c:v>
                </c:pt>
                <c:pt idx="3434">
                  <c:v>2019-12-12</c:v>
                </c:pt>
                <c:pt idx="3435">
                  <c:v>2019-12-13</c:v>
                </c:pt>
                <c:pt idx="3436">
                  <c:v>2019-12-14</c:v>
                </c:pt>
                <c:pt idx="3437">
                  <c:v>2019-12-15</c:v>
                </c:pt>
                <c:pt idx="3438">
                  <c:v>2019-12-16</c:v>
                </c:pt>
                <c:pt idx="3439">
                  <c:v>2019-12-17</c:v>
                </c:pt>
                <c:pt idx="3440">
                  <c:v>2019-12-18</c:v>
                </c:pt>
                <c:pt idx="3441">
                  <c:v>2019-12-19</c:v>
                </c:pt>
                <c:pt idx="3442">
                  <c:v>2019-12-20</c:v>
                </c:pt>
                <c:pt idx="3443">
                  <c:v>2019-12-21</c:v>
                </c:pt>
                <c:pt idx="3444">
                  <c:v>2019-12-22</c:v>
                </c:pt>
                <c:pt idx="3445">
                  <c:v>2019-12-23</c:v>
                </c:pt>
                <c:pt idx="3446">
                  <c:v>2019-12-24</c:v>
                </c:pt>
                <c:pt idx="3447">
                  <c:v>2019-12-25</c:v>
                </c:pt>
                <c:pt idx="3448">
                  <c:v>2019-12-26</c:v>
                </c:pt>
                <c:pt idx="3449">
                  <c:v>2019-12-27</c:v>
                </c:pt>
                <c:pt idx="3450">
                  <c:v>2019-12-28</c:v>
                </c:pt>
                <c:pt idx="3451">
                  <c:v>2019-12-29</c:v>
                </c:pt>
                <c:pt idx="3452">
                  <c:v>2019-12-30</c:v>
                </c:pt>
                <c:pt idx="3453">
                  <c:v>2019-12-31</c:v>
                </c:pt>
                <c:pt idx="3454">
                  <c:v>2020-01-01</c:v>
                </c:pt>
                <c:pt idx="3455">
                  <c:v>2020-01-02</c:v>
                </c:pt>
                <c:pt idx="3456">
                  <c:v>2020-01-03</c:v>
                </c:pt>
                <c:pt idx="3457">
                  <c:v>2020-01-04</c:v>
                </c:pt>
                <c:pt idx="3458">
                  <c:v>2020-01-05</c:v>
                </c:pt>
                <c:pt idx="3459">
                  <c:v>2020-01-06</c:v>
                </c:pt>
                <c:pt idx="3460">
                  <c:v>2020-01-07</c:v>
                </c:pt>
                <c:pt idx="3461">
                  <c:v>2020-01-08</c:v>
                </c:pt>
                <c:pt idx="3462">
                  <c:v>2020-01-09</c:v>
                </c:pt>
                <c:pt idx="3463">
                  <c:v>2020-01-10</c:v>
                </c:pt>
                <c:pt idx="3464">
                  <c:v>2020-01-11</c:v>
                </c:pt>
                <c:pt idx="3465">
                  <c:v>2020-01-12</c:v>
                </c:pt>
                <c:pt idx="3466">
                  <c:v>2020-01-13</c:v>
                </c:pt>
                <c:pt idx="3467">
                  <c:v>2020-01-14</c:v>
                </c:pt>
                <c:pt idx="3468">
                  <c:v>2020-01-15</c:v>
                </c:pt>
                <c:pt idx="3469">
                  <c:v>2020-01-16</c:v>
                </c:pt>
                <c:pt idx="3470">
                  <c:v>2020-01-17</c:v>
                </c:pt>
                <c:pt idx="3471">
                  <c:v>2020-01-18</c:v>
                </c:pt>
                <c:pt idx="3472">
                  <c:v>2020-01-19</c:v>
                </c:pt>
                <c:pt idx="3473">
                  <c:v>2020-01-20</c:v>
                </c:pt>
                <c:pt idx="3474">
                  <c:v>2020-01-21</c:v>
                </c:pt>
                <c:pt idx="3475">
                  <c:v>2020-01-22</c:v>
                </c:pt>
                <c:pt idx="3476">
                  <c:v>2020-01-23</c:v>
                </c:pt>
                <c:pt idx="3477">
                  <c:v>2020-01-24</c:v>
                </c:pt>
                <c:pt idx="3478">
                  <c:v>2020-01-25</c:v>
                </c:pt>
                <c:pt idx="3479">
                  <c:v>2020-01-26</c:v>
                </c:pt>
                <c:pt idx="3480">
                  <c:v>2020-01-27</c:v>
                </c:pt>
                <c:pt idx="3481">
                  <c:v>2020-01-28</c:v>
                </c:pt>
                <c:pt idx="3482">
                  <c:v>2020-01-29</c:v>
                </c:pt>
                <c:pt idx="3483">
                  <c:v>2020-01-30</c:v>
                </c:pt>
                <c:pt idx="3484">
                  <c:v>2020-01-31</c:v>
                </c:pt>
                <c:pt idx="3485">
                  <c:v>2020-02-01</c:v>
                </c:pt>
                <c:pt idx="3486">
                  <c:v>2020-02-02</c:v>
                </c:pt>
                <c:pt idx="3487">
                  <c:v>2020-02-03</c:v>
                </c:pt>
                <c:pt idx="3488">
                  <c:v>2020-02-04</c:v>
                </c:pt>
                <c:pt idx="3489">
                  <c:v>2020-02-05</c:v>
                </c:pt>
                <c:pt idx="3490">
                  <c:v>2020-02-06</c:v>
                </c:pt>
                <c:pt idx="3491">
                  <c:v>2020-02-07</c:v>
                </c:pt>
                <c:pt idx="3492">
                  <c:v>2020-02-08</c:v>
                </c:pt>
                <c:pt idx="3493">
                  <c:v>2020-02-09</c:v>
                </c:pt>
                <c:pt idx="3494">
                  <c:v>2020-02-10</c:v>
                </c:pt>
                <c:pt idx="3495">
                  <c:v>2020-02-11</c:v>
                </c:pt>
                <c:pt idx="3496">
                  <c:v>2020-02-12</c:v>
                </c:pt>
                <c:pt idx="3497">
                  <c:v>2020-02-13</c:v>
                </c:pt>
                <c:pt idx="3498">
                  <c:v>2020-02-14</c:v>
                </c:pt>
                <c:pt idx="3499">
                  <c:v>2020-02-15</c:v>
                </c:pt>
                <c:pt idx="3500">
                  <c:v>2020-02-16</c:v>
                </c:pt>
                <c:pt idx="3501">
                  <c:v>2020-02-17</c:v>
                </c:pt>
                <c:pt idx="3502">
                  <c:v>2020-02-18</c:v>
                </c:pt>
                <c:pt idx="3503">
                  <c:v>2020-02-19</c:v>
                </c:pt>
                <c:pt idx="3504">
                  <c:v>2020-02-20</c:v>
                </c:pt>
                <c:pt idx="3505">
                  <c:v>2020-02-21</c:v>
                </c:pt>
                <c:pt idx="3506">
                  <c:v>2020-02-22</c:v>
                </c:pt>
                <c:pt idx="3507">
                  <c:v>2020-02-23</c:v>
                </c:pt>
                <c:pt idx="3508">
                  <c:v>2020-02-24</c:v>
                </c:pt>
                <c:pt idx="3509">
                  <c:v>2020-02-25</c:v>
                </c:pt>
                <c:pt idx="3510">
                  <c:v>2020-02-26</c:v>
                </c:pt>
                <c:pt idx="3511">
                  <c:v>2020-02-27</c:v>
                </c:pt>
                <c:pt idx="3512">
                  <c:v>2020-02-28</c:v>
                </c:pt>
                <c:pt idx="3513">
                  <c:v>2020-02-29</c:v>
                </c:pt>
                <c:pt idx="3514">
                  <c:v>2020-03-01</c:v>
                </c:pt>
                <c:pt idx="3515">
                  <c:v>2020-03-02</c:v>
                </c:pt>
                <c:pt idx="3516">
                  <c:v>2020-03-03</c:v>
                </c:pt>
                <c:pt idx="3517">
                  <c:v>2020-03-04</c:v>
                </c:pt>
                <c:pt idx="3518">
                  <c:v>2020-03-05</c:v>
                </c:pt>
                <c:pt idx="3519">
                  <c:v>2020-03-06</c:v>
                </c:pt>
                <c:pt idx="3520">
                  <c:v>2020-03-07</c:v>
                </c:pt>
                <c:pt idx="3521">
                  <c:v>2020-03-08</c:v>
                </c:pt>
                <c:pt idx="3522">
                  <c:v>2020-03-09</c:v>
                </c:pt>
                <c:pt idx="3523">
                  <c:v>2020-03-10</c:v>
                </c:pt>
                <c:pt idx="3524">
                  <c:v>2020-03-11</c:v>
                </c:pt>
                <c:pt idx="3525">
                  <c:v>2020-03-12</c:v>
                </c:pt>
                <c:pt idx="3526">
                  <c:v>2020-03-13</c:v>
                </c:pt>
                <c:pt idx="3527">
                  <c:v>2020-03-14</c:v>
                </c:pt>
                <c:pt idx="3528">
                  <c:v>2020-03-15</c:v>
                </c:pt>
                <c:pt idx="3529">
                  <c:v>2020-03-16</c:v>
                </c:pt>
                <c:pt idx="3530">
                  <c:v>2020-03-17</c:v>
                </c:pt>
                <c:pt idx="3531">
                  <c:v>2020-03-18</c:v>
                </c:pt>
                <c:pt idx="3532">
                  <c:v>2020-03-19</c:v>
                </c:pt>
                <c:pt idx="3533">
                  <c:v>2020-03-20</c:v>
                </c:pt>
                <c:pt idx="3534">
                  <c:v>2020-03-21</c:v>
                </c:pt>
                <c:pt idx="3535">
                  <c:v>2020-03-22</c:v>
                </c:pt>
                <c:pt idx="3536">
                  <c:v>2020-03-23</c:v>
                </c:pt>
                <c:pt idx="3537">
                  <c:v>2020-03-24</c:v>
                </c:pt>
                <c:pt idx="3538">
                  <c:v>2020-03-25</c:v>
                </c:pt>
                <c:pt idx="3539">
                  <c:v>2020-03-26</c:v>
                </c:pt>
                <c:pt idx="3540">
                  <c:v>2020-03-27</c:v>
                </c:pt>
                <c:pt idx="3541">
                  <c:v>2020-03-28</c:v>
                </c:pt>
                <c:pt idx="3542">
                  <c:v>2020-03-29</c:v>
                </c:pt>
                <c:pt idx="3543">
                  <c:v>2020-03-30</c:v>
                </c:pt>
                <c:pt idx="3544">
                  <c:v>2020-03-31</c:v>
                </c:pt>
                <c:pt idx="3545">
                  <c:v>2020-04-01</c:v>
                </c:pt>
                <c:pt idx="3546">
                  <c:v>2020-04-02</c:v>
                </c:pt>
                <c:pt idx="3547">
                  <c:v>2020-04-03</c:v>
                </c:pt>
                <c:pt idx="3548">
                  <c:v>2020-04-04</c:v>
                </c:pt>
                <c:pt idx="3549">
                  <c:v>2020-04-05</c:v>
                </c:pt>
                <c:pt idx="3550">
                  <c:v>2020-04-06</c:v>
                </c:pt>
                <c:pt idx="3551">
                  <c:v>2020-04-07</c:v>
                </c:pt>
                <c:pt idx="3552">
                  <c:v>2020-04-08</c:v>
                </c:pt>
                <c:pt idx="3553">
                  <c:v>2020-04-09</c:v>
                </c:pt>
                <c:pt idx="3554">
                  <c:v>2020-04-10</c:v>
                </c:pt>
                <c:pt idx="3555">
                  <c:v>2020-04-11</c:v>
                </c:pt>
                <c:pt idx="3556">
                  <c:v>2020-04-12</c:v>
                </c:pt>
                <c:pt idx="3557">
                  <c:v>2020-04-13</c:v>
                </c:pt>
                <c:pt idx="3558">
                  <c:v>2020-04-14</c:v>
                </c:pt>
                <c:pt idx="3559">
                  <c:v>2020-04-15</c:v>
                </c:pt>
                <c:pt idx="3560">
                  <c:v>2020-04-16</c:v>
                </c:pt>
                <c:pt idx="3561">
                  <c:v>2020-04-17</c:v>
                </c:pt>
                <c:pt idx="3562">
                  <c:v>2020-04-18</c:v>
                </c:pt>
                <c:pt idx="3563">
                  <c:v>2020-04-19</c:v>
                </c:pt>
                <c:pt idx="3564">
                  <c:v>2020-04-20</c:v>
                </c:pt>
                <c:pt idx="3565">
                  <c:v>2020-04-21</c:v>
                </c:pt>
                <c:pt idx="3566">
                  <c:v>2020-04-22</c:v>
                </c:pt>
                <c:pt idx="3567">
                  <c:v>2020-04-23</c:v>
                </c:pt>
                <c:pt idx="3568">
                  <c:v>2020-04-24</c:v>
                </c:pt>
                <c:pt idx="3569">
                  <c:v>2020-04-25</c:v>
                </c:pt>
                <c:pt idx="3570">
                  <c:v>2020-04-26</c:v>
                </c:pt>
                <c:pt idx="3571">
                  <c:v>2020-04-27</c:v>
                </c:pt>
                <c:pt idx="3572">
                  <c:v>2020-04-28</c:v>
                </c:pt>
                <c:pt idx="3573">
                  <c:v>2020-04-29</c:v>
                </c:pt>
                <c:pt idx="3574">
                  <c:v>2020-04-30</c:v>
                </c:pt>
                <c:pt idx="3575">
                  <c:v>2020-05-01</c:v>
                </c:pt>
                <c:pt idx="3576">
                  <c:v>2020-05-02</c:v>
                </c:pt>
                <c:pt idx="3577">
                  <c:v>2020-05-03</c:v>
                </c:pt>
                <c:pt idx="3578">
                  <c:v>2020-05-04</c:v>
                </c:pt>
                <c:pt idx="3579">
                  <c:v>2020-05-05</c:v>
                </c:pt>
                <c:pt idx="3580">
                  <c:v>2020-05-06</c:v>
                </c:pt>
                <c:pt idx="3581">
                  <c:v>2020-05-07</c:v>
                </c:pt>
                <c:pt idx="3582">
                  <c:v>2020-05-08</c:v>
                </c:pt>
                <c:pt idx="3583">
                  <c:v>2020-05-09</c:v>
                </c:pt>
                <c:pt idx="3584">
                  <c:v>2020-05-10</c:v>
                </c:pt>
                <c:pt idx="3585">
                  <c:v>2020-05-11</c:v>
                </c:pt>
                <c:pt idx="3586">
                  <c:v>2020-05-12</c:v>
                </c:pt>
                <c:pt idx="3587">
                  <c:v>2020-05-13</c:v>
                </c:pt>
                <c:pt idx="3588">
                  <c:v>2020-05-14</c:v>
                </c:pt>
                <c:pt idx="3589">
                  <c:v>2020-05-15</c:v>
                </c:pt>
                <c:pt idx="3590">
                  <c:v>2020-05-16</c:v>
                </c:pt>
                <c:pt idx="3591">
                  <c:v>2020-05-17</c:v>
                </c:pt>
                <c:pt idx="3592">
                  <c:v>2020-05-18</c:v>
                </c:pt>
                <c:pt idx="3593">
                  <c:v>2020-05-19</c:v>
                </c:pt>
                <c:pt idx="3594">
                  <c:v>2020-05-20</c:v>
                </c:pt>
                <c:pt idx="3595">
                  <c:v>2020-05-21</c:v>
                </c:pt>
                <c:pt idx="3596">
                  <c:v>2020-05-22</c:v>
                </c:pt>
                <c:pt idx="3597">
                  <c:v>2020-05-23</c:v>
                </c:pt>
                <c:pt idx="3598">
                  <c:v>2020-05-24</c:v>
                </c:pt>
                <c:pt idx="3599">
                  <c:v>2020-05-25</c:v>
                </c:pt>
                <c:pt idx="3600">
                  <c:v>2020-05-26</c:v>
                </c:pt>
                <c:pt idx="3601">
                  <c:v>2020-05-27</c:v>
                </c:pt>
                <c:pt idx="3602">
                  <c:v>2020-05-28</c:v>
                </c:pt>
                <c:pt idx="3603">
                  <c:v>2020-05-29</c:v>
                </c:pt>
                <c:pt idx="3604">
                  <c:v>2020-05-30</c:v>
                </c:pt>
                <c:pt idx="3605">
                  <c:v>2020-05-31</c:v>
                </c:pt>
                <c:pt idx="3606">
                  <c:v>2020-06-01</c:v>
                </c:pt>
                <c:pt idx="3607">
                  <c:v>2020-06-02</c:v>
                </c:pt>
                <c:pt idx="3608">
                  <c:v>2020-06-03</c:v>
                </c:pt>
                <c:pt idx="3609">
                  <c:v>2020-06-04</c:v>
                </c:pt>
                <c:pt idx="3610">
                  <c:v>2020-06-05</c:v>
                </c:pt>
                <c:pt idx="3611">
                  <c:v>2020-06-06</c:v>
                </c:pt>
                <c:pt idx="3612">
                  <c:v>2020-06-07</c:v>
                </c:pt>
                <c:pt idx="3613">
                  <c:v>2020-06-08</c:v>
                </c:pt>
                <c:pt idx="3614">
                  <c:v>2020-06-09</c:v>
                </c:pt>
                <c:pt idx="3615">
                  <c:v>2020-06-10</c:v>
                </c:pt>
                <c:pt idx="3616">
                  <c:v>2020-06-11</c:v>
                </c:pt>
                <c:pt idx="3617">
                  <c:v>2020-06-12</c:v>
                </c:pt>
                <c:pt idx="3618">
                  <c:v>2020-06-13</c:v>
                </c:pt>
                <c:pt idx="3619">
                  <c:v>2020-06-14</c:v>
                </c:pt>
                <c:pt idx="3620">
                  <c:v>2020-06-15</c:v>
                </c:pt>
                <c:pt idx="3621">
                  <c:v>2020-06-16</c:v>
                </c:pt>
                <c:pt idx="3622">
                  <c:v>2020-06-17</c:v>
                </c:pt>
                <c:pt idx="3623">
                  <c:v>2020-06-18</c:v>
                </c:pt>
                <c:pt idx="3624">
                  <c:v>2020-06-19</c:v>
                </c:pt>
                <c:pt idx="3625">
                  <c:v>2020-06-20</c:v>
                </c:pt>
                <c:pt idx="3626">
                  <c:v>2020-06-21</c:v>
                </c:pt>
                <c:pt idx="3627">
                  <c:v>2020-06-22</c:v>
                </c:pt>
                <c:pt idx="3628">
                  <c:v>2020-06-23</c:v>
                </c:pt>
                <c:pt idx="3629">
                  <c:v>2020-06-24</c:v>
                </c:pt>
                <c:pt idx="3630">
                  <c:v>2020-06-25</c:v>
                </c:pt>
                <c:pt idx="3631">
                  <c:v>2020-06-26</c:v>
                </c:pt>
                <c:pt idx="3632">
                  <c:v>2020-06-27</c:v>
                </c:pt>
                <c:pt idx="3633">
                  <c:v>2020-06-28</c:v>
                </c:pt>
                <c:pt idx="3634">
                  <c:v>2020-06-29</c:v>
                </c:pt>
                <c:pt idx="3635">
                  <c:v>2020-06-30</c:v>
                </c:pt>
                <c:pt idx="3636">
                  <c:v>2020-07-01</c:v>
                </c:pt>
                <c:pt idx="3637">
                  <c:v>2020-07-02</c:v>
                </c:pt>
                <c:pt idx="3638">
                  <c:v>2020-07-03</c:v>
                </c:pt>
                <c:pt idx="3639">
                  <c:v>2020-07-04</c:v>
                </c:pt>
                <c:pt idx="3640">
                  <c:v>2020-07-05</c:v>
                </c:pt>
                <c:pt idx="3641">
                  <c:v>2020-07-06</c:v>
                </c:pt>
                <c:pt idx="3642">
                  <c:v>2020-07-07</c:v>
                </c:pt>
                <c:pt idx="3643">
                  <c:v>2020-07-08</c:v>
                </c:pt>
                <c:pt idx="3644">
                  <c:v>2020-07-09</c:v>
                </c:pt>
                <c:pt idx="3645">
                  <c:v>2020-07-10</c:v>
                </c:pt>
                <c:pt idx="3646">
                  <c:v>2020-07-11</c:v>
                </c:pt>
                <c:pt idx="3647">
                  <c:v>2020-07-12</c:v>
                </c:pt>
                <c:pt idx="3648">
                  <c:v>2020-07-13</c:v>
                </c:pt>
                <c:pt idx="3649">
                  <c:v>2020-07-14</c:v>
                </c:pt>
                <c:pt idx="3650">
                  <c:v>2020-07-15</c:v>
                </c:pt>
                <c:pt idx="3651">
                  <c:v>2020-07-16</c:v>
                </c:pt>
                <c:pt idx="3652">
                  <c:v>2020-07-17</c:v>
                </c:pt>
                <c:pt idx="3653">
                  <c:v>2020-07-18</c:v>
                </c:pt>
                <c:pt idx="3654">
                  <c:v>2020-07-19</c:v>
                </c:pt>
                <c:pt idx="3655">
                  <c:v>2020-07-20</c:v>
                </c:pt>
                <c:pt idx="3656">
                  <c:v>2020-07-21</c:v>
                </c:pt>
                <c:pt idx="3657">
                  <c:v>2020-07-22</c:v>
                </c:pt>
                <c:pt idx="3658">
                  <c:v>2020-07-23</c:v>
                </c:pt>
                <c:pt idx="3659">
                  <c:v>2020-07-24</c:v>
                </c:pt>
                <c:pt idx="3660">
                  <c:v>2020-07-25</c:v>
                </c:pt>
                <c:pt idx="3661">
                  <c:v>2020-07-26</c:v>
                </c:pt>
                <c:pt idx="3662">
                  <c:v>2020-07-27</c:v>
                </c:pt>
                <c:pt idx="3663">
                  <c:v>2020-07-28</c:v>
                </c:pt>
                <c:pt idx="3664">
                  <c:v>2020-07-29</c:v>
                </c:pt>
                <c:pt idx="3665">
                  <c:v>2020-07-30</c:v>
                </c:pt>
                <c:pt idx="3666">
                  <c:v>2020-07-31</c:v>
                </c:pt>
                <c:pt idx="3667">
                  <c:v>2020-08-01</c:v>
                </c:pt>
                <c:pt idx="3668">
                  <c:v>2020-08-02</c:v>
                </c:pt>
                <c:pt idx="3669">
                  <c:v>2020-08-03</c:v>
                </c:pt>
                <c:pt idx="3670">
                  <c:v>2020-08-04</c:v>
                </c:pt>
                <c:pt idx="3671">
                  <c:v>2020-08-05</c:v>
                </c:pt>
                <c:pt idx="3672">
                  <c:v>2020-08-06</c:v>
                </c:pt>
                <c:pt idx="3673">
                  <c:v>2020-08-07</c:v>
                </c:pt>
                <c:pt idx="3674">
                  <c:v>2020-08-08</c:v>
                </c:pt>
                <c:pt idx="3675">
                  <c:v>2020-08-09</c:v>
                </c:pt>
                <c:pt idx="3676">
                  <c:v>2020-08-10</c:v>
                </c:pt>
                <c:pt idx="3677">
                  <c:v>2020-08-11</c:v>
                </c:pt>
                <c:pt idx="3678">
                  <c:v>2020-08-12</c:v>
                </c:pt>
                <c:pt idx="3679">
                  <c:v>2020-08-13</c:v>
                </c:pt>
                <c:pt idx="3680">
                  <c:v>2020-08-14</c:v>
                </c:pt>
                <c:pt idx="3681">
                  <c:v>2020-08-15</c:v>
                </c:pt>
                <c:pt idx="3682">
                  <c:v>2020-08-16</c:v>
                </c:pt>
                <c:pt idx="3683">
                  <c:v>2020-08-17</c:v>
                </c:pt>
                <c:pt idx="3684">
                  <c:v>2020-08-18</c:v>
                </c:pt>
                <c:pt idx="3685">
                  <c:v>2020-08-19</c:v>
                </c:pt>
                <c:pt idx="3686">
                  <c:v>2020-08-20</c:v>
                </c:pt>
                <c:pt idx="3687">
                  <c:v>2020-08-21</c:v>
                </c:pt>
                <c:pt idx="3688">
                  <c:v>2020-08-22</c:v>
                </c:pt>
                <c:pt idx="3689">
                  <c:v>2020-08-23</c:v>
                </c:pt>
                <c:pt idx="3690">
                  <c:v>2020-08-24</c:v>
                </c:pt>
                <c:pt idx="3691">
                  <c:v>2020-08-25</c:v>
                </c:pt>
                <c:pt idx="3692">
                  <c:v>2020-08-26</c:v>
                </c:pt>
                <c:pt idx="3693">
                  <c:v>2020-08-27</c:v>
                </c:pt>
                <c:pt idx="3694">
                  <c:v>2020-08-28</c:v>
                </c:pt>
                <c:pt idx="3695">
                  <c:v>2020-08-29</c:v>
                </c:pt>
                <c:pt idx="3696">
                  <c:v>2020-08-30</c:v>
                </c:pt>
                <c:pt idx="3697">
                  <c:v>2020-08-31</c:v>
                </c:pt>
                <c:pt idx="3698">
                  <c:v>2020-09-01</c:v>
                </c:pt>
                <c:pt idx="3699">
                  <c:v>2020-09-02</c:v>
                </c:pt>
                <c:pt idx="3700">
                  <c:v>2020-09-03</c:v>
                </c:pt>
                <c:pt idx="3701">
                  <c:v>2020-09-04</c:v>
                </c:pt>
                <c:pt idx="3702">
                  <c:v>2020-09-05</c:v>
                </c:pt>
                <c:pt idx="3703">
                  <c:v>2020-09-06</c:v>
                </c:pt>
                <c:pt idx="3704">
                  <c:v>2020-09-07</c:v>
                </c:pt>
                <c:pt idx="3705">
                  <c:v>2020-09-08</c:v>
                </c:pt>
                <c:pt idx="3706">
                  <c:v>2020-09-09</c:v>
                </c:pt>
                <c:pt idx="3707">
                  <c:v>2020-09-10</c:v>
                </c:pt>
                <c:pt idx="3708">
                  <c:v>2020-09-11</c:v>
                </c:pt>
                <c:pt idx="3709">
                  <c:v>2020-09-12</c:v>
                </c:pt>
                <c:pt idx="3710">
                  <c:v>2020-09-13</c:v>
                </c:pt>
                <c:pt idx="3711">
                  <c:v>2020-09-14</c:v>
                </c:pt>
                <c:pt idx="3712">
                  <c:v>2020-09-15</c:v>
                </c:pt>
                <c:pt idx="3713">
                  <c:v>2020-09-16</c:v>
                </c:pt>
                <c:pt idx="3714">
                  <c:v>2020-09-17</c:v>
                </c:pt>
                <c:pt idx="3715">
                  <c:v>2020-09-18</c:v>
                </c:pt>
                <c:pt idx="3716">
                  <c:v>2020-09-19</c:v>
                </c:pt>
                <c:pt idx="3717">
                  <c:v>2020-09-20</c:v>
                </c:pt>
                <c:pt idx="3718">
                  <c:v>2020-09-21</c:v>
                </c:pt>
                <c:pt idx="3719">
                  <c:v>2020-09-22</c:v>
                </c:pt>
                <c:pt idx="3720">
                  <c:v>2020-09-23</c:v>
                </c:pt>
                <c:pt idx="3721">
                  <c:v>2020-09-24</c:v>
                </c:pt>
                <c:pt idx="3722">
                  <c:v>2020-09-25</c:v>
                </c:pt>
                <c:pt idx="3723">
                  <c:v>2020-09-26</c:v>
                </c:pt>
                <c:pt idx="3724">
                  <c:v>2020-09-27</c:v>
                </c:pt>
                <c:pt idx="3725">
                  <c:v>2020-09-28</c:v>
                </c:pt>
                <c:pt idx="3726">
                  <c:v>2020-09-29</c:v>
                </c:pt>
                <c:pt idx="3727">
                  <c:v>2020-09-30</c:v>
                </c:pt>
                <c:pt idx="3728">
                  <c:v>2020-10-01</c:v>
                </c:pt>
                <c:pt idx="3729">
                  <c:v>2020-10-02</c:v>
                </c:pt>
                <c:pt idx="3730">
                  <c:v>2020-10-03</c:v>
                </c:pt>
                <c:pt idx="3731">
                  <c:v>2020-10-04</c:v>
                </c:pt>
                <c:pt idx="3732">
                  <c:v>2020-10-05</c:v>
                </c:pt>
                <c:pt idx="3733">
                  <c:v>2020-10-06</c:v>
                </c:pt>
                <c:pt idx="3734">
                  <c:v>2020-10-07</c:v>
                </c:pt>
                <c:pt idx="3735">
                  <c:v>2020-10-08</c:v>
                </c:pt>
                <c:pt idx="3736">
                  <c:v>2020-10-09</c:v>
                </c:pt>
                <c:pt idx="3737">
                  <c:v>2020-10-10</c:v>
                </c:pt>
                <c:pt idx="3738">
                  <c:v>2020-10-11</c:v>
                </c:pt>
                <c:pt idx="3739">
                  <c:v>2020-10-12</c:v>
                </c:pt>
                <c:pt idx="3740">
                  <c:v>2020-10-13</c:v>
                </c:pt>
                <c:pt idx="3741">
                  <c:v>2020-10-14</c:v>
                </c:pt>
                <c:pt idx="3742">
                  <c:v>2020-10-15</c:v>
                </c:pt>
                <c:pt idx="3743">
                  <c:v>2020-10-16</c:v>
                </c:pt>
                <c:pt idx="3744">
                  <c:v>2020-10-17</c:v>
                </c:pt>
                <c:pt idx="3745">
                  <c:v>2020-10-18</c:v>
                </c:pt>
                <c:pt idx="3746">
                  <c:v>2020-10-19</c:v>
                </c:pt>
                <c:pt idx="3747">
                  <c:v>2020-10-20</c:v>
                </c:pt>
                <c:pt idx="3748">
                  <c:v>2020-10-21</c:v>
                </c:pt>
                <c:pt idx="3749">
                  <c:v>2020-10-22</c:v>
                </c:pt>
                <c:pt idx="3750">
                  <c:v>2020-10-23</c:v>
                </c:pt>
                <c:pt idx="3751">
                  <c:v>2020-10-24</c:v>
                </c:pt>
                <c:pt idx="3752">
                  <c:v>2020-10-25</c:v>
                </c:pt>
                <c:pt idx="3753">
                  <c:v>2020-10-26</c:v>
                </c:pt>
                <c:pt idx="3754">
                  <c:v>2020-10-27</c:v>
                </c:pt>
                <c:pt idx="3755">
                  <c:v>2020-10-28</c:v>
                </c:pt>
                <c:pt idx="3756">
                  <c:v>2020-10-29</c:v>
                </c:pt>
                <c:pt idx="3757">
                  <c:v>2020-10-30</c:v>
                </c:pt>
                <c:pt idx="3758">
                  <c:v>2020-10-31</c:v>
                </c:pt>
                <c:pt idx="3759">
                  <c:v>2020-11-01</c:v>
                </c:pt>
                <c:pt idx="3760">
                  <c:v>2020-11-02</c:v>
                </c:pt>
                <c:pt idx="3761">
                  <c:v>2020-11-03</c:v>
                </c:pt>
                <c:pt idx="3762">
                  <c:v>2020-11-04</c:v>
                </c:pt>
                <c:pt idx="3763">
                  <c:v>2020-11-05</c:v>
                </c:pt>
                <c:pt idx="3764">
                  <c:v>2020-11-06</c:v>
                </c:pt>
                <c:pt idx="3765">
                  <c:v>2020-11-07</c:v>
                </c:pt>
                <c:pt idx="3766">
                  <c:v>2020-11-08</c:v>
                </c:pt>
                <c:pt idx="3767">
                  <c:v>2020-11-09</c:v>
                </c:pt>
                <c:pt idx="3768">
                  <c:v>2020-11-10</c:v>
                </c:pt>
                <c:pt idx="3769">
                  <c:v>2020-11-11</c:v>
                </c:pt>
                <c:pt idx="3770">
                  <c:v>2020-11-12</c:v>
                </c:pt>
                <c:pt idx="3771">
                  <c:v>2020-11-13</c:v>
                </c:pt>
                <c:pt idx="3772">
                  <c:v>2020-11-14</c:v>
                </c:pt>
                <c:pt idx="3773">
                  <c:v>2020-11-15</c:v>
                </c:pt>
                <c:pt idx="3774">
                  <c:v>2020-11-16</c:v>
                </c:pt>
                <c:pt idx="3775">
                  <c:v>2020-11-17</c:v>
                </c:pt>
                <c:pt idx="3776">
                  <c:v>2020-11-18</c:v>
                </c:pt>
                <c:pt idx="3777">
                  <c:v>2020-11-19</c:v>
                </c:pt>
                <c:pt idx="3778">
                  <c:v>2020-11-20</c:v>
                </c:pt>
                <c:pt idx="3779">
                  <c:v>2020-11-21</c:v>
                </c:pt>
                <c:pt idx="3780">
                  <c:v>2020-11-22</c:v>
                </c:pt>
                <c:pt idx="3781">
                  <c:v>2020-11-23</c:v>
                </c:pt>
                <c:pt idx="3782">
                  <c:v>2020-11-24</c:v>
                </c:pt>
                <c:pt idx="3783">
                  <c:v>2020-11-25</c:v>
                </c:pt>
                <c:pt idx="3784">
                  <c:v>2020-11-26</c:v>
                </c:pt>
                <c:pt idx="3785">
                  <c:v>2020-11-27</c:v>
                </c:pt>
                <c:pt idx="3786">
                  <c:v>2020-11-28</c:v>
                </c:pt>
                <c:pt idx="3787">
                  <c:v>2020-11-29</c:v>
                </c:pt>
                <c:pt idx="3788">
                  <c:v>2020-11-30</c:v>
                </c:pt>
                <c:pt idx="3789">
                  <c:v>2020-12-01</c:v>
                </c:pt>
                <c:pt idx="3790">
                  <c:v>2020-12-02</c:v>
                </c:pt>
                <c:pt idx="3791">
                  <c:v>2020-12-03</c:v>
                </c:pt>
                <c:pt idx="3792">
                  <c:v>2020-12-04</c:v>
                </c:pt>
                <c:pt idx="3793">
                  <c:v>2020-12-05</c:v>
                </c:pt>
                <c:pt idx="3794">
                  <c:v>2020-12-06</c:v>
                </c:pt>
                <c:pt idx="3795">
                  <c:v>2020-12-07</c:v>
                </c:pt>
                <c:pt idx="3796">
                  <c:v>2020-12-08</c:v>
                </c:pt>
                <c:pt idx="3797">
                  <c:v>2020-12-09</c:v>
                </c:pt>
                <c:pt idx="3798">
                  <c:v>2020-12-10</c:v>
                </c:pt>
                <c:pt idx="3799">
                  <c:v>2020-12-11</c:v>
                </c:pt>
                <c:pt idx="3800">
                  <c:v>2020-12-12</c:v>
                </c:pt>
                <c:pt idx="3801">
                  <c:v>2020-12-13</c:v>
                </c:pt>
                <c:pt idx="3802">
                  <c:v>2020-12-14</c:v>
                </c:pt>
                <c:pt idx="3803">
                  <c:v>2020-12-15</c:v>
                </c:pt>
                <c:pt idx="3804">
                  <c:v>2020-12-16</c:v>
                </c:pt>
                <c:pt idx="3805">
                  <c:v>2020-12-17</c:v>
                </c:pt>
                <c:pt idx="3806">
                  <c:v>2020-12-18</c:v>
                </c:pt>
                <c:pt idx="3807">
                  <c:v>2020-12-19</c:v>
                </c:pt>
                <c:pt idx="3808">
                  <c:v>2020-12-20</c:v>
                </c:pt>
                <c:pt idx="3809">
                  <c:v>2020-12-21</c:v>
                </c:pt>
                <c:pt idx="3810">
                  <c:v>2020-12-22</c:v>
                </c:pt>
                <c:pt idx="3811">
                  <c:v>2020-12-23</c:v>
                </c:pt>
                <c:pt idx="3812">
                  <c:v>2020-12-24</c:v>
                </c:pt>
                <c:pt idx="3813">
                  <c:v>2020-12-25</c:v>
                </c:pt>
                <c:pt idx="3814">
                  <c:v>2020-12-26</c:v>
                </c:pt>
                <c:pt idx="3815">
                  <c:v>2020-12-27</c:v>
                </c:pt>
                <c:pt idx="3816">
                  <c:v>2020-12-28</c:v>
                </c:pt>
                <c:pt idx="3817">
                  <c:v>2020-12-29</c:v>
                </c:pt>
                <c:pt idx="3818">
                  <c:v>2020-12-30</c:v>
                </c:pt>
                <c:pt idx="3819">
                  <c:v>2020-12-31</c:v>
                </c:pt>
                <c:pt idx="3820">
                  <c:v>2021-01-01</c:v>
                </c:pt>
                <c:pt idx="3821">
                  <c:v>2021-01-02</c:v>
                </c:pt>
                <c:pt idx="3822">
                  <c:v>2021-01-03</c:v>
                </c:pt>
                <c:pt idx="3823">
                  <c:v>2021-01-04</c:v>
                </c:pt>
                <c:pt idx="3824">
                  <c:v>2021-01-05</c:v>
                </c:pt>
                <c:pt idx="3825">
                  <c:v>2021-01-06</c:v>
                </c:pt>
                <c:pt idx="3826">
                  <c:v>2021-01-07</c:v>
                </c:pt>
                <c:pt idx="3827">
                  <c:v>2021-01-08</c:v>
                </c:pt>
                <c:pt idx="3828">
                  <c:v>2021-01-09</c:v>
                </c:pt>
                <c:pt idx="3829">
                  <c:v>2021-01-10</c:v>
                </c:pt>
                <c:pt idx="3830">
                  <c:v>2021-01-11</c:v>
                </c:pt>
                <c:pt idx="3831">
                  <c:v>2021-01-12</c:v>
                </c:pt>
                <c:pt idx="3832">
                  <c:v>2021-01-13</c:v>
                </c:pt>
                <c:pt idx="3833">
                  <c:v>2021-01-14</c:v>
                </c:pt>
                <c:pt idx="3834">
                  <c:v>2021-01-15</c:v>
                </c:pt>
                <c:pt idx="3835">
                  <c:v>2021-01-16</c:v>
                </c:pt>
                <c:pt idx="3836">
                  <c:v>2021-01-17</c:v>
                </c:pt>
                <c:pt idx="3837">
                  <c:v>2021-01-18</c:v>
                </c:pt>
                <c:pt idx="3838">
                  <c:v>2021-01-19</c:v>
                </c:pt>
                <c:pt idx="3839">
                  <c:v>2021-01-20</c:v>
                </c:pt>
                <c:pt idx="3840">
                  <c:v>2021-01-21</c:v>
                </c:pt>
                <c:pt idx="3841">
                  <c:v>2021-01-22</c:v>
                </c:pt>
                <c:pt idx="3842">
                  <c:v>2021-01-23</c:v>
                </c:pt>
                <c:pt idx="3843">
                  <c:v>2021-01-24</c:v>
                </c:pt>
                <c:pt idx="3844">
                  <c:v>2021-01-25</c:v>
                </c:pt>
                <c:pt idx="3845">
                  <c:v>2021-01-26</c:v>
                </c:pt>
                <c:pt idx="3846">
                  <c:v>2021-01-27</c:v>
                </c:pt>
                <c:pt idx="3847">
                  <c:v>2021-01-28</c:v>
                </c:pt>
                <c:pt idx="3848">
                  <c:v>2021-01-29</c:v>
                </c:pt>
                <c:pt idx="3849">
                  <c:v>2021-01-30</c:v>
                </c:pt>
                <c:pt idx="3850">
                  <c:v>2021-01-31</c:v>
                </c:pt>
                <c:pt idx="3851">
                  <c:v>2021-02-01</c:v>
                </c:pt>
                <c:pt idx="3852">
                  <c:v>2021-02-02</c:v>
                </c:pt>
                <c:pt idx="3853">
                  <c:v>2021-02-03</c:v>
                </c:pt>
                <c:pt idx="3854">
                  <c:v>2021-02-04</c:v>
                </c:pt>
                <c:pt idx="3855">
                  <c:v>2021-02-05</c:v>
                </c:pt>
                <c:pt idx="3856">
                  <c:v>2021-02-06</c:v>
                </c:pt>
                <c:pt idx="3857">
                  <c:v>2021-02-07</c:v>
                </c:pt>
                <c:pt idx="3858">
                  <c:v>2021-02-08</c:v>
                </c:pt>
                <c:pt idx="3859">
                  <c:v>2021-02-09</c:v>
                </c:pt>
                <c:pt idx="3860">
                  <c:v>2021-02-10</c:v>
                </c:pt>
                <c:pt idx="3861">
                  <c:v>2021-02-11</c:v>
                </c:pt>
                <c:pt idx="3862">
                  <c:v>2021-02-12</c:v>
                </c:pt>
                <c:pt idx="3863">
                  <c:v>2021-02-13</c:v>
                </c:pt>
                <c:pt idx="3864">
                  <c:v>2021-02-14</c:v>
                </c:pt>
                <c:pt idx="3865">
                  <c:v>2021-02-15</c:v>
                </c:pt>
                <c:pt idx="3866">
                  <c:v>2021-02-16</c:v>
                </c:pt>
                <c:pt idx="3867">
                  <c:v>2021-02-17</c:v>
                </c:pt>
                <c:pt idx="3868">
                  <c:v>2021-02-18</c:v>
                </c:pt>
                <c:pt idx="3869">
                  <c:v>2021-02-19</c:v>
                </c:pt>
                <c:pt idx="3870">
                  <c:v>2021-02-20</c:v>
                </c:pt>
                <c:pt idx="3871">
                  <c:v>2021-02-21</c:v>
                </c:pt>
                <c:pt idx="3872">
                  <c:v>2021-02-22</c:v>
                </c:pt>
                <c:pt idx="3873">
                  <c:v>2021-02-23</c:v>
                </c:pt>
                <c:pt idx="3874">
                  <c:v>2021-02-24</c:v>
                </c:pt>
                <c:pt idx="3875">
                  <c:v>2021-02-25</c:v>
                </c:pt>
                <c:pt idx="3876">
                  <c:v>2021-02-26</c:v>
                </c:pt>
                <c:pt idx="3877">
                  <c:v>2021-02-27</c:v>
                </c:pt>
                <c:pt idx="3878">
                  <c:v>2021-02-28</c:v>
                </c:pt>
                <c:pt idx="3879">
                  <c:v>2021-03-01</c:v>
                </c:pt>
                <c:pt idx="3880">
                  <c:v>2021-03-02</c:v>
                </c:pt>
                <c:pt idx="3881">
                  <c:v>2021-03-03</c:v>
                </c:pt>
                <c:pt idx="3882">
                  <c:v>2021-03-04</c:v>
                </c:pt>
                <c:pt idx="3883">
                  <c:v>2021-03-05</c:v>
                </c:pt>
                <c:pt idx="3884">
                  <c:v>2021-03-06</c:v>
                </c:pt>
                <c:pt idx="3885">
                  <c:v>2021-03-07</c:v>
                </c:pt>
                <c:pt idx="3886">
                  <c:v>2021-03-08</c:v>
                </c:pt>
                <c:pt idx="3887">
                  <c:v>2021-03-09</c:v>
                </c:pt>
                <c:pt idx="3888">
                  <c:v>2021-03-10</c:v>
                </c:pt>
                <c:pt idx="3889">
                  <c:v>2021-03-11</c:v>
                </c:pt>
                <c:pt idx="3890">
                  <c:v>2021-03-12</c:v>
                </c:pt>
                <c:pt idx="3891">
                  <c:v>2021-03-13</c:v>
                </c:pt>
                <c:pt idx="3892">
                  <c:v>2021-03-14</c:v>
                </c:pt>
                <c:pt idx="3893">
                  <c:v>2021-03-15</c:v>
                </c:pt>
                <c:pt idx="3894">
                  <c:v>2021-03-16</c:v>
                </c:pt>
                <c:pt idx="3895">
                  <c:v>2021-03-17</c:v>
                </c:pt>
                <c:pt idx="3896">
                  <c:v>2021-03-18</c:v>
                </c:pt>
                <c:pt idx="3897">
                  <c:v>2021-03-19</c:v>
                </c:pt>
                <c:pt idx="3898">
                  <c:v>2021-03-20</c:v>
                </c:pt>
                <c:pt idx="3899">
                  <c:v>2021-03-21</c:v>
                </c:pt>
                <c:pt idx="3900">
                  <c:v>2021-03-22</c:v>
                </c:pt>
                <c:pt idx="3901">
                  <c:v>2021-03-23</c:v>
                </c:pt>
                <c:pt idx="3902">
                  <c:v>2021-03-24</c:v>
                </c:pt>
                <c:pt idx="3903">
                  <c:v>2021-03-25</c:v>
                </c:pt>
                <c:pt idx="3904">
                  <c:v>2021-03-26</c:v>
                </c:pt>
                <c:pt idx="3905">
                  <c:v>2021-03-27</c:v>
                </c:pt>
                <c:pt idx="3906">
                  <c:v>2021-03-28</c:v>
                </c:pt>
                <c:pt idx="3907">
                  <c:v>2021-03-29</c:v>
                </c:pt>
                <c:pt idx="3908">
                  <c:v>2021-03-30</c:v>
                </c:pt>
                <c:pt idx="3909">
                  <c:v>2021-03-31</c:v>
                </c:pt>
                <c:pt idx="3910">
                  <c:v>2021-04-01</c:v>
                </c:pt>
                <c:pt idx="3911">
                  <c:v>2021-04-02</c:v>
                </c:pt>
                <c:pt idx="3912">
                  <c:v>2021-04-03</c:v>
                </c:pt>
                <c:pt idx="3913">
                  <c:v>2021-04-04</c:v>
                </c:pt>
                <c:pt idx="3914">
                  <c:v>2021-04-05</c:v>
                </c:pt>
                <c:pt idx="3915">
                  <c:v>2021-04-06</c:v>
                </c:pt>
                <c:pt idx="3916">
                  <c:v>2021-04-07</c:v>
                </c:pt>
                <c:pt idx="3917">
                  <c:v>2021-04-08</c:v>
                </c:pt>
                <c:pt idx="3918">
                  <c:v>2021-04-09</c:v>
                </c:pt>
                <c:pt idx="3919">
                  <c:v>2021-04-10</c:v>
                </c:pt>
                <c:pt idx="3920">
                  <c:v>2021-04-11</c:v>
                </c:pt>
                <c:pt idx="3921">
                  <c:v>2021-04-12</c:v>
                </c:pt>
                <c:pt idx="3922">
                  <c:v>2021-04-13</c:v>
                </c:pt>
                <c:pt idx="3923">
                  <c:v>2021-04-14</c:v>
                </c:pt>
                <c:pt idx="3924">
                  <c:v>2021-04-15</c:v>
                </c:pt>
                <c:pt idx="3925">
                  <c:v>2021-04-16</c:v>
                </c:pt>
                <c:pt idx="3926">
                  <c:v>2021-04-17</c:v>
                </c:pt>
                <c:pt idx="3927">
                  <c:v>2021-04-18</c:v>
                </c:pt>
                <c:pt idx="3928">
                  <c:v>2021-04-19</c:v>
                </c:pt>
                <c:pt idx="3929">
                  <c:v>2021-04-20</c:v>
                </c:pt>
                <c:pt idx="3930">
                  <c:v>2021-04-21</c:v>
                </c:pt>
                <c:pt idx="3931">
                  <c:v>2021-04-22</c:v>
                </c:pt>
                <c:pt idx="3932">
                  <c:v>2021-04-23</c:v>
                </c:pt>
                <c:pt idx="3933">
                  <c:v>2021-04-24</c:v>
                </c:pt>
                <c:pt idx="3934">
                  <c:v>2021-04-25</c:v>
                </c:pt>
                <c:pt idx="3935">
                  <c:v>2021-04-26</c:v>
                </c:pt>
                <c:pt idx="3936">
                  <c:v>2021-04-27</c:v>
                </c:pt>
                <c:pt idx="3937">
                  <c:v>2021-04-28</c:v>
                </c:pt>
                <c:pt idx="3938">
                  <c:v>2021-04-29</c:v>
                </c:pt>
                <c:pt idx="3939">
                  <c:v>2021-04-30</c:v>
                </c:pt>
                <c:pt idx="3940">
                  <c:v>2021-05-01</c:v>
                </c:pt>
                <c:pt idx="3941">
                  <c:v>2021-05-02</c:v>
                </c:pt>
                <c:pt idx="3942">
                  <c:v>2021-05-03</c:v>
                </c:pt>
                <c:pt idx="3943">
                  <c:v>2021-05-04</c:v>
                </c:pt>
                <c:pt idx="3944">
                  <c:v>2021-05-05</c:v>
                </c:pt>
                <c:pt idx="3945">
                  <c:v>2021-05-06</c:v>
                </c:pt>
                <c:pt idx="3946">
                  <c:v>2021-05-07</c:v>
                </c:pt>
                <c:pt idx="3947">
                  <c:v>2021-05-08</c:v>
                </c:pt>
                <c:pt idx="3948">
                  <c:v>2021-05-09</c:v>
                </c:pt>
                <c:pt idx="3949">
                  <c:v>2021-05-10</c:v>
                </c:pt>
                <c:pt idx="3950">
                  <c:v>2021-05-11</c:v>
                </c:pt>
                <c:pt idx="3951">
                  <c:v>2021-05-12</c:v>
                </c:pt>
                <c:pt idx="3952">
                  <c:v>2021-05-13</c:v>
                </c:pt>
                <c:pt idx="3953">
                  <c:v>2021-05-14</c:v>
                </c:pt>
                <c:pt idx="3954">
                  <c:v>2021-05-15</c:v>
                </c:pt>
                <c:pt idx="3955">
                  <c:v>2021-05-16</c:v>
                </c:pt>
                <c:pt idx="3956">
                  <c:v>2021-05-17</c:v>
                </c:pt>
                <c:pt idx="3957">
                  <c:v>2021-05-18</c:v>
                </c:pt>
                <c:pt idx="3958">
                  <c:v>2021-05-19</c:v>
                </c:pt>
                <c:pt idx="3959">
                  <c:v>2021-05-20</c:v>
                </c:pt>
                <c:pt idx="3960">
                  <c:v>2021-05-21</c:v>
                </c:pt>
                <c:pt idx="3961">
                  <c:v>2021-05-22</c:v>
                </c:pt>
                <c:pt idx="3962">
                  <c:v>2021-05-23</c:v>
                </c:pt>
                <c:pt idx="3963">
                  <c:v>2021-05-24</c:v>
                </c:pt>
                <c:pt idx="3964">
                  <c:v>2021-05-25</c:v>
                </c:pt>
                <c:pt idx="3965">
                  <c:v>2021-05-26</c:v>
                </c:pt>
                <c:pt idx="3966">
                  <c:v>2021-05-27</c:v>
                </c:pt>
                <c:pt idx="3967">
                  <c:v>2021-05-28</c:v>
                </c:pt>
                <c:pt idx="3968">
                  <c:v>2021-05-29</c:v>
                </c:pt>
                <c:pt idx="3969">
                  <c:v>2021-05-30</c:v>
                </c:pt>
                <c:pt idx="3970">
                  <c:v>2021-05-31</c:v>
                </c:pt>
                <c:pt idx="3971">
                  <c:v>2021-06-01</c:v>
                </c:pt>
                <c:pt idx="3972">
                  <c:v>2021-06-02</c:v>
                </c:pt>
                <c:pt idx="3973">
                  <c:v>2021-06-03</c:v>
                </c:pt>
                <c:pt idx="3974">
                  <c:v>2021-06-04</c:v>
                </c:pt>
                <c:pt idx="3975">
                  <c:v>2021-06-05</c:v>
                </c:pt>
                <c:pt idx="3976">
                  <c:v>2021-06-06</c:v>
                </c:pt>
                <c:pt idx="3977">
                  <c:v>2021-06-07</c:v>
                </c:pt>
                <c:pt idx="3978">
                  <c:v>2021-06-08</c:v>
                </c:pt>
                <c:pt idx="3979">
                  <c:v>2021-06-09</c:v>
                </c:pt>
                <c:pt idx="3980">
                  <c:v>2021-06-10</c:v>
                </c:pt>
                <c:pt idx="3981">
                  <c:v>2021-06-11</c:v>
                </c:pt>
                <c:pt idx="3982">
                  <c:v>2021-06-12</c:v>
                </c:pt>
                <c:pt idx="3983">
                  <c:v>2021-06-13</c:v>
                </c:pt>
                <c:pt idx="3984">
                  <c:v>2021-06-14</c:v>
                </c:pt>
                <c:pt idx="3985">
                  <c:v>2021-06-15</c:v>
                </c:pt>
                <c:pt idx="3986">
                  <c:v>2021-06-16</c:v>
                </c:pt>
                <c:pt idx="3987">
                  <c:v>2021-06-17</c:v>
                </c:pt>
                <c:pt idx="3988">
                  <c:v>2021-06-18</c:v>
                </c:pt>
                <c:pt idx="3989">
                  <c:v>2021-06-19</c:v>
                </c:pt>
                <c:pt idx="3990">
                  <c:v>2021-06-20</c:v>
                </c:pt>
                <c:pt idx="3991">
                  <c:v>2021-06-21</c:v>
                </c:pt>
                <c:pt idx="3992">
                  <c:v>2021-06-22</c:v>
                </c:pt>
                <c:pt idx="3993">
                  <c:v>2021-06-23</c:v>
                </c:pt>
                <c:pt idx="3994">
                  <c:v>2021-06-24</c:v>
                </c:pt>
                <c:pt idx="3995">
                  <c:v>2021-06-25</c:v>
                </c:pt>
                <c:pt idx="3996">
                  <c:v>2021-06-26</c:v>
                </c:pt>
                <c:pt idx="3997">
                  <c:v>2021-06-27</c:v>
                </c:pt>
                <c:pt idx="3998">
                  <c:v>2021-06-28</c:v>
                </c:pt>
                <c:pt idx="3999">
                  <c:v>2021-06-29</c:v>
                </c:pt>
                <c:pt idx="4000">
                  <c:v>2021-06-30</c:v>
                </c:pt>
                <c:pt idx="4001">
                  <c:v>2021-07-01</c:v>
                </c:pt>
                <c:pt idx="4002">
                  <c:v>2021-07-02</c:v>
                </c:pt>
                <c:pt idx="4003">
                  <c:v>2021-07-03</c:v>
                </c:pt>
                <c:pt idx="4004">
                  <c:v>2021-07-04</c:v>
                </c:pt>
                <c:pt idx="4005">
                  <c:v>2021-07-05</c:v>
                </c:pt>
                <c:pt idx="4006">
                  <c:v>2021-07-06</c:v>
                </c:pt>
                <c:pt idx="4007">
                  <c:v>2021-07-07</c:v>
                </c:pt>
                <c:pt idx="4008">
                  <c:v>2021-07-08</c:v>
                </c:pt>
                <c:pt idx="4009">
                  <c:v>2021-07-09</c:v>
                </c:pt>
                <c:pt idx="4010">
                  <c:v>2021-07-10</c:v>
                </c:pt>
                <c:pt idx="4011">
                  <c:v>2021-07-11</c:v>
                </c:pt>
                <c:pt idx="4012">
                  <c:v>2021-07-12</c:v>
                </c:pt>
                <c:pt idx="4013">
                  <c:v>2021-07-13</c:v>
                </c:pt>
                <c:pt idx="4014">
                  <c:v>2021-07-14</c:v>
                </c:pt>
                <c:pt idx="4015">
                  <c:v>2021-07-15</c:v>
                </c:pt>
                <c:pt idx="4016">
                  <c:v>2021-07-16</c:v>
                </c:pt>
                <c:pt idx="4017">
                  <c:v>2021-07-17</c:v>
                </c:pt>
                <c:pt idx="4018">
                  <c:v>2021-07-18</c:v>
                </c:pt>
                <c:pt idx="4019">
                  <c:v>2021-07-19</c:v>
                </c:pt>
                <c:pt idx="4020">
                  <c:v>2021-07-20</c:v>
                </c:pt>
                <c:pt idx="4021">
                  <c:v>2021-07-21</c:v>
                </c:pt>
                <c:pt idx="4022">
                  <c:v>2021-07-22</c:v>
                </c:pt>
                <c:pt idx="4023">
                  <c:v>2021-07-23</c:v>
                </c:pt>
                <c:pt idx="4024">
                  <c:v>2021-07-24</c:v>
                </c:pt>
                <c:pt idx="4025">
                  <c:v>2021-07-25</c:v>
                </c:pt>
                <c:pt idx="4026">
                  <c:v>2021-07-26</c:v>
                </c:pt>
                <c:pt idx="4027">
                  <c:v>2021-07-27</c:v>
                </c:pt>
                <c:pt idx="4028">
                  <c:v>2021-07-28</c:v>
                </c:pt>
                <c:pt idx="4029">
                  <c:v>2021-07-29</c:v>
                </c:pt>
                <c:pt idx="4030">
                  <c:v>2021-07-30</c:v>
                </c:pt>
                <c:pt idx="4031">
                  <c:v>2021-07-31</c:v>
                </c:pt>
                <c:pt idx="4032">
                  <c:v>2021-08-01</c:v>
                </c:pt>
                <c:pt idx="4033">
                  <c:v>2021-08-02</c:v>
                </c:pt>
                <c:pt idx="4034">
                  <c:v>2021-08-03</c:v>
                </c:pt>
                <c:pt idx="4035">
                  <c:v>2021-08-04</c:v>
                </c:pt>
                <c:pt idx="4036">
                  <c:v>2021-08-05</c:v>
                </c:pt>
                <c:pt idx="4037">
                  <c:v>2021-08-06</c:v>
                </c:pt>
                <c:pt idx="4038">
                  <c:v>2021-08-07</c:v>
                </c:pt>
                <c:pt idx="4039">
                  <c:v>2021-08-08</c:v>
                </c:pt>
                <c:pt idx="4040">
                  <c:v>2021-08-09</c:v>
                </c:pt>
                <c:pt idx="4041">
                  <c:v>2021-08-10</c:v>
                </c:pt>
                <c:pt idx="4042">
                  <c:v>2021-08-11</c:v>
                </c:pt>
                <c:pt idx="4043">
                  <c:v>2021-08-12</c:v>
                </c:pt>
                <c:pt idx="4044">
                  <c:v>2021-08-13</c:v>
                </c:pt>
                <c:pt idx="4045">
                  <c:v>2021-08-14</c:v>
                </c:pt>
                <c:pt idx="4046">
                  <c:v>2021-08-15</c:v>
                </c:pt>
                <c:pt idx="4047">
                  <c:v>2021-08-16</c:v>
                </c:pt>
                <c:pt idx="4048">
                  <c:v>2021-08-17</c:v>
                </c:pt>
                <c:pt idx="4049">
                  <c:v>2021-08-18</c:v>
                </c:pt>
                <c:pt idx="4050">
                  <c:v>2021-08-19</c:v>
                </c:pt>
                <c:pt idx="4051">
                  <c:v>2021-08-20</c:v>
                </c:pt>
                <c:pt idx="4052">
                  <c:v>2021-08-21</c:v>
                </c:pt>
                <c:pt idx="4053">
                  <c:v>2021-08-22</c:v>
                </c:pt>
                <c:pt idx="4054">
                  <c:v>2021-08-23</c:v>
                </c:pt>
                <c:pt idx="4055">
                  <c:v>2021-08-24</c:v>
                </c:pt>
                <c:pt idx="4056">
                  <c:v>2021-08-25</c:v>
                </c:pt>
                <c:pt idx="4057">
                  <c:v>2021-08-26</c:v>
                </c:pt>
                <c:pt idx="4058">
                  <c:v>2021-08-27</c:v>
                </c:pt>
                <c:pt idx="4059">
                  <c:v>2021-08-28</c:v>
                </c:pt>
                <c:pt idx="4060">
                  <c:v>2021-08-29</c:v>
                </c:pt>
                <c:pt idx="4061">
                  <c:v>2021-08-30</c:v>
                </c:pt>
                <c:pt idx="4062">
                  <c:v>2021-08-31</c:v>
                </c:pt>
                <c:pt idx="4063">
                  <c:v>2021-09-01</c:v>
                </c:pt>
                <c:pt idx="4064">
                  <c:v>2021-09-02</c:v>
                </c:pt>
                <c:pt idx="4065">
                  <c:v>2021-09-03</c:v>
                </c:pt>
                <c:pt idx="4066">
                  <c:v>2021-09-04</c:v>
                </c:pt>
                <c:pt idx="4067">
                  <c:v>2021-09-05</c:v>
                </c:pt>
                <c:pt idx="4068">
                  <c:v>2021-09-06</c:v>
                </c:pt>
                <c:pt idx="4069">
                  <c:v>2021-09-07</c:v>
                </c:pt>
                <c:pt idx="4070">
                  <c:v>2021-09-08</c:v>
                </c:pt>
                <c:pt idx="4071">
                  <c:v>2021-09-09</c:v>
                </c:pt>
                <c:pt idx="4072">
                  <c:v>2021-09-10</c:v>
                </c:pt>
                <c:pt idx="4073">
                  <c:v>2021-09-11</c:v>
                </c:pt>
                <c:pt idx="4074">
                  <c:v>2021-09-12</c:v>
                </c:pt>
                <c:pt idx="4075">
                  <c:v>2021-09-13</c:v>
                </c:pt>
                <c:pt idx="4076">
                  <c:v>2021-09-14</c:v>
                </c:pt>
                <c:pt idx="4077">
                  <c:v>2021-09-15</c:v>
                </c:pt>
                <c:pt idx="4078">
                  <c:v>2021-09-16</c:v>
                </c:pt>
                <c:pt idx="4079">
                  <c:v>2021-09-17</c:v>
                </c:pt>
                <c:pt idx="4080">
                  <c:v>2021-09-18</c:v>
                </c:pt>
                <c:pt idx="4081">
                  <c:v>2021-09-19</c:v>
                </c:pt>
                <c:pt idx="4082">
                  <c:v>2021-09-20</c:v>
                </c:pt>
                <c:pt idx="4083">
                  <c:v>2021-09-21</c:v>
                </c:pt>
                <c:pt idx="4084">
                  <c:v>2021-09-22</c:v>
                </c:pt>
                <c:pt idx="4085">
                  <c:v>2021-09-23</c:v>
                </c:pt>
                <c:pt idx="4086">
                  <c:v>2021-09-24</c:v>
                </c:pt>
                <c:pt idx="4087">
                  <c:v>2021-09-25</c:v>
                </c:pt>
                <c:pt idx="4088">
                  <c:v>2021-09-26</c:v>
                </c:pt>
                <c:pt idx="4089">
                  <c:v>2021-09-27</c:v>
                </c:pt>
                <c:pt idx="4090">
                  <c:v>2021-09-28</c:v>
                </c:pt>
                <c:pt idx="4091">
                  <c:v>2021-09-29</c:v>
                </c:pt>
                <c:pt idx="4092">
                  <c:v>2021-09-30</c:v>
                </c:pt>
                <c:pt idx="4093">
                  <c:v>2021-10-01</c:v>
                </c:pt>
                <c:pt idx="4094">
                  <c:v>2021-10-02</c:v>
                </c:pt>
                <c:pt idx="4095">
                  <c:v>2021-10-03</c:v>
                </c:pt>
                <c:pt idx="4096">
                  <c:v>2021-10-04</c:v>
                </c:pt>
                <c:pt idx="4097">
                  <c:v>2021-10-05</c:v>
                </c:pt>
                <c:pt idx="4098">
                  <c:v>2021-10-06</c:v>
                </c:pt>
                <c:pt idx="4099">
                  <c:v>2021-10-07</c:v>
                </c:pt>
                <c:pt idx="4100">
                  <c:v>2021-10-08</c:v>
                </c:pt>
                <c:pt idx="4101">
                  <c:v>2021-10-09</c:v>
                </c:pt>
                <c:pt idx="4102">
                  <c:v>2021-10-10</c:v>
                </c:pt>
                <c:pt idx="4103">
                  <c:v>2021-10-11</c:v>
                </c:pt>
                <c:pt idx="4104">
                  <c:v>2021-10-12</c:v>
                </c:pt>
                <c:pt idx="4105">
                  <c:v>2021-10-13</c:v>
                </c:pt>
                <c:pt idx="4106">
                  <c:v>2021-10-14</c:v>
                </c:pt>
                <c:pt idx="4107">
                  <c:v>2021-10-15</c:v>
                </c:pt>
                <c:pt idx="4108">
                  <c:v>2021-10-16</c:v>
                </c:pt>
                <c:pt idx="4109">
                  <c:v>2021-10-17</c:v>
                </c:pt>
                <c:pt idx="4110">
                  <c:v>2021-10-18</c:v>
                </c:pt>
                <c:pt idx="4111">
                  <c:v>2021-10-19</c:v>
                </c:pt>
                <c:pt idx="4112">
                  <c:v>2021-10-20</c:v>
                </c:pt>
                <c:pt idx="4113">
                  <c:v>2021-10-21</c:v>
                </c:pt>
                <c:pt idx="4114">
                  <c:v>2021-10-22</c:v>
                </c:pt>
                <c:pt idx="4115">
                  <c:v>2021-10-23</c:v>
                </c:pt>
                <c:pt idx="4116">
                  <c:v>2021-10-24</c:v>
                </c:pt>
                <c:pt idx="4117">
                  <c:v>2021-10-25</c:v>
                </c:pt>
                <c:pt idx="4118">
                  <c:v>2021-10-26</c:v>
                </c:pt>
                <c:pt idx="4119">
                  <c:v>2021-10-27</c:v>
                </c:pt>
                <c:pt idx="4120">
                  <c:v>2021-10-28</c:v>
                </c:pt>
                <c:pt idx="4121">
                  <c:v>2021-10-29</c:v>
                </c:pt>
                <c:pt idx="4122">
                  <c:v>2021-10-30</c:v>
                </c:pt>
                <c:pt idx="4123">
                  <c:v>2021-10-31</c:v>
                </c:pt>
                <c:pt idx="4124">
                  <c:v>2021-11-01</c:v>
                </c:pt>
                <c:pt idx="4125">
                  <c:v>2021-11-02</c:v>
                </c:pt>
                <c:pt idx="4126">
                  <c:v>2021-11-03</c:v>
                </c:pt>
                <c:pt idx="4127">
                  <c:v>2021-11-04</c:v>
                </c:pt>
                <c:pt idx="4128">
                  <c:v>2021-11-05</c:v>
                </c:pt>
                <c:pt idx="4129">
                  <c:v>2021-11-06</c:v>
                </c:pt>
                <c:pt idx="4130">
                  <c:v>2021-11-07</c:v>
                </c:pt>
                <c:pt idx="4131">
                  <c:v>2021-11-08</c:v>
                </c:pt>
                <c:pt idx="4132">
                  <c:v>2021-11-09</c:v>
                </c:pt>
                <c:pt idx="4133">
                  <c:v>2021-11-10</c:v>
                </c:pt>
                <c:pt idx="4134">
                  <c:v>2021-11-11</c:v>
                </c:pt>
                <c:pt idx="4135">
                  <c:v>2021-11-12</c:v>
                </c:pt>
                <c:pt idx="4136">
                  <c:v>2021-11-13</c:v>
                </c:pt>
                <c:pt idx="4137">
                  <c:v>2021-11-14</c:v>
                </c:pt>
                <c:pt idx="4138">
                  <c:v>2021-11-15</c:v>
                </c:pt>
                <c:pt idx="4139">
                  <c:v>2021-11-16</c:v>
                </c:pt>
                <c:pt idx="4140">
                  <c:v>2021-11-17</c:v>
                </c:pt>
                <c:pt idx="4141">
                  <c:v>2021-11-18</c:v>
                </c:pt>
                <c:pt idx="4142">
                  <c:v>2021-11-19</c:v>
                </c:pt>
                <c:pt idx="4143">
                  <c:v>2021-11-20</c:v>
                </c:pt>
                <c:pt idx="4144">
                  <c:v>2021-11-21</c:v>
                </c:pt>
                <c:pt idx="4145">
                  <c:v>2021-11-22</c:v>
                </c:pt>
                <c:pt idx="4146">
                  <c:v>2021-11-23</c:v>
                </c:pt>
                <c:pt idx="4147">
                  <c:v>2021-11-24</c:v>
                </c:pt>
                <c:pt idx="4148">
                  <c:v>2021-11-25</c:v>
                </c:pt>
                <c:pt idx="4149">
                  <c:v>2021-11-26</c:v>
                </c:pt>
                <c:pt idx="4150">
                  <c:v>2021-11-27</c:v>
                </c:pt>
                <c:pt idx="4151">
                  <c:v>2021-11-28</c:v>
                </c:pt>
                <c:pt idx="4152">
                  <c:v>2021-11-29</c:v>
                </c:pt>
                <c:pt idx="4153">
                  <c:v>2021-11-30</c:v>
                </c:pt>
                <c:pt idx="4154">
                  <c:v>2021-12-01</c:v>
                </c:pt>
                <c:pt idx="4155">
                  <c:v>2021-12-02</c:v>
                </c:pt>
                <c:pt idx="4156">
                  <c:v>2021-12-03</c:v>
                </c:pt>
                <c:pt idx="4157">
                  <c:v>2021-12-04</c:v>
                </c:pt>
                <c:pt idx="4158">
                  <c:v>2021-12-05</c:v>
                </c:pt>
                <c:pt idx="4159">
                  <c:v>2021-12-06</c:v>
                </c:pt>
                <c:pt idx="4160">
                  <c:v>2021-12-07</c:v>
                </c:pt>
                <c:pt idx="4161">
                  <c:v>2021-12-08</c:v>
                </c:pt>
                <c:pt idx="4162">
                  <c:v>2021-12-09</c:v>
                </c:pt>
                <c:pt idx="4163">
                  <c:v>2021-12-10</c:v>
                </c:pt>
                <c:pt idx="4164">
                  <c:v>2021-12-11</c:v>
                </c:pt>
                <c:pt idx="4165">
                  <c:v>2021-12-12</c:v>
                </c:pt>
                <c:pt idx="4166">
                  <c:v>2021-12-13</c:v>
                </c:pt>
                <c:pt idx="4167">
                  <c:v>2021-12-14</c:v>
                </c:pt>
                <c:pt idx="4168">
                  <c:v>2021-12-15</c:v>
                </c:pt>
                <c:pt idx="4169">
                  <c:v>2021-12-16</c:v>
                </c:pt>
                <c:pt idx="4170">
                  <c:v>2021-12-17</c:v>
                </c:pt>
                <c:pt idx="4171">
                  <c:v>2021-12-18</c:v>
                </c:pt>
                <c:pt idx="4172">
                  <c:v>2021-12-19</c:v>
                </c:pt>
                <c:pt idx="4173">
                  <c:v>2021-12-20</c:v>
                </c:pt>
                <c:pt idx="4174">
                  <c:v>2021-12-21</c:v>
                </c:pt>
                <c:pt idx="4175">
                  <c:v>2021-12-22</c:v>
                </c:pt>
                <c:pt idx="4176">
                  <c:v>2021-12-23</c:v>
                </c:pt>
                <c:pt idx="4177">
                  <c:v>2021-12-24</c:v>
                </c:pt>
                <c:pt idx="4178">
                  <c:v>2021-12-25</c:v>
                </c:pt>
                <c:pt idx="4179">
                  <c:v>2021-12-26</c:v>
                </c:pt>
                <c:pt idx="4180">
                  <c:v>2021-12-27</c:v>
                </c:pt>
                <c:pt idx="4181">
                  <c:v>2021-12-28</c:v>
                </c:pt>
                <c:pt idx="4182">
                  <c:v>2021-12-29</c:v>
                </c:pt>
                <c:pt idx="4183">
                  <c:v>2021-12-30</c:v>
                </c:pt>
                <c:pt idx="4184">
                  <c:v>2021-12-31</c:v>
                </c:pt>
                <c:pt idx="4185">
                  <c:v>2022-01-01</c:v>
                </c:pt>
                <c:pt idx="4186">
                  <c:v>2022-01-02</c:v>
                </c:pt>
                <c:pt idx="4187">
                  <c:v>2022-01-03</c:v>
                </c:pt>
                <c:pt idx="4188">
                  <c:v>2022-01-04</c:v>
                </c:pt>
                <c:pt idx="4189">
                  <c:v>2022-01-05</c:v>
                </c:pt>
                <c:pt idx="4190">
                  <c:v>2022-01-06</c:v>
                </c:pt>
                <c:pt idx="4191">
                  <c:v>2022-01-07</c:v>
                </c:pt>
                <c:pt idx="4192">
                  <c:v>2022-01-08</c:v>
                </c:pt>
                <c:pt idx="4193">
                  <c:v>2022-01-09</c:v>
                </c:pt>
                <c:pt idx="4194">
                  <c:v>2022-01-10</c:v>
                </c:pt>
                <c:pt idx="4195">
                  <c:v>2022-01-11</c:v>
                </c:pt>
                <c:pt idx="4196">
                  <c:v>2022-01-12</c:v>
                </c:pt>
                <c:pt idx="4197">
                  <c:v>2022-01-13</c:v>
                </c:pt>
                <c:pt idx="4198">
                  <c:v>2022-01-14</c:v>
                </c:pt>
                <c:pt idx="4199">
                  <c:v>2022-01-15</c:v>
                </c:pt>
                <c:pt idx="4200">
                  <c:v>2022-01-16</c:v>
                </c:pt>
                <c:pt idx="4201">
                  <c:v>2022-01-17</c:v>
                </c:pt>
                <c:pt idx="4202">
                  <c:v>2022-01-18</c:v>
                </c:pt>
                <c:pt idx="4203">
                  <c:v>2022-01-19</c:v>
                </c:pt>
                <c:pt idx="4204">
                  <c:v>2022-01-20</c:v>
                </c:pt>
                <c:pt idx="4205">
                  <c:v>2022-01-21</c:v>
                </c:pt>
                <c:pt idx="4206">
                  <c:v>2022-01-22</c:v>
                </c:pt>
                <c:pt idx="4207">
                  <c:v>2022-01-23</c:v>
                </c:pt>
                <c:pt idx="4208">
                  <c:v>2022-01-24</c:v>
                </c:pt>
                <c:pt idx="4209">
                  <c:v>2022-01-25</c:v>
                </c:pt>
                <c:pt idx="4210">
                  <c:v>2022-01-26</c:v>
                </c:pt>
                <c:pt idx="4211">
                  <c:v>2022-01-27</c:v>
                </c:pt>
                <c:pt idx="4212">
                  <c:v>2022-01-28</c:v>
                </c:pt>
                <c:pt idx="4213">
                  <c:v>2022-01-29</c:v>
                </c:pt>
                <c:pt idx="4214">
                  <c:v>2022-01-30</c:v>
                </c:pt>
                <c:pt idx="4215">
                  <c:v>2022-01-31</c:v>
                </c:pt>
                <c:pt idx="4216">
                  <c:v>2022-02-01</c:v>
                </c:pt>
                <c:pt idx="4217">
                  <c:v>2022-02-02</c:v>
                </c:pt>
                <c:pt idx="4218">
                  <c:v>2022-02-03</c:v>
                </c:pt>
                <c:pt idx="4219">
                  <c:v>2022-02-04</c:v>
                </c:pt>
                <c:pt idx="4220">
                  <c:v>2022-02-05</c:v>
                </c:pt>
                <c:pt idx="4221">
                  <c:v>2022-02-06</c:v>
                </c:pt>
                <c:pt idx="4222">
                  <c:v>2022-02-07</c:v>
                </c:pt>
                <c:pt idx="4223">
                  <c:v>2022-02-08</c:v>
                </c:pt>
                <c:pt idx="4224">
                  <c:v>2022-02-09</c:v>
                </c:pt>
                <c:pt idx="4225">
                  <c:v>2022-02-10</c:v>
                </c:pt>
                <c:pt idx="4226">
                  <c:v>2022-02-11</c:v>
                </c:pt>
                <c:pt idx="4227">
                  <c:v>2022-02-12</c:v>
                </c:pt>
                <c:pt idx="4228">
                  <c:v>2022-02-13</c:v>
                </c:pt>
                <c:pt idx="4229">
                  <c:v>2022-02-14</c:v>
                </c:pt>
                <c:pt idx="4230">
                  <c:v>2022-02-15</c:v>
                </c:pt>
                <c:pt idx="4231">
                  <c:v>2022-02-16</c:v>
                </c:pt>
                <c:pt idx="4232">
                  <c:v>2022-02-17</c:v>
                </c:pt>
                <c:pt idx="4233">
                  <c:v>2022-02-18</c:v>
                </c:pt>
                <c:pt idx="4234">
                  <c:v>2022-02-19</c:v>
                </c:pt>
                <c:pt idx="4235">
                  <c:v>2022-02-20</c:v>
                </c:pt>
                <c:pt idx="4236">
                  <c:v>2022-02-21</c:v>
                </c:pt>
                <c:pt idx="4237">
                  <c:v>2022-02-22</c:v>
                </c:pt>
                <c:pt idx="4238">
                  <c:v>2022-02-23</c:v>
                </c:pt>
                <c:pt idx="4239">
                  <c:v>2022-02-24</c:v>
                </c:pt>
                <c:pt idx="4240">
                  <c:v>2022-02-25</c:v>
                </c:pt>
                <c:pt idx="4241">
                  <c:v>2022-02-26</c:v>
                </c:pt>
                <c:pt idx="4242">
                  <c:v>2022-02-27</c:v>
                </c:pt>
                <c:pt idx="4243">
                  <c:v>2022-02-28</c:v>
                </c:pt>
                <c:pt idx="4244">
                  <c:v>2022-03-01</c:v>
                </c:pt>
                <c:pt idx="4245">
                  <c:v>2022-03-02</c:v>
                </c:pt>
                <c:pt idx="4246">
                  <c:v>2022-03-03</c:v>
                </c:pt>
                <c:pt idx="4247">
                  <c:v>2022-03-04</c:v>
                </c:pt>
                <c:pt idx="4248">
                  <c:v>2022-03-05</c:v>
                </c:pt>
                <c:pt idx="4249">
                  <c:v>2022-03-06</c:v>
                </c:pt>
                <c:pt idx="4250">
                  <c:v>2022-03-07</c:v>
                </c:pt>
                <c:pt idx="4251">
                  <c:v>2022-03-08</c:v>
                </c:pt>
                <c:pt idx="4252">
                  <c:v>2022-03-09</c:v>
                </c:pt>
                <c:pt idx="4253">
                  <c:v>2022-03-10</c:v>
                </c:pt>
                <c:pt idx="4254">
                  <c:v>2022-03-11</c:v>
                </c:pt>
                <c:pt idx="4255">
                  <c:v>2022-03-12</c:v>
                </c:pt>
                <c:pt idx="4256">
                  <c:v>2022-03-13</c:v>
                </c:pt>
                <c:pt idx="4257">
                  <c:v>2022-03-14</c:v>
                </c:pt>
                <c:pt idx="4258">
                  <c:v>2022-03-15</c:v>
                </c:pt>
                <c:pt idx="4259">
                  <c:v>2022-03-16</c:v>
                </c:pt>
                <c:pt idx="4260">
                  <c:v>2022-03-17</c:v>
                </c:pt>
                <c:pt idx="4261">
                  <c:v>2022-03-18</c:v>
                </c:pt>
                <c:pt idx="4262">
                  <c:v>2022-03-19</c:v>
                </c:pt>
                <c:pt idx="4263">
                  <c:v>2022-03-20</c:v>
                </c:pt>
                <c:pt idx="4264">
                  <c:v>2022-03-21</c:v>
                </c:pt>
                <c:pt idx="4265">
                  <c:v>2022-03-22</c:v>
                </c:pt>
                <c:pt idx="4266">
                  <c:v>2022-03-23</c:v>
                </c:pt>
                <c:pt idx="4267">
                  <c:v>2022-03-24</c:v>
                </c:pt>
                <c:pt idx="4268">
                  <c:v>2022-03-25</c:v>
                </c:pt>
                <c:pt idx="4269">
                  <c:v>2022-03-26</c:v>
                </c:pt>
                <c:pt idx="4270">
                  <c:v>2022-03-27</c:v>
                </c:pt>
                <c:pt idx="4271">
                  <c:v>2022-03-28</c:v>
                </c:pt>
                <c:pt idx="4272">
                  <c:v>2022-03-29</c:v>
                </c:pt>
                <c:pt idx="4273">
                  <c:v>2022-03-30</c:v>
                </c:pt>
                <c:pt idx="4274">
                  <c:v>2022-03-31</c:v>
                </c:pt>
                <c:pt idx="4275">
                  <c:v>2022-04-01</c:v>
                </c:pt>
                <c:pt idx="4276">
                  <c:v>2022-04-02</c:v>
                </c:pt>
                <c:pt idx="4277">
                  <c:v>2022-04-03</c:v>
                </c:pt>
                <c:pt idx="4278">
                  <c:v>2022-04-04</c:v>
                </c:pt>
                <c:pt idx="4279">
                  <c:v>2022-04-05</c:v>
                </c:pt>
                <c:pt idx="4280">
                  <c:v>2022-04-06</c:v>
                </c:pt>
                <c:pt idx="4281">
                  <c:v>2022-04-07</c:v>
                </c:pt>
                <c:pt idx="4282">
                  <c:v>2022-04-08</c:v>
                </c:pt>
                <c:pt idx="4283">
                  <c:v>2022-04-09</c:v>
                </c:pt>
                <c:pt idx="4284">
                  <c:v>2022-04-10</c:v>
                </c:pt>
                <c:pt idx="4285">
                  <c:v>2022-04-11</c:v>
                </c:pt>
                <c:pt idx="4286">
                  <c:v>2022-04-12</c:v>
                </c:pt>
                <c:pt idx="4287">
                  <c:v>2022-04-13</c:v>
                </c:pt>
                <c:pt idx="4288">
                  <c:v>2022-04-14</c:v>
                </c:pt>
                <c:pt idx="4289">
                  <c:v>2022-04-15</c:v>
                </c:pt>
                <c:pt idx="4290">
                  <c:v>2022-04-16</c:v>
                </c:pt>
                <c:pt idx="4291">
                  <c:v>2022-04-17</c:v>
                </c:pt>
                <c:pt idx="4292">
                  <c:v>2022-04-18</c:v>
                </c:pt>
                <c:pt idx="4293">
                  <c:v>2022-04-19</c:v>
                </c:pt>
                <c:pt idx="4294">
                  <c:v>2022-04-20</c:v>
                </c:pt>
                <c:pt idx="4295">
                  <c:v>2022-04-21</c:v>
                </c:pt>
                <c:pt idx="4296">
                  <c:v>2022-04-22</c:v>
                </c:pt>
                <c:pt idx="4297">
                  <c:v>2022-04-23</c:v>
                </c:pt>
                <c:pt idx="4298">
                  <c:v>2022-04-24</c:v>
                </c:pt>
                <c:pt idx="4299">
                  <c:v>2022-04-25</c:v>
                </c:pt>
                <c:pt idx="4300">
                  <c:v>2022-04-26</c:v>
                </c:pt>
                <c:pt idx="4301">
                  <c:v>2022-04-27</c:v>
                </c:pt>
                <c:pt idx="4302">
                  <c:v>2022-04-28</c:v>
                </c:pt>
                <c:pt idx="4303">
                  <c:v>2022-04-29</c:v>
                </c:pt>
                <c:pt idx="4304">
                  <c:v>2022-04-30</c:v>
                </c:pt>
                <c:pt idx="4305">
                  <c:v>2022-05-01</c:v>
                </c:pt>
                <c:pt idx="4306">
                  <c:v>2022-05-02</c:v>
                </c:pt>
                <c:pt idx="4307">
                  <c:v>2022-05-03</c:v>
                </c:pt>
                <c:pt idx="4308">
                  <c:v>2022-05-04</c:v>
                </c:pt>
                <c:pt idx="4309">
                  <c:v>2022-05-05</c:v>
                </c:pt>
                <c:pt idx="4310">
                  <c:v>2022-05-06</c:v>
                </c:pt>
                <c:pt idx="4311">
                  <c:v>2022-05-07</c:v>
                </c:pt>
                <c:pt idx="4312">
                  <c:v>2022-05-08</c:v>
                </c:pt>
                <c:pt idx="4313">
                  <c:v>2022-05-09</c:v>
                </c:pt>
                <c:pt idx="4314">
                  <c:v>2022-05-10</c:v>
                </c:pt>
                <c:pt idx="4315">
                  <c:v>2022-05-11</c:v>
                </c:pt>
                <c:pt idx="4316">
                  <c:v>2022-05-12</c:v>
                </c:pt>
                <c:pt idx="4317">
                  <c:v>2022-05-13</c:v>
                </c:pt>
                <c:pt idx="4318">
                  <c:v>2022-05-14</c:v>
                </c:pt>
                <c:pt idx="4319">
                  <c:v>2022-05-15</c:v>
                </c:pt>
                <c:pt idx="4320">
                  <c:v>2022-05-16</c:v>
                </c:pt>
                <c:pt idx="4321">
                  <c:v>2022-05-17</c:v>
                </c:pt>
                <c:pt idx="4322">
                  <c:v>2022-05-18</c:v>
                </c:pt>
                <c:pt idx="4323">
                  <c:v>2022-05-19</c:v>
                </c:pt>
                <c:pt idx="4324">
                  <c:v>2022-05-20</c:v>
                </c:pt>
                <c:pt idx="4325">
                  <c:v>2022-05-21</c:v>
                </c:pt>
                <c:pt idx="4326">
                  <c:v>2022-05-22</c:v>
                </c:pt>
                <c:pt idx="4327">
                  <c:v>2022-05-23</c:v>
                </c:pt>
                <c:pt idx="4328">
                  <c:v>2022-05-24</c:v>
                </c:pt>
                <c:pt idx="4329">
                  <c:v>2022-05-25</c:v>
                </c:pt>
                <c:pt idx="4330">
                  <c:v>2022-05-26</c:v>
                </c:pt>
                <c:pt idx="4331">
                  <c:v>2022-05-27</c:v>
                </c:pt>
                <c:pt idx="4332">
                  <c:v>2022-05-28</c:v>
                </c:pt>
                <c:pt idx="4333">
                  <c:v>2022-05-29</c:v>
                </c:pt>
                <c:pt idx="4334">
                  <c:v>2022-05-30</c:v>
                </c:pt>
                <c:pt idx="4335">
                  <c:v>2022-05-31</c:v>
                </c:pt>
                <c:pt idx="4336">
                  <c:v>2022-06-01</c:v>
                </c:pt>
                <c:pt idx="4337">
                  <c:v>2022-06-02</c:v>
                </c:pt>
                <c:pt idx="4338">
                  <c:v>2022-06-03</c:v>
                </c:pt>
                <c:pt idx="4339">
                  <c:v>2022-06-04</c:v>
                </c:pt>
                <c:pt idx="4340">
                  <c:v>2022-06-05</c:v>
                </c:pt>
                <c:pt idx="4341">
                  <c:v>2022-06-06</c:v>
                </c:pt>
                <c:pt idx="4342">
                  <c:v>2022-06-07</c:v>
                </c:pt>
                <c:pt idx="4343">
                  <c:v>2022-06-08</c:v>
                </c:pt>
                <c:pt idx="4344">
                  <c:v>2022-06-09</c:v>
                </c:pt>
                <c:pt idx="4345">
                  <c:v>2022-06-10</c:v>
                </c:pt>
                <c:pt idx="4346">
                  <c:v>2022-06-11</c:v>
                </c:pt>
                <c:pt idx="4347">
                  <c:v>2022-06-12</c:v>
                </c:pt>
                <c:pt idx="4348">
                  <c:v>2022-06-13</c:v>
                </c:pt>
                <c:pt idx="4349">
                  <c:v>2022-06-14</c:v>
                </c:pt>
                <c:pt idx="4350">
                  <c:v>2022-06-15</c:v>
                </c:pt>
                <c:pt idx="4351">
                  <c:v>2022-06-16</c:v>
                </c:pt>
                <c:pt idx="4352">
                  <c:v>2022-06-17</c:v>
                </c:pt>
                <c:pt idx="4353">
                  <c:v>2022-06-18</c:v>
                </c:pt>
                <c:pt idx="4354">
                  <c:v>2022-06-19</c:v>
                </c:pt>
                <c:pt idx="4355">
                  <c:v>2022-06-20</c:v>
                </c:pt>
                <c:pt idx="4356">
                  <c:v>2022-06-21</c:v>
                </c:pt>
                <c:pt idx="4357">
                  <c:v>2022-06-22</c:v>
                </c:pt>
                <c:pt idx="4358">
                  <c:v>2022-06-23</c:v>
                </c:pt>
                <c:pt idx="4359">
                  <c:v>2022-06-24</c:v>
                </c:pt>
                <c:pt idx="4360">
                  <c:v>2022-06-25</c:v>
                </c:pt>
                <c:pt idx="4361">
                  <c:v>2022-06-26</c:v>
                </c:pt>
                <c:pt idx="4362">
                  <c:v>2022-06-27</c:v>
                </c:pt>
                <c:pt idx="4363">
                  <c:v>2022-06-28</c:v>
                </c:pt>
                <c:pt idx="4364">
                  <c:v>2022-06-29</c:v>
                </c:pt>
                <c:pt idx="4365">
                  <c:v>2022-06-30</c:v>
                </c:pt>
                <c:pt idx="4366">
                  <c:v>2022-07-01</c:v>
                </c:pt>
                <c:pt idx="4367">
                  <c:v>2022-07-02</c:v>
                </c:pt>
                <c:pt idx="4368">
                  <c:v>2022-07-03</c:v>
                </c:pt>
                <c:pt idx="4369">
                  <c:v>2022-07-04</c:v>
                </c:pt>
                <c:pt idx="4370">
                  <c:v>2022-07-05</c:v>
                </c:pt>
                <c:pt idx="4371">
                  <c:v>2022-07-06</c:v>
                </c:pt>
                <c:pt idx="4372">
                  <c:v>2022-07-07</c:v>
                </c:pt>
                <c:pt idx="4373">
                  <c:v>2022-07-08</c:v>
                </c:pt>
                <c:pt idx="4374">
                  <c:v>2022-07-09</c:v>
                </c:pt>
                <c:pt idx="4375">
                  <c:v>2022-07-10</c:v>
                </c:pt>
                <c:pt idx="4376">
                  <c:v>2022-07-11</c:v>
                </c:pt>
                <c:pt idx="4377">
                  <c:v>2022-07-12</c:v>
                </c:pt>
                <c:pt idx="4378">
                  <c:v>2022-07-13</c:v>
                </c:pt>
                <c:pt idx="4379">
                  <c:v>2022-07-14</c:v>
                </c:pt>
                <c:pt idx="4380">
                  <c:v>2022-07-15</c:v>
                </c:pt>
                <c:pt idx="4381">
                  <c:v>2022-07-16</c:v>
                </c:pt>
                <c:pt idx="4382">
                  <c:v>2022-07-17</c:v>
                </c:pt>
                <c:pt idx="4383">
                  <c:v>2022-07-18</c:v>
                </c:pt>
                <c:pt idx="4384">
                  <c:v>2022-07-19</c:v>
                </c:pt>
                <c:pt idx="4385">
                  <c:v>2022-07-20</c:v>
                </c:pt>
                <c:pt idx="4386">
                  <c:v>2022-07-21</c:v>
                </c:pt>
                <c:pt idx="4387">
                  <c:v>2022-07-22</c:v>
                </c:pt>
                <c:pt idx="4388">
                  <c:v>2022-07-23</c:v>
                </c:pt>
                <c:pt idx="4389">
                  <c:v>2022-07-24</c:v>
                </c:pt>
                <c:pt idx="4390">
                  <c:v>2022-07-25</c:v>
                </c:pt>
                <c:pt idx="4391">
                  <c:v>2022-07-26</c:v>
                </c:pt>
                <c:pt idx="4392">
                  <c:v>2022-07-27</c:v>
                </c:pt>
                <c:pt idx="4393">
                  <c:v>2022-07-28</c:v>
                </c:pt>
                <c:pt idx="4394">
                  <c:v>2022-07-29</c:v>
                </c:pt>
                <c:pt idx="4395">
                  <c:v>2022-07-30</c:v>
                </c:pt>
                <c:pt idx="4396">
                  <c:v>2022-07-31</c:v>
                </c:pt>
                <c:pt idx="4397">
                  <c:v>2022-08-01</c:v>
                </c:pt>
                <c:pt idx="4398">
                  <c:v>2022-08-02</c:v>
                </c:pt>
                <c:pt idx="4399">
                  <c:v>2022-08-03</c:v>
                </c:pt>
                <c:pt idx="4400">
                  <c:v>2022-08-04</c:v>
                </c:pt>
                <c:pt idx="4401">
                  <c:v>2022-08-05</c:v>
                </c:pt>
                <c:pt idx="4402">
                  <c:v>2022-08-06</c:v>
                </c:pt>
                <c:pt idx="4403">
                  <c:v>2022-08-07</c:v>
                </c:pt>
                <c:pt idx="4404">
                  <c:v>2022-08-08</c:v>
                </c:pt>
                <c:pt idx="4405">
                  <c:v>2022-08-09</c:v>
                </c:pt>
                <c:pt idx="4406">
                  <c:v>2022-08-10</c:v>
                </c:pt>
                <c:pt idx="4407">
                  <c:v>2022-08-11</c:v>
                </c:pt>
                <c:pt idx="4408">
                  <c:v>2022-08-12</c:v>
                </c:pt>
                <c:pt idx="4409">
                  <c:v>2022-08-13</c:v>
                </c:pt>
                <c:pt idx="4410">
                  <c:v>2022-08-14</c:v>
                </c:pt>
                <c:pt idx="4411">
                  <c:v>2022-08-15</c:v>
                </c:pt>
                <c:pt idx="4412">
                  <c:v>2022-08-16</c:v>
                </c:pt>
                <c:pt idx="4413">
                  <c:v>2022-08-17</c:v>
                </c:pt>
                <c:pt idx="4414">
                  <c:v>2022-08-18</c:v>
                </c:pt>
                <c:pt idx="4415">
                  <c:v>2022-08-19</c:v>
                </c:pt>
                <c:pt idx="4416">
                  <c:v>2022-08-20</c:v>
                </c:pt>
                <c:pt idx="4417">
                  <c:v>2022-08-21</c:v>
                </c:pt>
                <c:pt idx="4418">
                  <c:v>2022-08-22</c:v>
                </c:pt>
                <c:pt idx="4419">
                  <c:v>2022-08-23</c:v>
                </c:pt>
                <c:pt idx="4420">
                  <c:v>2022-08-24</c:v>
                </c:pt>
                <c:pt idx="4421">
                  <c:v>2022-08-25</c:v>
                </c:pt>
                <c:pt idx="4422">
                  <c:v>2022-08-26</c:v>
                </c:pt>
                <c:pt idx="4423">
                  <c:v>2022-08-27</c:v>
                </c:pt>
                <c:pt idx="4424">
                  <c:v>2022-08-28</c:v>
                </c:pt>
                <c:pt idx="4425">
                  <c:v>2022-08-29</c:v>
                </c:pt>
                <c:pt idx="4426">
                  <c:v>2022-08-30</c:v>
                </c:pt>
                <c:pt idx="4427">
                  <c:v>2022-08-31</c:v>
                </c:pt>
                <c:pt idx="4428">
                  <c:v>2022-09-01</c:v>
                </c:pt>
                <c:pt idx="4429">
                  <c:v>2022-09-02</c:v>
                </c:pt>
                <c:pt idx="4430">
                  <c:v>2022-09-03</c:v>
                </c:pt>
                <c:pt idx="4431">
                  <c:v>2022-09-04</c:v>
                </c:pt>
                <c:pt idx="4432">
                  <c:v>2022-09-05</c:v>
                </c:pt>
                <c:pt idx="4433">
                  <c:v>2022-09-06</c:v>
                </c:pt>
                <c:pt idx="4434">
                  <c:v>2022-09-07</c:v>
                </c:pt>
                <c:pt idx="4435">
                  <c:v>2022-09-08</c:v>
                </c:pt>
                <c:pt idx="4436">
                  <c:v>2022-09-09</c:v>
                </c:pt>
                <c:pt idx="4437">
                  <c:v>2022-09-10</c:v>
                </c:pt>
                <c:pt idx="4438">
                  <c:v>2022-09-11</c:v>
                </c:pt>
                <c:pt idx="4439">
                  <c:v>2022-09-12</c:v>
                </c:pt>
                <c:pt idx="4440">
                  <c:v>2022-09-13</c:v>
                </c:pt>
                <c:pt idx="4441">
                  <c:v>2022-09-14</c:v>
                </c:pt>
                <c:pt idx="4442">
                  <c:v>2022-09-15</c:v>
                </c:pt>
                <c:pt idx="4443">
                  <c:v>2022-09-16</c:v>
                </c:pt>
                <c:pt idx="4444">
                  <c:v>2022-09-17</c:v>
                </c:pt>
                <c:pt idx="4445">
                  <c:v>2022-09-18</c:v>
                </c:pt>
                <c:pt idx="4446">
                  <c:v>2022-09-19</c:v>
                </c:pt>
                <c:pt idx="4447">
                  <c:v>2022-09-20</c:v>
                </c:pt>
                <c:pt idx="4448">
                  <c:v>2022-09-21</c:v>
                </c:pt>
                <c:pt idx="4449">
                  <c:v>2022-09-22</c:v>
                </c:pt>
                <c:pt idx="4450">
                  <c:v>2022-09-23</c:v>
                </c:pt>
                <c:pt idx="4451">
                  <c:v>2022-09-24</c:v>
                </c:pt>
                <c:pt idx="4452">
                  <c:v>2022-09-25</c:v>
                </c:pt>
                <c:pt idx="4453">
                  <c:v>2022-09-26</c:v>
                </c:pt>
                <c:pt idx="4454">
                  <c:v>2022-09-27</c:v>
                </c:pt>
                <c:pt idx="4455">
                  <c:v>2022-09-28</c:v>
                </c:pt>
                <c:pt idx="4456">
                  <c:v>2022-09-29</c:v>
                </c:pt>
                <c:pt idx="4457">
                  <c:v>2022-09-30</c:v>
                </c:pt>
                <c:pt idx="4458">
                  <c:v>2022-10-01</c:v>
                </c:pt>
                <c:pt idx="4459">
                  <c:v>2022-10-02</c:v>
                </c:pt>
                <c:pt idx="4460">
                  <c:v>2022-10-03</c:v>
                </c:pt>
                <c:pt idx="4461">
                  <c:v>2022-10-04</c:v>
                </c:pt>
                <c:pt idx="4462">
                  <c:v>2022-10-05</c:v>
                </c:pt>
                <c:pt idx="4463">
                  <c:v>2022-10-06</c:v>
                </c:pt>
                <c:pt idx="4464">
                  <c:v>2022-10-07</c:v>
                </c:pt>
                <c:pt idx="4465">
                  <c:v>2022-10-08</c:v>
                </c:pt>
                <c:pt idx="4466">
                  <c:v>2022-10-09</c:v>
                </c:pt>
                <c:pt idx="4467">
                  <c:v>2022-10-10</c:v>
                </c:pt>
                <c:pt idx="4468">
                  <c:v>2022-10-11</c:v>
                </c:pt>
                <c:pt idx="4469">
                  <c:v>2022-10-12</c:v>
                </c:pt>
                <c:pt idx="4470">
                  <c:v>2022-10-13</c:v>
                </c:pt>
                <c:pt idx="4471">
                  <c:v>2022-10-14</c:v>
                </c:pt>
                <c:pt idx="4472">
                  <c:v>2022-10-15</c:v>
                </c:pt>
                <c:pt idx="4473">
                  <c:v>2022-10-16</c:v>
                </c:pt>
                <c:pt idx="4474">
                  <c:v>2022-10-17</c:v>
                </c:pt>
                <c:pt idx="4475">
                  <c:v>2022-10-18</c:v>
                </c:pt>
                <c:pt idx="4476">
                  <c:v>2022-10-19</c:v>
                </c:pt>
                <c:pt idx="4477">
                  <c:v>2022-10-20</c:v>
                </c:pt>
                <c:pt idx="4478">
                  <c:v>2022-10-21</c:v>
                </c:pt>
                <c:pt idx="4479">
                  <c:v>2022-10-22</c:v>
                </c:pt>
                <c:pt idx="4480">
                  <c:v>2022-10-23</c:v>
                </c:pt>
                <c:pt idx="4481">
                  <c:v>2022-10-24</c:v>
                </c:pt>
                <c:pt idx="4482">
                  <c:v>2022-10-25</c:v>
                </c:pt>
                <c:pt idx="4483">
                  <c:v>2022-10-26</c:v>
                </c:pt>
                <c:pt idx="4484">
                  <c:v>2022-10-27</c:v>
                </c:pt>
                <c:pt idx="4485">
                  <c:v>2022-10-28</c:v>
                </c:pt>
                <c:pt idx="4486">
                  <c:v>2022-10-29</c:v>
                </c:pt>
                <c:pt idx="4487">
                  <c:v>2022-10-30</c:v>
                </c:pt>
                <c:pt idx="4488">
                  <c:v>2022-10-31</c:v>
                </c:pt>
                <c:pt idx="4489">
                  <c:v>2022-11-01</c:v>
                </c:pt>
                <c:pt idx="4490">
                  <c:v>2022-11-02</c:v>
                </c:pt>
                <c:pt idx="4491">
                  <c:v>2022-11-03</c:v>
                </c:pt>
                <c:pt idx="4492">
                  <c:v>2022-11-04</c:v>
                </c:pt>
                <c:pt idx="4493">
                  <c:v>2022-11-05</c:v>
                </c:pt>
                <c:pt idx="4494">
                  <c:v>2022-11-06</c:v>
                </c:pt>
                <c:pt idx="4495">
                  <c:v>2022-11-07</c:v>
                </c:pt>
                <c:pt idx="4496">
                  <c:v>2022-11-08</c:v>
                </c:pt>
                <c:pt idx="4497">
                  <c:v>2022-11-09</c:v>
                </c:pt>
                <c:pt idx="4498">
                  <c:v>2022-11-10</c:v>
                </c:pt>
                <c:pt idx="4499">
                  <c:v>2022-11-11</c:v>
                </c:pt>
                <c:pt idx="4500">
                  <c:v>2022-11-12</c:v>
                </c:pt>
                <c:pt idx="4501">
                  <c:v>2022-11-13</c:v>
                </c:pt>
                <c:pt idx="4502">
                  <c:v>2022-11-14</c:v>
                </c:pt>
                <c:pt idx="4503">
                  <c:v>2022-11-15</c:v>
                </c:pt>
                <c:pt idx="4504">
                  <c:v>2022-11-16</c:v>
                </c:pt>
                <c:pt idx="4505">
                  <c:v>2022-11-17</c:v>
                </c:pt>
                <c:pt idx="4506">
                  <c:v>2022-11-18</c:v>
                </c:pt>
                <c:pt idx="4507">
                  <c:v>2022-11-19</c:v>
                </c:pt>
                <c:pt idx="4508">
                  <c:v>2022-11-20</c:v>
                </c:pt>
                <c:pt idx="4509">
                  <c:v>2022-11-21</c:v>
                </c:pt>
                <c:pt idx="4510">
                  <c:v>2022-11-22</c:v>
                </c:pt>
                <c:pt idx="4511">
                  <c:v>2022-11-23</c:v>
                </c:pt>
                <c:pt idx="4512">
                  <c:v>2022-11-24</c:v>
                </c:pt>
                <c:pt idx="4513">
                  <c:v>2022-11-25</c:v>
                </c:pt>
                <c:pt idx="4514">
                  <c:v>2022-11-26</c:v>
                </c:pt>
                <c:pt idx="4515">
                  <c:v>2022-11-27</c:v>
                </c:pt>
                <c:pt idx="4516">
                  <c:v>2022-11-28</c:v>
                </c:pt>
                <c:pt idx="4517">
                  <c:v>2022-11-29</c:v>
                </c:pt>
                <c:pt idx="4518">
                  <c:v>2022-11-30</c:v>
                </c:pt>
                <c:pt idx="4519">
                  <c:v>2022-12-01</c:v>
                </c:pt>
                <c:pt idx="4520">
                  <c:v>2022-12-02</c:v>
                </c:pt>
                <c:pt idx="4521">
                  <c:v>2022-12-03</c:v>
                </c:pt>
                <c:pt idx="4522">
                  <c:v>2022-12-04</c:v>
                </c:pt>
                <c:pt idx="4523">
                  <c:v>2022-12-05</c:v>
                </c:pt>
                <c:pt idx="4524">
                  <c:v>2022-12-06</c:v>
                </c:pt>
                <c:pt idx="4525">
                  <c:v>2022-12-07</c:v>
                </c:pt>
                <c:pt idx="4526">
                  <c:v>2022-12-08</c:v>
                </c:pt>
                <c:pt idx="4527">
                  <c:v>2022-12-09</c:v>
                </c:pt>
                <c:pt idx="4528">
                  <c:v>2022-12-10</c:v>
                </c:pt>
                <c:pt idx="4529">
                  <c:v>2022-12-11</c:v>
                </c:pt>
                <c:pt idx="4530">
                  <c:v>2022-12-12</c:v>
                </c:pt>
                <c:pt idx="4531">
                  <c:v>2022-12-13</c:v>
                </c:pt>
                <c:pt idx="4532">
                  <c:v>2022-12-14</c:v>
                </c:pt>
                <c:pt idx="4533">
                  <c:v>2022-12-15</c:v>
                </c:pt>
                <c:pt idx="4534">
                  <c:v>2022-12-16</c:v>
                </c:pt>
                <c:pt idx="4535">
                  <c:v>2022-12-17</c:v>
                </c:pt>
                <c:pt idx="4536">
                  <c:v>2022-12-18</c:v>
                </c:pt>
                <c:pt idx="4537">
                  <c:v>2022-12-19</c:v>
                </c:pt>
                <c:pt idx="4538">
                  <c:v>2022-12-20</c:v>
                </c:pt>
                <c:pt idx="4539">
                  <c:v>2022-12-21</c:v>
                </c:pt>
                <c:pt idx="4540">
                  <c:v>2022-12-22</c:v>
                </c:pt>
                <c:pt idx="4541">
                  <c:v>2022-12-23</c:v>
                </c:pt>
                <c:pt idx="4542">
                  <c:v>2022-12-24</c:v>
                </c:pt>
                <c:pt idx="4543">
                  <c:v>2022-12-25</c:v>
                </c:pt>
                <c:pt idx="4544">
                  <c:v>2022-12-26</c:v>
                </c:pt>
                <c:pt idx="4545">
                  <c:v>2022-12-27</c:v>
                </c:pt>
                <c:pt idx="4546">
                  <c:v>2022-12-28</c:v>
                </c:pt>
                <c:pt idx="4547">
                  <c:v>2022-12-29</c:v>
                </c:pt>
                <c:pt idx="4548">
                  <c:v>2022-12-30</c:v>
                </c:pt>
                <c:pt idx="4549">
                  <c:v>2022-12-31</c:v>
                </c:pt>
                <c:pt idx="4550">
                  <c:v>2023-01-01</c:v>
                </c:pt>
                <c:pt idx="4551">
                  <c:v>2023-01-02</c:v>
                </c:pt>
                <c:pt idx="4552">
                  <c:v>2023-01-03</c:v>
                </c:pt>
                <c:pt idx="4553">
                  <c:v>2023-01-04</c:v>
                </c:pt>
                <c:pt idx="4554">
                  <c:v>2023-01-05</c:v>
                </c:pt>
                <c:pt idx="4555">
                  <c:v>2023-01-06</c:v>
                </c:pt>
                <c:pt idx="4556">
                  <c:v>2023-01-07</c:v>
                </c:pt>
                <c:pt idx="4557">
                  <c:v>2023-01-08</c:v>
                </c:pt>
                <c:pt idx="4558">
                  <c:v>2023-01-09</c:v>
                </c:pt>
                <c:pt idx="4559">
                  <c:v>2023-01-10</c:v>
                </c:pt>
                <c:pt idx="4560">
                  <c:v>2023-01-11</c:v>
                </c:pt>
                <c:pt idx="4561">
                  <c:v>2023-01-12</c:v>
                </c:pt>
                <c:pt idx="4562">
                  <c:v>2023-01-13</c:v>
                </c:pt>
                <c:pt idx="4563">
                  <c:v>2023-01-14</c:v>
                </c:pt>
                <c:pt idx="4564">
                  <c:v>2023-01-15</c:v>
                </c:pt>
                <c:pt idx="4565">
                  <c:v>2023-01-16</c:v>
                </c:pt>
                <c:pt idx="4566">
                  <c:v>2023-01-17</c:v>
                </c:pt>
                <c:pt idx="4567">
                  <c:v>2023-01-18</c:v>
                </c:pt>
                <c:pt idx="4568">
                  <c:v>2023-01-19</c:v>
                </c:pt>
                <c:pt idx="4569">
                  <c:v>2023-01-20</c:v>
                </c:pt>
                <c:pt idx="4570">
                  <c:v>2023-01-21</c:v>
                </c:pt>
                <c:pt idx="4571">
                  <c:v>2023-01-22</c:v>
                </c:pt>
                <c:pt idx="4572">
                  <c:v>2023-01-23</c:v>
                </c:pt>
                <c:pt idx="4573">
                  <c:v>2023-01-24</c:v>
                </c:pt>
                <c:pt idx="4574">
                  <c:v>2023-01-25</c:v>
                </c:pt>
                <c:pt idx="4575">
                  <c:v>2023-01-26</c:v>
                </c:pt>
                <c:pt idx="4576">
                  <c:v>2023-01-27</c:v>
                </c:pt>
                <c:pt idx="4577">
                  <c:v>2023-01-28</c:v>
                </c:pt>
                <c:pt idx="4578">
                  <c:v>2023-01-29</c:v>
                </c:pt>
                <c:pt idx="4579">
                  <c:v>2023-01-30</c:v>
                </c:pt>
                <c:pt idx="4580">
                  <c:v>2023-01-31</c:v>
                </c:pt>
                <c:pt idx="4581">
                  <c:v>2023-02-01</c:v>
                </c:pt>
                <c:pt idx="4582">
                  <c:v>2023-02-02</c:v>
                </c:pt>
                <c:pt idx="4583">
                  <c:v>2023-02-03</c:v>
                </c:pt>
                <c:pt idx="4584">
                  <c:v>2023-02-04</c:v>
                </c:pt>
                <c:pt idx="4585">
                  <c:v>2023-02-05</c:v>
                </c:pt>
                <c:pt idx="4586">
                  <c:v>2023-02-06</c:v>
                </c:pt>
                <c:pt idx="4587">
                  <c:v>2023-02-07</c:v>
                </c:pt>
                <c:pt idx="4588">
                  <c:v>2023-02-08</c:v>
                </c:pt>
                <c:pt idx="4589">
                  <c:v>2023-02-09</c:v>
                </c:pt>
                <c:pt idx="4590">
                  <c:v>2023-02-10</c:v>
                </c:pt>
                <c:pt idx="4591">
                  <c:v>2023-02-11</c:v>
                </c:pt>
                <c:pt idx="4592">
                  <c:v>2023-02-12</c:v>
                </c:pt>
                <c:pt idx="4593">
                  <c:v>2023-02-13</c:v>
                </c:pt>
                <c:pt idx="4594">
                  <c:v>2023-02-14</c:v>
                </c:pt>
                <c:pt idx="4595">
                  <c:v>2023-02-15</c:v>
                </c:pt>
                <c:pt idx="4596">
                  <c:v>2023-02-16</c:v>
                </c:pt>
                <c:pt idx="4597">
                  <c:v>2023-02-17</c:v>
                </c:pt>
                <c:pt idx="4598">
                  <c:v>2023-02-18</c:v>
                </c:pt>
                <c:pt idx="4599">
                  <c:v>2023-02-19</c:v>
                </c:pt>
                <c:pt idx="4600">
                  <c:v>2023-02-20</c:v>
                </c:pt>
                <c:pt idx="4601">
                  <c:v>2023-02-21</c:v>
                </c:pt>
                <c:pt idx="4602">
                  <c:v>2023-02-22</c:v>
                </c:pt>
                <c:pt idx="4603">
                  <c:v>2023-02-23</c:v>
                </c:pt>
                <c:pt idx="4604">
                  <c:v>2023-02-24</c:v>
                </c:pt>
                <c:pt idx="4605">
                  <c:v>2023-02-25</c:v>
                </c:pt>
                <c:pt idx="4606">
                  <c:v>2023-02-26</c:v>
                </c:pt>
                <c:pt idx="4607">
                  <c:v>2023-02-27</c:v>
                </c:pt>
                <c:pt idx="4608">
                  <c:v>2023-02-28</c:v>
                </c:pt>
                <c:pt idx="4609">
                  <c:v>2023-03-01</c:v>
                </c:pt>
                <c:pt idx="4610">
                  <c:v>2023-03-02</c:v>
                </c:pt>
                <c:pt idx="4611">
                  <c:v>2023-03-03</c:v>
                </c:pt>
                <c:pt idx="4612">
                  <c:v>2023-03-04</c:v>
                </c:pt>
                <c:pt idx="4613">
                  <c:v>2023-03-05</c:v>
                </c:pt>
                <c:pt idx="4614">
                  <c:v>2023-03-06</c:v>
                </c:pt>
                <c:pt idx="4615">
                  <c:v>2023-03-07</c:v>
                </c:pt>
                <c:pt idx="4616">
                  <c:v>2023-03-08</c:v>
                </c:pt>
                <c:pt idx="4617">
                  <c:v>2023-03-09</c:v>
                </c:pt>
                <c:pt idx="4618">
                  <c:v>2023-03-10</c:v>
                </c:pt>
                <c:pt idx="4619">
                  <c:v>2023-03-11</c:v>
                </c:pt>
                <c:pt idx="4620">
                  <c:v>2023-03-12</c:v>
                </c:pt>
                <c:pt idx="4621">
                  <c:v>2023-03-13</c:v>
                </c:pt>
                <c:pt idx="4622">
                  <c:v>2023-03-14</c:v>
                </c:pt>
                <c:pt idx="4623">
                  <c:v>2023-03-15</c:v>
                </c:pt>
                <c:pt idx="4624">
                  <c:v>2023-03-16</c:v>
                </c:pt>
                <c:pt idx="4625">
                  <c:v>2023-03-17</c:v>
                </c:pt>
                <c:pt idx="4626">
                  <c:v>2023-03-18</c:v>
                </c:pt>
                <c:pt idx="4627">
                  <c:v>2023-03-19</c:v>
                </c:pt>
                <c:pt idx="4628">
                  <c:v>2023-03-20</c:v>
                </c:pt>
                <c:pt idx="4629">
                  <c:v>2023-03-21</c:v>
                </c:pt>
                <c:pt idx="4630">
                  <c:v>2023-03-22</c:v>
                </c:pt>
                <c:pt idx="4631">
                  <c:v>2023-03-23</c:v>
                </c:pt>
                <c:pt idx="4632">
                  <c:v>2023-03-24</c:v>
                </c:pt>
                <c:pt idx="4633">
                  <c:v>2023-03-25</c:v>
                </c:pt>
                <c:pt idx="4634">
                  <c:v>2023-03-26</c:v>
                </c:pt>
                <c:pt idx="4635">
                  <c:v>2023-03-27</c:v>
                </c:pt>
                <c:pt idx="4636">
                  <c:v>2023-03-28</c:v>
                </c:pt>
                <c:pt idx="4637">
                  <c:v>2023-03-29</c:v>
                </c:pt>
                <c:pt idx="4638">
                  <c:v>2023-03-30</c:v>
                </c:pt>
                <c:pt idx="4639">
                  <c:v>2023-03-31</c:v>
                </c:pt>
                <c:pt idx="4640">
                  <c:v>2023-04-01</c:v>
                </c:pt>
                <c:pt idx="4641">
                  <c:v>2023-04-02</c:v>
                </c:pt>
                <c:pt idx="4642">
                  <c:v>2023-04-03</c:v>
                </c:pt>
                <c:pt idx="4643">
                  <c:v>2023-04-04</c:v>
                </c:pt>
                <c:pt idx="4644">
                  <c:v>2023-04-05</c:v>
                </c:pt>
                <c:pt idx="4645">
                  <c:v>2023-04-06</c:v>
                </c:pt>
                <c:pt idx="4646">
                  <c:v>2023-04-07</c:v>
                </c:pt>
                <c:pt idx="4647">
                  <c:v>2023-04-08</c:v>
                </c:pt>
                <c:pt idx="4648">
                  <c:v>2023-04-09</c:v>
                </c:pt>
                <c:pt idx="4649">
                  <c:v>2023-04-10</c:v>
                </c:pt>
                <c:pt idx="4650">
                  <c:v>2023-04-11</c:v>
                </c:pt>
                <c:pt idx="4651">
                  <c:v>2023-04-12</c:v>
                </c:pt>
                <c:pt idx="4652">
                  <c:v>2023-04-13</c:v>
                </c:pt>
                <c:pt idx="4653">
                  <c:v>2023-04-14</c:v>
                </c:pt>
                <c:pt idx="4654">
                  <c:v>2023-04-15</c:v>
                </c:pt>
                <c:pt idx="4655">
                  <c:v>2023-04-16</c:v>
                </c:pt>
                <c:pt idx="4656">
                  <c:v>2023-04-17</c:v>
                </c:pt>
                <c:pt idx="4657">
                  <c:v>2023-04-18</c:v>
                </c:pt>
                <c:pt idx="4658">
                  <c:v>2023-04-19</c:v>
                </c:pt>
                <c:pt idx="4659">
                  <c:v>2023-04-20</c:v>
                </c:pt>
                <c:pt idx="4660">
                  <c:v>2023-04-21</c:v>
                </c:pt>
                <c:pt idx="4661">
                  <c:v>2023-04-22</c:v>
                </c:pt>
                <c:pt idx="4662">
                  <c:v>2023-04-23</c:v>
                </c:pt>
                <c:pt idx="4663">
                  <c:v>2023-04-24</c:v>
                </c:pt>
                <c:pt idx="4664">
                  <c:v>2023-04-25</c:v>
                </c:pt>
                <c:pt idx="4665">
                  <c:v>2023-04-26</c:v>
                </c:pt>
                <c:pt idx="4666">
                  <c:v>2023-04-27</c:v>
                </c:pt>
                <c:pt idx="4667">
                  <c:v>2023-04-28</c:v>
                </c:pt>
                <c:pt idx="4668">
                  <c:v>2023-04-29</c:v>
                </c:pt>
                <c:pt idx="4669">
                  <c:v>2023-04-30</c:v>
                </c:pt>
                <c:pt idx="4670">
                  <c:v>2023-05-01</c:v>
                </c:pt>
                <c:pt idx="4671">
                  <c:v>2023-05-02</c:v>
                </c:pt>
                <c:pt idx="4672">
                  <c:v>2023-05-03</c:v>
                </c:pt>
                <c:pt idx="4673">
                  <c:v>2023-05-04</c:v>
                </c:pt>
                <c:pt idx="4674">
                  <c:v>2023-05-05</c:v>
                </c:pt>
                <c:pt idx="4675">
                  <c:v>2023-05-06</c:v>
                </c:pt>
                <c:pt idx="4676">
                  <c:v>2023-05-07</c:v>
                </c:pt>
                <c:pt idx="4677">
                  <c:v>2023-05-08</c:v>
                </c:pt>
                <c:pt idx="4678">
                  <c:v>2023-05-09</c:v>
                </c:pt>
                <c:pt idx="4679">
                  <c:v>2023-05-10</c:v>
                </c:pt>
                <c:pt idx="4680">
                  <c:v>2023-05-11</c:v>
                </c:pt>
                <c:pt idx="4681">
                  <c:v>2023-05-12</c:v>
                </c:pt>
                <c:pt idx="4682">
                  <c:v>2023-05-13</c:v>
                </c:pt>
                <c:pt idx="4683">
                  <c:v>2023-05-14</c:v>
                </c:pt>
                <c:pt idx="4684">
                  <c:v>2023-05-15</c:v>
                </c:pt>
                <c:pt idx="4685">
                  <c:v>2023-05-16</c:v>
                </c:pt>
                <c:pt idx="4686">
                  <c:v>2023-05-17</c:v>
                </c:pt>
                <c:pt idx="4687">
                  <c:v>2023-05-18</c:v>
                </c:pt>
                <c:pt idx="4688">
                  <c:v>2023-05-19</c:v>
                </c:pt>
                <c:pt idx="4689">
                  <c:v>2023-05-20</c:v>
                </c:pt>
                <c:pt idx="4690">
                  <c:v>2023-05-21</c:v>
                </c:pt>
                <c:pt idx="4691">
                  <c:v>2023-05-22</c:v>
                </c:pt>
                <c:pt idx="4692">
                  <c:v>2023-05-23</c:v>
                </c:pt>
                <c:pt idx="4693">
                  <c:v>2023-05-24</c:v>
                </c:pt>
                <c:pt idx="4694">
                  <c:v>2023-05-25</c:v>
                </c:pt>
                <c:pt idx="4695">
                  <c:v>2023-05-26</c:v>
                </c:pt>
                <c:pt idx="4696">
                  <c:v>2023-05-27</c:v>
                </c:pt>
                <c:pt idx="4697">
                  <c:v>2023-05-28</c:v>
                </c:pt>
                <c:pt idx="4698">
                  <c:v>2023-05-29</c:v>
                </c:pt>
                <c:pt idx="4699">
                  <c:v>2023-05-30</c:v>
                </c:pt>
                <c:pt idx="4700">
                  <c:v>2023-05-31</c:v>
                </c:pt>
                <c:pt idx="4701">
                  <c:v>2023-06-01</c:v>
                </c:pt>
                <c:pt idx="4702">
                  <c:v>2023-06-02</c:v>
                </c:pt>
                <c:pt idx="4703">
                  <c:v>2023-06-03</c:v>
                </c:pt>
                <c:pt idx="4704">
                  <c:v>2023-06-04</c:v>
                </c:pt>
                <c:pt idx="4705">
                  <c:v>2023-06-05</c:v>
                </c:pt>
                <c:pt idx="4706">
                  <c:v>2023-06-06</c:v>
                </c:pt>
                <c:pt idx="4707">
                  <c:v>2023-06-07</c:v>
                </c:pt>
                <c:pt idx="4708">
                  <c:v>2023-06-08</c:v>
                </c:pt>
                <c:pt idx="4709">
                  <c:v>2023-06-09</c:v>
                </c:pt>
                <c:pt idx="4710">
                  <c:v>2023-06-10</c:v>
                </c:pt>
                <c:pt idx="4711">
                  <c:v>2023-06-11</c:v>
                </c:pt>
                <c:pt idx="4712">
                  <c:v>2023-06-12</c:v>
                </c:pt>
                <c:pt idx="4713">
                  <c:v>2023-06-13</c:v>
                </c:pt>
                <c:pt idx="4714">
                  <c:v>2023-06-14</c:v>
                </c:pt>
                <c:pt idx="4715">
                  <c:v>2023-06-15</c:v>
                </c:pt>
                <c:pt idx="4716">
                  <c:v>2023-06-16</c:v>
                </c:pt>
                <c:pt idx="4717">
                  <c:v>2023-06-17</c:v>
                </c:pt>
                <c:pt idx="4718">
                  <c:v>2023-06-18</c:v>
                </c:pt>
                <c:pt idx="4719">
                  <c:v>2023-06-19</c:v>
                </c:pt>
                <c:pt idx="4720">
                  <c:v>2023-06-20</c:v>
                </c:pt>
                <c:pt idx="4721">
                  <c:v>2023-06-21</c:v>
                </c:pt>
                <c:pt idx="4722">
                  <c:v>2023-06-22</c:v>
                </c:pt>
                <c:pt idx="4723">
                  <c:v>2023-06-23</c:v>
                </c:pt>
                <c:pt idx="4724">
                  <c:v>2023-06-24</c:v>
                </c:pt>
                <c:pt idx="4725">
                  <c:v>2023-06-25</c:v>
                </c:pt>
                <c:pt idx="4726">
                  <c:v>2023-06-26</c:v>
                </c:pt>
                <c:pt idx="4727">
                  <c:v>2023-06-27</c:v>
                </c:pt>
                <c:pt idx="4728">
                  <c:v>2023-06-28</c:v>
                </c:pt>
                <c:pt idx="4729">
                  <c:v>2023-06-29</c:v>
                </c:pt>
                <c:pt idx="4730">
                  <c:v>2023-06-30</c:v>
                </c:pt>
                <c:pt idx="4731">
                  <c:v>2023-07-01</c:v>
                </c:pt>
                <c:pt idx="4732">
                  <c:v>2023-07-02</c:v>
                </c:pt>
                <c:pt idx="4733">
                  <c:v>2023-07-03</c:v>
                </c:pt>
                <c:pt idx="4734">
                  <c:v>2023-07-04</c:v>
                </c:pt>
                <c:pt idx="4735">
                  <c:v>2023-07-05</c:v>
                </c:pt>
                <c:pt idx="4736">
                  <c:v>2023-07-06</c:v>
                </c:pt>
                <c:pt idx="4737">
                  <c:v>2023-07-07</c:v>
                </c:pt>
                <c:pt idx="4738">
                  <c:v>2023-07-08</c:v>
                </c:pt>
                <c:pt idx="4739">
                  <c:v>2023-07-09</c:v>
                </c:pt>
                <c:pt idx="4740">
                  <c:v>2023-07-10</c:v>
                </c:pt>
                <c:pt idx="4741">
                  <c:v>2023-07-11</c:v>
                </c:pt>
                <c:pt idx="4742">
                  <c:v>2023-07-12</c:v>
                </c:pt>
                <c:pt idx="4743">
                  <c:v>2023-07-13</c:v>
                </c:pt>
                <c:pt idx="4744">
                  <c:v>2023-07-14</c:v>
                </c:pt>
                <c:pt idx="4745">
                  <c:v>2023-07-15</c:v>
                </c:pt>
                <c:pt idx="4746">
                  <c:v>2023-07-16</c:v>
                </c:pt>
                <c:pt idx="4747">
                  <c:v>2023-07-17</c:v>
                </c:pt>
                <c:pt idx="4748">
                  <c:v>2023-07-18</c:v>
                </c:pt>
                <c:pt idx="4749">
                  <c:v>2023-07-19</c:v>
                </c:pt>
                <c:pt idx="4750">
                  <c:v>2023-07-20</c:v>
                </c:pt>
                <c:pt idx="4751">
                  <c:v>2023-07-21</c:v>
                </c:pt>
                <c:pt idx="4752">
                  <c:v>2023-07-22</c:v>
                </c:pt>
                <c:pt idx="4753">
                  <c:v>2023-07-23</c:v>
                </c:pt>
                <c:pt idx="4754">
                  <c:v>2023-07-24</c:v>
                </c:pt>
                <c:pt idx="4755">
                  <c:v>2023-07-25</c:v>
                </c:pt>
                <c:pt idx="4756">
                  <c:v>2023-07-26</c:v>
                </c:pt>
                <c:pt idx="4757">
                  <c:v>2023-07-27</c:v>
                </c:pt>
                <c:pt idx="4758">
                  <c:v>2023-07-28</c:v>
                </c:pt>
                <c:pt idx="4759">
                  <c:v>2023-07-29</c:v>
                </c:pt>
                <c:pt idx="4760">
                  <c:v>2023-07-30</c:v>
                </c:pt>
                <c:pt idx="4761">
                  <c:v>2023-07-31</c:v>
                </c:pt>
                <c:pt idx="4762">
                  <c:v>2023-08-01</c:v>
                </c:pt>
                <c:pt idx="4763">
                  <c:v>2023-08-02</c:v>
                </c:pt>
                <c:pt idx="4764">
                  <c:v>2023-08-03</c:v>
                </c:pt>
                <c:pt idx="4765">
                  <c:v>2023-08-04</c:v>
                </c:pt>
                <c:pt idx="4766">
                  <c:v>2023-08-05</c:v>
                </c:pt>
                <c:pt idx="4767">
                  <c:v>2023-08-06</c:v>
                </c:pt>
                <c:pt idx="4768">
                  <c:v>2023-08-07</c:v>
                </c:pt>
                <c:pt idx="4769">
                  <c:v>2023-08-08</c:v>
                </c:pt>
                <c:pt idx="4770">
                  <c:v>2023-08-09</c:v>
                </c:pt>
                <c:pt idx="4771">
                  <c:v>2023-08-10</c:v>
                </c:pt>
                <c:pt idx="4772">
                  <c:v>2023-08-11</c:v>
                </c:pt>
                <c:pt idx="4773">
                  <c:v>2023-08-12</c:v>
                </c:pt>
                <c:pt idx="4774">
                  <c:v>2023-08-13</c:v>
                </c:pt>
                <c:pt idx="4775">
                  <c:v>2023-08-14</c:v>
                </c:pt>
                <c:pt idx="4776">
                  <c:v>2023-08-15</c:v>
                </c:pt>
                <c:pt idx="4777">
                  <c:v>2023-08-16</c:v>
                </c:pt>
                <c:pt idx="4778">
                  <c:v>2023-08-17</c:v>
                </c:pt>
                <c:pt idx="4779">
                  <c:v>2023-08-18</c:v>
                </c:pt>
                <c:pt idx="4780">
                  <c:v>2023-08-19</c:v>
                </c:pt>
                <c:pt idx="4781">
                  <c:v>2023-08-20</c:v>
                </c:pt>
                <c:pt idx="4782">
                  <c:v>2023-08-21</c:v>
                </c:pt>
                <c:pt idx="4783">
                  <c:v>2023-08-22</c:v>
                </c:pt>
                <c:pt idx="4784">
                  <c:v>2023-08-23</c:v>
                </c:pt>
                <c:pt idx="4785">
                  <c:v>2023-08-24</c:v>
                </c:pt>
                <c:pt idx="4786">
                  <c:v>2023-08-25</c:v>
                </c:pt>
                <c:pt idx="4787">
                  <c:v>2023-08-26</c:v>
                </c:pt>
                <c:pt idx="4788">
                  <c:v>2023-08-27</c:v>
                </c:pt>
                <c:pt idx="4789">
                  <c:v>2023-08-28</c:v>
                </c:pt>
                <c:pt idx="4790">
                  <c:v>2023-08-29</c:v>
                </c:pt>
                <c:pt idx="4791">
                  <c:v>2023-08-30</c:v>
                </c:pt>
                <c:pt idx="4792">
                  <c:v>2023-08-31</c:v>
                </c:pt>
                <c:pt idx="4793">
                  <c:v>2023-09-01</c:v>
                </c:pt>
                <c:pt idx="4794">
                  <c:v>2023-09-02</c:v>
                </c:pt>
                <c:pt idx="4795">
                  <c:v>2023-09-03</c:v>
                </c:pt>
                <c:pt idx="4796">
                  <c:v>2023-09-04</c:v>
                </c:pt>
                <c:pt idx="4797">
                  <c:v>2023-09-05</c:v>
                </c:pt>
                <c:pt idx="4798">
                  <c:v>2023-09-06</c:v>
                </c:pt>
                <c:pt idx="4799">
                  <c:v>2023-09-07</c:v>
                </c:pt>
                <c:pt idx="4800">
                  <c:v>2023-09-08</c:v>
                </c:pt>
                <c:pt idx="4801">
                  <c:v>2023-09-09</c:v>
                </c:pt>
                <c:pt idx="4802">
                  <c:v>2023-09-10</c:v>
                </c:pt>
                <c:pt idx="4803">
                  <c:v>2023-09-11</c:v>
                </c:pt>
                <c:pt idx="4804">
                  <c:v>2023-09-12</c:v>
                </c:pt>
                <c:pt idx="4805">
                  <c:v>2023-09-13</c:v>
                </c:pt>
                <c:pt idx="4806">
                  <c:v>2023-09-14</c:v>
                </c:pt>
                <c:pt idx="4807">
                  <c:v>2023-09-15</c:v>
                </c:pt>
                <c:pt idx="4808">
                  <c:v>2023-09-16</c:v>
                </c:pt>
                <c:pt idx="4809">
                  <c:v>2023-09-17</c:v>
                </c:pt>
                <c:pt idx="4810">
                  <c:v>2023-09-18</c:v>
                </c:pt>
                <c:pt idx="4811">
                  <c:v>2023-09-19</c:v>
                </c:pt>
                <c:pt idx="4812">
                  <c:v>2023-09-20</c:v>
                </c:pt>
                <c:pt idx="4813">
                  <c:v>2023-09-21</c:v>
                </c:pt>
                <c:pt idx="4814">
                  <c:v>2023-09-22</c:v>
                </c:pt>
                <c:pt idx="4815">
                  <c:v>2023-09-23</c:v>
                </c:pt>
                <c:pt idx="4816">
                  <c:v>2023-09-24</c:v>
                </c:pt>
                <c:pt idx="4817">
                  <c:v>2023-09-25</c:v>
                </c:pt>
                <c:pt idx="4818">
                  <c:v>2023-09-26</c:v>
                </c:pt>
                <c:pt idx="4819">
                  <c:v>2023-09-27</c:v>
                </c:pt>
                <c:pt idx="4820">
                  <c:v>2023-09-28</c:v>
                </c:pt>
                <c:pt idx="4821">
                  <c:v>2023-09-29</c:v>
                </c:pt>
                <c:pt idx="4822">
                  <c:v>2023-09-30</c:v>
                </c:pt>
                <c:pt idx="4823">
                  <c:v>2023-10-01</c:v>
                </c:pt>
                <c:pt idx="4824">
                  <c:v>2023-10-02</c:v>
                </c:pt>
                <c:pt idx="4825">
                  <c:v>2023-10-03</c:v>
                </c:pt>
                <c:pt idx="4826">
                  <c:v>2023-10-04</c:v>
                </c:pt>
                <c:pt idx="4827">
                  <c:v>2023-10-05</c:v>
                </c:pt>
                <c:pt idx="4828">
                  <c:v>2023-10-06</c:v>
                </c:pt>
                <c:pt idx="4829">
                  <c:v>2023-10-07</c:v>
                </c:pt>
                <c:pt idx="4830">
                  <c:v>2023-10-08</c:v>
                </c:pt>
                <c:pt idx="4831">
                  <c:v>2023-10-09</c:v>
                </c:pt>
                <c:pt idx="4832">
                  <c:v>2023-10-10</c:v>
                </c:pt>
                <c:pt idx="4833">
                  <c:v>2023-10-11</c:v>
                </c:pt>
                <c:pt idx="4834">
                  <c:v>2023-10-12</c:v>
                </c:pt>
                <c:pt idx="4835">
                  <c:v>2023-10-13</c:v>
                </c:pt>
                <c:pt idx="4836">
                  <c:v>2023-10-14</c:v>
                </c:pt>
                <c:pt idx="4837">
                  <c:v>2023-10-15</c:v>
                </c:pt>
                <c:pt idx="4838">
                  <c:v>2023-10-16</c:v>
                </c:pt>
                <c:pt idx="4839">
                  <c:v>2023-10-17</c:v>
                </c:pt>
                <c:pt idx="4840">
                  <c:v>2023-10-18</c:v>
                </c:pt>
                <c:pt idx="4841">
                  <c:v>2023-10-19</c:v>
                </c:pt>
                <c:pt idx="4842">
                  <c:v>2023-10-20</c:v>
                </c:pt>
                <c:pt idx="4843">
                  <c:v>2023-10-21</c:v>
                </c:pt>
                <c:pt idx="4844">
                  <c:v>2023-10-22</c:v>
                </c:pt>
                <c:pt idx="4845">
                  <c:v>2023-10-23</c:v>
                </c:pt>
                <c:pt idx="4846">
                  <c:v>2023-10-24</c:v>
                </c:pt>
                <c:pt idx="4847">
                  <c:v>2023-10-25</c:v>
                </c:pt>
                <c:pt idx="4848">
                  <c:v>2023-10-26</c:v>
                </c:pt>
                <c:pt idx="4849">
                  <c:v>2023-10-27</c:v>
                </c:pt>
                <c:pt idx="4850">
                  <c:v>2023-10-28</c:v>
                </c:pt>
                <c:pt idx="4851">
                  <c:v>2023-10-29</c:v>
                </c:pt>
                <c:pt idx="4852">
                  <c:v>2023-10-30</c:v>
                </c:pt>
                <c:pt idx="4853">
                  <c:v>2023-10-31</c:v>
                </c:pt>
                <c:pt idx="4854">
                  <c:v>2023-11-01</c:v>
                </c:pt>
                <c:pt idx="4855">
                  <c:v>2023-11-02</c:v>
                </c:pt>
                <c:pt idx="4856">
                  <c:v>2023-11-03</c:v>
                </c:pt>
                <c:pt idx="4857">
                  <c:v>2023-11-04</c:v>
                </c:pt>
                <c:pt idx="4858">
                  <c:v>2023-11-05</c:v>
                </c:pt>
                <c:pt idx="4859">
                  <c:v>2023-11-06</c:v>
                </c:pt>
                <c:pt idx="4860">
                  <c:v>2023-11-07</c:v>
                </c:pt>
                <c:pt idx="4861">
                  <c:v>2023-11-08</c:v>
                </c:pt>
                <c:pt idx="4862">
                  <c:v>2023-11-09</c:v>
                </c:pt>
                <c:pt idx="4863">
                  <c:v>2023-11-10</c:v>
                </c:pt>
                <c:pt idx="4864">
                  <c:v>2023-11-11</c:v>
                </c:pt>
                <c:pt idx="4865">
                  <c:v>2023-11-12</c:v>
                </c:pt>
                <c:pt idx="4866">
                  <c:v>2023-11-13</c:v>
                </c:pt>
                <c:pt idx="4867">
                  <c:v>2023-11-14</c:v>
                </c:pt>
                <c:pt idx="4868">
                  <c:v>2023-11-15</c:v>
                </c:pt>
                <c:pt idx="4869">
                  <c:v>2023-11-16</c:v>
                </c:pt>
                <c:pt idx="4870">
                  <c:v>2023-11-17</c:v>
                </c:pt>
                <c:pt idx="4871">
                  <c:v>2023-11-18</c:v>
                </c:pt>
                <c:pt idx="4872">
                  <c:v>2023-11-19</c:v>
                </c:pt>
                <c:pt idx="4873">
                  <c:v>2023-11-20</c:v>
                </c:pt>
                <c:pt idx="4874">
                  <c:v>2023-11-21</c:v>
                </c:pt>
                <c:pt idx="4875">
                  <c:v>2023-11-22</c:v>
                </c:pt>
                <c:pt idx="4876">
                  <c:v>2023-11-23</c:v>
                </c:pt>
                <c:pt idx="4877">
                  <c:v>2023-11-24</c:v>
                </c:pt>
                <c:pt idx="4878">
                  <c:v>2023-11-25</c:v>
                </c:pt>
                <c:pt idx="4879">
                  <c:v>2023-11-26</c:v>
                </c:pt>
                <c:pt idx="4880">
                  <c:v>2023-11-27</c:v>
                </c:pt>
                <c:pt idx="4881">
                  <c:v>2023-11-28</c:v>
                </c:pt>
                <c:pt idx="4882">
                  <c:v>2023-11-29</c:v>
                </c:pt>
                <c:pt idx="4883">
                  <c:v>2023-11-30</c:v>
                </c:pt>
                <c:pt idx="4884">
                  <c:v>2023-12-01</c:v>
                </c:pt>
                <c:pt idx="4885">
                  <c:v>2023-12-02</c:v>
                </c:pt>
                <c:pt idx="4886">
                  <c:v>2023-12-03</c:v>
                </c:pt>
                <c:pt idx="4887">
                  <c:v>2023-12-04</c:v>
                </c:pt>
                <c:pt idx="4888">
                  <c:v>2023-12-05</c:v>
                </c:pt>
                <c:pt idx="4889">
                  <c:v>2023-12-06</c:v>
                </c:pt>
                <c:pt idx="4890">
                  <c:v>2023-12-07</c:v>
                </c:pt>
                <c:pt idx="4891">
                  <c:v>2023-12-08</c:v>
                </c:pt>
                <c:pt idx="4892">
                  <c:v>2023-12-09</c:v>
                </c:pt>
                <c:pt idx="4893">
                  <c:v>2023-12-10</c:v>
                </c:pt>
                <c:pt idx="4894">
                  <c:v>2023-12-11</c:v>
                </c:pt>
                <c:pt idx="4895">
                  <c:v>2023-12-12</c:v>
                </c:pt>
                <c:pt idx="4896">
                  <c:v>2023-12-13</c:v>
                </c:pt>
                <c:pt idx="4897">
                  <c:v>2023-12-14</c:v>
                </c:pt>
                <c:pt idx="4898">
                  <c:v>2023-12-15</c:v>
                </c:pt>
                <c:pt idx="4899">
                  <c:v>2023-12-16</c:v>
                </c:pt>
                <c:pt idx="4900">
                  <c:v>2023-12-17</c:v>
                </c:pt>
                <c:pt idx="4901">
                  <c:v>2023-12-18</c:v>
                </c:pt>
                <c:pt idx="4902">
                  <c:v>2023-12-19</c:v>
                </c:pt>
                <c:pt idx="4903">
                  <c:v>2023-12-20</c:v>
                </c:pt>
                <c:pt idx="4904">
                  <c:v>2023-12-21</c:v>
                </c:pt>
                <c:pt idx="4905">
                  <c:v>2023-12-22</c:v>
                </c:pt>
                <c:pt idx="4906">
                  <c:v>2023-12-23</c:v>
                </c:pt>
                <c:pt idx="4907">
                  <c:v>2023-12-24</c:v>
                </c:pt>
                <c:pt idx="4908">
                  <c:v>2023-12-25</c:v>
                </c:pt>
                <c:pt idx="4909">
                  <c:v>2023-12-26</c:v>
                </c:pt>
                <c:pt idx="4910">
                  <c:v>2023-12-27</c:v>
                </c:pt>
                <c:pt idx="4911">
                  <c:v>2023-12-28</c:v>
                </c:pt>
                <c:pt idx="4912">
                  <c:v>2023-12-29</c:v>
                </c:pt>
                <c:pt idx="4913">
                  <c:v>2023-12-30</c:v>
                </c:pt>
                <c:pt idx="4914">
                  <c:v>2023-12-31</c:v>
                </c:pt>
                <c:pt idx="4915">
                  <c:v>2024-01-01</c:v>
                </c:pt>
                <c:pt idx="4916">
                  <c:v>2024-01-02</c:v>
                </c:pt>
                <c:pt idx="4917">
                  <c:v>2024-01-03</c:v>
                </c:pt>
                <c:pt idx="4918">
                  <c:v>2024-01-04</c:v>
                </c:pt>
                <c:pt idx="4919">
                  <c:v>2024-01-05</c:v>
                </c:pt>
                <c:pt idx="4920">
                  <c:v>2024-01-06</c:v>
                </c:pt>
                <c:pt idx="4921">
                  <c:v>2024-01-07</c:v>
                </c:pt>
                <c:pt idx="4922">
                  <c:v>2024-01-08</c:v>
                </c:pt>
                <c:pt idx="4923">
                  <c:v>2024-01-09</c:v>
                </c:pt>
                <c:pt idx="4924">
                  <c:v>2024-01-10</c:v>
                </c:pt>
                <c:pt idx="4925">
                  <c:v>2024-01-11</c:v>
                </c:pt>
                <c:pt idx="4926">
                  <c:v>2024-01-12</c:v>
                </c:pt>
                <c:pt idx="4927">
                  <c:v>2024-01-13</c:v>
                </c:pt>
                <c:pt idx="4928">
                  <c:v>2024-01-14</c:v>
                </c:pt>
                <c:pt idx="4929">
                  <c:v>2024-01-15</c:v>
                </c:pt>
                <c:pt idx="4930">
                  <c:v>2024-01-16</c:v>
                </c:pt>
                <c:pt idx="4931">
                  <c:v>2024-01-17</c:v>
                </c:pt>
                <c:pt idx="4932">
                  <c:v>2024-01-18</c:v>
                </c:pt>
                <c:pt idx="4933">
                  <c:v>2024-01-19</c:v>
                </c:pt>
                <c:pt idx="4934">
                  <c:v>2024-01-20</c:v>
                </c:pt>
                <c:pt idx="4935">
                  <c:v>2024-01-21</c:v>
                </c:pt>
                <c:pt idx="4936">
                  <c:v>2024-01-22</c:v>
                </c:pt>
                <c:pt idx="4937">
                  <c:v>2024-01-23</c:v>
                </c:pt>
                <c:pt idx="4938">
                  <c:v>2024-01-24</c:v>
                </c:pt>
                <c:pt idx="4939">
                  <c:v>2024-01-25</c:v>
                </c:pt>
                <c:pt idx="4940">
                  <c:v>2024-01-26</c:v>
                </c:pt>
                <c:pt idx="4941">
                  <c:v>2024-01-27</c:v>
                </c:pt>
                <c:pt idx="4942">
                  <c:v>2024-01-28</c:v>
                </c:pt>
                <c:pt idx="4943">
                  <c:v>2024-01-29</c:v>
                </c:pt>
                <c:pt idx="4944">
                  <c:v>2024-01-30</c:v>
                </c:pt>
                <c:pt idx="4945">
                  <c:v>2024-01-31</c:v>
                </c:pt>
                <c:pt idx="4946">
                  <c:v>2024-02-01</c:v>
                </c:pt>
                <c:pt idx="4947">
                  <c:v>2024-02-02</c:v>
                </c:pt>
                <c:pt idx="4948">
                  <c:v>2024-02-03</c:v>
                </c:pt>
                <c:pt idx="4949">
                  <c:v>2024-02-04</c:v>
                </c:pt>
                <c:pt idx="4950">
                  <c:v>2024-02-05</c:v>
                </c:pt>
                <c:pt idx="4951">
                  <c:v>2024-02-06</c:v>
                </c:pt>
                <c:pt idx="4952">
                  <c:v>2024-02-07</c:v>
                </c:pt>
                <c:pt idx="4953">
                  <c:v>2024-02-08</c:v>
                </c:pt>
                <c:pt idx="4954">
                  <c:v>2024-02-09</c:v>
                </c:pt>
                <c:pt idx="4955">
                  <c:v>2024-02-10</c:v>
                </c:pt>
                <c:pt idx="4956">
                  <c:v>2024-02-11</c:v>
                </c:pt>
                <c:pt idx="4957">
                  <c:v>2024-02-12</c:v>
                </c:pt>
                <c:pt idx="4958">
                  <c:v>2024-02-13</c:v>
                </c:pt>
                <c:pt idx="4959">
                  <c:v>2024-02-14</c:v>
                </c:pt>
                <c:pt idx="4960">
                  <c:v>2024-02-15</c:v>
                </c:pt>
                <c:pt idx="4961">
                  <c:v>2024-02-16</c:v>
                </c:pt>
                <c:pt idx="4962">
                  <c:v>2024-02-17</c:v>
                </c:pt>
                <c:pt idx="4963">
                  <c:v>2024-02-18</c:v>
                </c:pt>
                <c:pt idx="4964">
                  <c:v>2024-02-19</c:v>
                </c:pt>
                <c:pt idx="4965">
                  <c:v>2024-02-20</c:v>
                </c:pt>
                <c:pt idx="4966">
                  <c:v>2024-02-21</c:v>
                </c:pt>
                <c:pt idx="4967">
                  <c:v>2024-02-22</c:v>
                </c:pt>
                <c:pt idx="4968">
                  <c:v>2024-02-23</c:v>
                </c:pt>
                <c:pt idx="4969">
                  <c:v>2024-02-24</c:v>
                </c:pt>
                <c:pt idx="4970">
                  <c:v>2024-02-25</c:v>
                </c:pt>
                <c:pt idx="4971">
                  <c:v>2024-02-26</c:v>
                </c:pt>
                <c:pt idx="4972">
                  <c:v>2024-02-27</c:v>
                </c:pt>
                <c:pt idx="4973">
                  <c:v>2024-02-28</c:v>
                </c:pt>
                <c:pt idx="4974">
                  <c:v>2024-02-29</c:v>
                </c:pt>
                <c:pt idx="4975">
                  <c:v>2024-03-01</c:v>
                </c:pt>
                <c:pt idx="4976">
                  <c:v>2024-03-02</c:v>
                </c:pt>
                <c:pt idx="4977">
                  <c:v>2024-03-03</c:v>
                </c:pt>
                <c:pt idx="4978">
                  <c:v>2024-03-04</c:v>
                </c:pt>
                <c:pt idx="4979">
                  <c:v>2024-03-05</c:v>
                </c:pt>
                <c:pt idx="4980">
                  <c:v>2024-03-06</c:v>
                </c:pt>
                <c:pt idx="4981">
                  <c:v>2024-03-07</c:v>
                </c:pt>
                <c:pt idx="4982">
                  <c:v>2024-03-08</c:v>
                </c:pt>
                <c:pt idx="4983">
                  <c:v>2024-03-09</c:v>
                </c:pt>
                <c:pt idx="4984">
                  <c:v>2024-03-10</c:v>
                </c:pt>
                <c:pt idx="4985">
                  <c:v>2024-03-11</c:v>
                </c:pt>
                <c:pt idx="4986">
                  <c:v>2024-03-12</c:v>
                </c:pt>
                <c:pt idx="4987">
                  <c:v>2024-03-13</c:v>
                </c:pt>
                <c:pt idx="4988">
                  <c:v>2024-03-14</c:v>
                </c:pt>
                <c:pt idx="4989">
                  <c:v>2024-03-15</c:v>
                </c:pt>
                <c:pt idx="4990">
                  <c:v>2024-03-16</c:v>
                </c:pt>
                <c:pt idx="4991">
                  <c:v>2024-03-17</c:v>
                </c:pt>
                <c:pt idx="4992">
                  <c:v>2024-03-18</c:v>
                </c:pt>
                <c:pt idx="4993">
                  <c:v>2024-03-19</c:v>
                </c:pt>
                <c:pt idx="4994">
                  <c:v>2024-03-20</c:v>
                </c:pt>
                <c:pt idx="4995">
                  <c:v>2024-03-21</c:v>
                </c:pt>
                <c:pt idx="4996">
                  <c:v>2024-03-22</c:v>
                </c:pt>
                <c:pt idx="4997">
                  <c:v>2024-03-23</c:v>
                </c:pt>
                <c:pt idx="4998">
                  <c:v>2024-03-24</c:v>
                </c:pt>
                <c:pt idx="4999">
                  <c:v>2024-03-25</c:v>
                </c:pt>
                <c:pt idx="5000">
                  <c:v>2024-03-26</c:v>
                </c:pt>
                <c:pt idx="5001">
                  <c:v>2024-03-27</c:v>
                </c:pt>
                <c:pt idx="5002">
                  <c:v>2024-03-28</c:v>
                </c:pt>
                <c:pt idx="5003">
                  <c:v>2024-03-29</c:v>
                </c:pt>
                <c:pt idx="5004">
                  <c:v>2024-03-30</c:v>
                </c:pt>
                <c:pt idx="5005">
                  <c:v>2024-03-31</c:v>
                </c:pt>
                <c:pt idx="5006">
                  <c:v>2024-04-01</c:v>
                </c:pt>
                <c:pt idx="5007">
                  <c:v>2024-04-02</c:v>
                </c:pt>
                <c:pt idx="5008">
                  <c:v>2024-04-03</c:v>
                </c:pt>
                <c:pt idx="5009">
                  <c:v>2024-04-04</c:v>
                </c:pt>
                <c:pt idx="5010">
                  <c:v>2024-04-05</c:v>
                </c:pt>
                <c:pt idx="5011">
                  <c:v>2024-04-06</c:v>
                </c:pt>
                <c:pt idx="5012">
                  <c:v>2024-04-07</c:v>
                </c:pt>
                <c:pt idx="5013">
                  <c:v>2024-04-08</c:v>
                </c:pt>
                <c:pt idx="5014">
                  <c:v>2024-04-09</c:v>
                </c:pt>
                <c:pt idx="5015">
                  <c:v>2024-04-10</c:v>
                </c:pt>
                <c:pt idx="5016">
                  <c:v>2024-04-11</c:v>
                </c:pt>
                <c:pt idx="5017">
                  <c:v>2024-04-12</c:v>
                </c:pt>
                <c:pt idx="5018">
                  <c:v>2024-04-13</c:v>
                </c:pt>
                <c:pt idx="5019">
                  <c:v>2024-04-14</c:v>
                </c:pt>
                <c:pt idx="5020">
                  <c:v>2024-04-15</c:v>
                </c:pt>
                <c:pt idx="5021">
                  <c:v>2024-04-16</c:v>
                </c:pt>
                <c:pt idx="5022">
                  <c:v>2024-04-17</c:v>
                </c:pt>
                <c:pt idx="5023">
                  <c:v>2024-04-18</c:v>
                </c:pt>
                <c:pt idx="5024">
                  <c:v>2024-04-19</c:v>
                </c:pt>
                <c:pt idx="5025">
                  <c:v>2024-04-20</c:v>
                </c:pt>
                <c:pt idx="5026">
                  <c:v>2024-04-21</c:v>
                </c:pt>
                <c:pt idx="5027">
                  <c:v>2024-04-22</c:v>
                </c:pt>
                <c:pt idx="5028">
                  <c:v>2024-04-23</c:v>
                </c:pt>
                <c:pt idx="5029">
                  <c:v>2024-04-24</c:v>
                </c:pt>
                <c:pt idx="5030">
                  <c:v>2024-04-25</c:v>
                </c:pt>
                <c:pt idx="5031">
                  <c:v>2024-04-26</c:v>
                </c:pt>
                <c:pt idx="5032">
                  <c:v>2024-04-27</c:v>
                </c:pt>
                <c:pt idx="5033">
                  <c:v>2024-04-28</c:v>
                </c:pt>
                <c:pt idx="5034">
                  <c:v>2024-04-29</c:v>
                </c:pt>
                <c:pt idx="5035">
                  <c:v>2024-04-30</c:v>
                </c:pt>
                <c:pt idx="5036">
                  <c:v>2024-05-01</c:v>
                </c:pt>
                <c:pt idx="5037">
                  <c:v>2024-05-02</c:v>
                </c:pt>
                <c:pt idx="5038">
                  <c:v>2024-05-03</c:v>
                </c:pt>
                <c:pt idx="5039">
                  <c:v>2024-05-04</c:v>
                </c:pt>
                <c:pt idx="5040">
                  <c:v>2024-05-05</c:v>
                </c:pt>
                <c:pt idx="5041">
                  <c:v>2024-05-06</c:v>
                </c:pt>
                <c:pt idx="5042">
                  <c:v>2024-05-07</c:v>
                </c:pt>
                <c:pt idx="5043">
                  <c:v>2024-05-08</c:v>
                </c:pt>
                <c:pt idx="5044">
                  <c:v>2024-05-09</c:v>
                </c:pt>
                <c:pt idx="5045">
                  <c:v>2024-05-10</c:v>
                </c:pt>
                <c:pt idx="5046">
                  <c:v>2024-05-11</c:v>
                </c:pt>
                <c:pt idx="5047">
                  <c:v>2024-05-12</c:v>
                </c:pt>
                <c:pt idx="5048">
                  <c:v>2024-05-13</c:v>
                </c:pt>
                <c:pt idx="5049">
                  <c:v>2024-05-14</c:v>
                </c:pt>
                <c:pt idx="5050">
                  <c:v>2024-05-15</c:v>
                </c:pt>
                <c:pt idx="5051">
                  <c:v>2024-05-16</c:v>
                </c:pt>
                <c:pt idx="5052">
                  <c:v>2024-05-17</c:v>
                </c:pt>
                <c:pt idx="5053">
                  <c:v>2024-05-18</c:v>
                </c:pt>
                <c:pt idx="5054">
                  <c:v>2024-05-19</c:v>
                </c:pt>
                <c:pt idx="5055">
                  <c:v>2024-05-20</c:v>
                </c:pt>
                <c:pt idx="5056">
                  <c:v>2024-05-21</c:v>
                </c:pt>
                <c:pt idx="5057">
                  <c:v>2024-05-22</c:v>
                </c:pt>
                <c:pt idx="5058">
                  <c:v>2024-05-23</c:v>
                </c:pt>
                <c:pt idx="5059">
                  <c:v>2024-05-24</c:v>
                </c:pt>
                <c:pt idx="5060">
                  <c:v>2024-05-25</c:v>
                </c:pt>
                <c:pt idx="5061">
                  <c:v>2024-05-26</c:v>
                </c:pt>
                <c:pt idx="5062">
                  <c:v>2024-05-27</c:v>
                </c:pt>
                <c:pt idx="5063">
                  <c:v>2024-05-28</c:v>
                </c:pt>
                <c:pt idx="5064">
                  <c:v>2024-05-29</c:v>
                </c:pt>
                <c:pt idx="5065">
                  <c:v>2024-05-30</c:v>
                </c:pt>
                <c:pt idx="5066">
                  <c:v>2024-05-31</c:v>
                </c:pt>
                <c:pt idx="5067">
                  <c:v>2024-06-01</c:v>
                </c:pt>
                <c:pt idx="5068">
                  <c:v>2024-06-02</c:v>
                </c:pt>
                <c:pt idx="5069">
                  <c:v>2024-06-03</c:v>
                </c:pt>
                <c:pt idx="5070">
                  <c:v>2024-06-04</c:v>
                </c:pt>
                <c:pt idx="5071">
                  <c:v>2024-06-05</c:v>
                </c:pt>
                <c:pt idx="5072">
                  <c:v>2024-06-06</c:v>
                </c:pt>
                <c:pt idx="5073">
                  <c:v>2024-06-07</c:v>
                </c:pt>
                <c:pt idx="5074">
                  <c:v>2024-06-08</c:v>
                </c:pt>
                <c:pt idx="5075">
                  <c:v>2024-06-09</c:v>
                </c:pt>
                <c:pt idx="5076">
                  <c:v>2024-06-10</c:v>
                </c:pt>
                <c:pt idx="5077">
                  <c:v>2024-06-11</c:v>
                </c:pt>
                <c:pt idx="5078">
                  <c:v>2024-06-12</c:v>
                </c:pt>
                <c:pt idx="5079">
                  <c:v>2024-06-13</c:v>
                </c:pt>
                <c:pt idx="5080">
                  <c:v>2024-06-14</c:v>
                </c:pt>
                <c:pt idx="5081">
                  <c:v>2024-06-15</c:v>
                </c:pt>
                <c:pt idx="5082">
                  <c:v>2024-06-16</c:v>
                </c:pt>
                <c:pt idx="5083">
                  <c:v>2024-06-17</c:v>
                </c:pt>
                <c:pt idx="5084">
                  <c:v>2024-06-18</c:v>
                </c:pt>
                <c:pt idx="5085">
                  <c:v>2024-06-19</c:v>
                </c:pt>
                <c:pt idx="5086">
                  <c:v>2024-06-20</c:v>
                </c:pt>
                <c:pt idx="5087">
                  <c:v>2024-06-21</c:v>
                </c:pt>
                <c:pt idx="5088">
                  <c:v>2024-06-22</c:v>
                </c:pt>
                <c:pt idx="5089">
                  <c:v>2024-06-23</c:v>
                </c:pt>
                <c:pt idx="5090">
                  <c:v>2024-06-24</c:v>
                </c:pt>
                <c:pt idx="5091">
                  <c:v>2024-06-25</c:v>
                </c:pt>
                <c:pt idx="5092">
                  <c:v>2024-06-26</c:v>
                </c:pt>
                <c:pt idx="5093">
                  <c:v>2024-06-27</c:v>
                </c:pt>
                <c:pt idx="5094">
                  <c:v>2024-06-28</c:v>
                </c:pt>
                <c:pt idx="5095">
                  <c:v>2024-06-29</c:v>
                </c:pt>
                <c:pt idx="5096">
                  <c:v>2024-06-30</c:v>
                </c:pt>
                <c:pt idx="5097">
                  <c:v>2024-07-01</c:v>
                </c:pt>
                <c:pt idx="5098">
                  <c:v>2024-07-02</c:v>
                </c:pt>
                <c:pt idx="5099">
                  <c:v>2024-07-03</c:v>
                </c:pt>
                <c:pt idx="5100">
                  <c:v>2024-07-04</c:v>
                </c:pt>
                <c:pt idx="5101">
                  <c:v>2024-07-05</c:v>
                </c:pt>
                <c:pt idx="5102">
                  <c:v>2024-07-06</c:v>
                </c:pt>
                <c:pt idx="5103">
                  <c:v>2024-07-07</c:v>
                </c:pt>
                <c:pt idx="5104">
                  <c:v>2024-07-08</c:v>
                </c:pt>
                <c:pt idx="5105">
                  <c:v>2024-07-09</c:v>
                </c:pt>
                <c:pt idx="5106">
                  <c:v>2024-07-10</c:v>
                </c:pt>
                <c:pt idx="5107">
                  <c:v>2024-07-11</c:v>
                </c:pt>
                <c:pt idx="5108">
                  <c:v>2024-07-12</c:v>
                </c:pt>
                <c:pt idx="5109">
                  <c:v>2024-07-13</c:v>
                </c:pt>
                <c:pt idx="5110">
                  <c:v>2024-07-14</c:v>
                </c:pt>
                <c:pt idx="5111">
                  <c:v>2024-07-15</c:v>
                </c:pt>
                <c:pt idx="5112">
                  <c:v>2024-07-16</c:v>
                </c:pt>
                <c:pt idx="5113">
                  <c:v>2024-07-17</c:v>
                </c:pt>
                <c:pt idx="5114">
                  <c:v>2024-07-18</c:v>
                </c:pt>
                <c:pt idx="5115">
                  <c:v>2024-07-19</c:v>
                </c:pt>
                <c:pt idx="5116">
                  <c:v>2024-07-20</c:v>
                </c:pt>
                <c:pt idx="5117">
                  <c:v>2024-07-21</c:v>
                </c:pt>
                <c:pt idx="5118">
                  <c:v>2024-07-22</c:v>
                </c:pt>
                <c:pt idx="5119">
                  <c:v>2024-07-23</c:v>
                </c:pt>
                <c:pt idx="5120">
                  <c:v>2024-07-24</c:v>
                </c:pt>
                <c:pt idx="5121">
                  <c:v>2024-07-25</c:v>
                </c:pt>
                <c:pt idx="5122">
                  <c:v>2024-07-26</c:v>
                </c:pt>
                <c:pt idx="5123">
                  <c:v>2024-07-27</c:v>
                </c:pt>
                <c:pt idx="5124">
                  <c:v>2024-07-28</c:v>
                </c:pt>
                <c:pt idx="5125">
                  <c:v>2024-07-29</c:v>
                </c:pt>
                <c:pt idx="5126">
                  <c:v>2024-07-30</c:v>
                </c:pt>
                <c:pt idx="5127">
                  <c:v>2024-07-31</c:v>
                </c:pt>
                <c:pt idx="5128">
                  <c:v>2024-08-01</c:v>
                </c:pt>
                <c:pt idx="5129">
                  <c:v>2024-08-02</c:v>
                </c:pt>
                <c:pt idx="5130">
                  <c:v>2024-08-03</c:v>
                </c:pt>
                <c:pt idx="5131">
                  <c:v>2024-08-04</c:v>
                </c:pt>
                <c:pt idx="5132">
                  <c:v>2024-08-05</c:v>
                </c:pt>
                <c:pt idx="5133">
                  <c:v>2024-08-06</c:v>
                </c:pt>
                <c:pt idx="5134">
                  <c:v>2024-08-07</c:v>
                </c:pt>
                <c:pt idx="5135">
                  <c:v>2024-08-08</c:v>
                </c:pt>
                <c:pt idx="5136">
                  <c:v>2024-08-09</c:v>
                </c:pt>
                <c:pt idx="5137">
                  <c:v>2024-08-10</c:v>
                </c:pt>
                <c:pt idx="5138">
                  <c:v>2024-08-11</c:v>
                </c:pt>
                <c:pt idx="5139">
                  <c:v>2024-08-12</c:v>
                </c:pt>
                <c:pt idx="5140">
                  <c:v>2024-08-13</c:v>
                </c:pt>
                <c:pt idx="5141">
                  <c:v>2024-08-14</c:v>
                </c:pt>
                <c:pt idx="5142">
                  <c:v>2024-08-15</c:v>
                </c:pt>
                <c:pt idx="5143">
                  <c:v>2024-08-16</c:v>
                </c:pt>
                <c:pt idx="5144">
                  <c:v>2024-08-17</c:v>
                </c:pt>
                <c:pt idx="5145">
                  <c:v>2024-08-18</c:v>
                </c:pt>
                <c:pt idx="5146">
                  <c:v>2024-08-19</c:v>
                </c:pt>
                <c:pt idx="5147">
                  <c:v>2024-08-20</c:v>
                </c:pt>
                <c:pt idx="5148">
                  <c:v>2024-08-21</c:v>
                </c:pt>
                <c:pt idx="5149">
                  <c:v>2024-08-22</c:v>
                </c:pt>
                <c:pt idx="5150">
                  <c:v>2024-08-23</c:v>
                </c:pt>
                <c:pt idx="5151">
                  <c:v>2024-08-24</c:v>
                </c:pt>
                <c:pt idx="5152">
                  <c:v>2024-08-25</c:v>
                </c:pt>
                <c:pt idx="5153">
                  <c:v>2024-08-26</c:v>
                </c:pt>
                <c:pt idx="5154">
                  <c:v>2024-08-27</c:v>
                </c:pt>
                <c:pt idx="5155">
                  <c:v>2024-08-28</c:v>
                </c:pt>
                <c:pt idx="5156">
                  <c:v>2024-08-29</c:v>
                </c:pt>
                <c:pt idx="5157">
                  <c:v>2024-08-30</c:v>
                </c:pt>
                <c:pt idx="5158">
                  <c:v>2024-08-31</c:v>
                </c:pt>
                <c:pt idx="5159">
                  <c:v>2024-09-01</c:v>
                </c:pt>
                <c:pt idx="5160">
                  <c:v>2024-09-02</c:v>
                </c:pt>
                <c:pt idx="5161">
                  <c:v>2024-09-03</c:v>
                </c:pt>
                <c:pt idx="5162">
                  <c:v>2024-09-04</c:v>
                </c:pt>
                <c:pt idx="5163">
                  <c:v>2024-09-05</c:v>
                </c:pt>
                <c:pt idx="5164">
                  <c:v>2024-09-06</c:v>
                </c:pt>
                <c:pt idx="5165">
                  <c:v>2024-09-07</c:v>
                </c:pt>
                <c:pt idx="5166">
                  <c:v>2024-09-08</c:v>
                </c:pt>
                <c:pt idx="5167">
                  <c:v>2024-09-09</c:v>
                </c:pt>
                <c:pt idx="5168">
                  <c:v>2024-09-10</c:v>
                </c:pt>
                <c:pt idx="5169">
                  <c:v>2024-09-11</c:v>
                </c:pt>
                <c:pt idx="5170">
                  <c:v>2024-09-12</c:v>
                </c:pt>
                <c:pt idx="5171">
                  <c:v>2024-09-13</c:v>
                </c:pt>
                <c:pt idx="5172">
                  <c:v>2024-09-14</c:v>
                </c:pt>
                <c:pt idx="5173">
                  <c:v>2024-09-15</c:v>
                </c:pt>
                <c:pt idx="5174">
                  <c:v>2024-09-16</c:v>
                </c:pt>
                <c:pt idx="5175">
                  <c:v>2024-09-17</c:v>
                </c:pt>
                <c:pt idx="5176">
                  <c:v>2024-09-18</c:v>
                </c:pt>
                <c:pt idx="5177">
                  <c:v>2024-09-19</c:v>
                </c:pt>
                <c:pt idx="5178">
                  <c:v>2024-09-20</c:v>
                </c:pt>
                <c:pt idx="5179">
                  <c:v>2024-09-21</c:v>
                </c:pt>
                <c:pt idx="5180">
                  <c:v>2024-09-22</c:v>
                </c:pt>
                <c:pt idx="5181">
                  <c:v>2024-09-23</c:v>
                </c:pt>
                <c:pt idx="5182">
                  <c:v>2024-09-24</c:v>
                </c:pt>
                <c:pt idx="5183">
                  <c:v>2024-09-25</c:v>
                </c:pt>
                <c:pt idx="5184">
                  <c:v>2024-09-26</c:v>
                </c:pt>
                <c:pt idx="5185">
                  <c:v>2024-09-27</c:v>
                </c:pt>
                <c:pt idx="5186">
                  <c:v>2024-09-28</c:v>
                </c:pt>
                <c:pt idx="5187">
                  <c:v>2024-09-29</c:v>
                </c:pt>
                <c:pt idx="5188">
                  <c:v>2024-09-30</c:v>
                </c:pt>
                <c:pt idx="5189">
                  <c:v>2024-10-01</c:v>
                </c:pt>
                <c:pt idx="5190">
                  <c:v>2024-10-02</c:v>
                </c:pt>
                <c:pt idx="5191">
                  <c:v>2024-10-03</c:v>
                </c:pt>
                <c:pt idx="5192">
                  <c:v>2024-10-04</c:v>
                </c:pt>
                <c:pt idx="5193">
                  <c:v>2024-10-05</c:v>
                </c:pt>
                <c:pt idx="5194">
                  <c:v>2024-10-06</c:v>
                </c:pt>
                <c:pt idx="5195">
                  <c:v>2024-10-07</c:v>
                </c:pt>
                <c:pt idx="5196">
                  <c:v>2024-10-08</c:v>
                </c:pt>
                <c:pt idx="5197">
                  <c:v>2024-10-09</c:v>
                </c:pt>
                <c:pt idx="5198">
                  <c:v>2024-10-10</c:v>
                </c:pt>
                <c:pt idx="5199">
                  <c:v>2024-10-11</c:v>
                </c:pt>
                <c:pt idx="5200">
                  <c:v>2024-10-12</c:v>
                </c:pt>
                <c:pt idx="5201">
                  <c:v>2024-10-13</c:v>
                </c:pt>
                <c:pt idx="5202">
                  <c:v>2024-10-14</c:v>
                </c:pt>
                <c:pt idx="5203">
                  <c:v>2024-10-15</c:v>
                </c:pt>
                <c:pt idx="5204">
                  <c:v>2024-10-16</c:v>
                </c:pt>
                <c:pt idx="5205">
                  <c:v>2024-10-17</c:v>
                </c:pt>
                <c:pt idx="5206">
                  <c:v>2024-10-18</c:v>
                </c:pt>
                <c:pt idx="5207">
                  <c:v>2024-10-19</c:v>
                </c:pt>
                <c:pt idx="5208">
                  <c:v>2024-10-20</c:v>
                </c:pt>
                <c:pt idx="5209">
                  <c:v>2024-10-21</c:v>
                </c:pt>
                <c:pt idx="5210">
                  <c:v>2024-10-22</c:v>
                </c:pt>
                <c:pt idx="5211">
                  <c:v>2024-10-23</c:v>
                </c:pt>
                <c:pt idx="5212">
                  <c:v>2024-10-24</c:v>
                </c:pt>
                <c:pt idx="5213">
                  <c:v>2024-10-25</c:v>
                </c:pt>
                <c:pt idx="5214">
                  <c:v>2024-10-26</c:v>
                </c:pt>
                <c:pt idx="5215">
                  <c:v>2024-10-27</c:v>
                </c:pt>
                <c:pt idx="5216">
                  <c:v>2024-10-28</c:v>
                </c:pt>
                <c:pt idx="5217">
                  <c:v>2024-10-29</c:v>
                </c:pt>
                <c:pt idx="5218">
                  <c:v>2024-10-30</c:v>
                </c:pt>
                <c:pt idx="5219">
                  <c:v>2024-10-31</c:v>
                </c:pt>
                <c:pt idx="5220">
                  <c:v>2024-11-01</c:v>
                </c:pt>
                <c:pt idx="5221">
                  <c:v>2024-11-02</c:v>
                </c:pt>
                <c:pt idx="5222">
                  <c:v>2024-11-03</c:v>
                </c:pt>
                <c:pt idx="5223">
                  <c:v>2024-11-04</c:v>
                </c:pt>
                <c:pt idx="5224">
                  <c:v>2024-11-05</c:v>
                </c:pt>
                <c:pt idx="5225">
                  <c:v>2024-11-06</c:v>
                </c:pt>
                <c:pt idx="5226">
                  <c:v>2024-11-07</c:v>
                </c:pt>
                <c:pt idx="5227">
                  <c:v>2024-11-08</c:v>
                </c:pt>
                <c:pt idx="5228">
                  <c:v>2024-11-09</c:v>
                </c:pt>
                <c:pt idx="5229">
                  <c:v>2024-11-10</c:v>
                </c:pt>
                <c:pt idx="5230">
                  <c:v>2024-11-11</c:v>
                </c:pt>
                <c:pt idx="5231">
                  <c:v>2024-11-12</c:v>
                </c:pt>
                <c:pt idx="5232">
                  <c:v>2024-11-13</c:v>
                </c:pt>
                <c:pt idx="5233">
                  <c:v>2024-11-14</c:v>
                </c:pt>
                <c:pt idx="5234">
                  <c:v>2024-11-15</c:v>
                </c:pt>
                <c:pt idx="5235">
                  <c:v>2024-11-16</c:v>
                </c:pt>
                <c:pt idx="5236">
                  <c:v>2024-11-17</c:v>
                </c:pt>
                <c:pt idx="5237">
                  <c:v>2024-11-18</c:v>
                </c:pt>
                <c:pt idx="5238">
                  <c:v>2024-11-19</c:v>
                </c:pt>
                <c:pt idx="5239">
                  <c:v>2024-11-20</c:v>
                </c:pt>
                <c:pt idx="5240">
                  <c:v>2024-11-21</c:v>
                </c:pt>
                <c:pt idx="5241">
                  <c:v>2024-11-22</c:v>
                </c:pt>
                <c:pt idx="5242">
                  <c:v>2024-11-23</c:v>
                </c:pt>
                <c:pt idx="5243">
                  <c:v>2024-11-24</c:v>
                </c:pt>
                <c:pt idx="5244">
                  <c:v>2024-11-25</c:v>
                </c:pt>
                <c:pt idx="5245">
                  <c:v>2024-11-26</c:v>
                </c:pt>
                <c:pt idx="5246">
                  <c:v>2024-11-27</c:v>
                </c:pt>
                <c:pt idx="5247">
                  <c:v>2024-11-28</c:v>
                </c:pt>
                <c:pt idx="5248">
                  <c:v>2024-11-29</c:v>
                </c:pt>
                <c:pt idx="5249">
                  <c:v>2024-11-30</c:v>
                </c:pt>
                <c:pt idx="5250">
                  <c:v>2024-12-01</c:v>
                </c:pt>
                <c:pt idx="5251">
                  <c:v>2024-12-02</c:v>
                </c:pt>
                <c:pt idx="5252">
                  <c:v>2024-12-03</c:v>
                </c:pt>
                <c:pt idx="5253">
                  <c:v>2024-12-04</c:v>
                </c:pt>
                <c:pt idx="5254">
                  <c:v>2024-12-05</c:v>
                </c:pt>
                <c:pt idx="5255">
                  <c:v>2024-12-06</c:v>
                </c:pt>
                <c:pt idx="5256">
                  <c:v>2024-12-07</c:v>
                </c:pt>
                <c:pt idx="5257">
                  <c:v>2024-12-08</c:v>
                </c:pt>
                <c:pt idx="5258">
                  <c:v>2024-12-09</c:v>
                </c:pt>
                <c:pt idx="5259">
                  <c:v>2024-12-10</c:v>
                </c:pt>
                <c:pt idx="5260">
                  <c:v>2024-12-11</c:v>
                </c:pt>
                <c:pt idx="5261">
                  <c:v>2024-12-12</c:v>
                </c:pt>
                <c:pt idx="5262">
                  <c:v>2024-12-13</c:v>
                </c:pt>
                <c:pt idx="5263">
                  <c:v>2024-12-14</c:v>
                </c:pt>
                <c:pt idx="5264">
                  <c:v>2024-12-15</c:v>
                </c:pt>
                <c:pt idx="5265">
                  <c:v>2024-12-16</c:v>
                </c:pt>
                <c:pt idx="5266">
                  <c:v>2024-12-17</c:v>
                </c:pt>
                <c:pt idx="5267">
                  <c:v>2024-12-18</c:v>
                </c:pt>
                <c:pt idx="5268">
                  <c:v>2024-12-19</c:v>
                </c:pt>
                <c:pt idx="5269">
                  <c:v>2024-12-20</c:v>
                </c:pt>
                <c:pt idx="5270">
                  <c:v>2024-12-21</c:v>
                </c:pt>
                <c:pt idx="5271">
                  <c:v>2024-12-22</c:v>
                </c:pt>
                <c:pt idx="5272">
                  <c:v>2024-12-23</c:v>
                </c:pt>
                <c:pt idx="5273">
                  <c:v>2024-12-24</c:v>
                </c:pt>
                <c:pt idx="5274">
                  <c:v>2024-12-25</c:v>
                </c:pt>
                <c:pt idx="5275">
                  <c:v>2024-12-26</c:v>
                </c:pt>
                <c:pt idx="5276">
                  <c:v>2024-12-27</c:v>
                </c:pt>
                <c:pt idx="5277">
                  <c:v>2024-12-28</c:v>
                </c:pt>
                <c:pt idx="5278">
                  <c:v>2024-12-29</c:v>
                </c:pt>
                <c:pt idx="5279">
                  <c:v>2024-12-30</c:v>
                </c:pt>
                <c:pt idx="5280">
                  <c:v>2024-12-31</c:v>
                </c:pt>
                <c:pt idx="5281">
                  <c:v>2025-01-01</c:v>
                </c:pt>
                <c:pt idx="5282">
                  <c:v>2025-01-02</c:v>
                </c:pt>
                <c:pt idx="5283">
                  <c:v>2025-01-03</c:v>
                </c:pt>
                <c:pt idx="5284">
                  <c:v>2025-01-04</c:v>
                </c:pt>
                <c:pt idx="5285">
                  <c:v>2025-01-05</c:v>
                </c:pt>
                <c:pt idx="5286">
                  <c:v>2025-01-06</c:v>
                </c:pt>
                <c:pt idx="5287">
                  <c:v>2025-01-07</c:v>
                </c:pt>
                <c:pt idx="5288">
                  <c:v>2025-01-08</c:v>
                </c:pt>
                <c:pt idx="5289">
                  <c:v>2025-01-09</c:v>
                </c:pt>
                <c:pt idx="5290">
                  <c:v>2025-01-10</c:v>
                </c:pt>
                <c:pt idx="5291">
                  <c:v>2025-01-11</c:v>
                </c:pt>
                <c:pt idx="5292">
                  <c:v>2025-01-12</c:v>
                </c:pt>
                <c:pt idx="5293">
                  <c:v>2025-01-13</c:v>
                </c:pt>
                <c:pt idx="5294">
                  <c:v>2025-01-14</c:v>
                </c:pt>
                <c:pt idx="5295">
                  <c:v>2025-01-15</c:v>
                </c:pt>
                <c:pt idx="5296">
                  <c:v>2025-01-16</c:v>
                </c:pt>
                <c:pt idx="5297">
                  <c:v>2025-01-17</c:v>
                </c:pt>
                <c:pt idx="5298">
                  <c:v>2025-01-18</c:v>
                </c:pt>
                <c:pt idx="5299">
                  <c:v>2025-01-19</c:v>
                </c:pt>
                <c:pt idx="5300">
                  <c:v>2025-01-20</c:v>
                </c:pt>
                <c:pt idx="5301">
                  <c:v>2025-01-21</c:v>
                </c:pt>
                <c:pt idx="5302">
                  <c:v>2025-01-22</c:v>
                </c:pt>
                <c:pt idx="5303">
                  <c:v>2025-01-23</c:v>
                </c:pt>
                <c:pt idx="5304">
                  <c:v>2025-01-24</c:v>
                </c:pt>
                <c:pt idx="5305">
                  <c:v>2025-01-25</c:v>
                </c:pt>
                <c:pt idx="5306">
                  <c:v>2025-01-26</c:v>
                </c:pt>
                <c:pt idx="5307">
                  <c:v>2025-01-27</c:v>
                </c:pt>
                <c:pt idx="5308">
                  <c:v>2025-01-28</c:v>
                </c:pt>
                <c:pt idx="5309">
                  <c:v>2025-01-29</c:v>
                </c:pt>
                <c:pt idx="5310">
                  <c:v>2025-01-30</c:v>
                </c:pt>
                <c:pt idx="5311">
                  <c:v>2025-01-31</c:v>
                </c:pt>
                <c:pt idx="5312">
                  <c:v>2025-02-01</c:v>
                </c:pt>
                <c:pt idx="5313">
                  <c:v>2025-02-02</c:v>
                </c:pt>
                <c:pt idx="5314">
                  <c:v>2025-02-03</c:v>
                </c:pt>
                <c:pt idx="5315">
                  <c:v>2025-02-04</c:v>
                </c:pt>
                <c:pt idx="5316">
                  <c:v>2025-02-05</c:v>
                </c:pt>
                <c:pt idx="5317">
                  <c:v>2025-02-06</c:v>
                </c:pt>
                <c:pt idx="5318">
                  <c:v>2025-02-07</c:v>
                </c:pt>
                <c:pt idx="5319">
                  <c:v>2025-02-08</c:v>
                </c:pt>
                <c:pt idx="5320">
                  <c:v>2025-02-09</c:v>
                </c:pt>
                <c:pt idx="5321">
                  <c:v>2025-02-10</c:v>
                </c:pt>
                <c:pt idx="5322">
                  <c:v>2025-02-11</c:v>
                </c:pt>
                <c:pt idx="5323">
                  <c:v>2025-02-12</c:v>
                </c:pt>
                <c:pt idx="5324">
                  <c:v>2025-02-13</c:v>
                </c:pt>
                <c:pt idx="5325">
                  <c:v>2025-02-14</c:v>
                </c:pt>
                <c:pt idx="5326">
                  <c:v>2025-02-15</c:v>
                </c:pt>
                <c:pt idx="5327">
                  <c:v>2025-02-16</c:v>
                </c:pt>
                <c:pt idx="5328">
                  <c:v>2025-02-17</c:v>
                </c:pt>
                <c:pt idx="5329">
                  <c:v>2025-02-18</c:v>
                </c:pt>
                <c:pt idx="5330">
                  <c:v>2025-02-19</c:v>
                </c:pt>
                <c:pt idx="5331">
                  <c:v>2025-02-20</c:v>
                </c:pt>
                <c:pt idx="5332">
                  <c:v>2025-02-21</c:v>
                </c:pt>
                <c:pt idx="5333">
                  <c:v>2025-02-22</c:v>
                </c:pt>
                <c:pt idx="5334">
                  <c:v>2025-02-23</c:v>
                </c:pt>
                <c:pt idx="5335">
                  <c:v>2025-02-24</c:v>
                </c:pt>
                <c:pt idx="5336">
                  <c:v>2025-02-25</c:v>
                </c:pt>
                <c:pt idx="5337">
                  <c:v>2025-02-26</c:v>
                </c:pt>
                <c:pt idx="5338">
                  <c:v>2025-02-27</c:v>
                </c:pt>
                <c:pt idx="5339">
                  <c:v>2025-02-28</c:v>
                </c:pt>
                <c:pt idx="5340">
                  <c:v>2025-03-01</c:v>
                </c:pt>
                <c:pt idx="5341">
                  <c:v>2025-03-02</c:v>
                </c:pt>
                <c:pt idx="5342">
                  <c:v>2025-03-03</c:v>
                </c:pt>
                <c:pt idx="5343">
                  <c:v>2025-03-04</c:v>
                </c:pt>
                <c:pt idx="5344">
                  <c:v>2025-03-05</c:v>
                </c:pt>
                <c:pt idx="5345">
                  <c:v>2025-03-06</c:v>
                </c:pt>
                <c:pt idx="5346">
                  <c:v>2025-03-07</c:v>
                </c:pt>
                <c:pt idx="5347">
                  <c:v>2025-03-08</c:v>
                </c:pt>
                <c:pt idx="5348">
                  <c:v>2025-03-09</c:v>
                </c:pt>
                <c:pt idx="5349">
                  <c:v>2025-03-10</c:v>
                </c:pt>
                <c:pt idx="5350">
                  <c:v>2025-03-11</c:v>
                </c:pt>
                <c:pt idx="5351">
                  <c:v>2025-03-12</c:v>
                </c:pt>
                <c:pt idx="5352">
                  <c:v>2025-03-13</c:v>
                </c:pt>
                <c:pt idx="5353">
                  <c:v>2025-03-14</c:v>
                </c:pt>
                <c:pt idx="5354">
                  <c:v>2025-03-15</c:v>
                </c:pt>
                <c:pt idx="5355">
                  <c:v>2025-03-16</c:v>
                </c:pt>
                <c:pt idx="5356">
                  <c:v>2025-03-17</c:v>
                </c:pt>
                <c:pt idx="5357">
                  <c:v>2025-03-18</c:v>
                </c:pt>
                <c:pt idx="5358">
                  <c:v>2025-03-19</c:v>
                </c:pt>
                <c:pt idx="5359">
                  <c:v>2025-03-20</c:v>
                </c:pt>
                <c:pt idx="5360">
                  <c:v>2025-03-21</c:v>
                </c:pt>
                <c:pt idx="5361">
                  <c:v>2025-03-22</c:v>
                </c:pt>
                <c:pt idx="5362">
                  <c:v>2025-03-23</c:v>
                </c:pt>
                <c:pt idx="5363">
                  <c:v>2025-03-24</c:v>
                </c:pt>
                <c:pt idx="5364">
                  <c:v>2025-03-25</c:v>
                </c:pt>
                <c:pt idx="5365">
                  <c:v>2025-03-26</c:v>
                </c:pt>
                <c:pt idx="5366">
                  <c:v>2025-03-27</c:v>
                </c:pt>
                <c:pt idx="5367">
                  <c:v>2025-03-28</c:v>
                </c:pt>
                <c:pt idx="5368">
                  <c:v>2025-03-29</c:v>
                </c:pt>
                <c:pt idx="5369">
                  <c:v>2025-03-30</c:v>
                </c:pt>
                <c:pt idx="5370">
                  <c:v>2025-03-31</c:v>
                </c:pt>
                <c:pt idx="5371">
                  <c:v>2025-04-01</c:v>
                </c:pt>
                <c:pt idx="5372">
                  <c:v>2025-04-02</c:v>
                </c:pt>
                <c:pt idx="5373">
                  <c:v>2025-04-03</c:v>
                </c:pt>
                <c:pt idx="5374">
                  <c:v>2025-04-04</c:v>
                </c:pt>
                <c:pt idx="5375">
                  <c:v>2025-04-05</c:v>
                </c:pt>
                <c:pt idx="5376">
                  <c:v>2025-04-06</c:v>
                </c:pt>
                <c:pt idx="5377">
                  <c:v>2025-04-07</c:v>
                </c:pt>
                <c:pt idx="5378">
                  <c:v>2025-04-08</c:v>
                </c:pt>
                <c:pt idx="5379">
                  <c:v>2025-04-09</c:v>
                </c:pt>
                <c:pt idx="5380">
                  <c:v>2025-04-10</c:v>
                </c:pt>
                <c:pt idx="5381">
                  <c:v>2025-04-11</c:v>
                </c:pt>
                <c:pt idx="5382">
                  <c:v>2025-04-12</c:v>
                </c:pt>
                <c:pt idx="5383">
                  <c:v>2025-04-13</c:v>
                </c:pt>
                <c:pt idx="5384">
                  <c:v>2025-04-14</c:v>
                </c:pt>
                <c:pt idx="5385">
                  <c:v>2025-04-15</c:v>
                </c:pt>
                <c:pt idx="5386">
                  <c:v>2025-04-16</c:v>
                </c:pt>
                <c:pt idx="5387">
                  <c:v>2025-04-17</c:v>
                </c:pt>
                <c:pt idx="5388">
                  <c:v>2025-04-18</c:v>
                </c:pt>
                <c:pt idx="5389">
                  <c:v>2025-04-19</c:v>
                </c:pt>
                <c:pt idx="5390">
                  <c:v>2025-04-20</c:v>
                </c:pt>
                <c:pt idx="5391">
                  <c:v>2025-04-21</c:v>
                </c:pt>
                <c:pt idx="5392">
                  <c:v>2025-04-22</c:v>
                </c:pt>
                <c:pt idx="5393">
                  <c:v>2025-04-23</c:v>
                </c:pt>
                <c:pt idx="5394">
                  <c:v>2025-04-24</c:v>
                </c:pt>
                <c:pt idx="5395">
                  <c:v>2025-04-25</c:v>
                </c:pt>
                <c:pt idx="5396">
                  <c:v>2025-04-26</c:v>
                </c:pt>
                <c:pt idx="5397">
                  <c:v>2025-04-27</c:v>
                </c:pt>
                <c:pt idx="5398">
                  <c:v>2025-04-28</c:v>
                </c:pt>
                <c:pt idx="5399">
                  <c:v>2025-04-29</c:v>
                </c:pt>
                <c:pt idx="5400">
                  <c:v>2025-04-30</c:v>
                </c:pt>
                <c:pt idx="5401">
                  <c:v>2025-05-01</c:v>
                </c:pt>
                <c:pt idx="5402">
                  <c:v>2025-05-02</c:v>
                </c:pt>
                <c:pt idx="5403">
                  <c:v>2025-05-03</c:v>
                </c:pt>
                <c:pt idx="5404">
                  <c:v>2025-05-04</c:v>
                </c:pt>
                <c:pt idx="5405">
                  <c:v>2025-05-05</c:v>
                </c:pt>
                <c:pt idx="5406">
                  <c:v>2025-05-06</c:v>
                </c:pt>
                <c:pt idx="5407">
                  <c:v>2025-05-07</c:v>
                </c:pt>
                <c:pt idx="5408">
                  <c:v>2025-05-08</c:v>
                </c:pt>
                <c:pt idx="5409">
                  <c:v>2025-05-09</c:v>
                </c:pt>
                <c:pt idx="5410">
                  <c:v>2025-05-10</c:v>
                </c:pt>
                <c:pt idx="5411">
                  <c:v>2025-05-11</c:v>
                </c:pt>
                <c:pt idx="5412">
                  <c:v>2025-05-12</c:v>
                </c:pt>
                <c:pt idx="5413">
                  <c:v>2025-05-13</c:v>
                </c:pt>
                <c:pt idx="5414">
                  <c:v>2025-05-14</c:v>
                </c:pt>
                <c:pt idx="5415">
                  <c:v>2025-05-15</c:v>
                </c:pt>
                <c:pt idx="5416">
                  <c:v>2025-05-16</c:v>
                </c:pt>
                <c:pt idx="5417">
                  <c:v>2025-05-17</c:v>
                </c:pt>
                <c:pt idx="5418">
                  <c:v>2025-05-18</c:v>
                </c:pt>
                <c:pt idx="5419">
                  <c:v>2025-05-19</c:v>
                </c:pt>
                <c:pt idx="5420">
                  <c:v>2025-05-20</c:v>
                </c:pt>
                <c:pt idx="5421">
                  <c:v>2025-05-21</c:v>
                </c:pt>
                <c:pt idx="5422">
                  <c:v>2025-05-22</c:v>
                </c:pt>
                <c:pt idx="5423">
                  <c:v>2025-05-23</c:v>
                </c:pt>
                <c:pt idx="5424">
                  <c:v>2025-05-24</c:v>
                </c:pt>
                <c:pt idx="5425">
                  <c:v>2025-05-25</c:v>
                </c:pt>
                <c:pt idx="5426">
                  <c:v>2025-05-26</c:v>
                </c:pt>
                <c:pt idx="5427">
                  <c:v>2025-05-27</c:v>
                </c:pt>
                <c:pt idx="5428">
                  <c:v>2025-05-28</c:v>
                </c:pt>
                <c:pt idx="5429">
                  <c:v>2025-05-29</c:v>
                </c:pt>
                <c:pt idx="5430">
                  <c:v>2025-05-30</c:v>
                </c:pt>
                <c:pt idx="5431">
                  <c:v>2025-05-31</c:v>
                </c:pt>
                <c:pt idx="5432">
                  <c:v>2025-06-01</c:v>
                </c:pt>
                <c:pt idx="5433">
                  <c:v>2025-06-02</c:v>
                </c:pt>
                <c:pt idx="5434">
                  <c:v>2025-06-03</c:v>
                </c:pt>
                <c:pt idx="5435">
                  <c:v>2025-06-04</c:v>
                </c:pt>
                <c:pt idx="5436">
                  <c:v>2025-06-05</c:v>
                </c:pt>
                <c:pt idx="5437">
                  <c:v>2025-06-06</c:v>
                </c:pt>
                <c:pt idx="5438">
                  <c:v>2025-06-07</c:v>
                </c:pt>
                <c:pt idx="5439">
                  <c:v>2025-06-08</c:v>
                </c:pt>
                <c:pt idx="5440">
                  <c:v>2025-06-09</c:v>
                </c:pt>
                <c:pt idx="5441">
                  <c:v>2025-06-10</c:v>
                </c:pt>
                <c:pt idx="5442">
                  <c:v>2025-06-11</c:v>
                </c:pt>
                <c:pt idx="5443">
                  <c:v>2025-06-12</c:v>
                </c:pt>
                <c:pt idx="5444">
                  <c:v>2025-06-13</c:v>
                </c:pt>
                <c:pt idx="5445">
                  <c:v>2025-06-14</c:v>
                </c:pt>
                <c:pt idx="5446">
                  <c:v>2025-06-15</c:v>
                </c:pt>
                <c:pt idx="5447">
                  <c:v>2025-06-16</c:v>
                </c:pt>
                <c:pt idx="5448">
                  <c:v>2025-06-17</c:v>
                </c:pt>
                <c:pt idx="5449">
                  <c:v>2025-06-18</c:v>
                </c:pt>
                <c:pt idx="5450">
                  <c:v>2025-06-19</c:v>
                </c:pt>
                <c:pt idx="5451">
                  <c:v>2025-06-20</c:v>
                </c:pt>
                <c:pt idx="5452">
                  <c:v>2025-06-21</c:v>
                </c:pt>
                <c:pt idx="5453">
                  <c:v>2025-06-22</c:v>
                </c:pt>
                <c:pt idx="5454">
                  <c:v>2025-06-23</c:v>
                </c:pt>
                <c:pt idx="5455">
                  <c:v>2025-06-24</c:v>
                </c:pt>
                <c:pt idx="5456">
                  <c:v>2025-06-25</c:v>
                </c:pt>
                <c:pt idx="5457">
                  <c:v>2025-06-26</c:v>
                </c:pt>
                <c:pt idx="5458">
                  <c:v>2025-06-27</c:v>
                </c:pt>
                <c:pt idx="5459">
                  <c:v>2025-06-28</c:v>
                </c:pt>
                <c:pt idx="5460">
                  <c:v>2025-06-29</c:v>
                </c:pt>
                <c:pt idx="5461">
                  <c:v>2025-06-30</c:v>
                </c:pt>
                <c:pt idx="5462">
                  <c:v>2025-07-01</c:v>
                </c:pt>
                <c:pt idx="5463">
                  <c:v>2025-07-02</c:v>
                </c:pt>
                <c:pt idx="5464">
                  <c:v>2025-07-03</c:v>
                </c:pt>
                <c:pt idx="5465">
                  <c:v>2025-07-04</c:v>
                </c:pt>
                <c:pt idx="5466">
                  <c:v>2025-07-05</c:v>
                </c:pt>
                <c:pt idx="5467">
                  <c:v>2025-07-06</c:v>
                </c:pt>
                <c:pt idx="5468">
                  <c:v>2025-07-07</c:v>
                </c:pt>
                <c:pt idx="5469">
                  <c:v>2025-07-08</c:v>
                </c:pt>
                <c:pt idx="5470">
                  <c:v>2025-07-09</c:v>
                </c:pt>
                <c:pt idx="5471">
                  <c:v>2025-07-10</c:v>
                </c:pt>
                <c:pt idx="5472">
                  <c:v>2025-07-11</c:v>
                </c:pt>
                <c:pt idx="5473">
                  <c:v>2025-07-12</c:v>
                </c:pt>
                <c:pt idx="5474">
                  <c:v>2025-07-13</c:v>
                </c:pt>
                <c:pt idx="5475">
                  <c:v>2025-07-14</c:v>
                </c:pt>
                <c:pt idx="5476">
                  <c:v>2025-07-15</c:v>
                </c:pt>
                <c:pt idx="5477">
                  <c:v>2025-07-16</c:v>
                </c:pt>
                <c:pt idx="5478">
                  <c:v>2025-07-17</c:v>
                </c:pt>
                <c:pt idx="5479">
                  <c:v>2025-07-18</c:v>
                </c:pt>
                <c:pt idx="5480">
                  <c:v>2025-07-19</c:v>
                </c:pt>
                <c:pt idx="5481">
                  <c:v>2025-07-20</c:v>
                </c:pt>
                <c:pt idx="5482">
                  <c:v>2025-07-21</c:v>
                </c:pt>
                <c:pt idx="5483">
                  <c:v>2025-07-22</c:v>
                </c:pt>
                <c:pt idx="5484">
                  <c:v>2025-07-23</c:v>
                </c:pt>
                <c:pt idx="5485">
                  <c:v>2025-07-24</c:v>
                </c:pt>
                <c:pt idx="5486">
                  <c:v>2025-07-25</c:v>
                </c:pt>
                <c:pt idx="5487">
                  <c:v>2025-07-26</c:v>
                </c:pt>
                <c:pt idx="5488">
                  <c:v>2025-07-27</c:v>
                </c:pt>
                <c:pt idx="5489">
                  <c:v>2025-07-28</c:v>
                </c:pt>
                <c:pt idx="5490">
                  <c:v>2025-07-29</c:v>
                </c:pt>
                <c:pt idx="5491">
                  <c:v>2025-07-30</c:v>
                </c:pt>
                <c:pt idx="5492">
                  <c:v>2025-07-31</c:v>
                </c:pt>
                <c:pt idx="5493">
                  <c:v>2025-08-01</c:v>
                </c:pt>
                <c:pt idx="5494">
                  <c:v>2025-08-02</c:v>
                </c:pt>
                <c:pt idx="5495">
                  <c:v>2025-08-03</c:v>
                </c:pt>
                <c:pt idx="5496">
                  <c:v>2025-08-04</c:v>
                </c:pt>
                <c:pt idx="5497">
                  <c:v>2025-08-05</c:v>
                </c:pt>
                <c:pt idx="5498">
                  <c:v>2025-08-06</c:v>
                </c:pt>
                <c:pt idx="5499">
                  <c:v>2025-08-07</c:v>
                </c:pt>
                <c:pt idx="5500">
                  <c:v>2025-08-08</c:v>
                </c:pt>
                <c:pt idx="5501">
                  <c:v>2025-08-09</c:v>
                </c:pt>
                <c:pt idx="5502">
                  <c:v>2025-08-10</c:v>
                </c:pt>
                <c:pt idx="5503">
                  <c:v>2025-08-11</c:v>
                </c:pt>
                <c:pt idx="5504">
                  <c:v>2025-08-12</c:v>
                </c:pt>
                <c:pt idx="5505">
                  <c:v>2025-08-13</c:v>
                </c:pt>
                <c:pt idx="5506">
                  <c:v>2025-08-14</c:v>
                </c:pt>
                <c:pt idx="5507">
                  <c:v>2025-08-15</c:v>
                </c:pt>
                <c:pt idx="5508">
                  <c:v>2025-08-16</c:v>
                </c:pt>
                <c:pt idx="5509">
                  <c:v>2025-08-17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2025-08-23</c:v>
                </c:pt>
                <c:pt idx="5516">
                  <c:v>2025-08-24</c:v>
                </c:pt>
                <c:pt idx="5517">
                  <c:v>2025-08-25</c:v>
                </c:pt>
                <c:pt idx="5518">
                  <c:v>2025-08-26</c:v>
                </c:pt>
                <c:pt idx="5519">
                  <c:v>2025-08-27</c:v>
                </c:pt>
                <c:pt idx="5520">
                  <c:v>2025-08-28</c:v>
                </c:pt>
                <c:pt idx="5521">
                  <c:v>2025-08-29</c:v>
                </c:pt>
                <c:pt idx="5522">
                  <c:v>2025-08-30</c:v>
                </c:pt>
                <c:pt idx="5523">
                  <c:v>2025-08-31</c:v>
                </c:pt>
                <c:pt idx="5524">
                  <c:v>2025-09-01</c:v>
                </c:pt>
                <c:pt idx="5525">
                  <c:v>2025-09-02</c:v>
                </c:pt>
                <c:pt idx="5526">
                  <c:v>2025-09-03</c:v>
                </c:pt>
                <c:pt idx="5527">
                  <c:v>2025-09-04</c:v>
                </c:pt>
                <c:pt idx="5528">
                  <c:v>2025-09-05</c:v>
                </c:pt>
                <c:pt idx="5529">
                  <c:v>2025-09-06</c:v>
                </c:pt>
                <c:pt idx="5530">
                  <c:v>2025-09-07</c:v>
                </c:pt>
                <c:pt idx="5531">
                  <c:v>2025-09-08</c:v>
                </c:pt>
                <c:pt idx="5532">
                  <c:v>2025-09-09</c:v>
                </c:pt>
                <c:pt idx="5533">
                  <c:v>2025-09-10</c:v>
                </c:pt>
                <c:pt idx="5534">
                  <c:v>2025-09-11</c:v>
                </c:pt>
                <c:pt idx="5535">
                  <c:v>2025-09-12</c:v>
                </c:pt>
                <c:pt idx="5536">
                  <c:v>2025-09-13</c:v>
                </c:pt>
                <c:pt idx="5537">
                  <c:v>2025-09-14</c:v>
                </c:pt>
                <c:pt idx="5538">
                  <c:v>2025-09-15</c:v>
                </c:pt>
                <c:pt idx="5539">
                  <c:v>2025-09-16</c:v>
                </c:pt>
                <c:pt idx="5540">
                  <c:v>2025-09-17</c:v>
                </c:pt>
                <c:pt idx="5541">
                  <c:v>2025-09-18</c:v>
                </c:pt>
                <c:pt idx="5542">
                  <c:v>2025-09-19</c:v>
                </c:pt>
                <c:pt idx="5543">
                  <c:v>2025-09-20</c:v>
                </c:pt>
                <c:pt idx="5544">
                  <c:v>2025-09-21</c:v>
                </c:pt>
                <c:pt idx="5545">
                  <c:v>2025-09-22</c:v>
                </c:pt>
                <c:pt idx="5546">
                  <c:v>2025-09-23</c:v>
                </c:pt>
                <c:pt idx="5547">
                  <c:v>2025-09-24</c:v>
                </c:pt>
                <c:pt idx="5548">
                  <c:v>2025-09-25</c:v>
                </c:pt>
                <c:pt idx="5549">
                  <c:v>2025-09-26</c:v>
                </c:pt>
                <c:pt idx="5550">
                  <c:v>2025-09-27</c:v>
                </c:pt>
                <c:pt idx="5551">
                  <c:v>2025-09-28</c:v>
                </c:pt>
                <c:pt idx="5552">
                  <c:v>2025-09-29</c:v>
                </c:pt>
                <c:pt idx="5553">
                  <c:v>2025-09-30</c:v>
                </c:pt>
                <c:pt idx="5554">
                  <c:v>2025-10-01</c:v>
                </c:pt>
                <c:pt idx="5555">
                  <c:v>2025-10-02</c:v>
                </c:pt>
                <c:pt idx="5556">
                  <c:v>2025-10-03</c:v>
                </c:pt>
                <c:pt idx="5557">
                  <c:v>2025-10-04</c:v>
                </c:pt>
                <c:pt idx="5558">
                  <c:v>2025-10-05</c:v>
                </c:pt>
                <c:pt idx="5559">
                  <c:v>2025-10-06</c:v>
                </c:pt>
                <c:pt idx="5560">
                  <c:v>2025-10-07</c:v>
                </c:pt>
                <c:pt idx="5561">
                  <c:v>2025-10-08</c:v>
                </c:pt>
                <c:pt idx="5562">
                  <c:v>2025-10-09</c:v>
                </c:pt>
                <c:pt idx="5563">
                  <c:v>2025-10-10</c:v>
                </c:pt>
                <c:pt idx="5564">
                  <c:v>2025-10-11</c:v>
                </c:pt>
                <c:pt idx="5565">
                  <c:v>2025-10-12</c:v>
                </c:pt>
                <c:pt idx="5566">
                  <c:v>2025-10-13</c:v>
                </c:pt>
                <c:pt idx="5567">
                  <c:v>2025-10-14</c:v>
                </c:pt>
                <c:pt idx="5568">
                  <c:v>2025-10-15</c:v>
                </c:pt>
                <c:pt idx="5569">
                  <c:v>2025-10-16</c:v>
                </c:pt>
                <c:pt idx="5570">
                  <c:v>2025-10-17</c:v>
                </c:pt>
                <c:pt idx="5571">
                  <c:v>2025-10-18</c:v>
                </c:pt>
                <c:pt idx="5572">
                  <c:v>2025-10-19</c:v>
                </c:pt>
                <c:pt idx="5573">
                  <c:v>2025-10-20</c:v>
                </c:pt>
                <c:pt idx="5574">
                  <c:v>2025-10-21</c:v>
                </c:pt>
                <c:pt idx="5575">
                  <c:v>2025-10-22</c:v>
                </c:pt>
                <c:pt idx="5576">
                  <c:v>2025-10-23</c:v>
                </c:pt>
                <c:pt idx="5577">
                  <c:v>2025-10-24</c:v>
                </c:pt>
                <c:pt idx="5578">
                  <c:v>2025-10-25</c:v>
                </c:pt>
                <c:pt idx="5579">
                  <c:v>2025-10-26</c:v>
                </c:pt>
                <c:pt idx="5580">
                  <c:v>2025-10-27</c:v>
                </c:pt>
                <c:pt idx="5581">
                  <c:v>2025-10-28</c:v>
                </c:pt>
                <c:pt idx="5582">
                  <c:v>2025-10-29</c:v>
                </c:pt>
                <c:pt idx="5583">
                  <c:v>2025-10-30</c:v>
                </c:pt>
                <c:pt idx="5584">
                  <c:v>2025-10-31</c:v>
                </c:pt>
                <c:pt idx="5585">
                  <c:v>2025-11-01</c:v>
                </c:pt>
                <c:pt idx="5586">
                  <c:v>2025-11-02</c:v>
                </c:pt>
                <c:pt idx="5587">
                  <c:v>2025-11-03</c:v>
                </c:pt>
                <c:pt idx="5588">
                  <c:v>2025-11-04</c:v>
                </c:pt>
                <c:pt idx="5589">
                  <c:v>2025-11-05</c:v>
                </c:pt>
                <c:pt idx="5590">
                  <c:v>2025-11-06</c:v>
                </c:pt>
                <c:pt idx="5591">
                  <c:v>2025-11-07</c:v>
                </c:pt>
                <c:pt idx="5592">
                  <c:v>2025-11-08</c:v>
                </c:pt>
                <c:pt idx="5593">
                  <c:v>2025-11-09</c:v>
                </c:pt>
                <c:pt idx="5594">
                  <c:v>2025-11-10</c:v>
                </c:pt>
                <c:pt idx="5595">
                  <c:v>2025-11-11</c:v>
                </c:pt>
                <c:pt idx="5596">
                  <c:v>2025-11-12</c:v>
                </c:pt>
                <c:pt idx="5597">
                  <c:v>2025-11-13</c:v>
                </c:pt>
                <c:pt idx="5598">
                  <c:v>2025-11-14</c:v>
                </c:pt>
                <c:pt idx="5599">
                  <c:v>2025-11-15</c:v>
                </c:pt>
                <c:pt idx="5600">
                  <c:v>2025-11-16</c:v>
                </c:pt>
                <c:pt idx="5601">
                  <c:v>2025-11-17</c:v>
                </c:pt>
                <c:pt idx="5602">
                  <c:v>2025-11-18</c:v>
                </c:pt>
                <c:pt idx="5603">
                  <c:v>2025-11-19</c:v>
                </c:pt>
                <c:pt idx="5604">
                  <c:v>2025-11-20</c:v>
                </c:pt>
                <c:pt idx="5605">
                  <c:v>2025-11-21</c:v>
                </c:pt>
                <c:pt idx="5606">
                  <c:v>2025-11-22</c:v>
                </c:pt>
                <c:pt idx="5607">
                  <c:v>2025-11-23</c:v>
                </c:pt>
                <c:pt idx="5608">
                  <c:v>2025-11-24</c:v>
                </c:pt>
                <c:pt idx="5609">
                  <c:v>2025-11-25</c:v>
                </c:pt>
                <c:pt idx="5610">
                  <c:v>2025-11-26</c:v>
                </c:pt>
                <c:pt idx="5611">
                  <c:v>2025-11-27</c:v>
                </c:pt>
                <c:pt idx="5612">
                  <c:v>2025-11-28</c:v>
                </c:pt>
                <c:pt idx="5613">
                  <c:v>2025-11-29</c:v>
                </c:pt>
                <c:pt idx="5614">
                  <c:v>2025-11-30</c:v>
                </c:pt>
                <c:pt idx="5615">
                  <c:v>2025-12-01</c:v>
                </c:pt>
                <c:pt idx="5616">
                  <c:v>2025-12-02</c:v>
                </c:pt>
                <c:pt idx="5617">
                  <c:v>2025-12-03</c:v>
                </c:pt>
                <c:pt idx="5618">
                  <c:v>2025-12-04</c:v>
                </c:pt>
                <c:pt idx="5619">
                  <c:v>2025-12-05</c:v>
                </c:pt>
                <c:pt idx="5620">
                  <c:v>2025-12-06</c:v>
                </c:pt>
                <c:pt idx="5621">
                  <c:v>2025-12-07</c:v>
                </c:pt>
                <c:pt idx="5622">
                  <c:v>2025-12-08</c:v>
                </c:pt>
                <c:pt idx="5623">
                  <c:v>2025-12-09</c:v>
                </c:pt>
                <c:pt idx="5624">
                  <c:v>2025-12-10</c:v>
                </c:pt>
                <c:pt idx="5625">
                  <c:v>2025-12-11</c:v>
                </c:pt>
                <c:pt idx="5626">
                  <c:v>2025-12-12</c:v>
                </c:pt>
                <c:pt idx="5627">
                  <c:v>2025-12-13</c:v>
                </c:pt>
                <c:pt idx="5628">
                  <c:v>2025-12-14</c:v>
                </c:pt>
                <c:pt idx="5629">
                  <c:v>2025-12-15</c:v>
                </c:pt>
                <c:pt idx="5630">
                  <c:v>2025-12-16</c:v>
                </c:pt>
                <c:pt idx="5631">
                  <c:v>2025-12-17</c:v>
                </c:pt>
                <c:pt idx="5632">
                  <c:v>2025-12-18</c:v>
                </c:pt>
                <c:pt idx="5633">
                  <c:v>2025-12-19</c:v>
                </c:pt>
                <c:pt idx="5634">
                  <c:v>2025-12-20</c:v>
                </c:pt>
                <c:pt idx="5635">
                  <c:v>2025-12-21</c:v>
                </c:pt>
                <c:pt idx="5636">
                  <c:v>2025-12-22</c:v>
                </c:pt>
                <c:pt idx="5637">
                  <c:v>2025-12-23</c:v>
                </c:pt>
                <c:pt idx="5638">
                  <c:v>2025-12-24</c:v>
                </c:pt>
                <c:pt idx="5639">
                  <c:v>2025-12-25</c:v>
                </c:pt>
                <c:pt idx="5640">
                  <c:v>2025-12-26</c:v>
                </c:pt>
                <c:pt idx="5641">
                  <c:v>2025-12-27</c:v>
                </c:pt>
                <c:pt idx="5642">
                  <c:v>2025-12-28</c:v>
                </c:pt>
                <c:pt idx="5643">
                  <c:v>2025-12-29</c:v>
                </c:pt>
                <c:pt idx="5644">
                  <c:v>2025-12-30</c:v>
                </c:pt>
                <c:pt idx="5645">
                  <c:v>2025-12-31</c:v>
                </c:pt>
                <c:pt idx="5646">
                  <c:v>2026-01-01</c:v>
                </c:pt>
                <c:pt idx="5647">
                  <c:v>2026-01-02</c:v>
                </c:pt>
                <c:pt idx="5648">
                  <c:v>2026-01-03</c:v>
                </c:pt>
                <c:pt idx="5649">
                  <c:v>2026-01-04</c:v>
                </c:pt>
                <c:pt idx="5650">
                  <c:v>2026-01-05</c:v>
                </c:pt>
                <c:pt idx="5651">
                  <c:v>2026-01-06</c:v>
                </c:pt>
                <c:pt idx="5652">
                  <c:v>2026-01-07</c:v>
                </c:pt>
                <c:pt idx="5653">
                  <c:v>2026-01-08</c:v>
                </c:pt>
                <c:pt idx="5654">
                  <c:v>2026-01-09</c:v>
                </c:pt>
                <c:pt idx="5655">
                  <c:v>2026-01-10</c:v>
                </c:pt>
                <c:pt idx="5656">
                  <c:v>2026-01-11</c:v>
                </c:pt>
                <c:pt idx="5657">
                  <c:v>2026-01-12</c:v>
                </c:pt>
                <c:pt idx="5658">
                  <c:v>2026-01-13</c:v>
                </c:pt>
                <c:pt idx="5659">
                  <c:v>2026-01-14</c:v>
                </c:pt>
                <c:pt idx="5660">
                  <c:v>2026-01-15</c:v>
                </c:pt>
                <c:pt idx="5661">
                  <c:v>2026-01-16</c:v>
                </c:pt>
                <c:pt idx="5662">
                  <c:v>2026-01-17</c:v>
                </c:pt>
                <c:pt idx="5663">
                  <c:v>2026-01-18</c:v>
                </c:pt>
                <c:pt idx="5664">
                  <c:v>2026-01-19</c:v>
                </c:pt>
                <c:pt idx="5665">
                  <c:v>2026-01-20</c:v>
                </c:pt>
                <c:pt idx="5666">
                  <c:v>2026-01-21</c:v>
                </c:pt>
                <c:pt idx="5667">
                  <c:v>2026-01-22</c:v>
                </c:pt>
                <c:pt idx="5668">
                  <c:v>2026-01-23</c:v>
                </c:pt>
                <c:pt idx="5669">
                  <c:v>2026-01-24</c:v>
                </c:pt>
                <c:pt idx="5670">
                  <c:v>2026-01-25</c:v>
                </c:pt>
                <c:pt idx="5671">
                  <c:v>2026-01-26</c:v>
                </c:pt>
                <c:pt idx="5672">
                  <c:v>2026-01-27</c:v>
                </c:pt>
                <c:pt idx="5673">
                  <c:v>2026-01-28</c:v>
                </c:pt>
                <c:pt idx="5674">
                  <c:v>2026-01-29</c:v>
                </c:pt>
                <c:pt idx="5675">
                  <c:v>2026-01-30</c:v>
                </c:pt>
                <c:pt idx="5676">
                  <c:v>2026-01-31</c:v>
                </c:pt>
                <c:pt idx="5677">
                  <c:v>2026-02-01</c:v>
                </c:pt>
                <c:pt idx="5678">
                  <c:v>2026-02-02</c:v>
                </c:pt>
                <c:pt idx="5679">
                  <c:v>2026-02-03</c:v>
                </c:pt>
                <c:pt idx="5680">
                  <c:v>2026-02-04</c:v>
                </c:pt>
                <c:pt idx="5681">
                  <c:v>2026-02-05</c:v>
                </c:pt>
                <c:pt idx="5682">
                  <c:v>2026-02-06</c:v>
                </c:pt>
                <c:pt idx="5683">
                  <c:v>2026-02-07</c:v>
                </c:pt>
                <c:pt idx="5684">
                  <c:v>2026-02-08</c:v>
                </c:pt>
                <c:pt idx="5685">
                  <c:v>2026-02-09</c:v>
                </c:pt>
                <c:pt idx="5686">
                  <c:v>2026-02-10</c:v>
                </c:pt>
                <c:pt idx="5687">
                  <c:v>2026-02-11</c:v>
                </c:pt>
                <c:pt idx="5688">
                  <c:v>2026-02-12</c:v>
                </c:pt>
                <c:pt idx="5689">
                  <c:v>2026-02-13</c:v>
                </c:pt>
                <c:pt idx="5690">
                  <c:v>2026-02-14</c:v>
                </c:pt>
                <c:pt idx="5691">
                  <c:v>2026-02-15</c:v>
                </c:pt>
                <c:pt idx="5692">
                  <c:v>2026-02-16</c:v>
                </c:pt>
                <c:pt idx="5693">
                  <c:v>2026-02-17</c:v>
                </c:pt>
                <c:pt idx="5694">
                  <c:v>2026-02-18</c:v>
                </c:pt>
                <c:pt idx="5695">
                  <c:v>2026-02-19</c:v>
                </c:pt>
                <c:pt idx="5696">
                  <c:v>2026-02-20</c:v>
                </c:pt>
                <c:pt idx="5697">
                  <c:v>2026-02-21</c:v>
                </c:pt>
                <c:pt idx="5698">
                  <c:v>2026-02-22</c:v>
                </c:pt>
                <c:pt idx="5699">
                  <c:v>2026-02-23</c:v>
                </c:pt>
                <c:pt idx="5700">
                  <c:v>2026-02-24</c:v>
                </c:pt>
                <c:pt idx="5701">
                  <c:v>2026-02-25</c:v>
                </c:pt>
                <c:pt idx="5702">
                  <c:v>2026-02-26</c:v>
                </c:pt>
                <c:pt idx="5703">
                  <c:v>2026-02-27</c:v>
                </c:pt>
                <c:pt idx="5704">
                  <c:v>2026-02-28</c:v>
                </c:pt>
                <c:pt idx="5705">
                  <c:v>2026-03-01</c:v>
                </c:pt>
                <c:pt idx="5706">
                  <c:v>2026-03-02</c:v>
                </c:pt>
                <c:pt idx="5707">
                  <c:v>2026-03-03</c:v>
                </c:pt>
                <c:pt idx="5708">
                  <c:v>2026-03-04</c:v>
                </c:pt>
                <c:pt idx="5709">
                  <c:v>2026-03-05</c:v>
                </c:pt>
                <c:pt idx="5710">
                  <c:v>2026-03-06</c:v>
                </c:pt>
                <c:pt idx="5711">
                  <c:v>2026-03-07</c:v>
                </c:pt>
                <c:pt idx="5712">
                  <c:v>2026-03-08</c:v>
                </c:pt>
                <c:pt idx="5713">
                  <c:v>2026-03-09</c:v>
                </c:pt>
                <c:pt idx="5714">
                  <c:v>2026-03-10</c:v>
                </c:pt>
                <c:pt idx="5715">
                  <c:v>2026-03-11</c:v>
                </c:pt>
                <c:pt idx="5716">
                  <c:v>2026-03-12</c:v>
                </c:pt>
                <c:pt idx="5717">
                  <c:v>2026-03-13</c:v>
                </c:pt>
                <c:pt idx="5718">
                  <c:v>2026-03-14</c:v>
                </c:pt>
                <c:pt idx="5719">
                  <c:v>2026-03-15</c:v>
                </c:pt>
                <c:pt idx="5720">
                  <c:v>2026-03-16</c:v>
                </c:pt>
                <c:pt idx="5721">
                  <c:v>2026-03-17</c:v>
                </c:pt>
                <c:pt idx="5722">
                  <c:v>2026-03-18</c:v>
                </c:pt>
                <c:pt idx="5723">
                  <c:v>2026-03-19</c:v>
                </c:pt>
                <c:pt idx="5724">
                  <c:v>2026-03-20</c:v>
                </c:pt>
                <c:pt idx="5725">
                  <c:v>2026-03-21</c:v>
                </c:pt>
                <c:pt idx="5726">
                  <c:v>2026-03-22</c:v>
                </c:pt>
                <c:pt idx="5727">
                  <c:v>2026-03-23</c:v>
                </c:pt>
                <c:pt idx="5728">
                  <c:v>2026-03-24</c:v>
                </c:pt>
                <c:pt idx="5729">
                  <c:v>2026-03-25</c:v>
                </c:pt>
                <c:pt idx="5730">
                  <c:v>2026-03-26</c:v>
                </c:pt>
                <c:pt idx="5731">
                  <c:v>2026-03-27</c:v>
                </c:pt>
                <c:pt idx="5732">
                  <c:v>2026-03-28</c:v>
                </c:pt>
                <c:pt idx="5733">
                  <c:v>2026-03-29</c:v>
                </c:pt>
                <c:pt idx="5734">
                  <c:v>2026-03-30</c:v>
                </c:pt>
                <c:pt idx="5735">
                  <c:v>2026-03-31</c:v>
                </c:pt>
                <c:pt idx="5736">
                  <c:v>2026-04-01</c:v>
                </c:pt>
                <c:pt idx="5737">
                  <c:v>2026-04-02</c:v>
                </c:pt>
                <c:pt idx="5738">
                  <c:v>2026-04-03</c:v>
                </c:pt>
                <c:pt idx="5739">
                  <c:v>2026-04-04</c:v>
                </c:pt>
                <c:pt idx="5740">
                  <c:v>2026-04-05</c:v>
                </c:pt>
                <c:pt idx="5741">
                  <c:v>2026-04-06</c:v>
                </c:pt>
                <c:pt idx="5742">
                  <c:v>2026-04-07</c:v>
                </c:pt>
                <c:pt idx="5743">
                  <c:v>2026-04-08</c:v>
                </c:pt>
                <c:pt idx="5744">
                  <c:v>2026-04-09</c:v>
                </c:pt>
                <c:pt idx="5745">
                  <c:v>2026-04-10</c:v>
                </c:pt>
                <c:pt idx="5746">
                  <c:v>2026-04-11</c:v>
                </c:pt>
                <c:pt idx="5747">
                  <c:v>2026-04-12</c:v>
                </c:pt>
                <c:pt idx="5748">
                  <c:v>2026-04-13</c:v>
                </c:pt>
                <c:pt idx="5749">
                  <c:v>2026-04-14</c:v>
                </c:pt>
                <c:pt idx="5750">
                  <c:v>2026-04-15</c:v>
                </c:pt>
                <c:pt idx="5751">
                  <c:v>2026-04-16</c:v>
                </c:pt>
                <c:pt idx="5752">
                  <c:v>2026-04-17</c:v>
                </c:pt>
                <c:pt idx="5753">
                  <c:v>2026-04-18</c:v>
                </c:pt>
                <c:pt idx="5754">
                  <c:v>2026-04-19</c:v>
                </c:pt>
                <c:pt idx="5755">
                  <c:v>2026-04-20</c:v>
                </c:pt>
                <c:pt idx="5756">
                  <c:v>2026-04-21</c:v>
                </c:pt>
                <c:pt idx="5757">
                  <c:v>2026-04-22</c:v>
                </c:pt>
                <c:pt idx="5758">
                  <c:v>2026-04-23</c:v>
                </c:pt>
                <c:pt idx="5759">
                  <c:v>2026-04-24</c:v>
                </c:pt>
                <c:pt idx="5760">
                  <c:v>2026-04-25</c:v>
                </c:pt>
                <c:pt idx="5761">
                  <c:v>2026-04-26</c:v>
                </c:pt>
                <c:pt idx="5762">
                  <c:v>2026-04-27</c:v>
                </c:pt>
                <c:pt idx="5763">
                  <c:v>2026-04-28</c:v>
                </c:pt>
                <c:pt idx="5764">
                  <c:v>2026-04-29</c:v>
                </c:pt>
                <c:pt idx="5765">
                  <c:v>2026-04-30</c:v>
                </c:pt>
                <c:pt idx="5766">
                  <c:v>2026-05-01</c:v>
                </c:pt>
                <c:pt idx="5767">
                  <c:v>2026-05-02</c:v>
                </c:pt>
                <c:pt idx="5768">
                  <c:v>2026-05-03</c:v>
                </c:pt>
                <c:pt idx="5769">
                  <c:v>2026-05-04</c:v>
                </c:pt>
                <c:pt idx="5770">
                  <c:v>2026-05-05</c:v>
                </c:pt>
                <c:pt idx="5771">
                  <c:v>2026-05-06</c:v>
                </c:pt>
                <c:pt idx="5772">
                  <c:v>2026-05-07</c:v>
                </c:pt>
                <c:pt idx="5773">
                  <c:v>2026-05-08</c:v>
                </c:pt>
                <c:pt idx="5774">
                  <c:v>2026-05-09</c:v>
                </c:pt>
                <c:pt idx="5775">
                  <c:v>2026-05-10</c:v>
                </c:pt>
                <c:pt idx="5776">
                  <c:v>2026-05-11</c:v>
                </c:pt>
                <c:pt idx="5777">
                  <c:v>2026-05-12</c:v>
                </c:pt>
                <c:pt idx="5778">
                  <c:v>2026-05-13</c:v>
                </c:pt>
                <c:pt idx="5779">
                  <c:v>2026-05-14</c:v>
                </c:pt>
                <c:pt idx="5780">
                  <c:v>2026-05-15</c:v>
                </c:pt>
                <c:pt idx="5781">
                  <c:v>2026-05-16</c:v>
                </c:pt>
                <c:pt idx="5782">
                  <c:v>2026-05-17</c:v>
                </c:pt>
                <c:pt idx="5783">
                  <c:v>2026-05-18</c:v>
                </c:pt>
                <c:pt idx="5784">
                  <c:v>2026-05-19</c:v>
                </c:pt>
                <c:pt idx="5785">
                  <c:v>2026-05-20</c:v>
                </c:pt>
                <c:pt idx="5786">
                  <c:v>2026-05-21</c:v>
                </c:pt>
                <c:pt idx="5787">
                  <c:v>2026-05-22</c:v>
                </c:pt>
                <c:pt idx="5788">
                  <c:v>2026-05-23</c:v>
                </c:pt>
              </c:strCache>
            </c:strRef>
          </c:cat>
          <c:val>
            <c:numRef>
              <c:f>멱법칙!$J$2:$J$5790</c:f>
              <c:numCache>
                <c:formatCode>#,##0.00</c:formatCode>
                <c:ptCount val="5789"/>
                <c:pt idx="0">
                  <c:v>0.0344078985155036</c:v>
                </c:pt>
                <c:pt idx="1">
                  <c:v>0.0347573943850447</c:v>
                </c:pt>
                <c:pt idx="2">
                  <c:v>0.0351098094263285</c:v>
                </c:pt>
                <c:pt idx="3">
                  <c:v>0.0354651627717333</c:v>
                </c:pt>
                <c:pt idx="4">
                  <c:v>0.0358234736447459</c:v>
                </c:pt>
                <c:pt idx="5">
                  <c:v>0.0361847613602309</c:v>
                </c:pt>
                <c:pt idx="6">
                  <c:v>0.0365490453247039</c:v>
                </c:pt>
                <c:pt idx="7">
                  <c:v>0.0369163450366024</c:v>
                </c:pt>
                <c:pt idx="8">
                  <c:v>0.0372866800865585</c:v>
                </c:pt>
                <c:pt idx="9">
                  <c:v>0.0376600701576703</c:v>
                </c:pt>
                <c:pt idx="10">
                  <c:v>0.0380365350257761</c:v>
                </c:pt>
                <c:pt idx="11">
                  <c:v>0.0384160945597266</c:v>
                </c:pt>
                <c:pt idx="12">
                  <c:v>0.038798768721658</c:v>
                </c:pt>
                <c:pt idx="13">
                  <c:v>0.0391845775672675</c:v>
                </c:pt>
                <c:pt idx="14">
                  <c:v>0.0395735412460849</c:v>
                </c:pt>
                <c:pt idx="15">
                  <c:v>0.0399656800017488</c:v>
                </c:pt>
                <c:pt idx="16">
                  <c:v>0.040361014172281</c:v>
                </c:pt>
                <c:pt idx="17">
                  <c:v>0.0407595641903609</c:v>
                </c:pt>
                <c:pt idx="18">
                  <c:v>0.0411613505836012</c:v>
                </c:pt>
                <c:pt idx="19">
                  <c:v>0.0415663939748245</c:v>
                </c:pt>
                <c:pt idx="20">
                  <c:v>0.0419747150823372</c:v>
                </c:pt>
                <c:pt idx="21">
                  <c:v>0.0423863347202082</c:v>
                </c:pt>
                <c:pt idx="22">
                  <c:v>0.0428012737985435</c:v>
                </c:pt>
                <c:pt idx="23">
                  <c:v>0.0432195533237651</c:v>
                </c:pt>
                <c:pt idx="24">
                  <c:v>0.0436411943988866</c:v>
                </c:pt>
                <c:pt idx="25">
                  <c:v>0.044066218223792</c:v>
                </c:pt>
                <c:pt idx="26">
                  <c:v>0.0444946460955125</c:v>
                </c:pt>
                <c:pt idx="27">
                  <c:v>0.0449264994085063</c:v>
                </c:pt>
                <c:pt idx="28">
                  <c:v>0.0453617996549354</c:v>
                </c:pt>
                <c:pt idx="29">
                  <c:v>0.0458005684249463</c:v>
                </c:pt>
                <c:pt idx="30">
                  <c:v>0.0462428274069477</c:v>
                </c:pt>
                <c:pt idx="31">
                  <c:v>0.0466885983878907</c:v>
                </c:pt>
                <c:pt idx="32">
                  <c:v>0.0471379032535486</c:v>
                </c:pt>
                <c:pt idx="33">
                  <c:v>0.0475907639887974</c:v>
                </c:pt>
                <c:pt idx="34">
                  <c:v>0.048047202677896</c:v>
                </c:pt>
                <c:pt idx="35">
                  <c:v>0.048507241504766</c:v>
                </c:pt>
                <c:pt idx="36">
                  <c:v>0.0489709027532754</c:v>
                </c:pt>
                <c:pt idx="37">
                  <c:v>0.0494382088075174</c:v>
                </c:pt>
                <c:pt idx="38">
                  <c:v>0.0499091821520935</c:v>
                </c:pt>
                <c:pt idx="39">
                  <c:v>0.050383845372395</c:v>
                </c:pt>
                <c:pt idx="40">
                  <c:v>0.0508622211548871</c:v>
                </c:pt>
                <c:pt idx="41">
                  <c:v>0.0513443322873883</c:v>
                </c:pt>
                <c:pt idx="42">
                  <c:v>0.0518302016593574</c:v>
                </c:pt>
                <c:pt idx="43">
                  <c:v>0.0523198522621731</c:v>
                </c:pt>
                <c:pt idx="44">
                  <c:v>0.0528133071894209</c:v>
                </c:pt>
                <c:pt idx="45">
                  <c:v>0.0533105896371746</c:v>
                </c:pt>
                <c:pt idx="46">
                  <c:v>0.0538117229042828</c:v>
                </c:pt>
                <c:pt idx="47">
                  <c:v>0.0543167303926514</c:v>
                </c:pt>
                <c:pt idx="48">
                  <c:v>0.0548256356075296</c:v>
                </c:pt>
                <c:pt idx="49">
                  <c:v>0.0553384621577966</c:v>
                </c:pt>
                <c:pt idx="50">
                  <c:v>0.0558552337562434</c:v>
                </c:pt>
                <c:pt idx="51">
                  <c:v>0.0563759742198634</c:v>
                </c:pt>
                <c:pt idx="52">
                  <c:v>0.0569007074701341</c:v>
                </c:pt>
                <c:pt idx="53">
                  <c:v>0.0574294575333076</c:v>
                </c:pt>
                <c:pt idx="54">
                  <c:v>0.0579622485406942</c:v>
                </c:pt>
                <c:pt idx="55">
                  <c:v>0.0584991047289521</c:v>
                </c:pt>
                <c:pt idx="56">
                  <c:v>0.0590400504403726</c:v>
                </c:pt>
                <c:pt idx="57">
                  <c:v>0.0595851101231706</c:v>
                </c:pt>
                <c:pt idx="58">
                  <c:v>0.0601343083317698</c:v>
                </c:pt>
                <c:pt idx="59">
                  <c:v>0.0606876697270929</c:v>
                </c:pt>
                <c:pt idx="60">
                  <c:v>0.0612452190768501</c:v>
                </c:pt>
                <c:pt idx="61">
                  <c:v>0.0618069812558284</c:v>
                </c:pt>
                <c:pt idx="62">
                  <c:v>0.0623729812461798</c:v>
                </c:pt>
                <c:pt idx="63">
                  <c:v>0.0629432441377121</c:v>
                </c:pt>
                <c:pt idx="64">
                  <c:v>0.0635177951281789</c:v>
                </c:pt>
                <c:pt idx="65">
                  <c:v>0.0640966595235683</c:v>
                </c:pt>
                <c:pt idx="66">
                  <c:v>0.0646798627383967</c:v>
                </c:pt>
                <c:pt idx="67">
                  <c:v>0.0652674302959965</c:v>
                </c:pt>
                <c:pt idx="68">
                  <c:v>0.0658593878288095</c:v>
                </c:pt>
                <c:pt idx="69">
                  <c:v>0.0664557610786762</c:v>
                </c:pt>
                <c:pt idx="70">
                  <c:v>0.0670565758971313</c:v>
                </c:pt>
                <c:pt idx="71">
                  <c:v>0.0676618582456923</c:v>
                </c:pt>
                <c:pt idx="72">
                  <c:v>0.068271634196154</c:v>
                </c:pt>
                <c:pt idx="73">
                  <c:v>0.0688859299308796</c:v>
                </c:pt>
                <c:pt idx="74">
                  <c:v>0.0695047717430976</c:v>
                </c:pt>
                <c:pt idx="75">
                  <c:v>0.0701281860371899</c:v>
                </c:pt>
                <c:pt idx="76">
                  <c:v>0.07075619932899</c:v>
                </c:pt>
                <c:pt idx="77">
                  <c:v>0.0713888382460751</c:v>
                </c:pt>
                <c:pt idx="78">
                  <c:v>0.0720261295280603</c:v>
                </c:pt>
                <c:pt idx="79">
                  <c:v>0.0726681000268935</c:v>
                </c:pt>
                <c:pt idx="80">
                  <c:v>0.0733147767071523</c:v>
                </c:pt>
                <c:pt idx="81">
                  <c:v>0.0739661866463361</c:v>
                </c:pt>
                <c:pt idx="82">
                  <c:v>0.074622357035164</c:v>
                </c:pt>
                <c:pt idx="83">
                  <c:v>0.0752833151778702</c:v>
                </c:pt>
                <c:pt idx="84">
                  <c:v>0.075949088492499</c:v>
                </c:pt>
                <c:pt idx="85">
                  <c:v>0.0766197045112051</c:v>
                </c:pt>
                <c:pt idx="86">
                  <c:v>0.0772951908805444</c:v>
                </c:pt>
                <c:pt idx="87">
                  <c:v>0.077975575361777</c:v>
                </c:pt>
                <c:pt idx="88">
                  <c:v>0.0786608858311624</c:v>
                </c:pt>
                <c:pt idx="89">
                  <c:v>0.0793511502802564</c:v>
                </c:pt>
                <c:pt idx="90">
                  <c:v>0.0800463968162094</c:v>
                </c:pt>
                <c:pt idx="91">
                  <c:v>0.0807466536620679</c:v>
                </c:pt>
                <c:pt idx="92">
                  <c:v>0.0814519491570682</c:v>
                </c:pt>
                <c:pt idx="93">
                  <c:v>0.0821623117569401</c:v>
                </c:pt>
                <c:pt idx="94">
                  <c:v>0.0828777700342028</c:v>
                </c:pt>
                <c:pt idx="95">
                  <c:v>0.0835983526784671</c:v>
                </c:pt>
                <c:pt idx="96">
                  <c:v>0.0843240884967329</c:v>
                </c:pt>
                <c:pt idx="97">
                  <c:v>0.0850550064136933</c:v>
                </c:pt>
                <c:pt idx="98">
                  <c:v>0.0857911354720297</c:v>
                </c:pt>
                <c:pt idx="99">
                  <c:v>0.0865325048327188</c:v>
                </c:pt>
                <c:pt idx="100">
                  <c:v>0.0872791437753274</c:v>
                </c:pt>
                <c:pt idx="101">
                  <c:v>0.0880310816983216</c:v>
                </c:pt>
                <c:pt idx="102">
                  <c:v>0.0887883481193599</c:v>
                </c:pt>
                <c:pt idx="103">
                  <c:v>0.0895509726756022</c:v>
                </c:pt>
                <c:pt idx="104">
                  <c:v>0.09031898512401</c:v>
                </c:pt>
                <c:pt idx="105">
                  <c:v>0.0910924153416483</c:v>
                </c:pt>
                <c:pt idx="106">
                  <c:v>0.0918712933259883</c:v>
                </c:pt>
                <c:pt idx="107">
                  <c:v>0.0926556491952145</c:v>
                </c:pt>
                <c:pt idx="108">
                  <c:v>0.0934455131885223</c:v>
                </c:pt>
                <c:pt idx="109">
                  <c:v>0.0942409156664276</c:v>
                </c:pt>
                <c:pt idx="110">
                  <c:v>0.0950418871110691</c:v>
                </c:pt>
                <c:pt idx="111">
                  <c:v>0.0958484581265109</c:v>
                </c:pt>
                <c:pt idx="112">
                  <c:v>0.0966606594390495</c:v>
                </c:pt>
                <c:pt idx="113">
                  <c:v>0.0974785218975204</c:v>
                </c:pt>
                <c:pt idx="114">
                  <c:v>0.0983020764735996</c:v>
                </c:pt>
                <c:pt idx="115">
                  <c:v>0.0991313542621132</c:v>
                </c:pt>
                <c:pt idx="116">
                  <c:v>0.0999663864813417</c:v>
                </c:pt>
                <c:pt idx="117">
                  <c:v>0.100807204473325</c:v>
                </c:pt>
                <c:pt idx="118">
                  <c:v>0.101653839704174</c:v>
                </c:pt>
                <c:pt idx="119">
                  <c:v>0.102506323764373</c:v>
                </c:pt>
                <c:pt idx="120">
                  <c:v>0.103364688369087</c:v>
                </c:pt>
                <c:pt idx="121">
                  <c:v>0.104228965358474</c:v>
                </c:pt>
                <c:pt idx="122">
                  <c:v>0.105099186697987</c:v>
                </c:pt>
                <c:pt idx="123">
                  <c:v>0.105975384478687</c:v>
                </c:pt>
                <c:pt idx="124">
                  <c:v>0.106857590917549</c:v>
                </c:pt>
                <c:pt idx="125">
                  <c:v>0.107745838357773</c:v>
                </c:pt>
                <c:pt idx="126">
                  <c:v>0.108640159269089</c:v>
                </c:pt>
                <c:pt idx="127">
                  <c:v>0.109540586248071</c:v>
                </c:pt>
                <c:pt idx="128">
                  <c:v>0.110447152018446</c:v>
                </c:pt>
                <c:pt idx="129">
                  <c:v>0.111359889431403</c:v>
                </c:pt>
                <c:pt idx="130">
                  <c:v>0.1122788314659</c:v>
                </c:pt>
                <c:pt idx="131">
                  <c:v>0.113204011228983</c:v>
                </c:pt>
                <c:pt idx="132">
                  <c:v>0.11413546195609</c:v>
                </c:pt>
                <c:pt idx="133">
                  <c:v>0.115073217011365</c:v>
                </c:pt>
                <c:pt idx="134">
                  <c:v>0.116017309887969</c:v>
                </c:pt>
                <c:pt idx="135">
                  <c:v>0.116967774208392</c:v>
                </c:pt>
                <c:pt idx="136">
                  <c:v>0.117924643724767</c:v>
                </c:pt>
                <c:pt idx="137">
                  <c:v>0.118887952319178</c:v>
                </c:pt>
                <c:pt idx="138">
                  <c:v>0.119857734003978</c:v>
                </c:pt>
                <c:pt idx="139">
                  <c:v>0.120834022922099</c:v>
                </c:pt>
                <c:pt idx="140">
                  <c:v>0.121816853347366</c:v>
                </c:pt>
                <c:pt idx="141">
                  <c:v>0.122806259684812</c:v>
                </c:pt>
                <c:pt idx="142">
                  <c:v>0.123802276470992</c:v>
                </c:pt>
                <c:pt idx="143">
                  <c:v>0.124804938374292</c:v>
                </c:pt>
                <c:pt idx="144">
                  <c:v>0.125814280195253</c:v>
                </c:pt>
                <c:pt idx="145">
                  <c:v>0.126830336866878</c:v>
                </c:pt>
                <c:pt idx="146">
                  <c:v>0.127853143454953</c:v>
                </c:pt>
                <c:pt idx="147">
                  <c:v>0.128882735158355</c:v>
                </c:pt>
                <c:pt idx="148">
                  <c:v>0.129919147309379</c:v>
                </c:pt>
                <c:pt idx="149">
                  <c:v>0.130962415374042</c:v>
                </c:pt>
                <c:pt idx="150">
                  <c:v>0.132012574952409</c:v>
                </c:pt>
                <c:pt idx="151">
                  <c:v>0.133069661778905</c:v>
                </c:pt>
                <c:pt idx="152">
                  <c:v>0.134133711722632</c:v>
                </c:pt>
                <c:pt idx="153">
                  <c:v>0.135204760787689</c:v>
                </c:pt>
                <c:pt idx="154">
                  <c:v>0.136282845113487</c:v>
                </c:pt>
                <c:pt idx="155">
                  <c:v>0.13736800097507</c:v>
                </c:pt>
                <c:pt idx="156">
                  <c:v>0.138460264783428</c:v>
                </c:pt>
                <c:pt idx="157">
                  <c:v>0.13955967308582</c:v>
                </c:pt>
                <c:pt idx="158">
                  <c:v>0.140666262566095</c:v>
                </c:pt>
                <c:pt idx="159">
                  <c:v>0.141780070045005</c:v>
                </c:pt>
                <c:pt idx="160">
                  <c:v>0.142901132480526</c:v>
                </c:pt>
                <c:pt idx="161">
                  <c:v>0.144029486968181</c:v>
                </c:pt>
                <c:pt idx="162">
                  <c:v>0.14516517074136</c:v>
                </c:pt>
                <c:pt idx="163">
                  <c:v>0.146308221171635</c:v>
                </c:pt>
                <c:pt idx="164">
                  <c:v>0.147458675769085</c:v>
                </c:pt>
                <c:pt idx="165">
                  <c:v>0.148616572182619</c:v>
                </c:pt>
                <c:pt idx="166">
                  <c:v>0.14978194820029</c:v>
                </c:pt>
                <c:pt idx="167">
                  <c:v>0.150954841749627</c:v>
                </c:pt>
                <c:pt idx="168">
                  <c:v>0.152135290897944</c:v>
                </c:pt>
                <c:pt idx="169">
                  <c:v>0.153323333852672</c:v>
                </c:pt>
                <c:pt idx="170">
                  <c:v>0.154519008961682</c:v>
                </c:pt>
                <c:pt idx="171">
                  <c:v>0.155722354713598</c:v>
                </c:pt>
                <c:pt idx="172">
                  <c:v>0.156933409738131</c:v>
                </c:pt>
                <c:pt idx="173">
                  <c:v>0.158152212806394</c:v>
                </c:pt>
                <c:pt idx="174">
                  <c:v>0.159378802831232</c:v>
                </c:pt>
                <c:pt idx="175">
                  <c:v>0.160613218867544</c:v>
                </c:pt>
                <c:pt idx="176">
                  <c:v>0.161855500112601</c:v>
                </c:pt>
                <c:pt idx="177">
                  <c:v>0.163105685906381</c:v>
                </c:pt>
                <c:pt idx="178">
                  <c:v>0.164363815731889</c:v>
                </c:pt>
                <c:pt idx="179">
                  <c:v>0.16562992921548</c:v>
                </c:pt>
                <c:pt idx="180">
                  <c:v>0.166904066127186</c:v>
                </c:pt>
                <c:pt idx="181">
                  <c:v>0.168186266381045</c:v>
                </c:pt>
                <c:pt idx="182">
                  <c:v>0.16947657003542</c:v>
                </c:pt>
                <c:pt idx="183">
                  <c:v>0.170775017293332</c:v>
                </c:pt>
                <c:pt idx="184">
                  <c:v>0.172081648502784</c:v>
                </c:pt>
                <c:pt idx="185">
                  <c:v>0.173396504157088</c:v>
                </c:pt>
                <c:pt idx="186">
                  <c:v>0.174719624895193</c:v>
                </c:pt>
                <c:pt idx="187">
                  <c:v>0.17605105150201</c:v>
                </c:pt>
                <c:pt idx="188">
                  <c:v>0.177390824908742</c:v>
                </c:pt>
                <c:pt idx="189">
                  <c:v>0.178738986193212</c:v>
                </c:pt>
                <c:pt idx="190">
                  <c:v>0.180095576580191</c:v>
                </c:pt>
                <c:pt idx="191">
                  <c:v>0.181460637441728</c:v>
                </c:pt>
                <c:pt idx="192">
                  <c:v>0.182834210297476</c:v>
                </c:pt>
                <c:pt idx="193">
                  <c:v>0.184216336815023</c:v>
                </c:pt>
                <c:pt idx="194">
                  <c:v>0.185607058810225</c:v>
                </c:pt>
                <c:pt idx="195">
                  <c:v>0.187006418247527</c:v>
                </c:pt>
                <c:pt idx="196">
                  <c:v>0.188414457240301</c:v>
                </c:pt>
                <c:pt idx="197">
                  <c:v>0.189831218051178</c:v>
                </c:pt>
                <c:pt idx="198">
                  <c:v>0.191256743092368</c:v>
                </c:pt>
                <c:pt idx="199">
                  <c:v>0.192691074926005</c:v>
                </c:pt>
                <c:pt idx="200">
                  <c:v>0.194134256264465</c:v>
                </c:pt>
                <c:pt idx="201">
                  <c:v>0.195586329970708</c:v>
                </c:pt>
                <c:pt idx="202">
                  <c:v>0.197047339058606</c:v>
                </c:pt>
                <c:pt idx="203">
                  <c:v>0.19851732669327</c:v>
                </c:pt>
                <c:pt idx="204">
                  <c:v>0.199996336191398</c:v>
                </c:pt>
                <c:pt idx="205">
                  <c:v>0.201484411021586</c:v>
                </c:pt>
                <c:pt idx="206">
                  <c:v>0.202981594804679</c:v>
                </c:pt>
                <c:pt idx="207">
                  <c:v>0.204487931314097</c:v>
                </c:pt>
                <c:pt idx="208">
                  <c:v>0.206003464476169</c:v>
                </c:pt>
                <c:pt idx="209">
                  <c:v>0.207528238370471</c:v>
                </c:pt>
                <c:pt idx="210">
                  <c:v>0.20906229723015</c:v>
                </c:pt>
                <c:pt idx="211">
                  <c:v>0.210605685442273</c:v>
                </c:pt>
                <c:pt idx="212">
                  <c:v>0.212158447548154</c:v>
                </c:pt>
                <c:pt idx="213">
                  <c:v>0.213720628243682</c:v>
                </c:pt>
                <c:pt idx="214">
                  <c:v>0.215292272379672</c:v>
                </c:pt>
                <c:pt idx="215">
                  <c:v>0.216873424962192</c:v>
                </c:pt>
                <c:pt idx="216">
                  <c:v>0.218464131152893</c:v>
                </c:pt>
                <c:pt idx="217">
                  <c:v>0.220064436269365</c:v>
                </c:pt>
                <c:pt idx="218">
                  <c:v>0.221674385785445</c:v>
                </c:pt>
                <c:pt idx="219">
                  <c:v>0.223294025331588</c:v>
                </c:pt>
                <c:pt idx="220">
                  <c:v>0.22492340069517</c:v>
                </c:pt>
                <c:pt idx="221">
                  <c:v>0.22656255782085</c:v>
                </c:pt>
                <c:pt idx="222">
                  <c:v>0.228211542810901</c:v>
                </c:pt>
                <c:pt idx="223">
                  <c:v>0.229870401925537</c:v>
                </c:pt>
                <c:pt idx="224">
                  <c:v>0.231539181583271</c:v>
                </c:pt>
                <c:pt idx="225">
                  <c:v>0.23321792836124</c:v>
                </c:pt>
                <c:pt idx="226">
                  <c:v>0.234906688995548</c:v>
                </c:pt>
                <c:pt idx="227">
                  <c:v>0.236605510381601</c:v>
                </c:pt>
                <c:pt idx="228">
                  <c:v>0.238314439574455</c:v>
                </c:pt>
                <c:pt idx="229">
                  <c:v>0.240033523789153</c:v>
                </c:pt>
                <c:pt idx="230">
                  <c:v>0.241762810401055</c:v>
                </c:pt>
                <c:pt idx="231">
                  <c:v>0.243502346946197</c:v>
                </c:pt>
                <c:pt idx="232">
                  <c:v>0.245252181121614</c:v>
                </c:pt>
                <c:pt idx="233">
                  <c:v>0.247012360785694</c:v>
                </c:pt>
                <c:pt idx="234">
                  <c:v>0.248782933958509</c:v>
                </c:pt>
                <c:pt idx="235">
                  <c:v>0.25056394882216</c:v>
                </c:pt>
                <c:pt idx="236">
                  <c:v>0.25235545372113</c:v>
                </c:pt>
                <c:pt idx="237">
                  <c:v>0.254157497162611</c:v>
                </c:pt>
                <c:pt idx="238">
                  <c:v>0.255970127816845</c:v>
                </c:pt>
                <c:pt idx="239">
                  <c:v>0.257793394517486</c:v>
                </c:pt>
                <c:pt idx="240">
                  <c:v>0.25962734626192</c:v>
                </c:pt>
                <c:pt idx="241">
                  <c:v>0.261472032211628</c:v>
                </c:pt>
                <c:pt idx="242">
                  <c:v>0.263327501692517</c:v>
                </c:pt>
                <c:pt idx="243">
                  <c:v>0.265193804195265</c:v>
                </c:pt>
                <c:pt idx="244">
                  <c:v>0.267070989375674</c:v>
                </c:pt>
                <c:pt idx="245">
                  <c:v>0.268959107055</c:v>
                </c:pt>
                <c:pt idx="246">
                  <c:v>0.270858207220309</c:v>
                </c:pt>
                <c:pt idx="247">
                  <c:v>0.272768340024828</c:v>
                </c:pt>
                <c:pt idx="248">
                  <c:v>0.274689555788273</c:v>
                </c:pt>
                <c:pt idx="249">
                  <c:v>0.2766219049972</c:v>
                </c:pt>
                <c:pt idx="250">
                  <c:v>0.278565438305364</c:v>
                </c:pt>
                <c:pt idx="251">
                  <c:v>0.280520206534045</c:v>
                </c:pt>
                <c:pt idx="252">
                  <c:v>0.282486260672416</c:v>
                </c:pt>
                <c:pt idx="253">
                  <c:v>0.28446365187787</c:v>
                </c:pt>
                <c:pt idx="254">
                  <c:v>0.286452431476375</c:v>
                </c:pt>
                <c:pt idx="255">
                  <c:v>0.288452650962832</c:v>
                </c:pt>
                <c:pt idx="256">
                  <c:v>0.290464362001401</c:v>
                </c:pt>
                <c:pt idx="257">
                  <c:v>0.292487616425869</c:v>
                </c:pt>
                <c:pt idx="258">
                  <c:v>0.294522466239985</c:v>
                </c:pt>
                <c:pt idx="259">
                  <c:v>0.296568963617819</c:v>
                </c:pt>
                <c:pt idx="260">
                  <c:v>0.298627160904098</c:v>
                </c:pt>
                <c:pt idx="261">
                  <c:v>0.300697110614572</c:v>
                </c:pt>
                <c:pt idx="262">
                  <c:v>0.302778865436344</c:v>
                </c:pt>
                <c:pt idx="263">
                  <c:v>0.304872478228234</c:v>
                </c:pt>
                <c:pt idx="264">
                  <c:v>0.306978002021126</c:v>
                </c:pt>
                <c:pt idx="265">
                  <c:v>0.309095490018313</c:v>
                </c:pt>
                <c:pt idx="266">
                  <c:v>0.311224995595857</c:v>
                </c:pt>
                <c:pt idx="267">
                  <c:v>0.313366572302928</c:v>
                </c:pt>
                <c:pt idx="268">
                  <c:v>0.315520273862163</c:v>
                </c:pt>
                <c:pt idx="269">
                  <c:v>0.317686154170018</c:v>
                </c:pt>
                <c:pt idx="270">
                  <c:v>0.319864267297113</c:v>
                </c:pt>
                <c:pt idx="271">
                  <c:v>0.322054667488597</c:v>
                </c:pt>
                <c:pt idx="272">
                  <c:v>0.324257409164478</c:v>
                </c:pt>
                <c:pt idx="273">
                  <c:v>0.326472546920001</c:v>
                </c:pt>
                <c:pt idx="274">
                  <c:v>0.32870013552598</c:v>
                </c:pt>
                <c:pt idx="275">
                  <c:v>0.330940229929171</c:v>
                </c:pt>
                <c:pt idx="276">
                  <c:v>0.333192885252604</c:v>
                </c:pt>
                <c:pt idx="277">
                  <c:v>0.33545815679595</c:v>
                </c:pt>
                <c:pt idx="278">
                  <c:v>0.337736100035876</c:v>
                </c:pt>
                <c:pt idx="279">
                  <c:v>0.340026770626388</c:v>
                </c:pt>
                <c:pt idx="280">
                  <c:v>0.342330224399205</c:v>
                </c:pt>
                <c:pt idx="281">
                  <c:v>0.344646517364085</c:v>
                </c:pt>
                <c:pt idx="282">
                  <c:v>0.346975705709214</c:v>
                </c:pt>
                <c:pt idx="283">
                  <c:v>0.349317845801532</c:v>
                </c:pt>
                <c:pt idx="284">
                  <c:v>0.351672994187101</c:v>
                </c:pt>
                <c:pt idx="285">
                  <c:v>0.354041207591472</c:v>
                </c:pt>
                <c:pt idx="286">
                  <c:v>0.356422542920021</c:v>
                </c:pt>
                <c:pt idx="287">
                  <c:v>0.358817057258316</c:v>
                </c:pt>
                <c:pt idx="288">
                  <c:v>0.361224807872475</c:v>
                </c:pt>
                <c:pt idx="289">
                  <c:v>0.363645852209514</c:v>
                </c:pt>
                <c:pt idx="290">
                  <c:v>0.366080247897724</c:v>
                </c:pt>
                <c:pt idx="291">
                  <c:v>0.368528052746998</c:v>
                </c:pt>
                <c:pt idx="292">
                  <c:v>0.370989324749224</c:v>
                </c:pt>
                <c:pt idx="293">
                  <c:v>0.373464122078614</c:v>
                </c:pt>
                <c:pt idx="294">
                  <c:v>0.37595250309208</c:v>
                </c:pt>
                <c:pt idx="295">
                  <c:v>0.378454526329583</c:v>
                </c:pt>
                <c:pt idx="296">
                  <c:v>0.380970250514505</c:v>
                </c:pt>
                <c:pt idx="297">
                  <c:v>0.383499734553988</c:v>
                </c:pt>
                <c:pt idx="298">
                  <c:v>0.386043037539317</c:v>
                </c:pt>
                <c:pt idx="299">
                  <c:v>0.388600218746255</c:v>
                </c:pt>
                <c:pt idx="300">
                  <c:v>0.391171337635428</c:v>
                </c:pt>
                <c:pt idx="301">
                  <c:v>0.393756453852669</c:v>
                </c:pt>
                <c:pt idx="302">
                  <c:v>0.396355627229387</c:v>
                </c:pt>
                <c:pt idx="303">
                  <c:v>0.39896891778292</c:v>
                </c:pt>
                <c:pt idx="304">
                  <c:v>0.401596385716906</c:v>
                </c:pt>
                <c:pt idx="305">
                  <c:v>0.404238091421635</c:v>
                </c:pt>
                <c:pt idx="306">
                  <c:v>0.406894095474419</c:v>
                </c:pt>
                <c:pt idx="307">
                  <c:v>0.409564458639956</c:v>
                </c:pt>
                <c:pt idx="308">
                  <c:v>0.412249241870675</c:v>
                </c:pt>
                <c:pt idx="309">
                  <c:v>0.414948506307127</c:v>
                </c:pt>
                <c:pt idx="310">
                  <c:v>0.417662313278314</c:v>
                </c:pt>
                <c:pt idx="311">
                  <c:v>0.420390724302083</c:v>
                </c:pt>
                <c:pt idx="312">
                  <c:v>0.423133801085482</c:v>
                </c:pt>
                <c:pt idx="313">
                  <c:v>0.425891605525106</c:v>
                </c:pt>
                <c:pt idx="314">
                  <c:v>0.428664199707478</c:v>
                </c:pt>
                <c:pt idx="315">
                  <c:v>0.431451645909418</c:v>
                </c:pt>
                <c:pt idx="316">
                  <c:v>0.434254006598395</c:v>
                </c:pt>
                <c:pt idx="317">
                  <c:v>0.437071344432888</c:v>
                </c:pt>
                <c:pt idx="318">
                  <c:v>0.439903722262773</c:v>
                </c:pt>
                <c:pt idx="319">
                  <c:v>0.442751203129669</c:v>
                </c:pt>
                <c:pt idx="320">
                  <c:v>0.44561385026731</c:v>
                </c:pt>
                <c:pt idx="321">
                  <c:v>0.448491727101914</c:v>
                </c:pt>
                <c:pt idx="322">
                  <c:v>0.451384897252542</c:v>
                </c:pt>
                <c:pt idx="323">
                  <c:v>0.454293424531479</c:v>
                </c:pt>
                <c:pt idx="324">
                  <c:v>0.457217372944581</c:v>
                </c:pt>
                <c:pt idx="325">
                  <c:v>0.460156806691661</c:v>
                </c:pt>
                <c:pt idx="326">
                  <c:v>0.463111790166844</c:v>
                </c:pt>
                <c:pt idx="327">
                  <c:v>0.46608238795894</c:v>
                </c:pt>
                <c:pt idx="328">
                  <c:v>0.469068664851818</c:v>
                </c:pt>
                <c:pt idx="329">
                  <c:v>0.472070685824754</c:v>
                </c:pt>
                <c:pt idx="330">
                  <c:v>0.475088516052823</c:v>
                </c:pt>
                <c:pt idx="331">
                  <c:v>0.478122220907261</c:v>
                </c:pt>
                <c:pt idx="332">
                  <c:v>0.48117186595582</c:v>
                </c:pt>
                <c:pt idx="333">
                  <c:v>0.484237516963164</c:v>
                </c:pt>
                <c:pt idx="334">
                  <c:v>0.487319239891211</c:v>
                </c:pt>
                <c:pt idx="335">
                  <c:v>0.490417100899526</c:v>
                </c:pt>
                <c:pt idx="336">
                  <c:v>0.493531166345676</c:v>
                </c:pt>
                <c:pt idx="337">
                  <c:v>0.496661502785607</c:v>
                </c:pt>
                <c:pt idx="338">
                  <c:v>0.499808176974007</c:v>
                </c:pt>
                <c:pt idx="339">
                  <c:v>0.502971255864704</c:v>
                </c:pt>
                <c:pt idx="340">
                  <c:v>0.506150806610993</c:v>
                </c:pt>
                <c:pt idx="341">
                  <c:v>0.509346896566048</c:v>
                </c:pt>
                <c:pt idx="342">
                  <c:v>0.512559593283278</c:v>
                </c:pt>
                <c:pt idx="343">
                  <c:v>0.515788964516691</c:v>
                </c:pt>
                <c:pt idx="344">
                  <c:v>0.519035078221278</c:v>
                </c:pt>
                <c:pt idx="345">
                  <c:v>0.522298002553392</c:v>
                </c:pt>
                <c:pt idx="346">
                  <c:v>0.525577805871099</c:v>
                </c:pt>
                <c:pt idx="347">
                  <c:v>0.528874556734576</c:v>
                </c:pt>
                <c:pt idx="348">
                  <c:v>0.532188323906467</c:v>
                </c:pt>
                <c:pt idx="349">
                  <c:v>0.53551917635226</c:v>
                </c:pt>
                <c:pt idx="350">
                  <c:v>0.53886718324068</c:v>
                </c:pt>
                <c:pt idx="351">
                  <c:v>0.542232413944022</c:v>
                </c:pt>
                <c:pt idx="352">
                  <c:v>0.545614938038582</c:v>
                </c:pt>
                <c:pt idx="353">
                  <c:v>0.54901482530498</c:v>
                </c:pt>
                <c:pt idx="354">
                  <c:v>0.552432145728562</c:v>
                </c:pt>
                <c:pt idx="355">
                  <c:v>0.555866969499773</c:v>
                </c:pt>
                <c:pt idx="356">
                  <c:v>0.55931936701454</c:v>
                </c:pt>
                <c:pt idx="357">
                  <c:v>0.562789408874624</c:v>
                </c:pt>
                <c:pt idx="358">
                  <c:v>0.566277165888021</c:v>
                </c:pt>
                <c:pt idx="359">
                  <c:v>0.569782709069316</c:v>
                </c:pt>
                <c:pt idx="360">
                  <c:v>0.5733061096401</c:v>
                </c:pt>
                <c:pt idx="361">
                  <c:v>0.576847439029293</c:v>
                </c:pt>
                <c:pt idx="362">
                  <c:v>0.580406768873564</c:v>
                </c:pt>
                <c:pt idx="363">
                  <c:v>0.583984171017691</c:v>
                </c:pt>
                <c:pt idx="364">
                  <c:v>0.587579717514937</c:v>
                </c:pt>
                <c:pt idx="365">
                  <c:v>0.591193480627445</c:v>
                </c:pt>
                <c:pt idx="366">
                  <c:v>0.594825532826596</c:v>
                </c:pt>
                <c:pt idx="367">
                  <c:v>0.598475946793394</c:v>
                </c:pt>
                <c:pt idx="368">
                  <c:v>0.602144795418864</c:v>
                </c:pt>
                <c:pt idx="369">
                  <c:v>0.605832151804396</c:v>
                </c:pt>
                <c:pt idx="370">
                  <c:v>0.609538089262164</c:v>
                </c:pt>
                <c:pt idx="371">
                  <c:v>0.613262681315474</c:v>
                </c:pt>
                <c:pt idx="372">
                  <c:v>0.617006001699158</c:v>
                </c:pt>
                <c:pt idx="373">
                  <c:v>0.620768124359962</c:v>
                </c:pt>
                <c:pt idx="374">
                  <c:v>0.624549123456911</c:v>
                </c:pt>
                <c:pt idx="375">
                  <c:v>0.628349073361698</c:v>
                </c:pt>
                <c:pt idx="376">
                  <c:v>0.632168048659071</c:v>
                </c:pt>
                <c:pt idx="377">
                  <c:v>0.636006124147208</c:v>
                </c:pt>
                <c:pt idx="378">
                  <c:v>0.639863374838091</c:v>
                </c:pt>
                <c:pt idx="379">
                  <c:v>0.643739875957911</c:v>
                </c:pt>
                <c:pt idx="380">
                  <c:v>0.647635702947424</c:v>
                </c:pt>
                <c:pt idx="381">
                  <c:v>0.651550931462358</c:v>
                </c:pt>
                <c:pt idx="382">
                  <c:v>0.655485637373769</c:v>
                </c:pt>
                <c:pt idx="383">
                  <c:v>0.659439896768457</c:v>
                </c:pt>
                <c:pt idx="384">
                  <c:v>0.663413785949333</c:v>
                </c:pt>
                <c:pt idx="385">
                  <c:v>0.667407381435783</c:v>
                </c:pt>
                <c:pt idx="386">
                  <c:v>0.671420759964093</c:v>
                </c:pt>
                <c:pt idx="387">
                  <c:v>0.675453998487801</c:v>
                </c:pt>
                <c:pt idx="388">
                  <c:v>0.679507174178094</c:v>
                </c:pt>
                <c:pt idx="389">
                  <c:v>0.683580364424193</c:v>
                </c:pt>
                <c:pt idx="390">
                  <c:v>0.687673646833747</c:v>
                </c:pt>
                <c:pt idx="391">
                  <c:v>0.69178709923319</c:v>
                </c:pt>
                <c:pt idx="392">
                  <c:v>0.695920799668162</c:v>
                </c:pt>
                <c:pt idx="393">
                  <c:v>0.700074826403872</c:v>
                </c:pt>
                <c:pt idx="394">
                  <c:v>0.704249257925489</c:v>
                </c:pt>
                <c:pt idx="395">
                  <c:v>0.708444172938537</c:v>
                </c:pt>
                <c:pt idx="396">
                  <c:v>0.712659650369272</c:v>
                </c:pt>
                <c:pt idx="397">
                  <c:v>0.71689576936507</c:v>
                </c:pt>
                <c:pt idx="398">
                  <c:v>0.721152609294833</c:v>
                </c:pt>
                <c:pt idx="399">
                  <c:v>0.725430249749338</c:v>
                </c:pt>
                <c:pt idx="400">
                  <c:v>0.72972877054166</c:v>
                </c:pt>
                <c:pt idx="401">
                  <c:v>0.734048251707561</c:v>
                </c:pt>
                <c:pt idx="402">
                  <c:v>0.73838877350584</c:v>
                </c:pt>
                <c:pt idx="403">
                  <c:v>0.742750416418766</c:v>
                </c:pt>
                <c:pt idx="404">
                  <c:v>0.747133261152451</c:v>
                </c:pt>
                <c:pt idx="405">
                  <c:v>0.751537388637226</c:v>
                </c:pt>
                <c:pt idx="406">
                  <c:v>0.755962880028046</c:v>
                </c:pt>
                <c:pt idx="407">
                  <c:v>0.760409816704876</c:v>
                </c:pt>
                <c:pt idx="408">
                  <c:v>0.764878280273098</c:v>
                </c:pt>
                <c:pt idx="409">
                  <c:v>0.769368352563845</c:v>
                </c:pt>
                <c:pt idx="410">
                  <c:v>0.773880115634481</c:v>
                </c:pt>
                <c:pt idx="411">
                  <c:v>0.778413651768905</c:v>
                </c:pt>
                <c:pt idx="412">
                  <c:v>0.78296904347799</c:v>
                </c:pt>
                <c:pt idx="413">
                  <c:v>0.787546373499978</c:v>
                </c:pt>
                <c:pt idx="414">
                  <c:v>0.792145724800835</c:v>
                </c:pt>
                <c:pt idx="415">
                  <c:v>0.796767180574688</c:v>
                </c:pt>
                <c:pt idx="416">
                  <c:v>0.801410824244187</c:v>
                </c:pt>
                <c:pt idx="417">
                  <c:v>0.806076739460898</c:v>
                </c:pt>
                <c:pt idx="418">
                  <c:v>0.810765010105721</c:v>
                </c:pt>
                <c:pt idx="419">
                  <c:v>0.815475720289261</c:v>
                </c:pt>
                <c:pt idx="420">
                  <c:v>0.820208954352206</c:v>
                </c:pt>
                <c:pt idx="421">
                  <c:v>0.824964796865772</c:v>
                </c:pt>
                <c:pt idx="422">
                  <c:v>0.829743332632053</c:v>
                </c:pt>
                <c:pt idx="423">
                  <c:v>0.834544646684436</c:v>
                </c:pt>
                <c:pt idx="424">
                  <c:v>0.839368824287977</c:v>
                </c:pt>
                <c:pt idx="425">
                  <c:v>0.844215950939812</c:v>
                </c:pt>
                <c:pt idx="426">
                  <c:v>0.84908611236955</c:v>
                </c:pt>
                <c:pt idx="427">
                  <c:v>0.85397939453967</c:v>
                </c:pt>
                <c:pt idx="428">
                  <c:v>0.858895883645899</c:v>
                </c:pt>
                <c:pt idx="429">
                  <c:v>0.863835666117632</c:v>
                </c:pt>
                <c:pt idx="430">
                  <c:v>0.868798828618323</c:v>
                </c:pt>
                <c:pt idx="431">
                  <c:v>0.873785458045861</c:v>
                </c:pt>
                <c:pt idx="432">
                  <c:v>0.878795641532989</c:v>
                </c:pt>
                <c:pt idx="433">
                  <c:v>0.883829466447698</c:v>
                </c:pt>
                <c:pt idx="434">
                  <c:v>0.888887020393613</c:v>
                </c:pt>
                <c:pt idx="435">
                  <c:v>0.893968391210398</c:v>
                </c:pt>
                <c:pt idx="436">
                  <c:v>0.899073666974155</c:v>
                </c:pt>
                <c:pt idx="437">
                  <c:v>0.904202935997829</c:v>
                </c:pt>
                <c:pt idx="438">
                  <c:v>0.909356286831581</c:v>
                </c:pt>
                <c:pt idx="439">
                  <c:v>0.914533808263222</c:v>
                </c:pt>
                <c:pt idx="440">
                  <c:v>0.919735589318569</c:v>
                </c:pt>
                <c:pt idx="441">
                  <c:v>0.924961719261898</c:v>
                </c:pt>
                <c:pt idx="442">
                  <c:v>0.930212287596282</c:v>
                </c:pt>
                <c:pt idx="443">
                  <c:v>0.935487384064059</c:v>
                </c:pt>
                <c:pt idx="444">
                  <c:v>0.940787098647162</c:v>
                </c:pt>
                <c:pt idx="445">
                  <c:v>0.94611152156756</c:v>
                </c:pt>
                <c:pt idx="446">
                  <c:v>0.951460743287669</c:v>
                </c:pt>
                <c:pt idx="447">
                  <c:v>0.956834854510721</c:v>
                </c:pt>
                <c:pt idx="448">
                  <c:v>0.962233946181179</c:v>
                </c:pt>
                <c:pt idx="449">
                  <c:v>0.967658109485133</c:v>
                </c:pt>
                <c:pt idx="450">
                  <c:v>0.97310743585072</c:v>
                </c:pt>
                <c:pt idx="451">
                  <c:v>0.978582016948508</c:v>
                </c:pt>
                <c:pt idx="452">
                  <c:v>0.984081944691897</c:v>
                </c:pt>
                <c:pt idx="453">
                  <c:v>0.989607311237543</c:v>
                </c:pt>
                <c:pt idx="454">
                  <c:v>0.99515820898571</c:v>
                </c:pt>
                <c:pt idx="455">
                  <c:v>1.00073473058075</c:v>
                </c:pt>
                <c:pt idx="456">
                  <c:v>1.00633696891143</c:v>
                </c:pt>
                <c:pt idx="457">
                  <c:v>1.0119650171114</c:v>
                </c:pt>
                <c:pt idx="458">
                  <c:v>1.01761896855953</c:v>
                </c:pt>
                <c:pt idx="459">
                  <c:v>1.02329891688038</c:v>
                </c:pt>
                <c:pt idx="460">
                  <c:v>1.02900495594457</c:v>
                </c:pt>
                <c:pt idx="461">
                  <c:v>1.03473717986917</c:v>
                </c:pt>
                <c:pt idx="462">
                  <c:v>1.04049568301813</c:v>
                </c:pt>
                <c:pt idx="463">
                  <c:v>1.04628056000271</c:v>
                </c:pt>
                <c:pt idx="464">
                  <c:v>1.0520919056818</c:v>
                </c:pt>
                <c:pt idx="465">
                  <c:v>1.05792981516242</c:v>
                </c:pt>
                <c:pt idx="466">
                  <c:v>1.06379438380007</c:v>
                </c:pt>
                <c:pt idx="467">
                  <c:v>1.06968570719916</c:v>
                </c:pt>
                <c:pt idx="468">
                  <c:v>1.0756038812134</c:v>
                </c:pt>
                <c:pt idx="469">
                  <c:v>1.08154900194621</c:v>
                </c:pt>
                <c:pt idx="470">
                  <c:v>1.08752116575115</c:v>
                </c:pt>
                <c:pt idx="471">
                  <c:v>1.09352046923228</c:v>
                </c:pt>
                <c:pt idx="472">
                  <c:v>1.09954700924463</c:v>
                </c:pt>
                <c:pt idx="473">
                  <c:v>1.10560088289453</c:v>
                </c:pt>
                <c:pt idx="474">
                  <c:v>1.11168218754011</c:v>
                </c:pt>
                <c:pt idx="475">
                  <c:v>1.11779102079163</c:v>
                </c:pt>
                <c:pt idx="476">
                  <c:v>1.12392748051193</c:v>
                </c:pt>
                <c:pt idx="477">
                  <c:v>1.13009166481682</c:v>
                </c:pt>
                <c:pt idx="478">
                  <c:v>1.13628367207551</c:v>
                </c:pt>
                <c:pt idx="479">
                  <c:v>1.14250360091098</c:v>
                </c:pt>
                <c:pt idx="480">
                  <c:v>1.14875155020043</c:v>
                </c:pt>
                <c:pt idx="481">
                  <c:v>1.15502761907569</c:v>
                </c:pt>
                <c:pt idx="482">
                  <c:v>1.1613319069236</c:v>
                </c:pt>
                <c:pt idx="483">
                  <c:v>1.16766451338642</c:v>
                </c:pt>
                <c:pt idx="484">
                  <c:v>1.17402553836228</c:v>
                </c:pt>
                <c:pt idx="485">
                  <c:v>1.18041508200557</c:v>
                </c:pt>
                <c:pt idx="486">
                  <c:v>1.18683324472733</c:v>
                </c:pt>
                <c:pt idx="487">
                  <c:v>1.19328012719569</c:v>
                </c:pt>
                <c:pt idx="488">
                  <c:v>1.19975583033627</c:v>
                </c:pt>
                <c:pt idx="489">
                  <c:v>1.2062604553326</c:v>
                </c:pt>
                <c:pt idx="490">
                  <c:v>1.2127941036265</c:v>
                </c:pt>
                <c:pt idx="491">
                  <c:v>1.21935687691855</c:v>
                </c:pt>
                <c:pt idx="492">
                  <c:v>1.22594887716846</c:v>
                </c:pt>
                <c:pt idx="493">
                  <c:v>1.23257020659549</c:v>
                </c:pt>
                <c:pt idx="494">
                  <c:v>1.23922096767886</c:v>
                </c:pt>
                <c:pt idx="495">
                  <c:v>1.2459012631582</c:v>
                </c:pt>
                <c:pt idx="496">
                  <c:v>1.2526111960339</c:v>
                </c:pt>
                <c:pt idx="497">
                  <c:v>1.25935086956758</c:v>
                </c:pt>
                <c:pt idx="498">
                  <c:v>1.26612038728247</c:v>
                </c:pt>
                <c:pt idx="499">
                  <c:v>1.27291985296385</c:v>
                </c:pt>
                <c:pt idx="500">
                  <c:v>1.27974937065946</c:v>
                </c:pt>
                <c:pt idx="501">
                  <c:v>1.28660904467987</c:v>
                </c:pt>
                <c:pt idx="502">
                  <c:v>1.29349897959898</c:v>
                </c:pt>
                <c:pt idx="503">
                  <c:v>1.30041928025436</c:v>
                </c:pt>
                <c:pt idx="504">
                  <c:v>1.3073700517477</c:v>
                </c:pt>
                <c:pt idx="505">
                  <c:v>1.31435139944524</c:v>
                </c:pt>
                <c:pt idx="506">
                  <c:v>1.32136342897813</c:v>
                </c:pt>
                <c:pt idx="507">
                  <c:v>1.32840624624292</c:v>
                </c:pt>
                <c:pt idx="508">
                  <c:v>1.33547995740191</c:v>
                </c:pt>
                <c:pt idx="509">
                  <c:v>1.34258466888365</c:v>
                </c:pt>
                <c:pt idx="510">
                  <c:v>1.34972048738324</c:v>
                </c:pt>
                <c:pt idx="511">
                  <c:v>1.35688751986285</c:v>
                </c:pt>
                <c:pt idx="512">
                  <c:v>1.36408587355212</c:v>
                </c:pt>
                <c:pt idx="513">
                  <c:v>1.37131565594851</c:v>
                </c:pt>
                <c:pt idx="514">
                  <c:v>1.37857697481783</c:v>
                </c:pt>
                <c:pt idx="515">
                  <c:v>1.38586993819454</c:v>
                </c:pt>
                <c:pt idx="516">
                  <c:v>1.39319465438225</c:v>
                </c:pt>
                <c:pt idx="517">
                  <c:v>1.40055123195414</c:v>
                </c:pt>
                <c:pt idx="518">
                  <c:v>1.40793977975331</c:v>
                </c:pt>
                <c:pt idx="519">
                  <c:v>1.41536040689328</c:v>
                </c:pt>
                <c:pt idx="520">
                  <c:v>1.42281322275838</c:v>
                </c:pt>
                <c:pt idx="521">
                  <c:v>1.43029833700413</c:v>
                </c:pt>
                <c:pt idx="522">
                  <c:v>1.43781585955774</c:v>
                </c:pt>
                <c:pt idx="523">
                  <c:v>1.44536590061846</c:v>
                </c:pt>
                <c:pt idx="524">
                  <c:v>1.45294857065804</c:v>
                </c:pt>
                <c:pt idx="525">
                  <c:v>1.46056398042111</c:v>
                </c:pt>
                <c:pt idx="526">
                  <c:v>1.46821224092571</c:v>
                </c:pt>
                <c:pt idx="527">
                  <c:v>1.47589346346353</c:v>
                </c:pt>
                <c:pt idx="528">
                  <c:v>1.48360775960053</c:v>
                </c:pt>
                <c:pt idx="529">
                  <c:v>1.49135524117723</c:v>
                </c:pt>
                <c:pt idx="530">
                  <c:v>1.49913602030914</c:v>
                </c:pt>
                <c:pt idx="531">
                  <c:v>1.50695020938728</c:v>
                </c:pt>
                <c:pt idx="532">
                  <c:v>1.5147979210785</c:v>
                </c:pt>
                <c:pt idx="533">
                  <c:v>1.52267926832592</c:v>
                </c:pt>
                <c:pt idx="534">
                  <c:v>1.53059436434945</c:v>
                </c:pt>
                <c:pt idx="535">
                  <c:v>1.53854332264606</c:v>
                </c:pt>
                <c:pt idx="536">
                  <c:v>1.54652625699033</c:v>
                </c:pt>
                <c:pt idx="537">
                  <c:v>1.55454328143482</c:v>
                </c:pt>
                <c:pt idx="538">
                  <c:v>1.56259451031048</c:v>
                </c:pt>
                <c:pt idx="539">
                  <c:v>1.57068005822715</c:v>
                </c:pt>
                <c:pt idx="540">
                  <c:v>1.57880004007389</c:v>
                </c:pt>
                <c:pt idx="541">
                  <c:v>1.58695457101945</c:v>
                </c:pt>
                <c:pt idx="542">
                  <c:v>1.59514376651273</c:v>
                </c:pt>
                <c:pt idx="543">
                  <c:v>1.60336774228315</c:v>
                </c:pt>
                <c:pt idx="544">
                  <c:v>1.61162661434108</c:v>
                </c:pt>
                <c:pt idx="545">
                  <c:v>1.61992049897835</c:v>
                </c:pt>
                <c:pt idx="546">
                  <c:v>1.62824951276852</c:v>
                </c:pt>
                <c:pt idx="547">
                  <c:v>1.63661377256747</c:v>
                </c:pt>
                <c:pt idx="548">
                  <c:v>1.64501339551371</c:v>
                </c:pt>
                <c:pt idx="549">
                  <c:v>1.65344849902893</c:v>
                </c:pt>
                <c:pt idx="550">
                  <c:v>1.66191920081825</c:v>
                </c:pt>
                <c:pt idx="551">
                  <c:v>1.67042561887083</c:v>
                </c:pt>
                <c:pt idx="552">
                  <c:v>1.67896787146019</c:v>
                </c:pt>
                <c:pt idx="553">
                  <c:v>1.68754607714466</c:v>
                </c:pt>
                <c:pt idx="554">
                  <c:v>1.69616035476783</c:v>
                </c:pt>
                <c:pt idx="555">
                  <c:v>1.70481082345898</c:v>
                </c:pt>
                <c:pt idx="556">
                  <c:v>1.71349760263347</c:v>
                </c:pt>
                <c:pt idx="557">
                  <c:v>1.72222081199321</c:v>
                </c:pt>
                <c:pt idx="558">
                  <c:v>1.73098057152706</c:v>
                </c:pt>
                <c:pt idx="559">
                  <c:v>1.73977700151131</c:v>
                </c:pt>
                <c:pt idx="560">
                  <c:v>1.74861022251003</c:v>
                </c:pt>
                <c:pt idx="561">
                  <c:v>1.75748035537561</c:v>
                </c:pt>
                <c:pt idx="562">
                  <c:v>1.76638752124907</c:v>
                </c:pt>
                <c:pt idx="563">
                  <c:v>1.77533184156059</c:v>
                </c:pt>
                <c:pt idx="564">
                  <c:v>1.78431343802986</c:v>
                </c:pt>
                <c:pt idx="565">
                  <c:v>1.79333243266661</c:v>
                </c:pt>
                <c:pt idx="566">
                  <c:v>1.80238894777093</c:v>
                </c:pt>
                <c:pt idx="567">
                  <c:v>1.81148310593381</c:v>
                </c:pt>
                <c:pt idx="568">
                  <c:v>1.8206150300375</c:v>
                </c:pt>
                <c:pt idx="569">
                  <c:v>1.82978484325593</c:v>
                </c:pt>
                <c:pt idx="570">
                  <c:v>1.83899266905523</c:v>
                </c:pt>
                <c:pt idx="571">
                  <c:v>1.84823863119412</c:v>
                </c:pt>
                <c:pt idx="572">
                  <c:v>1.85752285372425</c:v>
                </c:pt>
                <c:pt idx="573">
                  <c:v>1.8668454609908</c:v>
                </c:pt>
                <c:pt idx="574">
                  <c:v>1.87620657763282</c:v>
                </c:pt>
                <c:pt idx="575">
                  <c:v>1.88560632858363</c:v>
                </c:pt>
                <c:pt idx="576">
                  <c:v>1.89504483907136</c:v>
                </c:pt>
                <c:pt idx="577">
                  <c:v>1.90452223461931</c:v>
                </c:pt>
                <c:pt idx="578">
                  <c:v>1.91403864104639</c:v>
                </c:pt>
                <c:pt idx="579">
                  <c:v>1.92359418446757</c:v>
                </c:pt>
                <c:pt idx="580">
                  <c:v>1.93318899129431</c:v>
                </c:pt>
                <c:pt idx="581">
                  <c:v>1.94282318823502</c:v>
                </c:pt>
                <c:pt idx="582">
                  <c:v>1.95249690229546</c:v>
                </c:pt>
                <c:pt idx="583">
                  <c:v>1.96221026077921</c:v>
                </c:pt>
                <c:pt idx="584">
                  <c:v>1.97196339128807</c:v>
                </c:pt>
                <c:pt idx="585">
                  <c:v>1.98175642172251</c:v>
                </c:pt>
                <c:pt idx="586">
                  <c:v>1.99158948028215</c:v>
                </c:pt>
                <c:pt idx="587">
                  <c:v>2.00146269546612</c:v>
                </c:pt>
                <c:pt idx="588">
                  <c:v>2.01137619607356</c:v>
                </c:pt>
                <c:pt idx="589">
                  <c:v>2.02133011120406</c:v>
                </c:pt>
                <c:pt idx="590">
                  <c:v>2.03132457025802</c:v>
                </c:pt>
                <c:pt idx="591">
                  <c:v>2.0413597029372</c:v>
                </c:pt>
                <c:pt idx="592">
                  <c:v>2.05143563924507</c:v>
                </c:pt>
                <c:pt idx="593">
                  <c:v>2.0615525094873</c:v>
                </c:pt>
                <c:pt idx="594">
                  <c:v>2.07171044427216</c:v>
                </c:pt>
                <c:pt idx="595">
                  <c:v>2.08190957451102</c:v>
                </c:pt>
                <c:pt idx="596">
                  <c:v>2.09215003141872</c:v>
                </c:pt>
                <c:pt idx="597">
                  <c:v>2.10243194651404</c:v>
                </c:pt>
                <c:pt idx="598">
                  <c:v>2.11275545162017</c:v>
                </c:pt>
                <c:pt idx="599">
                  <c:v>2.12312067886509</c:v>
                </c:pt>
                <c:pt idx="600">
                  <c:v>2.13352776068208</c:v>
                </c:pt>
                <c:pt idx="601">
                  <c:v>2.14397682981007</c:v>
                </c:pt>
                <c:pt idx="602">
                  <c:v>2.15446801929421</c:v>
                </c:pt>
                <c:pt idx="603">
                  <c:v>2.16500146248617</c:v>
                </c:pt>
                <c:pt idx="604">
                  <c:v>2.17557729304469</c:v>
                </c:pt>
                <c:pt idx="605">
                  <c:v>2.18619564493598</c:v>
                </c:pt>
                <c:pt idx="606">
                  <c:v>2.19685665243415</c:v>
                </c:pt>
                <c:pt idx="607">
                  <c:v>2.20756045012166</c:v>
                </c:pt>
                <c:pt idx="608">
                  <c:v>2.21830717288983</c:v>
                </c:pt>
                <c:pt idx="609">
                  <c:v>2.22909695593912</c:v>
                </c:pt>
                <c:pt idx="610">
                  <c:v>2.23992993477977</c:v>
                </c:pt>
                <c:pt idx="611">
                  <c:v>2.25080624523213</c:v>
                </c:pt>
                <c:pt idx="612">
                  <c:v>2.2617260234271</c:v>
                </c:pt>
                <c:pt idx="613">
                  <c:v>2.2726894058066</c:v>
                </c:pt>
                <c:pt idx="614">
                  <c:v>2.28369652912402</c:v>
                </c:pt>
                <c:pt idx="615">
                  <c:v>2.29474753044469</c:v>
                </c:pt>
                <c:pt idx="616">
                  <c:v>2.30584254714627</c:v>
                </c:pt>
                <c:pt idx="617">
                  <c:v>2.31698171691921</c:v>
                </c:pt>
                <c:pt idx="618">
                  <c:v>2.3281651777672</c:v>
                </c:pt>
                <c:pt idx="619">
                  <c:v>2.33939306800765</c:v>
                </c:pt>
                <c:pt idx="620">
                  <c:v>2.35066552627208</c:v>
                </c:pt>
                <c:pt idx="621">
                  <c:v>2.3619826915066</c:v>
                </c:pt>
                <c:pt idx="622">
                  <c:v>2.37334470297237</c:v>
                </c:pt>
                <c:pt idx="623">
                  <c:v>2.38475170024599</c:v>
                </c:pt>
                <c:pt idx="624">
                  <c:v>2.39620382322003</c:v>
                </c:pt>
                <c:pt idx="625">
                  <c:v>2.40770121210338</c:v>
                </c:pt>
                <c:pt idx="626">
                  <c:v>2.41924400742174</c:v>
                </c:pt>
                <c:pt idx="627">
                  <c:v>2.43083235001818</c:v>
                </c:pt>
                <c:pt idx="628">
                  <c:v>2.44246638105334</c:v>
                </c:pt>
                <c:pt idx="629">
                  <c:v>2.45414624200615</c:v>
                </c:pt>
                <c:pt idx="630">
                  <c:v>2.46587207467406</c:v>
                </c:pt>
                <c:pt idx="631">
                  <c:v>2.47764402117364</c:v>
                </c:pt>
                <c:pt idx="632">
                  <c:v>2.48946222394093</c:v>
                </c:pt>
                <c:pt idx="633">
                  <c:v>2.50132682573193</c:v>
                </c:pt>
                <c:pt idx="634">
                  <c:v>2.51323796962308</c:v>
                </c:pt>
                <c:pt idx="635">
                  <c:v>2.52519579901166</c:v>
                </c:pt>
                <c:pt idx="636">
                  <c:v>2.53720045761624</c:v>
                </c:pt>
                <c:pt idx="637">
                  <c:v>2.54925208947722</c:v>
                </c:pt>
                <c:pt idx="638">
                  <c:v>2.56135083895708</c:v>
                </c:pt>
                <c:pt idx="639">
                  <c:v>2.57349685074106</c:v>
                </c:pt>
                <c:pt idx="640">
                  <c:v>2.58569026983752</c:v>
                </c:pt>
                <c:pt idx="641">
                  <c:v>2.59793124157835</c:v>
                </c:pt>
                <c:pt idx="642">
                  <c:v>2.61021991161941</c:v>
                </c:pt>
                <c:pt idx="643">
                  <c:v>2.62255642594108</c:v>
                </c:pt>
                <c:pt idx="644">
                  <c:v>2.63494093084869</c:v>
                </c:pt>
                <c:pt idx="645">
                  <c:v>2.64737357297288</c:v>
                </c:pt>
                <c:pt idx="646">
                  <c:v>2.65985449927012</c:v>
                </c:pt>
                <c:pt idx="647">
                  <c:v>2.67238385702318</c:v>
                </c:pt>
                <c:pt idx="648">
                  <c:v>2.68496179384154</c:v>
                </c:pt>
                <c:pt idx="649">
                  <c:v>2.69758845766191</c:v>
                </c:pt>
                <c:pt idx="650">
                  <c:v>2.71026399674857</c:v>
                </c:pt>
                <c:pt idx="651">
                  <c:v>2.72298855969391</c:v>
                </c:pt>
                <c:pt idx="652">
                  <c:v>2.73576229541889</c:v>
                </c:pt>
                <c:pt idx="653">
                  <c:v>2.74858535317349</c:v>
                </c:pt>
                <c:pt idx="654">
                  <c:v>2.76145788253704</c:v>
                </c:pt>
                <c:pt idx="655">
                  <c:v>2.77438003341892</c:v>
                </c:pt>
                <c:pt idx="656">
                  <c:v>2.78735195605877</c:v>
                </c:pt>
                <c:pt idx="657">
                  <c:v>2.80037380102708</c:v>
                </c:pt>
                <c:pt idx="658">
                  <c:v>2.81344571922563</c:v>
                </c:pt>
                <c:pt idx="659">
                  <c:v>2.82656786188795</c:v>
                </c:pt>
                <c:pt idx="660">
                  <c:v>2.83974038057964</c:v>
                </c:pt>
                <c:pt idx="661">
                  <c:v>2.85296342719911</c:v>
                </c:pt>
                <c:pt idx="662">
                  <c:v>2.86623715397778</c:v>
                </c:pt>
                <c:pt idx="663">
                  <c:v>2.87956171348062</c:v>
                </c:pt>
                <c:pt idx="664">
                  <c:v>2.89293725860668</c:v>
                </c:pt>
                <c:pt idx="665">
                  <c:v>2.90636394258939</c:v>
                </c:pt>
                <c:pt idx="666">
                  <c:v>2.91984191899719</c:v>
                </c:pt>
                <c:pt idx="667">
                  <c:v>2.93337134173387</c:v>
                </c:pt>
                <c:pt idx="668">
                  <c:v>2.94695236503906</c:v>
                </c:pt>
                <c:pt idx="669">
                  <c:v>2.96058514348875</c:v>
                </c:pt>
                <c:pt idx="670">
                  <c:v>2.97426983199561</c:v>
                </c:pt>
                <c:pt idx="671">
                  <c:v>2.98800658580961</c:v>
                </c:pt>
                <c:pt idx="672">
                  <c:v>3.00179556051834</c:v>
                </c:pt>
                <c:pt idx="673">
                  <c:v>3.01563691204758</c:v>
                </c:pt>
                <c:pt idx="674">
                  <c:v>3.02953079666171</c:v>
                </c:pt>
                <c:pt idx="675">
                  <c:v>3.04347737096412</c:v>
                </c:pt>
                <c:pt idx="676">
                  <c:v>3.05747679189773</c:v>
                </c:pt>
                <c:pt idx="677">
                  <c:v>3.07152921674555</c:v>
                </c:pt>
                <c:pt idx="678">
                  <c:v>3.08563480313089</c:v>
                </c:pt>
                <c:pt idx="679">
                  <c:v>3.09979370901802</c:v>
                </c:pt>
                <c:pt idx="680">
                  <c:v>3.11400609271263</c:v>
                </c:pt>
                <c:pt idx="681">
                  <c:v>3.12827211286211</c:v>
                </c:pt>
                <c:pt idx="682">
                  <c:v>3.14259192845628</c:v>
                </c:pt>
                <c:pt idx="683">
                  <c:v>3.15696569882764</c:v>
                </c:pt>
                <c:pt idx="684">
                  <c:v>3.17139358365185</c:v>
                </c:pt>
                <c:pt idx="685">
                  <c:v>3.18587574294839</c:v>
                </c:pt>
                <c:pt idx="686">
                  <c:v>3.20041233708071</c:v>
                </c:pt>
                <c:pt idx="687">
                  <c:v>3.21500352675697</c:v>
                </c:pt>
                <c:pt idx="688">
                  <c:v>3.22964947303039</c:v>
                </c:pt>
                <c:pt idx="689">
                  <c:v>3.24435033729964</c:v>
                </c:pt>
                <c:pt idx="690">
                  <c:v>3.25910628130952</c:v>
                </c:pt>
                <c:pt idx="691">
                  <c:v>3.27391746715111</c:v>
                </c:pt>
                <c:pt idx="692">
                  <c:v>3.28878405726256</c:v>
                </c:pt>
                <c:pt idx="693">
                  <c:v>3.30370621442933</c:v>
                </c:pt>
                <c:pt idx="694">
                  <c:v>3.31868410178474</c:v>
                </c:pt>
                <c:pt idx="695">
                  <c:v>3.33371788281042</c:v>
                </c:pt>
                <c:pt idx="696">
                  <c:v>3.34880772133681</c:v>
                </c:pt>
                <c:pt idx="697">
                  <c:v>3.36395378154359</c:v>
                </c:pt>
                <c:pt idx="698">
                  <c:v>3.37915622796007</c:v>
                </c:pt>
                <c:pt idx="699">
                  <c:v>3.39441522546584</c:v>
                </c:pt>
                <c:pt idx="700">
                  <c:v>3.40973093929109</c:v>
                </c:pt>
                <c:pt idx="701">
                  <c:v>3.42510353501712</c:v>
                </c:pt>
                <c:pt idx="702">
                  <c:v>3.44053317857684</c:v>
                </c:pt>
                <c:pt idx="703">
                  <c:v>3.45602003625514</c:v>
                </c:pt>
                <c:pt idx="704">
                  <c:v>3.47156427468944</c:v>
                </c:pt>
                <c:pt idx="705">
                  <c:v>3.4871660608702</c:v>
                </c:pt>
                <c:pt idx="706">
                  <c:v>3.50282556214122</c:v>
                </c:pt>
                <c:pt idx="707">
                  <c:v>3.51854294620031</c:v>
                </c:pt>
                <c:pt idx="708">
                  <c:v>3.53431838109966</c:v>
                </c:pt>
                <c:pt idx="709">
                  <c:v>3.5501520352462</c:v>
                </c:pt>
                <c:pt idx="710">
                  <c:v>3.56604407740228</c:v>
                </c:pt>
                <c:pt idx="711">
                  <c:v>3.58199467668604</c:v>
                </c:pt>
                <c:pt idx="712">
                  <c:v>3.59800400257183</c:v>
                </c:pt>
                <c:pt idx="713">
                  <c:v>3.61407222489074</c:v>
                </c:pt>
                <c:pt idx="714">
                  <c:v>3.63019951383107</c:v>
                </c:pt>
                <c:pt idx="715">
                  <c:v>3.64638603993883</c:v>
                </c:pt>
                <c:pt idx="716">
                  <c:v>3.66263197411804</c:v>
                </c:pt>
                <c:pt idx="717">
                  <c:v>3.67893748763147</c:v>
                </c:pt>
                <c:pt idx="718">
                  <c:v>3.69530275210084</c:v>
                </c:pt>
                <c:pt idx="719">
                  <c:v>3.71172793950755</c:v>
                </c:pt>
                <c:pt idx="720">
                  <c:v>3.72821322219294</c:v>
                </c:pt>
                <c:pt idx="721">
                  <c:v>3.74475877285887</c:v>
                </c:pt>
                <c:pt idx="722">
                  <c:v>3.76136476456812</c:v>
                </c:pt>
                <c:pt idx="723">
                  <c:v>3.77803137074497</c:v>
                </c:pt>
                <c:pt idx="724">
                  <c:v>3.79475876517555</c:v>
                </c:pt>
                <c:pt idx="725">
                  <c:v>3.81154712200842</c:v>
                </c:pt>
                <c:pt idx="726">
                  <c:v>3.82839661575499</c:v>
                </c:pt>
                <c:pt idx="727">
                  <c:v>3.84530742128996</c:v>
                </c:pt>
                <c:pt idx="728">
                  <c:v>3.86227971385181</c:v>
                </c:pt>
                <c:pt idx="729">
                  <c:v>3.8793136690434</c:v>
                </c:pt>
                <c:pt idx="730">
                  <c:v>3.89640946283224</c:v>
                </c:pt>
                <c:pt idx="731">
                  <c:v>3.91356727155112</c:v>
                </c:pt>
                <c:pt idx="732">
                  <c:v>3.93078727189844</c:v>
                </c:pt>
                <c:pt idx="733">
                  <c:v>3.94806964093885</c:v>
                </c:pt>
                <c:pt idx="734">
                  <c:v>3.96541455610363</c:v>
                </c:pt>
                <c:pt idx="735">
                  <c:v>3.98282219519118</c:v>
                </c:pt>
                <c:pt idx="736">
                  <c:v>4.0002927363675</c:v>
                </c:pt>
                <c:pt idx="737">
                  <c:v>4.01782635816659</c:v>
                </c:pt>
                <c:pt idx="738">
                  <c:v>4.03542323949111</c:v>
                </c:pt>
                <c:pt idx="739">
                  <c:v>4.05308355961265</c:v>
                </c:pt>
                <c:pt idx="740">
                  <c:v>4.07080749817234</c:v>
                </c:pt>
                <c:pt idx="741">
                  <c:v>4.08859523518128</c:v>
                </c:pt>
                <c:pt idx="742">
                  <c:v>4.10644695102102</c:v>
                </c:pt>
                <c:pt idx="743">
                  <c:v>4.12436282644404</c:v>
                </c:pt>
                <c:pt idx="744">
                  <c:v>4.14234304257421</c:v>
                </c:pt>
                <c:pt idx="745">
                  <c:v>4.16038778090733</c:v>
                </c:pt>
                <c:pt idx="746">
                  <c:v>4.17849722331147</c:v>
                </c:pt>
                <c:pt idx="747">
                  <c:v>4.19667155202767</c:v>
                </c:pt>
                <c:pt idx="748">
                  <c:v>4.21491094967014</c:v>
                </c:pt>
                <c:pt idx="749">
                  <c:v>4.23321559922698</c:v>
                </c:pt>
                <c:pt idx="750">
                  <c:v>4.25158568406054</c:v>
                </c:pt>
                <c:pt idx="751">
                  <c:v>4.27002138790798</c:v>
                </c:pt>
                <c:pt idx="752">
                  <c:v>4.28852289488156</c:v>
                </c:pt>
                <c:pt idx="753">
                  <c:v>4.30709038946937</c:v>
                </c:pt>
                <c:pt idx="754">
                  <c:v>4.32572405653563</c:v>
                </c:pt>
                <c:pt idx="755">
                  <c:v>4.34442408132127</c:v>
                </c:pt>
                <c:pt idx="756">
                  <c:v>4.36319064944436</c:v>
                </c:pt>
                <c:pt idx="757">
                  <c:v>4.38202394690052</c:v>
                </c:pt>
                <c:pt idx="758">
                  <c:v>4.40092416006367</c:v>
                </c:pt>
                <c:pt idx="759">
                  <c:v>4.41989147568616</c:v>
                </c:pt>
                <c:pt idx="760">
                  <c:v>4.43892608089941</c:v>
                </c:pt>
                <c:pt idx="761">
                  <c:v>4.45802816321453</c:v>
                </c:pt>
                <c:pt idx="762">
                  <c:v>4.47719791052254</c:v>
                </c:pt>
                <c:pt idx="763">
                  <c:v>4.49643551109503</c:v>
                </c:pt>
                <c:pt idx="764">
                  <c:v>4.51574115358464</c:v>
                </c:pt>
                <c:pt idx="765">
                  <c:v>4.53511502702541</c:v>
                </c:pt>
                <c:pt idx="766">
                  <c:v>4.55455732083334</c:v>
                </c:pt>
                <c:pt idx="767">
                  <c:v>4.57406822480699</c:v>
                </c:pt>
                <c:pt idx="768">
                  <c:v>4.59364792912778</c:v>
                </c:pt>
                <c:pt idx="769">
                  <c:v>4.61329662436044</c:v>
                </c:pt>
                <c:pt idx="770">
                  <c:v>4.63301450145383</c:v>
                </c:pt>
                <c:pt idx="771">
                  <c:v>4.65280175174102</c:v>
                </c:pt>
                <c:pt idx="772">
                  <c:v>4.67265856693998</c:v>
                </c:pt>
                <c:pt idx="773">
                  <c:v>4.6925851391541</c:v>
                </c:pt>
                <c:pt idx="774">
                  <c:v>4.71258166087254</c:v>
                </c:pt>
                <c:pt idx="775">
                  <c:v>4.7326483249708</c:v>
                </c:pt>
                <c:pt idx="776">
                  <c:v>4.75278532471115</c:v>
                </c:pt>
                <c:pt idx="777">
                  <c:v>4.77299285374321</c:v>
                </c:pt>
                <c:pt idx="778">
                  <c:v>4.79327110610437</c:v>
                </c:pt>
                <c:pt idx="779">
                  <c:v>4.81362027622022</c:v>
                </c:pt>
                <c:pt idx="780">
                  <c:v>4.83404055890522</c:v>
                </c:pt>
                <c:pt idx="781">
                  <c:v>4.85453214936295</c:v>
                </c:pt>
                <c:pt idx="782">
                  <c:v>4.87509524318677</c:v>
                </c:pt>
                <c:pt idx="783">
                  <c:v>4.8957300363602</c:v>
                </c:pt>
                <c:pt idx="784">
                  <c:v>4.9164367252575</c:v>
                </c:pt>
                <c:pt idx="785">
                  <c:v>4.93721550664411</c:v>
                </c:pt>
                <c:pt idx="786">
                  <c:v>4.95806657767716</c:v>
                </c:pt>
                <c:pt idx="787">
                  <c:v>4.97899013590588</c:v>
                </c:pt>
                <c:pt idx="788">
                  <c:v>4.9999863792722</c:v>
                </c:pt>
                <c:pt idx="789">
                  <c:v>5.02105550611112</c:v>
                </c:pt>
                <c:pt idx="790">
                  <c:v>5.04219771515137</c:v>
                </c:pt>
                <c:pt idx="791">
                  <c:v>5.06341320551567</c:v>
                </c:pt>
                <c:pt idx="792">
                  <c:v>5.08470217672147</c:v>
                </c:pt>
                <c:pt idx="793">
                  <c:v>5.10606482868116</c:v>
                </c:pt>
                <c:pt idx="794">
                  <c:v>5.12750136170283</c:v>
                </c:pt>
                <c:pt idx="795">
                  <c:v>5.14901197649061</c:v>
                </c:pt>
                <c:pt idx="796">
                  <c:v>5.17059687414518</c:v>
                </c:pt>
                <c:pt idx="797">
                  <c:v>5.19225625616423</c:v>
                </c:pt>
                <c:pt idx="798">
                  <c:v>5.21399032444312</c:v>
                </c:pt>
                <c:pt idx="799">
                  <c:v>5.23579928127501</c:v>
                </c:pt>
                <c:pt idx="800">
                  <c:v>5.25768332935189</c:v>
                </c:pt>
                <c:pt idx="801">
                  <c:v>5.27964267176445</c:v>
                </c:pt>
                <c:pt idx="802">
                  <c:v>5.3016775120031</c:v>
                </c:pt>
                <c:pt idx="803">
                  <c:v>5.32378805395814</c:v>
                </c:pt>
                <c:pt idx="804">
                  <c:v>5.34597450192048</c:v>
                </c:pt>
                <c:pt idx="805">
                  <c:v>5.36823706058183</c:v>
                </c:pt>
                <c:pt idx="806">
                  <c:v>5.39057593503557</c:v>
                </c:pt>
                <c:pt idx="807">
                  <c:v>5.41299133077683</c:v>
                </c:pt>
                <c:pt idx="808">
                  <c:v>5.43548345370336</c:v>
                </c:pt>
                <c:pt idx="809">
                  <c:v>5.45805251011586</c:v>
                </c:pt>
                <c:pt idx="810">
                  <c:v>5.48069870671838</c:v>
                </c:pt>
                <c:pt idx="811">
                  <c:v>5.50342225061895</c:v>
                </c:pt>
                <c:pt idx="812">
                  <c:v>5.52622334933005</c:v>
                </c:pt>
                <c:pt idx="813">
                  <c:v>5.54910221076915</c:v>
                </c:pt>
                <c:pt idx="814">
                  <c:v>5.57205904325893</c:v>
                </c:pt>
                <c:pt idx="815">
                  <c:v>5.59509405552824</c:v>
                </c:pt>
                <c:pt idx="816">
                  <c:v>5.61820745671215</c:v>
                </c:pt>
                <c:pt idx="817">
                  <c:v>5.64139945635274</c:v>
                </c:pt>
                <c:pt idx="818">
                  <c:v>5.66467026439952</c:v>
                </c:pt>
                <c:pt idx="819">
                  <c:v>5.68802009120973</c:v>
                </c:pt>
                <c:pt idx="820">
                  <c:v>5.71144914754917</c:v>
                </c:pt>
                <c:pt idx="821">
                  <c:v>5.73495764459243</c:v>
                </c:pt>
                <c:pt idx="822">
                  <c:v>5.75854579392358</c:v>
                </c:pt>
                <c:pt idx="823">
                  <c:v>5.78221380753641</c:v>
                </c:pt>
                <c:pt idx="824">
                  <c:v>5.80596189783537</c:v>
                </c:pt>
                <c:pt idx="825">
                  <c:v>5.8297902776354</c:v>
                </c:pt>
                <c:pt idx="826">
                  <c:v>5.85369916016313</c:v>
                </c:pt>
                <c:pt idx="827">
                  <c:v>5.87768875905695</c:v>
                </c:pt>
                <c:pt idx="828">
                  <c:v>5.9017592883676</c:v>
                </c:pt>
                <c:pt idx="829">
                  <c:v>5.92591096255869</c:v>
                </c:pt>
                <c:pt idx="830">
                  <c:v>5.95014399650723</c:v>
                </c:pt>
                <c:pt idx="831">
                  <c:v>5.97445860550401</c:v>
                </c:pt>
                <c:pt idx="832">
                  <c:v>5.9988550052543</c:v>
                </c:pt>
                <c:pt idx="833">
                  <c:v>6.02333341187817</c:v>
                </c:pt>
                <c:pt idx="834">
                  <c:v>6.04789404191095</c:v>
                </c:pt>
                <c:pt idx="835">
                  <c:v>6.07253711230406</c:v>
                </c:pt>
                <c:pt idx="836">
                  <c:v>6.09726284042503</c:v>
                </c:pt>
                <c:pt idx="837">
                  <c:v>6.12207144405847</c:v>
                </c:pt>
                <c:pt idx="838">
                  <c:v>6.14696314140616</c:v>
                </c:pt>
                <c:pt idx="839">
                  <c:v>6.17193815108786</c:v>
                </c:pt>
                <c:pt idx="840">
                  <c:v>6.19699669214157</c:v>
                </c:pt>
                <c:pt idx="841">
                  <c:v>6.22213898402433</c:v>
                </c:pt>
                <c:pt idx="842">
                  <c:v>6.24736524661238</c:v>
                </c:pt>
                <c:pt idx="843">
                  <c:v>6.27267570020193</c:v>
                </c:pt>
                <c:pt idx="844">
                  <c:v>6.29807056550947</c:v>
                </c:pt>
                <c:pt idx="845">
                  <c:v>6.32355006367244</c:v>
                </c:pt>
                <c:pt idx="846">
                  <c:v>6.34911441624955</c:v>
                </c:pt>
                <c:pt idx="847">
                  <c:v>6.37476384522148</c:v>
                </c:pt>
                <c:pt idx="848">
                  <c:v>6.40049857299118</c:v>
                </c:pt>
                <c:pt idx="849">
                  <c:v>6.42631882238458</c:v>
                </c:pt>
                <c:pt idx="850">
                  <c:v>6.45222481665095</c:v>
                </c:pt>
                <c:pt idx="851">
                  <c:v>6.47821677946338</c:v>
                </c:pt>
                <c:pt idx="852">
                  <c:v>6.50429493491951</c:v>
                </c:pt>
                <c:pt idx="853">
                  <c:v>6.53045950754162</c:v>
                </c:pt>
                <c:pt idx="854">
                  <c:v>6.55671072227767</c:v>
                </c:pt>
                <c:pt idx="855">
                  <c:v>6.58304880450126</c:v>
                </c:pt>
                <c:pt idx="856">
                  <c:v>6.60947398001253</c:v>
                </c:pt>
                <c:pt idx="857">
                  <c:v>6.6359864750386</c:v>
                </c:pt>
                <c:pt idx="858">
                  <c:v>6.66258651623383</c:v>
                </c:pt>
                <c:pt idx="859">
                  <c:v>6.68927433068054</c:v>
                </c:pt>
                <c:pt idx="860">
                  <c:v>6.71605014588958</c:v>
                </c:pt>
                <c:pt idx="861">
                  <c:v>6.74291418980061</c:v>
                </c:pt>
                <c:pt idx="862">
                  <c:v>6.76986669078281</c:v>
                </c:pt>
                <c:pt idx="863">
                  <c:v>6.79690787763523</c:v>
                </c:pt>
                <c:pt idx="864">
                  <c:v>6.82403797958752</c:v>
                </c:pt>
                <c:pt idx="865">
                  <c:v>6.85125722630004</c:v>
                </c:pt>
                <c:pt idx="866">
                  <c:v>6.87856584786469</c:v>
                </c:pt>
                <c:pt idx="867">
                  <c:v>6.90596407480556</c:v>
                </c:pt>
                <c:pt idx="868">
                  <c:v>6.93345213807889</c:v>
                </c:pt>
                <c:pt idx="869">
                  <c:v>6.96103026907411</c:v>
                </c:pt>
                <c:pt idx="870">
                  <c:v>6.98869869961415</c:v>
                </c:pt>
                <c:pt idx="871">
                  <c:v>7.01645766195578</c:v>
                </c:pt>
                <c:pt idx="872">
                  <c:v>7.04430738879045</c:v>
                </c:pt>
                <c:pt idx="873">
                  <c:v>7.07224811324452</c:v>
                </c:pt>
                <c:pt idx="874">
                  <c:v>7.10028006887993</c:v>
                </c:pt>
                <c:pt idx="875">
                  <c:v>7.12840348969453</c:v>
                </c:pt>
                <c:pt idx="876">
                  <c:v>7.15661861012301</c:v>
                </c:pt>
                <c:pt idx="877">
                  <c:v>7.18492566503675</c:v>
                </c:pt>
                <c:pt idx="878">
                  <c:v>7.2133248897449</c:v>
                </c:pt>
                <c:pt idx="879">
                  <c:v>7.24181651999467</c:v>
                </c:pt>
                <c:pt idx="880">
                  <c:v>7.27040079197185</c:v>
                </c:pt>
                <c:pt idx="881">
                  <c:v>7.29907794230122</c:v>
                </c:pt>
                <c:pt idx="882">
                  <c:v>7.32784820804734</c:v>
                </c:pt>
                <c:pt idx="883">
                  <c:v>7.35671182671473</c:v>
                </c:pt>
                <c:pt idx="884">
                  <c:v>7.38566903624864</c:v>
                </c:pt>
                <c:pt idx="885">
                  <c:v>7.41472007503544</c:v>
                </c:pt>
                <c:pt idx="886">
                  <c:v>7.44386518190305</c:v>
                </c:pt>
                <c:pt idx="887">
                  <c:v>7.47310459612167</c:v>
                </c:pt>
                <c:pt idx="888">
                  <c:v>7.5024385574041</c:v>
                </c:pt>
                <c:pt idx="889">
                  <c:v>7.53186730590642</c:v>
                </c:pt>
                <c:pt idx="890">
                  <c:v>7.56139108222834</c:v>
                </c:pt>
                <c:pt idx="891">
                  <c:v>7.59101012741379</c:v>
                </c:pt>
                <c:pt idx="892">
                  <c:v>7.62072468295139</c:v>
                </c:pt>
                <c:pt idx="893">
                  <c:v>7.65053499077503</c:v>
                </c:pt>
                <c:pt idx="894">
                  <c:v>7.68044129326449</c:v>
                </c:pt>
                <c:pt idx="895">
                  <c:v>7.71044383324554</c:v>
                </c:pt>
                <c:pt idx="896">
                  <c:v>7.74054285399093</c:v>
                </c:pt>
                <c:pt idx="897">
                  <c:v>7.77073859922063</c:v>
                </c:pt>
                <c:pt idx="898">
                  <c:v>7.80103131310245</c:v>
                </c:pt>
                <c:pt idx="899">
                  <c:v>7.83142124025257</c:v>
                </c:pt>
                <c:pt idx="900">
                  <c:v>7.86190862573586</c:v>
                </c:pt>
                <c:pt idx="901">
                  <c:v>7.8924937150667</c:v>
                </c:pt>
                <c:pt idx="902">
                  <c:v>7.92317675420926</c:v>
                </c:pt>
                <c:pt idx="903">
                  <c:v>7.95395798957813</c:v>
                </c:pt>
                <c:pt idx="904">
                  <c:v>7.98483766803872</c:v>
                </c:pt>
                <c:pt idx="905">
                  <c:v>8.01581603690799</c:v>
                </c:pt>
                <c:pt idx="906">
                  <c:v>8.04689334395481</c:v>
                </c:pt>
                <c:pt idx="907">
                  <c:v>8.07806983740037</c:v>
                </c:pt>
                <c:pt idx="908">
                  <c:v>8.10934576591889</c:v>
                </c:pt>
                <c:pt idx="909">
                  <c:v>8.14072137863819</c:v>
                </c:pt>
                <c:pt idx="910">
                  <c:v>8.17219692514003</c:v>
                </c:pt>
                <c:pt idx="911">
                  <c:v>8.20377265546059</c:v>
                </c:pt>
                <c:pt idx="912">
                  <c:v>8.23544882009113</c:v>
                </c:pt>
                <c:pt idx="913">
                  <c:v>8.26722566997863</c:v>
                </c:pt>
                <c:pt idx="914">
                  <c:v>8.29910345652592</c:v>
                </c:pt>
                <c:pt idx="915">
                  <c:v>8.3310824315925</c:v>
                </c:pt>
                <c:pt idx="916">
                  <c:v>8.36316284749508</c:v>
                </c:pt>
                <c:pt idx="917">
                  <c:v>8.39534495700788</c:v>
                </c:pt>
                <c:pt idx="918">
                  <c:v>8.42762901336335</c:v>
                </c:pt>
                <c:pt idx="919">
                  <c:v>8.46001527025258</c:v>
                </c:pt>
                <c:pt idx="920">
                  <c:v>8.49250398182576</c:v>
                </c:pt>
                <c:pt idx="921">
                  <c:v>8.52509540269289</c:v>
                </c:pt>
                <c:pt idx="922">
                  <c:v>8.55778978792428</c:v>
                </c:pt>
                <c:pt idx="923">
                  <c:v>8.59058739305077</c:v>
                </c:pt>
                <c:pt idx="924">
                  <c:v>8.62348847406474</c:v>
                </c:pt>
                <c:pt idx="925">
                  <c:v>8.65649328742005</c:v>
                </c:pt>
                <c:pt idx="926">
                  <c:v>8.68960209003326</c:v>
                </c:pt>
                <c:pt idx="927">
                  <c:v>8.72281513928335</c:v>
                </c:pt>
                <c:pt idx="928">
                  <c:v>8.75613269301298</c:v>
                </c:pt>
                <c:pt idx="929">
                  <c:v>8.78955500952853</c:v>
                </c:pt>
                <c:pt idx="930">
                  <c:v>8.82308234760079</c:v>
                </c:pt>
                <c:pt idx="931">
                  <c:v>8.85671496646553</c:v>
                </c:pt>
                <c:pt idx="932">
                  <c:v>8.89045312582396</c:v>
                </c:pt>
                <c:pt idx="933">
                  <c:v>8.9242970858432</c:v>
                </c:pt>
                <c:pt idx="934">
                  <c:v>8.95824710715688</c:v>
                </c:pt>
                <c:pt idx="935">
                  <c:v>8.99230345086574</c:v>
                </c:pt>
                <c:pt idx="936">
                  <c:v>9.02646637853792</c:v>
                </c:pt>
                <c:pt idx="937">
                  <c:v>9.06073615220976</c:v>
                </c:pt>
                <c:pt idx="938">
                  <c:v>9.09511303438598</c:v>
                </c:pt>
                <c:pt idx="939">
                  <c:v>9.1295972880407</c:v>
                </c:pt>
                <c:pt idx="940">
                  <c:v>9.16418917661738</c:v>
                </c:pt>
                <c:pt idx="941">
                  <c:v>9.19888896402999</c:v>
                </c:pt>
                <c:pt idx="942">
                  <c:v>9.23369691466275</c:v>
                </c:pt>
                <c:pt idx="943">
                  <c:v>9.26861329337144</c:v>
                </c:pt>
                <c:pt idx="944">
                  <c:v>9.30363836548348</c:v>
                </c:pt>
                <c:pt idx="945">
                  <c:v>9.33877239679842</c:v>
                </c:pt>
                <c:pt idx="946">
                  <c:v>9.37401565358887</c:v>
                </c:pt>
                <c:pt idx="947">
                  <c:v>9.40936840260036</c:v>
                </c:pt>
                <c:pt idx="948">
                  <c:v>9.44483091105274</c:v>
                </c:pt>
                <c:pt idx="949">
                  <c:v>9.48040344663987</c:v>
                </c:pt>
                <c:pt idx="950">
                  <c:v>9.51608627753061</c:v>
                </c:pt>
                <c:pt idx="951">
                  <c:v>9.55187967236924</c:v>
                </c:pt>
                <c:pt idx="952">
                  <c:v>9.58778390027606</c:v>
                </c:pt>
                <c:pt idx="953">
                  <c:v>9.62379923084769</c:v>
                </c:pt>
                <c:pt idx="954">
                  <c:v>9.65992593415787</c:v>
                </c:pt>
                <c:pt idx="955">
                  <c:v>9.69616428075789</c:v>
                </c:pt>
                <c:pt idx="956">
                  <c:v>9.73251454167709</c:v>
                </c:pt>
                <c:pt idx="957">
                  <c:v>9.76897698842325</c:v>
                </c:pt>
                <c:pt idx="958">
                  <c:v>9.80555189298356</c:v>
                </c:pt>
                <c:pt idx="959">
                  <c:v>9.84223952782456</c:v>
                </c:pt>
                <c:pt idx="960">
                  <c:v>9.87904016589299</c:v>
                </c:pt>
                <c:pt idx="961">
                  <c:v>9.9159540806167</c:v>
                </c:pt>
                <c:pt idx="962">
                  <c:v>9.95298154590427</c:v>
                </c:pt>
                <c:pt idx="963">
                  <c:v>9.99012283614615</c:v>
                </c:pt>
                <c:pt idx="964">
                  <c:v>10.0273782262154</c:v>
                </c:pt>
                <c:pt idx="965">
                  <c:v>10.0647479914676</c:v>
                </c:pt>
                <c:pt idx="966">
                  <c:v>10.1022324077418</c:v>
                </c:pt>
                <c:pt idx="967">
                  <c:v>10.1398317513609</c:v>
                </c:pt>
                <c:pt idx="968">
                  <c:v>10.1775462991322</c:v>
                </c:pt>
                <c:pt idx="969">
                  <c:v>10.2153763283481</c:v>
                </c:pt>
                <c:pt idx="970">
                  <c:v>10.2533221167862</c:v>
                </c:pt>
                <c:pt idx="971">
                  <c:v>10.2913839427104</c:v>
                </c:pt>
                <c:pt idx="972">
                  <c:v>10.3295620848709</c:v>
                </c:pt>
                <c:pt idx="973">
                  <c:v>10.3678568225053</c:v>
                </c:pt>
                <c:pt idx="974">
                  <c:v>10.4062684353385</c:v>
                </c:pt>
                <c:pt idx="975">
                  <c:v>10.4447972035836</c:v>
                </c:pt>
                <c:pt idx="976">
                  <c:v>10.4834434079426</c:v>
                </c:pt>
                <c:pt idx="977">
                  <c:v>10.5222073296064</c:v>
                </c:pt>
                <c:pt idx="978">
                  <c:v>10.5610892502558</c:v>
                </c:pt>
                <c:pt idx="979">
                  <c:v>10.600089452062</c:v>
                </c:pt>
                <c:pt idx="980">
                  <c:v>10.6392082176867</c:v>
                </c:pt>
                <c:pt idx="981">
                  <c:v>10.6784458302832</c:v>
                </c:pt>
                <c:pt idx="982">
                  <c:v>10.7178025734966</c:v>
                </c:pt>
                <c:pt idx="983">
                  <c:v>10.7572787314644</c:v>
                </c:pt>
                <c:pt idx="984">
                  <c:v>10.796874588817</c:v>
                </c:pt>
                <c:pt idx="985">
                  <c:v>10.8365904306786</c:v>
                </c:pt>
                <c:pt idx="986">
                  <c:v>10.8764265426669</c:v>
                </c:pt>
                <c:pt idx="987">
                  <c:v>10.9163832108945</c:v>
                </c:pt>
                <c:pt idx="988">
                  <c:v>10.956460721969</c:v>
                </c:pt>
                <c:pt idx="989">
                  <c:v>10.9966593629937</c:v>
                </c:pt>
                <c:pt idx="990">
                  <c:v>11.0369794215679</c:v>
                </c:pt>
                <c:pt idx="991">
                  <c:v>11.0774211857878</c:v>
                </c:pt>
                <c:pt idx="992">
                  <c:v>11.1179849442467</c:v>
                </c:pt>
                <c:pt idx="993">
                  <c:v>11.1586709860357</c:v>
                </c:pt>
                <c:pt idx="994">
                  <c:v>11.1994796007443</c:v>
                </c:pt>
                <c:pt idx="995">
                  <c:v>11.2404110784606</c:v>
                </c:pt>
                <c:pt idx="996">
                  <c:v>11.2814657097724</c:v>
                </c:pt>
                <c:pt idx="997">
                  <c:v>11.3226437857673</c:v>
                </c:pt>
                <c:pt idx="998">
                  <c:v>11.3639455980332</c:v>
                </c:pt>
                <c:pt idx="999">
                  <c:v>11.4053714386592</c:v>
                </c:pt>
                <c:pt idx="1000">
                  <c:v>11.446921600236</c:v>
                </c:pt>
                <c:pt idx="1001">
                  <c:v>11.4885963758561</c:v>
                </c:pt>
                <c:pt idx="1002">
                  <c:v>11.5303960591148</c:v>
                </c:pt>
                <c:pt idx="1003">
                  <c:v>11.5723209441107</c:v>
                </c:pt>
                <c:pt idx="1004">
                  <c:v>11.6143713254457</c:v>
                </c:pt>
                <c:pt idx="1005">
                  <c:v>11.6565474982263</c:v>
                </c:pt>
                <c:pt idx="1006">
                  <c:v>11.6988497580636</c:v>
                </c:pt>
                <c:pt idx="1007">
                  <c:v>11.7412784010739</c:v>
                </c:pt>
                <c:pt idx="1008">
                  <c:v>11.7838337238798</c:v>
                </c:pt>
                <c:pt idx="1009">
                  <c:v>11.8265160236098</c:v>
                </c:pt>
                <c:pt idx="1010">
                  <c:v>11.8693255978998</c:v>
                </c:pt>
                <c:pt idx="1011">
                  <c:v>11.9122627448925</c:v>
                </c:pt>
                <c:pt idx="1012">
                  <c:v>11.9553277632394</c:v>
                </c:pt>
                <c:pt idx="1013">
                  <c:v>11.9985209521001</c:v>
                </c:pt>
                <c:pt idx="1014">
                  <c:v>12.0418426111433</c:v>
                </c:pt>
                <c:pt idx="1015">
                  <c:v>12.0852930405476</c:v>
                </c:pt>
                <c:pt idx="1016">
                  <c:v>12.1288725410015</c:v>
                </c:pt>
                <c:pt idx="1017">
                  <c:v>12.1725814137046</c:v>
                </c:pt>
                <c:pt idx="1018">
                  <c:v>12.2164199603674</c:v>
                </c:pt>
                <c:pt idx="1019">
                  <c:v>12.2603884832124</c:v>
                </c:pt>
                <c:pt idx="1020">
                  <c:v>12.3044872849743</c:v>
                </c:pt>
                <c:pt idx="1021">
                  <c:v>12.3487166689011</c:v>
                </c:pt>
                <c:pt idx="1022">
                  <c:v>12.3930769387536</c:v>
                </c:pt>
                <c:pt idx="1023">
                  <c:v>12.4375683988073</c:v>
                </c:pt>
                <c:pt idx="1024">
                  <c:v>12.4821913538519</c:v>
                </c:pt>
                <c:pt idx="1025">
                  <c:v>12.5269461091919</c:v>
                </c:pt>
                <c:pt idx="1026">
                  <c:v>12.571832970648</c:v>
                </c:pt>
                <c:pt idx="1027">
                  <c:v>12.6168522445567</c:v>
                </c:pt>
                <c:pt idx="1028">
                  <c:v>12.6620042377711</c:v>
                </c:pt>
                <c:pt idx="1029">
                  <c:v>12.707289257662</c:v>
                </c:pt>
                <c:pt idx="1030">
                  <c:v>12.7527076121177</c:v>
                </c:pt>
                <c:pt idx="1031">
                  <c:v>12.7982596095448</c:v>
                </c:pt>
                <c:pt idx="1032">
                  <c:v>12.8439455588691</c:v>
                </c:pt>
                <c:pt idx="1033">
                  <c:v>12.8897657695355</c:v>
                </c:pt>
                <c:pt idx="1034">
                  <c:v>12.9357205515089</c:v>
                </c:pt>
                <c:pt idx="1035">
                  <c:v>12.9818102152752</c:v>
                </c:pt>
                <c:pt idx="1036">
                  <c:v>13.028035071841</c:v>
                </c:pt>
                <c:pt idx="1037">
                  <c:v>13.0743954327344</c:v>
                </c:pt>
                <c:pt idx="1038">
                  <c:v>13.120891610006</c:v>
                </c:pt>
                <c:pt idx="1039">
                  <c:v>13.1675239162291</c:v>
                </c:pt>
                <c:pt idx="1040">
                  <c:v>13.2142926644999</c:v>
                </c:pt>
                <c:pt idx="1041">
                  <c:v>13.2611981684388</c:v>
                </c:pt>
                <c:pt idx="1042">
                  <c:v>13.3082407421907</c:v>
                </c:pt>
                <c:pt idx="1043">
                  <c:v>13.3554207004249</c:v>
                </c:pt>
                <c:pt idx="1044">
                  <c:v>13.4027383583366</c:v>
                </c:pt>
                <c:pt idx="1045">
                  <c:v>13.4501940316468</c:v>
                </c:pt>
                <c:pt idx="1046">
                  <c:v>13.4977880366032</c:v>
                </c:pt>
                <c:pt idx="1047">
                  <c:v>13.5455206899805</c:v>
                </c:pt>
                <c:pt idx="1048">
                  <c:v>13.5933923090813</c:v>
                </c:pt>
                <c:pt idx="1049">
                  <c:v>13.6414032117358</c:v>
                </c:pt>
                <c:pt idx="1050">
                  <c:v>13.6895537163039</c:v>
                </c:pt>
                <c:pt idx="1051">
                  <c:v>13.737844141674</c:v>
                </c:pt>
                <c:pt idx="1052">
                  <c:v>13.7862748072648</c:v>
                </c:pt>
                <c:pt idx="1053">
                  <c:v>13.8348460330253</c:v>
                </c:pt>
                <c:pt idx="1054">
                  <c:v>13.8835581394354</c:v>
                </c:pt>
                <c:pt idx="1055">
                  <c:v>13.9324114475068</c:v>
                </c:pt>
                <c:pt idx="1056">
                  <c:v>13.9814062787828</c:v>
                </c:pt>
                <c:pt idx="1057">
                  <c:v>14.0305429553397</c:v>
                </c:pt>
                <c:pt idx="1058">
                  <c:v>14.0798217997869</c:v>
                </c:pt>
                <c:pt idx="1059">
                  <c:v>14.1292431352674</c:v>
                </c:pt>
                <c:pt idx="1060">
                  <c:v>14.1788072854588</c:v>
                </c:pt>
                <c:pt idx="1061">
                  <c:v>14.228514574573</c:v>
                </c:pt>
                <c:pt idx="1062">
                  <c:v>14.2783653273579</c:v>
                </c:pt>
                <c:pt idx="1063">
                  <c:v>14.3283598690968</c:v>
                </c:pt>
                <c:pt idx="1064">
                  <c:v>14.3784985256098</c:v>
                </c:pt>
                <c:pt idx="1065">
                  <c:v>14.4287816232539</c:v>
                </c:pt>
                <c:pt idx="1066">
                  <c:v>14.479209488924</c:v>
                </c:pt>
                <c:pt idx="1067">
                  <c:v>14.5297824500528</c:v>
                </c:pt>
                <c:pt idx="1068">
                  <c:v>14.5805008346118</c:v>
                </c:pt>
                <c:pt idx="1069">
                  <c:v>14.6313649711117</c:v>
                </c:pt>
                <c:pt idx="1070">
                  <c:v>14.6823751886035</c:v>
                </c:pt>
                <c:pt idx="1071">
                  <c:v>14.7335318166778</c:v>
                </c:pt>
                <c:pt idx="1072">
                  <c:v>14.7848351854667</c:v>
                </c:pt>
                <c:pt idx="1073">
                  <c:v>14.8362856256437</c:v>
                </c:pt>
                <c:pt idx="1074">
                  <c:v>14.8878834684239</c:v>
                </c:pt>
                <c:pt idx="1075">
                  <c:v>14.9396290455659</c:v>
                </c:pt>
                <c:pt idx="1076">
                  <c:v>14.9915226893703</c:v>
                </c:pt>
                <c:pt idx="1077">
                  <c:v>15.0435647326825</c:v>
                </c:pt>
                <c:pt idx="1078">
                  <c:v>15.0957555088914</c:v>
                </c:pt>
                <c:pt idx="1079">
                  <c:v>15.1480953519312</c:v>
                </c:pt>
                <c:pt idx="1080">
                  <c:v>15.200584596281</c:v>
                </c:pt>
                <c:pt idx="1081">
                  <c:v>15.2532235769664</c:v>
                </c:pt>
                <c:pt idx="1082">
                  <c:v>15.306012629559</c:v>
                </c:pt>
                <c:pt idx="1083">
                  <c:v>15.3589520901777</c:v>
                </c:pt>
                <c:pt idx="1084">
                  <c:v>15.4120422954891</c:v>
                </c:pt>
                <c:pt idx="1085">
                  <c:v>15.4652835827077</c:v>
                </c:pt>
                <c:pt idx="1086">
                  <c:v>15.5186762895969</c:v>
                </c:pt>
                <c:pt idx="1087">
                  <c:v>15.5722207544693</c:v>
                </c:pt>
                <c:pt idx="1088">
                  <c:v>15.6259173161877</c:v>
                </c:pt>
                <c:pt idx="1089">
                  <c:v>15.6797663141644</c:v>
                </c:pt>
                <c:pt idx="1090">
                  <c:v>15.733768088364</c:v>
                </c:pt>
                <c:pt idx="1091">
                  <c:v>15.7879229793012</c:v>
                </c:pt>
                <c:pt idx="1092">
                  <c:v>15.842231328044</c:v>
                </c:pt>
                <c:pt idx="1093">
                  <c:v>15.8966934762123</c:v>
                </c:pt>
                <c:pt idx="1094">
                  <c:v>15.9513097659794</c:v>
                </c:pt>
                <c:pt idx="1095">
                  <c:v>16.0060805400723</c:v>
                </c:pt>
                <c:pt idx="1096">
                  <c:v>16.0610061417727</c:v>
                </c:pt>
                <c:pt idx="1097">
                  <c:v>16.1160869149165</c:v>
                </c:pt>
                <c:pt idx="1098">
                  <c:v>16.1713232038957</c:v>
                </c:pt>
                <c:pt idx="1099">
                  <c:v>16.2267153536581</c:v>
                </c:pt>
                <c:pt idx="1100">
                  <c:v>16.282263709708</c:v>
                </c:pt>
                <c:pt idx="1101">
                  <c:v>16.3379686181066</c:v>
                </c:pt>
                <c:pt idx="1102">
                  <c:v>16.3938304254732</c:v>
                </c:pt>
                <c:pt idx="1103">
                  <c:v>16.4498494789852</c:v>
                </c:pt>
                <c:pt idx="1104">
                  <c:v>16.5060261263788</c:v>
                </c:pt>
                <c:pt idx="1105">
                  <c:v>16.5623607159497</c:v>
                </c:pt>
                <c:pt idx="1106">
                  <c:v>16.6188535965534</c:v>
                </c:pt>
                <c:pt idx="1107">
                  <c:v>16.6755051176059</c:v>
                </c:pt>
                <c:pt idx="1108">
                  <c:v>16.7323156290841</c:v>
                </c:pt>
                <c:pt idx="1109">
                  <c:v>16.7892854815274</c:v>
                </c:pt>
                <c:pt idx="1110">
                  <c:v>16.8464150260363</c:v>
                </c:pt>
                <c:pt idx="1111">
                  <c:v>16.9037046142745</c:v>
                </c:pt>
                <c:pt idx="1112">
                  <c:v>16.9611545984692</c:v>
                </c:pt>
                <c:pt idx="1113">
                  <c:v>17.0187653314113</c:v>
                </c:pt>
                <c:pt idx="1114">
                  <c:v>17.0765371664562</c:v>
                </c:pt>
                <c:pt idx="1115">
                  <c:v>17.1344704575244</c:v>
                </c:pt>
                <c:pt idx="1116">
                  <c:v>17.1925655591018</c:v>
                </c:pt>
                <c:pt idx="1117">
                  <c:v>17.2508228262406</c:v>
                </c:pt>
                <c:pt idx="1118">
                  <c:v>17.3092426145599</c:v>
                </c:pt>
                <c:pt idx="1119">
                  <c:v>17.3678252802457</c:v>
                </c:pt>
                <c:pt idx="1120">
                  <c:v>17.4265711800518</c:v>
                </c:pt>
                <c:pt idx="1121">
                  <c:v>17.4854806713011</c:v>
                </c:pt>
                <c:pt idx="1122">
                  <c:v>17.5445541118846</c:v>
                </c:pt>
                <c:pt idx="1123">
                  <c:v>17.6037918602637</c:v>
                </c:pt>
                <c:pt idx="1124">
                  <c:v>17.6631942754692</c:v>
                </c:pt>
                <c:pt idx="1125">
                  <c:v>17.722761717103</c:v>
                </c:pt>
                <c:pt idx="1126">
                  <c:v>17.7824945453381</c:v>
                </c:pt>
                <c:pt idx="1127">
                  <c:v>17.8423931209195</c:v>
                </c:pt>
                <c:pt idx="1128">
                  <c:v>17.9024578051642</c:v>
                </c:pt>
                <c:pt idx="1129">
                  <c:v>17.9626889599626</c:v>
                </c:pt>
                <c:pt idx="1130">
                  <c:v>18.0230869477786</c:v>
                </c:pt>
                <c:pt idx="1131">
                  <c:v>18.0836521316497</c:v>
                </c:pt>
                <c:pt idx="1132">
                  <c:v>18.1443848751886</c:v>
                </c:pt>
                <c:pt idx="1133">
                  <c:v>18.2052855425829</c:v>
                </c:pt>
                <c:pt idx="1134">
                  <c:v>18.2663544985963</c:v>
                </c:pt>
                <c:pt idx="1135">
                  <c:v>18.3275921085687</c:v>
                </c:pt>
                <c:pt idx="1136">
                  <c:v>18.388998738417</c:v>
                </c:pt>
                <c:pt idx="1137">
                  <c:v>18.4505747546353</c:v>
                </c:pt>
                <c:pt idx="1138">
                  <c:v>18.5123205242963</c:v>
                </c:pt>
                <c:pt idx="1139">
                  <c:v>18.5742364150511</c:v>
                </c:pt>
                <c:pt idx="1140">
                  <c:v>18.6363227951298</c:v>
                </c:pt>
                <c:pt idx="1141">
                  <c:v>18.6985800333427</c:v>
                </c:pt>
                <c:pt idx="1142">
                  <c:v>18.7610084990804</c:v>
                </c:pt>
                <c:pt idx="1143">
                  <c:v>18.8236085623143</c:v>
                </c:pt>
                <c:pt idx="1144">
                  <c:v>18.8863805935972</c:v>
                </c:pt>
                <c:pt idx="1145">
                  <c:v>18.9493249640643</c:v>
                </c:pt>
                <c:pt idx="1146">
                  <c:v>19.012442045433</c:v>
                </c:pt>
                <c:pt idx="1147">
                  <c:v>19.0757322100046</c:v>
                </c:pt>
                <c:pt idx="1148">
                  <c:v>19.1391958306636</c:v>
                </c:pt>
                <c:pt idx="1149">
                  <c:v>19.202833280879</c:v>
                </c:pt>
                <c:pt idx="1150">
                  <c:v>19.2666449347048</c:v>
                </c:pt>
                <c:pt idx="1151">
                  <c:v>19.3306311667808</c:v>
                </c:pt>
                <c:pt idx="1152">
                  <c:v>19.3947923523325</c:v>
                </c:pt>
                <c:pt idx="1153">
                  <c:v>19.4591288671722</c:v>
                </c:pt>
                <c:pt idx="1154">
                  <c:v>19.5236410876994</c:v>
                </c:pt>
                <c:pt idx="1155">
                  <c:v>19.5883293909015</c:v>
                </c:pt>
                <c:pt idx="1156">
                  <c:v>19.6531941543542</c:v>
                </c:pt>
                <c:pt idx="1157">
                  <c:v>19.7182357562225</c:v>
                </c:pt>
                <c:pt idx="1158">
                  <c:v>19.7834545752601</c:v>
                </c:pt>
                <c:pt idx="1159">
                  <c:v>19.8488509908119</c:v>
                </c:pt>
                <c:pt idx="1160">
                  <c:v>19.9144253828126</c:v>
                </c:pt>
                <c:pt idx="1161">
                  <c:v>19.9801781317885</c:v>
                </c:pt>
                <c:pt idx="1162">
                  <c:v>20.0461096188581</c:v>
                </c:pt>
                <c:pt idx="1163">
                  <c:v>20.1122202257315</c:v>
                </c:pt>
                <c:pt idx="1164">
                  <c:v>20.1785103347127</c:v>
                </c:pt>
                <c:pt idx="1165">
                  <c:v>20.2449803286985</c:v>
                </c:pt>
                <c:pt idx="1166">
                  <c:v>20.3116305911804</c:v>
                </c:pt>
                <c:pt idx="1167">
                  <c:v>20.3784615062442</c:v>
                </c:pt>
                <c:pt idx="1168">
                  <c:v>20.4454734585715</c:v>
                </c:pt>
                <c:pt idx="1169">
                  <c:v>20.512666833439</c:v>
                </c:pt>
                <c:pt idx="1170">
                  <c:v>20.5800420167207</c:v>
                </c:pt>
                <c:pt idx="1171">
                  <c:v>20.6475993948872</c:v>
                </c:pt>
                <c:pt idx="1172">
                  <c:v>20.7153393550067</c:v>
                </c:pt>
                <c:pt idx="1173">
                  <c:v>20.7832622847458</c:v>
                </c:pt>
                <c:pt idx="1174">
                  <c:v>20.8513685723694</c:v>
                </c:pt>
                <c:pt idx="1175">
                  <c:v>20.9196586067423</c:v>
                </c:pt>
                <c:pt idx="1176">
                  <c:v>20.9881327773288</c:v>
                </c:pt>
                <c:pt idx="1177">
                  <c:v>21.0567914741943</c:v>
                </c:pt>
                <c:pt idx="1178">
                  <c:v>21.1256350880046</c:v>
                </c:pt>
                <c:pt idx="1179">
                  <c:v>21.1946640100274</c:v>
                </c:pt>
                <c:pt idx="1180">
                  <c:v>21.263878632133</c:v>
                </c:pt>
                <c:pt idx="1181">
                  <c:v>21.3332793467936</c:v>
                </c:pt>
                <c:pt idx="1182">
                  <c:v>21.4028665470862</c:v>
                </c:pt>
                <c:pt idx="1183">
                  <c:v>21.4726406266902</c:v>
                </c:pt>
                <c:pt idx="1184">
                  <c:v>21.5426019798909</c:v>
                </c:pt>
                <c:pt idx="1185">
                  <c:v>21.612751001578</c:v>
                </c:pt>
                <c:pt idx="1186">
                  <c:v>21.6830880872472</c:v>
                </c:pt>
                <c:pt idx="1187">
                  <c:v>21.7536136330004</c:v>
                </c:pt>
                <c:pt idx="1188">
                  <c:v>21.8243280355463</c:v>
                </c:pt>
                <c:pt idx="1189">
                  <c:v>21.8952316922013</c:v>
                </c:pt>
                <c:pt idx="1190">
                  <c:v>21.9663250008899</c:v>
                </c:pt>
                <c:pt idx="1191">
                  <c:v>22.0376083601449</c:v>
                </c:pt>
                <c:pt idx="1192">
                  <c:v>22.1090821691085</c:v>
                </c:pt>
                <c:pt idx="1193">
                  <c:v>22.1807468275327</c:v>
                </c:pt>
                <c:pt idx="1194">
                  <c:v>22.2526027357803</c:v>
                </c:pt>
                <c:pt idx="1195">
                  <c:v>22.3246502948239</c:v>
                </c:pt>
                <c:pt idx="1196">
                  <c:v>22.396889906249</c:v>
                </c:pt>
                <c:pt idx="1197">
                  <c:v>22.4693219722523</c:v>
                </c:pt>
                <c:pt idx="1198">
                  <c:v>22.5419468956437</c:v>
                </c:pt>
                <c:pt idx="1199">
                  <c:v>22.6147650798464</c:v>
                </c:pt>
                <c:pt idx="1200">
                  <c:v>22.6877769288971</c:v>
                </c:pt>
                <c:pt idx="1201">
                  <c:v>22.7609828474473</c:v>
                </c:pt>
                <c:pt idx="1202">
                  <c:v>22.8343832407634</c:v>
                </c:pt>
                <c:pt idx="1203">
                  <c:v>22.9079785147278</c:v>
                </c:pt>
                <c:pt idx="1204">
                  <c:v>22.9817690758385</c:v>
                </c:pt>
                <c:pt idx="1205">
                  <c:v>23.0557553312107</c:v>
                </c:pt>
                <c:pt idx="1206">
                  <c:v>23.1299376885771</c:v>
                </c:pt>
                <c:pt idx="1207">
                  <c:v>23.2043165562883</c:v>
                </c:pt>
                <c:pt idx="1208">
                  <c:v>23.278892343313</c:v>
                </c:pt>
                <c:pt idx="1209">
                  <c:v>23.3536654592398</c:v>
                </c:pt>
                <c:pt idx="1210">
                  <c:v>23.4286363142766</c:v>
                </c:pt>
                <c:pt idx="1211">
                  <c:v>23.5038053192517</c:v>
                </c:pt>
                <c:pt idx="1212">
                  <c:v>23.5791728856143</c:v>
                </c:pt>
                <c:pt idx="1213">
                  <c:v>23.6547394254353</c:v>
                </c:pt>
                <c:pt idx="1214">
                  <c:v>23.7305053514074</c:v>
                </c:pt>
                <c:pt idx="1215">
                  <c:v>23.8064710768462</c:v>
                </c:pt>
                <c:pt idx="1216">
                  <c:v>23.8826370156905</c:v>
                </c:pt>
                <c:pt idx="1217">
                  <c:v>23.9590035825025</c:v>
                </c:pt>
                <c:pt idx="1218">
                  <c:v>24.0355711924699</c:v>
                </c:pt>
                <c:pt idx="1219">
                  <c:v>24.1123402614044</c:v>
                </c:pt>
                <c:pt idx="1220">
                  <c:v>24.1893112057439</c:v>
                </c:pt>
                <c:pt idx="1221">
                  <c:v>24.2664844425523</c:v>
                </c:pt>
                <c:pt idx="1222">
                  <c:v>24.3438603895203</c:v>
                </c:pt>
                <c:pt idx="1223">
                  <c:v>24.4214394649661</c:v>
                </c:pt>
                <c:pt idx="1224">
                  <c:v>24.4992220878355</c:v>
                </c:pt>
                <c:pt idx="1225">
                  <c:v>24.5772086777036</c:v>
                </c:pt>
                <c:pt idx="1226">
                  <c:v>24.6553996547739</c:v>
                </c:pt>
                <c:pt idx="1227">
                  <c:v>24.7337954398802</c:v>
                </c:pt>
                <c:pt idx="1228">
                  <c:v>24.8123964544863</c:v>
                </c:pt>
                <c:pt idx="1229">
                  <c:v>24.891203120687</c:v>
                </c:pt>
                <c:pt idx="1230">
                  <c:v>24.9702158612085</c:v>
                </c:pt>
                <c:pt idx="1231">
                  <c:v>25.0494350994097</c:v>
                </c:pt>
                <c:pt idx="1232">
                  <c:v>25.1288612592813</c:v>
                </c:pt>
                <c:pt idx="1233">
                  <c:v>25.2084947654481</c:v>
                </c:pt>
                <c:pt idx="1234">
                  <c:v>25.2883360431683</c:v>
                </c:pt>
                <c:pt idx="1235">
                  <c:v>25.3683855183347</c:v>
                </c:pt>
                <c:pt idx="1236">
                  <c:v>25.4486436174752</c:v>
                </c:pt>
                <c:pt idx="1237">
                  <c:v>25.5291107677537</c:v>
                </c:pt>
                <c:pt idx="1238">
                  <c:v>25.6097873969696</c:v>
                </c:pt>
                <c:pt idx="1239">
                  <c:v>25.6906739335597</c:v>
                </c:pt>
                <c:pt idx="1240">
                  <c:v>25.7717708065982</c:v>
                </c:pt>
                <c:pt idx="1241">
                  <c:v>25.8530784457971</c:v>
                </c:pt>
                <c:pt idx="1242">
                  <c:v>25.9345972815073</c:v>
                </c:pt>
                <c:pt idx="1243">
                  <c:v>26.0163277447187</c:v>
                </c:pt>
                <c:pt idx="1244">
                  <c:v>26.0982702670615</c:v>
                </c:pt>
                <c:pt idx="1245">
                  <c:v>26.1804252808053</c:v>
                </c:pt>
                <c:pt idx="1246">
                  <c:v>26.2627932188618</c:v>
                </c:pt>
                <c:pt idx="1247">
                  <c:v>26.3453745147837</c:v>
                </c:pt>
                <c:pt idx="1248">
                  <c:v>26.4281696027659</c:v>
                </c:pt>
                <c:pt idx="1249">
                  <c:v>26.5111789176467</c:v>
                </c:pt>
                <c:pt idx="1250">
                  <c:v>26.5944028949067</c:v>
                </c:pt>
                <c:pt idx="1251">
                  <c:v>26.6778419706714</c:v>
                </c:pt>
                <c:pt idx="1252">
                  <c:v>26.7614965817108</c:v>
                </c:pt>
                <c:pt idx="1253">
                  <c:v>26.8453671654394</c:v>
                </c:pt>
                <c:pt idx="1254">
                  <c:v>26.9294541599185</c:v>
                </c:pt>
                <c:pt idx="1255">
                  <c:v>27.0137580038545</c:v>
                </c:pt>
                <c:pt idx="1256">
                  <c:v>27.0982791366022</c:v>
                </c:pt>
                <c:pt idx="1257">
                  <c:v>27.1830179981626</c:v>
                </c:pt>
                <c:pt idx="1258">
                  <c:v>27.2679750291858</c:v>
                </c:pt>
                <c:pt idx="1259">
                  <c:v>27.3531506709705</c:v>
                </c:pt>
                <c:pt idx="1260">
                  <c:v>27.4385453654641</c:v>
                </c:pt>
                <c:pt idx="1261">
                  <c:v>27.5241595552649</c:v>
                </c:pt>
                <c:pt idx="1262">
                  <c:v>27.609993683621</c:v>
                </c:pt>
                <c:pt idx="1263">
                  <c:v>27.6960481944322</c:v>
                </c:pt>
                <c:pt idx="1264">
                  <c:v>27.7823235322496</c:v>
                </c:pt>
                <c:pt idx="1265">
                  <c:v>27.868820142277</c:v>
                </c:pt>
                <c:pt idx="1266">
                  <c:v>27.9555384703707</c:v>
                </c:pt>
                <c:pt idx="1267">
                  <c:v>28.0424789630412</c:v>
                </c:pt>
                <c:pt idx="1268">
                  <c:v>28.1296420674526</c:v>
                </c:pt>
                <c:pt idx="1269">
                  <c:v>28.2170282314239</c:v>
                </c:pt>
                <c:pt idx="1270">
                  <c:v>28.3046379034297</c:v>
                </c:pt>
                <c:pt idx="1271">
                  <c:v>28.3924715326002</c:v>
                </c:pt>
                <c:pt idx="1272">
                  <c:v>28.4805295687218</c:v>
                </c:pt>
                <c:pt idx="1273">
                  <c:v>28.568812462239</c:v>
                </c:pt>
                <c:pt idx="1274">
                  <c:v>28.6573206642534</c:v>
                </c:pt>
                <c:pt idx="1275">
                  <c:v>28.7460546265252</c:v>
                </c:pt>
                <c:pt idx="1276">
                  <c:v>28.8350148014733</c:v>
                </c:pt>
                <c:pt idx="1277">
                  <c:v>28.9242016421765</c:v>
                </c:pt>
                <c:pt idx="1278">
                  <c:v>29.0136156023732</c:v>
                </c:pt>
                <c:pt idx="1279">
                  <c:v>29.1032571364631</c:v>
                </c:pt>
                <c:pt idx="1280">
                  <c:v>29.1931266995069</c:v>
                </c:pt>
                <c:pt idx="1281">
                  <c:v>29.2832247472276</c:v>
                </c:pt>
                <c:pt idx="1282">
                  <c:v>29.3735517360105</c:v>
                </c:pt>
                <c:pt idx="1283">
                  <c:v>29.4641081229041</c:v>
                </c:pt>
                <c:pt idx="1284">
                  <c:v>29.5548943656208</c:v>
                </c:pt>
                <c:pt idx="1285">
                  <c:v>29.6459109225372</c:v>
                </c:pt>
                <c:pt idx="1286">
                  <c:v>29.737158252695</c:v>
                </c:pt>
                <c:pt idx="1287">
                  <c:v>29.8286368158012</c:v>
                </c:pt>
                <c:pt idx="1288">
                  <c:v>29.9203470722295</c:v>
                </c:pt>
                <c:pt idx="1289">
                  <c:v>30.0122894830195</c:v>
                </c:pt>
                <c:pt idx="1290">
                  <c:v>30.1044645098797</c:v>
                </c:pt>
                <c:pt idx="1291">
                  <c:v>30.1968726151847</c:v>
                </c:pt>
                <c:pt idx="1292">
                  <c:v>30.2895142619793</c:v>
                </c:pt>
                <c:pt idx="1293">
                  <c:v>30.3823899139767</c:v>
                </c:pt>
                <c:pt idx="1294">
                  <c:v>30.4755000355599</c:v>
                </c:pt>
                <c:pt idx="1295">
                  <c:v>30.5688450917827</c:v>
                </c:pt>
                <c:pt idx="1296">
                  <c:v>30.6624255483696</c:v>
                </c:pt>
                <c:pt idx="1297">
                  <c:v>30.7562418717169</c:v>
                </c:pt>
                <c:pt idx="1298">
                  <c:v>30.8502945288927</c:v>
                </c:pt>
                <c:pt idx="1299">
                  <c:v>30.944583987639</c:v>
                </c:pt>
                <c:pt idx="1300">
                  <c:v>31.0391107163699</c:v>
                </c:pt>
                <c:pt idx="1301">
                  <c:v>31.1338751841746</c:v>
                </c:pt>
                <c:pt idx="1302">
                  <c:v>31.2288778608165</c:v>
                </c:pt>
                <c:pt idx="1303">
                  <c:v>31.3241192167339</c:v>
                </c:pt>
                <c:pt idx="1304">
                  <c:v>31.4195997230418</c:v>
                </c:pt>
                <c:pt idx="1305">
                  <c:v>31.5153198515312</c:v>
                </c:pt>
                <c:pt idx="1306">
                  <c:v>31.6112800746701</c:v>
                </c:pt>
                <c:pt idx="1307">
                  <c:v>31.7074808656046</c:v>
                </c:pt>
                <c:pt idx="1308">
                  <c:v>31.8039226981587</c:v>
                </c:pt>
                <c:pt idx="1309">
                  <c:v>31.9006060468355</c:v>
                </c:pt>
                <c:pt idx="1310">
                  <c:v>31.9975313868176</c:v>
                </c:pt>
                <c:pt idx="1311">
                  <c:v>32.0946991939676</c:v>
                </c:pt>
                <c:pt idx="1312">
                  <c:v>32.1921099448292</c:v>
                </c:pt>
                <c:pt idx="1313">
                  <c:v>32.2897641166269</c:v>
                </c:pt>
                <c:pt idx="1314">
                  <c:v>32.387662187268</c:v>
                </c:pt>
                <c:pt idx="1315">
                  <c:v>32.4858046353413</c:v>
                </c:pt>
                <c:pt idx="1316">
                  <c:v>32.5841919401196</c:v>
                </c:pt>
                <c:pt idx="1317">
                  <c:v>32.6828245815591</c:v>
                </c:pt>
                <c:pt idx="1318">
                  <c:v>32.7817030403004</c:v>
                </c:pt>
                <c:pt idx="1319">
                  <c:v>32.8808277976694</c:v>
                </c:pt>
                <c:pt idx="1320">
                  <c:v>32.9801993356777</c:v>
                </c:pt>
                <c:pt idx="1321">
                  <c:v>33.079818137022</c:v>
                </c:pt>
                <c:pt idx="1322">
                  <c:v>33.1796846850875</c:v>
                </c:pt>
                <c:pt idx="1323">
                  <c:v>33.2797994639462</c:v>
                </c:pt>
                <c:pt idx="1324">
                  <c:v>33.3801629583574</c:v>
                </c:pt>
                <c:pt idx="1325">
                  <c:v>33.4807756537699</c:v>
                </c:pt>
                <c:pt idx="1326">
                  <c:v>33.5816380363217</c:v>
                </c:pt>
                <c:pt idx="1327">
                  <c:v>33.682750592841</c:v>
                </c:pt>
                <c:pt idx="1328">
                  <c:v>33.7841138108455</c:v>
                </c:pt>
                <c:pt idx="1329">
                  <c:v>33.8857281785448</c:v>
                </c:pt>
                <c:pt idx="1330">
                  <c:v>33.9875941848404</c:v>
                </c:pt>
                <c:pt idx="1331">
                  <c:v>34.0897123193257</c:v>
                </c:pt>
                <c:pt idx="1332">
                  <c:v>34.1920830722871</c:v>
                </c:pt>
                <c:pt idx="1333">
                  <c:v>34.2947069347046</c:v>
                </c:pt>
                <c:pt idx="1334">
                  <c:v>34.3975843982529</c:v>
                </c:pt>
                <c:pt idx="1335">
                  <c:v>34.5007159553011</c:v>
                </c:pt>
                <c:pt idx="1336">
                  <c:v>34.6041020989134</c:v>
                </c:pt>
                <c:pt idx="1337">
                  <c:v>34.7077433228506</c:v>
                </c:pt>
                <c:pt idx="1338">
                  <c:v>34.8116401215699</c:v>
                </c:pt>
                <c:pt idx="1339">
                  <c:v>34.9157929902257</c:v>
                </c:pt>
                <c:pt idx="1340">
                  <c:v>35.0202024246709</c:v>
                </c:pt>
                <c:pt idx="1341">
                  <c:v>35.1248689214557</c:v>
                </c:pt>
                <c:pt idx="1342">
                  <c:v>35.2297929778304</c:v>
                </c:pt>
                <c:pt idx="1343">
                  <c:v>35.334975091745</c:v>
                </c:pt>
                <c:pt idx="1344">
                  <c:v>35.4404157618492</c:v>
                </c:pt>
                <c:pt idx="1345">
                  <c:v>35.5461154874944</c:v>
                </c:pt>
                <c:pt idx="1346">
                  <c:v>35.6520747687332</c:v>
                </c:pt>
                <c:pt idx="1347">
                  <c:v>35.7582941063202</c:v>
                </c:pt>
                <c:pt idx="1348">
                  <c:v>35.8647740017133</c:v>
                </c:pt>
                <c:pt idx="1349">
                  <c:v>35.9715149570733</c:v>
                </c:pt>
                <c:pt idx="1350">
                  <c:v>36.0785174752657</c:v>
                </c:pt>
                <c:pt idx="1351">
                  <c:v>36.1857820598601</c:v>
                </c:pt>
                <c:pt idx="1352">
                  <c:v>36.2933092151317</c:v>
                </c:pt>
                <c:pt idx="1353">
                  <c:v>36.4010994460617</c:v>
                </c:pt>
                <c:pt idx="1354">
                  <c:v>36.5091532583373</c:v>
                </c:pt>
                <c:pt idx="1355">
                  <c:v>36.6174711583534</c:v>
                </c:pt>
                <c:pt idx="1356">
                  <c:v>36.7260536532119</c:v>
                </c:pt>
                <c:pt idx="1357">
                  <c:v>36.8349012507247</c:v>
                </c:pt>
                <c:pt idx="1358">
                  <c:v>36.9440144594107</c:v>
                </c:pt>
                <c:pt idx="1359">
                  <c:v>37.0533937884995</c:v>
                </c:pt>
                <c:pt idx="1360">
                  <c:v>37.163039747931</c:v>
                </c:pt>
                <c:pt idx="1361">
                  <c:v>37.2729528483556</c:v>
                </c:pt>
                <c:pt idx="1362">
                  <c:v>37.3831336011352</c:v>
                </c:pt>
                <c:pt idx="1363">
                  <c:v>37.4935825183442</c:v>
                </c:pt>
                <c:pt idx="1364">
                  <c:v>37.6043001127692</c:v>
                </c:pt>
                <c:pt idx="1365">
                  <c:v>37.7152868979104</c:v>
                </c:pt>
                <c:pt idx="1366">
                  <c:v>37.8265433879821</c:v>
                </c:pt>
                <c:pt idx="1367">
                  <c:v>37.9380700979128</c:v>
                </c:pt>
                <c:pt idx="1368">
                  <c:v>38.0498675433463</c:v>
                </c:pt>
                <c:pt idx="1369">
                  <c:v>38.1619362406425</c:v>
                </c:pt>
                <c:pt idx="1370">
                  <c:v>38.2742767068778</c:v>
                </c:pt>
                <c:pt idx="1371">
                  <c:v>38.3868894598452</c:v>
                </c:pt>
                <c:pt idx="1372">
                  <c:v>38.4997750180558</c:v>
                </c:pt>
                <c:pt idx="1373">
                  <c:v>38.6129339007385</c:v>
                </c:pt>
                <c:pt idx="1374">
                  <c:v>38.7263666278417</c:v>
                </c:pt>
                <c:pt idx="1375">
                  <c:v>38.8400737200337</c:v>
                </c:pt>
                <c:pt idx="1376">
                  <c:v>38.9540556987015</c:v>
                </c:pt>
                <c:pt idx="1377">
                  <c:v>39.0683130859543</c:v>
                </c:pt>
                <c:pt idx="1378">
                  <c:v>39.1828464046225</c:v>
                </c:pt>
                <c:pt idx="1379">
                  <c:v>39.2976561782583</c:v>
                </c:pt>
                <c:pt idx="1380">
                  <c:v>39.4127429311359</c:v>
                </c:pt>
                <c:pt idx="1381">
                  <c:v>39.5281071882544</c:v>
                </c:pt>
                <c:pt idx="1382">
                  <c:v>39.6437494753354</c:v>
                </c:pt>
                <c:pt idx="1383">
                  <c:v>39.7596703188258</c:v>
                </c:pt>
                <c:pt idx="1384">
                  <c:v>39.8758702458974</c:v>
                </c:pt>
                <c:pt idx="1385">
                  <c:v>39.9923497844477</c:v>
                </c:pt>
                <c:pt idx="1386">
                  <c:v>40.1091094631013</c:v>
                </c:pt>
                <c:pt idx="1387">
                  <c:v>40.2261498112084</c:v>
                </c:pt>
                <c:pt idx="1388">
                  <c:v>40.3434713588489</c:v>
                </c:pt>
                <c:pt idx="1389">
                  <c:v>40.4610746368294</c:v>
                </c:pt>
                <c:pt idx="1390">
                  <c:v>40.578960176686</c:v>
                </c:pt>
                <c:pt idx="1391">
                  <c:v>40.697128510684</c:v>
                </c:pt>
                <c:pt idx="1392">
                  <c:v>40.8155801718197</c:v>
                </c:pt>
                <c:pt idx="1393">
                  <c:v>40.9343156938196</c:v>
                </c:pt>
                <c:pt idx="1394">
                  <c:v>41.0533356111414</c:v>
                </c:pt>
                <c:pt idx="1395">
                  <c:v>41.172640458976</c:v>
                </c:pt>
                <c:pt idx="1396">
                  <c:v>41.2922307732449</c:v>
                </c:pt>
                <c:pt idx="1397">
                  <c:v>41.4121070906052</c:v>
                </c:pt>
                <c:pt idx="1398">
                  <c:v>41.5322699484468</c:v>
                </c:pt>
                <c:pt idx="1399">
                  <c:v>41.6527198848942</c:v>
                </c:pt>
                <c:pt idx="1400">
                  <c:v>41.7734574388073</c:v>
                </c:pt>
                <c:pt idx="1401">
                  <c:v>41.8944831497819</c:v>
                </c:pt>
                <c:pt idx="1402">
                  <c:v>42.0157975581496</c:v>
                </c:pt>
                <c:pt idx="1403">
                  <c:v>42.1374012049803</c:v>
                </c:pt>
                <c:pt idx="1404">
                  <c:v>42.2592946320806</c:v>
                </c:pt>
                <c:pt idx="1405">
                  <c:v>42.3814783819958</c:v>
                </c:pt>
                <c:pt idx="1406">
                  <c:v>42.5039529980107</c:v>
                </c:pt>
                <c:pt idx="1407">
                  <c:v>42.6267190241481</c:v>
                </c:pt>
                <c:pt idx="1408">
                  <c:v>42.749777005173</c:v>
                </c:pt>
                <c:pt idx="1409">
                  <c:v>42.8731274865901</c:v>
                </c:pt>
                <c:pt idx="1410">
                  <c:v>42.9967710146458</c:v>
                </c:pt>
                <c:pt idx="1411">
                  <c:v>43.120708136329</c:v>
                </c:pt>
                <c:pt idx="1412">
                  <c:v>43.2449393993708</c:v>
                </c:pt>
                <c:pt idx="1413">
                  <c:v>43.369465352246</c:v>
                </c:pt>
                <c:pt idx="1414">
                  <c:v>43.4942865441737</c:v>
                </c:pt>
                <c:pt idx="1415">
                  <c:v>43.6194035251167</c:v>
                </c:pt>
                <c:pt idx="1416">
                  <c:v>43.7448168457848</c:v>
                </c:pt>
                <c:pt idx="1417">
                  <c:v>43.8705270576315</c:v>
                </c:pt>
                <c:pt idx="1418">
                  <c:v>43.9965347128588</c:v>
                </c:pt>
                <c:pt idx="1419">
                  <c:v>44.1228403644145</c:v>
                </c:pt>
                <c:pt idx="1420">
                  <c:v>44.2494445659957</c:v>
                </c:pt>
                <c:pt idx="1421">
                  <c:v>44.376347872046</c:v>
                </c:pt>
                <c:pt idx="1422">
                  <c:v>44.5035508377598</c:v>
                </c:pt>
                <c:pt idx="1423">
                  <c:v>44.6310540190804</c:v>
                </c:pt>
                <c:pt idx="1424">
                  <c:v>44.7588579727015</c:v>
                </c:pt>
                <c:pt idx="1425">
                  <c:v>44.8869632560682</c:v>
                </c:pt>
                <c:pt idx="1426">
                  <c:v>45.0153704273765</c:v>
                </c:pt>
                <c:pt idx="1427">
                  <c:v>45.1440800455755</c:v>
                </c:pt>
                <c:pt idx="1428">
                  <c:v>45.2730926703663</c:v>
                </c:pt>
                <c:pt idx="1429">
                  <c:v>45.4024088622041</c:v>
                </c:pt>
                <c:pt idx="1430">
                  <c:v>45.5320291822985</c:v>
                </c:pt>
                <c:pt idx="1431">
                  <c:v>45.6619541926133</c:v>
                </c:pt>
                <c:pt idx="1432">
                  <c:v>45.7921844558674</c:v>
                </c:pt>
                <c:pt idx="1433">
                  <c:v>45.9227205355369</c:v>
                </c:pt>
                <c:pt idx="1434">
                  <c:v>46.0535629958542</c:v>
                </c:pt>
                <c:pt idx="1435">
                  <c:v>46.1847124018081</c:v>
                </c:pt>
                <c:pt idx="1436">
                  <c:v>46.3161693191466</c:v>
                </c:pt>
                <c:pt idx="1437">
                  <c:v>46.4479343143755</c:v>
                </c:pt>
                <c:pt idx="1438">
                  <c:v>46.5800079547604</c:v>
                </c:pt>
                <c:pt idx="1439">
                  <c:v>46.7123908083269</c:v>
                </c:pt>
                <c:pt idx="1440">
                  <c:v>46.8450834438596</c:v>
                </c:pt>
                <c:pt idx="1441">
                  <c:v>46.9780864309067</c:v>
                </c:pt>
                <c:pt idx="1442">
                  <c:v>47.1114003397761</c:v>
                </c:pt>
                <c:pt idx="1443">
                  <c:v>47.2450257415391</c:v>
                </c:pt>
                <c:pt idx="1444">
                  <c:v>47.3789632080296</c:v>
                </c:pt>
                <c:pt idx="1445">
                  <c:v>47.513213311846</c:v>
                </c:pt>
                <c:pt idx="1446">
                  <c:v>47.6477766263505</c:v>
                </c:pt>
                <c:pt idx="1447">
                  <c:v>47.7826537256699</c:v>
                </c:pt>
                <c:pt idx="1448">
                  <c:v>47.9178451846973</c:v>
                </c:pt>
                <c:pt idx="1449">
                  <c:v>48.0533515790913</c:v>
                </c:pt>
                <c:pt idx="1450">
                  <c:v>48.1891734852789</c:v>
                </c:pt>
                <c:pt idx="1451">
                  <c:v>48.3253114804526</c:v>
                </c:pt>
                <c:pt idx="1452">
                  <c:v>48.4617661425746</c:v>
                </c:pt>
                <c:pt idx="1453">
                  <c:v>48.5985380503753</c:v>
                </c:pt>
                <c:pt idx="1454">
                  <c:v>48.735627783355</c:v>
                </c:pt>
                <c:pt idx="1455">
                  <c:v>48.873035921783</c:v>
                </c:pt>
                <c:pt idx="1456">
                  <c:v>49.0107630467006</c:v>
                </c:pt>
                <c:pt idx="1457">
                  <c:v>49.1488097399199</c:v>
                </c:pt>
                <c:pt idx="1458">
                  <c:v>49.2871765840253</c:v>
                </c:pt>
                <c:pt idx="1459">
                  <c:v>49.4258641623737</c:v>
                </c:pt>
                <c:pt idx="1460">
                  <c:v>49.564873059095</c:v>
                </c:pt>
                <c:pt idx="1461">
                  <c:v>49.7042038590929</c:v>
                </c:pt>
                <c:pt idx="1462">
                  <c:v>49.8438571480468</c:v>
                </c:pt>
                <c:pt idx="1463">
                  <c:v>49.9838335124103</c:v>
                </c:pt>
                <c:pt idx="1464">
                  <c:v>50.1241335394136</c:v>
                </c:pt>
                <c:pt idx="1465">
                  <c:v>50.2647578170624</c:v>
                </c:pt>
                <c:pt idx="1466">
                  <c:v>50.4057069341403</c:v>
                </c:pt>
                <c:pt idx="1467">
                  <c:v>50.5469814802082</c:v>
                </c:pt>
                <c:pt idx="1468">
                  <c:v>50.6885820456067</c:v>
                </c:pt>
                <c:pt idx="1469">
                  <c:v>50.830509221454</c:v>
                </c:pt>
                <c:pt idx="1470">
                  <c:v>50.9727635996485</c:v>
                </c:pt>
                <c:pt idx="1471">
                  <c:v>51.1153457728693</c:v>
                </c:pt>
                <c:pt idx="1472">
                  <c:v>51.2582563345764</c:v>
                </c:pt>
                <c:pt idx="1473">
                  <c:v>51.4014958790105</c:v>
                </c:pt>
                <c:pt idx="1474">
                  <c:v>51.5450650011965</c:v>
                </c:pt>
                <c:pt idx="1475">
                  <c:v>51.6889642969406</c:v>
                </c:pt>
                <c:pt idx="1476">
                  <c:v>51.8331943628333</c:v>
                </c:pt>
                <c:pt idx="1477">
                  <c:v>51.977755796249</c:v>
                </c:pt>
                <c:pt idx="1478">
                  <c:v>52.1226491953475</c:v>
                </c:pt>
                <c:pt idx="1479">
                  <c:v>52.2678751590735</c:v>
                </c:pt>
                <c:pt idx="1480">
                  <c:v>52.4134342871583</c:v>
                </c:pt>
                <c:pt idx="1481">
                  <c:v>52.5593271801199</c:v>
                </c:pt>
                <c:pt idx="1482">
                  <c:v>52.705554439264</c:v>
                </c:pt>
                <c:pt idx="1483">
                  <c:v>52.852116666684</c:v>
                </c:pt>
                <c:pt idx="1484">
                  <c:v>52.9990144652619</c:v>
                </c:pt>
                <c:pt idx="1485">
                  <c:v>53.1462484386699</c:v>
                </c:pt>
                <c:pt idx="1486">
                  <c:v>53.2938191913695</c:v>
                </c:pt>
                <c:pt idx="1487">
                  <c:v>53.4417273286135</c:v>
                </c:pt>
                <c:pt idx="1488">
                  <c:v>53.5899734564452</c:v>
                </c:pt>
                <c:pt idx="1489">
                  <c:v>53.7385581817007</c:v>
                </c:pt>
                <c:pt idx="1490">
                  <c:v>53.8874821120087</c:v>
                </c:pt>
                <c:pt idx="1491">
                  <c:v>54.0367458557905</c:v>
                </c:pt>
                <c:pt idx="1492">
                  <c:v>54.186350022262</c:v>
                </c:pt>
                <c:pt idx="1493">
                  <c:v>54.3362952214336</c:v>
                </c:pt>
                <c:pt idx="1494">
                  <c:v>54.4865820641104</c:v>
                </c:pt>
                <c:pt idx="1495">
                  <c:v>54.6372111618941</c:v>
                </c:pt>
                <c:pt idx="1496">
                  <c:v>54.7881831271824</c:v>
                </c:pt>
                <c:pt idx="1497">
                  <c:v>54.9394985731706</c:v>
                </c:pt>
                <c:pt idx="1498">
                  <c:v>55.0911581138518</c:v>
                </c:pt>
                <c:pt idx="1499">
                  <c:v>55.2431623640163</c:v>
                </c:pt>
                <c:pt idx="1500">
                  <c:v>55.3955119392561</c:v>
                </c:pt>
                <c:pt idx="1501">
                  <c:v>55.5482074559603</c:v>
                </c:pt>
                <c:pt idx="1502">
                  <c:v>55.7012495313204</c:v>
                </c:pt>
                <c:pt idx="1503">
                  <c:v>55.8546387833276</c:v>
                </c:pt>
                <c:pt idx="1504">
                  <c:v>56.0083758307761</c:v>
                </c:pt>
                <c:pt idx="1505">
                  <c:v>56.1624612932613</c:v>
                </c:pt>
                <c:pt idx="1506">
                  <c:v>56.316895791182</c:v>
                </c:pt>
                <c:pt idx="1507">
                  <c:v>56.4716799457414</c:v>
                </c:pt>
                <c:pt idx="1508">
                  <c:v>56.626814378946</c:v>
                </c:pt>
                <c:pt idx="1509">
                  <c:v>56.7822997136077</c:v>
                </c:pt>
                <c:pt idx="1510">
                  <c:v>56.9381365733446</c:v>
                </c:pt>
                <c:pt idx="1511">
                  <c:v>57.0943255825802</c:v>
                </c:pt>
                <c:pt idx="1512">
                  <c:v>57.2508673665453</c:v>
                </c:pt>
                <c:pt idx="1513">
                  <c:v>57.4077625512786</c:v>
                </c:pt>
                <c:pt idx="1514">
                  <c:v>57.5650117636269</c:v>
                </c:pt>
                <c:pt idx="1515">
                  <c:v>57.7226156312446</c:v>
                </c:pt>
                <c:pt idx="1516">
                  <c:v>57.8805747825981</c:v>
                </c:pt>
                <c:pt idx="1517">
                  <c:v>58.0388898469621</c:v>
                </c:pt>
                <c:pt idx="1518">
                  <c:v>58.1975614544232</c:v>
                </c:pt>
                <c:pt idx="1519">
                  <c:v>58.3565902358785</c:v>
                </c:pt>
                <c:pt idx="1520">
                  <c:v>58.5159768230384</c:v>
                </c:pt>
                <c:pt idx="1521">
                  <c:v>58.6757218484254</c:v>
                </c:pt>
                <c:pt idx="1522">
                  <c:v>58.8358259453755</c:v>
                </c:pt>
                <c:pt idx="1523">
                  <c:v>58.9962897480393</c:v>
                </c:pt>
                <c:pt idx="1524">
                  <c:v>59.1571138913822</c:v>
                </c:pt>
                <c:pt idx="1525">
                  <c:v>59.3182990111839</c:v>
                </c:pt>
                <c:pt idx="1526">
                  <c:v>59.4798457440418</c:v>
                </c:pt>
                <c:pt idx="1527">
                  <c:v>59.6417547273684</c:v>
                </c:pt>
                <c:pt idx="1528">
                  <c:v>59.8040265993954</c:v>
                </c:pt>
                <c:pt idx="1529">
                  <c:v>59.966661999171</c:v>
                </c:pt>
                <c:pt idx="1530">
                  <c:v>60.1296615665633</c:v>
                </c:pt>
                <c:pt idx="1531">
                  <c:v>60.2930259422592</c:v>
                </c:pt>
                <c:pt idx="1532">
                  <c:v>60.4567557677654</c:v>
                </c:pt>
                <c:pt idx="1533">
                  <c:v>60.6208516854097</c:v>
                </c:pt>
                <c:pt idx="1534">
                  <c:v>60.7853143383414</c:v>
                </c:pt>
                <c:pt idx="1535">
                  <c:v>60.9501443705312</c:v>
                </c:pt>
                <c:pt idx="1536">
                  <c:v>61.115342426773</c:v>
                </c:pt>
                <c:pt idx="1537">
                  <c:v>61.2809091526844</c:v>
                </c:pt>
                <c:pt idx="1538">
                  <c:v>61.4468451947049</c:v>
                </c:pt>
                <c:pt idx="1539">
                  <c:v>61.6131512001011</c:v>
                </c:pt>
                <c:pt idx="1540">
                  <c:v>61.7798278169644</c:v>
                </c:pt>
                <c:pt idx="1541">
                  <c:v>61.9468756942113</c:v>
                </c:pt>
                <c:pt idx="1542">
                  <c:v>62.1142954815853</c:v>
                </c:pt>
                <c:pt idx="1543">
                  <c:v>62.2820878296565</c:v>
                </c:pt>
                <c:pt idx="1544">
                  <c:v>62.4502533898244</c:v>
                </c:pt>
                <c:pt idx="1545">
                  <c:v>62.6187928143168</c:v>
                </c:pt>
                <c:pt idx="1546">
                  <c:v>62.7877067561887</c:v>
                </c:pt>
                <c:pt idx="1547">
                  <c:v>62.9569958693283</c:v>
                </c:pt>
                <c:pt idx="1548">
                  <c:v>63.1266608084517</c:v>
                </c:pt>
                <c:pt idx="1549">
                  <c:v>63.296702229107</c:v>
                </c:pt>
                <c:pt idx="1550">
                  <c:v>63.4671207876747</c:v>
                </c:pt>
                <c:pt idx="1551">
                  <c:v>63.6379171413672</c:v>
                </c:pt>
                <c:pt idx="1552">
                  <c:v>63.8090919482313</c:v>
                </c:pt>
                <c:pt idx="1553">
                  <c:v>63.9806458671458</c:v>
                </c:pt>
                <c:pt idx="1554">
                  <c:v>64.1525795578257</c:v>
                </c:pt>
                <c:pt idx="1555">
                  <c:v>64.3248936808199</c:v>
                </c:pt>
                <c:pt idx="1556">
                  <c:v>64.4975888975142</c:v>
                </c:pt>
                <c:pt idx="1557">
                  <c:v>64.6706658701308</c:v>
                </c:pt>
                <c:pt idx="1558">
                  <c:v>64.8441252617285</c:v>
                </c:pt>
                <c:pt idx="1559">
                  <c:v>65.0179677362035</c:v>
                </c:pt>
                <c:pt idx="1560">
                  <c:v>65.1921939582927</c:v>
                </c:pt>
                <c:pt idx="1561">
                  <c:v>65.3668045935692</c:v>
                </c:pt>
                <c:pt idx="1562">
                  <c:v>65.5418003084492</c:v>
                </c:pt>
                <c:pt idx="1563">
                  <c:v>65.7171817701857</c:v>
                </c:pt>
                <c:pt idx="1564">
                  <c:v>65.8929496468759</c:v>
                </c:pt>
                <c:pt idx="1565">
                  <c:v>66.0691046074583</c:v>
                </c:pt>
                <c:pt idx="1566">
                  <c:v>66.2456473217121</c:v>
                </c:pt>
                <c:pt idx="1567">
                  <c:v>66.4225784602606</c:v>
                </c:pt>
                <c:pt idx="1568">
                  <c:v>66.5998986945729</c:v>
                </c:pt>
                <c:pt idx="1569">
                  <c:v>66.7776086969591</c:v>
                </c:pt>
                <c:pt idx="1570">
                  <c:v>66.9557091405776</c:v>
                </c:pt>
                <c:pt idx="1571">
                  <c:v>67.13420069943</c:v>
                </c:pt>
                <c:pt idx="1572">
                  <c:v>67.3130840483663</c:v>
                </c:pt>
                <c:pt idx="1573">
                  <c:v>67.4923598630831</c:v>
                </c:pt>
                <c:pt idx="1574">
                  <c:v>67.672028820124</c:v>
                </c:pt>
                <c:pt idx="1575">
                  <c:v>67.8520915968822</c:v>
                </c:pt>
                <c:pt idx="1576">
                  <c:v>68.0325488715995</c:v>
                </c:pt>
                <c:pt idx="1577">
                  <c:v>68.2134013233664</c:v>
                </c:pt>
                <c:pt idx="1578">
                  <c:v>68.3946496321266</c:v>
                </c:pt>
                <c:pt idx="1579">
                  <c:v>68.5762944786732</c:v>
                </c:pt>
                <c:pt idx="1580">
                  <c:v>68.7583365446504</c:v>
                </c:pt>
                <c:pt idx="1581">
                  <c:v>68.9407765125557</c:v>
                </c:pt>
                <c:pt idx="1582">
                  <c:v>69.12361506574</c:v>
                </c:pt>
                <c:pt idx="1583">
                  <c:v>69.3068528884082</c:v>
                </c:pt>
                <c:pt idx="1584">
                  <c:v>69.4904906656193</c:v>
                </c:pt>
                <c:pt idx="1585">
                  <c:v>69.6745290832863</c:v>
                </c:pt>
                <c:pt idx="1586">
                  <c:v>69.8589688281802</c:v>
                </c:pt>
                <c:pt idx="1587">
                  <c:v>70.0438105879267</c:v>
                </c:pt>
                <c:pt idx="1588">
                  <c:v>70.2290550510093</c:v>
                </c:pt>
                <c:pt idx="1589">
                  <c:v>70.4147029067695</c:v>
                </c:pt>
                <c:pt idx="1590">
                  <c:v>70.6007548454075</c:v>
                </c:pt>
                <c:pt idx="1591">
                  <c:v>70.7872115579807</c:v>
                </c:pt>
                <c:pt idx="1592">
                  <c:v>70.97407373641</c:v>
                </c:pt>
                <c:pt idx="1593">
                  <c:v>71.1613420734735</c:v>
                </c:pt>
                <c:pt idx="1594">
                  <c:v>71.3490172628112</c:v>
                </c:pt>
                <c:pt idx="1595">
                  <c:v>71.5370999989266</c:v>
                </c:pt>
                <c:pt idx="1596">
                  <c:v>71.7255909771831</c:v>
                </c:pt>
                <c:pt idx="1597">
                  <c:v>71.9144908938096</c:v>
                </c:pt>
                <c:pt idx="1598">
                  <c:v>72.1038004458969</c:v>
                </c:pt>
                <c:pt idx="1599">
                  <c:v>72.293520331402</c:v>
                </c:pt>
                <c:pt idx="1600">
                  <c:v>72.4836512491462</c:v>
                </c:pt>
                <c:pt idx="1601">
                  <c:v>72.6741938988166</c:v>
                </c:pt>
                <c:pt idx="1602">
                  <c:v>72.8651489809678</c:v>
                </c:pt>
                <c:pt idx="1603">
                  <c:v>73.0565171970188</c:v>
                </c:pt>
                <c:pt idx="1604">
                  <c:v>73.248299249261</c:v>
                </c:pt>
                <c:pt idx="1605">
                  <c:v>73.4404958408505</c:v>
                </c:pt>
                <c:pt idx="1606">
                  <c:v>73.6331076758132</c:v>
                </c:pt>
                <c:pt idx="1607">
                  <c:v>73.8261354590473</c:v>
                </c:pt>
                <c:pt idx="1608">
                  <c:v>74.019579896319</c:v>
                </c:pt>
                <c:pt idx="1609">
                  <c:v>74.2134416942665</c:v>
                </c:pt>
                <c:pt idx="1610">
                  <c:v>74.4077215604002</c:v>
                </c:pt>
                <c:pt idx="1611">
                  <c:v>74.602420203103</c:v>
                </c:pt>
                <c:pt idx="1612">
                  <c:v>74.7975383316306</c:v>
                </c:pt>
                <c:pt idx="1613">
                  <c:v>74.9930766561128</c:v>
                </c:pt>
                <c:pt idx="1614">
                  <c:v>75.1890358875555</c:v>
                </c:pt>
                <c:pt idx="1615">
                  <c:v>75.3854167378369</c:v>
                </c:pt>
                <c:pt idx="1616">
                  <c:v>75.5822199197133</c:v>
                </c:pt>
                <c:pt idx="1617">
                  <c:v>75.7794461468171</c:v>
                </c:pt>
                <c:pt idx="1618">
                  <c:v>75.9770961336583</c:v>
                </c:pt>
                <c:pt idx="1619">
                  <c:v>76.1751705956241</c:v>
                </c:pt>
                <c:pt idx="1620">
                  <c:v>76.3736702489817</c:v>
                </c:pt>
                <c:pt idx="1621">
                  <c:v>76.5725958108756</c:v>
                </c:pt>
                <c:pt idx="1622">
                  <c:v>76.7719479993321</c:v>
                </c:pt>
                <c:pt idx="1623">
                  <c:v>76.971727533257</c:v>
                </c:pt>
                <c:pt idx="1624">
                  <c:v>77.1719351324386</c:v>
                </c:pt>
                <c:pt idx="1625">
                  <c:v>77.372571517546</c:v>
                </c:pt>
                <c:pt idx="1626">
                  <c:v>77.5736374101314</c:v>
                </c:pt>
                <c:pt idx="1627">
                  <c:v>77.7751335326311</c:v>
                </c:pt>
                <c:pt idx="1628">
                  <c:v>77.977060608365</c:v>
                </c:pt>
                <c:pt idx="1629">
                  <c:v>78.1794193615373</c:v>
                </c:pt>
                <c:pt idx="1630">
                  <c:v>78.3822105172377</c:v>
                </c:pt>
                <c:pt idx="1631">
                  <c:v>78.5854348014427</c:v>
                </c:pt>
                <c:pt idx="1632">
                  <c:v>78.7890929410148</c:v>
                </c:pt>
                <c:pt idx="1633">
                  <c:v>78.9931856637046</c:v>
                </c:pt>
                <c:pt idx="1634">
                  <c:v>79.1977136981494</c:v>
                </c:pt>
                <c:pt idx="1635">
                  <c:v>79.402677773878</c:v>
                </c:pt>
                <c:pt idx="1636">
                  <c:v>79.6080786213058</c:v>
                </c:pt>
                <c:pt idx="1637">
                  <c:v>79.8139169717395</c:v>
                </c:pt>
                <c:pt idx="1638">
                  <c:v>80.0201935573778</c:v>
                </c:pt>
                <c:pt idx="1639">
                  <c:v>80.2269091113085</c:v>
                </c:pt>
                <c:pt idx="1640">
                  <c:v>80.4340643675142</c:v>
                </c:pt>
                <c:pt idx="1641">
                  <c:v>80.641660060868</c:v>
                </c:pt>
                <c:pt idx="1642">
                  <c:v>80.849696927138</c:v>
                </c:pt>
                <c:pt idx="1643">
                  <c:v>81.0581757029864</c:v>
                </c:pt>
                <c:pt idx="1644">
                  <c:v>81.2670971259703</c:v>
                </c:pt>
                <c:pt idx="1645">
                  <c:v>81.4764619345411</c:v>
                </c:pt>
                <c:pt idx="1646">
                  <c:v>81.6862708680488</c:v>
                </c:pt>
                <c:pt idx="1647">
                  <c:v>81.8965246667387</c:v>
                </c:pt>
                <c:pt idx="1648">
                  <c:v>82.1072240717539</c:v>
                </c:pt>
                <c:pt idx="1649">
                  <c:v>82.3183698251361</c:v>
                </c:pt>
                <c:pt idx="1650">
                  <c:v>82.5299626698258</c:v>
                </c:pt>
                <c:pt idx="1651">
                  <c:v>82.7420033496642</c:v>
                </c:pt>
                <c:pt idx="1652">
                  <c:v>82.9544926093907</c:v>
                </c:pt>
                <c:pt idx="1653">
                  <c:v>83.1674311946481</c:v>
                </c:pt>
                <c:pt idx="1654">
                  <c:v>83.3808198519788</c:v>
                </c:pt>
                <c:pt idx="1655">
                  <c:v>83.5946593288296</c:v>
                </c:pt>
                <c:pt idx="1656">
                  <c:v>83.8089503735498</c:v>
                </c:pt>
                <c:pt idx="1657">
                  <c:v>84.0236937353913</c:v>
                </c:pt>
                <c:pt idx="1658">
                  <c:v>84.2388901645104</c:v>
                </c:pt>
                <c:pt idx="1659">
                  <c:v>84.4545404119719</c:v>
                </c:pt>
                <c:pt idx="1660">
                  <c:v>84.6706452297417</c:v>
                </c:pt>
                <c:pt idx="1661">
                  <c:v>84.8872053706954</c:v>
                </c:pt>
                <c:pt idx="1662">
                  <c:v>85.104221588615</c:v>
                </c:pt>
                <c:pt idx="1663">
                  <c:v>85.3216946381905</c:v>
                </c:pt>
                <c:pt idx="1664">
                  <c:v>85.5396252750187</c:v>
                </c:pt>
                <c:pt idx="1665">
                  <c:v>85.7580142556081</c:v>
                </c:pt>
                <c:pt idx="1666">
                  <c:v>85.9768623373767</c:v>
                </c:pt>
                <c:pt idx="1667">
                  <c:v>86.1961702786521</c:v>
                </c:pt>
                <c:pt idx="1668">
                  <c:v>86.415938838673</c:v>
                </c:pt>
                <c:pt idx="1669">
                  <c:v>86.6361687775916</c:v>
                </c:pt>
                <c:pt idx="1670">
                  <c:v>86.8568608564714</c:v>
                </c:pt>
                <c:pt idx="1671">
                  <c:v>87.0780158372903</c:v>
                </c:pt>
                <c:pt idx="1672">
                  <c:v>87.2996344829392</c:v>
                </c:pt>
                <c:pt idx="1673">
                  <c:v>87.5217175572237</c:v>
                </c:pt>
                <c:pt idx="1674">
                  <c:v>87.7442658248671</c:v>
                </c:pt>
                <c:pt idx="1675">
                  <c:v>87.9672800515057</c:v>
                </c:pt>
                <c:pt idx="1676">
                  <c:v>88.1907610036947</c:v>
                </c:pt>
                <c:pt idx="1677">
                  <c:v>88.4147094489048</c:v>
                </c:pt>
                <c:pt idx="1678">
                  <c:v>88.6391261555276</c:v>
                </c:pt>
                <c:pt idx="1679">
                  <c:v>88.8640118928706</c:v>
                </c:pt>
                <c:pt idx="1680">
                  <c:v>89.0893674311637</c:v>
                </c:pt>
                <c:pt idx="1681">
                  <c:v>89.3151935415547</c:v>
                </c:pt>
                <c:pt idx="1682">
                  <c:v>89.5414909961134</c:v>
                </c:pt>
                <c:pt idx="1683">
                  <c:v>89.7682605678301</c:v>
                </c:pt>
                <c:pt idx="1684">
                  <c:v>89.9955030306199</c:v>
                </c:pt>
                <c:pt idx="1685">
                  <c:v>90.2232191593181</c:v>
                </c:pt>
                <c:pt idx="1686">
                  <c:v>90.4514097296858</c:v>
                </c:pt>
                <c:pt idx="1687">
                  <c:v>90.6800755184064</c:v>
                </c:pt>
                <c:pt idx="1688">
                  <c:v>90.9092173030898</c:v>
                </c:pt>
                <c:pt idx="1689">
                  <c:v>91.1388358622718</c:v>
                </c:pt>
                <c:pt idx="1690">
                  <c:v>91.3689319754139</c:v>
                </c:pt>
                <c:pt idx="1691">
                  <c:v>91.5995064229044</c:v>
                </c:pt>
                <c:pt idx="1692">
                  <c:v>91.83055998606</c:v>
                </c:pt>
                <c:pt idx="1693">
                  <c:v>92.0620934471259</c:v>
                </c:pt>
                <c:pt idx="1694">
                  <c:v>92.2941075892775</c:v>
                </c:pt>
                <c:pt idx="1695">
                  <c:v>92.5266031966167</c:v>
                </c:pt>
                <c:pt idx="1696">
                  <c:v>92.7595810541803</c:v>
                </c:pt>
                <c:pt idx="1697">
                  <c:v>92.9930419479339</c:v>
                </c:pt>
                <c:pt idx="1698">
                  <c:v>93.2269866647746</c:v>
                </c:pt>
                <c:pt idx="1699">
                  <c:v>93.461415992533</c:v>
                </c:pt>
                <c:pt idx="1700">
                  <c:v>93.6963307199736</c:v>
                </c:pt>
                <c:pt idx="1701">
                  <c:v>93.9317316367947</c:v>
                </c:pt>
                <c:pt idx="1702">
                  <c:v>94.1676195336278</c:v>
                </c:pt>
                <c:pt idx="1703">
                  <c:v>94.4039952020423</c:v>
                </c:pt>
                <c:pt idx="1704">
                  <c:v>94.640859434541</c:v>
                </c:pt>
                <c:pt idx="1705">
                  <c:v>94.8782130245662</c:v>
                </c:pt>
                <c:pt idx="1706">
                  <c:v>95.1160567664955</c:v>
                </c:pt>
                <c:pt idx="1707">
                  <c:v>95.3543914556452</c:v>
                </c:pt>
                <c:pt idx="1708">
                  <c:v>95.593217888272</c:v>
                </c:pt>
                <c:pt idx="1709">
                  <c:v>95.8325368615698</c:v>
                </c:pt>
                <c:pt idx="1710">
                  <c:v>96.0723491736752</c:v>
                </c:pt>
                <c:pt idx="1711">
                  <c:v>96.3126556236633</c:v>
                </c:pt>
                <c:pt idx="1712">
                  <c:v>96.5534570115526</c:v>
                </c:pt>
                <c:pt idx="1713">
                  <c:v>96.7947541383036</c:v>
                </c:pt>
                <c:pt idx="1714">
                  <c:v>97.0365478058187</c:v>
                </c:pt>
                <c:pt idx="1715">
                  <c:v>97.2788388169455</c:v>
                </c:pt>
                <c:pt idx="1716">
                  <c:v>97.5216279754764</c:v>
                </c:pt>
                <c:pt idx="1717">
                  <c:v>97.7649160861463</c:v>
                </c:pt>
                <c:pt idx="1718">
                  <c:v>98.0087039546386</c:v>
                </c:pt>
                <c:pt idx="1719">
                  <c:v>98.2529923875834</c:v>
                </c:pt>
                <c:pt idx="1720">
                  <c:v>98.4977821925551</c:v>
                </c:pt>
                <c:pt idx="1721">
                  <c:v>98.7430741780776</c:v>
                </c:pt>
                <c:pt idx="1722">
                  <c:v>98.9888691536249</c:v>
                </c:pt>
                <c:pt idx="1723">
                  <c:v>99.2351679296189</c:v>
                </c:pt>
                <c:pt idx="1724">
                  <c:v>99.4819713174303</c:v>
                </c:pt>
                <c:pt idx="1725">
                  <c:v>99.7292801293819</c:v>
                </c:pt>
                <c:pt idx="1726">
                  <c:v>99.9770951787501</c:v>
                </c:pt>
                <c:pt idx="1727">
                  <c:v>100.225417279758</c:v>
                </c:pt>
                <c:pt idx="1728">
                  <c:v>100.474247247586</c:v>
                </c:pt>
                <c:pt idx="1729">
                  <c:v>100.723585898368</c:v>
                </c:pt>
                <c:pt idx="1730">
                  <c:v>100.973434049188</c:v>
                </c:pt>
                <c:pt idx="1731">
                  <c:v>101.223792518088</c:v>
                </c:pt>
                <c:pt idx="1732">
                  <c:v>101.474662124066</c:v>
                </c:pt>
                <c:pt idx="1733">
                  <c:v>101.726043687076</c:v>
                </c:pt>
                <c:pt idx="1734">
                  <c:v>101.977938028026</c:v>
                </c:pt>
                <c:pt idx="1735">
                  <c:v>102.230345968786</c:v>
                </c:pt>
                <c:pt idx="1736">
                  <c:v>102.483268332182</c:v>
                </c:pt>
                <c:pt idx="1737">
                  <c:v>102.736705941998</c:v>
                </c:pt>
                <c:pt idx="1738">
                  <c:v>102.990659622981</c:v>
                </c:pt>
                <c:pt idx="1739">
                  <c:v>103.245130200836</c:v>
                </c:pt>
                <c:pt idx="1740">
                  <c:v>103.500118502229</c:v>
                </c:pt>
                <c:pt idx="1741">
                  <c:v>103.755625354791</c:v>
                </c:pt>
                <c:pt idx="1742">
                  <c:v>104.011651587112</c:v>
                </c:pt>
                <c:pt idx="1743">
                  <c:v>104.268198028746</c:v>
                </c:pt>
                <c:pt idx="1744">
                  <c:v>104.525265510212</c:v>
                </c:pt>
                <c:pt idx="1745">
                  <c:v>104.782854862993</c:v>
                </c:pt>
                <c:pt idx="1746">
                  <c:v>105.040966919539</c:v>
                </c:pt>
                <c:pt idx="1747">
                  <c:v>105.299602513263</c:v>
                </c:pt>
                <c:pt idx="1748">
                  <c:v>105.558762478547</c:v>
                </c:pt>
                <c:pt idx="1749">
                  <c:v>105.81844765074</c:v>
                </c:pt>
                <c:pt idx="1750">
                  <c:v>106.07865886616</c:v>
                </c:pt>
                <c:pt idx="1751">
                  <c:v>106.339396962092</c:v>
                </c:pt>
                <c:pt idx="1752">
                  <c:v>106.600662776792</c:v>
                </c:pt>
                <c:pt idx="1753">
                  <c:v>106.862457149486</c:v>
                </c:pt>
                <c:pt idx="1754">
                  <c:v>107.12478092037</c:v>
                </c:pt>
                <c:pt idx="1755">
                  <c:v>107.387634930614</c:v>
                </c:pt>
                <c:pt idx="1756">
                  <c:v>107.651020022359</c:v>
                </c:pt>
                <c:pt idx="1757">
                  <c:v>107.914937038718</c:v>
                </c:pt>
                <c:pt idx="1758">
                  <c:v>108.17938682378</c:v>
                </c:pt>
                <c:pt idx="1759">
                  <c:v>108.444370222607</c:v>
                </c:pt>
                <c:pt idx="1760">
                  <c:v>108.709888081235</c:v>
                </c:pt>
                <c:pt idx="1761">
                  <c:v>108.97594124668</c:v>
                </c:pt>
                <c:pt idx="1762">
                  <c:v>109.242530566932</c:v>
                </c:pt>
                <c:pt idx="1763">
                  <c:v>109.509656890957</c:v>
                </c:pt>
                <c:pt idx="1764">
                  <c:v>109.777321068702</c:v>
                </c:pt>
                <c:pt idx="1765">
                  <c:v>110.045523951091</c:v>
                </c:pt>
                <c:pt idx="1766">
                  <c:v>110.314266390028</c:v>
                </c:pt>
                <c:pt idx="1767">
                  <c:v>110.583549238395</c:v>
                </c:pt>
                <c:pt idx="1768">
                  <c:v>110.85337335006</c:v>
                </c:pt>
                <c:pt idx="1769">
                  <c:v>111.123739579866</c:v>
                </c:pt>
                <c:pt idx="1770">
                  <c:v>111.394648783644</c:v>
                </c:pt>
                <c:pt idx="1771">
                  <c:v>111.666101818205</c:v>
                </c:pt>
                <c:pt idx="1772">
                  <c:v>111.938099541344</c:v>
                </c:pt>
                <c:pt idx="1773">
                  <c:v>112.210642811841</c:v>
                </c:pt>
                <c:pt idx="1774">
                  <c:v>112.48373248946</c:v>
                </c:pt>
                <c:pt idx="1775">
                  <c:v>112.757369434951</c:v>
                </c:pt>
                <c:pt idx="1776">
                  <c:v>113.031554510054</c:v>
                </c:pt>
                <c:pt idx="1777">
                  <c:v>113.306288577491</c:v>
                </c:pt>
                <c:pt idx="1778">
                  <c:v>113.581572500975</c:v>
                </c:pt>
                <c:pt idx="1779">
                  <c:v>113.857407145205</c:v>
                </c:pt>
                <c:pt idx="1780">
                  <c:v>114.133793375873</c:v>
                </c:pt>
                <c:pt idx="1781">
                  <c:v>114.41073205966</c:v>
                </c:pt>
                <c:pt idx="1782">
                  <c:v>114.688224064235</c:v>
                </c:pt>
                <c:pt idx="1783">
                  <c:v>114.966270258261</c:v>
                </c:pt>
                <c:pt idx="1784">
                  <c:v>115.244871511394</c:v>
                </c:pt>
                <c:pt idx="1785">
                  <c:v>115.52402869428</c:v>
                </c:pt>
                <c:pt idx="1786">
                  <c:v>115.803742678561</c:v>
                </c:pt>
                <c:pt idx="1787">
                  <c:v>116.084014336872</c:v>
                </c:pt>
                <c:pt idx="1788">
                  <c:v>116.364844542843</c:v>
                </c:pt>
                <c:pt idx="1789">
                  <c:v>116.646234171101</c:v>
                </c:pt>
                <c:pt idx="1790">
                  <c:v>116.928184097269</c:v>
                </c:pt>
                <c:pt idx="1791">
                  <c:v>117.210695197967</c:v>
                </c:pt>
                <c:pt idx="1792">
                  <c:v>117.49376835081</c:v>
                </c:pt>
                <c:pt idx="1793">
                  <c:v>117.777404434416</c:v>
                </c:pt>
                <c:pt idx="1794">
                  <c:v>118.061604328402</c:v>
                </c:pt>
                <c:pt idx="1795">
                  <c:v>118.346368913381</c:v>
                </c:pt>
                <c:pt idx="1796">
                  <c:v>118.63169907097</c:v>
                </c:pt>
                <c:pt idx="1797">
                  <c:v>118.917595683787</c:v>
                </c:pt>
                <c:pt idx="1798">
                  <c:v>119.204059635451</c:v>
                </c:pt>
                <c:pt idx="1799">
                  <c:v>119.491091810585</c:v>
                </c:pt>
                <c:pt idx="1800">
                  <c:v>119.778693094814</c:v>
                </c:pt>
                <c:pt idx="1801">
                  <c:v>120.066864374771</c:v>
                </c:pt>
                <c:pt idx="1802">
                  <c:v>120.355606538088</c:v>
                </c:pt>
                <c:pt idx="1803">
                  <c:v>120.644920473409</c:v>
                </c:pt>
                <c:pt idx="1804">
                  <c:v>120.934807070379</c:v>
                </c:pt>
                <c:pt idx="1805">
                  <c:v>121.225267219655</c:v>
                </c:pt>
                <c:pt idx="1806">
                  <c:v>121.516301812898</c:v>
                </c:pt>
                <c:pt idx="1807">
                  <c:v>121.807911742778</c:v>
                </c:pt>
                <c:pt idx="1808">
                  <c:v>122.100097902977</c:v>
                </c:pt>
                <c:pt idx="1809">
                  <c:v>122.392861188183</c:v>
                </c:pt>
                <c:pt idx="1810">
                  <c:v>122.686202494099</c:v>
                </c:pt>
                <c:pt idx="1811">
                  <c:v>122.980122717436</c:v>
                </c:pt>
                <c:pt idx="1812">
                  <c:v>123.274622755918</c:v>
                </c:pt>
                <c:pt idx="1813">
                  <c:v>123.569703508283</c:v>
                </c:pt>
                <c:pt idx="1814">
                  <c:v>123.865365874283</c:v>
                </c:pt>
                <c:pt idx="1815">
                  <c:v>124.16161075468</c:v>
                </c:pt>
                <c:pt idx="1816">
                  <c:v>124.458439051255</c:v>
                </c:pt>
                <c:pt idx="1817">
                  <c:v>124.755851666805</c:v>
                </c:pt>
                <c:pt idx="1818">
                  <c:v>125.05384950514</c:v>
                </c:pt>
                <c:pt idx="1819">
                  <c:v>125.35243347109</c:v>
                </c:pt>
                <c:pt idx="1820">
                  <c:v>125.651604470503</c:v>
                </c:pt>
                <c:pt idx="1821">
                  <c:v>125.951363410243</c:v>
                </c:pt>
                <c:pt idx="1822">
                  <c:v>126.251711198196</c:v>
                </c:pt>
                <c:pt idx="1823">
                  <c:v>126.552648743267</c:v>
                </c:pt>
                <c:pt idx="1824">
                  <c:v>126.85417695538</c:v>
                </c:pt>
                <c:pt idx="1825">
                  <c:v>127.156296745483</c:v>
                </c:pt>
                <c:pt idx="1826">
                  <c:v>127.459009025545</c:v>
                </c:pt>
                <c:pt idx="1827">
                  <c:v>127.762314708558</c:v>
                </c:pt>
                <c:pt idx="1828">
                  <c:v>128.066214708537</c:v>
                </c:pt>
                <c:pt idx="1829">
                  <c:v>128.370709940523</c:v>
                </c:pt>
                <c:pt idx="1830">
                  <c:v>128.675801320579</c:v>
                </c:pt>
                <c:pt idx="1831">
                  <c:v>128.981489765797</c:v>
                </c:pt>
                <c:pt idx="1832">
                  <c:v>129.287776194293</c:v>
                </c:pt>
                <c:pt idx="1833">
                  <c:v>129.594661525213</c:v>
                </c:pt>
                <c:pt idx="1834">
                  <c:v>129.902146678727</c:v>
                </c:pt>
                <c:pt idx="1835">
                  <c:v>130.210232576038</c:v>
                </c:pt>
                <c:pt idx="1836">
                  <c:v>130.518920139372</c:v>
                </c:pt>
                <c:pt idx="1837">
                  <c:v>130.828210291994</c:v>
                </c:pt>
                <c:pt idx="1838">
                  <c:v>131.138103958192</c:v>
                </c:pt>
                <c:pt idx="1839">
                  <c:v>131.448602063288</c:v>
                </c:pt>
                <c:pt idx="1840">
                  <c:v>131.759705533638</c:v>
                </c:pt>
                <c:pt idx="1841">
                  <c:v>132.071415296629</c:v>
                </c:pt>
                <c:pt idx="1842">
                  <c:v>132.383732280682</c:v>
                </c:pt>
                <c:pt idx="1843">
                  <c:v>132.69665741525</c:v>
                </c:pt>
                <c:pt idx="1844">
                  <c:v>133.010191630829</c:v>
                </c:pt>
                <c:pt idx="1845">
                  <c:v>133.324335858941</c:v>
                </c:pt>
                <c:pt idx="1846">
                  <c:v>133.639091032151</c:v>
                </c:pt>
                <c:pt idx="1847">
                  <c:v>133.954458084058</c:v>
                </c:pt>
                <c:pt idx="1848">
                  <c:v>134.270437949301</c:v>
                </c:pt>
                <c:pt idx="1849">
                  <c:v>134.587031563555</c:v>
                </c:pt>
                <c:pt idx="1850">
                  <c:v>134.90423986354</c:v>
                </c:pt>
                <c:pt idx="1851">
                  <c:v>135.22206378701</c:v>
                </c:pt>
                <c:pt idx="1852">
                  <c:v>135.540504272761</c:v>
                </c:pt>
                <c:pt idx="1853">
                  <c:v>135.859562260635</c:v>
                </c:pt>
                <c:pt idx="1854">
                  <c:v>136.179238691511</c:v>
                </c:pt>
                <c:pt idx="1855">
                  <c:v>136.499534507314</c:v>
                </c:pt>
                <c:pt idx="1856">
                  <c:v>136.820450651012</c:v>
                </c:pt>
                <c:pt idx="1857">
                  <c:v>137.141988066618</c:v>
                </c:pt>
                <c:pt idx="1858">
                  <c:v>137.464147699188</c:v>
                </c:pt>
                <c:pt idx="1859">
                  <c:v>137.786930494827</c:v>
                </c:pt>
                <c:pt idx="1860">
                  <c:v>138.110337400687</c:v>
                </c:pt>
                <c:pt idx="1861">
                  <c:v>138.434369364962</c:v>
                </c:pt>
                <c:pt idx="1862">
                  <c:v>138.759027336901</c:v>
                </c:pt>
                <c:pt idx="1863">
                  <c:v>139.084312266797</c:v>
                </c:pt>
                <c:pt idx="1864">
                  <c:v>139.410225105994</c:v>
                </c:pt>
                <c:pt idx="1865">
                  <c:v>139.736766806889</c:v>
                </c:pt>
                <c:pt idx="1866">
                  <c:v>140.063938322924</c:v>
                </c:pt>
                <c:pt idx="1867">
                  <c:v>140.391740608598</c:v>
                </c:pt>
                <c:pt idx="1868">
                  <c:v>140.720174619459</c:v>
                </c:pt>
                <c:pt idx="1869">
                  <c:v>141.049241312114</c:v>
                </c:pt>
                <c:pt idx="1870">
                  <c:v>141.378941644216</c:v>
                </c:pt>
                <c:pt idx="1871">
                  <c:v>141.709276574478</c:v>
                </c:pt>
                <c:pt idx="1872">
                  <c:v>142.040247062668</c:v>
                </c:pt>
                <c:pt idx="1873">
                  <c:v>142.371854069605</c:v>
                </c:pt>
                <c:pt idx="1874">
                  <c:v>142.704098557173</c:v>
                </c:pt>
                <c:pt idx="1875">
                  <c:v>143.036981488307</c:v>
                </c:pt>
                <c:pt idx="1876">
                  <c:v>143.370503827003</c:v>
                </c:pt>
                <c:pt idx="1877">
                  <c:v>143.704666538315</c:v>
                </c:pt>
                <c:pt idx="1878">
                  <c:v>144.03947058836</c:v>
                </c:pt>
                <c:pt idx="1879">
                  <c:v>144.374916944311</c:v>
                </c:pt>
                <c:pt idx="1880">
                  <c:v>144.711006574402</c:v>
                </c:pt>
                <c:pt idx="1881">
                  <c:v>145.047740447933</c:v>
                </c:pt>
                <c:pt idx="1882">
                  <c:v>145.385119535265</c:v>
                </c:pt>
                <c:pt idx="1883">
                  <c:v>145.72314480782</c:v>
                </c:pt>
                <c:pt idx="1884">
                  <c:v>146.061817238088</c:v>
                </c:pt>
                <c:pt idx="1885">
                  <c:v>146.401137799622</c:v>
                </c:pt>
                <c:pt idx="1886">
                  <c:v>146.741107467039</c:v>
                </c:pt>
                <c:pt idx="1887">
                  <c:v>147.081727216025</c:v>
                </c:pt>
                <c:pt idx="1888">
                  <c:v>147.422998023329</c:v>
                </c:pt>
                <c:pt idx="1889">
                  <c:v>147.764920866776</c:v>
                </c:pt>
                <c:pt idx="1890">
                  <c:v>148.107496725248</c:v>
                </c:pt>
                <c:pt idx="1891">
                  <c:v>148.450726578706</c:v>
                </c:pt>
                <c:pt idx="1892">
                  <c:v>148.794611408175</c:v>
                </c:pt>
                <c:pt idx="1893">
                  <c:v>149.139152195755</c:v>
                </c:pt>
                <c:pt idx="1894">
                  <c:v>149.484349924614</c:v>
                </c:pt>
                <c:pt idx="1895">
                  <c:v>149.830205578994</c:v>
                </c:pt>
                <c:pt idx="1896">
                  <c:v>150.176720144209</c:v>
                </c:pt>
                <c:pt idx="1897">
                  <c:v>150.523894606647</c:v>
                </c:pt>
                <c:pt idx="1898">
                  <c:v>150.87172995377</c:v>
                </c:pt>
                <c:pt idx="1899">
                  <c:v>151.220227174116</c:v>
                </c:pt>
                <c:pt idx="1900">
                  <c:v>151.569387257297</c:v>
                </c:pt>
                <c:pt idx="1901">
                  <c:v>151.919211194003</c:v>
                </c:pt>
                <c:pt idx="1902">
                  <c:v>152.269699976002</c:v>
                </c:pt>
                <c:pt idx="1903">
                  <c:v>152.620854596138</c:v>
                </c:pt>
                <c:pt idx="1904">
                  <c:v>152.972676048334</c:v>
                </c:pt>
                <c:pt idx="1905">
                  <c:v>153.325165327595</c:v>
                </c:pt>
                <c:pt idx="1906">
                  <c:v>153.678323430003</c:v>
                </c:pt>
                <c:pt idx="1907">
                  <c:v>154.032151352723</c:v>
                </c:pt>
                <c:pt idx="1908">
                  <c:v>154.386650094002</c:v>
                </c:pt>
                <c:pt idx="1909">
                  <c:v>154.741820653165</c:v>
                </c:pt>
                <c:pt idx="1910">
                  <c:v>155.097664030626</c:v>
                </c:pt>
                <c:pt idx="1911">
                  <c:v>155.454181227881</c:v>
                </c:pt>
                <c:pt idx="1912">
                  <c:v>155.811373247508</c:v>
                </c:pt>
                <c:pt idx="1913">
                  <c:v>156.169241093174</c:v>
                </c:pt>
                <c:pt idx="1914">
                  <c:v>156.527785769629</c:v>
                </c:pt>
                <c:pt idx="1915">
                  <c:v>156.887008282712</c:v>
                </c:pt>
                <c:pt idx="1916">
                  <c:v>157.24690963935</c:v>
                </c:pt>
                <c:pt idx="1917">
                  <c:v>157.607490847554</c:v>
                </c:pt>
                <c:pt idx="1918">
                  <c:v>157.96875291643</c:v>
                </c:pt>
                <c:pt idx="1919">
                  <c:v>158.33069685617</c:v>
                </c:pt>
                <c:pt idx="1920">
                  <c:v>158.693323678058</c:v>
                </c:pt>
                <c:pt idx="1921">
                  <c:v>159.056634394468</c:v>
                </c:pt>
                <c:pt idx="1922">
                  <c:v>159.420630018864</c:v>
                </c:pt>
                <c:pt idx="1923">
                  <c:v>159.78531156581</c:v>
                </c:pt>
                <c:pt idx="1924">
                  <c:v>160.150680050957</c:v>
                </c:pt>
                <c:pt idx="1925">
                  <c:v>160.516736491051</c:v>
                </c:pt>
                <c:pt idx="1926">
                  <c:v>160.883481903933</c:v>
                </c:pt>
                <c:pt idx="1927">
                  <c:v>161.250917308543</c:v>
                </c:pt>
                <c:pt idx="1928">
                  <c:v>161.619043724913</c:v>
                </c:pt>
                <c:pt idx="1929">
                  <c:v>161.987862174176</c:v>
                </c:pt>
                <c:pt idx="1930">
                  <c:v>162.357373678558</c:v>
                </c:pt>
                <c:pt idx="1931">
                  <c:v>162.727579261388</c:v>
                </c:pt>
                <c:pt idx="1932">
                  <c:v>163.098479947095</c:v>
                </c:pt>
                <c:pt idx="1933">
                  <c:v>163.470076761204</c:v>
                </c:pt>
                <c:pt idx="1934">
                  <c:v>163.842370730342</c:v>
                </c:pt>
                <c:pt idx="1935">
                  <c:v>164.215362882239</c:v>
                </c:pt>
                <c:pt idx="1936">
                  <c:v>164.589054245727</c:v>
                </c:pt>
                <c:pt idx="1937">
                  <c:v>164.963445850742</c:v>
                </c:pt>
                <c:pt idx="1938">
                  <c:v>165.338538728319</c:v>
                </c:pt>
                <c:pt idx="1939">
                  <c:v>165.714333910606</c:v>
                </c:pt>
                <c:pt idx="1940">
                  <c:v>166.090832430847</c:v>
                </c:pt>
                <c:pt idx="1941">
                  <c:v>166.468035323397</c:v>
                </c:pt>
                <c:pt idx="1942">
                  <c:v>166.84594362372</c:v>
                </c:pt>
                <c:pt idx="1943">
                  <c:v>167.224558368381</c:v>
                </c:pt>
                <c:pt idx="1944">
                  <c:v>167.603880595059</c:v>
                </c:pt>
                <c:pt idx="1945">
                  <c:v>167.983911342539</c:v>
                </c:pt>
                <c:pt idx="1946">
                  <c:v>168.364651650717</c:v>
                </c:pt>
                <c:pt idx="1947">
                  <c:v>168.746102560599</c:v>
                </c:pt>
                <c:pt idx="1948">
                  <c:v>169.128265114302</c:v>
                </c:pt>
                <c:pt idx="1949">
                  <c:v>169.511140355055</c:v>
                </c:pt>
                <c:pt idx="1950">
                  <c:v>169.8947293272</c:v>
                </c:pt>
                <c:pt idx="1951">
                  <c:v>170.279033076193</c:v>
                </c:pt>
                <c:pt idx="1952">
                  <c:v>170.6640526486</c:v>
                </c:pt>
                <c:pt idx="1953">
                  <c:v>171.04978909211</c:v>
                </c:pt>
                <c:pt idx="1954">
                  <c:v>171.43624345552</c:v>
                </c:pt>
                <c:pt idx="1955">
                  <c:v>171.823416788748</c:v>
                </c:pt>
                <c:pt idx="1956">
                  <c:v>172.211310142827</c:v>
                </c:pt>
                <c:pt idx="1957">
                  <c:v>172.599924569908</c:v>
                </c:pt>
                <c:pt idx="1958">
                  <c:v>172.989261123261</c:v>
                </c:pt>
                <c:pt idx="1959">
                  <c:v>173.379320857276</c:v>
                </c:pt>
                <c:pt idx="1960">
                  <c:v>173.770104827463</c:v>
                </c:pt>
                <c:pt idx="1961">
                  <c:v>174.16161409045</c:v>
                </c:pt>
                <c:pt idx="1962">
                  <c:v>174.553849703992</c:v>
                </c:pt>
                <c:pt idx="1963">
                  <c:v>174.946812726964</c:v>
                </c:pt>
                <c:pt idx="1964">
                  <c:v>175.34050421936</c:v>
                </c:pt>
                <c:pt idx="1965">
                  <c:v>175.734925242304</c:v>
                </c:pt>
                <c:pt idx="1966">
                  <c:v>176.13007685804</c:v>
                </c:pt>
                <c:pt idx="1967">
                  <c:v>176.525960129943</c:v>
                </c:pt>
                <c:pt idx="1968">
                  <c:v>176.922576122506</c:v>
                </c:pt>
                <c:pt idx="1969">
                  <c:v>177.319925901355</c:v>
                </c:pt>
                <c:pt idx="1970">
                  <c:v>177.718010533244</c:v>
                </c:pt>
                <c:pt idx="1971">
                  <c:v>178.11683108605</c:v>
                </c:pt>
                <c:pt idx="1972">
                  <c:v>178.516388628784</c:v>
                </c:pt>
                <c:pt idx="1973">
                  <c:v>178.916684231585</c:v>
                </c:pt>
                <c:pt idx="1974">
                  <c:v>179.317718965721</c:v>
                </c:pt>
                <c:pt idx="1975">
                  <c:v>179.719493903594</c:v>
                </c:pt>
                <c:pt idx="1976">
                  <c:v>180.122010118736</c:v>
                </c:pt>
                <c:pt idx="1977">
                  <c:v>180.525268685816</c:v>
                </c:pt>
                <c:pt idx="1978">
                  <c:v>180.929270680631</c:v>
                </c:pt>
                <c:pt idx="1979">
                  <c:v>181.334017180113</c:v>
                </c:pt>
                <c:pt idx="1980">
                  <c:v>181.739509262335</c:v>
                </c:pt>
                <c:pt idx="1981">
                  <c:v>182.145748006499</c:v>
                </c:pt>
                <c:pt idx="1982">
                  <c:v>182.552734492944</c:v>
                </c:pt>
                <c:pt idx="1983">
                  <c:v>182.960469803153</c:v>
                </c:pt>
                <c:pt idx="1984">
                  <c:v>183.368955019739</c:v>
                </c:pt>
                <c:pt idx="1985">
                  <c:v>183.778191226459</c:v>
                </c:pt>
                <c:pt idx="1986">
                  <c:v>184.188179508207</c:v>
                </c:pt>
                <c:pt idx="1987">
                  <c:v>184.598920951019</c:v>
                </c:pt>
                <c:pt idx="1988">
                  <c:v>185.010416642069</c:v>
                </c:pt>
                <c:pt idx="1989">
                  <c:v>185.422667669677</c:v>
                </c:pt>
                <c:pt idx="1990">
                  <c:v>185.835675123305</c:v>
                </c:pt>
                <c:pt idx="1991">
                  <c:v>186.249440093554</c:v>
                </c:pt>
                <c:pt idx="1992">
                  <c:v>186.663963672172</c:v>
                </c:pt>
                <c:pt idx="1993">
                  <c:v>187.079246952052</c:v>
                </c:pt>
                <c:pt idx="1994">
                  <c:v>187.495291027234</c:v>
                </c:pt>
                <c:pt idx="1995">
                  <c:v>187.912096992901</c:v>
                </c:pt>
                <c:pt idx="1996">
                  <c:v>188.329665945384</c:v>
                </c:pt>
                <c:pt idx="1997">
                  <c:v>188.747998982165</c:v>
                </c:pt>
                <c:pt idx="1998">
                  <c:v>189.167097201868</c:v>
                </c:pt>
                <c:pt idx="1999">
                  <c:v>189.586961704275</c:v>
                </c:pt>
                <c:pt idx="2000">
                  <c:v>190.00759359031</c:v>
                </c:pt>
                <c:pt idx="2001">
                  <c:v>190.428993962051</c:v>
                </c:pt>
                <c:pt idx="2002">
                  <c:v>190.85116392273</c:v>
                </c:pt>
                <c:pt idx="2003">
                  <c:v>191.27410457673</c:v>
                </c:pt>
                <c:pt idx="2004">
                  <c:v>191.697817029582</c:v>
                </c:pt>
                <c:pt idx="2005">
                  <c:v>192.122302387979</c:v>
                </c:pt>
                <c:pt idx="2006">
                  <c:v>192.547561759763</c:v>
                </c:pt>
                <c:pt idx="2007">
                  <c:v>192.973596253932</c:v>
                </c:pt>
                <c:pt idx="2008">
                  <c:v>193.400406980642</c:v>
                </c:pt>
                <c:pt idx="2009">
                  <c:v>193.827995051206</c:v>
                </c:pt>
                <c:pt idx="2010">
                  <c:v>194.256361578093</c:v>
                </c:pt>
                <c:pt idx="2011">
                  <c:v>194.685507674929</c:v>
                </c:pt>
                <c:pt idx="2012">
                  <c:v>195.115434456503</c:v>
                </c:pt>
                <c:pt idx="2013">
                  <c:v>195.546143038762</c:v>
                </c:pt>
                <c:pt idx="2014">
                  <c:v>195.977634538812</c:v>
                </c:pt>
                <c:pt idx="2015">
                  <c:v>196.409910074923</c:v>
                </c:pt>
                <c:pt idx="2016">
                  <c:v>196.842970766525</c:v>
                </c:pt>
                <c:pt idx="2017">
                  <c:v>197.276817734213</c:v>
                </c:pt>
                <c:pt idx="2018">
                  <c:v>197.711452099744</c:v>
                </c:pt>
                <c:pt idx="2019">
                  <c:v>198.14687498604</c:v>
                </c:pt>
                <c:pt idx="2020">
                  <c:v>198.58308751719</c:v>
                </c:pt>
                <c:pt idx="2021">
                  <c:v>199.020090818443</c:v>
                </c:pt>
                <c:pt idx="2022">
                  <c:v>199.457886016222</c:v>
                </c:pt>
                <c:pt idx="2023">
                  <c:v>199.896474238113</c:v>
                </c:pt>
                <c:pt idx="2024">
                  <c:v>200.335856612872</c:v>
                </c:pt>
                <c:pt idx="2025">
                  <c:v>200.776034270423</c:v>
                </c:pt>
                <c:pt idx="2026">
                  <c:v>201.217008341859</c:v>
                </c:pt>
                <c:pt idx="2027">
                  <c:v>201.658779959445</c:v>
                </c:pt>
                <c:pt idx="2028">
                  <c:v>202.101350256617</c:v>
                </c:pt>
                <c:pt idx="2029">
                  <c:v>202.544720367985</c:v>
                </c:pt>
                <c:pt idx="2030">
                  <c:v>202.988891429324</c:v>
                </c:pt>
                <c:pt idx="2031">
                  <c:v>203.433864577593</c:v>
                </c:pt>
                <c:pt idx="2032">
                  <c:v>203.879640950916</c:v>
                </c:pt>
                <c:pt idx="2033">
                  <c:v>204.326221688599</c:v>
                </c:pt>
                <c:pt idx="2034">
                  <c:v>204.77360793112</c:v>
                </c:pt>
                <c:pt idx="2035">
                  <c:v>205.221800820135</c:v>
                </c:pt>
                <c:pt idx="2036">
                  <c:v>205.670801498477</c:v>
                </c:pt>
                <c:pt idx="2037">
                  <c:v>206.120611110156</c:v>
                </c:pt>
                <c:pt idx="2038">
                  <c:v>206.571230800361</c:v>
                </c:pt>
                <c:pt idx="2039">
                  <c:v>207.022661715463</c:v>
                </c:pt>
                <c:pt idx="2040">
                  <c:v>207.474905003009</c:v>
                </c:pt>
                <c:pt idx="2041">
                  <c:v>207.927961811733</c:v>
                </c:pt>
                <c:pt idx="2042">
                  <c:v>208.381833291545</c:v>
                </c:pt>
                <c:pt idx="2043">
                  <c:v>208.83652059354</c:v>
                </c:pt>
                <c:pt idx="2044">
                  <c:v>209.29202487</c:v>
                </c:pt>
                <c:pt idx="2045">
                  <c:v>209.748347274383</c:v>
                </c:pt>
                <c:pt idx="2046">
                  <c:v>210.205488961337</c:v>
                </c:pt>
                <c:pt idx="2047">
                  <c:v>210.663451086697</c:v>
                </c:pt>
                <c:pt idx="2048">
                  <c:v>211.122234807482</c:v>
                </c:pt>
                <c:pt idx="2049">
                  <c:v>211.581841281901</c:v>
                </c:pt>
                <c:pt idx="2050">
                  <c:v>212.042271669345</c:v>
                </c:pt>
                <c:pt idx="2051">
                  <c:v>212.5035271304</c:v>
                </c:pt>
                <c:pt idx="2052">
                  <c:v>212.965608826837</c:v>
                </c:pt>
                <c:pt idx="2053">
                  <c:v>213.42851792162</c:v>
                </c:pt>
                <c:pt idx="2054">
                  <c:v>213.892255578905</c:v>
                </c:pt>
                <c:pt idx="2055">
                  <c:v>214.356822964035</c:v>
                </c:pt>
                <c:pt idx="2056">
                  <c:v>214.82222124355</c:v>
                </c:pt>
                <c:pt idx="2057">
                  <c:v>215.288451585181</c:v>
                </c:pt>
                <c:pt idx="2058">
                  <c:v>215.755515157854</c:v>
                </c:pt>
                <c:pt idx="2059">
                  <c:v>216.22341313169</c:v>
                </c:pt>
                <c:pt idx="2060">
                  <c:v>216.692146678007</c:v>
                </c:pt>
                <c:pt idx="2061">
                  <c:v>217.161716969313</c:v>
                </c:pt>
                <c:pt idx="2062">
                  <c:v>217.632125179319</c:v>
                </c:pt>
                <c:pt idx="2063">
                  <c:v>218.103372482937</c:v>
                </c:pt>
                <c:pt idx="2064">
                  <c:v>218.575460056269</c:v>
                </c:pt>
                <c:pt idx="2065">
                  <c:v>219.04838907662</c:v>
                </c:pt>
                <c:pt idx="2066">
                  <c:v>219.522160722498</c:v>
                </c:pt>
                <c:pt idx="2067">
                  <c:v>219.996776173609</c:v>
                </c:pt>
                <c:pt idx="2068">
                  <c:v>220.472236610862</c:v>
                </c:pt>
                <c:pt idx="2069">
                  <c:v>220.948543216367</c:v>
                </c:pt>
                <c:pt idx="2070">
                  <c:v>221.425697173436</c:v>
                </c:pt>
                <c:pt idx="2071">
                  <c:v>221.903699666591</c:v>
                </c:pt>
                <c:pt idx="2072">
                  <c:v>222.382551881554</c:v>
                </c:pt>
                <c:pt idx="2073">
                  <c:v>222.862255005252</c:v>
                </c:pt>
                <c:pt idx="2074">
                  <c:v>223.34281022582</c:v>
                </c:pt>
                <c:pt idx="2075">
                  <c:v>223.824218732599</c:v>
                </c:pt>
                <c:pt idx="2076">
                  <c:v>224.306481716143</c:v>
                </c:pt>
                <c:pt idx="2077">
                  <c:v>224.789600368204</c:v>
                </c:pt>
                <c:pt idx="2078">
                  <c:v>225.273575881754</c:v>
                </c:pt>
                <c:pt idx="2079">
                  <c:v>225.758409450971</c:v>
                </c:pt>
                <c:pt idx="2080">
                  <c:v>226.244102271239</c:v>
                </c:pt>
                <c:pt idx="2081">
                  <c:v>226.730655539164</c:v>
                </c:pt>
                <c:pt idx="2082">
                  <c:v>227.218070452555</c:v>
                </c:pt>
                <c:pt idx="2083">
                  <c:v>227.70634821044</c:v>
                </c:pt>
                <c:pt idx="2084">
                  <c:v>228.195490013057</c:v>
                </c:pt>
                <c:pt idx="2085">
                  <c:v>228.685497061863</c:v>
                </c:pt>
                <c:pt idx="2086">
                  <c:v>229.176370559528</c:v>
                </c:pt>
                <c:pt idx="2087">
                  <c:v>229.668111709937</c:v>
                </c:pt>
                <c:pt idx="2088">
                  <c:v>230.160721718195</c:v>
                </c:pt>
                <c:pt idx="2089">
                  <c:v>230.654201790623</c:v>
                </c:pt>
                <c:pt idx="2090">
                  <c:v>231.14855313476</c:v>
                </c:pt>
                <c:pt idx="2091">
                  <c:v>231.643776959368</c:v>
                </c:pt>
                <c:pt idx="2092">
                  <c:v>232.139874474425</c:v>
                </c:pt>
                <c:pt idx="2093">
                  <c:v>232.636846891132</c:v>
                </c:pt>
                <c:pt idx="2094">
                  <c:v>233.13469542191</c:v>
                </c:pt>
                <c:pt idx="2095">
                  <c:v>233.633421280407</c:v>
                </c:pt>
                <c:pt idx="2096">
                  <c:v>234.133025681486</c:v>
                </c:pt>
                <c:pt idx="2097">
                  <c:v>234.633509841243</c:v>
                </c:pt>
                <c:pt idx="2098">
                  <c:v>235.134874976991</c:v>
                </c:pt>
                <c:pt idx="2099">
                  <c:v>235.637122307277</c:v>
                </c:pt>
                <c:pt idx="2100">
                  <c:v>236.140253051867</c:v>
                </c:pt>
                <c:pt idx="2101">
                  <c:v>236.644268431755</c:v>
                </c:pt>
                <c:pt idx="2102">
                  <c:v>237.149169669166</c:v>
                </c:pt>
                <c:pt idx="2103">
                  <c:v>237.654957987555</c:v>
                </c:pt>
                <c:pt idx="2104">
                  <c:v>238.1616346116</c:v>
                </c:pt>
                <c:pt idx="2105">
                  <c:v>238.669200767213</c:v>
                </c:pt>
                <c:pt idx="2106">
                  <c:v>239.177657681538</c:v>
                </c:pt>
                <c:pt idx="2107">
                  <c:v>239.687006582946</c:v>
                </c:pt>
                <c:pt idx="2108">
                  <c:v>240.197248701049</c:v>
                </c:pt>
                <c:pt idx="2109">
                  <c:v>240.708385266685</c:v>
                </c:pt>
                <c:pt idx="2110">
                  <c:v>241.220417511928</c:v>
                </c:pt>
                <c:pt idx="2111">
                  <c:v>241.733346670086</c:v>
                </c:pt>
                <c:pt idx="2112">
                  <c:v>242.247173975708</c:v>
                </c:pt>
                <c:pt idx="2113">
                  <c:v>242.761900664571</c:v>
                </c:pt>
                <c:pt idx="2114">
                  <c:v>243.277527973694</c:v>
                </c:pt>
                <c:pt idx="2115">
                  <c:v>243.794057141332</c:v>
                </c:pt>
                <c:pt idx="2116">
                  <c:v>244.311489406983</c:v>
                </c:pt>
                <c:pt idx="2117">
                  <c:v>244.829826011379</c:v>
                </c:pt>
                <c:pt idx="2118">
                  <c:v>245.349068196496</c:v>
                </c:pt>
                <c:pt idx="2119">
                  <c:v>245.869217205548</c:v>
                </c:pt>
                <c:pt idx="2120">
                  <c:v>246.390274282993</c:v>
                </c:pt>
                <c:pt idx="2121">
                  <c:v>246.91224067453</c:v>
                </c:pt>
                <c:pt idx="2122">
                  <c:v>247.435117627107</c:v>
                </c:pt>
                <c:pt idx="2123">
                  <c:v>247.958906388906</c:v>
                </c:pt>
                <c:pt idx="2124">
                  <c:v>248.48360820936</c:v>
                </c:pt>
                <c:pt idx="2125">
                  <c:v>249.009224339152</c:v>
                </c:pt>
                <c:pt idx="2126">
                  <c:v>249.5357560302</c:v>
                </c:pt>
                <c:pt idx="2127">
                  <c:v>250.06320453568</c:v>
                </c:pt>
                <c:pt idx="2128">
                  <c:v>250.591571110012</c:v>
                </c:pt>
                <c:pt idx="2129">
                  <c:v>251.120857008863</c:v>
                </c:pt>
                <c:pt idx="2130">
                  <c:v>251.651063489149</c:v>
                </c:pt>
                <c:pt idx="2131">
                  <c:v>252.182191809044</c:v>
                </c:pt>
                <c:pt idx="2132">
                  <c:v>252.714243227965</c:v>
                </c:pt>
                <c:pt idx="2133">
                  <c:v>253.247219006582</c:v>
                </c:pt>
                <c:pt idx="2134">
                  <c:v>253.781120406821</c:v>
                </c:pt>
                <c:pt idx="2135">
                  <c:v>254.315948691859</c:v>
                </c:pt>
                <c:pt idx="2136">
                  <c:v>254.851705126129</c:v>
                </c:pt>
                <c:pt idx="2137">
                  <c:v>255.388390975318</c:v>
                </c:pt>
                <c:pt idx="2138">
                  <c:v>255.926007506368</c:v>
                </c:pt>
                <c:pt idx="2139">
                  <c:v>256.464555987478</c:v>
                </c:pt>
                <c:pt idx="2140">
                  <c:v>257.004037688107</c:v>
                </c:pt>
                <c:pt idx="2141">
                  <c:v>257.544453878968</c:v>
                </c:pt>
                <c:pt idx="2142">
                  <c:v>258.085805832034</c:v>
                </c:pt>
                <c:pt idx="2143">
                  <c:v>258.628094820544</c:v>
                </c:pt>
                <c:pt idx="2144">
                  <c:v>259.171322118984</c:v>
                </c:pt>
                <c:pt idx="2145">
                  <c:v>259.715489003115</c:v>
                </c:pt>
                <c:pt idx="2146">
                  <c:v>260.260596749952</c:v>
                </c:pt>
                <c:pt idx="2147">
                  <c:v>260.806646637778</c:v>
                </c:pt>
                <c:pt idx="2148">
                  <c:v>261.353639946133</c:v>
                </c:pt>
                <c:pt idx="2149">
                  <c:v>261.901577955828</c:v>
                </c:pt>
                <c:pt idx="2150">
                  <c:v>262.450461948938</c:v>
                </c:pt>
                <c:pt idx="2151">
                  <c:v>263.000293208797</c:v>
                </c:pt>
                <c:pt idx="2152">
                  <c:v>263.551073020016</c:v>
                </c:pt>
                <c:pt idx="2153">
                  <c:v>264.102802668467</c:v>
                </c:pt>
                <c:pt idx="2154">
                  <c:v>264.655483441292</c:v>
                </c:pt>
                <c:pt idx="2155">
                  <c:v>265.209116626902</c:v>
                </c:pt>
                <c:pt idx="2156">
                  <c:v>265.763703514976</c:v>
                </c:pt>
                <c:pt idx="2157">
                  <c:v>266.319245396469</c:v>
                </c:pt>
                <c:pt idx="2158">
                  <c:v>266.875743563603</c:v>
                </c:pt>
                <c:pt idx="2159">
                  <c:v>267.433199309873</c:v>
                </c:pt>
                <c:pt idx="2160">
                  <c:v>267.991613930049</c:v>
                </c:pt>
                <c:pt idx="2161">
                  <c:v>268.55098872017</c:v>
                </c:pt>
                <c:pt idx="2162">
                  <c:v>269.111324977553</c:v>
                </c:pt>
                <c:pt idx="2163">
                  <c:v>269.672624000792</c:v>
                </c:pt>
                <c:pt idx="2164">
                  <c:v>270.234887089754</c:v>
                </c:pt>
                <c:pt idx="2165">
                  <c:v>270.798115545584</c:v>
                </c:pt>
                <c:pt idx="2166">
                  <c:v>271.362310670706</c:v>
                </c:pt>
                <c:pt idx="2167">
                  <c:v>271.92747376882</c:v>
                </c:pt>
                <c:pt idx="2168">
                  <c:v>272.493606144907</c:v>
                </c:pt>
                <c:pt idx="2169">
                  <c:v>273.060709105228</c:v>
                </c:pt>
                <c:pt idx="2170">
                  <c:v>273.628783957326</c:v>
                </c:pt>
                <c:pt idx="2171">
                  <c:v>274.19783201002</c:v>
                </c:pt>
                <c:pt idx="2172">
                  <c:v>274.767854573421</c:v>
                </c:pt>
                <c:pt idx="2173">
                  <c:v>275.338852958915</c:v>
                </c:pt>
                <c:pt idx="2174">
                  <c:v>275.910828479173</c:v>
                </c:pt>
                <c:pt idx="2175">
                  <c:v>276.483782448157</c:v>
                </c:pt>
                <c:pt idx="2176">
                  <c:v>277.057716181108</c:v>
                </c:pt>
                <c:pt idx="2177">
                  <c:v>277.632630994552</c:v>
                </c:pt>
                <c:pt idx="2178">
                  <c:v>278.208528206313</c:v>
                </c:pt>
                <c:pt idx="2179">
                  <c:v>278.785409135492</c:v>
                </c:pt>
                <c:pt idx="2180">
                  <c:v>279.363275102481</c:v>
                </c:pt>
                <c:pt idx="2181">
                  <c:v>279.942127428967</c:v>
                </c:pt>
                <c:pt idx="2182">
                  <c:v>280.521967437918</c:v>
                </c:pt>
                <c:pt idx="2183">
                  <c:v>281.102796453602</c:v>
                </c:pt>
                <c:pt idx="2184">
                  <c:v>281.684615801576</c:v>
                </c:pt>
                <c:pt idx="2185">
                  <c:v>282.267426808685</c:v>
                </c:pt>
                <c:pt idx="2186">
                  <c:v>282.851230803076</c:v>
                </c:pt>
                <c:pt idx="2187">
                  <c:v>283.436029114181</c:v>
                </c:pt>
                <c:pt idx="2188">
                  <c:v>284.021823072738</c:v>
                </c:pt>
                <c:pt idx="2189">
                  <c:v>284.608614010768</c:v>
                </c:pt>
                <c:pt idx="2190">
                  <c:v>285.196403261595</c:v>
                </c:pt>
                <c:pt idx="2191">
                  <c:v>285.785192159847</c:v>
                </c:pt>
                <c:pt idx="2192">
                  <c:v>286.374982041441</c:v>
                </c:pt>
                <c:pt idx="2193">
                  <c:v>286.96577424359</c:v>
                </c:pt>
                <c:pt idx="2194">
                  <c:v>287.55757010482</c:v>
                </c:pt>
                <c:pt idx="2195">
                  <c:v>288.150370964948</c:v>
                </c:pt>
                <c:pt idx="2196">
                  <c:v>288.744178165093</c:v>
                </c:pt>
                <c:pt idx="2197">
                  <c:v>289.338993047678</c:v>
                </c:pt>
                <c:pt idx="2198">
                  <c:v>289.934816956428</c:v>
                </c:pt>
                <c:pt idx="2199">
                  <c:v>290.531651236375</c:v>
                </c:pt>
                <c:pt idx="2200">
                  <c:v>291.129497233851</c:v>
                </c:pt>
                <c:pt idx="2201">
                  <c:v>291.728356296494</c:v>
                </c:pt>
                <c:pt idx="2202">
                  <c:v>292.328229773249</c:v>
                </c:pt>
                <c:pt idx="2203">
                  <c:v>292.929119014374</c:v>
                </c:pt>
                <c:pt idx="2204">
                  <c:v>293.53102537142</c:v>
                </c:pt>
                <c:pt idx="2205">
                  <c:v>294.133950197261</c:v>
                </c:pt>
                <c:pt idx="2206">
                  <c:v>294.737894846073</c:v>
                </c:pt>
                <c:pt idx="2207">
                  <c:v>295.342860673343</c:v>
                </c:pt>
                <c:pt idx="2208">
                  <c:v>295.948849035873</c:v>
                </c:pt>
                <c:pt idx="2209">
                  <c:v>296.555861291769</c:v>
                </c:pt>
                <c:pt idx="2210">
                  <c:v>297.163898800454</c:v>
                </c:pt>
                <c:pt idx="2211">
                  <c:v>297.772962922666</c:v>
                </c:pt>
                <c:pt idx="2212">
                  <c:v>298.383055020458</c:v>
                </c:pt>
                <c:pt idx="2213">
                  <c:v>298.994176457188</c:v>
                </c:pt>
                <c:pt idx="2214">
                  <c:v>299.606328597539</c:v>
                </c:pt>
                <c:pt idx="2215">
                  <c:v>300.219512807509</c:v>
                </c:pt>
                <c:pt idx="2216">
                  <c:v>300.833730454411</c:v>
                </c:pt>
                <c:pt idx="2217">
                  <c:v>301.448982906877</c:v>
                </c:pt>
                <c:pt idx="2218">
                  <c:v>302.065271534862</c:v>
                </c:pt>
                <c:pt idx="2219">
                  <c:v>302.682597709627</c:v>
                </c:pt>
                <c:pt idx="2220">
                  <c:v>303.300962803774</c:v>
                </c:pt>
                <c:pt idx="2221">
                  <c:v>303.920368191208</c:v>
                </c:pt>
                <c:pt idx="2222">
                  <c:v>304.540815247166</c:v>
                </c:pt>
                <c:pt idx="2223">
                  <c:v>305.162305348204</c:v>
                </c:pt>
                <c:pt idx="2224">
                  <c:v>305.7848398722</c:v>
                </c:pt>
                <c:pt idx="2225">
                  <c:v>306.408420198364</c:v>
                </c:pt>
                <c:pt idx="2226">
                  <c:v>307.033047707223</c:v>
                </c:pt>
                <c:pt idx="2227">
                  <c:v>307.658723780634</c:v>
                </c:pt>
                <c:pt idx="2228">
                  <c:v>308.28544980178</c:v>
                </c:pt>
                <c:pt idx="2229">
                  <c:v>308.913227155167</c:v>
                </c:pt>
                <c:pt idx="2230">
                  <c:v>309.542057226641</c:v>
                </c:pt>
                <c:pt idx="2231">
                  <c:v>310.171941403365</c:v>
                </c:pt>
                <c:pt idx="2232">
                  <c:v>310.802881073838</c:v>
                </c:pt>
                <c:pt idx="2233">
                  <c:v>311.434877627891</c:v>
                </c:pt>
                <c:pt idx="2234">
                  <c:v>312.067932456679</c:v>
                </c:pt>
                <c:pt idx="2235">
                  <c:v>312.7020469527</c:v>
                </c:pt>
                <c:pt idx="2236">
                  <c:v>313.337222509778</c:v>
                </c:pt>
                <c:pt idx="2237">
                  <c:v>313.97346052307</c:v>
                </c:pt>
                <c:pt idx="2238">
                  <c:v>314.610762389072</c:v>
                </c:pt>
                <c:pt idx="2239">
                  <c:v>315.249129505618</c:v>
                </c:pt>
                <c:pt idx="2240">
                  <c:v>315.888563271867</c:v>
                </c:pt>
                <c:pt idx="2241">
                  <c:v>316.529065088329</c:v>
                </c:pt>
                <c:pt idx="2242">
                  <c:v>317.170636356843</c:v>
                </c:pt>
                <c:pt idx="2243">
                  <c:v>317.813278480586</c:v>
                </c:pt>
                <c:pt idx="2244">
                  <c:v>318.456992864086</c:v>
                </c:pt>
                <c:pt idx="2245">
                  <c:v>319.101780913192</c:v>
                </c:pt>
                <c:pt idx="2246">
                  <c:v>319.747644035114</c:v>
                </c:pt>
                <c:pt idx="2247">
                  <c:v>320.394583638395</c:v>
                </c:pt>
                <c:pt idx="2248">
                  <c:v>321.042601132917</c:v>
                </c:pt>
                <c:pt idx="2249">
                  <c:v>321.691697929908</c:v>
                </c:pt>
                <c:pt idx="2250">
                  <c:v>322.341875441948</c:v>
                </c:pt>
                <c:pt idx="2251">
                  <c:v>322.99313508295</c:v>
                </c:pt>
                <c:pt idx="2252">
                  <c:v>323.645478268185</c:v>
                </c:pt>
                <c:pt idx="2253">
                  <c:v>324.29890641426</c:v>
                </c:pt>
                <c:pt idx="2254">
                  <c:v>324.953420939139</c:v>
                </c:pt>
                <c:pt idx="2255">
                  <c:v>325.609023262124</c:v>
                </c:pt>
                <c:pt idx="2256">
                  <c:v>326.265714803877</c:v>
                </c:pt>
                <c:pt idx="2257">
                  <c:v>326.923496986403</c:v>
                </c:pt>
                <c:pt idx="2258">
                  <c:v>327.582371233057</c:v>
                </c:pt>
                <c:pt idx="2259">
                  <c:v>328.24233896855</c:v>
                </c:pt>
                <c:pt idx="2260">
                  <c:v>328.903401618947</c:v>
                </c:pt>
                <c:pt idx="2261">
                  <c:v>329.565560611659</c:v>
                </c:pt>
                <c:pt idx="2262">
                  <c:v>330.228817375459</c:v>
                </c:pt>
                <c:pt idx="2263">
                  <c:v>330.893173340464</c:v>
                </c:pt>
                <c:pt idx="2264">
                  <c:v>331.558629938157</c:v>
                </c:pt>
                <c:pt idx="2265">
                  <c:v>332.225188601374</c:v>
                </c:pt>
                <c:pt idx="2266">
                  <c:v>332.892850764307</c:v>
                </c:pt>
                <c:pt idx="2267">
                  <c:v>333.561617862505</c:v>
                </c:pt>
                <c:pt idx="2268">
                  <c:v>334.231491332882</c:v>
                </c:pt>
                <c:pt idx="2269">
                  <c:v>334.902472613706</c:v>
                </c:pt>
                <c:pt idx="2270">
                  <c:v>335.574563144605</c:v>
                </c:pt>
                <c:pt idx="2271">
                  <c:v>336.247764366568</c:v>
                </c:pt>
                <c:pt idx="2272">
                  <c:v>336.922077721953</c:v>
                </c:pt>
                <c:pt idx="2273">
                  <c:v>337.597504654473</c:v>
                </c:pt>
                <c:pt idx="2274">
                  <c:v>338.274046609205</c:v>
                </c:pt>
                <c:pt idx="2275">
                  <c:v>338.951705032599</c:v>
                </c:pt>
                <c:pt idx="2276">
                  <c:v>339.630481372458</c:v>
                </c:pt>
                <c:pt idx="2277">
                  <c:v>340.310377077964</c:v>
                </c:pt>
                <c:pt idx="2278">
                  <c:v>340.991393599654</c:v>
                </c:pt>
                <c:pt idx="2279">
                  <c:v>341.673532389437</c:v>
                </c:pt>
                <c:pt idx="2280">
                  <c:v>342.356794900593</c:v>
                </c:pt>
                <c:pt idx="2281">
                  <c:v>343.041182587773</c:v>
                </c:pt>
                <c:pt idx="2282">
                  <c:v>343.726696906991</c:v>
                </c:pt>
                <c:pt idx="2283">
                  <c:v>344.413339315633</c:v>
                </c:pt>
                <c:pt idx="2284">
                  <c:v>345.101111272465</c:v>
                </c:pt>
                <c:pt idx="2285">
                  <c:v>345.790014237617</c:v>
                </c:pt>
                <c:pt idx="2286">
                  <c:v>346.480049672596</c:v>
                </c:pt>
                <c:pt idx="2287">
                  <c:v>347.171219040283</c:v>
                </c:pt>
                <c:pt idx="2288">
                  <c:v>347.863523804932</c:v>
                </c:pt>
                <c:pt idx="2289">
                  <c:v>348.556965432173</c:v>
                </c:pt>
                <c:pt idx="2290">
                  <c:v>349.251545389016</c:v>
                </c:pt>
                <c:pt idx="2291">
                  <c:v>349.947265143843</c:v>
                </c:pt>
                <c:pt idx="2292">
                  <c:v>350.644126166421</c:v>
                </c:pt>
                <c:pt idx="2293">
                  <c:v>351.342129927891</c:v>
                </c:pt>
                <c:pt idx="2294">
                  <c:v>352.041277900773</c:v>
                </c:pt>
                <c:pt idx="2295">
                  <c:v>352.741571558975</c:v>
                </c:pt>
                <c:pt idx="2296">
                  <c:v>353.443012377773</c:v>
                </c:pt>
                <c:pt idx="2297">
                  <c:v>354.145601833839</c:v>
                </c:pt>
                <c:pt idx="2298">
                  <c:v>354.849341405218</c:v>
                </c:pt>
                <c:pt idx="2299">
                  <c:v>355.554232571351</c:v>
                </c:pt>
                <c:pt idx="2300">
                  <c:v>356.260276813047</c:v>
                </c:pt>
                <c:pt idx="2301">
                  <c:v>356.967475612515</c:v>
                </c:pt>
                <c:pt idx="2302">
                  <c:v>357.675830453344</c:v>
                </c:pt>
                <c:pt idx="2303">
                  <c:v>358.385342820506</c:v>
                </c:pt>
                <c:pt idx="2304">
                  <c:v>359.096014200373</c:v>
                </c:pt>
                <c:pt idx="2305">
                  <c:v>359.807846080694</c:v>
                </c:pt>
                <c:pt idx="2306">
                  <c:v>360.520839950614</c:v>
                </c:pt>
                <c:pt idx="2307">
                  <c:v>361.234997300664</c:v>
                </c:pt>
                <c:pt idx="2308">
                  <c:v>361.950319622771</c:v>
                </c:pt>
                <c:pt idx="2309">
                  <c:v>362.666808410249</c:v>
                </c:pt>
                <c:pt idx="2310">
                  <c:v>363.384465157811</c:v>
                </c:pt>
                <c:pt idx="2311">
                  <c:v>364.103291361554</c:v>
                </c:pt>
                <c:pt idx="2312">
                  <c:v>364.823288518978</c:v>
                </c:pt>
                <c:pt idx="2313">
                  <c:v>365.544458128977</c:v>
                </c:pt>
                <c:pt idx="2314">
                  <c:v>366.266801691842</c:v>
                </c:pt>
                <c:pt idx="2315">
                  <c:v>366.990320709253</c:v>
                </c:pt>
                <c:pt idx="2316">
                  <c:v>367.715016684295</c:v>
                </c:pt>
                <c:pt idx="2317">
                  <c:v>368.44089112145</c:v>
                </c:pt>
                <c:pt idx="2318">
                  <c:v>369.167945526601</c:v>
                </c:pt>
                <c:pt idx="2319">
                  <c:v>369.896181407024</c:v>
                </c:pt>
                <c:pt idx="2320">
                  <c:v>370.625600271406</c:v>
                </c:pt>
                <c:pt idx="2321">
                  <c:v>371.356203629827</c:v>
                </c:pt>
                <c:pt idx="2322">
                  <c:v>372.087992993775</c:v>
                </c:pt>
                <c:pt idx="2323">
                  <c:v>372.820969876139</c:v>
                </c:pt>
                <c:pt idx="2324">
                  <c:v>373.555135791215</c:v>
                </c:pt>
                <c:pt idx="2325">
                  <c:v>374.290492254699</c:v>
                </c:pt>
                <c:pt idx="2326">
                  <c:v>375.027040783696</c:v>
                </c:pt>
                <c:pt idx="2327">
                  <c:v>375.764782896719</c:v>
                </c:pt>
                <c:pt idx="2328">
                  <c:v>376.503720113689</c:v>
                </c:pt>
                <c:pt idx="2329">
                  <c:v>377.243853955924</c:v>
                </c:pt>
                <c:pt idx="2330">
                  <c:v>377.985185946168</c:v>
                </c:pt>
                <c:pt idx="2331">
                  <c:v>378.727717608566</c:v>
                </c:pt>
                <c:pt idx="2332">
                  <c:v>379.471450468676</c:v>
                </c:pt>
                <c:pt idx="2333">
                  <c:v>380.216386053463</c:v>
                </c:pt>
                <c:pt idx="2334">
                  <c:v>380.962525891309</c:v>
                </c:pt>
                <c:pt idx="2335">
                  <c:v>381.709871512002</c:v>
                </c:pt>
                <c:pt idx="2336">
                  <c:v>382.458424446762</c:v>
                </c:pt>
                <c:pt idx="2337">
                  <c:v>383.208186228203</c:v>
                </c:pt>
                <c:pt idx="2338">
                  <c:v>383.959158390366</c:v>
                </c:pt>
                <c:pt idx="2339">
                  <c:v>384.711342468704</c:v>
                </c:pt>
                <c:pt idx="2340">
                  <c:v>385.464740000092</c:v>
                </c:pt>
                <c:pt idx="2341">
                  <c:v>386.219352522818</c:v>
                </c:pt>
                <c:pt idx="2342">
                  <c:v>386.975181576591</c:v>
                </c:pt>
                <c:pt idx="2343">
                  <c:v>387.73222870254</c:v>
                </c:pt>
                <c:pt idx="2344">
                  <c:v>388.490495443213</c:v>
                </c:pt>
                <c:pt idx="2345">
                  <c:v>389.249983342583</c:v>
                </c:pt>
                <c:pt idx="2346">
                  <c:v>390.010693946043</c:v>
                </c:pt>
                <c:pt idx="2347">
                  <c:v>390.772628800406</c:v>
                </c:pt>
                <c:pt idx="2348">
                  <c:v>391.535789453911</c:v>
                </c:pt>
                <c:pt idx="2349">
                  <c:v>392.300177456229</c:v>
                </c:pt>
                <c:pt idx="2350">
                  <c:v>393.065794358444</c:v>
                </c:pt>
                <c:pt idx="2351">
                  <c:v>393.832641713071</c:v>
                </c:pt>
                <c:pt idx="2352">
                  <c:v>394.600721074055</c:v>
                </c:pt>
                <c:pt idx="2353">
                  <c:v>395.370033996771</c:v>
                </c:pt>
                <c:pt idx="2354">
                  <c:v>396.140582038013</c:v>
                </c:pt>
                <c:pt idx="2355">
                  <c:v>396.912366756012</c:v>
                </c:pt>
                <c:pt idx="2356">
                  <c:v>397.685389710428</c:v>
                </c:pt>
                <c:pt idx="2357">
                  <c:v>398.459652462355</c:v>
                </c:pt>
                <c:pt idx="2358">
                  <c:v>399.235156574314</c:v>
                </c:pt>
                <c:pt idx="2359">
                  <c:v>400.011903610258</c:v>
                </c:pt>
                <c:pt idx="2360">
                  <c:v>400.789895135581</c:v>
                </c:pt>
                <c:pt idx="2361">
                  <c:v>401.569132717101</c:v>
                </c:pt>
                <c:pt idx="2362">
                  <c:v>402.349617923085</c:v>
                </c:pt>
                <c:pt idx="2363">
                  <c:v>403.131352323223</c:v>
                </c:pt>
                <c:pt idx="2364">
                  <c:v>403.914337488648</c:v>
                </c:pt>
                <c:pt idx="2365">
                  <c:v>404.698574991936</c:v>
                </c:pt>
                <c:pt idx="2366">
                  <c:v>405.484066407091</c:v>
                </c:pt>
                <c:pt idx="2367">
                  <c:v>406.270813309559</c:v>
                </c:pt>
                <c:pt idx="2368">
                  <c:v>407.058817276234</c:v>
                </c:pt>
                <c:pt idx="2369">
                  <c:v>407.84807988544</c:v>
                </c:pt>
                <c:pt idx="2370">
                  <c:v>408.638602716957</c:v>
                </c:pt>
                <c:pt idx="2371">
                  <c:v>409.430387351989</c:v>
                </c:pt>
                <c:pt idx="2372">
                  <c:v>410.223435373203</c:v>
                </c:pt>
                <c:pt idx="2373">
                  <c:v>411.017748364694</c:v>
                </c:pt>
                <c:pt idx="2374">
                  <c:v>411.813327912019</c:v>
                </c:pt>
                <c:pt idx="2375">
                  <c:v>412.610175602164</c:v>
                </c:pt>
                <c:pt idx="2376">
                  <c:v>413.40829302357</c:v>
                </c:pt>
                <c:pt idx="2377">
                  <c:v>414.207681766124</c:v>
                </c:pt>
                <c:pt idx="2378">
                  <c:v>415.008343421167</c:v>
                </c:pt>
                <c:pt idx="2379">
                  <c:v>415.810279581487</c:v>
                </c:pt>
                <c:pt idx="2380">
                  <c:v>416.613491841308</c:v>
                </c:pt>
                <c:pt idx="2381">
                  <c:v>417.417981796333</c:v>
                </c:pt>
                <c:pt idx="2382">
                  <c:v>418.22375104369</c:v>
                </c:pt>
                <c:pt idx="2383">
                  <c:v>419.030801181975</c:v>
                </c:pt>
                <c:pt idx="2384">
                  <c:v>419.839133811231</c:v>
                </c:pt>
                <c:pt idx="2385">
                  <c:v>420.648750532957</c:v>
                </c:pt>
                <c:pt idx="2386">
                  <c:v>421.459652950115</c:v>
                </c:pt>
                <c:pt idx="2387">
                  <c:v>422.271842667103</c:v>
                </c:pt>
                <c:pt idx="2388">
                  <c:v>423.085321289798</c:v>
                </c:pt>
                <c:pt idx="2389">
                  <c:v>423.900090425521</c:v>
                </c:pt>
                <c:pt idx="2390">
                  <c:v>424.716151683056</c:v>
                </c:pt>
                <c:pt idx="2391">
                  <c:v>425.533506672646</c:v>
                </c:pt>
                <c:pt idx="2392">
                  <c:v>426.352157005992</c:v>
                </c:pt>
                <c:pt idx="2393">
                  <c:v>427.172104296261</c:v>
                </c:pt>
                <c:pt idx="2394">
                  <c:v>427.993350158072</c:v>
                </c:pt>
                <c:pt idx="2395">
                  <c:v>428.815896207522</c:v>
                </c:pt>
                <c:pt idx="2396">
                  <c:v>429.639744062155</c:v>
                </c:pt>
                <c:pt idx="2397">
                  <c:v>430.464895340988</c:v>
                </c:pt>
                <c:pt idx="2398">
                  <c:v>431.291351664505</c:v>
                </c:pt>
                <c:pt idx="2399">
                  <c:v>432.119114654653</c:v>
                </c:pt>
                <c:pt idx="2400">
                  <c:v>432.948185934841</c:v>
                </c:pt>
                <c:pt idx="2401">
                  <c:v>433.778567129951</c:v>
                </c:pt>
                <c:pt idx="2402">
                  <c:v>434.610259866328</c:v>
                </c:pt>
                <c:pt idx="2403">
                  <c:v>435.443265771803</c:v>
                </c:pt>
                <c:pt idx="2404">
                  <c:v>436.277586475656</c:v>
                </c:pt>
                <c:pt idx="2405">
                  <c:v>437.113223608642</c:v>
                </c:pt>
                <c:pt idx="2406">
                  <c:v>437.950178803003</c:v>
                </c:pt>
                <c:pt idx="2407">
                  <c:v>438.788453692436</c:v>
                </c:pt>
                <c:pt idx="2408">
                  <c:v>439.62804991212</c:v>
                </c:pt>
                <c:pt idx="2409">
                  <c:v>440.468969098706</c:v>
                </c:pt>
                <c:pt idx="2410">
                  <c:v>441.311212890317</c:v>
                </c:pt>
                <c:pt idx="2411">
                  <c:v>442.154782926559</c:v>
                </c:pt>
                <c:pt idx="2412">
                  <c:v>442.999680848516</c:v>
                </c:pt>
                <c:pt idx="2413">
                  <c:v>443.845908298732</c:v>
                </c:pt>
                <c:pt idx="2414">
                  <c:v>444.693466921252</c:v>
                </c:pt>
                <c:pt idx="2415">
                  <c:v>445.542358361582</c:v>
                </c:pt>
                <c:pt idx="2416">
                  <c:v>446.392584266725</c:v>
                </c:pt>
                <c:pt idx="2417">
                  <c:v>447.244146285148</c:v>
                </c:pt>
                <c:pt idx="2418">
                  <c:v>448.097046066813</c:v>
                </c:pt>
                <c:pt idx="2419">
                  <c:v>448.951285263158</c:v>
                </c:pt>
                <c:pt idx="2420">
                  <c:v>449.806865527105</c:v>
                </c:pt>
                <c:pt idx="2421">
                  <c:v>450.663788513058</c:v>
                </c:pt>
                <c:pt idx="2422">
                  <c:v>451.522055876916</c:v>
                </c:pt>
                <c:pt idx="2423">
                  <c:v>452.381669276046</c:v>
                </c:pt>
                <c:pt idx="2424">
                  <c:v>453.242630369323</c:v>
                </c:pt>
                <c:pt idx="2425">
                  <c:v>454.104940817092</c:v>
                </c:pt>
                <c:pt idx="2426">
                  <c:v>454.968602281196</c:v>
                </c:pt>
                <c:pt idx="2427">
                  <c:v>455.833616424966</c:v>
                </c:pt>
                <c:pt idx="2428">
                  <c:v>456.699984913217</c:v>
                </c:pt>
                <c:pt idx="2429">
                  <c:v>457.567709412263</c:v>
                </c:pt>
                <c:pt idx="2430">
                  <c:v>458.436791589905</c:v>
                </c:pt>
                <c:pt idx="2431">
                  <c:v>459.307233115441</c:v>
                </c:pt>
                <c:pt idx="2432">
                  <c:v>460.179035659653</c:v>
                </c:pt>
                <c:pt idx="2433">
                  <c:v>461.052200894827</c:v>
                </c:pt>
                <c:pt idx="2434">
                  <c:v>461.926730494744</c:v>
                </c:pt>
                <c:pt idx="2435">
                  <c:v>462.802626134665</c:v>
                </c:pt>
                <c:pt idx="2436">
                  <c:v>463.679889491377</c:v>
                </c:pt>
                <c:pt idx="2437">
                  <c:v>464.558522243131</c:v>
                </c:pt>
                <c:pt idx="2438">
                  <c:v>465.438526069707</c:v>
                </c:pt>
                <c:pt idx="2439">
                  <c:v>466.319902652361</c:v>
                </c:pt>
                <c:pt idx="2440">
                  <c:v>467.202653673864</c:v>
                </c:pt>
                <c:pt idx="2441">
                  <c:v>468.086780818477</c:v>
                </c:pt>
                <c:pt idx="2442">
                  <c:v>468.972285771969</c:v>
                </c:pt>
                <c:pt idx="2443">
                  <c:v>469.859170221615</c:v>
                </c:pt>
                <c:pt idx="2444">
                  <c:v>470.74743585619</c:v>
                </c:pt>
                <c:pt idx="2445">
                  <c:v>471.637084365965</c:v>
                </c:pt>
                <c:pt idx="2446">
                  <c:v>472.528117442729</c:v>
                </c:pt>
                <c:pt idx="2447">
                  <c:v>473.420536779769</c:v>
                </c:pt>
                <c:pt idx="2448">
                  <c:v>474.314344071883</c:v>
                </c:pt>
                <c:pt idx="2449">
                  <c:v>475.209541015374</c:v>
                </c:pt>
                <c:pt idx="2450">
                  <c:v>476.106129308054</c:v>
                </c:pt>
                <c:pt idx="2451">
                  <c:v>477.004110649243</c:v>
                </c:pt>
                <c:pt idx="2452">
                  <c:v>477.903486739776</c:v>
                </c:pt>
                <c:pt idx="2453">
                  <c:v>478.804259281995</c:v>
                </c:pt>
                <c:pt idx="2454">
                  <c:v>479.706429979757</c:v>
                </c:pt>
                <c:pt idx="2455">
                  <c:v>480.610000538421</c:v>
                </c:pt>
                <c:pt idx="2456">
                  <c:v>481.514972664877</c:v>
                </c:pt>
                <c:pt idx="2457">
                  <c:v>482.421348067519</c:v>
                </c:pt>
                <c:pt idx="2458">
                  <c:v>483.329128456249</c:v>
                </c:pt>
                <c:pt idx="2459">
                  <c:v>484.238315542501</c:v>
                </c:pt>
                <c:pt idx="2460">
                  <c:v>485.148911039219</c:v>
                </c:pt>
                <c:pt idx="2461">
                  <c:v>486.060916660857</c:v>
                </c:pt>
                <c:pt idx="2462">
                  <c:v>486.9743341234</c:v>
                </c:pt>
                <c:pt idx="2463">
                  <c:v>487.889165144349</c:v>
                </c:pt>
                <c:pt idx="2464">
                  <c:v>488.80541144272</c:v>
                </c:pt>
                <c:pt idx="2465">
                  <c:v>489.723074739048</c:v>
                </c:pt>
                <c:pt idx="2466">
                  <c:v>490.642156755409</c:v>
                </c:pt>
                <c:pt idx="2467">
                  <c:v>491.562659215375</c:v>
                </c:pt>
                <c:pt idx="2468">
                  <c:v>492.484583844057</c:v>
                </c:pt>
                <c:pt idx="2469">
                  <c:v>493.407932368094</c:v>
                </c:pt>
                <c:pt idx="2470">
                  <c:v>494.332706515641</c:v>
                </c:pt>
                <c:pt idx="2471">
                  <c:v>495.258908016378</c:v>
                </c:pt>
                <c:pt idx="2472">
                  <c:v>496.186538601522</c:v>
                </c:pt>
                <c:pt idx="2473">
                  <c:v>497.115600003814</c:v>
                </c:pt>
                <c:pt idx="2474">
                  <c:v>498.046093957518</c:v>
                </c:pt>
                <c:pt idx="2475">
                  <c:v>498.978022198428</c:v>
                </c:pt>
                <c:pt idx="2476">
                  <c:v>499.911386463882</c:v>
                </c:pt>
                <c:pt idx="2477">
                  <c:v>500.846188492732</c:v>
                </c:pt>
                <c:pt idx="2478">
                  <c:v>501.78243002537</c:v>
                </c:pt>
                <c:pt idx="2479">
                  <c:v>502.720112803721</c:v>
                </c:pt>
                <c:pt idx="2480">
                  <c:v>503.659238571237</c:v>
                </c:pt>
                <c:pt idx="2481">
                  <c:v>504.599809072924</c:v>
                </c:pt>
                <c:pt idx="2482">
                  <c:v>505.541826055295</c:v>
                </c:pt>
                <c:pt idx="2483">
                  <c:v>506.485291266426</c:v>
                </c:pt>
                <c:pt idx="2484">
                  <c:v>507.430206455912</c:v>
                </c:pt>
                <c:pt idx="2485">
                  <c:v>508.376573374886</c:v>
                </c:pt>
                <c:pt idx="2486">
                  <c:v>509.324393776039</c:v>
                </c:pt>
                <c:pt idx="2487">
                  <c:v>510.27366941358</c:v>
                </c:pt>
                <c:pt idx="2488">
                  <c:v>511.224402043274</c:v>
                </c:pt>
                <c:pt idx="2489">
                  <c:v>512.176593422415</c:v>
                </c:pt>
                <c:pt idx="2490">
                  <c:v>513.13024530984</c:v>
                </c:pt>
                <c:pt idx="2491">
                  <c:v>514.085359465946</c:v>
                </c:pt>
                <c:pt idx="2492">
                  <c:v>515.041937652653</c:v>
                </c:pt>
                <c:pt idx="2493">
                  <c:v>515.999981633438</c:v>
                </c:pt>
                <c:pt idx="2494">
                  <c:v>516.959493173321</c:v>
                </c:pt>
                <c:pt idx="2495">
                  <c:v>517.920474038861</c:v>
                </c:pt>
                <c:pt idx="2496">
                  <c:v>518.882925998178</c:v>
                </c:pt>
                <c:pt idx="2497">
                  <c:v>519.846850820928</c:v>
                </c:pt>
                <c:pt idx="2498">
                  <c:v>520.812250278325</c:v>
                </c:pt>
                <c:pt idx="2499">
                  <c:v>521.779126143124</c:v>
                </c:pt>
                <c:pt idx="2500">
                  <c:v>522.747480189637</c:v>
                </c:pt>
                <c:pt idx="2501">
                  <c:v>523.71731419373</c:v>
                </c:pt>
                <c:pt idx="2502">
                  <c:v>524.688629932811</c:v>
                </c:pt>
                <c:pt idx="2503">
                  <c:v>525.661429185855</c:v>
                </c:pt>
                <c:pt idx="2504">
                  <c:v>526.635713733375</c:v>
                </c:pt>
                <c:pt idx="2505">
                  <c:v>527.611485357455</c:v>
                </c:pt>
                <c:pt idx="2506">
                  <c:v>528.58874584172</c:v>
                </c:pt>
                <c:pt idx="2507">
                  <c:v>529.567496971367</c:v>
                </c:pt>
                <c:pt idx="2508">
                  <c:v>530.547740533137</c:v>
                </c:pt>
                <c:pt idx="2509">
                  <c:v>531.529478315336</c:v>
                </c:pt>
                <c:pt idx="2510">
                  <c:v>532.512712107828</c:v>
                </c:pt>
                <c:pt idx="2511">
                  <c:v>533.49744370204</c:v>
                </c:pt>
                <c:pt idx="2512">
                  <c:v>534.48367489095</c:v>
                </c:pt>
                <c:pt idx="2513">
                  <c:v>535.471407469111</c:v>
                </c:pt>
                <c:pt idx="2514">
                  <c:v>536.460643232627</c:v>
                </c:pt>
                <c:pt idx="2515">
                  <c:v>537.45138397918</c:v>
                </c:pt>
                <c:pt idx="2516">
                  <c:v>538.443631507996</c:v>
                </c:pt>
                <c:pt idx="2517">
                  <c:v>539.437387619881</c:v>
                </c:pt>
                <c:pt idx="2518">
                  <c:v>540.432654117199</c:v>
                </c:pt>
                <c:pt idx="2519">
                  <c:v>541.429432803896</c:v>
                </c:pt>
                <c:pt idx="2520">
                  <c:v>542.427725485464</c:v>
                </c:pt>
                <c:pt idx="2521">
                  <c:v>543.427533968978</c:v>
                </c:pt>
                <c:pt idx="2522">
                  <c:v>544.428860063082</c:v>
                </c:pt>
                <c:pt idx="2523">
                  <c:v>545.431705577981</c:v>
                </c:pt>
                <c:pt idx="2524">
                  <c:v>546.43607232546</c:v>
                </c:pt>
                <c:pt idx="2525">
                  <c:v>547.441962118875</c:v>
                </c:pt>
                <c:pt idx="2526">
                  <c:v>548.449376773149</c:v>
                </c:pt>
                <c:pt idx="2527">
                  <c:v>549.458318104779</c:v>
                </c:pt>
                <c:pt idx="2528">
                  <c:v>550.468787931845</c:v>
                </c:pt>
                <c:pt idx="2529">
                  <c:v>551.480788074002</c:v>
                </c:pt>
                <c:pt idx="2530">
                  <c:v>552.494320352468</c:v>
                </c:pt>
                <c:pt idx="2531">
                  <c:v>553.509386590045</c:v>
                </c:pt>
                <c:pt idx="2532">
                  <c:v>554.525988611122</c:v>
                </c:pt>
                <c:pt idx="2533">
                  <c:v>555.54412824166</c:v>
                </c:pt>
                <c:pt idx="2534">
                  <c:v>556.563807309191</c:v>
                </c:pt>
                <c:pt idx="2535">
                  <c:v>557.585027642845</c:v>
                </c:pt>
                <c:pt idx="2536">
                  <c:v>558.607791073316</c:v>
                </c:pt>
                <c:pt idx="2537">
                  <c:v>559.632099432885</c:v>
                </c:pt>
                <c:pt idx="2538">
                  <c:v>560.657954555433</c:v>
                </c:pt>
                <c:pt idx="2539">
                  <c:v>561.685358276399</c:v>
                </c:pt>
                <c:pt idx="2540">
                  <c:v>562.714312432825</c:v>
                </c:pt>
                <c:pt idx="2541">
                  <c:v>563.744818863331</c:v>
                </c:pt>
                <c:pt idx="2542">
                  <c:v>564.776879408123</c:v>
                </c:pt>
                <c:pt idx="2543">
                  <c:v>565.810495909002</c:v>
                </c:pt>
                <c:pt idx="2544">
                  <c:v>566.845670209346</c:v>
                </c:pt>
                <c:pt idx="2545">
                  <c:v>567.882404154127</c:v>
                </c:pt>
                <c:pt idx="2546">
                  <c:v>568.920699589909</c:v>
                </c:pt>
                <c:pt idx="2547">
                  <c:v>569.960558364848</c:v>
                </c:pt>
                <c:pt idx="2548">
                  <c:v>571.001982328691</c:v>
                </c:pt>
                <c:pt idx="2549">
                  <c:v>572.04497333277</c:v>
                </c:pt>
                <c:pt idx="2550">
                  <c:v>573.08953323002</c:v>
                </c:pt>
                <c:pt idx="2551">
                  <c:v>574.13566387496</c:v>
                </c:pt>
                <c:pt idx="2552">
                  <c:v>575.183367123713</c:v>
                </c:pt>
                <c:pt idx="2553">
                  <c:v>576.232644834</c:v>
                </c:pt>
                <c:pt idx="2554">
                  <c:v>577.283498865133</c:v>
                </c:pt>
                <c:pt idx="2555">
                  <c:v>578.335931078016</c:v>
                </c:pt>
                <c:pt idx="2556">
                  <c:v>579.389943335162</c:v>
                </c:pt>
                <c:pt idx="2557">
                  <c:v>580.445537500681</c:v>
                </c:pt>
                <c:pt idx="2558">
                  <c:v>581.502715440283</c:v>
                </c:pt>
                <c:pt idx="2559">
                  <c:v>582.561479021272</c:v>
                </c:pt>
                <c:pt idx="2560">
                  <c:v>583.621830112563</c:v>
                </c:pt>
                <c:pt idx="2561">
                  <c:v>584.683770584677</c:v>
                </c:pt>
                <c:pt idx="2562">
                  <c:v>585.747302309718</c:v>
                </c:pt>
                <c:pt idx="2563">
                  <c:v>586.812427161422</c:v>
                </c:pt>
                <c:pt idx="2564">
                  <c:v>587.87914701511</c:v>
                </c:pt>
                <c:pt idx="2565">
                  <c:v>588.947463747719</c:v>
                </c:pt>
                <c:pt idx="2566">
                  <c:v>590.01737923779</c:v>
                </c:pt>
                <c:pt idx="2567">
                  <c:v>591.088895365472</c:v>
                </c:pt>
                <c:pt idx="2568">
                  <c:v>592.162014012523</c:v>
                </c:pt>
                <c:pt idx="2569">
                  <c:v>593.236737062312</c:v>
                </c:pt>
                <c:pt idx="2570">
                  <c:v>594.313066399819</c:v>
                </c:pt>
                <c:pt idx="2571">
                  <c:v>595.391003911636</c:v>
                </c:pt>
                <c:pt idx="2572">
                  <c:v>596.470551485961</c:v>
                </c:pt>
                <c:pt idx="2573">
                  <c:v>597.551711012606</c:v>
                </c:pt>
                <c:pt idx="2574">
                  <c:v>598.63448438301</c:v>
                </c:pt>
                <c:pt idx="2575">
                  <c:v>599.718873490212</c:v>
                </c:pt>
                <c:pt idx="2576">
                  <c:v>600.804880228877</c:v>
                </c:pt>
                <c:pt idx="2577">
                  <c:v>601.892506495272</c:v>
                </c:pt>
                <c:pt idx="2578">
                  <c:v>602.981754187299</c:v>
                </c:pt>
                <c:pt idx="2579">
                  <c:v>604.072625204467</c:v>
                </c:pt>
                <c:pt idx="2580">
                  <c:v>605.165121447916</c:v>
                </c:pt>
                <c:pt idx="2581">
                  <c:v>606.259244820386</c:v>
                </c:pt>
                <c:pt idx="2582">
                  <c:v>607.354997226255</c:v>
                </c:pt>
                <c:pt idx="2583">
                  <c:v>608.45238057152</c:v>
                </c:pt>
                <c:pt idx="2584">
                  <c:v>609.551396763794</c:v>
                </c:pt>
                <c:pt idx="2585">
                  <c:v>610.652047712317</c:v>
                </c:pt>
                <c:pt idx="2586">
                  <c:v>611.754335327955</c:v>
                </c:pt>
                <c:pt idx="2587">
                  <c:v>612.858261523208</c:v>
                </c:pt>
                <c:pt idx="2588">
                  <c:v>613.963828212179</c:v>
                </c:pt>
                <c:pt idx="2589">
                  <c:v>615.071037310618</c:v>
                </c:pt>
                <c:pt idx="2590">
                  <c:v>616.179890735893</c:v>
                </c:pt>
                <c:pt idx="2591">
                  <c:v>617.290390407008</c:v>
                </c:pt>
                <c:pt idx="2592">
                  <c:v>618.402538244593</c:v>
                </c:pt>
                <c:pt idx="2593">
                  <c:v>619.516336170897</c:v>
                </c:pt>
                <c:pt idx="2594">
                  <c:v>620.631786109824</c:v>
                </c:pt>
                <c:pt idx="2595">
                  <c:v>621.748889986898</c:v>
                </c:pt>
                <c:pt idx="2596">
                  <c:v>622.867649729262</c:v>
                </c:pt>
                <c:pt idx="2597">
                  <c:v>623.988067265718</c:v>
                </c:pt>
                <c:pt idx="2598">
                  <c:v>625.110144526692</c:v>
                </c:pt>
                <c:pt idx="2599">
                  <c:v>626.233883444239</c:v>
                </c:pt>
                <c:pt idx="2600">
                  <c:v>627.359285952056</c:v>
                </c:pt>
                <c:pt idx="2601">
                  <c:v>628.486353985481</c:v>
                </c:pt>
                <c:pt idx="2602">
                  <c:v>629.615089481487</c:v>
                </c:pt>
                <c:pt idx="2603">
                  <c:v>630.745494378685</c:v>
                </c:pt>
                <c:pt idx="2604">
                  <c:v>631.877570617325</c:v>
                </c:pt>
                <c:pt idx="2605">
                  <c:v>633.011320139304</c:v>
                </c:pt>
                <c:pt idx="2606">
                  <c:v>634.14674488815</c:v>
                </c:pt>
                <c:pt idx="2607">
                  <c:v>635.283846809049</c:v>
                </c:pt>
                <c:pt idx="2608">
                  <c:v>636.422627848813</c:v>
                </c:pt>
                <c:pt idx="2609">
                  <c:v>637.563089955914</c:v>
                </c:pt>
                <c:pt idx="2610">
                  <c:v>638.705235080457</c:v>
                </c:pt>
                <c:pt idx="2611">
                  <c:v>639.849065174204</c:v>
                </c:pt>
                <c:pt idx="2612">
                  <c:v>640.994582190547</c:v>
                </c:pt>
                <c:pt idx="2613">
                  <c:v>642.141788084552</c:v>
                </c:pt>
                <c:pt idx="2614">
                  <c:v>643.290684812908</c:v>
                </c:pt>
                <c:pt idx="2615">
                  <c:v>644.441274333966</c:v>
                </c:pt>
                <c:pt idx="2616">
                  <c:v>645.59355860773</c:v>
                </c:pt>
                <c:pt idx="2617">
                  <c:v>646.747539595844</c:v>
                </c:pt>
                <c:pt idx="2618">
                  <c:v>647.903219261619</c:v>
                </c:pt>
                <c:pt idx="2619">
                  <c:v>649.060599570004</c:v>
                </c:pt>
                <c:pt idx="2620">
                  <c:v>650.219682487608</c:v>
                </c:pt>
                <c:pt idx="2621">
                  <c:v>651.380469982703</c:v>
                </c:pt>
                <c:pt idx="2622">
                  <c:v>652.542964025204</c:v>
                </c:pt>
                <c:pt idx="2623">
                  <c:v>653.707166586691</c:v>
                </c:pt>
                <c:pt idx="2624">
                  <c:v>654.873079640388</c:v>
                </c:pt>
                <c:pt idx="2625">
                  <c:v>656.040705161208</c:v>
                </c:pt>
                <c:pt idx="2626">
                  <c:v>657.210045125682</c:v>
                </c:pt>
                <c:pt idx="2627">
                  <c:v>658.381101512034</c:v>
                </c:pt>
                <c:pt idx="2628">
                  <c:v>659.553876300131</c:v>
                </c:pt>
                <c:pt idx="2629">
                  <c:v>660.728371471507</c:v>
                </c:pt>
                <c:pt idx="2630">
                  <c:v>661.904589009357</c:v>
                </c:pt>
                <c:pt idx="2631">
                  <c:v>663.08253089855</c:v>
                </c:pt>
                <c:pt idx="2632">
                  <c:v>664.262199125607</c:v>
                </c:pt>
                <c:pt idx="2633">
                  <c:v>665.443595678714</c:v>
                </c:pt>
                <c:pt idx="2634">
                  <c:v>666.62672254773</c:v>
                </c:pt>
                <c:pt idx="2635">
                  <c:v>667.811581724173</c:v>
                </c:pt>
                <c:pt idx="2636">
                  <c:v>668.998175201243</c:v>
                </c:pt>
                <c:pt idx="2637">
                  <c:v>670.186504973792</c:v>
                </c:pt>
                <c:pt idx="2638">
                  <c:v>671.376573038348</c:v>
                </c:pt>
                <c:pt idx="2639">
                  <c:v>672.568381393116</c:v>
                </c:pt>
                <c:pt idx="2640">
                  <c:v>673.761932037969</c:v>
                </c:pt>
                <c:pt idx="2641">
                  <c:v>674.957226974449</c:v>
                </c:pt>
                <c:pt idx="2642">
                  <c:v>676.154268205763</c:v>
                </c:pt>
                <c:pt idx="2643">
                  <c:v>677.353057736812</c:v>
                </c:pt>
                <c:pt idx="2644">
                  <c:v>678.553597574159</c:v>
                </c:pt>
                <c:pt idx="2645">
                  <c:v>679.755889726039</c:v>
                </c:pt>
                <c:pt idx="2646">
                  <c:v>680.95993620238</c:v>
                </c:pt>
                <c:pt idx="2647">
                  <c:v>682.165739014768</c:v>
                </c:pt>
                <c:pt idx="2648">
                  <c:v>683.37330017648</c:v>
                </c:pt>
                <c:pt idx="2649">
                  <c:v>684.582621702464</c:v>
                </c:pt>
                <c:pt idx="2650">
                  <c:v>685.793705609358</c:v>
                </c:pt>
                <c:pt idx="2651">
                  <c:v>687.006553915476</c:v>
                </c:pt>
                <c:pt idx="2652">
                  <c:v>688.221168640814</c:v>
                </c:pt>
                <c:pt idx="2653">
                  <c:v>689.437551807046</c:v>
                </c:pt>
                <c:pt idx="2654">
                  <c:v>690.655705437535</c:v>
                </c:pt>
                <c:pt idx="2655">
                  <c:v>691.875631557336</c:v>
                </c:pt>
                <c:pt idx="2656">
                  <c:v>693.097332193164</c:v>
                </c:pt>
                <c:pt idx="2657">
                  <c:v>694.320809373451</c:v>
                </c:pt>
                <c:pt idx="2658">
                  <c:v>695.546065128306</c:v>
                </c:pt>
                <c:pt idx="2659">
                  <c:v>696.773101489505</c:v>
                </c:pt>
                <c:pt idx="2660">
                  <c:v>698.00192049054</c:v>
                </c:pt>
                <c:pt idx="2661">
                  <c:v>699.232524166584</c:v>
                </c:pt>
                <c:pt idx="2662">
                  <c:v>700.4649145545</c:v>
                </c:pt>
                <c:pt idx="2663">
                  <c:v>701.699093692833</c:v>
                </c:pt>
                <c:pt idx="2664">
                  <c:v>702.935063621849</c:v>
                </c:pt>
                <c:pt idx="2665">
                  <c:v>704.172826383468</c:v>
                </c:pt>
                <c:pt idx="2666">
                  <c:v>705.412384021325</c:v>
                </c:pt>
                <c:pt idx="2667">
                  <c:v>706.653738580764</c:v>
                </c:pt>
                <c:pt idx="2668">
                  <c:v>707.896892108798</c:v>
                </c:pt>
                <c:pt idx="2669">
                  <c:v>709.141846654157</c:v>
                </c:pt>
                <c:pt idx="2670">
                  <c:v>710.388604267247</c:v>
                </c:pt>
                <c:pt idx="2671">
                  <c:v>711.637167000201</c:v>
                </c:pt>
                <c:pt idx="2672">
                  <c:v>712.887536906831</c:v>
                </c:pt>
                <c:pt idx="2673">
                  <c:v>714.139716042646</c:v>
                </c:pt>
                <c:pt idx="2674">
                  <c:v>715.393706464876</c:v>
                </c:pt>
                <c:pt idx="2675">
                  <c:v>716.649510232439</c:v>
                </c:pt>
                <c:pt idx="2676">
                  <c:v>717.907129405961</c:v>
                </c:pt>
                <c:pt idx="2677">
                  <c:v>719.166566047766</c:v>
                </c:pt>
                <c:pt idx="2678">
                  <c:v>720.427822221887</c:v>
                </c:pt>
                <c:pt idx="2679">
                  <c:v>721.690899994063</c:v>
                </c:pt>
                <c:pt idx="2680">
                  <c:v>722.955801431744</c:v>
                </c:pt>
                <c:pt idx="2681">
                  <c:v>724.222528604073</c:v>
                </c:pt>
                <c:pt idx="2682">
                  <c:v>725.49108358192</c:v>
                </c:pt>
                <c:pt idx="2683">
                  <c:v>726.761468437842</c:v>
                </c:pt>
                <c:pt idx="2684">
                  <c:v>728.033685246129</c:v>
                </c:pt>
                <c:pt idx="2685">
                  <c:v>729.307736082773</c:v>
                </c:pt>
                <c:pt idx="2686">
                  <c:v>730.583623025468</c:v>
                </c:pt>
                <c:pt idx="2687">
                  <c:v>731.861348153632</c:v>
                </c:pt>
                <c:pt idx="2688">
                  <c:v>733.140913548396</c:v>
                </c:pt>
                <c:pt idx="2689">
                  <c:v>734.4223212926</c:v>
                </c:pt>
                <c:pt idx="2690">
                  <c:v>735.705573470803</c:v>
                </c:pt>
                <c:pt idx="2691">
                  <c:v>736.99067216928</c:v>
                </c:pt>
                <c:pt idx="2692">
                  <c:v>738.277619476027</c:v>
                </c:pt>
                <c:pt idx="2693">
                  <c:v>739.566417480745</c:v>
                </c:pt>
                <c:pt idx="2694">
                  <c:v>740.857068274875</c:v>
                </c:pt>
                <c:pt idx="2695">
                  <c:v>742.149573951546</c:v>
                </c:pt>
                <c:pt idx="2696">
                  <c:v>743.443936605642</c:v>
                </c:pt>
                <c:pt idx="2697">
                  <c:v>744.740158333752</c:v>
                </c:pt>
                <c:pt idx="2698">
                  <c:v>746.038241234186</c:v>
                </c:pt>
                <c:pt idx="2699">
                  <c:v>747.338187406978</c:v>
                </c:pt>
                <c:pt idx="2700">
                  <c:v>748.639998953896</c:v>
                </c:pt>
                <c:pt idx="2701">
                  <c:v>749.943677978417</c:v>
                </c:pt>
                <c:pt idx="2702">
                  <c:v>751.249226585752</c:v>
                </c:pt>
                <c:pt idx="2703">
                  <c:v>752.556646882844</c:v>
                </c:pt>
                <c:pt idx="2704">
                  <c:v>753.865940978364</c:v>
                </c:pt>
                <c:pt idx="2705">
                  <c:v>755.177110982696</c:v>
                </c:pt>
                <c:pt idx="2706">
                  <c:v>756.490159007968</c:v>
                </c:pt>
                <c:pt idx="2707">
                  <c:v>757.805087168039</c:v>
                </c:pt>
                <c:pt idx="2708">
                  <c:v>759.121897578487</c:v>
                </c:pt>
                <c:pt idx="2709">
                  <c:v>760.440592356635</c:v>
                </c:pt>
                <c:pt idx="2710">
                  <c:v>761.761173621531</c:v>
                </c:pt>
                <c:pt idx="2711">
                  <c:v>763.083643493958</c:v>
                </c:pt>
                <c:pt idx="2712">
                  <c:v>764.40800409644</c:v>
                </c:pt>
                <c:pt idx="2713">
                  <c:v>765.734257553238</c:v>
                </c:pt>
                <c:pt idx="2714">
                  <c:v>767.062405990333</c:v>
                </c:pt>
                <c:pt idx="2715">
                  <c:v>768.392451535452</c:v>
                </c:pt>
                <c:pt idx="2716">
                  <c:v>769.724396318074</c:v>
                </c:pt>
                <c:pt idx="2717">
                  <c:v>771.058242469405</c:v>
                </c:pt>
                <c:pt idx="2718">
                  <c:v>772.39399212239</c:v>
                </c:pt>
                <c:pt idx="2719">
                  <c:v>773.731647411713</c:v>
                </c:pt>
                <c:pt idx="2720">
                  <c:v>775.07121047381</c:v>
                </c:pt>
                <c:pt idx="2721">
                  <c:v>776.412683446847</c:v>
                </c:pt>
                <c:pt idx="2722">
                  <c:v>777.756068470752</c:v>
                </c:pt>
                <c:pt idx="2723">
                  <c:v>779.10136768718</c:v>
                </c:pt>
                <c:pt idx="2724">
                  <c:v>780.448583239534</c:v>
                </c:pt>
                <c:pt idx="2725">
                  <c:v>781.797717272975</c:v>
                </c:pt>
                <c:pt idx="2726">
                  <c:v>783.1487719344</c:v>
                </c:pt>
                <c:pt idx="2727">
                  <c:v>784.501749372455</c:v>
                </c:pt>
                <c:pt idx="2728">
                  <c:v>785.85665173754</c:v>
                </c:pt>
                <c:pt idx="2729">
                  <c:v>787.21348118181</c:v>
                </c:pt>
                <c:pt idx="2730">
                  <c:v>788.572239859156</c:v>
                </c:pt>
                <c:pt idx="2731">
                  <c:v>789.932929925227</c:v>
                </c:pt>
                <c:pt idx="2732">
                  <c:v>791.295553537432</c:v>
                </c:pt>
                <c:pt idx="2733">
                  <c:v>792.66011285492</c:v>
                </c:pt>
                <c:pt idx="2734">
                  <c:v>794.026610038613</c:v>
                </c:pt>
                <c:pt idx="2735">
                  <c:v>795.395047251167</c:v>
                </c:pt>
                <c:pt idx="2736">
                  <c:v>796.765426657007</c:v>
                </c:pt>
                <c:pt idx="2737">
                  <c:v>798.137750422315</c:v>
                </c:pt>
                <c:pt idx="2738">
                  <c:v>799.512020715025</c:v>
                </c:pt>
                <c:pt idx="2739">
                  <c:v>800.88823970484</c:v>
                </c:pt>
                <c:pt idx="2740">
                  <c:v>802.266409563207</c:v>
                </c:pt>
                <c:pt idx="2741">
                  <c:v>803.646532463351</c:v>
                </c:pt>
                <c:pt idx="2742">
                  <c:v>805.028610580244</c:v>
                </c:pt>
                <c:pt idx="2743">
                  <c:v>806.412646090634</c:v>
                </c:pt>
                <c:pt idx="2744">
                  <c:v>807.798641173018</c:v>
                </c:pt>
                <c:pt idx="2745">
                  <c:v>809.186598007672</c:v>
                </c:pt>
                <c:pt idx="2746">
                  <c:v>810.576518776622</c:v>
                </c:pt>
                <c:pt idx="2747">
                  <c:v>811.968405663665</c:v>
                </c:pt>
                <c:pt idx="2748">
                  <c:v>813.362260854384</c:v>
                </c:pt>
                <c:pt idx="2749">
                  <c:v>814.758086536096</c:v>
                </c:pt>
                <c:pt idx="2750">
                  <c:v>816.155884897916</c:v>
                </c:pt>
                <c:pt idx="2751">
                  <c:v>817.555658130702</c:v>
                </c:pt>
                <c:pt idx="2752">
                  <c:v>818.957408427118</c:v>
                </c:pt>
                <c:pt idx="2753">
                  <c:v>820.361137981559</c:v>
                </c:pt>
                <c:pt idx="2754">
                  <c:v>821.76684899022</c:v>
                </c:pt>
                <c:pt idx="2755">
                  <c:v>823.174543651061</c:v>
                </c:pt>
                <c:pt idx="2756">
                  <c:v>824.584224163819</c:v>
                </c:pt>
                <c:pt idx="2757">
                  <c:v>825.995892730002</c:v>
                </c:pt>
                <c:pt idx="2758">
                  <c:v>827.409551552888</c:v>
                </c:pt>
                <c:pt idx="2759">
                  <c:v>828.825202837544</c:v>
                </c:pt>
                <c:pt idx="2760">
                  <c:v>830.242848790815</c:v>
                </c:pt>
                <c:pt idx="2761">
                  <c:v>831.662491621305</c:v>
                </c:pt>
                <c:pt idx="2762">
                  <c:v>833.084133539428</c:v>
                </c:pt>
                <c:pt idx="2763">
                  <c:v>834.507776757351</c:v>
                </c:pt>
                <c:pt idx="2764">
                  <c:v>835.93342348903</c:v>
                </c:pt>
                <c:pt idx="2765">
                  <c:v>837.361075950219</c:v>
                </c:pt>
                <c:pt idx="2766">
                  <c:v>838.790736358427</c:v>
                </c:pt>
                <c:pt idx="2767">
                  <c:v>840.22240693298</c:v>
                </c:pt>
                <c:pt idx="2768">
                  <c:v>841.656089894957</c:v>
                </c:pt>
                <c:pt idx="2769">
                  <c:v>843.09178746724</c:v>
                </c:pt>
                <c:pt idx="2770">
                  <c:v>844.5295018745</c:v>
                </c:pt>
                <c:pt idx="2771">
                  <c:v>845.969235343178</c:v>
                </c:pt>
                <c:pt idx="2772">
                  <c:v>847.410990101532</c:v>
                </c:pt>
                <c:pt idx="2773">
                  <c:v>848.854768379577</c:v>
                </c:pt>
                <c:pt idx="2774">
                  <c:v>850.300572409147</c:v>
                </c:pt>
                <c:pt idx="2775">
                  <c:v>851.748404423843</c:v>
                </c:pt>
                <c:pt idx="2776">
                  <c:v>853.19826665907</c:v>
                </c:pt>
                <c:pt idx="2777">
                  <c:v>854.650161352043</c:v>
                </c:pt>
                <c:pt idx="2778">
                  <c:v>856.104090741735</c:v>
                </c:pt>
                <c:pt idx="2779">
                  <c:v>857.560057068935</c:v>
                </c:pt>
                <c:pt idx="2780">
                  <c:v>859.01806257622</c:v>
                </c:pt>
                <c:pt idx="2781">
                  <c:v>860.478109507979</c:v>
                </c:pt>
                <c:pt idx="2782">
                  <c:v>861.94020011039</c:v>
                </c:pt>
                <c:pt idx="2783">
                  <c:v>863.404336631414</c:v>
                </c:pt>
                <c:pt idx="2784">
                  <c:v>864.870521320829</c:v>
                </c:pt>
                <c:pt idx="2785">
                  <c:v>866.33875643021</c:v>
                </c:pt>
                <c:pt idx="2786">
                  <c:v>867.809044212933</c:v>
                </c:pt>
                <c:pt idx="2787">
                  <c:v>869.281386924163</c:v>
                </c:pt>
                <c:pt idx="2788">
                  <c:v>870.755786820891</c:v>
                </c:pt>
                <c:pt idx="2789">
                  <c:v>872.232246161892</c:v>
                </c:pt>
                <c:pt idx="2790">
                  <c:v>873.710767207766</c:v>
                </c:pt>
                <c:pt idx="2791">
                  <c:v>875.191352220891</c:v>
                </c:pt>
                <c:pt idx="2792">
                  <c:v>876.674003465481</c:v>
                </c:pt>
                <c:pt idx="2793">
                  <c:v>878.158723207528</c:v>
                </c:pt>
                <c:pt idx="2794">
                  <c:v>879.645513714852</c:v>
                </c:pt>
                <c:pt idx="2795">
                  <c:v>881.134377257084</c:v>
                </c:pt>
                <c:pt idx="2796">
                  <c:v>882.625316105654</c:v>
                </c:pt>
                <c:pt idx="2797">
                  <c:v>884.118332533804</c:v>
                </c:pt>
                <c:pt idx="2798">
                  <c:v>885.613428816591</c:v>
                </c:pt>
                <c:pt idx="2799">
                  <c:v>887.1106072309</c:v>
                </c:pt>
                <c:pt idx="2800">
                  <c:v>888.609870055397</c:v>
                </c:pt>
                <c:pt idx="2801">
                  <c:v>890.111219570582</c:v>
                </c:pt>
                <c:pt idx="2802">
                  <c:v>891.614658058782</c:v>
                </c:pt>
                <c:pt idx="2803">
                  <c:v>893.120187804116</c:v>
                </c:pt>
                <c:pt idx="2804">
                  <c:v>894.627811092531</c:v>
                </c:pt>
                <c:pt idx="2805">
                  <c:v>896.137530211797</c:v>
                </c:pt>
                <c:pt idx="2806">
                  <c:v>897.649347451497</c:v>
                </c:pt>
                <c:pt idx="2807">
                  <c:v>899.163265103048</c:v>
                </c:pt>
                <c:pt idx="2808">
                  <c:v>900.679285459651</c:v>
                </c:pt>
                <c:pt idx="2809">
                  <c:v>902.197410816376</c:v>
                </c:pt>
                <c:pt idx="2810">
                  <c:v>903.717643470089</c:v>
                </c:pt>
                <c:pt idx="2811">
                  <c:v>905.239985719467</c:v>
                </c:pt>
                <c:pt idx="2812">
                  <c:v>906.764439865051</c:v>
                </c:pt>
                <c:pt idx="2813">
                  <c:v>908.291008209177</c:v>
                </c:pt>
                <c:pt idx="2814">
                  <c:v>909.819693056003</c:v>
                </c:pt>
                <c:pt idx="2815">
                  <c:v>911.350496711552</c:v>
                </c:pt>
                <c:pt idx="2816">
                  <c:v>912.883421483631</c:v>
                </c:pt>
                <c:pt idx="2817">
                  <c:v>914.418469681899</c:v>
                </c:pt>
                <c:pt idx="2818">
                  <c:v>915.955643617843</c:v>
                </c:pt>
                <c:pt idx="2819">
                  <c:v>917.494945604776</c:v>
                </c:pt>
                <c:pt idx="2820">
                  <c:v>919.036377957856</c:v>
                </c:pt>
                <c:pt idx="2821">
                  <c:v>920.579942994051</c:v>
                </c:pt>
                <c:pt idx="2822">
                  <c:v>922.125643032175</c:v>
                </c:pt>
                <c:pt idx="2823">
                  <c:v>923.673480392892</c:v>
                </c:pt>
                <c:pt idx="2824">
                  <c:v>925.223457398668</c:v>
                </c:pt>
                <c:pt idx="2825">
                  <c:v>926.775576373835</c:v>
                </c:pt>
                <c:pt idx="2826">
                  <c:v>928.329839644545</c:v>
                </c:pt>
                <c:pt idx="2827">
                  <c:v>929.886249538798</c:v>
                </c:pt>
                <c:pt idx="2828">
                  <c:v>931.444808386419</c:v>
                </c:pt>
                <c:pt idx="2829">
                  <c:v>933.005518519098</c:v>
                </c:pt>
                <c:pt idx="2830">
                  <c:v>934.568382270347</c:v>
                </c:pt>
                <c:pt idx="2831">
                  <c:v>936.133401975509</c:v>
                </c:pt>
                <c:pt idx="2832">
                  <c:v>937.700579971806</c:v>
                </c:pt>
                <c:pt idx="2833">
                  <c:v>939.269918598272</c:v>
                </c:pt>
                <c:pt idx="2834">
                  <c:v>940.841420195785</c:v>
                </c:pt>
                <c:pt idx="2835">
                  <c:v>942.4150871071</c:v>
                </c:pt>
                <c:pt idx="2836">
                  <c:v>943.990921676783</c:v>
                </c:pt>
                <c:pt idx="2837">
                  <c:v>945.568926251265</c:v>
                </c:pt>
                <c:pt idx="2838">
                  <c:v>947.149103178826</c:v>
                </c:pt>
                <c:pt idx="2839">
                  <c:v>948.731454809583</c:v>
                </c:pt>
                <c:pt idx="2840">
                  <c:v>950.315983495527</c:v>
                </c:pt>
                <c:pt idx="2841">
                  <c:v>951.902691590462</c:v>
                </c:pt>
                <c:pt idx="2842">
                  <c:v>953.491581450077</c:v>
                </c:pt>
                <c:pt idx="2843">
                  <c:v>955.082655431903</c:v>
                </c:pt>
                <c:pt idx="2844">
                  <c:v>956.675915895322</c:v>
                </c:pt>
                <c:pt idx="2845">
                  <c:v>958.271365201575</c:v>
                </c:pt>
                <c:pt idx="2846">
                  <c:v>959.869005713752</c:v>
                </c:pt>
                <c:pt idx="2847">
                  <c:v>961.468839796813</c:v>
                </c:pt>
                <c:pt idx="2848">
                  <c:v>963.070869817552</c:v>
                </c:pt>
                <c:pt idx="2849">
                  <c:v>964.675098144636</c:v>
                </c:pt>
                <c:pt idx="2850">
                  <c:v>966.281527148613</c:v>
                </c:pt>
                <c:pt idx="2851">
                  <c:v>967.890159201841</c:v>
                </c:pt>
                <c:pt idx="2852">
                  <c:v>969.500996678585</c:v>
                </c:pt>
                <c:pt idx="2853">
                  <c:v>971.114041954932</c:v>
                </c:pt>
                <c:pt idx="2854">
                  <c:v>972.729297408881</c:v>
                </c:pt>
                <c:pt idx="2855">
                  <c:v>974.34676542024</c:v>
                </c:pt>
                <c:pt idx="2856">
                  <c:v>975.966448370722</c:v>
                </c:pt>
                <c:pt idx="2857">
                  <c:v>977.588348643891</c:v>
                </c:pt>
                <c:pt idx="2858">
                  <c:v>979.212468625185</c:v>
                </c:pt>
                <c:pt idx="2859">
                  <c:v>980.838810701885</c:v>
                </c:pt>
                <c:pt idx="2860">
                  <c:v>982.467377263166</c:v>
                </c:pt>
                <c:pt idx="2861">
                  <c:v>984.098170700076</c:v>
                </c:pt>
                <c:pt idx="2862">
                  <c:v>985.731193405504</c:v>
                </c:pt>
                <c:pt idx="2863">
                  <c:v>987.366447774229</c:v>
                </c:pt>
                <c:pt idx="2864">
                  <c:v>989.003936202904</c:v>
                </c:pt>
                <c:pt idx="2865">
                  <c:v>990.643661090051</c:v>
                </c:pt>
                <c:pt idx="2866">
                  <c:v>992.285624836073</c:v>
                </c:pt>
                <c:pt idx="2867">
                  <c:v>993.929829843227</c:v>
                </c:pt>
                <c:pt idx="2868">
                  <c:v>995.576278515672</c:v>
                </c:pt>
                <c:pt idx="2869">
                  <c:v>997.224973259418</c:v>
                </c:pt>
                <c:pt idx="2870">
                  <c:v>998.87591648237</c:v>
                </c:pt>
                <c:pt idx="2871">
                  <c:v>1000.52911059431</c:v>
                </c:pt>
                <c:pt idx="2872">
                  <c:v>1002.18455800689</c:v>
                </c:pt>
                <c:pt idx="2873">
                  <c:v>1003.84226113366</c:v>
                </c:pt>
                <c:pt idx="2874">
                  <c:v>1005.50222239002</c:v>
                </c:pt>
                <c:pt idx="2875">
                  <c:v>1007.16444419327</c:v>
                </c:pt>
                <c:pt idx="2876">
                  <c:v>1008.82892896262</c:v>
                </c:pt>
                <c:pt idx="2877">
                  <c:v>1010.49567911912</c:v>
                </c:pt>
                <c:pt idx="2878">
                  <c:v>1012.16469708571</c:v>
                </c:pt>
                <c:pt idx="2879">
                  <c:v>1013.83598528726</c:v>
                </c:pt>
                <c:pt idx="2880">
                  <c:v>1015.50954615046</c:v>
                </c:pt>
                <c:pt idx="2881">
                  <c:v>1017.18538210395</c:v>
                </c:pt>
                <c:pt idx="2882">
                  <c:v>1018.86349557821</c:v>
                </c:pt>
                <c:pt idx="2883">
                  <c:v>1020.54388900565</c:v>
                </c:pt>
                <c:pt idx="2884">
                  <c:v>1022.22656482053</c:v>
                </c:pt>
                <c:pt idx="2885">
                  <c:v>1023.91152545904</c:v>
                </c:pt>
                <c:pt idx="2886">
                  <c:v>1025.59877335922</c:v>
                </c:pt>
                <c:pt idx="2887">
                  <c:v>1027.28831096106</c:v>
                </c:pt>
                <c:pt idx="2888">
                  <c:v>1028.98014070638</c:v>
                </c:pt>
                <c:pt idx="2889">
                  <c:v>1030.67426503894</c:v>
                </c:pt>
                <c:pt idx="2890">
                  <c:v>1032.37068640439</c:v>
                </c:pt>
                <c:pt idx="2891">
                  <c:v>1034.06940725024</c:v>
                </c:pt>
                <c:pt idx="2892">
                  <c:v>1035.77043002595</c:v>
                </c:pt>
                <c:pt idx="2893">
                  <c:v>1037.47375718285</c:v>
                </c:pt>
                <c:pt idx="2894">
                  <c:v>1039.17939117417</c:v>
                </c:pt>
                <c:pt idx="2895">
                  <c:v>1040.88733445504</c:v>
                </c:pt>
                <c:pt idx="2896">
                  <c:v>1042.59758948251</c:v>
                </c:pt>
                <c:pt idx="2897">
                  <c:v>1044.3101587155</c:v>
                </c:pt>
                <c:pt idx="2898">
                  <c:v>1046.02504461487</c:v>
                </c:pt>
                <c:pt idx="2899">
                  <c:v>1047.74224964335</c:v>
                </c:pt>
                <c:pt idx="2900">
                  <c:v>1049.4617762656</c:v>
                </c:pt>
                <c:pt idx="2901">
                  <c:v>1051.18362694817</c:v>
                </c:pt>
                <c:pt idx="2902">
                  <c:v>1052.90780415951</c:v>
                </c:pt>
                <c:pt idx="2903">
                  <c:v>1054.63431037001</c:v>
                </c:pt>
                <c:pt idx="2904">
                  <c:v>1056.36314805195</c:v>
                </c:pt>
                <c:pt idx="2905">
                  <c:v>1058.09431967951</c:v>
                </c:pt>
                <c:pt idx="2906">
                  <c:v>1059.8278277288</c:v>
                </c:pt>
                <c:pt idx="2907">
                  <c:v>1061.56367467782</c:v>
                </c:pt>
                <c:pt idx="2908">
                  <c:v>1063.30186300649</c:v>
                </c:pt>
                <c:pt idx="2909">
                  <c:v>1065.04239519666</c:v>
                </c:pt>
                <c:pt idx="2910">
                  <c:v>1066.78527373207</c:v>
                </c:pt>
                <c:pt idx="2911">
                  <c:v>1068.5305010984</c:v>
                </c:pt>
                <c:pt idx="2912">
                  <c:v>1070.27807978321</c:v>
                </c:pt>
                <c:pt idx="2913">
                  <c:v>1072.02801227603</c:v>
                </c:pt>
                <c:pt idx="2914">
                  <c:v>1073.78030106825</c:v>
                </c:pt>
                <c:pt idx="2915">
                  <c:v>1075.53494865321</c:v>
                </c:pt>
                <c:pt idx="2916">
                  <c:v>1077.29195752619</c:v>
                </c:pt>
                <c:pt idx="2917">
                  <c:v>1079.05133018434</c:v>
                </c:pt>
                <c:pt idx="2918">
                  <c:v>1080.81306912677</c:v>
                </c:pt>
                <c:pt idx="2919">
                  <c:v>1082.57717685449</c:v>
                </c:pt>
                <c:pt idx="2920">
                  <c:v>1084.34365587046</c:v>
                </c:pt>
                <c:pt idx="2921">
                  <c:v>1086.11250867955</c:v>
                </c:pt>
                <c:pt idx="2922">
                  <c:v>1087.88373778853</c:v>
                </c:pt>
                <c:pt idx="2923">
                  <c:v>1089.65734570615</c:v>
                </c:pt>
                <c:pt idx="2924">
                  <c:v>1091.43333494304</c:v>
                </c:pt>
                <c:pt idx="2925">
                  <c:v>1093.21170801178</c:v>
                </c:pt>
                <c:pt idx="2926">
                  <c:v>1094.99246742688</c:v>
                </c:pt>
                <c:pt idx="2927">
                  <c:v>1096.77561570476</c:v>
                </c:pt>
                <c:pt idx="2928">
                  <c:v>1098.56115536381</c:v>
                </c:pt>
                <c:pt idx="2929">
                  <c:v>1100.34908892429</c:v>
                </c:pt>
                <c:pt idx="2930">
                  <c:v>1102.13941890847</c:v>
                </c:pt>
                <c:pt idx="2931">
                  <c:v>1103.9321478405</c:v>
                </c:pt>
                <c:pt idx="2932">
                  <c:v>1105.72727824648</c:v>
                </c:pt>
                <c:pt idx="2933">
                  <c:v>1107.52481265443</c:v>
                </c:pt>
                <c:pt idx="2934">
                  <c:v>1109.32475359434</c:v>
                </c:pt>
                <c:pt idx="2935">
                  <c:v>1111.1271035981</c:v>
                </c:pt>
                <c:pt idx="2936">
                  <c:v>1112.93186519958</c:v>
                </c:pt>
                <c:pt idx="2937">
                  <c:v>1114.73904093456</c:v>
                </c:pt>
                <c:pt idx="2938">
                  <c:v>1116.54863334074</c:v>
                </c:pt>
                <c:pt idx="2939">
                  <c:v>1118.36064495781</c:v>
                </c:pt>
                <c:pt idx="2940">
                  <c:v>1120.17507832737</c:v>
                </c:pt>
                <c:pt idx="2941">
                  <c:v>1121.99193599299</c:v>
                </c:pt>
                <c:pt idx="2942">
                  <c:v>1123.81122050015</c:v>
                </c:pt>
                <c:pt idx="2943">
                  <c:v>1125.63293439629</c:v>
                </c:pt>
                <c:pt idx="2944">
                  <c:v>1127.4570802308</c:v>
                </c:pt>
                <c:pt idx="2945">
                  <c:v>1129.28366055501</c:v>
                </c:pt>
                <c:pt idx="2946">
                  <c:v>1131.11267792222</c:v>
                </c:pt>
                <c:pt idx="2947">
                  <c:v>1132.94413488764</c:v>
                </c:pt>
                <c:pt idx="2948">
                  <c:v>1134.77803400846</c:v>
                </c:pt>
                <c:pt idx="2949">
                  <c:v>1136.61437784378</c:v>
                </c:pt>
                <c:pt idx="2950">
                  <c:v>1138.45316895472</c:v>
                </c:pt>
                <c:pt idx="2951">
                  <c:v>1140.29440990431</c:v>
                </c:pt>
                <c:pt idx="2952">
                  <c:v>1142.13810325751</c:v>
                </c:pt>
                <c:pt idx="2953">
                  <c:v>1143.98425158128</c:v>
                </c:pt>
                <c:pt idx="2954">
                  <c:v>1145.8328574445</c:v>
                </c:pt>
                <c:pt idx="2955">
                  <c:v>1147.68392341804</c:v>
                </c:pt>
                <c:pt idx="2956">
                  <c:v>1149.5374520747</c:v>
                </c:pt>
                <c:pt idx="2957">
                  <c:v>1151.39344598925</c:v>
                </c:pt>
                <c:pt idx="2958">
                  <c:v>1153.25190773841</c:v>
                </c:pt>
                <c:pt idx="2959">
                  <c:v>1155.11283990088</c:v>
                </c:pt>
                <c:pt idx="2960">
                  <c:v>1156.97624505727</c:v>
                </c:pt>
                <c:pt idx="2961">
                  <c:v>1158.84212579023</c:v>
                </c:pt>
                <c:pt idx="2962">
                  <c:v>1160.7104846843</c:v>
                </c:pt>
                <c:pt idx="2963">
                  <c:v>1162.58132432603</c:v>
                </c:pt>
                <c:pt idx="2964">
                  <c:v>1164.45464730392</c:v>
                </c:pt>
                <c:pt idx="2965">
                  <c:v>1166.33045620841</c:v>
                </c:pt>
                <c:pt idx="2966">
                  <c:v>1168.20875363195</c:v>
                </c:pt>
                <c:pt idx="2967">
                  <c:v>1170.08954216892</c:v>
                </c:pt>
                <c:pt idx="2968">
                  <c:v>1171.97282441572</c:v>
                </c:pt>
                <c:pt idx="2969">
                  <c:v>1173.85860297064</c:v>
                </c:pt>
                <c:pt idx="2970">
                  <c:v>1175.74688043402</c:v>
                </c:pt>
                <c:pt idx="2971">
                  <c:v>1177.63765940811</c:v>
                </c:pt>
                <c:pt idx="2972">
                  <c:v>1179.53094249716</c:v>
                </c:pt>
                <c:pt idx="2973">
                  <c:v>1181.4267323074</c:v>
                </c:pt>
                <c:pt idx="2974">
                  <c:v>1183.32503144703</c:v>
                </c:pt>
                <c:pt idx="2975">
                  <c:v>1185.2258425262</c:v>
                </c:pt>
                <c:pt idx="2976">
                  <c:v>1187.12916815705</c:v>
                </c:pt>
                <c:pt idx="2977">
                  <c:v>1189.03501095372</c:v>
                </c:pt>
                <c:pt idx="2978">
                  <c:v>1190.94337353229</c:v>
                </c:pt>
                <c:pt idx="2979">
                  <c:v>1192.85425851086</c:v>
                </c:pt>
                <c:pt idx="2980">
                  <c:v>1194.76766850946</c:v>
                </c:pt>
                <c:pt idx="2981">
                  <c:v>1196.68360615014</c:v>
                </c:pt>
                <c:pt idx="2982">
                  <c:v>1198.60207405691</c:v>
                </c:pt>
                <c:pt idx="2983">
                  <c:v>1200.52307485578</c:v>
                </c:pt>
                <c:pt idx="2984">
                  <c:v>1202.44661117471</c:v>
                </c:pt>
                <c:pt idx="2985">
                  <c:v>1204.37268564368</c:v>
                </c:pt>
                <c:pt idx="2986">
                  <c:v>1206.30130089466</c:v>
                </c:pt>
                <c:pt idx="2987">
                  <c:v>1208.23245956157</c:v>
                </c:pt>
                <c:pt idx="2988">
                  <c:v>1210.16616428033</c:v>
                </c:pt>
                <c:pt idx="2989">
                  <c:v>1212.10241768884</c:v>
                </c:pt>
                <c:pt idx="2990">
                  <c:v>1214.04122242704</c:v>
                </c:pt>
                <c:pt idx="2991">
                  <c:v>1215.98258113679</c:v>
                </c:pt>
                <c:pt idx="2992">
                  <c:v>1217.92649646198</c:v>
                </c:pt>
                <c:pt idx="2993">
                  <c:v>1219.87297104849</c:v>
                </c:pt>
                <c:pt idx="2994">
                  <c:v>1221.82200754416</c:v>
                </c:pt>
                <c:pt idx="2995">
                  <c:v>1223.77360859888</c:v>
                </c:pt>
                <c:pt idx="2996">
                  <c:v>1225.72777686449</c:v>
                </c:pt>
                <c:pt idx="2997">
                  <c:v>1227.68451499484</c:v>
                </c:pt>
                <c:pt idx="2998">
                  <c:v>1229.64382564577</c:v>
                </c:pt>
                <c:pt idx="2999">
                  <c:v>1231.60571147512</c:v>
                </c:pt>
                <c:pt idx="3000">
                  <c:v>1233.57017514274</c:v>
                </c:pt>
                <c:pt idx="3001">
                  <c:v>1235.53721931047</c:v>
                </c:pt>
                <c:pt idx="3002">
                  <c:v>1237.50684664213</c:v>
                </c:pt>
                <c:pt idx="3003">
                  <c:v>1239.47905980358</c:v>
                </c:pt>
                <c:pt idx="3004">
                  <c:v>1241.45386146267</c:v>
                </c:pt>
                <c:pt idx="3005">
                  <c:v>1243.4312542892</c:v>
                </c:pt>
                <c:pt idx="3006">
                  <c:v>1245.41124095507</c:v>
                </c:pt>
                <c:pt idx="3007">
                  <c:v>1247.39382413411</c:v>
                </c:pt>
                <c:pt idx="3008">
                  <c:v>1249.37900650218</c:v>
                </c:pt>
                <c:pt idx="3009">
                  <c:v>1251.36679073715</c:v>
                </c:pt>
                <c:pt idx="3010">
                  <c:v>1253.35717951889</c:v>
                </c:pt>
                <c:pt idx="3011">
                  <c:v>1255.35017552928</c:v>
                </c:pt>
                <c:pt idx="3012">
                  <c:v>1257.34578145221</c:v>
                </c:pt>
                <c:pt idx="3013">
                  <c:v>1259.34399997359</c:v>
                </c:pt>
                <c:pt idx="3014">
                  <c:v>1261.34483378134</c:v>
                </c:pt>
                <c:pt idx="3015">
                  <c:v>1263.34828556536</c:v>
                </c:pt>
                <c:pt idx="3016">
                  <c:v>1265.35435801761</c:v>
                </c:pt>
                <c:pt idx="3017">
                  <c:v>1267.36305383202</c:v>
                </c:pt>
                <c:pt idx="3018">
                  <c:v>1269.37437570458</c:v>
                </c:pt>
                <c:pt idx="3019">
                  <c:v>1271.38832633328</c:v>
                </c:pt>
                <c:pt idx="3020">
                  <c:v>1273.40490841808</c:v>
                </c:pt>
                <c:pt idx="3021">
                  <c:v>1275.42412466105</c:v>
                </c:pt>
                <c:pt idx="3022">
                  <c:v>1277.44597776619</c:v>
                </c:pt>
                <c:pt idx="3023">
                  <c:v>1279.47047043958</c:v>
                </c:pt>
                <c:pt idx="3024">
                  <c:v>1281.49760538927</c:v>
                </c:pt>
                <c:pt idx="3025">
                  <c:v>1283.5273853254</c:v>
                </c:pt>
                <c:pt idx="3026">
                  <c:v>1285.55981296006</c:v>
                </c:pt>
                <c:pt idx="3027">
                  <c:v>1287.5948910074</c:v>
                </c:pt>
                <c:pt idx="3028">
                  <c:v>1289.6326221836</c:v>
                </c:pt>
                <c:pt idx="3029">
                  <c:v>1291.67300920687</c:v>
                </c:pt>
                <c:pt idx="3030">
                  <c:v>1293.7160547974</c:v>
                </c:pt>
                <c:pt idx="3031">
                  <c:v>1295.76176167746</c:v>
                </c:pt>
                <c:pt idx="3032">
                  <c:v>1297.81013257132</c:v>
                </c:pt>
                <c:pt idx="3033">
                  <c:v>1299.8611702053</c:v>
                </c:pt>
                <c:pt idx="3034">
                  <c:v>1301.91487730772</c:v>
                </c:pt>
                <c:pt idx="3035">
                  <c:v>1303.97125660897</c:v>
                </c:pt>
                <c:pt idx="3036">
                  <c:v>1306.03031084142</c:v>
                </c:pt>
                <c:pt idx="3037">
                  <c:v>1308.09204273954</c:v>
                </c:pt>
                <c:pt idx="3038">
                  <c:v>1310.15645503978</c:v>
                </c:pt>
                <c:pt idx="3039">
                  <c:v>1312.22355048063</c:v>
                </c:pt>
                <c:pt idx="3040">
                  <c:v>1314.29333180265</c:v>
                </c:pt>
                <c:pt idx="3041">
                  <c:v>1316.36580174841</c:v>
                </c:pt>
                <c:pt idx="3042">
                  <c:v>1318.44096306252</c:v>
                </c:pt>
                <c:pt idx="3043">
                  <c:v>1320.51881849164</c:v>
                </c:pt>
                <c:pt idx="3044">
                  <c:v>1322.59937078445</c:v>
                </c:pt>
                <c:pt idx="3045">
                  <c:v>1324.68262269169</c:v>
                </c:pt>
                <c:pt idx="3046">
                  <c:v>1326.76857696614</c:v>
                </c:pt>
                <c:pt idx="3047">
                  <c:v>1328.8572363626</c:v>
                </c:pt>
                <c:pt idx="3048">
                  <c:v>1330.94860363794</c:v>
                </c:pt>
                <c:pt idx="3049">
                  <c:v>1333.04268155106</c:v>
                </c:pt>
                <c:pt idx="3050">
                  <c:v>1335.13947286293</c:v>
                </c:pt>
                <c:pt idx="3051">
                  <c:v>1337.23898033651</c:v>
                </c:pt>
                <c:pt idx="3052">
                  <c:v>1339.34120673688</c:v>
                </c:pt>
                <c:pt idx="3053">
                  <c:v>1341.44615483111</c:v>
                </c:pt>
                <c:pt idx="3054">
                  <c:v>1343.55382738835</c:v>
                </c:pt>
                <c:pt idx="3055">
                  <c:v>1345.66422717978</c:v>
                </c:pt>
                <c:pt idx="3056">
                  <c:v>1347.77735697866</c:v>
                </c:pt>
                <c:pt idx="3057">
                  <c:v>1349.89321956026</c:v>
                </c:pt>
                <c:pt idx="3058">
                  <c:v>1352.01181770196</c:v>
                </c:pt>
                <c:pt idx="3059">
                  <c:v>1354.13315418313</c:v>
                </c:pt>
                <c:pt idx="3060">
                  <c:v>1356.25723178524</c:v>
                </c:pt>
                <c:pt idx="3061">
                  <c:v>1358.3840532918</c:v>
                </c:pt>
                <c:pt idx="3062">
                  <c:v>1360.51362148838</c:v>
                </c:pt>
                <c:pt idx="3063">
                  <c:v>1362.64593916261</c:v>
                </c:pt>
                <c:pt idx="3064">
                  <c:v>1364.78100910416</c:v>
                </c:pt>
                <c:pt idx="3065">
                  <c:v>1366.91883410479</c:v>
                </c:pt>
                <c:pt idx="3066">
                  <c:v>1369.0594169583</c:v>
                </c:pt>
                <c:pt idx="3067">
                  <c:v>1371.20276046057</c:v>
                </c:pt>
                <c:pt idx="3068">
                  <c:v>1373.34886740949</c:v>
                </c:pt>
                <c:pt idx="3069">
                  <c:v>1375.4977406051</c:v>
                </c:pt>
                <c:pt idx="3070">
                  <c:v>1377.64938284942</c:v>
                </c:pt>
                <c:pt idx="3071">
                  <c:v>1379.80379694661</c:v>
                </c:pt>
                <c:pt idx="3072">
                  <c:v>1381.96098570281</c:v>
                </c:pt>
                <c:pt idx="3073">
                  <c:v>1384.12095192632</c:v>
                </c:pt>
                <c:pt idx="3074">
                  <c:v>1386.28369842743</c:v>
                </c:pt>
                <c:pt idx="3075">
                  <c:v>1388.44922801857</c:v>
                </c:pt>
                <c:pt idx="3076">
                  <c:v>1390.61754351418</c:v>
                </c:pt>
                <c:pt idx="3077">
                  <c:v>1392.78864773079</c:v>
                </c:pt>
                <c:pt idx="3078">
                  <c:v>1394.96254348702</c:v>
                </c:pt>
                <c:pt idx="3079">
                  <c:v>1397.13923360356</c:v>
                </c:pt>
                <c:pt idx="3080">
                  <c:v>1399.31872090313</c:v>
                </c:pt>
                <c:pt idx="3081">
                  <c:v>1401.50100821058</c:v>
                </c:pt>
                <c:pt idx="3082">
                  <c:v>1403.68609835281</c:v>
                </c:pt>
                <c:pt idx="3083">
                  <c:v>1405.8739941588</c:v>
                </c:pt>
                <c:pt idx="3084">
                  <c:v>1408.06469845962</c:v>
                </c:pt>
                <c:pt idx="3085">
                  <c:v>1410.25821408838</c:v>
                </c:pt>
                <c:pt idx="3086">
                  <c:v>1412.45454388033</c:v>
                </c:pt>
                <c:pt idx="3087">
                  <c:v>1414.65369067275</c:v>
                </c:pt>
                <c:pt idx="3088">
                  <c:v>1416.85565730502</c:v>
                </c:pt>
                <c:pt idx="3089">
                  <c:v>1419.06044661861</c:v>
                </c:pt>
                <c:pt idx="3090">
                  <c:v>1421.26806145705</c:v>
                </c:pt>
                <c:pt idx="3091">
                  <c:v>1423.47850466598</c:v>
                </c:pt>
                <c:pt idx="3092">
                  <c:v>1425.69177909311</c:v>
                </c:pt>
                <c:pt idx="3093">
                  <c:v>1427.90788758826</c:v>
                </c:pt>
                <c:pt idx="3094">
                  <c:v>1430.12683300329</c:v>
                </c:pt>
                <c:pt idx="3095">
                  <c:v>1432.3486181922</c:v>
                </c:pt>
                <c:pt idx="3096">
                  <c:v>1434.57324601104</c:v>
                </c:pt>
                <c:pt idx="3097">
                  <c:v>1436.80071931798</c:v>
                </c:pt>
                <c:pt idx="3098">
                  <c:v>1439.03104097325</c:v>
                </c:pt>
                <c:pt idx="3099">
                  <c:v>1441.26421383922</c:v>
                </c:pt>
                <c:pt idx="3100">
                  <c:v>1443.50024078029</c:v>
                </c:pt>
                <c:pt idx="3101">
                  <c:v>1445.739124663</c:v>
                </c:pt>
                <c:pt idx="3102">
                  <c:v>1447.98086835597</c:v>
                </c:pt>
                <c:pt idx="3103">
                  <c:v>1450.22547472993</c:v>
                </c:pt>
                <c:pt idx="3104">
                  <c:v>1452.47294665769</c:v>
                </c:pt>
                <c:pt idx="3105">
                  <c:v>1454.72328701415</c:v>
                </c:pt>
                <c:pt idx="3106">
                  <c:v>1456.97649867633</c:v>
                </c:pt>
                <c:pt idx="3107">
                  <c:v>1459.23258452333</c:v>
                </c:pt>
                <c:pt idx="3108">
                  <c:v>1461.49154743638</c:v>
                </c:pt>
                <c:pt idx="3109">
                  <c:v>1463.75339029879</c:v>
                </c:pt>
                <c:pt idx="3110">
                  <c:v>1466.01811599596</c:v>
                </c:pt>
                <c:pt idx="3111">
                  <c:v>1468.28572741542</c:v>
                </c:pt>
                <c:pt idx="3112">
                  <c:v>1470.55622744679</c:v>
                </c:pt>
                <c:pt idx="3113">
                  <c:v>1472.82961898182</c:v>
                </c:pt>
                <c:pt idx="3114">
                  <c:v>1475.10590491431</c:v>
                </c:pt>
                <c:pt idx="3115">
                  <c:v>1477.38508814024</c:v>
                </c:pt>
                <c:pt idx="3116">
                  <c:v>1479.66717155764</c:v>
                </c:pt>
                <c:pt idx="3117">
                  <c:v>1481.95215806668</c:v>
                </c:pt>
                <c:pt idx="3118">
                  <c:v>1484.24005056964</c:v>
                </c:pt>
                <c:pt idx="3119">
                  <c:v>1486.53085197087</c:v>
                </c:pt>
                <c:pt idx="3120">
                  <c:v>1488.82456517689</c:v>
                </c:pt>
                <c:pt idx="3121">
                  <c:v>1491.12119309631</c:v>
                </c:pt>
                <c:pt idx="3122">
                  <c:v>1493.42073863985</c:v>
                </c:pt>
                <c:pt idx="3123">
                  <c:v>1495.72320472034</c:v>
                </c:pt>
                <c:pt idx="3124">
                  <c:v>1498.02859425275</c:v>
                </c:pt>
                <c:pt idx="3125">
                  <c:v>1500.33691015413</c:v>
                </c:pt>
                <c:pt idx="3126">
                  <c:v>1502.64815534369</c:v>
                </c:pt>
                <c:pt idx="3127">
                  <c:v>1504.96233274273</c:v>
                </c:pt>
                <c:pt idx="3128">
                  <c:v>1507.27944527466</c:v>
                </c:pt>
                <c:pt idx="3129">
                  <c:v>1509.59949586504</c:v>
                </c:pt>
                <c:pt idx="3130">
                  <c:v>1511.92248744157</c:v>
                </c:pt>
                <c:pt idx="3131">
                  <c:v>1514.24842293401</c:v>
                </c:pt>
                <c:pt idx="3132">
                  <c:v>1516.57730527428</c:v>
                </c:pt>
                <c:pt idx="3133">
                  <c:v>1518.90913739642</c:v>
                </c:pt>
                <c:pt idx="3134">
                  <c:v>1521.24392223662</c:v>
                </c:pt>
                <c:pt idx="3135">
                  <c:v>1523.58166273314</c:v>
                </c:pt>
                <c:pt idx="3136">
                  <c:v>1525.92236182643</c:v>
                </c:pt>
                <c:pt idx="3137">
                  <c:v>1528.26602245904</c:v>
                </c:pt>
                <c:pt idx="3138">
                  <c:v>1530.61264757565</c:v>
                </c:pt>
                <c:pt idx="3139">
                  <c:v>1532.96224012306</c:v>
                </c:pt>
                <c:pt idx="3140">
                  <c:v>1535.3148030502</c:v>
                </c:pt>
                <c:pt idx="3141">
                  <c:v>1537.67033930818</c:v>
                </c:pt>
                <c:pt idx="3142">
                  <c:v>1540.02885185017</c:v>
                </c:pt>
                <c:pt idx="3143">
                  <c:v>1542.39034363154</c:v>
                </c:pt>
                <c:pt idx="3144">
                  <c:v>1544.75481760976</c:v>
                </c:pt>
                <c:pt idx="3145">
                  <c:v>1547.12227674445</c:v>
                </c:pt>
                <c:pt idx="3146">
                  <c:v>1549.49272399735</c:v>
                </c:pt>
                <c:pt idx="3147">
                  <c:v>1551.86616233237</c:v>
                </c:pt>
                <c:pt idx="3148">
                  <c:v>1554.24259471551</c:v>
                </c:pt>
                <c:pt idx="3149">
                  <c:v>1556.62202411497</c:v>
                </c:pt>
                <c:pt idx="3150">
                  <c:v>1559.00445350102</c:v>
                </c:pt>
                <c:pt idx="3151">
                  <c:v>1561.38988584615</c:v>
                </c:pt>
                <c:pt idx="3152">
                  <c:v>1563.77832412496</c:v>
                </c:pt>
                <c:pt idx="3153">
                  <c:v>1566.16977131415</c:v>
                </c:pt>
                <c:pt idx="3154">
                  <c:v>1568.56423039264</c:v>
                </c:pt>
                <c:pt idx="3155">
                  <c:v>1570.96170434145</c:v>
                </c:pt>
                <c:pt idx="3156">
                  <c:v>1573.36219614375</c:v>
                </c:pt>
                <c:pt idx="3157">
                  <c:v>1575.76570878489</c:v>
                </c:pt>
                <c:pt idx="3158">
                  <c:v>1578.1722452523</c:v>
                </c:pt>
                <c:pt idx="3159">
                  <c:v>1580.58180853566</c:v>
                </c:pt>
                <c:pt idx="3160">
                  <c:v>1582.99440162672</c:v>
                </c:pt>
                <c:pt idx="3161">
                  <c:v>1585.41002751938</c:v>
                </c:pt>
                <c:pt idx="3162">
                  <c:v>1587.82868920977</c:v>
                </c:pt>
                <c:pt idx="3163">
                  <c:v>1590.2503896961</c:v>
                </c:pt>
                <c:pt idx="3164">
                  <c:v>1592.67513197874</c:v>
                </c:pt>
                <c:pt idx="3165">
                  <c:v>1595.10291906027</c:v>
                </c:pt>
                <c:pt idx="3166">
                  <c:v>1597.53375394535</c:v>
                </c:pt>
                <c:pt idx="3167">
                  <c:v>1599.96763964089</c:v>
                </c:pt>
                <c:pt idx="3168">
                  <c:v>1602.40457915585</c:v>
                </c:pt>
                <c:pt idx="3169">
                  <c:v>1604.84457550146</c:v>
                </c:pt>
                <c:pt idx="3170">
                  <c:v>1607.28763169103</c:v>
                </c:pt>
                <c:pt idx="3171">
                  <c:v>1609.73375074006</c:v>
                </c:pt>
                <c:pt idx="3172">
                  <c:v>1612.18293566622</c:v>
                </c:pt>
                <c:pt idx="3173">
                  <c:v>1614.63518948931</c:v>
                </c:pt>
                <c:pt idx="3174">
                  <c:v>1617.09051523135</c:v>
                </c:pt>
                <c:pt idx="3175">
                  <c:v>1619.54891591648</c:v>
                </c:pt>
                <c:pt idx="3176">
                  <c:v>1622.01039457103</c:v>
                </c:pt>
                <c:pt idx="3177">
                  <c:v>1624.47495422347</c:v>
                </c:pt>
                <c:pt idx="3178">
                  <c:v>1626.94259790447</c:v>
                </c:pt>
                <c:pt idx="3179">
                  <c:v>1629.41332864685</c:v>
                </c:pt>
                <c:pt idx="3180">
                  <c:v>1631.88714948562</c:v>
                </c:pt>
                <c:pt idx="3181">
                  <c:v>1634.36406345792</c:v>
                </c:pt>
                <c:pt idx="3182">
                  <c:v>1636.84407360312</c:v>
                </c:pt>
                <c:pt idx="3183">
                  <c:v>1639.32718296271</c:v>
                </c:pt>
                <c:pt idx="3184">
                  <c:v>1641.8133945804</c:v>
                </c:pt>
                <c:pt idx="3185">
                  <c:v>1644.30271150203</c:v>
                </c:pt>
                <c:pt idx="3186">
                  <c:v>1646.79513677564</c:v>
                </c:pt>
                <c:pt idx="3187">
                  <c:v>1649.29067345146</c:v>
                </c:pt>
                <c:pt idx="3188">
                  <c:v>1651.78932458187</c:v>
                </c:pt>
                <c:pt idx="3189">
                  <c:v>1654.29109322144</c:v>
                </c:pt>
                <c:pt idx="3190">
                  <c:v>1656.79598242695</c:v>
                </c:pt>
                <c:pt idx="3191">
                  <c:v>1659.30399525728</c:v>
                </c:pt>
                <c:pt idx="3192">
                  <c:v>1661.81513477359</c:v>
                </c:pt>
                <c:pt idx="3193">
                  <c:v>1664.32940403917</c:v>
                </c:pt>
                <c:pt idx="3194">
                  <c:v>1666.84680611949</c:v>
                </c:pt>
                <c:pt idx="3195">
                  <c:v>1669.36734408223</c:v>
                </c:pt>
                <c:pt idx="3196">
                  <c:v>1671.89102099723</c:v>
                </c:pt>
                <c:pt idx="3197">
                  <c:v>1674.41783993653</c:v>
                </c:pt>
                <c:pt idx="3198">
                  <c:v>1676.94780397437</c:v>
                </c:pt>
                <c:pt idx="3199">
                  <c:v>1679.48091618714</c:v>
                </c:pt>
                <c:pt idx="3200">
                  <c:v>1682.01717965348</c:v>
                </c:pt>
                <c:pt idx="3201">
                  <c:v>1684.55659745417</c:v>
                </c:pt>
                <c:pt idx="3202">
                  <c:v>1687.09917267219</c:v>
                </c:pt>
                <c:pt idx="3203">
                  <c:v>1689.64490839273</c:v>
                </c:pt>
                <c:pt idx="3204">
                  <c:v>1692.19380770315</c:v>
                </c:pt>
                <c:pt idx="3205">
                  <c:v>1694.74587369303</c:v>
                </c:pt>
                <c:pt idx="3206">
                  <c:v>1697.30110945415</c:v>
                </c:pt>
                <c:pt idx="3207">
                  <c:v>1699.85951808046</c:v>
                </c:pt>
                <c:pt idx="3208">
                  <c:v>1702.42110266809</c:v>
                </c:pt>
                <c:pt idx="3209">
                  <c:v>1704.98586631544</c:v>
                </c:pt>
                <c:pt idx="3210">
                  <c:v>1707.55381212304</c:v>
                </c:pt>
                <c:pt idx="3211">
                  <c:v>1710.12494319365</c:v>
                </c:pt>
                <c:pt idx="3212">
                  <c:v>1712.69926263225</c:v>
                </c:pt>
                <c:pt idx="3213">
                  <c:v>1715.27677354597</c:v>
                </c:pt>
                <c:pt idx="3214">
                  <c:v>1717.85747904418</c:v>
                </c:pt>
                <c:pt idx="3215">
                  <c:v>1720.44138223847</c:v>
                </c:pt>
                <c:pt idx="3216">
                  <c:v>1723.0284862426</c:v>
                </c:pt>
                <c:pt idx="3217">
                  <c:v>1725.61879417255</c:v>
                </c:pt>
                <c:pt idx="3218">
                  <c:v>1728.2123091465</c:v>
                </c:pt>
                <c:pt idx="3219">
                  <c:v>1730.80903428486</c:v>
                </c:pt>
                <c:pt idx="3220">
                  <c:v>1733.40897271024</c:v>
                </c:pt>
                <c:pt idx="3221">
                  <c:v>1736.01212754742</c:v>
                </c:pt>
                <c:pt idx="3222">
                  <c:v>1738.61850192347</c:v>
                </c:pt>
                <c:pt idx="3223">
                  <c:v>1741.22809896761</c:v>
                </c:pt>
                <c:pt idx="3224">
                  <c:v>1743.84092181129</c:v>
                </c:pt>
                <c:pt idx="3225">
                  <c:v>1746.45697358816</c:v>
                </c:pt>
                <c:pt idx="3226">
                  <c:v>1749.07625743414</c:v>
                </c:pt>
                <c:pt idx="3227">
                  <c:v>1751.6987764873</c:v>
                </c:pt>
                <c:pt idx="3228">
                  <c:v>1754.32453388797</c:v>
                </c:pt>
                <c:pt idx="3229">
                  <c:v>1756.95353277867</c:v>
                </c:pt>
                <c:pt idx="3230">
                  <c:v>1759.58577630417</c:v>
                </c:pt>
                <c:pt idx="3231">
                  <c:v>1762.22126761141</c:v>
                </c:pt>
                <c:pt idx="3232">
                  <c:v>1764.86000984961</c:v>
                </c:pt>
                <c:pt idx="3233">
                  <c:v>1767.50200617017</c:v>
                </c:pt>
                <c:pt idx="3234">
                  <c:v>1770.14725972674</c:v>
                </c:pt>
                <c:pt idx="3235">
                  <c:v>1772.79577367517</c:v>
                </c:pt>
                <c:pt idx="3236">
                  <c:v>1775.44755117355</c:v>
                </c:pt>
                <c:pt idx="3237">
                  <c:v>1778.10259538221</c:v>
                </c:pt>
                <c:pt idx="3238">
                  <c:v>1780.76090946366</c:v>
                </c:pt>
                <c:pt idx="3239">
                  <c:v>1783.4224965827</c:v>
                </c:pt>
                <c:pt idx="3240">
                  <c:v>1786.08735990628</c:v>
                </c:pt>
                <c:pt idx="3241">
                  <c:v>1788.75550260369</c:v>
                </c:pt>
                <c:pt idx="3242">
                  <c:v>1791.42692784633</c:v>
                </c:pt>
                <c:pt idx="3243">
                  <c:v>1794.10163880792</c:v>
                </c:pt>
                <c:pt idx="3244">
                  <c:v>1796.77963866438</c:v>
                </c:pt>
                <c:pt idx="3245">
                  <c:v>1799.46093059385</c:v>
                </c:pt>
                <c:pt idx="3246">
                  <c:v>1802.14551777673</c:v>
                </c:pt>
                <c:pt idx="3247">
                  <c:v>1804.83340339566</c:v>
                </c:pt>
                <c:pt idx="3248">
                  <c:v>1807.52459063545</c:v>
                </c:pt>
                <c:pt idx="3249">
                  <c:v>1810.21908268329</c:v>
                </c:pt>
                <c:pt idx="3250">
                  <c:v>1812.91688272843</c:v>
                </c:pt>
                <c:pt idx="3251">
                  <c:v>1815.6179939625</c:v>
                </c:pt>
                <c:pt idx="3252">
                  <c:v>1818.32241957932</c:v>
                </c:pt>
                <c:pt idx="3253">
                  <c:v>1821.03016277493</c:v>
                </c:pt>
                <c:pt idx="3254">
                  <c:v>1823.74122674764</c:v>
                </c:pt>
                <c:pt idx="3255">
                  <c:v>1826.45561469802</c:v>
                </c:pt>
                <c:pt idx="3256">
                  <c:v>1829.17332982884</c:v>
                </c:pt>
                <c:pt idx="3257">
                  <c:v>1831.89437534512</c:v>
                </c:pt>
                <c:pt idx="3258">
                  <c:v>1834.61875445418</c:v>
                </c:pt>
                <c:pt idx="3259">
                  <c:v>1837.34647036554</c:v>
                </c:pt>
                <c:pt idx="3260">
                  <c:v>1840.07752629097</c:v>
                </c:pt>
                <c:pt idx="3261">
                  <c:v>1842.81192544453</c:v>
                </c:pt>
                <c:pt idx="3262">
                  <c:v>1845.54967104246</c:v>
                </c:pt>
                <c:pt idx="3263">
                  <c:v>1848.29076630333</c:v>
                </c:pt>
                <c:pt idx="3264">
                  <c:v>1851.0352144479</c:v>
                </c:pt>
                <c:pt idx="3265">
                  <c:v>1853.78301869922</c:v>
                </c:pt>
                <c:pt idx="3266">
                  <c:v>1856.53418228259</c:v>
                </c:pt>
                <c:pt idx="3267">
                  <c:v>1859.28870842553</c:v>
                </c:pt>
                <c:pt idx="3268">
                  <c:v>1862.04660035788</c:v>
                </c:pt>
                <c:pt idx="3269">
                  <c:v>1864.80786131167</c:v>
                </c:pt>
                <c:pt idx="3270">
                  <c:v>1867.57249452124</c:v>
                </c:pt>
                <c:pt idx="3271">
                  <c:v>1870.34050322316</c:v>
                </c:pt>
                <c:pt idx="3272">
                  <c:v>1873.1118906563</c:v>
                </c:pt>
                <c:pt idx="3273">
                  <c:v>1875.88666006173</c:v>
                </c:pt>
                <c:pt idx="3274">
                  <c:v>1878.66481468281</c:v>
                </c:pt>
                <c:pt idx="3275">
                  <c:v>1881.4463577652</c:v>
                </c:pt>
                <c:pt idx="3276">
                  <c:v>1884.23129255676</c:v>
                </c:pt>
                <c:pt idx="3277">
                  <c:v>1887.01962230768</c:v>
                </c:pt>
                <c:pt idx="3278">
                  <c:v>1889.81135027036</c:v>
                </c:pt>
                <c:pt idx="3279">
                  <c:v>1892.60647969949</c:v>
                </c:pt>
                <c:pt idx="3280">
                  <c:v>1895.40501385204</c:v>
                </c:pt>
                <c:pt idx="3281">
                  <c:v>1898.20695598723</c:v>
                </c:pt>
                <c:pt idx="3282">
                  <c:v>1901.01230936657</c:v>
                </c:pt>
                <c:pt idx="3283">
                  <c:v>1903.82107725383</c:v>
                </c:pt>
                <c:pt idx="3284">
                  <c:v>1906.63326291502</c:v>
                </c:pt>
                <c:pt idx="3285">
                  <c:v>1909.44886961852</c:v>
                </c:pt>
                <c:pt idx="3286">
                  <c:v>1912.26790063486</c:v>
                </c:pt>
                <c:pt idx="3287">
                  <c:v>1915.09035923695</c:v>
                </c:pt>
                <c:pt idx="3288">
                  <c:v>1917.91624869991</c:v>
                </c:pt>
                <c:pt idx="3289">
                  <c:v>1920.74557230114</c:v>
                </c:pt>
                <c:pt idx="3290">
                  <c:v>1923.57833332037</c:v>
                </c:pt>
                <c:pt idx="3291">
                  <c:v>1926.41453503957</c:v>
                </c:pt>
                <c:pt idx="3292">
                  <c:v>1929.25418074298</c:v>
                </c:pt>
                <c:pt idx="3293">
                  <c:v>1932.09727371717</c:v>
                </c:pt>
                <c:pt idx="3294">
                  <c:v>1934.94381725092</c:v>
                </c:pt>
                <c:pt idx="3295">
                  <c:v>1937.79381463536</c:v>
                </c:pt>
                <c:pt idx="3296">
                  <c:v>1940.64726916388</c:v>
                </c:pt>
                <c:pt idx="3297">
                  <c:v>1943.50418413214</c:v>
                </c:pt>
                <c:pt idx="3298">
                  <c:v>1946.36456283808</c:v>
                </c:pt>
                <c:pt idx="3299">
                  <c:v>1949.22840858199</c:v>
                </c:pt>
                <c:pt idx="3300">
                  <c:v>1952.09572466638</c:v>
                </c:pt>
                <c:pt idx="3301">
                  <c:v>1954.96651439607</c:v>
                </c:pt>
                <c:pt idx="3302">
                  <c:v>1957.84078107819</c:v>
                </c:pt>
                <c:pt idx="3303">
                  <c:v>1960.71852802213</c:v>
                </c:pt>
                <c:pt idx="3304">
                  <c:v>1963.59975853958</c:v>
                </c:pt>
                <c:pt idx="3305">
                  <c:v>1966.48447594456</c:v>
                </c:pt>
                <c:pt idx="3306">
                  <c:v>1969.37268355332</c:v>
                </c:pt>
                <c:pt idx="3307">
                  <c:v>1972.26438468445</c:v>
                </c:pt>
                <c:pt idx="3308">
                  <c:v>1975.15958265884</c:v>
                </c:pt>
                <c:pt idx="3309">
                  <c:v>1978.05828079965</c:v>
                </c:pt>
                <c:pt idx="3310">
                  <c:v>1980.96048243235</c:v>
                </c:pt>
                <c:pt idx="3311">
                  <c:v>1983.8661908847</c:v>
                </c:pt>
                <c:pt idx="3312">
                  <c:v>1986.7754094868</c:v>
                </c:pt>
                <c:pt idx="3313">
                  <c:v>1989.68814157098</c:v>
                </c:pt>
                <c:pt idx="3314">
                  <c:v>1992.60439047194</c:v>
                </c:pt>
                <c:pt idx="3315">
                  <c:v>1995.52415952666</c:v>
                </c:pt>
                <c:pt idx="3316">
                  <c:v>1998.4474520744</c:v>
                </c:pt>
                <c:pt idx="3317">
                  <c:v>2001.37427145675</c:v>
                </c:pt>
                <c:pt idx="3318">
                  <c:v>2004.30462101762</c:v>
                </c:pt>
                <c:pt idx="3319">
                  <c:v>2007.23850410319</c:v>
                </c:pt>
                <c:pt idx="3320">
                  <c:v>2010.17592406197</c:v>
                </c:pt>
                <c:pt idx="3321">
                  <c:v>2013.11688424475</c:v>
                </c:pt>
                <c:pt idx="3322">
                  <c:v>2016.06138800472</c:v>
                </c:pt>
                <c:pt idx="3323">
                  <c:v>2019.00943869724</c:v>
                </c:pt>
                <c:pt idx="3324">
                  <c:v>2021.96103968011</c:v>
                </c:pt>
                <c:pt idx="3325">
                  <c:v>2024.91619431336</c:v>
                </c:pt>
                <c:pt idx="3326">
                  <c:v>2027.87490595941</c:v>
                </c:pt>
                <c:pt idx="3327">
                  <c:v>2030.83717798289</c:v>
                </c:pt>
                <c:pt idx="3328">
                  <c:v>2033.80301375086</c:v>
                </c:pt>
                <c:pt idx="3329">
                  <c:v>2036.7724166326</c:v>
                </c:pt>
                <c:pt idx="3330">
                  <c:v>2039.74538999979</c:v>
                </c:pt>
                <c:pt idx="3331">
                  <c:v>2042.72193722635</c:v>
                </c:pt>
                <c:pt idx="3332">
                  <c:v>2045.7020616886</c:v>
                </c:pt>
                <c:pt idx="3333">
                  <c:v>2048.6857667651</c:v>
                </c:pt>
                <c:pt idx="3334">
                  <c:v>2051.67305583681</c:v>
                </c:pt>
                <c:pt idx="3335">
                  <c:v>2054.66393228697</c:v>
                </c:pt>
                <c:pt idx="3336">
                  <c:v>2057.65839950112</c:v>
                </c:pt>
                <c:pt idx="3337">
                  <c:v>2060.6564608672</c:v>
                </c:pt>
                <c:pt idx="3338">
                  <c:v>2063.65811977542</c:v>
                </c:pt>
                <c:pt idx="3339">
                  <c:v>2066.66337961829</c:v>
                </c:pt>
                <c:pt idx="3340">
                  <c:v>2069.67224379073</c:v>
                </c:pt>
                <c:pt idx="3341">
                  <c:v>2072.68471568993</c:v>
                </c:pt>
                <c:pt idx="3342">
                  <c:v>2075.70079871542</c:v>
                </c:pt>
                <c:pt idx="3343">
                  <c:v>2078.7204962691</c:v>
                </c:pt>
                <c:pt idx="3344">
                  <c:v>2081.74381175511</c:v>
                </c:pt>
                <c:pt idx="3345">
                  <c:v>2084.77074858002</c:v>
                </c:pt>
                <c:pt idx="3346">
                  <c:v>2087.80131015268</c:v>
                </c:pt>
                <c:pt idx="3347">
                  <c:v>2090.83549988431</c:v>
                </c:pt>
                <c:pt idx="3348">
                  <c:v>2093.87332118844</c:v>
                </c:pt>
                <c:pt idx="3349">
                  <c:v>2096.91477748093</c:v>
                </c:pt>
                <c:pt idx="3350">
                  <c:v>2099.95987217998</c:v>
                </c:pt>
                <c:pt idx="3351">
                  <c:v>2103.00860870618</c:v>
                </c:pt>
                <c:pt idx="3352">
                  <c:v>2106.0609904824</c:v>
                </c:pt>
                <c:pt idx="3353">
                  <c:v>2109.11702093387</c:v>
                </c:pt>
                <c:pt idx="3354">
                  <c:v>2112.17670348818</c:v>
                </c:pt>
                <c:pt idx="3355">
                  <c:v>2115.24004157521</c:v>
                </c:pt>
                <c:pt idx="3356">
                  <c:v>2118.30703862726</c:v>
                </c:pt>
                <c:pt idx="3357">
                  <c:v>2121.37769807893</c:v>
                </c:pt>
                <c:pt idx="3358">
                  <c:v>2124.45202336714</c:v>
                </c:pt>
                <c:pt idx="3359">
                  <c:v>2127.53001793121</c:v>
                </c:pt>
                <c:pt idx="3360">
                  <c:v>2130.6116852128</c:v>
                </c:pt>
                <c:pt idx="3361">
                  <c:v>2133.69702865589</c:v>
                </c:pt>
                <c:pt idx="3362">
                  <c:v>2136.78605170682</c:v>
                </c:pt>
                <c:pt idx="3363">
                  <c:v>2139.87875781429</c:v>
                </c:pt>
                <c:pt idx="3364">
                  <c:v>2142.97515042937</c:v>
                </c:pt>
                <c:pt idx="3365">
                  <c:v>2146.07523300544</c:v>
                </c:pt>
                <c:pt idx="3366">
                  <c:v>2149.17900899825</c:v>
                </c:pt>
                <c:pt idx="3367">
                  <c:v>2152.28648186594</c:v>
                </c:pt>
                <c:pt idx="3368">
                  <c:v>2155.39765506895</c:v>
                </c:pt>
                <c:pt idx="3369">
                  <c:v>2158.51253207012</c:v>
                </c:pt>
                <c:pt idx="3370">
                  <c:v>2161.63111633464</c:v>
                </c:pt>
                <c:pt idx="3371">
                  <c:v>2164.75341133004</c:v>
                </c:pt>
                <c:pt idx="3372">
                  <c:v>2167.8794205262</c:v>
                </c:pt>
                <c:pt idx="3373">
                  <c:v>2171.00914739543</c:v>
                </c:pt>
                <c:pt idx="3374">
                  <c:v>2174.14259541231</c:v>
                </c:pt>
                <c:pt idx="3375">
                  <c:v>2177.27976805385</c:v>
                </c:pt>
                <c:pt idx="3376">
                  <c:v>2180.42066879941</c:v>
                </c:pt>
                <c:pt idx="3377">
                  <c:v>2183.56530113068</c:v>
                </c:pt>
                <c:pt idx="3378">
                  <c:v>2186.71366853176</c:v>
                </c:pt>
                <c:pt idx="3379">
                  <c:v>2189.86577448911</c:v>
                </c:pt>
                <c:pt idx="3380">
                  <c:v>2193.02162249155</c:v>
                </c:pt>
                <c:pt idx="3381">
                  <c:v>2196.18121603024</c:v>
                </c:pt>
                <c:pt idx="3382">
                  <c:v>2199.34455859875</c:v>
                </c:pt>
                <c:pt idx="3383">
                  <c:v>2202.51165369302</c:v>
                </c:pt>
                <c:pt idx="3384">
                  <c:v>2205.68250481133</c:v>
                </c:pt>
                <c:pt idx="3385">
                  <c:v>2208.85711545439</c:v>
                </c:pt>
                <c:pt idx="3386">
                  <c:v>2212.03548912523</c:v>
                </c:pt>
                <c:pt idx="3387">
                  <c:v>2215.21762932925</c:v>
                </c:pt>
                <c:pt idx="3388">
                  <c:v>2218.40353957431</c:v>
                </c:pt>
                <c:pt idx="3389">
                  <c:v>2221.59322337051</c:v>
                </c:pt>
                <c:pt idx="3390">
                  <c:v>2224.78668423046</c:v>
                </c:pt>
                <c:pt idx="3391">
                  <c:v>2227.98392566907</c:v>
                </c:pt>
                <c:pt idx="3392">
                  <c:v>2231.18495120367</c:v>
                </c:pt>
                <c:pt idx="3393">
                  <c:v>2234.38976435395</c:v>
                </c:pt>
                <c:pt idx="3394">
                  <c:v>2237.59836864199</c:v>
                </c:pt>
                <c:pt idx="3395">
                  <c:v>2240.81076759224</c:v>
                </c:pt>
                <c:pt idx="3396">
                  <c:v>2244.02696473158</c:v>
                </c:pt>
                <c:pt idx="3397">
                  <c:v>2247.24696358919</c:v>
                </c:pt>
                <c:pt idx="3398">
                  <c:v>2250.47076769673</c:v>
                </c:pt>
                <c:pt idx="3399">
                  <c:v>2253.69838058819</c:v>
                </c:pt>
                <c:pt idx="3400">
                  <c:v>2256.92980579995</c:v>
                </c:pt>
                <c:pt idx="3401">
                  <c:v>2260.16504687081</c:v>
                </c:pt>
                <c:pt idx="3402">
                  <c:v>2263.40410734195</c:v>
                </c:pt>
                <c:pt idx="3403">
                  <c:v>2266.6469907569</c:v>
                </c:pt>
                <c:pt idx="3404">
                  <c:v>2269.89370066166</c:v>
                </c:pt>
                <c:pt idx="3405">
                  <c:v>2273.14424060454</c:v>
                </c:pt>
                <c:pt idx="3406">
                  <c:v>2276.39861413633</c:v>
                </c:pt>
                <c:pt idx="3407">
                  <c:v>2279.65682481011</c:v>
                </c:pt>
                <c:pt idx="3408">
                  <c:v>2282.91887618146</c:v>
                </c:pt>
                <c:pt idx="3409">
                  <c:v>2286.18477180832</c:v>
                </c:pt>
                <c:pt idx="3410">
                  <c:v>2289.45451525098</c:v>
                </c:pt>
                <c:pt idx="3411">
                  <c:v>2292.7281100722</c:v>
                </c:pt>
                <c:pt idx="3412">
                  <c:v>2296.00555983712</c:v>
                </c:pt>
                <c:pt idx="3413">
                  <c:v>2299.28686811325</c:v>
                </c:pt>
                <c:pt idx="3414">
                  <c:v>2302.57203847053</c:v>
                </c:pt>
                <c:pt idx="3415">
                  <c:v>2305.86107448131</c:v>
                </c:pt>
                <c:pt idx="3416">
                  <c:v>2309.15397972032</c:v>
                </c:pt>
                <c:pt idx="3417">
                  <c:v>2312.45075776473</c:v>
                </c:pt>
                <c:pt idx="3418">
                  <c:v>2315.75141219408</c:v>
                </c:pt>
                <c:pt idx="3419">
                  <c:v>2319.05594659033</c:v>
                </c:pt>
                <c:pt idx="3420">
                  <c:v>2322.36436453787</c:v>
                </c:pt>
                <c:pt idx="3421">
                  <c:v>2325.67666962346</c:v>
                </c:pt>
                <c:pt idx="3422">
                  <c:v>2328.99286543631</c:v>
                </c:pt>
                <c:pt idx="3423">
                  <c:v>2332.312955568</c:v>
                </c:pt>
                <c:pt idx="3424">
                  <c:v>2335.63694361259</c:v>
                </c:pt>
                <c:pt idx="3425">
                  <c:v>2338.96483316646</c:v>
                </c:pt>
                <c:pt idx="3426">
                  <c:v>2342.29662782848</c:v>
                </c:pt>
                <c:pt idx="3427">
                  <c:v>2345.6323311999</c:v>
                </c:pt>
                <c:pt idx="3428">
                  <c:v>2348.97194688442</c:v>
                </c:pt>
                <c:pt idx="3429">
                  <c:v>2352.3154784881</c:v>
                </c:pt>
                <c:pt idx="3430">
                  <c:v>2355.66292961945</c:v>
                </c:pt>
                <c:pt idx="3431">
                  <c:v>2359.01430388946</c:v>
                </c:pt>
                <c:pt idx="3432">
                  <c:v>2362.36960491142</c:v>
                </c:pt>
                <c:pt idx="3433">
                  <c:v>2365.72883630115</c:v>
                </c:pt>
                <c:pt idx="3434">
                  <c:v>2369.09200167682</c:v>
                </c:pt>
                <c:pt idx="3435">
                  <c:v>2372.45910465908</c:v>
                </c:pt>
                <c:pt idx="3436">
                  <c:v>2375.83014887095</c:v>
                </c:pt>
                <c:pt idx="3437">
                  <c:v>2379.20513793787</c:v>
                </c:pt>
                <c:pt idx="3438">
                  <c:v>2382.58407548781</c:v>
                </c:pt>
                <c:pt idx="3439">
                  <c:v>2385.96696515109</c:v>
                </c:pt>
                <c:pt idx="3440">
                  <c:v>2389.35381056041</c:v>
                </c:pt>
                <c:pt idx="3441">
                  <c:v>2392.74461535101</c:v>
                </c:pt>
                <c:pt idx="3442">
                  <c:v>2396.13938316048</c:v>
                </c:pt>
                <c:pt idx="3443">
                  <c:v>2399.53811762885</c:v>
                </c:pt>
                <c:pt idx="3444">
                  <c:v>2402.94082239864</c:v>
                </c:pt>
                <c:pt idx="3445">
                  <c:v>2406.34750111476</c:v>
                </c:pt>
                <c:pt idx="3446">
                  <c:v>2409.75815742455</c:v>
                </c:pt>
                <c:pt idx="3447">
                  <c:v>2413.17279497779</c:v>
                </c:pt>
                <c:pt idx="3448">
                  <c:v>2416.5914174267</c:v>
                </c:pt>
                <c:pt idx="3449">
                  <c:v>2420.01402842597</c:v>
                </c:pt>
                <c:pt idx="3450">
                  <c:v>2423.44063163269</c:v>
                </c:pt>
                <c:pt idx="3451">
                  <c:v>2426.87123070639</c:v>
                </c:pt>
                <c:pt idx="3452">
                  <c:v>2430.30582930904</c:v>
                </c:pt>
                <c:pt idx="3453">
                  <c:v>2433.74443110509</c:v>
                </c:pt>
                <c:pt idx="3454">
                  <c:v>2437.18703976139</c:v>
                </c:pt>
                <c:pt idx="3455">
                  <c:v>2440.63365894727</c:v>
                </c:pt>
                <c:pt idx="3456">
                  <c:v>2444.08429233447</c:v>
                </c:pt>
                <c:pt idx="3457">
                  <c:v>2447.5389435972</c:v>
                </c:pt>
                <c:pt idx="3458">
                  <c:v>2450.99761641209</c:v>
                </c:pt>
                <c:pt idx="3459">
                  <c:v>2454.46031445825</c:v>
                </c:pt>
                <c:pt idx="3460">
                  <c:v>2457.92704141725</c:v>
                </c:pt>
                <c:pt idx="3461">
                  <c:v>2461.39780097306</c:v>
                </c:pt>
                <c:pt idx="3462">
                  <c:v>2464.87259681214</c:v>
                </c:pt>
                <c:pt idx="3463">
                  <c:v>2468.35143262337</c:v>
                </c:pt>
                <c:pt idx="3464">
                  <c:v>2471.83431209814</c:v>
                </c:pt>
                <c:pt idx="3465">
                  <c:v>2475.32123893022</c:v>
                </c:pt>
                <c:pt idx="3466">
                  <c:v>2478.81221681591</c:v>
                </c:pt>
                <c:pt idx="3467">
                  <c:v>2482.30724945392</c:v>
                </c:pt>
                <c:pt idx="3468">
                  <c:v>2485.80634054539</c:v>
                </c:pt>
                <c:pt idx="3469">
                  <c:v>2489.30949379401</c:v>
                </c:pt>
                <c:pt idx="3470">
                  <c:v>2492.81671290584</c:v>
                </c:pt>
                <c:pt idx="3471">
                  <c:v>2496.32800158946</c:v>
                </c:pt>
                <c:pt idx="3472">
                  <c:v>2499.84336355588</c:v>
                </c:pt>
                <c:pt idx="3473">
                  <c:v>2503.36280251856</c:v>
                </c:pt>
                <c:pt idx="3474">
                  <c:v>2506.88632219346</c:v>
                </c:pt>
                <c:pt idx="3475">
                  <c:v>2510.41392629899</c:v>
                </c:pt>
                <c:pt idx="3476">
                  <c:v>2513.94561855604</c:v>
                </c:pt>
                <c:pt idx="3477">
                  <c:v>2517.48140268791</c:v>
                </c:pt>
                <c:pt idx="3478">
                  <c:v>2521.02128242045</c:v>
                </c:pt>
                <c:pt idx="3479">
                  <c:v>2524.5652614819</c:v>
                </c:pt>
                <c:pt idx="3480">
                  <c:v>2528.11334360302</c:v>
                </c:pt>
                <c:pt idx="3481">
                  <c:v>2531.66553251705</c:v>
                </c:pt>
                <c:pt idx="3482">
                  <c:v>2535.22183195966</c:v>
                </c:pt>
                <c:pt idx="3483">
                  <c:v>2538.78224566899</c:v>
                </c:pt>
                <c:pt idx="3484">
                  <c:v>2542.34677738568</c:v>
                </c:pt>
                <c:pt idx="3485">
                  <c:v>2545.91543085288</c:v>
                </c:pt>
                <c:pt idx="3486">
                  <c:v>2549.48820981614</c:v>
                </c:pt>
                <c:pt idx="3487">
                  <c:v>2553.06511802354</c:v>
                </c:pt>
                <c:pt idx="3488">
                  <c:v>2556.64615922562</c:v>
                </c:pt>
                <c:pt idx="3489">
                  <c:v>2560.23133717538</c:v>
                </c:pt>
                <c:pt idx="3490">
                  <c:v>2563.82065562835</c:v>
                </c:pt>
                <c:pt idx="3491">
                  <c:v>2567.41411834249</c:v>
                </c:pt>
                <c:pt idx="3492">
                  <c:v>2571.01172907825</c:v>
                </c:pt>
                <c:pt idx="3493">
                  <c:v>2574.61349159862</c:v>
                </c:pt>
                <c:pt idx="3494">
                  <c:v>2578.21940966897</c:v>
                </c:pt>
                <c:pt idx="3495">
                  <c:v>2581.82948705725</c:v>
                </c:pt>
                <c:pt idx="3496">
                  <c:v>2585.44372753387</c:v>
                </c:pt>
                <c:pt idx="3497">
                  <c:v>2589.0621348717</c:v>
                </c:pt>
                <c:pt idx="3498">
                  <c:v>2592.68471284612</c:v>
                </c:pt>
                <c:pt idx="3499">
                  <c:v>2596.31146523499</c:v>
                </c:pt>
                <c:pt idx="3500">
                  <c:v>2599.94239581868</c:v>
                </c:pt>
                <c:pt idx="3501">
                  <c:v>2603.57750838003</c:v>
                </c:pt>
                <c:pt idx="3502">
                  <c:v>2607.21680670435</c:v>
                </c:pt>
                <c:pt idx="3503">
                  <c:v>2610.8602945795</c:v>
                </c:pt>
                <c:pt idx="3504">
                  <c:v>2614.50797579581</c:v>
                </c:pt>
                <c:pt idx="3505">
                  <c:v>2618.15985414612</c:v>
                </c:pt>
                <c:pt idx="3506">
                  <c:v>2621.81593342569</c:v>
                </c:pt>
                <c:pt idx="3507">
                  <c:v>2625.47621743237</c:v>
                </c:pt>
                <c:pt idx="3508">
                  <c:v>2629.14070996649</c:v>
                </c:pt>
                <c:pt idx="3509">
                  <c:v>2632.80941483083</c:v>
                </c:pt>
                <c:pt idx="3510">
                  <c:v>2636.48233583072</c:v>
                </c:pt>
                <c:pt idx="3511">
                  <c:v>2640.15947677398</c:v>
                </c:pt>
                <c:pt idx="3512">
                  <c:v>2643.84084147092</c:v>
                </c:pt>
                <c:pt idx="3513">
                  <c:v>2647.52643373434</c:v>
                </c:pt>
                <c:pt idx="3514">
                  <c:v>2651.21625737964</c:v>
                </c:pt>
                <c:pt idx="3515">
                  <c:v>2654.91031622456</c:v>
                </c:pt>
                <c:pt idx="3516">
                  <c:v>2658.60861408949</c:v>
                </c:pt>
                <c:pt idx="3517">
                  <c:v>2662.31115479726</c:v>
                </c:pt>
                <c:pt idx="3518">
                  <c:v>2666.01794217323</c:v>
                </c:pt>
                <c:pt idx="3519">
                  <c:v>2669.72898004526</c:v>
                </c:pt>
                <c:pt idx="3520">
                  <c:v>2673.44427224373</c:v>
                </c:pt>
                <c:pt idx="3521">
                  <c:v>2677.16382260153</c:v>
                </c:pt>
                <c:pt idx="3522">
                  <c:v>2680.88763495405</c:v>
                </c:pt>
                <c:pt idx="3523">
                  <c:v>2684.6157131392</c:v>
                </c:pt>
                <c:pt idx="3524">
                  <c:v>2688.34806099743</c:v>
                </c:pt>
                <c:pt idx="3525">
                  <c:v>2692.08468237167</c:v>
                </c:pt>
                <c:pt idx="3526">
                  <c:v>2695.82558110739</c:v>
                </c:pt>
                <c:pt idx="3527">
                  <c:v>2699.57076105253</c:v>
                </c:pt>
                <c:pt idx="3528">
                  <c:v>2703.32022605765</c:v>
                </c:pt>
                <c:pt idx="3529">
                  <c:v>2707.07397997573</c:v>
                </c:pt>
                <c:pt idx="3530">
                  <c:v>2710.83202666231</c:v>
                </c:pt>
                <c:pt idx="3531">
                  <c:v>2714.59436997548</c:v>
                </c:pt>
                <c:pt idx="3532">
                  <c:v>2718.3610137758</c:v>
                </c:pt>
                <c:pt idx="3533">
                  <c:v>2722.13196192637</c:v>
                </c:pt>
                <c:pt idx="3534">
                  <c:v>2725.90721829287</c:v>
                </c:pt>
                <c:pt idx="3535">
                  <c:v>2729.68678674338</c:v>
                </c:pt>
                <c:pt idx="3536">
                  <c:v>2733.47067114869</c:v>
                </c:pt>
                <c:pt idx="3537">
                  <c:v>2737.25887538192</c:v>
                </c:pt>
                <c:pt idx="3538">
                  <c:v>2741.05140331888</c:v>
                </c:pt>
                <c:pt idx="3539">
                  <c:v>2744.84825883781</c:v>
                </c:pt>
                <c:pt idx="3540">
                  <c:v>2748.64944581955</c:v>
                </c:pt>
                <c:pt idx="3541">
                  <c:v>2752.45496814741</c:v>
                </c:pt>
                <c:pt idx="3542">
                  <c:v>2756.26482970728</c:v>
                </c:pt>
                <c:pt idx="3543">
                  <c:v>2760.07903438755</c:v>
                </c:pt>
                <c:pt idx="3544">
                  <c:v>2763.8975860792</c:v>
                </c:pt>
                <c:pt idx="3545">
                  <c:v>2767.72048867566</c:v>
                </c:pt>
                <c:pt idx="3546">
                  <c:v>2771.547746073</c:v>
                </c:pt>
                <c:pt idx="3547">
                  <c:v>2775.37936216972</c:v>
                </c:pt>
                <c:pt idx="3548">
                  <c:v>2779.21534086698</c:v>
                </c:pt>
                <c:pt idx="3549">
                  <c:v>2783.05568606835</c:v>
                </c:pt>
                <c:pt idx="3550">
                  <c:v>2786.90040168007</c:v>
                </c:pt>
                <c:pt idx="3551">
                  <c:v>2790.7494916108</c:v>
                </c:pt>
                <c:pt idx="3552">
                  <c:v>2794.60295977187</c:v>
                </c:pt>
                <c:pt idx="3553">
                  <c:v>2798.46081007705</c:v>
                </c:pt>
                <c:pt idx="3554">
                  <c:v>2802.32304644269</c:v>
                </c:pt>
                <c:pt idx="3555">
                  <c:v>2806.18967278773</c:v>
                </c:pt>
                <c:pt idx="3556">
                  <c:v>2810.06069303357</c:v>
                </c:pt>
                <c:pt idx="3557">
                  <c:v>2813.93611110423</c:v>
                </c:pt>
                <c:pt idx="3558">
                  <c:v>2817.81593092631</c:v>
                </c:pt>
                <c:pt idx="3559">
                  <c:v>2821.70015642883</c:v>
                </c:pt>
                <c:pt idx="3560">
                  <c:v>2825.5887915435</c:v>
                </c:pt>
                <c:pt idx="3561">
                  <c:v>2829.48184020452</c:v>
                </c:pt>
                <c:pt idx="3562">
                  <c:v>2833.37930634863</c:v>
                </c:pt>
                <c:pt idx="3563">
                  <c:v>2837.28119391514</c:v>
                </c:pt>
                <c:pt idx="3564">
                  <c:v>2841.18750684595</c:v>
                </c:pt>
                <c:pt idx="3565">
                  <c:v>2845.09824908549</c:v>
                </c:pt>
                <c:pt idx="3566">
                  <c:v>2849.01342458071</c:v>
                </c:pt>
                <c:pt idx="3567">
                  <c:v>2852.93303728122</c:v>
                </c:pt>
                <c:pt idx="3568">
                  <c:v>2856.85709113905</c:v>
                </c:pt>
                <c:pt idx="3569">
                  <c:v>2860.78559010892</c:v>
                </c:pt>
                <c:pt idx="3570">
                  <c:v>2864.71853814806</c:v>
                </c:pt>
                <c:pt idx="3571">
                  <c:v>2868.65593921623</c:v>
                </c:pt>
                <c:pt idx="3572">
                  <c:v>2872.59779727585</c:v>
                </c:pt>
                <c:pt idx="3573">
                  <c:v>2876.54411629181</c:v>
                </c:pt>
                <c:pt idx="3574">
                  <c:v>2880.49490023159</c:v>
                </c:pt>
                <c:pt idx="3575">
                  <c:v>2884.45015306528</c:v>
                </c:pt>
                <c:pt idx="3576">
                  <c:v>2888.40987876548</c:v>
                </c:pt>
                <c:pt idx="3577">
                  <c:v>2892.37408130742</c:v>
                </c:pt>
                <c:pt idx="3578">
                  <c:v>2896.34276466885</c:v>
                </c:pt>
                <c:pt idx="3579">
                  <c:v>2900.31593283011</c:v>
                </c:pt>
                <c:pt idx="3580">
                  <c:v>2904.29358977408</c:v>
                </c:pt>
                <c:pt idx="3581">
                  <c:v>2908.27573948634</c:v>
                </c:pt>
                <c:pt idx="3582">
                  <c:v>2912.26238595486</c:v>
                </c:pt>
                <c:pt idx="3583">
                  <c:v>2916.25353317033</c:v>
                </c:pt>
                <c:pt idx="3584">
                  <c:v>2920.24918512599</c:v>
                </c:pt>
                <c:pt idx="3585">
                  <c:v>2924.24934581754</c:v>
                </c:pt>
                <c:pt idx="3586">
                  <c:v>2928.25401924346</c:v>
                </c:pt>
                <c:pt idx="3587">
                  <c:v>2932.26320940464</c:v>
                </c:pt>
                <c:pt idx="3588">
                  <c:v>2936.27692030464</c:v>
                </c:pt>
                <c:pt idx="3589">
                  <c:v>2940.29515594956</c:v>
                </c:pt>
                <c:pt idx="3590">
                  <c:v>2944.31792034814</c:v>
                </c:pt>
                <c:pt idx="3591">
                  <c:v>2948.3452175116</c:v>
                </c:pt>
                <c:pt idx="3592">
                  <c:v>2952.37705145388</c:v>
                </c:pt>
                <c:pt idx="3593">
                  <c:v>2956.41342619137</c:v>
                </c:pt>
                <c:pt idx="3594">
                  <c:v>2960.45434574317</c:v>
                </c:pt>
                <c:pt idx="3595">
                  <c:v>2964.49981413088</c:v>
                </c:pt>
                <c:pt idx="3596">
                  <c:v>2968.54983537876</c:v>
                </c:pt>
                <c:pt idx="3597">
                  <c:v>2972.60441351359</c:v>
                </c:pt>
                <c:pt idx="3598">
                  <c:v>2976.66355256477</c:v>
                </c:pt>
                <c:pt idx="3599">
                  <c:v>2980.72725656432</c:v>
                </c:pt>
                <c:pt idx="3600">
                  <c:v>2984.79552954683</c:v>
                </c:pt>
                <c:pt idx="3601">
                  <c:v>2988.86837554947</c:v>
                </c:pt>
                <c:pt idx="3602">
                  <c:v>2992.94579861205</c:v>
                </c:pt>
                <c:pt idx="3603">
                  <c:v>2997.02780277692</c:v>
                </c:pt>
                <c:pt idx="3604">
                  <c:v>3001.11439208907</c:v>
                </c:pt>
                <c:pt idx="3605">
                  <c:v>3005.2055705961</c:v>
                </c:pt>
                <c:pt idx="3606">
                  <c:v>3009.30134234814</c:v>
                </c:pt>
                <c:pt idx="3607">
                  <c:v>3013.40171139798</c:v>
                </c:pt>
                <c:pt idx="3608">
                  <c:v>3017.50668180104</c:v>
                </c:pt>
                <c:pt idx="3609">
                  <c:v>3021.61625761526</c:v>
                </c:pt>
                <c:pt idx="3610">
                  <c:v>3025.73044290123</c:v>
                </c:pt>
                <c:pt idx="3611">
                  <c:v>3029.84924172218</c:v>
                </c:pt>
                <c:pt idx="3612">
                  <c:v>3033.97265814385</c:v>
                </c:pt>
                <c:pt idx="3613">
                  <c:v>3038.10069623469</c:v>
                </c:pt>
                <c:pt idx="3614">
                  <c:v>3042.23336006572</c:v>
                </c:pt>
                <c:pt idx="3615">
                  <c:v>3046.37065371053</c:v>
                </c:pt>
                <c:pt idx="3616">
                  <c:v>3050.51258124537</c:v>
                </c:pt>
                <c:pt idx="3617">
                  <c:v>3054.6591467491</c:v>
                </c:pt>
                <c:pt idx="3618">
                  <c:v>3058.81035430315</c:v>
                </c:pt>
                <c:pt idx="3619">
                  <c:v>3062.9662079916</c:v>
                </c:pt>
                <c:pt idx="3620">
                  <c:v>3067.12671190117</c:v>
                </c:pt>
                <c:pt idx="3621">
                  <c:v>3071.29187012112</c:v>
                </c:pt>
                <c:pt idx="3622">
                  <c:v>3075.46168674341</c:v>
                </c:pt>
                <c:pt idx="3623">
                  <c:v>3079.63616586253</c:v>
                </c:pt>
                <c:pt idx="3624">
                  <c:v>3083.81531157567</c:v>
                </c:pt>
                <c:pt idx="3625">
                  <c:v>3087.99912798259</c:v>
                </c:pt>
                <c:pt idx="3626">
                  <c:v>3092.18761918572</c:v>
                </c:pt>
                <c:pt idx="3627">
                  <c:v>3096.38078929004</c:v>
                </c:pt>
                <c:pt idx="3628">
                  <c:v>3100.57864240321</c:v>
                </c:pt>
                <c:pt idx="3629">
                  <c:v>3104.78118263546</c:v>
                </c:pt>
                <c:pt idx="3630">
                  <c:v>3108.98841409975</c:v>
                </c:pt>
                <c:pt idx="3631">
                  <c:v>3113.20034091155</c:v>
                </c:pt>
                <c:pt idx="3632">
                  <c:v>3117.41696718905</c:v>
                </c:pt>
                <c:pt idx="3633">
                  <c:v>3121.63829705294</c:v>
                </c:pt>
                <c:pt idx="3634">
                  <c:v>3125.86433462672</c:v>
                </c:pt>
                <c:pt idx="3635">
                  <c:v>3130.09508403634</c:v>
                </c:pt>
                <c:pt idx="3636">
                  <c:v>3134.33054941056</c:v>
                </c:pt>
                <c:pt idx="3637">
                  <c:v>3138.57073488059</c:v>
                </c:pt>
                <c:pt idx="3638">
                  <c:v>3142.81564458035</c:v>
                </c:pt>
                <c:pt idx="3639">
                  <c:v>3147.06528264651</c:v>
                </c:pt>
                <c:pt idx="3640">
                  <c:v>3151.31965321818</c:v>
                </c:pt>
                <c:pt idx="3641">
                  <c:v>3155.57876043724</c:v>
                </c:pt>
                <c:pt idx="3642">
                  <c:v>3159.84260844816</c:v>
                </c:pt>
                <c:pt idx="3643">
                  <c:v>3164.11120139801</c:v>
                </c:pt>
                <c:pt idx="3644">
                  <c:v>3168.38454343662</c:v>
                </c:pt>
                <c:pt idx="3645">
                  <c:v>3172.66263871635</c:v>
                </c:pt>
                <c:pt idx="3646">
                  <c:v>3176.94549139223</c:v>
                </c:pt>
                <c:pt idx="3647">
                  <c:v>3181.23310562192</c:v>
                </c:pt>
                <c:pt idx="3648">
                  <c:v>3185.52548556581</c:v>
                </c:pt>
                <c:pt idx="3649">
                  <c:v>3189.82263538683</c:v>
                </c:pt>
                <c:pt idx="3650">
                  <c:v>3194.12455925057</c:v>
                </c:pt>
                <c:pt idx="3651">
                  <c:v>3198.43126132535</c:v>
                </c:pt>
                <c:pt idx="3652">
                  <c:v>3202.74274578206</c:v>
                </c:pt>
                <c:pt idx="3653">
                  <c:v>3207.05901679424</c:v>
                </c:pt>
                <c:pt idx="3654">
                  <c:v>3211.38007853811</c:v>
                </c:pt>
                <c:pt idx="3655">
                  <c:v>3215.70593519255</c:v>
                </c:pt>
                <c:pt idx="3656">
                  <c:v>3220.03659093908</c:v>
                </c:pt>
                <c:pt idx="3657">
                  <c:v>3224.37204996183</c:v>
                </c:pt>
                <c:pt idx="3658">
                  <c:v>3228.71231644765</c:v>
                </c:pt>
                <c:pt idx="3659">
                  <c:v>3233.05739458604</c:v>
                </c:pt>
                <c:pt idx="3660">
                  <c:v>3237.40728856911</c:v>
                </c:pt>
                <c:pt idx="3661">
                  <c:v>3241.76200259165</c:v>
                </c:pt>
                <c:pt idx="3662">
                  <c:v>3246.12154085112</c:v>
                </c:pt>
                <c:pt idx="3663">
                  <c:v>3250.48590754763</c:v>
                </c:pt>
                <c:pt idx="3664">
                  <c:v>3254.85510688397</c:v>
                </c:pt>
                <c:pt idx="3665">
                  <c:v>3259.22914306558</c:v>
                </c:pt>
                <c:pt idx="3666">
                  <c:v>3263.60802030054</c:v>
                </c:pt>
                <c:pt idx="3667">
                  <c:v>3267.9917427996</c:v>
                </c:pt>
                <c:pt idx="3668">
                  <c:v>3272.3803147762</c:v>
                </c:pt>
                <c:pt idx="3669">
                  <c:v>3276.77374044647</c:v>
                </c:pt>
                <c:pt idx="3670">
                  <c:v>3281.17202402912</c:v>
                </c:pt>
                <c:pt idx="3671">
                  <c:v>3285.57516974561</c:v>
                </c:pt>
                <c:pt idx="3672">
                  <c:v>3289.98318182005</c:v>
                </c:pt>
                <c:pt idx="3673">
                  <c:v>3294.39606447918</c:v>
                </c:pt>
                <c:pt idx="3674">
                  <c:v>3298.81382195242</c:v>
                </c:pt>
                <c:pt idx="3675">
                  <c:v>3303.23645847196</c:v>
                </c:pt>
                <c:pt idx="3676">
                  <c:v>3307.66397827254</c:v>
                </c:pt>
                <c:pt idx="3677">
                  <c:v>3312.09638559163</c:v>
                </c:pt>
                <c:pt idx="3678">
                  <c:v>3316.53368466935</c:v>
                </c:pt>
                <c:pt idx="3679">
                  <c:v>3320.97587974853</c:v>
                </c:pt>
                <c:pt idx="3680">
                  <c:v>3325.4229750747</c:v>
                </c:pt>
                <c:pt idx="3681">
                  <c:v>3329.87497489597</c:v>
                </c:pt>
                <c:pt idx="3682">
                  <c:v>3334.33188346322</c:v>
                </c:pt>
                <c:pt idx="3683">
                  <c:v>3338.79370503001</c:v>
                </c:pt>
                <c:pt idx="3684">
                  <c:v>3343.2604438525</c:v>
                </c:pt>
                <c:pt idx="3685">
                  <c:v>3347.73210418964</c:v>
                </c:pt>
                <c:pt idx="3686">
                  <c:v>3352.20869030295</c:v>
                </c:pt>
                <c:pt idx="3687">
                  <c:v>3356.6902064568</c:v>
                </c:pt>
                <c:pt idx="3688">
                  <c:v>3361.17665691803</c:v>
                </c:pt>
                <c:pt idx="3689">
                  <c:v>3365.66804595635</c:v>
                </c:pt>
                <c:pt idx="3690">
                  <c:v>3370.16437784406</c:v>
                </c:pt>
                <c:pt idx="3691">
                  <c:v>3374.66565685622</c:v>
                </c:pt>
                <c:pt idx="3692">
                  <c:v>3379.17188727046</c:v>
                </c:pt>
                <c:pt idx="3693">
                  <c:v>3383.68307336728</c:v>
                </c:pt>
                <c:pt idx="3694">
                  <c:v>3388.19921942974</c:v>
                </c:pt>
                <c:pt idx="3695">
                  <c:v>3392.72032974358</c:v>
                </c:pt>
                <c:pt idx="3696">
                  <c:v>3397.24640859735</c:v>
                </c:pt>
                <c:pt idx="3697">
                  <c:v>3401.7774602822</c:v>
                </c:pt>
                <c:pt idx="3698">
                  <c:v>3406.31348909199</c:v>
                </c:pt>
                <c:pt idx="3699">
                  <c:v>3410.8544993233</c:v>
                </c:pt>
                <c:pt idx="3700">
                  <c:v>3415.40049527544</c:v>
                </c:pt>
                <c:pt idx="3701">
                  <c:v>3419.95148125035</c:v>
                </c:pt>
                <c:pt idx="3702">
                  <c:v>3424.50746155269</c:v>
                </c:pt>
                <c:pt idx="3703">
                  <c:v>3429.06844048987</c:v>
                </c:pt>
                <c:pt idx="3704">
                  <c:v>3433.63442237199</c:v>
                </c:pt>
                <c:pt idx="3705">
                  <c:v>3438.20541151176</c:v>
                </c:pt>
                <c:pt idx="3706">
                  <c:v>3442.78141222471</c:v>
                </c:pt>
                <c:pt idx="3707">
                  <c:v>3447.36242882904</c:v>
                </c:pt>
                <c:pt idx="3708">
                  <c:v>3451.94846564568</c:v>
                </c:pt>
                <c:pt idx="3709">
                  <c:v>3456.5395269982</c:v>
                </c:pt>
                <c:pt idx="3710">
                  <c:v>3461.1356172129</c:v>
                </c:pt>
                <c:pt idx="3711">
                  <c:v>3465.73674061888</c:v>
                </c:pt>
                <c:pt idx="3712">
                  <c:v>3470.34290154788</c:v>
                </c:pt>
                <c:pt idx="3713">
                  <c:v>3474.95410433429</c:v>
                </c:pt>
                <c:pt idx="3714">
                  <c:v>3479.57035331532</c:v>
                </c:pt>
                <c:pt idx="3715">
                  <c:v>3484.19165283089</c:v>
                </c:pt>
                <c:pt idx="3716">
                  <c:v>3488.81800722353</c:v>
                </c:pt>
                <c:pt idx="3717">
                  <c:v>3493.44942083865</c:v>
                </c:pt>
                <c:pt idx="3718">
                  <c:v>3498.08589802419</c:v>
                </c:pt>
                <c:pt idx="3719">
                  <c:v>3502.727443131</c:v>
                </c:pt>
                <c:pt idx="3720">
                  <c:v>3507.37406051248</c:v>
                </c:pt>
                <c:pt idx="3721">
                  <c:v>3512.0257545249</c:v>
                </c:pt>
                <c:pt idx="3722">
                  <c:v>3516.68252952712</c:v>
                </c:pt>
                <c:pt idx="3723">
                  <c:v>3521.34438988081</c:v>
                </c:pt>
                <c:pt idx="3724">
                  <c:v>3526.01133995032</c:v>
                </c:pt>
                <c:pt idx="3725">
                  <c:v>3530.68338410279</c:v>
                </c:pt>
                <c:pt idx="3726">
                  <c:v>3535.36052670802</c:v>
                </c:pt>
                <c:pt idx="3727">
                  <c:v>3540.04277213853</c:v>
                </c:pt>
                <c:pt idx="3728">
                  <c:v>3544.73012476965</c:v>
                </c:pt>
                <c:pt idx="3729">
                  <c:v>3549.42258897936</c:v>
                </c:pt>
                <c:pt idx="3730">
                  <c:v>3554.12016914838</c:v>
                </c:pt>
                <c:pt idx="3731">
                  <c:v>3558.82286966022</c:v>
                </c:pt>
                <c:pt idx="3732">
                  <c:v>3563.53069490106</c:v>
                </c:pt>
                <c:pt idx="3733">
                  <c:v>3568.24364925986</c:v>
                </c:pt>
                <c:pt idx="3734">
                  <c:v>3572.96173712828</c:v>
                </c:pt>
                <c:pt idx="3735">
                  <c:v>3577.68496290072</c:v>
                </c:pt>
                <c:pt idx="3736">
                  <c:v>3582.41333097432</c:v>
                </c:pt>
                <c:pt idx="3737">
                  <c:v>3587.14684574901</c:v>
                </c:pt>
                <c:pt idx="3738">
                  <c:v>3591.8855116274</c:v>
                </c:pt>
                <c:pt idx="3739">
                  <c:v>3596.62933301482</c:v>
                </c:pt>
                <c:pt idx="3740">
                  <c:v>3601.37831431941</c:v>
                </c:pt>
                <c:pt idx="3741">
                  <c:v>3606.13245995201</c:v>
                </c:pt>
                <c:pt idx="3742">
                  <c:v>3610.89177432623</c:v>
                </c:pt>
                <c:pt idx="3743">
                  <c:v>3615.65626185841</c:v>
                </c:pt>
                <c:pt idx="3744">
                  <c:v>3620.4259269676</c:v>
                </c:pt>
                <c:pt idx="3745">
                  <c:v>3625.20077407566</c:v>
                </c:pt>
                <c:pt idx="3746">
                  <c:v>3629.98080760718</c:v>
                </c:pt>
                <c:pt idx="3747">
                  <c:v>3634.76603198947</c:v>
                </c:pt>
                <c:pt idx="3748">
                  <c:v>3639.55645165261</c:v>
                </c:pt>
                <c:pt idx="3749">
                  <c:v>3644.35207102943</c:v>
                </c:pt>
                <c:pt idx="3750">
                  <c:v>3649.15289455554</c:v>
                </c:pt>
                <c:pt idx="3751">
                  <c:v>3653.95892666925</c:v>
                </c:pt>
                <c:pt idx="3752">
                  <c:v>3658.77017181166</c:v>
                </c:pt>
                <c:pt idx="3753">
                  <c:v>3663.58663442658</c:v>
                </c:pt>
                <c:pt idx="3754">
                  <c:v>3668.40831896067</c:v>
                </c:pt>
                <c:pt idx="3755">
                  <c:v>3673.23522986328</c:v>
                </c:pt>
                <c:pt idx="3756">
                  <c:v>3678.06737158652</c:v>
                </c:pt>
                <c:pt idx="3757">
                  <c:v>3682.90474858523</c:v>
                </c:pt>
                <c:pt idx="3758">
                  <c:v>3687.7473653171</c:v>
                </c:pt>
                <c:pt idx="3759">
                  <c:v>3692.59522624253</c:v>
                </c:pt>
                <c:pt idx="3760">
                  <c:v>3697.4483358247</c:v>
                </c:pt>
                <c:pt idx="3761">
                  <c:v>3702.3066985295</c:v>
                </c:pt>
                <c:pt idx="3762">
                  <c:v>3707.1703188256</c:v>
                </c:pt>
                <c:pt idx="3763">
                  <c:v>3712.03920118452</c:v>
                </c:pt>
                <c:pt idx="3764">
                  <c:v>3716.91335008049</c:v>
                </c:pt>
                <c:pt idx="3765">
                  <c:v>3721.79276999049</c:v>
                </c:pt>
                <c:pt idx="3766">
                  <c:v>3726.67746539426</c:v>
                </c:pt>
                <c:pt idx="3767">
                  <c:v>3731.56744077437</c:v>
                </c:pt>
                <c:pt idx="3768">
                  <c:v>3736.46270061609</c:v>
                </c:pt>
                <c:pt idx="3769">
                  <c:v>3741.36324940756</c:v>
                </c:pt>
                <c:pt idx="3770">
                  <c:v>3746.2690916396</c:v>
                </c:pt>
                <c:pt idx="3771">
                  <c:v>3751.18023180584</c:v>
                </c:pt>
                <c:pt idx="3772">
                  <c:v>3756.09667440268</c:v>
                </c:pt>
                <c:pt idx="3773">
                  <c:v>3761.0184239293</c:v>
                </c:pt>
                <c:pt idx="3774">
                  <c:v>3765.94548488772</c:v>
                </c:pt>
                <c:pt idx="3775">
                  <c:v>3770.87786178258</c:v>
                </c:pt>
                <c:pt idx="3776">
                  <c:v>3775.81555912147</c:v>
                </c:pt>
                <c:pt idx="3777">
                  <c:v>3780.75858141469</c:v>
                </c:pt>
                <c:pt idx="3778">
                  <c:v>3785.70693317531</c:v>
                </c:pt>
                <c:pt idx="3779">
                  <c:v>3790.66061891916</c:v>
                </c:pt>
                <c:pt idx="3780">
                  <c:v>3795.61964316494</c:v>
                </c:pt>
                <c:pt idx="3781">
                  <c:v>3800.58401043408</c:v>
                </c:pt>
                <c:pt idx="3782">
                  <c:v>3805.55372525082</c:v>
                </c:pt>
                <c:pt idx="3783">
                  <c:v>3810.5287921421</c:v>
                </c:pt>
                <c:pt idx="3784">
                  <c:v>3815.5092156378</c:v>
                </c:pt>
                <c:pt idx="3785">
                  <c:v>3820.49500027046</c:v>
                </c:pt>
                <c:pt idx="3786">
                  <c:v>3825.48615057547</c:v>
                </c:pt>
                <c:pt idx="3787">
                  <c:v>3830.48267109103</c:v>
                </c:pt>
                <c:pt idx="3788">
                  <c:v>3835.48456635811</c:v>
                </c:pt>
                <c:pt idx="3789">
                  <c:v>3840.49184092045</c:v>
                </c:pt>
                <c:pt idx="3790">
                  <c:v>3845.50449932456</c:v>
                </c:pt>
                <c:pt idx="3791">
                  <c:v>3850.5225461199</c:v>
                </c:pt>
                <c:pt idx="3792">
                  <c:v>3855.5459858585</c:v>
                </c:pt>
                <c:pt idx="3793">
                  <c:v>3860.57482309541</c:v>
                </c:pt>
                <c:pt idx="3794">
                  <c:v>3865.60906238831</c:v>
                </c:pt>
                <c:pt idx="3795">
                  <c:v>3870.6487082978</c:v>
                </c:pt>
                <c:pt idx="3796">
                  <c:v>3875.69376538716</c:v>
                </c:pt>
                <c:pt idx="3797">
                  <c:v>3880.7442382226</c:v>
                </c:pt>
                <c:pt idx="3798">
                  <c:v>3885.80013137309</c:v>
                </c:pt>
                <c:pt idx="3799">
                  <c:v>3890.86144941031</c:v>
                </c:pt>
                <c:pt idx="3800">
                  <c:v>3895.92819690894</c:v>
                </c:pt>
                <c:pt idx="3801">
                  <c:v>3901.00037844625</c:v>
                </c:pt>
                <c:pt idx="3802">
                  <c:v>3906.07799860248</c:v>
                </c:pt>
                <c:pt idx="3803">
                  <c:v>3911.16106196062</c:v>
                </c:pt>
                <c:pt idx="3804">
                  <c:v>3916.24957310649</c:v>
                </c:pt>
                <c:pt idx="3805">
                  <c:v>3921.34353662863</c:v>
                </c:pt>
                <c:pt idx="3806">
                  <c:v>3926.44295711853</c:v>
                </c:pt>
                <c:pt idx="3807">
                  <c:v>3931.54783917041</c:v>
                </c:pt>
                <c:pt idx="3808">
                  <c:v>3936.65818738133</c:v>
                </c:pt>
                <c:pt idx="3809">
                  <c:v>3941.77400635118</c:v>
                </c:pt>
                <c:pt idx="3810">
                  <c:v>3946.89530068261</c:v>
                </c:pt>
                <c:pt idx="3811">
                  <c:v>3952.02207498115</c:v>
                </c:pt>
                <c:pt idx="3812">
                  <c:v>3957.15433385513</c:v>
                </c:pt>
                <c:pt idx="3813">
                  <c:v>3962.29208191562</c:v>
                </c:pt>
                <c:pt idx="3814">
                  <c:v>3967.43532377668</c:v>
                </c:pt>
                <c:pt idx="3815">
                  <c:v>3972.58406405508</c:v>
                </c:pt>
                <c:pt idx="3816">
                  <c:v>3977.7383073704</c:v>
                </c:pt>
                <c:pt idx="3817">
                  <c:v>3982.8980583451</c:v>
                </c:pt>
                <c:pt idx="3818">
                  <c:v>3988.06332160444</c:v>
                </c:pt>
                <c:pt idx="3819">
                  <c:v>3993.23410177648</c:v>
                </c:pt>
                <c:pt idx="3820">
                  <c:v>3998.41040349217</c:v>
                </c:pt>
                <c:pt idx="3821">
                  <c:v>4003.5922313852</c:v>
                </c:pt>
                <c:pt idx="3822">
                  <c:v>4008.7795900922</c:v>
                </c:pt>
                <c:pt idx="3823">
                  <c:v>4013.97248425257</c:v>
                </c:pt>
                <c:pt idx="3824">
                  <c:v>4019.17091850852</c:v>
                </c:pt>
                <c:pt idx="3825">
                  <c:v>4024.37489750513</c:v>
                </c:pt>
                <c:pt idx="3826">
                  <c:v>4029.5844258903</c:v>
                </c:pt>
                <c:pt idx="3827">
                  <c:v>4034.79950831478</c:v>
                </c:pt>
                <c:pt idx="3828">
                  <c:v>4040.02014943212</c:v>
                </c:pt>
                <c:pt idx="3829">
                  <c:v>4045.24635389876</c:v>
                </c:pt>
                <c:pt idx="3830">
                  <c:v>4050.47812637397</c:v>
                </c:pt>
                <c:pt idx="3831">
                  <c:v>4055.71547151977</c:v>
                </c:pt>
                <c:pt idx="3832">
                  <c:v>4060.95839400113</c:v>
                </c:pt>
                <c:pt idx="3833">
                  <c:v>4066.20689848585</c:v>
                </c:pt>
                <c:pt idx="3834">
                  <c:v>4071.46098964452</c:v>
                </c:pt>
                <c:pt idx="3835">
                  <c:v>4076.72067215055</c:v>
                </c:pt>
                <c:pt idx="3836">
                  <c:v>4081.98595068034</c:v>
                </c:pt>
                <c:pt idx="3837">
                  <c:v>4087.256829913</c:v>
                </c:pt>
                <c:pt idx="3838">
                  <c:v>4092.53331453048</c:v>
                </c:pt>
                <c:pt idx="3839">
                  <c:v>4097.81540921769</c:v>
                </c:pt>
                <c:pt idx="3840">
                  <c:v>4103.1031186623</c:v>
                </c:pt>
                <c:pt idx="3841">
                  <c:v>4108.39644755487</c:v>
                </c:pt>
                <c:pt idx="3842">
                  <c:v>4113.69540058874</c:v>
                </c:pt>
                <c:pt idx="3843">
                  <c:v>4118.99998246025</c:v>
                </c:pt>
                <c:pt idx="3844">
                  <c:v>4124.31019786842</c:v>
                </c:pt>
                <c:pt idx="3845">
                  <c:v>4129.62605151525</c:v>
                </c:pt>
                <c:pt idx="3846">
                  <c:v>4134.94754810557</c:v>
                </c:pt>
                <c:pt idx="3847">
                  <c:v>4140.27469234699</c:v>
                </c:pt>
                <c:pt idx="3848">
                  <c:v>4145.60748895007</c:v>
                </c:pt>
                <c:pt idx="3849">
                  <c:v>4150.94594262825</c:v>
                </c:pt>
                <c:pt idx="3850">
                  <c:v>4156.29005809772</c:v>
                </c:pt>
                <c:pt idx="3851">
                  <c:v>4161.63984007757</c:v>
                </c:pt>
                <c:pt idx="3852">
                  <c:v>4166.99529328978</c:v>
                </c:pt>
                <c:pt idx="3853">
                  <c:v>4172.35642245922</c:v>
                </c:pt>
                <c:pt idx="3854">
                  <c:v>4177.72323231358</c:v>
                </c:pt>
                <c:pt idx="3855">
                  <c:v>4183.09572758342</c:v>
                </c:pt>
                <c:pt idx="3856">
                  <c:v>4188.47391300219</c:v>
                </c:pt>
                <c:pt idx="3857">
                  <c:v>4193.85779330612</c:v>
                </c:pt>
                <c:pt idx="3858">
                  <c:v>4199.24737323444</c:v>
                </c:pt>
                <c:pt idx="3859">
                  <c:v>4204.64265752917</c:v>
                </c:pt>
                <c:pt idx="3860">
                  <c:v>4210.0436509352</c:v>
                </c:pt>
                <c:pt idx="3861">
                  <c:v>4215.45035820036</c:v>
                </c:pt>
                <c:pt idx="3862">
                  <c:v>4220.86278407527</c:v>
                </c:pt>
                <c:pt idx="3863">
                  <c:v>4226.28093331343</c:v>
                </c:pt>
                <c:pt idx="3864">
                  <c:v>4231.70481067132</c:v>
                </c:pt>
                <c:pt idx="3865">
                  <c:v>4237.13442090816</c:v>
                </c:pt>
                <c:pt idx="3866">
                  <c:v>4242.56976878613</c:v>
                </c:pt>
                <c:pt idx="3867">
                  <c:v>4248.01085907025</c:v>
                </c:pt>
                <c:pt idx="3868">
                  <c:v>4253.45769652845</c:v>
                </c:pt>
                <c:pt idx="3869">
                  <c:v>4258.9102859315</c:v>
                </c:pt>
                <c:pt idx="3870">
                  <c:v>4264.36863205313</c:v>
                </c:pt>
                <c:pt idx="3871">
                  <c:v>4269.83273966987</c:v>
                </c:pt>
                <c:pt idx="3872">
                  <c:v>4275.30261356114</c:v>
                </c:pt>
                <c:pt idx="3873">
                  <c:v>4280.77825850932</c:v>
                </c:pt>
                <c:pt idx="3874">
                  <c:v>4286.25967929958</c:v>
                </c:pt>
                <c:pt idx="3875">
                  <c:v>4291.74688072008</c:v>
                </c:pt>
                <c:pt idx="3876">
                  <c:v>4297.23986756181</c:v>
                </c:pt>
                <c:pt idx="3877">
                  <c:v>4302.73864461858</c:v>
                </c:pt>
                <c:pt idx="3878">
                  <c:v>4308.2432166872</c:v>
                </c:pt>
                <c:pt idx="3879">
                  <c:v>4313.75358856739</c:v>
                </c:pt>
                <c:pt idx="3880">
                  <c:v>4319.26976506162</c:v>
                </c:pt>
                <c:pt idx="3881">
                  <c:v>4324.79175097543</c:v>
                </c:pt>
                <c:pt idx="3882">
                  <c:v>4330.31955111707</c:v>
                </c:pt>
                <c:pt idx="3883">
                  <c:v>4335.85317029786</c:v>
                </c:pt>
                <c:pt idx="3884">
                  <c:v>4341.39261333187</c:v>
                </c:pt>
                <c:pt idx="3885">
                  <c:v>4346.9378850362</c:v>
                </c:pt>
                <c:pt idx="3886">
                  <c:v>4352.4889902308</c:v>
                </c:pt>
                <c:pt idx="3887">
                  <c:v>4358.04593373846</c:v>
                </c:pt>
                <c:pt idx="3888">
                  <c:v>4363.60872038491</c:v>
                </c:pt>
                <c:pt idx="3889">
                  <c:v>4369.17735499883</c:v>
                </c:pt>
                <c:pt idx="3890">
                  <c:v>4374.75184241173</c:v>
                </c:pt>
                <c:pt idx="3891">
                  <c:v>4380.33218745815</c:v>
                </c:pt>
                <c:pt idx="3892">
                  <c:v>4385.91839497533</c:v>
                </c:pt>
                <c:pt idx="3893">
                  <c:v>4391.51046980356</c:v>
                </c:pt>
                <c:pt idx="3894">
                  <c:v>4397.10841678606</c:v>
                </c:pt>
                <c:pt idx="3895">
                  <c:v>4402.71224076891</c:v>
                </c:pt>
                <c:pt idx="3896">
                  <c:v>4408.32194660106</c:v>
                </c:pt>
                <c:pt idx="3897">
                  <c:v>4413.93753913439</c:v>
                </c:pt>
                <c:pt idx="3898">
                  <c:v>4419.5590232238</c:v>
                </c:pt>
                <c:pt idx="3899">
                  <c:v>4425.18640372694</c:v>
                </c:pt>
                <c:pt idx="3900">
                  <c:v>4430.81968550451</c:v>
                </c:pt>
                <c:pt idx="3901">
                  <c:v>4436.45887342001</c:v>
                </c:pt>
                <c:pt idx="3902">
                  <c:v>4442.10397233996</c:v>
                </c:pt>
                <c:pt idx="3903">
                  <c:v>4447.75498713377</c:v>
                </c:pt>
                <c:pt idx="3904">
                  <c:v>4453.41192267369</c:v>
                </c:pt>
                <c:pt idx="3905">
                  <c:v>4459.07478383502</c:v>
                </c:pt>
                <c:pt idx="3906">
                  <c:v>4464.74357549584</c:v>
                </c:pt>
                <c:pt idx="3907">
                  <c:v>4470.41830253733</c:v>
                </c:pt>
                <c:pt idx="3908">
                  <c:v>4476.09896984339</c:v>
                </c:pt>
                <c:pt idx="3909">
                  <c:v>4481.78558230098</c:v>
                </c:pt>
                <c:pt idx="3910">
                  <c:v>4487.47814479996</c:v>
                </c:pt>
                <c:pt idx="3911">
                  <c:v>4493.1766622331</c:v>
                </c:pt>
                <c:pt idx="3912">
                  <c:v>4498.88113949615</c:v>
                </c:pt>
                <c:pt idx="3913">
                  <c:v>4504.59158148764</c:v>
                </c:pt>
                <c:pt idx="3914">
                  <c:v>4510.30799310922</c:v>
                </c:pt>
                <c:pt idx="3915">
                  <c:v>4516.03037926536</c:v>
                </c:pt>
                <c:pt idx="3916">
                  <c:v>4521.75874486346</c:v>
                </c:pt>
                <c:pt idx="3917">
                  <c:v>4527.4930948139</c:v>
                </c:pt>
                <c:pt idx="3918">
                  <c:v>4533.23343402998</c:v>
                </c:pt>
                <c:pt idx="3919">
                  <c:v>4538.97976742797</c:v>
                </c:pt>
                <c:pt idx="3920">
                  <c:v>4544.73209992697</c:v>
                </c:pt>
                <c:pt idx="3921">
                  <c:v>4550.49043644908</c:v>
                </c:pt>
                <c:pt idx="3922">
                  <c:v>4556.2547819194</c:v>
                </c:pt>
                <c:pt idx="3923">
                  <c:v>4562.02514126589</c:v>
                </c:pt>
                <c:pt idx="3924">
                  <c:v>4567.80151941948</c:v>
                </c:pt>
                <c:pt idx="3925">
                  <c:v>4573.583921314</c:v>
                </c:pt>
                <c:pt idx="3926">
                  <c:v>4579.37235188628</c:v>
                </c:pt>
                <c:pt idx="3927">
                  <c:v>4585.16681607607</c:v>
                </c:pt>
                <c:pt idx="3928">
                  <c:v>4590.9673188261</c:v>
                </c:pt>
                <c:pt idx="3929">
                  <c:v>4596.77386508199</c:v>
                </c:pt>
                <c:pt idx="3930">
                  <c:v>4602.58645979236</c:v>
                </c:pt>
                <c:pt idx="3931">
                  <c:v>4608.4051079087</c:v>
                </c:pt>
                <c:pt idx="3932">
                  <c:v>4614.2298143855</c:v>
                </c:pt>
                <c:pt idx="3933">
                  <c:v>4620.06058418027</c:v>
                </c:pt>
                <c:pt idx="3934">
                  <c:v>4625.89742225335</c:v>
                </c:pt>
                <c:pt idx="3935">
                  <c:v>4631.7403335681</c:v>
                </c:pt>
                <c:pt idx="3936">
                  <c:v>4637.58932309084</c:v>
                </c:pt>
                <c:pt idx="3937">
                  <c:v>4643.44439579076</c:v>
                </c:pt>
                <c:pt idx="3938">
                  <c:v>4649.30555664016</c:v>
                </c:pt>
                <c:pt idx="3939">
                  <c:v>4655.17281061419</c:v>
                </c:pt>
                <c:pt idx="3940">
                  <c:v>4661.04616269094</c:v>
                </c:pt>
                <c:pt idx="3941">
                  <c:v>4666.92561785155</c:v>
                </c:pt>
                <c:pt idx="3942">
                  <c:v>4672.81118108002</c:v>
                </c:pt>
                <c:pt idx="3943">
                  <c:v>4678.70285736339</c:v>
                </c:pt>
                <c:pt idx="3944">
                  <c:v>4684.6006516916</c:v>
                </c:pt>
                <c:pt idx="3945">
                  <c:v>4690.50456905766</c:v>
                </c:pt>
                <c:pt idx="3946">
                  <c:v>4696.41461445741</c:v>
                </c:pt>
                <c:pt idx="3947">
                  <c:v>4702.33079288976</c:v>
                </c:pt>
                <c:pt idx="3948">
                  <c:v>4708.25310935652</c:v>
                </c:pt>
                <c:pt idx="3949">
                  <c:v>4714.18156886245</c:v>
                </c:pt>
                <c:pt idx="3950">
                  <c:v>4720.11617641545</c:v>
                </c:pt>
                <c:pt idx="3951">
                  <c:v>4726.05693702619</c:v>
                </c:pt>
                <c:pt idx="3952">
                  <c:v>4732.00385570838</c:v>
                </c:pt>
                <c:pt idx="3953">
                  <c:v>4737.95693747873</c:v>
                </c:pt>
                <c:pt idx="3954">
                  <c:v>4743.91618735687</c:v>
                </c:pt>
                <c:pt idx="3955">
                  <c:v>4749.88161036552</c:v>
                </c:pt>
                <c:pt idx="3956">
                  <c:v>4755.85321153019</c:v>
                </c:pt>
                <c:pt idx="3957">
                  <c:v>4761.83099587961</c:v>
                </c:pt>
                <c:pt idx="3958">
                  <c:v>4767.81496844521</c:v>
                </c:pt>
                <c:pt idx="3959">
                  <c:v>4773.80513426164</c:v>
                </c:pt>
                <c:pt idx="3960">
                  <c:v>4779.80149836639</c:v>
                </c:pt>
                <c:pt idx="3961">
                  <c:v>4785.80406579997</c:v>
                </c:pt>
                <c:pt idx="3962">
                  <c:v>4791.81284160591</c:v>
                </c:pt>
                <c:pt idx="3963">
                  <c:v>4797.82783083066</c:v>
                </c:pt>
                <c:pt idx="3964">
                  <c:v>4803.84903852371</c:v>
                </c:pt>
                <c:pt idx="3965">
                  <c:v>4809.87646973746</c:v>
                </c:pt>
                <c:pt idx="3966">
                  <c:v>4815.9101295274</c:v>
                </c:pt>
                <c:pt idx="3967">
                  <c:v>4821.95002295199</c:v>
                </c:pt>
                <c:pt idx="3968">
                  <c:v>4827.99615507258</c:v>
                </c:pt>
                <c:pt idx="3969">
                  <c:v>4834.04853095358</c:v>
                </c:pt>
                <c:pt idx="3970">
                  <c:v>4840.10715566248</c:v>
                </c:pt>
                <c:pt idx="3971">
                  <c:v>4846.17203426952</c:v>
                </c:pt>
                <c:pt idx="3972">
                  <c:v>4852.24317184823</c:v>
                </c:pt>
                <c:pt idx="3973">
                  <c:v>4858.32057347488</c:v>
                </c:pt>
                <c:pt idx="3974">
                  <c:v>4864.4042442289</c:v>
                </c:pt>
                <c:pt idx="3975">
                  <c:v>4870.49418919273</c:v>
                </c:pt>
                <c:pt idx="3976">
                  <c:v>4876.5904134516</c:v>
                </c:pt>
                <c:pt idx="3977">
                  <c:v>4882.692922094</c:v>
                </c:pt>
                <c:pt idx="3978">
                  <c:v>4888.80172021127</c:v>
                </c:pt>
                <c:pt idx="3979">
                  <c:v>4894.91681289774</c:v>
                </c:pt>
                <c:pt idx="3980">
                  <c:v>4901.03820525088</c:v>
                </c:pt>
                <c:pt idx="3981">
                  <c:v>4907.16590237098</c:v>
                </c:pt>
                <c:pt idx="3982">
                  <c:v>4913.29990936146</c:v>
                </c:pt>
                <c:pt idx="3983">
                  <c:v>4919.44023132872</c:v>
                </c:pt>
                <c:pt idx="3984">
                  <c:v>4925.58687338215</c:v>
                </c:pt>
                <c:pt idx="3985">
                  <c:v>4931.73984063419</c:v>
                </c:pt>
                <c:pt idx="3986">
                  <c:v>4937.8991382002</c:v>
                </c:pt>
                <c:pt idx="3987">
                  <c:v>4944.06477119867</c:v>
                </c:pt>
                <c:pt idx="3988">
                  <c:v>4950.23674475098</c:v>
                </c:pt>
                <c:pt idx="3989">
                  <c:v>4956.41506398161</c:v>
                </c:pt>
                <c:pt idx="3990">
                  <c:v>4962.59973401802</c:v>
                </c:pt>
                <c:pt idx="3991">
                  <c:v>4968.7907599907</c:v>
                </c:pt>
                <c:pt idx="3992">
                  <c:v>4974.98814703316</c:v>
                </c:pt>
                <c:pt idx="3993">
                  <c:v>4981.1919002819</c:v>
                </c:pt>
                <c:pt idx="3994">
                  <c:v>4987.40202487643</c:v>
                </c:pt>
                <c:pt idx="3995">
                  <c:v>4993.61852595932</c:v>
                </c:pt>
                <c:pt idx="3996">
                  <c:v>4999.84140867617</c:v>
                </c:pt>
                <c:pt idx="3997">
                  <c:v>5006.07067817555</c:v>
                </c:pt>
                <c:pt idx="3998">
                  <c:v>5012.30633960904</c:v>
                </c:pt>
                <c:pt idx="3999">
                  <c:v>5018.54839813136</c:v>
                </c:pt>
                <c:pt idx="4000">
                  <c:v>5024.79685890011</c:v>
                </c:pt>
                <c:pt idx="4001">
                  <c:v>5031.05172707598</c:v>
                </c:pt>
                <c:pt idx="4002">
                  <c:v>5037.31300782277</c:v>
                </c:pt>
                <c:pt idx="4003">
                  <c:v>5043.58070630713</c:v>
                </c:pt>
                <c:pt idx="4004">
                  <c:v>5049.8548276989</c:v>
                </c:pt>
                <c:pt idx="4005">
                  <c:v>5056.13537717085</c:v>
                </c:pt>
                <c:pt idx="4006">
                  <c:v>5062.42235989887</c:v>
                </c:pt>
                <c:pt idx="4007">
                  <c:v>5068.71578106172</c:v>
                </c:pt>
                <c:pt idx="4008">
                  <c:v>5075.01564584146</c:v>
                </c:pt>
                <c:pt idx="4009">
                  <c:v>5081.32195942291</c:v>
                </c:pt>
                <c:pt idx="4010">
                  <c:v>5087.63472699408</c:v>
                </c:pt>
                <c:pt idx="4011">
                  <c:v>5093.95395374601</c:v>
                </c:pt>
                <c:pt idx="4012">
                  <c:v>5100.27964487269</c:v>
                </c:pt>
                <c:pt idx="4013">
                  <c:v>5106.61180557132</c:v>
                </c:pt>
                <c:pt idx="4014">
                  <c:v>5112.95044104194</c:v>
                </c:pt>
                <c:pt idx="4015">
                  <c:v>5119.29555648771</c:v>
                </c:pt>
                <c:pt idx="4016">
                  <c:v>5125.64715711495</c:v>
                </c:pt>
                <c:pt idx="4017">
                  <c:v>5132.00524813284</c:v>
                </c:pt>
                <c:pt idx="4018">
                  <c:v>5138.36983475364</c:v>
                </c:pt>
                <c:pt idx="4019">
                  <c:v>5144.74092219285</c:v>
                </c:pt>
                <c:pt idx="4020">
                  <c:v>5151.1185156687</c:v>
                </c:pt>
                <c:pt idx="4021">
                  <c:v>5157.50262040279</c:v>
                </c:pt>
                <c:pt idx="4022">
                  <c:v>5163.89324161951</c:v>
                </c:pt>
                <c:pt idx="4023">
                  <c:v>5170.2903845464</c:v>
                </c:pt>
                <c:pt idx="4024">
                  <c:v>5176.69405441418</c:v>
                </c:pt>
                <c:pt idx="4025">
                  <c:v>5183.10425645636</c:v>
                </c:pt>
                <c:pt idx="4026">
                  <c:v>5189.52099590969</c:v>
                </c:pt>
                <c:pt idx="4027">
                  <c:v>5195.94427801398</c:v>
                </c:pt>
                <c:pt idx="4028">
                  <c:v>5202.37410801201</c:v>
                </c:pt>
                <c:pt idx="4029">
                  <c:v>5208.81049114964</c:v>
                </c:pt>
                <c:pt idx="4030">
                  <c:v>5215.25343267584</c:v>
                </c:pt>
                <c:pt idx="4031">
                  <c:v>5221.70293784256</c:v>
                </c:pt>
                <c:pt idx="4032">
                  <c:v>5228.15901190486</c:v>
                </c:pt>
                <c:pt idx="4033">
                  <c:v>5234.62166012088</c:v>
                </c:pt>
                <c:pt idx="4034">
                  <c:v>5241.0908877518</c:v>
                </c:pt>
                <c:pt idx="4035">
                  <c:v>5247.56670006179</c:v>
                </c:pt>
                <c:pt idx="4036">
                  <c:v>5254.04910231823</c:v>
                </c:pt>
                <c:pt idx="4037">
                  <c:v>5260.53809979149</c:v>
                </c:pt>
                <c:pt idx="4038">
                  <c:v>5267.03369775494</c:v>
                </c:pt>
                <c:pt idx="4039">
                  <c:v>5273.53590148517</c:v>
                </c:pt>
                <c:pt idx="4040">
                  <c:v>5280.04471626174</c:v>
                </c:pt>
                <c:pt idx="4041">
                  <c:v>5286.56014736722</c:v>
                </c:pt>
                <c:pt idx="4042">
                  <c:v>5293.08220008738</c:v>
                </c:pt>
                <c:pt idx="4043">
                  <c:v>5299.61087971106</c:v>
                </c:pt>
                <c:pt idx="4044">
                  <c:v>5306.14619153011</c:v>
                </c:pt>
                <c:pt idx="4045">
                  <c:v>5312.68814083939</c:v>
                </c:pt>
                <c:pt idx="4046">
                  <c:v>5319.23673293698</c:v>
                </c:pt>
                <c:pt idx="4047">
                  <c:v>5325.79197312399</c:v>
                </c:pt>
                <c:pt idx="4048">
                  <c:v>5332.35386670459</c:v>
                </c:pt>
                <c:pt idx="4049">
                  <c:v>5338.92241898596</c:v>
                </c:pt>
                <c:pt idx="4050">
                  <c:v>5345.49763527854</c:v>
                </c:pt>
                <c:pt idx="4051">
                  <c:v>5352.07952089569</c:v>
                </c:pt>
                <c:pt idx="4052">
                  <c:v>5358.66808115388</c:v>
                </c:pt>
                <c:pt idx="4053">
                  <c:v>5365.26332137278</c:v>
                </c:pt>
                <c:pt idx="4054">
                  <c:v>5371.86524687495</c:v>
                </c:pt>
                <c:pt idx="4055">
                  <c:v>5378.47386298624</c:v>
                </c:pt>
                <c:pt idx="4056">
                  <c:v>5385.08917503545</c:v>
                </c:pt>
                <c:pt idx="4057">
                  <c:v>5391.7111883545</c:v>
                </c:pt>
                <c:pt idx="4058">
                  <c:v>5398.33990827837</c:v>
                </c:pt>
                <c:pt idx="4059">
                  <c:v>5404.97534014531</c:v>
                </c:pt>
                <c:pt idx="4060">
                  <c:v>5411.61748929637</c:v>
                </c:pt>
                <c:pt idx="4061">
                  <c:v>5418.26636107591</c:v>
                </c:pt>
                <c:pt idx="4062">
                  <c:v>5424.92196083134</c:v>
                </c:pt>
                <c:pt idx="4063">
                  <c:v>5431.58429391314</c:v>
                </c:pt>
                <c:pt idx="4064">
                  <c:v>5438.25336567479</c:v>
                </c:pt>
                <c:pt idx="4065">
                  <c:v>5444.92918147315</c:v>
                </c:pt>
                <c:pt idx="4066">
                  <c:v>5451.61174666787</c:v>
                </c:pt>
                <c:pt idx="4067">
                  <c:v>5458.30106662183</c:v>
                </c:pt>
                <c:pt idx="4068">
                  <c:v>5464.99714670106</c:v>
                </c:pt>
                <c:pt idx="4069">
                  <c:v>5471.69999227465</c:v>
                </c:pt>
                <c:pt idx="4070">
                  <c:v>5478.40960871468</c:v>
                </c:pt>
                <c:pt idx="4071">
                  <c:v>5485.12600139654</c:v>
                </c:pt>
                <c:pt idx="4072">
                  <c:v>5491.84917569864</c:v>
                </c:pt>
                <c:pt idx="4073">
                  <c:v>5498.57913700236</c:v>
                </c:pt>
                <c:pt idx="4074">
                  <c:v>5505.3158906924</c:v>
                </c:pt>
                <c:pt idx="4075">
                  <c:v>5512.05944215648</c:v>
                </c:pt>
                <c:pt idx="4076">
                  <c:v>5518.80979678533</c:v>
                </c:pt>
                <c:pt idx="4077">
                  <c:v>5525.566959973</c:v>
                </c:pt>
                <c:pt idx="4078">
                  <c:v>5532.33093711652</c:v>
                </c:pt>
                <c:pt idx="4079">
                  <c:v>5539.10173361599</c:v>
                </c:pt>
                <c:pt idx="4080">
                  <c:v>5545.87935487476</c:v>
                </c:pt>
                <c:pt idx="4081">
                  <c:v>5552.66380629915</c:v>
                </c:pt>
                <c:pt idx="4082">
                  <c:v>5559.4550932987</c:v>
                </c:pt>
                <c:pt idx="4083">
                  <c:v>5566.25322128611</c:v>
                </c:pt>
                <c:pt idx="4084">
                  <c:v>5573.05819567699</c:v>
                </c:pt>
                <c:pt idx="4085">
                  <c:v>5579.87002189029</c:v>
                </c:pt>
                <c:pt idx="4086">
                  <c:v>5586.688705348</c:v>
                </c:pt>
                <c:pt idx="4087">
                  <c:v>5593.51425147519</c:v>
                </c:pt>
                <c:pt idx="4088">
                  <c:v>5600.34666570008</c:v>
                </c:pt>
                <c:pt idx="4089">
                  <c:v>5607.1859534541</c:v>
                </c:pt>
                <c:pt idx="4090">
                  <c:v>5614.03212017165</c:v>
                </c:pt>
                <c:pt idx="4091">
                  <c:v>5620.88517129038</c:v>
                </c:pt>
                <c:pt idx="4092">
                  <c:v>5627.74511225102</c:v>
                </c:pt>
                <c:pt idx="4093">
                  <c:v>5634.61194849748</c:v>
                </c:pt>
                <c:pt idx="4094">
                  <c:v>5641.48568547667</c:v>
                </c:pt>
                <c:pt idx="4095">
                  <c:v>5648.36632863879</c:v>
                </c:pt>
                <c:pt idx="4096">
                  <c:v>5655.25388343704</c:v>
                </c:pt>
                <c:pt idx="4097">
                  <c:v>5662.14835532789</c:v>
                </c:pt>
                <c:pt idx="4098">
                  <c:v>5669.0497497708</c:v>
                </c:pt>
                <c:pt idx="4099">
                  <c:v>5675.95807222845</c:v>
                </c:pt>
                <c:pt idx="4100">
                  <c:v>5682.87332816665</c:v>
                </c:pt>
                <c:pt idx="4101">
                  <c:v>5689.79552305434</c:v>
                </c:pt>
                <c:pt idx="4102">
                  <c:v>5696.72466236359</c:v>
                </c:pt>
                <c:pt idx="4103">
                  <c:v>5703.66075156961</c:v>
                </c:pt>
                <c:pt idx="4104">
                  <c:v>5710.60379615076</c:v>
                </c:pt>
                <c:pt idx="4105">
                  <c:v>5717.55380158859</c:v>
                </c:pt>
                <c:pt idx="4106">
                  <c:v>5724.51077336766</c:v>
                </c:pt>
                <c:pt idx="4107">
                  <c:v>5731.47471697583</c:v>
                </c:pt>
                <c:pt idx="4108">
                  <c:v>5738.445637904</c:v>
                </c:pt>
                <c:pt idx="4109">
                  <c:v>5745.42354164628</c:v>
                </c:pt>
                <c:pt idx="4110">
                  <c:v>5752.4084336999</c:v>
                </c:pt>
                <c:pt idx="4111">
                  <c:v>5759.4003195652</c:v>
                </c:pt>
                <c:pt idx="4112">
                  <c:v>5766.39920474572</c:v>
                </c:pt>
                <c:pt idx="4113">
                  <c:v>5773.40509474819</c:v>
                </c:pt>
                <c:pt idx="4114">
                  <c:v>5780.41799508242</c:v>
                </c:pt>
                <c:pt idx="4115">
                  <c:v>5787.43791126136</c:v>
                </c:pt>
                <c:pt idx="4116">
                  <c:v>5794.46484880126</c:v>
                </c:pt>
                <c:pt idx="4117">
                  <c:v>5801.49881322126</c:v>
                </c:pt>
                <c:pt idx="4118">
                  <c:v>5808.53981004398</c:v>
                </c:pt>
                <c:pt idx="4119">
                  <c:v>5815.58784479495</c:v>
                </c:pt>
                <c:pt idx="4120">
                  <c:v>5822.64292300288</c:v>
                </c:pt>
                <c:pt idx="4121">
                  <c:v>5829.70505019988</c:v>
                </c:pt>
                <c:pt idx="4122">
                  <c:v>5836.77423192091</c:v>
                </c:pt>
                <c:pt idx="4123">
                  <c:v>5843.85047370427</c:v>
                </c:pt>
                <c:pt idx="4124">
                  <c:v>5850.9337810914</c:v>
                </c:pt>
                <c:pt idx="4125">
                  <c:v>5858.02415962685</c:v>
                </c:pt>
                <c:pt idx="4126">
                  <c:v>5865.12161485841</c:v>
                </c:pt>
                <c:pt idx="4127">
                  <c:v>5872.22615233698</c:v>
                </c:pt>
                <c:pt idx="4128">
                  <c:v>5879.33777761669</c:v>
                </c:pt>
                <c:pt idx="4129">
                  <c:v>5886.4564962548</c:v>
                </c:pt>
                <c:pt idx="4130">
                  <c:v>5893.58231381168</c:v>
                </c:pt>
                <c:pt idx="4131">
                  <c:v>5900.71523585095</c:v>
                </c:pt>
                <c:pt idx="4132">
                  <c:v>5907.85526793944</c:v>
                </c:pt>
                <c:pt idx="4133">
                  <c:v>5915.00241564706</c:v>
                </c:pt>
                <c:pt idx="4134">
                  <c:v>5922.15668454697</c:v>
                </c:pt>
                <c:pt idx="4135">
                  <c:v>5929.31808021542</c:v>
                </c:pt>
                <c:pt idx="4136">
                  <c:v>5936.48660823194</c:v>
                </c:pt>
                <c:pt idx="4137">
                  <c:v>5943.66227417915</c:v>
                </c:pt>
                <c:pt idx="4138">
                  <c:v>5950.84508364293</c:v>
                </c:pt>
                <c:pt idx="4139">
                  <c:v>5958.03504221231</c:v>
                </c:pt>
                <c:pt idx="4140">
                  <c:v>5965.23215547941</c:v>
                </c:pt>
                <c:pt idx="4141">
                  <c:v>5972.43642903967</c:v>
                </c:pt>
                <c:pt idx="4142">
                  <c:v>5979.64786849167</c:v>
                </c:pt>
                <c:pt idx="4143">
                  <c:v>5986.86647943718</c:v>
                </c:pt>
                <c:pt idx="4144">
                  <c:v>5994.09226748105</c:v>
                </c:pt>
                <c:pt idx="4145">
                  <c:v>6001.32523823153</c:v>
                </c:pt>
                <c:pt idx="4146">
                  <c:v>6008.56539729985</c:v>
                </c:pt>
                <c:pt idx="4147">
                  <c:v>6015.81275030058</c:v>
                </c:pt>
                <c:pt idx="4148">
                  <c:v>6023.06730285137</c:v>
                </c:pt>
                <c:pt idx="4149">
                  <c:v>6030.32906057319</c:v>
                </c:pt>
                <c:pt idx="4150">
                  <c:v>6037.59802909001</c:v>
                </c:pt>
                <c:pt idx="4151">
                  <c:v>6044.87421402919</c:v>
                </c:pt>
                <c:pt idx="4152">
                  <c:v>6052.1576210212</c:v>
                </c:pt>
                <c:pt idx="4153">
                  <c:v>6059.4482556997</c:v>
                </c:pt>
                <c:pt idx="4154">
                  <c:v>6066.74612370158</c:v>
                </c:pt>
                <c:pt idx="4155">
                  <c:v>6074.05123066684</c:v>
                </c:pt>
                <c:pt idx="4156">
                  <c:v>6081.36358223883</c:v>
                </c:pt>
                <c:pt idx="4157">
                  <c:v>6088.68318406398</c:v>
                </c:pt>
                <c:pt idx="4158">
                  <c:v>6096.01004179203</c:v>
                </c:pt>
                <c:pt idx="4159">
                  <c:v>6103.34416107574</c:v>
                </c:pt>
                <c:pt idx="4160">
                  <c:v>6110.68554757131</c:v>
                </c:pt>
                <c:pt idx="4161">
                  <c:v>6118.03420693794</c:v>
                </c:pt>
                <c:pt idx="4162">
                  <c:v>6125.39014483823</c:v>
                </c:pt>
                <c:pt idx="4163">
                  <c:v>6132.75336693775</c:v>
                </c:pt>
                <c:pt idx="4164">
                  <c:v>6140.1238789055</c:v>
                </c:pt>
                <c:pt idx="4165">
                  <c:v>6147.50168641365</c:v>
                </c:pt>
                <c:pt idx="4166">
                  <c:v>6154.8867951374</c:v>
                </c:pt>
                <c:pt idx="4167">
                  <c:v>6162.27921075539</c:v>
                </c:pt>
                <c:pt idx="4168">
                  <c:v>6169.67893894938</c:v>
                </c:pt>
                <c:pt idx="4169">
                  <c:v>6177.08598540436</c:v>
                </c:pt>
                <c:pt idx="4170">
                  <c:v>6184.50035580843</c:v>
                </c:pt>
                <c:pt idx="4171">
                  <c:v>6191.92205585313</c:v>
                </c:pt>
                <c:pt idx="4172">
                  <c:v>6199.35109123306</c:v>
                </c:pt>
                <c:pt idx="4173">
                  <c:v>6206.78746764596</c:v>
                </c:pt>
                <c:pt idx="4174">
                  <c:v>6214.23119079298</c:v>
                </c:pt>
                <c:pt idx="4175">
                  <c:v>6221.68226637849</c:v>
                </c:pt>
                <c:pt idx="4176">
                  <c:v>6229.14070010986</c:v>
                </c:pt>
                <c:pt idx="4177">
                  <c:v>6236.60649769793</c:v>
                </c:pt>
                <c:pt idx="4178">
                  <c:v>6244.07966485661</c:v>
                </c:pt>
                <c:pt idx="4179">
                  <c:v>6251.5602073031</c:v>
                </c:pt>
                <c:pt idx="4180">
                  <c:v>6259.04813075785</c:v>
                </c:pt>
                <c:pt idx="4181">
                  <c:v>6266.5434409445</c:v>
                </c:pt>
                <c:pt idx="4182">
                  <c:v>6274.04614358993</c:v>
                </c:pt>
                <c:pt idx="4183">
                  <c:v>6281.55624442419</c:v>
                </c:pt>
                <c:pt idx="4184">
                  <c:v>6289.07374918067</c:v>
                </c:pt>
                <c:pt idx="4185">
                  <c:v>6296.59866359596</c:v>
                </c:pt>
                <c:pt idx="4186">
                  <c:v>6304.13099340987</c:v>
                </c:pt>
                <c:pt idx="4187">
                  <c:v>6311.6707443654</c:v>
                </c:pt>
                <c:pt idx="4188">
                  <c:v>6319.21792220884</c:v>
                </c:pt>
                <c:pt idx="4189">
                  <c:v>6326.77253268968</c:v>
                </c:pt>
                <c:pt idx="4190">
                  <c:v>6334.33458156083</c:v>
                </c:pt>
                <c:pt idx="4191">
                  <c:v>6341.9040745781</c:v>
                </c:pt>
                <c:pt idx="4192">
                  <c:v>6349.48101750086</c:v>
                </c:pt>
                <c:pt idx="4193">
                  <c:v>6357.06541609147</c:v>
                </c:pt>
                <c:pt idx="4194">
                  <c:v>6364.65727611575</c:v>
                </c:pt>
                <c:pt idx="4195">
                  <c:v>6372.25660334267</c:v>
                </c:pt>
                <c:pt idx="4196">
                  <c:v>6379.8634035444</c:v>
                </c:pt>
                <c:pt idx="4197">
                  <c:v>6387.47768249641</c:v>
                </c:pt>
                <c:pt idx="4198">
                  <c:v>6395.09944597749</c:v>
                </c:pt>
                <c:pt idx="4199">
                  <c:v>6402.72869976942</c:v>
                </c:pt>
                <c:pt idx="4200">
                  <c:v>6410.36544965758</c:v>
                </c:pt>
                <c:pt idx="4201">
                  <c:v>6418.00970143039</c:v>
                </c:pt>
                <c:pt idx="4202">
                  <c:v>6425.66146087959</c:v>
                </c:pt>
                <c:pt idx="4203">
                  <c:v>6433.32073380006</c:v>
                </c:pt>
                <c:pt idx="4204">
                  <c:v>6440.98752599011</c:v>
                </c:pt>
                <c:pt idx="4205">
                  <c:v>6448.66184325113</c:v>
                </c:pt>
                <c:pt idx="4206">
                  <c:v>6456.34369138796</c:v>
                </c:pt>
                <c:pt idx="4207">
                  <c:v>6464.03307620852</c:v>
                </c:pt>
                <c:pt idx="4208">
                  <c:v>6471.73000352411</c:v>
                </c:pt>
                <c:pt idx="4209">
                  <c:v>6479.43447914924</c:v>
                </c:pt>
                <c:pt idx="4210">
                  <c:v>6487.14650890167</c:v>
                </c:pt>
                <c:pt idx="4211">
                  <c:v>6494.86609860246</c:v>
                </c:pt>
                <c:pt idx="4212">
                  <c:v>6502.59325407589</c:v>
                </c:pt>
                <c:pt idx="4213">
                  <c:v>6510.3279811496</c:v>
                </c:pt>
                <c:pt idx="4214">
                  <c:v>6518.07028565431</c:v>
                </c:pt>
                <c:pt idx="4215">
                  <c:v>6525.82017342423</c:v>
                </c:pt>
                <c:pt idx="4216">
                  <c:v>6533.57765029669</c:v>
                </c:pt>
                <c:pt idx="4217">
                  <c:v>6541.34272211234</c:v>
                </c:pt>
                <c:pt idx="4218">
                  <c:v>6549.11539471508</c:v>
                </c:pt>
                <c:pt idx="4219">
                  <c:v>6556.8956739521</c:v>
                </c:pt>
                <c:pt idx="4220">
                  <c:v>6564.68356567387</c:v>
                </c:pt>
                <c:pt idx="4221">
                  <c:v>6572.47907573417</c:v>
                </c:pt>
                <c:pt idx="4222">
                  <c:v>6580.28220998995</c:v>
                </c:pt>
                <c:pt idx="4223">
                  <c:v>6588.09297430154</c:v>
                </c:pt>
                <c:pt idx="4224">
                  <c:v>6595.9113745324</c:v>
                </c:pt>
                <c:pt idx="4225">
                  <c:v>6603.73741654952</c:v>
                </c:pt>
                <c:pt idx="4226">
                  <c:v>6611.57110622295</c:v>
                </c:pt>
                <c:pt idx="4227">
                  <c:v>6619.41244942607</c:v>
                </c:pt>
                <c:pt idx="4228">
                  <c:v>6627.26145203562</c:v>
                </c:pt>
                <c:pt idx="4229">
                  <c:v>6635.11811993159</c:v>
                </c:pt>
                <c:pt idx="4230">
                  <c:v>6642.98245899714</c:v>
                </c:pt>
                <c:pt idx="4231">
                  <c:v>6650.8544751189</c:v>
                </c:pt>
                <c:pt idx="4232">
                  <c:v>6658.73417418675</c:v>
                </c:pt>
                <c:pt idx="4233">
                  <c:v>6666.62156209361</c:v>
                </c:pt>
                <c:pt idx="4234">
                  <c:v>6674.5166447361</c:v>
                </c:pt>
                <c:pt idx="4235">
                  <c:v>6682.4194280138</c:v>
                </c:pt>
                <c:pt idx="4236">
                  <c:v>6690.32991782974</c:v>
                </c:pt>
                <c:pt idx="4237">
                  <c:v>6698.2481200902</c:v>
                </c:pt>
                <c:pt idx="4238">
                  <c:v>6706.17404070475</c:v>
                </c:pt>
                <c:pt idx="4239">
                  <c:v>6714.10768558626</c:v>
                </c:pt>
                <c:pt idx="4240">
                  <c:v>6722.04906065093</c:v>
                </c:pt>
                <c:pt idx="4241">
                  <c:v>6729.99817181814</c:v>
                </c:pt>
                <c:pt idx="4242">
                  <c:v>6737.95502501075</c:v>
                </c:pt>
                <c:pt idx="4243">
                  <c:v>6745.91962615481</c:v>
                </c:pt>
                <c:pt idx="4244">
                  <c:v>6753.89198117965</c:v>
                </c:pt>
                <c:pt idx="4245">
                  <c:v>6761.87209601796</c:v>
                </c:pt>
                <c:pt idx="4246">
                  <c:v>6769.85997660566</c:v>
                </c:pt>
                <c:pt idx="4247">
                  <c:v>6777.85562888213</c:v>
                </c:pt>
                <c:pt idx="4248">
                  <c:v>6785.85905878988</c:v>
                </c:pt>
                <c:pt idx="4249">
                  <c:v>6793.87027227477</c:v>
                </c:pt>
                <c:pt idx="4250">
                  <c:v>6801.88927528607</c:v>
                </c:pt>
                <c:pt idx="4251">
                  <c:v>6809.91607377623</c:v>
                </c:pt>
                <c:pt idx="4252">
                  <c:v>6817.95067370111</c:v>
                </c:pt>
                <c:pt idx="4253">
                  <c:v>6825.99308101976</c:v>
                </c:pt>
                <c:pt idx="4254">
                  <c:v>6834.04330169469</c:v>
                </c:pt>
                <c:pt idx="4255">
                  <c:v>6842.10134169165</c:v>
                </c:pt>
                <c:pt idx="4256">
                  <c:v>6850.16720697966</c:v>
                </c:pt>
                <c:pt idx="4257">
                  <c:v>6858.24090353118</c:v>
                </c:pt>
                <c:pt idx="4258">
                  <c:v>6866.32243732181</c:v>
                </c:pt>
                <c:pt idx="4259">
                  <c:v>6874.41181433063</c:v>
                </c:pt>
                <c:pt idx="4260">
                  <c:v>6882.50904053997</c:v>
                </c:pt>
                <c:pt idx="4261">
                  <c:v>6890.61412193545</c:v>
                </c:pt>
                <c:pt idx="4262">
                  <c:v>6898.72706450612</c:v>
                </c:pt>
                <c:pt idx="4263">
                  <c:v>6906.84787424421</c:v>
                </c:pt>
                <c:pt idx="4264">
                  <c:v>6914.97655714539</c:v>
                </c:pt>
                <c:pt idx="4265">
                  <c:v>6923.11311920861</c:v>
                </c:pt>
                <c:pt idx="4266">
                  <c:v>6931.25756643615</c:v>
                </c:pt>
                <c:pt idx="4267">
                  <c:v>6939.4099048336</c:v>
                </c:pt>
                <c:pt idx="4268">
                  <c:v>6947.5701404099</c:v>
                </c:pt>
                <c:pt idx="4269">
                  <c:v>6955.73827917731</c:v>
                </c:pt>
                <c:pt idx="4270">
                  <c:v>6963.9143271514</c:v>
                </c:pt>
                <c:pt idx="4271">
                  <c:v>6972.09829035116</c:v>
                </c:pt>
                <c:pt idx="4272">
                  <c:v>6980.29017479886</c:v>
                </c:pt>
                <c:pt idx="4273">
                  <c:v>6988.48998651993</c:v>
                </c:pt>
                <c:pt idx="4274">
                  <c:v>6996.6977315435</c:v>
                </c:pt>
                <c:pt idx="4275">
                  <c:v>7004.91341590175</c:v>
                </c:pt>
                <c:pt idx="4276">
                  <c:v>7013.1370456303</c:v>
                </c:pt>
                <c:pt idx="4277">
                  <c:v>7021.36862676805</c:v>
                </c:pt>
                <c:pt idx="4278">
                  <c:v>7029.60816535731</c:v>
                </c:pt>
                <c:pt idx="4279">
                  <c:v>7037.85566744371</c:v>
                </c:pt>
                <c:pt idx="4280">
                  <c:v>7046.11113907621</c:v>
                </c:pt>
                <c:pt idx="4281">
                  <c:v>7054.37458630714</c:v>
                </c:pt>
                <c:pt idx="4282">
                  <c:v>7062.64601519215</c:v>
                </c:pt>
                <c:pt idx="4283">
                  <c:v>7070.92543179027</c:v>
                </c:pt>
                <c:pt idx="4284">
                  <c:v>7079.2128421638</c:v>
                </c:pt>
                <c:pt idx="4285">
                  <c:v>7087.50825237841</c:v>
                </c:pt>
                <c:pt idx="4286">
                  <c:v>7095.81166850327</c:v>
                </c:pt>
                <c:pt idx="4287">
                  <c:v>7104.12309661059</c:v>
                </c:pt>
                <c:pt idx="4288">
                  <c:v>7112.44254277631</c:v>
                </c:pt>
                <c:pt idx="4289">
                  <c:v>7120.77001307941</c:v>
                </c:pt>
                <c:pt idx="4290">
                  <c:v>7129.10551360235</c:v>
                </c:pt>
                <c:pt idx="4291">
                  <c:v>7137.449050431</c:v>
                </c:pt>
                <c:pt idx="4292">
                  <c:v>7145.80062965455</c:v>
                </c:pt>
                <c:pt idx="4293">
                  <c:v>7154.16025736545</c:v>
                </c:pt>
                <c:pt idx="4294">
                  <c:v>7162.52793965962</c:v>
                </c:pt>
                <c:pt idx="4295">
                  <c:v>7170.90368263623</c:v>
                </c:pt>
                <c:pt idx="4296">
                  <c:v>7179.28749239796</c:v>
                </c:pt>
                <c:pt idx="4297">
                  <c:v>7187.67937505083</c:v>
                </c:pt>
                <c:pt idx="4298">
                  <c:v>7196.07933670402</c:v>
                </c:pt>
                <c:pt idx="4299">
                  <c:v>7204.48738347038</c:v>
                </c:pt>
                <c:pt idx="4300">
                  <c:v>7212.90352146587</c:v>
                </c:pt>
                <c:pt idx="4301">
                  <c:v>7221.3277568099</c:v>
                </c:pt>
                <c:pt idx="4302">
                  <c:v>7229.76009562535</c:v>
                </c:pt>
                <c:pt idx="4303">
                  <c:v>7238.2005440384</c:v>
                </c:pt>
                <c:pt idx="4304">
                  <c:v>7246.64910817842</c:v>
                </c:pt>
                <c:pt idx="4305">
                  <c:v>7255.10579417853</c:v>
                </c:pt>
                <c:pt idx="4306">
                  <c:v>7263.57060817481</c:v>
                </c:pt>
                <c:pt idx="4307">
                  <c:v>7272.04355630702</c:v>
                </c:pt>
                <c:pt idx="4308">
                  <c:v>7280.52464471821</c:v>
                </c:pt>
                <c:pt idx="4309">
                  <c:v>7289.01387955474</c:v>
                </c:pt>
                <c:pt idx="4310">
                  <c:v>7297.51126696638</c:v>
                </c:pt>
                <c:pt idx="4311">
                  <c:v>7306.01681310627</c:v>
                </c:pt>
                <c:pt idx="4312">
                  <c:v>7314.53052413104</c:v>
                </c:pt>
                <c:pt idx="4313">
                  <c:v>7323.05240620054</c:v>
                </c:pt>
                <c:pt idx="4314">
                  <c:v>7331.58246547807</c:v>
                </c:pt>
                <c:pt idx="4315">
                  <c:v>7340.12070813031</c:v>
                </c:pt>
                <c:pt idx="4316">
                  <c:v>7348.66714032735</c:v>
                </c:pt>
                <c:pt idx="4317">
                  <c:v>7357.22176824262</c:v>
                </c:pt>
                <c:pt idx="4318">
                  <c:v>7365.784598053</c:v>
                </c:pt>
                <c:pt idx="4319">
                  <c:v>7374.35563593864</c:v>
                </c:pt>
                <c:pt idx="4320">
                  <c:v>7382.93488808331</c:v>
                </c:pt>
                <c:pt idx="4321">
                  <c:v>7391.52236067381</c:v>
                </c:pt>
                <c:pt idx="4322">
                  <c:v>7400.11805990073</c:v>
                </c:pt>
                <c:pt idx="4323">
                  <c:v>7408.7219919578</c:v>
                </c:pt>
                <c:pt idx="4324">
                  <c:v>7417.33416304208</c:v>
                </c:pt>
                <c:pt idx="4325">
                  <c:v>7425.95457935431</c:v>
                </c:pt>
                <c:pt idx="4326">
                  <c:v>7434.58324709843</c:v>
                </c:pt>
                <c:pt idx="4327">
                  <c:v>7443.22017248173</c:v>
                </c:pt>
                <c:pt idx="4328">
                  <c:v>7451.86536171502</c:v>
                </c:pt>
                <c:pt idx="4329">
                  <c:v>7460.51882101255</c:v>
                </c:pt>
                <c:pt idx="4330">
                  <c:v>7469.18055659179</c:v>
                </c:pt>
                <c:pt idx="4331">
                  <c:v>7477.85057467375</c:v>
                </c:pt>
                <c:pt idx="4332">
                  <c:v>7486.52888148275</c:v>
                </c:pt>
                <c:pt idx="4333">
                  <c:v>7495.21548324665</c:v>
                </c:pt>
                <c:pt idx="4334">
                  <c:v>7503.91038619659</c:v>
                </c:pt>
                <c:pt idx="4335">
                  <c:v>7512.61359656721</c:v>
                </c:pt>
                <c:pt idx="4336">
                  <c:v>7521.32512059646</c:v>
                </c:pt>
                <c:pt idx="4337">
                  <c:v>7530.04496452569</c:v>
                </c:pt>
                <c:pt idx="4338">
                  <c:v>7538.77313459987</c:v>
                </c:pt>
                <c:pt idx="4339">
                  <c:v>7547.50963706709</c:v>
                </c:pt>
                <c:pt idx="4340">
                  <c:v>7556.25447817899</c:v>
                </c:pt>
                <c:pt idx="4341">
                  <c:v>7565.00766419069</c:v>
                </c:pt>
                <c:pt idx="4342">
                  <c:v>7573.76920136068</c:v>
                </c:pt>
                <c:pt idx="4343">
                  <c:v>7582.53909595076</c:v>
                </c:pt>
                <c:pt idx="4344">
                  <c:v>7591.31735422622</c:v>
                </c:pt>
                <c:pt idx="4345">
                  <c:v>7600.10398245584</c:v>
                </c:pt>
                <c:pt idx="4346">
                  <c:v>7608.89898691176</c:v>
                </c:pt>
                <c:pt idx="4347">
                  <c:v>7617.7023738695</c:v>
                </c:pt>
                <c:pt idx="4348">
                  <c:v>7626.51414960808</c:v>
                </c:pt>
                <c:pt idx="4349">
                  <c:v>7635.33432040988</c:v>
                </c:pt>
                <c:pt idx="4350">
                  <c:v>7644.16289256065</c:v>
                </c:pt>
                <c:pt idx="4351">
                  <c:v>7652.99987234972</c:v>
                </c:pt>
                <c:pt idx="4352">
                  <c:v>7661.84526606976</c:v>
                </c:pt>
                <c:pt idx="4353">
                  <c:v>7670.69908001692</c:v>
                </c:pt>
                <c:pt idx="4354">
                  <c:v>7679.56132049062</c:v>
                </c:pt>
                <c:pt idx="4355">
                  <c:v>7688.43199379387</c:v>
                </c:pt>
                <c:pt idx="4356">
                  <c:v>7697.31110623311</c:v>
                </c:pt>
                <c:pt idx="4357">
                  <c:v>7706.19866411809</c:v>
                </c:pt>
                <c:pt idx="4358">
                  <c:v>7715.09467376214</c:v>
                </c:pt>
                <c:pt idx="4359">
                  <c:v>7723.99914148183</c:v>
                </c:pt>
                <c:pt idx="4360">
                  <c:v>7732.91207359744</c:v>
                </c:pt>
                <c:pt idx="4361">
                  <c:v>7741.83347643247</c:v>
                </c:pt>
                <c:pt idx="4362">
                  <c:v>7750.76335631391</c:v>
                </c:pt>
                <c:pt idx="4363">
                  <c:v>7759.70171957216</c:v>
                </c:pt>
                <c:pt idx="4364">
                  <c:v>7768.64857254121</c:v>
                </c:pt>
                <c:pt idx="4365">
                  <c:v>7777.60392155829</c:v>
                </c:pt>
                <c:pt idx="4366">
                  <c:v>7786.56777296424</c:v>
                </c:pt>
                <c:pt idx="4367">
                  <c:v>7795.54013310316</c:v>
                </c:pt>
                <c:pt idx="4368">
                  <c:v>7804.52100832279</c:v>
                </c:pt>
                <c:pt idx="4369">
                  <c:v>7813.51040497429</c:v>
                </c:pt>
                <c:pt idx="4370">
                  <c:v>7822.508329412</c:v>
                </c:pt>
                <c:pt idx="4371">
                  <c:v>7831.51478799406</c:v>
                </c:pt>
                <c:pt idx="4372">
                  <c:v>7840.52978708198</c:v>
                </c:pt>
                <c:pt idx="4373">
                  <c:v>7849.55333304054</c:v>
                </c:pt>
                <c:pt idx="4374">
                  <c:v>7858.58543223804</c:v>
                </c:pt>
                <c:pt idx="4375">
                  <c:v>7867.62609104648</c:v>
                </c:pt>
                <c:pt idx="4376">
                  <c:v>7876.67531584093</c:v>
                </c:pt>
                <c:pt idx="4377">
                  <c:v>7885.73311300013</c:v>
                </c:pt>
                <c:pt idx="4378">
                  <c:v>7894.79948890631</c:v>
                </c:pt>
                <c:pt idx="4379">
                  <c:v>7903.87444994512</c:v>
                </c:pt>
                <c:pt idx="4380">
                  <c:v>7912.95800250552</c:v>
                </c:pt>
                <c:pt idx="4381">
                  <c:v>7922.05015298021</c:v>
                </c:pt>
                <c:pt idx="4382">
                  <c:v>7931.15090776507</c:v>
                </c:pt>
                <c:pt idx="4383">
                  <c:v>7940.26027325958</c:v>
                </c:pt>
                <c:pt idx="4384">
                  <c:v>7949.37825586668</c:v>
                </c:pt>
                <c:pt idx="4385">
                  <c:v>7958.50486199285</c:v>
                </c:pt>
                <c:pt idx="4386">
                  <c:v>7967.64009804787</c:v>
                </c:pt>
                <c:pt idx="4387">
                  <c:v>7976.78397044509</c:v>
                </c:pt>
                <c:pt idx="4388">
                  <c:v>7985.93648560123</c:v>
                </c:pt>
                <c:pt idx="4389">
                  <c:v>7995.09764993675</c:v>
                </c:pt>
                <c:pt idx="4390">
                  <c:v>8004.26746987525</c:v>
                </c:pt>
                <c:pt idx="4391">
                  <c:v>8013.44595184386</c:v>
                </c:pt>
                <c:pt idx="4392">
                  <c:v>8022.63310227344</c:v>
                </c:pt>
                <c:pt idx="4393">
                  <c:v>8031.82892759806</c:v>
                </c:pt>
                <c:pt idx="4394">
                  <c:v>8041.03343425533</c:v>
                </c:pt>
                <c:pt idx="4395">
                  <c:v>8050.24662868644</c:v>
                </c:pt>
                <c:pt idx="4396">
                  <c:v>8059.46851733587</c:v>
                </c:pt>
                <c:pt idx="4397">
                  <c:v>8068.69910665185</c:v>
                </c:pt>
                <c:pt idx="4398">
                  <c:v>8077.93840308566</c:v>
                </c:pt>
                <c:pt idx="4399">
                  <c:v>8087.18641309267</c:v>
                </c:pt>
                <c:pt idx="4400">
                  <c:v>8096.44314313104</c:v>
                </c:pt>
                <c:pt idx="4401">
                  <c:v>8105.70859966303</c:v>
                </c:pt>
                <c:pt idx="4402">
                  <c:v>8114.98278915396</c:v>
                </c:pt>
                <c:pt idx="4403">
                  <c:v>8124.26571807283</c:v>
                </c:pt>
                <c:pt idx="4404">
                  <c:v>8133.55739289218</c:v>
                </c:pt>
                <c:pt idx="4405">
                  <c:v>8142.85782008783</c:v>
                </c:pt>
                <c:pt idx="4406">
                  <c:v>8152.1670061393</c:v>
                </c:pt>
                <c:pt idx="4407">
                  <c:v>8161.48495752949</c:v>
                </c:pt>
                <c:pt idx="4408">
                  <c:v>8170.81168074474</c:v>
                </c:pt>
                <c:pt idx="4409">
                  <c:v>8180.14718227498</c:v>
                </c:pt>
                <c:pt idx="4410">
                  <c:v>8189.49146861366</c:v>
                </c:pt>
                <c:pt idx="4411">
                  <c:v>8198.84454625762</c:v>
                </c:pt>
                <c:pt idx="4412">
                  <c:v>8208.20642170738</c:v>
                </c:pt>
                <c:pt idx="4413">
                  <c:v>8217.57710146663</c:v>
                </c:pt>
                <c:pt idx="4414">
                  <c:v>8226.95659204287</c:v>
                </c:pt>
                <c:pt idx="4415">
                  <c:v>8236.34489994695</c:v>
                </c:pt>
                <c:pt idx="4416">
                  <c:v>8245.74203169329</c:v>
                </c:pt>
                <c:pt idx="4417">
                  <c:v>8255.14799379984</c:v>
                </c:pt>
                <c:pt idx="4418">
                  <c:v>8264.56279278778</c:v>
                </c:pt>
                <c:pt idx="4419">
                  <c:v>8273.98643518228</c:v>
                </c:pt>
                <c:pt idx="4420">
                  <c:v>8283.41892751155</c:v>
                </c:pt>
                <c:pt idx="4421">
                  <c:v>8292.86027630759</c:v>
                </c:pt>
                <c:pt idx="4422">
                  <c:v>8302.31048810581</c:v>
                </c:pt>
                <c:pt idx="4423">
                  <c:v>8311.76956944514</c:v>
                </c:pt>
                <c:pt idx="4424">
                  <c:v>8321.23752686803</c:v>
                </c:pt>
                <c:pt idx="4425">
                  <c:v>8330.71436692032</c:v>
                </c:pt>
                <c:pt idx="4426">
                  <c:v>8340.20009615169</c:v>
                </c:pt>
                <c:pt idx="4427">
                  <c:v>8349.69472111494</c:v>
                </c:pt>
                <c:pt idx="4428">
                  <c:v>8359.1982483666</c:v>
                </c:pt>
                <c:pt idx="4429">
                  <c:v>8368.71068446677</c:v>
                </c:pt>
                <c:pt idx="4430">
                  <c:v>8378.23203597889</c:v>
                </c:pt>
                <c:pt idx="4431">
                  <c:v>8387.76230947005</c:v>
                </c:pt>
                <c:pt idx="4432">
                  <c:v>8397.30151151084</c:v>
                </c:pt>
                <c:pt idx="4433">
                  <c:v>8406.84964867528</c:v>
                </c:pt>
                <c:pt idx="4434">
                  <c:v>8416.40672754103</c:v>
                </c:pt>
                <c:pt idx="4435">
                  <c:v>8425.97275468925</c:v>
                </c:pt>
                <c:pt idx="4436">
                  <c:v>8435.54773670454</c:v>
                </c:pt>
                <c:pt idx="4437">
                  <c:v>8445.1316801752</c:v>
                </c:pt>
                <c:pt idx="4438">
                  <c:v>8454.72459169277</c:v>
                </c:pt>
                <c:pt idx="4439">
                  <c:v>8464.32647785263</c:v>
                </c:pt>
                <c:pt idx="4440">
                  <c:v>8473.93734525348</c:v>
                </c:pt>
                <c:pt idx="4441">
                  <c:v>8483.5572004977</c:v>
                </c:pt>
                <c:pt idx="4442">
                  <c:v>8493.18605019108</c:v>
                </c:pt>
                <c:pt idx="4443">
                  <c:v>8502.82390094296</c:v>
                </c:pt>
                <c:pt idx="4444">
                  <c:v>8512.47075936634</c:v>
                </c:pt>
                <c:pt idx="4445">
                  <c:v>8522.12663207751</c:v>
                </c:pt>
                <c:pt idx="4446">
                  <c:v>8531.79152569656</c:v>
                </c:pt>
                <c:pt idx="4447">
                  <c:v>8541.46544684703</c:v>
                </c:pt>
                <c:pt idx="4448">
                  <c:v>8551.14840215581</c:v>
                </c:pt>
                <c:pt idx="4449">
                  <c:v>8560.84039825368</c:v>
                </c:pt>
                <c:pt idx="4450">
                  <c:v>8570.54144177469</c:v>
                </c:pt>
                <c:pt idx="4451">
                  <c:v>8580.25153935645</c:v>
                </c:pt>
                <c:pt idx="4452">
                  <c:v>8589.97069764033</c:v>
                </c:pt>
                <c:pt idx="4453">
                  <c:v>8599.69892327102</c:v>
                </c:pt>
                <c:pt idx="4454">
                  <c:v>8609.4362228968</c:v>
                </c:pt>
                <c:pt idx="4455">
                  <c:v>8619.18260316959</c:v>
                </c:pt>
                <c:pt idx="4456">
                  <c:v>8628.93807074471</c:v>
                </c:pt>
                <c:pt idx="4457">
                  <c:v>8638.70263228115</c:v>
                </c:pt>
                <c:pt idx="4458">
                  <c:v>8648.47629444152</c:v>
                </c:pt>
                <c:pt idx="4459">
                  <c:v>8658.25906389177</c:v>
                </c:pt>
                <c:pt idx="4460">
                  <c:v>8668.05094730159</c:v>
                </c:pt>
                <c:pt idx="4461">
                  <c:v>8677.85195134411</c:v>
                </c:pt>
                <c:pt idx="4462">
                  <c:v>8687.66208269591</c:v>
                </c:pt>
                <c:pt idx="4463">
                  <c:v>8697.48134803758</c:v>
                </c:pt>
                <c:pt idx="4464">
                  <c:v>8707.30975405271</c:v>
                </c:pt>
                <c:pt idx="4465">
                  <c:v>8717.14730742879</c:v>
                </c:pt>
                <c:pt idx="4466">
                  <c:v>8726.99401485673</c:v>
                </c:pt>
                <c:pt idx="4467">
                  <c:v>8736.84988303117</c:v>
                </c:pt>
                <c:pt idx="4468">
                  <c:v>8746.71491865007</c:v>
                </c:pt>
                <c:pt idx="4469">
                  <c:v>8756.58912841504</c:v>
                </c:pt>
                <c:pt idx="4470">
                  <c:v>8766.47251903147</c:v>
                </c:pt>
                <c:pt idx="4471">
                  <c:v>8776.36509720796</c:v>
                </c:pt>
                <c:pt idx="4472">
                  <c:v>8786.26686965702</c:v>
                </c:pt>
                <c:pt idx="4473">
                  <c:v>8796.17784309441</c:v>
                </c:pt>
                <c:pt idx="4474">
                  <c:v>8806.09802423969</c:v>
                </c:pt>
                <c:pt idx="4475">
                  <c:v>8816.02741981596</c:v>
                </c:pt>
                <c:pt idx="4476">
                  <c:v>8825.96603654973</c:v>
                </c:pt>
                <c:pt idx="4477">
                  <c:v>8835.91388117131</c:v>
                </c:pt>
                <c:pt idx="4478">
                  <c:v>8845.87096041441</c:v>
                </c:pt>
                <c:pt idx="4479">
                  <c:v>8855.83728101642</c:v>
                </c:pt>
                <c:pt idx="4480">
                  <c:v>8865.81284971828</c:v>
                </c:pt>
                <c:pt idx="4481">
                  <c:v>8875.79767326444</c:v>
                </c:pt>
                <c:pt idx="4482">
                  <c:v>8885.791758403</c:v>
                </c:pt>
                <c:pt idx="4483">
                  <c:v>8895.79511188564</c:v>
                </c:pt>
                <c:pt idx="4484">
                  <c:v>8905.80774046767</c:v>
                </c:pt>
                <c:pt idx="4485">
                  <c:v>8915.82965090786</c:v>
                </c:pt>
                <c:pt idx="4486">
                  <c:v>8925.86084996853</c:v>
                </c:pt>
                <c:pt idx="4487">
                  <c:v>8935.9013444159</c:v>
                </c:pt>
                <c:pt idx="4488">
                  <c:v>8945.95114101939</c:v>
                </c:pt>
                <c:pt idx="4489">
                  <c:v>8956.01024655221</c:v>
                </c:pt>
                <c:pt idx="4490">
                  <c:v>8966.07866779117</c:v>
                </c:pt>
                <c:pt idx="4491">
                  <c:v>8976.15641151659</c:v>
                </c:pt>
                <c:pt idx="4492">
                  <c:v>8986.24348451243</c:v>
                </c:pt>
                <c:pt idx="4493">
                  <c:v>8996.33989356618</c:v>
                </c:pt>
                <c:pt idx="4494">
                  <c:v>9006.44564546905</c:v>
                </c:pt>
                <c:pt idx="4495">
                  <c:v>9016.56074701577</c:v>
                </c:pt>
                <c:pt idx="4496">
                  <c:v>9026.68520500463</c:v>
                </c:pt>
                <c:pt idx="4497">
                  <c:v>9036.81902623742</c:v>
                </c:pt>
                <c:pt idx="4498">
                  <c:v>9046.96221751989</c:v>
                </c:pt>
                <c:pt idx="4499">
                  <c:v>9057.11478566107</c:v>
                </c:pt>
                <c:pt idx="4500">
                  <c:v>9067.2767374736</c:v>
                </c:pt>
                <c:pt idx="4501">
                  <c:v>9077.44807977384</c:v>
                </c:pt>
                <c:pt idx="4502">
                  <c:v>9087.62881938177</c:v>
                </c:pt>
                <c:pt idx="4503">
                  <c:v>9097.81896312092</c:v>
                </c:pt>
                <c:pt idx="4504">
                  <c:v>9108.01851781838</c:v>
                </c:pt>
                <c:pt idx="4505">
                  <c:v>9118.22749030489</c:v>
                </c:pt>
                <c:pt idx="4506">
                  <c:v>9128.44588741478</c:v>
                </c:pt>
                <c:pt idx="4507">
                  <c:v>9138.67371598606</c:v>
                </c:pt>
                <c:pt idx="4508">
                  <c:v>9148.91098286033</c:v>
                </c:pt>
                <c:pt idx="4509">
                  <c:v>9159.15769488271</c:v>
                </c:pt>
                <c:pt idx="4510">
                  <c:v>9169.41385890195</c:v>
                </c:pt>
                <c:pt idx="4511">
                  <c:v>9179.67948177056</c:v>
                </c:pt>
                <c:pt idx="4512">
                  <c:v>9189.95457034449</c:v>
                </c:pt>
                <c:pt idx="4513">
                  <c:v>9200.23913148347</c:v>
                </c:pt>
                <c:pt idx="4514">
                  <c:v>9210.53317205057</c:v>
                </c:pt>
                <c:pt idx="4515">
                  <c:v>9220.83669891287</c:v>
                </c:pt>
                <c:pt idx="4516">
                  <c:v>9231.14971894078</c:v>
                </c:pt>
                <c:pt idx="4517">
                  <c:v>9241.47223900839</c:v>
                </c:pt>
                <c:pt idx="4518">
                  <c:v>9251.80426599346</c:v>
                </c:pt>
                <c:pt idx="4519">
                  <c:v>9262.14580677735</c:v>
                </c:pt>
                <c:pt idx="4520">
                  <c:v>9272.49686824512</c:v>
                </c:pt>
                <c:pt idx="4521">
                  <c:v>9282.85745728527</c:v>
                </c:pt>
                <c:pt idx="4522">
                  <c:v>9293.22758079007</c:v>
                </c:pt>
                <c:pt idx="4523">
                  <c:v>9303.60724565546</c:v>
                </c:pt>
                <c:pt idx="4524">
                  <c:v>9313.99645878087</c:v>
                </c:pt>
                <c:pt idx="4525">
                  <c:v>9324.39522706943</c:v>
                </c:pt>
                <c:pt idx="4526">
                  <c:v>9334.80355742788</c:v>
                </c:pt>
                <c:pt idx="4527">
                  <c:v>9345.22145676667</c:v>
                </c:pt>
                <c:pt idx="4528">
                  <c:v>9355.64893199981</c:v>
                </c:pt>
                <c:pt idx="4529">
                  <c:v>9366.0859900449</c:v>
                </c:pt>
                <c:pt idx="4530">
                  <c:v>9376.53263782336</c:v>
                </c:pt>
                <c:pt idx="4531">
                  <c:v>9386.98888226</c:v>
                </c:pt>
                <c:pt idx="4532">
                  <c:v>9397.45473028355</c:v>
                </c:pt>
                <c:pt idx="4533">
                  <c:v>9407.93018882605</c:v>
                </c:pt>
                <c:pt idx="4534">
                  <c:v>9418.41526482353</c:v>
                </c:pt>
                <c:pt idx="4535">
                  <c:v>9428.90996521536</c:v>
                </c:pt>
                <c:pt idx="4536">
                  <c:v>9439.41429694473</c:v>
                </c:pt>
                <c:pt idx="4537">
                  <c:v>9449.9282669584</c:v>
                </c:pt>
                <c:pt idx="4538">
                  <c:v>9460.45188220687</c:v>
                </c:pt>
                <c:pt idx="4539">
                  <c:v>9470.98514964422</c:v>
                </c:pt>
                <c:pt idx="4540">
                  <c:v>9481.52807622811</c:v>
                </c:pt>
                <c:pt idx="4541">
                  <c:v>9492.08066891997</c:v>
                </c:pt>
                <c:pt idx="4542">
                  <c:v>9502.64293468484</c:v>
                </c:pt>
                <c:pt idx="4543">
                  <c:v>9513.21488049139</c:v>
                </c:pt>
                <c:pt idx="4544">
                  <c:v>9523.79651331193</c:v>
                </c:pt>
                <c:pt idx="4545">
                  <c:v>9534.38784012253</c:v>
                </c:pt>
                <c:pt idx="4546">
                  <c:v>9544.98886790275</c:v>
                </c:pt>
                <c:pt idx="4547">
                  <c:v>9555.59960363599</c:v>
                </c:pt>
                <c:pt idx="4548">
                  <c:v>9566.22005430916</c:v>
                </c:pt>
                <c:pt idx="4549">
                  <c:v>9576.8502269129</c:v>
                </c:pt>
                <c:pt idx="4550">
                  <c:v>9587.49012844145</c:v>
                </c:pt>
                <c:pt idx="4551">
                  <c:v>9598.13976589273</c:v>
                </c:pt>
                <c:pt idx="4552">
                  <c:v>9608.79914626848</c:v>
                </c:pt>
                <c:pt idx="4553">
                  <c:v>9619.46827657395</c:v>
                </c:pt>
                <c:pt idx="4554">
                  <c:v>9630.14716381799</c:v>
                </c:pt>
                <c:pt idx="4555">
                  <c:v>9640.83581501329</c:v>
                </c:pt>
                <c:pt idx="4556">
                  <c:v>9651.53423717602</c:v>
                </c:pt>
                <c:pt idx="4557">
                  <c:v>9662.24243732623</c:v>
                </c:pt>
                <c:pt idx="4558">
                  <c:v>9672.96042248738</c:v>
                </c:pt>
                <c:pt idx="4559">
                  <c:v>9683.68819968701</c:v>
                </c:pt>
                <c:pt idx="4560">
                  <c:v>9694.42577595586</c:v>
                </c:pt>
                <c:pt idx="4561">
                  <c:v>9705.17315832868</c:v>
                </c:pt>
                <c:pt idx="4562">
                  <c:v>9715.93035384362</c:v>
                </c:pt>
                <c:pt idx="4563">
                  <c:v>9726.69736954288</c:v>
                </c:pt>
                <c:pt idx="4564">
                  <c:v>9737.47421247192</c:v>
                </c:pt>
                <c:pt idx="4565">
                  <c:v>9748.26088968018</c:v>
                </c:pt>
                <c:pt idx="4566">
                  <c:v>9759.05740822074</c:v>
                </c:pt>
                <c:pt idx="4567">
                  <c:v>9769.86377515018</c:v>
                </c:pt>
                <c:pt idx="4568">
                  <c:v>9780.67999752893</c:v>
                </c:pt>
                <c:pt idx="4569">
                  <c:v>9791.50608242102</c:v>
                </c:pt>
                <c:pt idx="4570">
                  <c:v>9802.34203689426</c:v>
                </c:pt>
                <c:pt idx="4571">
                  <c:v>9813.18786802004</c:v>
                </c:pt>
                <c:pt idx="4572">
                  <c:v>9824.04358287356</c:v>
                </c:pt>
                <c:pt idx="4573">
                  <c:v>9834.9091885335</c:v>
                </c:pt>
                <c:pt idx="4574">
                  <c:v>9845.78469208243</c:v>
                </c:pt>
                <c:pt idx="4575">
                  <c:v>9856.67010060658</c:v>
                </c:pt>
                <c:pt idx="4576">
                  <c:v>9867.56542119581</c:v>
                </c:pt>
                <c:pt idx="4577">
                  <c:v>9878.47066094366</c:v>
                </c:pt>
                <c:pt idx="4578">
                  <c:v>9889.38582694736</c:v>
                </c:pt>
                <c:pt idx="4579">
                  <c:v>9900.31092630802</c:v>
                </c:pt>
                <c:pt idx="4580">
                  <c:v>9911.24596613017</c:v>
                </c:pt>
                <c:pt idx="4581">
                  <c:v>9922.19095352221</c:v>
                </c:pt>
                <c:pt idx="4582">
                  <c:v>9933.14589559615</c:v>
                </c:pt>
                <c:pt idx="4583">
                  <c:v>9944.11079946796</c:v>
                </c:pt>
                <c:pt idx="4584">
                  <c:v>9955.08567225679</c:v>
                </c:pt>
                <c:pt idx="4585">
                  <c:v>9966.07052108607</c:v>
                </c:pt>
                <c:pt idx="4586">
                  <c:v>9977.06535308254</c:v>
                </c:pt>
                <c:pt idx="4587">
                  <c:v>9988.07017537677</c:v>
                </c:pt>
                <c:pt idx="4588">
                  <c:v>9999.08499510306</c:v>
                </c:pt>
                <c:pt idx="4589">
                  <c:v>10010.1098193995</c:v>
                </c:pt>
                <c:pt idx="4590">
                  <c:v>10021.1446554075</c:v>
                </c:pt>
                <c:pt idx="4591">
                  <c:v>10032.1895102728</c:v>
                </c:pt>
                <c:pt idx="4592">
                  <c:v>10043.2443911443</c:v>
                </c:pt>
                <c:pt idx="4593">
                  <c:v>10054.3093051749</c:v>
                </c:pt>
                <c:pt idx="4594">
                  <c:v>10065.3842595213</c:v>
                </c:pt>
                <c:pt idx="4595">
                  <c:v>10076.4692613434</c:v>
                </c:pt>
                <c:pt idx="4596">
                  <c:v>10087.5643178054</c:v>
                </c:pt>
                <c:pt idx="4597">
                  <c:v>10098.669436075</c:v>
                </c:pt>
                <c:pt idx="4598">
                  <c:v>10109.7846233236</c:v>
                </c:pt>
                <c:pt idx="4599">
                  <c:v>10120.9098867262</c:v>
                </c:pt>
                <c:pt idx="4600">
                  <c:v>10132.0452334619</c:v>
                </c:pt>
                <c:pt idx="4601">
                  <c:v>10143.190670713</c:v>
                </c:pt>
                <c:pt idx="4602">
                  <c:v>10154.346205666</c:v>
                </c:pt>
                <c:pt idx="4603">
                  <c:v>10165.5118455108</c:v>
                </c:pt>
                <c:pt idx="4604">
                  <c:v>10176.6875974412</c:v>
                </c:pt>
                <c:pt idx="4605">
                  <c:v>10187.8734686545</c:v>
                </c:pt>
                <c:pt idx="4606">
                  <c:v>10199.0694663523</c:v>
                </c:pt>
                <c:pt idx="4607">
                  <c:v>10210.2755977391</c:v>
                </c:pt>
                <c:pt idx="4608">
                  <c:v>10221.4918700238</c:v>
                </c:pt>
                <c:pt idx="4609">
                  <c:v>10232.7182904188</c:v>
                </c:pt>
                <c:pt idx="4610">
                  <c:v>10243.9548661401</c:v>
                </c:pt>
                <c:pt idx="4611">
                  <c:v>10255.2016044076</c:v>
                </c:pt>
                <c:pt idx="4612">
                  <c:v>10266.4585124449</c:v>
                </c:pt>
                <c:pt idx="4613">
                  <c:v>10277.7255974795</c:v>
                </c:pt>
                <c:pt idx="4614">
                  <c:v>10289.0028667421</c:v>
                </c:pt>
                <c:pt idx="4615">
                  <c:v>10300.2903274678</c:v>
                </c:pt>
                <c:pt idx="4616">
                  <c:v>10311.5879868951</c:v>
                </c:pt>
                <c:pt idx="4617">
                  <c:v>10322.8958522662</c:v>
                </c:pt>
                <c:pt idx="4618">
                  <c:v>10334.2139308273</c:v>
                </c:pt>
                <c:pt idx="4619">
                  <c:v>10345.542229828</c:v>
                </c:pt>
                <c:pt idx="4620">
                  <c:v>10356.8807565218</c:v>
                </c:pt>
                <c:pt idx="4621">
                  <c:v>10368.2295181661</c:v>
                </c:pt>
                <c:pt idx="4622">
                  <c:v>10379.588522022</c:v>
                </c:pt>
                <c:pt idx="4623">
                  <c:v>10390.9577753539</c:v>
                </c:pt>
                <c:pt idx="4624">
                  <c:v>10402.3372854306</c:v>
                </c:pt>
                <c:pt idx="4625">
                  <c:v>10413.7270595243</c:v>
                </c:pt>
                <c:pt idx="4626">
                  <c:v>10425.1271049111</c:v>
                </c:pt>
                <c:pt idx="4627">
                  <c:v>10436.5374288706</c:v>
                </c:pt>
                <c:pt idx="4628">
                  <c:v>10447.9580386864</c:v>
                </c:pt>
                <c:pt idx="4629">
                  <c:v>10459.3889416458</c:v>
                </c:pt>
                <c:pt idx="4630">
                  <c:v>10470.8301450399</c:v>
                </c:pt>
                <c:pt idx="4631">
                  <c:v>10482.2816561634</c:v>
                </c:pt>
                <c:pt idx="4632">
                  <c:v>10493.7434823148</c:v>
                </c:pt>
                <c:pt idx="4633">
                  <c:v>10505.2156307965</c:v>
                </c:pt>
                <c:pt idx="4634">
                  <c:v>10516.6981089147</c:v>
                </c:pt>
                <c:pt idx="4635">
                  <c:v>10528.190923979</c:v>
                </c:pt>
                <c:pt idx="4636">
                  <c:v>10539.6940833031</c:v>
                </c:pt>
                <c:pt idx="4637">
                  <c:v>10551.2075942044</c:v>
                </c:pt>
                <c:pt idx="4638">
                  <c:v>10562.731464004</c:v>
                </c:pt>
                <c:pt idx="4639">
                  <c:v>10574.2657000269</c:v>
                </c:pt>
                <c:pt idx="4640">
                  <c:v>10585.8103096016</c:v>
                </c:pt>
                <c:pt idx="4641">
                  <c:v>10597.3653000608</c:v>
                </c:pt>
                <c:pt idx="4642">
                  <c:v>10608.9306787405</c:v>
                </c:pt>
                <c:pt idx="4643">
                  <c:v>10620.5064529808</c:v>
                </c:pt>
                <c:pt idx="4644">
                  <c:v>10632.0926301253</c:v>
                </c:pt>
                <c:pt idx="4645">
                  <c:v>10643.6892175217</c:v>
                </c:pt>
                <c:pt idx="4646">
                  <c:v>10655.2962225213</c:v>
                </c:pt>
                <c:pt idx="4647">
                  <c:v>10666.9136524791</c:v>
                </c:pt>
                <c:pt idx="4648">
                  <c:v>10678.5415147541</c:v>
                </c:pt>
                <c:pt idx="4649">
                  <c:v>10690.179816709</c:v>
                </c:pt>
                <c:pt idx="4650">
                  <c:v>10701.82856571</c:v>
                </c:pt>
                <c:pt idx="4651">
                  <c:v>10713.4877691275</c:v>
                </c:pt>
                <c:pt idx="4652">
                  <c:v>10725.1574343354</c:v>
                </c:pt>
                <c:pt idx="4653">
                  <c:v>10736.8375687116</c:v>
                </c:pt>
                <c:pt idx="4654">
                  <c:v>10748.5281796375</c:v>
                </c:pt>
                <c:pt idx="4655">
                  <c:v>10760.2292744987</c:v>
                </c:pt>
                <c:pt idx="4656">
                  <c:v>10771.9408606842</c:v>
                </c:pt>
                <c:pt idx="4657">
                  <c:v>10783.6629455869</c:v>
                </c:pt>
                <c:pt idx="4658">
                  <c:v>10795.3955366035</c:v>
                </c:pt>
                <c:pt idx="4659">
                  <c:v>10807.1386411347</c:v>
                </c:pt>
                <c:pt idx="4660">
                  <c:v>10818.8922665848</c:v>
                </c:pt>
                <c:pt idx="4661">
                  <c:v>10830.6564203617</c:v>
                </c:pt>
                <c:pt idx="4662">
                  <c:v>10842.4311098774</c:v>
                </c:pt>
                <c:pt idx="4663">
                  <c:v>10854.2163425478</c:v>
                </c:pt>
                <c:pt idx="4664">
                  <c:v>10866.0121257922</c:v>
                </c:pt>
                <c:pt idx="4665">
                  <c:v>10877.8184670339</c:v>
                </c:pt>
                <c:pt idx="4666">
                  <c:v>10889.6353737</c:v>
                </c:pt>
                <c:pt idx="4667">
                  <c:v>10901.4628532216</c:v>
                </c:pt>
                <c:pt idx="4668">
                  <c:v>10913.3009130331</c:v>
                </c:pt>
                <c:pt idx="4669">
                  <c:v>10925.1495605733</c:v>
                </c:pt>
                <c:pt idx="4670">
                  <c:v>10937.0088032843</c:v>
                </c:pt>
                <c:pt idx="4671">
                  <c:v>10948.8786486124</c:v>
                </c:pt>
                <c:pt idx="4672">
                  <c:v>10960.7591040073</c:v>
                </c:pt>
                <c:pt idx="4673">
                  <c:v>10972.6501769231</c:v>
                </c:pt>
                <c:pt idx="4674">
                  <c:v>10984.551874817</c:v>
                </c:pt>
                <c:pt idx="4675">
                  <c:v>10996.4642051506</c:v>
                </c:pt>
                <c:pt idx="4676">
                  <c:v>11008.3871753889</c:v>
                </c:pt>
                <c:pt idx="4677">
                  <c:v>11020.320793001</c:v>
                </c:pt>
                <c:pt idx="4678">
                  <c:v>11032.2650654597</c:v>
                </c:pt>
                <c:pt idx="4679">
                  <c:v>11044.2200002416</c:v>
                </c:pt>
                <c:pt idx="4680">
                  <c:v>11056.1856048272</c:v>
                </c:pt>
                <c:pt idx="4681">
                  <c:v>11068.1618867008</c:v>
                </c:pt>
                <c:pt idx="4682">
                  <c:v>11080.1488533502</c:v>
                </c:pt>
                <c:pt idx="4683">
                  <c:v>11092.1465122677</c:v>
                </c:pt>
                <c:pt idx="4684">
                  <c:v>11104.1548709488</c:v>
                </c:pt>
                <c:pt idx="4685">
                  <c:v>11116.173936893</c:v>
                </c:pt>
                <c:pt idx="4686">
                  <c:v>11128.2037176038</c:v>
                </c:pt>
                <c:pt idx="4687">
                  <c:v>11140.2442205884</c:v>
                </c:pt>
                <c:pt idx="4688">
                  <c:v>11152.2954533577</c:v>
                </c:pt>
                <c:pt idx="4689">
                  <c:v>11164.3574234268</c:v>
                </c:pt>
                <c:pt idx="4690">
                  <c:v>11176.4301383141</c:v>
                </c:pt>
                <c:pt idx="4691">
                  <c:v>11188.5136055423</c:v>
                </c:pt>
                <c:pt idx="4692">
                  <c:v>11200.6078326379</c:v>
                </c:pt>
                <c:pt idx="4693">
                  <c:v>11212.7128271307</c:v>
                </c:pt>
                <c:pt idx="4694">
                  <c:v>11224.8285965549</c:v>
                </c:pt>
                <c:pt idx="4695">
                  <c:v>11236.9551484485</c:v>
                </c:pt>
                <c:pt idx="4696">
                  <c:v>11249.092490353</c:v>
                </c:pt>
                <c:pt idx="4697">
                  <c:v>11261.2406298142</c:v>
                </c:pt>
                <c:pt idx="4698">
                  <c:v>11273.3995743812</c:v>
                </c:pt>
                <c:pt idx="4699">
                  <c:v>11285.5693316073</c:v>
                </c:pt>
                <c:pt idx="4700">
                  <c:v>11297.7499090495</c:v>
                </c:pt>
                <c:pt idx="4701">
                  <c:v>11309.9413142688</c:v>
                </c:pt>
                <c:pt idx="4702">
                  <c:v>11322.14355483</c:v>
                </c:pt>
                <c:pt idx="4703">
                  <c:v>11334.3566383015</c:v>
                </c:pt>
                <c:pt idx="4704">
                  <c:v>11346.5805722559</c:v>
                </c:pt>
                <c:pt idx="4705">
                  <c:v>11358.8153642695</c:v>
                </c:pt>
                <c:pt idx="4706">
                  <c:v>11371.0610219224</c:v>
                </c:pt>
                <c:pt idx="4707">
                  <c:v>11383.3175527984</c:v>
                </c:pt>
                <c:pt idx="4708">
                  <c:v>11395.5849644856</c:v>
                </c:pt>
                <c:pt idx="4709">
                  <c:v>11407.8632645757</c:v>
                </c:pt>
                <c:pt idx="4710">
                  <c:v>11420.152460664</c:v>
                </c:pt>
                <c:pt idx="4711">
                  <c:v>11432.4525603502</c:v>
                </c:pt>
                <c:pt idx="4712">
                  <c:v>11444.7635712373</c:v>
                </c:pt>
                <c:pt idx="4713">
                  <c:v>11457.0855009327</c:v>
                </c:pt>
                <c:pt idx="4714">
                  <c:v>11469.4183570471</c:v>
                </c:pt>
                <c:pt idx="4715">
                  <c:v>11481.7621471955</c:v>
                </c:pt>
                <c:pt idx="4716">
                  <c:v>11494.1168789966</c:v>
                </c:pt>
                <c:pt idx="4717">
                  <c:v>11506.4825600729</c:v>
                </c:pt>
                <c:pt idx="4718">
                  <c:v>11518.8591980509</c:v>
                </c:pt>
                <c:pt idx="4719">
                  <c:v>11531.2468005608</c:v>
                </c:pt>
                <c:pt idx="4720">
                  <c:v>11543.645375237</c:v>
                </c:pt>
                <c:pt idx="4721">
                  <c:v>11556.0549297171</c:v>
                </c:pt>
                <c:pt idx="4722">
                  <c:v>11568.4754716435</c:v>
                </c:pt>
                <c:pt idx="4723">
                  <c:v>11580.9070086616</c:v>
                </c:pt>
                <c:pt idx="4724">
                  <c:v>11593.3495484213</c:v>
                </c:pt>
                <c:pt idx="4725">
                  <c:v>11605.8030985759</c:v>
                </c:pt>
                <c:pt idx="4726">
                  <c:v>11618.2676667829</c:v>
                </c:pt>
                <c:pt idx="4727">
                  <c:v>11630.7432607036</c:v>
                </c:pt>
                <c:pt idx="4728">
                  <c:v>11643.2298880029</c:v>
                </c:pt>
                <c:pt idx="4729">
                  <c:v>11655.7275563503</c:v>
                </c:pt>
                <c:pt idx="4730">
                  <c:v>11668.2362734183</c:v>
                </c:pt>
                <c:pt idx="4731">
                  <c:v>11680.7560468838</c:v>
                </c:pt>
                <c:pt idx="4732">
                  <c:v>11693.2868844274</c:v>
                </c:pt>
                <c:pt idx="4733">
                  <c:v>11705.8287937338</c:v>
                </c:pt>
                <c:pt idx="4734">
                  <c:v>11718.3817824912</c:v>
                </c:pt>
                <c:pt idx="4735">
                  <c:v>11730.9458583922</c:v>
                </c:pt>
                <c:pt idx="4736">
                  <c:v>11743.5210291327</c:v>
                </c:pt>
                <c:pt idx="4737">
                  <c:v>11756.1073024131</c:v>
                </c:pt>
                <c:pt idx="4738">
                  <c:v>11768.7046859371</c:v>
                </c:pt>
                <c:pt idx="4739">
                  <c:v>11781.3131874127</c:v>
                </c:pt>
                <c:pt idx="4740">
                  <c:v>11793.9328145517</c:v>
                </c:pt>
                <c:pt idx="4741">
                  <c:v>11806.5635750696</c:v>
                </c:pt>
                <c:pt idx="4742">
                  <c:v>11819.2054766861</c:v>
                </c:pt>
                <c:pt idx="4743">
                  <c:v>11831.8585271246</c:v>
                </c:pt>
                <c:pt idx="4744">
                  <c:v>11844.5227341124</c:v>
                </c:pt>
                <c:pt idx="4745">
                  <c:v>11857.1981053807</c:v>
                </c:pt>
                <c:pt idx="4746">
                  <c:v>11869.8846486647</c:v>
                </c:pt>
                <c:pt idx="4747">
                  <c:v>11882.5823717035</c:v>
                </c:pt>
                <c:pt idx="4748">
                  <c:v>11895.2912822399</c:v>
                </c:pt>
                <c:pt idx="4749">
                  <c:v>11908.0113880208</c:v>
                </c:pt>
                <c:pt idx="4750">
                  <c:v>11920.742696797</c:v>
                </c:pt>
                <c:pt idx="4751">
                  <c:v>11933.4852163231</c:v>
                </c:pt>
                <c:pt idx="4752">
                  <c:v>11946.2389543575</c:v>
                </c:pt>
                <c:pt idx="4753">
                  <c:v>11959.003918663</c:v>
                </c:pt>
                <c:pt idx="4754">
                  <c:v>11971.7801170056</c:v>
                </c:pt>
                <c:pt idx="4755">
                  <c:v>11984.5675571558</c:v>
                </c:pt>
                <c:pt idx="4756">
                  <c:v>11997.3662468878</c:v>
                </c:pt>
                <c:pt idx="4757">
                  <c:v>12010.1761939795</c:v>
                </c:pt>
                <c:pt idx="4758">
                  <c:v>12022.9974062131</c:v>
                </c:pt>
                <c:pt idx="4759">
                  <c:v>12035.8298913746</c:v>
                </c:pt>
                <c:pt idx="4760">
                  <c:v>12048.6736572536</c:v>
                </c:pt>
                <c:pt idx="4761">
                  <c:v>12061.528711644</c:v>
                </c:pt>
                <c:pt idx="4762">
                  <c:v>12074.3950623436</c:v>
                </c:pt>
                <c:pt idx="4763">
                  <c:v>12087.2727171538</c:v>
                </c:pt>
                <c:pt idx="4764">
                  <c:v>12100.1616838803</c:v>
                </c:pt>
                <c:pt idx="4765">
                  <c:v>12113.0619703323</c:v>
                </c:pt>
                <c:pt idx="4766">
                  <c:v>12125.9735843234</c:v>
                </c:pt>
                <c:pt idx="4767">
                  <c:v>12138.8965336708</c:v>
                </c:pt>
                <c:pt idx="4768">
                  <c:v>12151.8308261958</c:v>
                </c:pt>
                <c:pt idx="4769">
                  <c:v>12164.7764697235</c:v>
                </c:pt>
                <c:pt idx="4770">
                  <c:v>12177.7334720829</c:v>
                </c:pt>
                <c:pt idx="4771">
                  <c:v>12190.7018411071</c:v>
                </c:pt>
                <c:pt idx="4772">
                  <c:v>12203.6815846328</c:v>
                </c:pt>
                <c:pt idx="4773">
                  <c:v>12216.6727105013</c:v>
                </c:pt>
                <c:pt idx="4774">
                  <c:v>12229.6752265573</c:v>
                </c:pt>
                <c:pt idx="4775">
                  <c:v>12242.6891406491</c:v>
                </c:pt>
                <c:pt idx="4776">
                  <c:v>12255.7144606298</c:v>
                </c:pt>
                <c:pt idx="4777">
                  <c:v>12268.7511943561</c:v>
                </c:pt>
                <c:pt idx="4778">
                  <c:v>12281.7993496881</c:v>
                </c:pt>
                <c:pt idx="4779">
                  <c:v>12294.8589344905</c:v>
                </c:pt>
                <c:pt idx="4780">
                  <c:v>12307.9299566319</c:v>
                </c:pt>
                <c:pt idx="4781">
                  <c:v>12321.0124239846</c:v>
                </c:pt>
                <c:pt idx="4782">
                  <c:v>12334.1063444245</c:v>
                </c:pt>
                <c:pt idx="4783">
                  <c:v>12347.2117258325</c:v>
                </c:pt>
                <c:pt idx="4784">
                  <c:v>12360.3285760924</c:v>
                </c:pt>
                <c:pt idx="4785">
                  <c:v>12373.4569030925</c:v>
                </c:pt>
                <c:pt idx="4786">
                  <c:v>12386.5967147249</c:v>
                </c:pt>
                <c:pt idx="4787">
                  <c:v>12399.7480188855</c:v>
                </c:pt>
                <c:pt idx="4788">
                  <c:v>12412.9108234744</c:v>
                </c:pt>
                <c:pt idx="4789">
                  <c:v>12426.0851363956</c:v>
                </c:pt>
                <c:pt idx="4790">
                  <c:v>12439.2709655569</c:v>
                </c:pt>
                <c:pt idx="4791">
                  <c:v>12452.4683188702</c:v>
                </c:pt>
                <c:pt idx="4792">
                  <c:v>12465.6772042514</c:v>
                </c:pt>
                <c:pt idx="4793">
                  <c:v>12478.8976296202</c:v>
                </c:pt>
                <c:pt idx="4794">
                  <c:v>12492.1296029002</c:v>
                </c:pt>
                <c:pt idx="4795">
                  <c:v>12505.3731320193</c:v>
                </c:pt>
                <c:pt idx="4796">
                  <c:v>12518.6282249091</c:v>
                </c:pt>
                <c:pt idx="4797">
                  <c:v>12531.8948895052</c:v>
                </c:pt>
                <c:pt idx="4798">
                  <c:v>12545.173133747</c:v>
                </c:pt>
                <c:pt idx="4799">
                  <c:v>12558.4629655783</c:v>
                </c:pt>
                <c:pt idx="4800">
                  <c:v>12571.7643929465</c:v>
                </c:pt>
                <c:pt idx="4801">
                  <c:v>12585.077423803</c:v>
                </c:pt>
                <c:pt idx="4802">
                  <c:v>12598.4020661033</c:v>
                </c:pt>
                <c:pt idx="4803">
                  <c:v>12611.7383278067</c:v>
                </c:pt>
                <c:pt idx="4804">
                  <c:v>12625.0862168769</c:v>
                </c:pt>
                <c:pt idx="4805">
                  <c:v>12638.4457412809</c:v>
                </c:pt>
                <c:pt idx="4806">
                  <c:v>12651.8169089902</c:v>
                </c:pt>
                <c:pt idx="4807">
                  <c:v>12665.19972798</c:v>
                </c:pt>
                <c:pt idx="4808">
                  <c:v>12678.5942062297</c:v>
                </c:pt>
                <c:pt idx="4809">
                  <c:v>12692.0003517225</c:v>
                </c:pt>
                <c:pt idx="4810">
                  <c:v>12705.4181724455</c:v>
                </c:pt>
                <c:pt idx="4811">
                  <c:v>12718.84767639</c:v>
                </c:pt>
                <c:pt idx="4812">
                  <c:v>12732.2888715513</c:v>
                </c:pt>
                <c:pt idx="4813">
                  <c:v>12745.7417659283</c:v>
                </c:pt>
                <c:pt idx="4814">
                  <c:v>12759.2063675245</c:v>
                </c:pt>
                <c:pt idx="4815">
                  <c:v>12772.6826843468</c:v>
                </c:pt>
                <c:pt idx="4816">
                  <c:v>12786.1707244063</c:v>
                </c:pt>
                <c:pt idx="4817">
                  <c:v>12799.6704957182</c:v>
                </c:pt>
                <c:pt idx="4818">
                  <c:v>12813.1820063015</c:v>
                </c:pt>
                <c:pt idx="4819">
                  <c:v>12826.7052641795</c:v>
                </c:pt>
                <c:pt idx="4820">
                  <c:v>12840.240277379</c:v>
                </c:pt>
                <c:pt idx="4821">
                  <c:v>12853.7870539313</c:v>
                </c:pt>
                <c:pt idx="4822">
                  <c:v>12867.3456018714</c:v>
                </c:pt>
                <c:pt idx="4823">
                  <c:v>12880.9159292381</c:v>
                </c:pt>
                <c:pt idx="4824">
                  <c:v>12894.4980440748</c:v>
                </c:pt>
                <c:pt idx="4825">
                  <c:v>12908.0919544284</c:v>
                </c:pt>
                <c:pt idx="4826">
                  <c:v>12921.6976683499</c:v>
                </c:pt>
                <c:pt idx="4827">
                  <c:v>12935.3151938944</c:v>
                </c:pt>
                <c:pt idx="4828">
                  <c:v>12948.944539121</c:v>
                </c:pt>
                <c:pt idx="4829">
                  <c:v>12962.5857120926</c:v>
                </c:pt>
                <c:pt idx="4830">
                  <c:v>12976.2387208764</c:v>
                </c:pt>
                <c:pt idx="4831">
                  <c:v>12989.9035735433</c:v>
                </c:pt>
                <c:pt idx="4832">
                  <c:v>13003.5802781684</c:v>
                </c:pt>
                <c:pt idx="4833">
                  <c:v>13017.2688428308</c:v>
                </c:pt>
                <c:pt idx="4834">
                  <c:v>13030.9692756136</c:v>
                </c:pt>
                <c:pt idx="4835">
                  <c:v>13044.6815846038</c:v>
                </c:pt>
                <c:pt idx="4836">
                  <c:v>13058.4057778925</c:v>
                </c:pt>
                <c:pt idx="4837">
                  <c:v>13072.1418635749</c:v>
                </c:pt>
                <c:pt idx="4838">
                  <c:v>13085.88984975</c:v>
                </c:pt>
                <c:pt idx="4839">
                  <c:v>13099.6497445211</c:v>
                </c:pt>
                <c:pt idx="4840">
                  <c:v>13113.421555995</c:v>
                </c:pt>
                <c:pt idx="4841">
                  <c:v>13127.2052922832</c:v>
                </c:pt>
                <c:pt idx="4842">
                  <c:v>13141.0009615007</c:v>
                </c:pt>
                <c:pt idx="4843">
                  <c:v>13154.8085717667</c:v>
                </c:pt>
                <c:pt idx="4844">
                  <c:v>13168.6281312045</c:v>
                </c:pt>
                <c:pt idx="4845">
                  <c:v>13182.4596479413</c:v>
                </c:pt>
                <c:pt idx="4846">
                  <c:v>13196.3031301083</c:v>
                </c:pt>
                <c:pt idx="4847">
                  <c:v>13210.158585841</c:v>
                </c:pt>
                <c:pt idx="4848">
                  <c:v>13224.0260232783</c:v>
                </c:pt>
                <c:pt idx="4849">
                  <c:v>13237.905450564</c:v>
                </c:pt>
                <c:pt idx="4850">
                  <c:v>13251.7968758452</c:v>
                </c:pt>
                <c:pt idx="4851">
                  <c:v>13265.7003072733</c:v>
                </c:pt>
                <c:pt idx="4852">
                  <c:v>13279.6157530038</c:v>
                </c:pt>
                <c:pt idx="4853">
                  <c:v>13293.543221196</c:v>
                </c:pt>
                <c:pt idx="4854">
                  <c:v>13307.4827200137</c:v>
                </c:pt>
                <c:pt idx="4855">
                  <c:v>13321.4342576241</c:v>
                </c:pt>
                <c:pt idx="4856">
                  <c:v>13335.3978421989</c:v>
                </c:pt>
                <c:pt idx="4857">
                  <c:v>13349.3734819137</c:v>
                </c:pt>
                <c:pt idx="4858">
                  <c:v>13363.361184948</c:v>
                </c:pt>
                <c:pt idx="4859">
                  <c:v>13377.3609594858</c:v>
                </c:pt>
                <c:pt idx="4860">
                  <c:v>13391.3728137144</c:v>
                </c:pt>
                <c:pt idx="4861">
                  <c:v>13405.3967558257</c:v>
                </c:pt>
                <c:pt idx="4862">
                  <c:v>13419.4327940156</c:v>
                </c:pt>
                <c:pt idx="4863">
                  <c:v>13433.4809364839</c:v>
                </c:pt>
                <c:pt idx="4864">
                  <c:v>13447.5411914343</c:v>
                </c:pt>
                <c:pt idx="4865">
                  <c:v>13461.6135670749</c:v>
                </c:pt>
                <c:pt idx="4866">
                  <c:v>13475.6980716177</c:v>
                </c:pt>
                <c:pt idx="4867">
                  <c:v>13489.7947132787</c:v>
                </c:pt>
                <c:pt idx="4868">
                  <c:v>13503.903500278</c:v>
                </c:pt>
                <c:pt idx="4869">
                  <c:v>13518.0244408396</c:v>
                </c:pt>
                <c:pt idx="4870">
                  <c:v>13532.1575431916</c:v>
                </c:pt>
                <c:pt idx="4871">
                  <c:v>13546.3028155667</c:v>
                </c:pt>
                <c:pt idx="4872">
                  <c:v>13560.4602662006</c:v>
                </c:pt>
                <c:pt idx="4873">
                  <c:v>13574.6299033341</c:v>
                </c:pt>
                <c:pt idx="4874">
                  <c:v>13588.8117352114</c:v>
                </c:pt>
                <c:pt idx="4875">
                  <c:v>13603.0057700808</c:v>
                </c:pt>
                <c:pt idx="4876">
                  <c:v>13617.2120161952</c:v>
                </c:pt>
                <c:pt idx="4877">
                  <c:v>13631.430481811</c:v>
                </c:pt>
                <c:pt idx="4878">
                  <c:v>13645.6611751886</c:v>
                </c:pt>
                <c:pt idx="4879">
                  <c:v>13659.9041045932</c:v>
                </c:pt>
                <c:pt idx="4880">
                  <c:v>13674.1592782932</c:v>
                </c:pt>
                <c:pt idx="4881">
                  <c:v>13688.4267045616</c:v>
                </c:pt>
                <c:pt idx="4882">
                  <c:v>13702.7063916752</c:v>
                </c:pt>
                <c:pt idx="4883">
                  <c:v>13716.998347915</c:v>
                </c:pt>
                <c:pt idx="4884">
                  <c:v>13731.3025815663</c:v>
                </c:pt>
                <c:pt idx="4885">
                  <c:v>13745.6191009179</c:v>
                </c:pt>
                <c:pt idx="4886">
                  <c:v>13759.9479142631</c:v>
                </c:pt>
                <c:pt idx="4887">
                  <c:v>13774.2890298991</c:v>
                </c:pt>
                <c:pt idx="4888">
                  <c:v>13788.6424561274</c:v>
                </c:pt>
                <c:pt idx="4889">
                  <c:v>13803.0082012533</c:v>
                </c:pt>
                <c:pt idx="4890">
                  <c:v>13817.3862735863</c:v>
                </c:pt>
                <c:pt idx="4891">
                  <c:v>13831.77668144</c:v>
                </c:pt>
                <c:pt idx="4892">
                  <c:v>13846.1794331321</c:v>
                </c:pt>
                <c:pt idx="4893">
                  <c:v>13860.5945369843</c:v>
                </c:pt>
                <c:pt idx="4894">
                  <c:v>13875.0220013223</c:v>
                </c:pt>
                <c:pt idx="4895">
                  <c:v>13889.4618344762</c:v>
                </c:pt>
                <c:pt idx="4896">
                  <c:v>13903.9140447799</c:v>
                </c:pt>
                <c:pt idx="4897">
                  <c:v>13918.3786405713</c:v>
                </c:pt>
                <c:pt idx="4898">
                  <c:v>13932.8556301929</c:v>
                </c:pt>
                <c:pt idx="4899">
                  <c:v>13947.3450219908</c:v>
                </c:pt>
                <c:pt idx="4900">
                  <c:v>13961.8468243153</c:v>
                </c:pt>
                <c:pt idx="4901">
                  <c:v>13976.3610455208</c:v>
                </c:pt>
                <c:pt idx="4902">
                  <c:v>13990.8876939659</c:v>
                </c:pt>
                <c:pt idx="4903">
                  <c:v>14005.4267780132</c:v>
                </c:pt>
                <c:pt idx="4904">
                  <c:v>14019.9783060294</c:v>
                </c:pt>
                <c:pt idx="4905">
                  <c:v>14034.5422863853</c:v>
                </c:pt>
                <c:pt idx="4906">
                  <c:v>14049.1187274559</c:v>
                </c:pt>
                <c:pt idx="4907">
                  <c:v>14063.7076376201</c:v>
                </c:pt>
                <c:pt idx="4908">
                  <c:v>14078.3090252611</c:v>
                </c:pt>
                <c:pt idx="4909">
                  <c:v>14092.922898766</c:v>
                </c:pt>
                <c:pt idx="4910">
                  <c:v>14107.5492665261</c:v>
                </c:pt>
                <c:pt idx="4911">
                  <c:v>14122.188136937</c:v>
                </c:pt>
                <c:pt idx="4912">
                  <c:v>14136.8395183981</c:v>
                </c:pt>
                <c:pt idx="4913">
                  <c:v>14151.5034193131</c:v>
                </c:pt>
                <c:pt idx="4914">
                  <c:v>14166.1798480895</c:v>
                </c:pt>
                <c:pt idx="4915">
                  <c:v>14180.8688131395</c:v>
                </c:pt>
                <c:pt idx="4916">
                  <c:v>14195.5703228788</c:v>
                </c:pt>
                <c:pt idx="4917">
                  <c:v>14210.2843857275</c:v>
                </c:pt>
                <c:pt idx="4918">
                  <c:v>14225.0110101098</c:v>
                </c:pt>
                <c:pt idx="4919">
                  <c:v>14239.7502044541</c:v>
                </c:pt>
                <c:pt idx="4920">
                  <c:v>14254.5019771927</c:v>
                </c:pt>
                <c:pt idx="4921">
                  <c:v>14269.2663367622</c:v>
                </c:pt>
                <c:pt idx="4922">
                  <c:v>14284.0432916031</c:v>
                </c:pt>
                <c:pt idx="4923">
                  <c:v>14298.8328501603</c:v>
                </c:pt>
                <c:pt idx="4924">
                  <c:v>14313.6350208826</c:v>
                </c:pt>
                <c:pt idx="4925">
                  <c:v>14328.4498122231</c:v>
                </c:pt>
                <c:pt idx="4926">
                  <c:v>14343.2772326388</c:v>
                </c:pt>
                <c:pt idx="4927">
                  <c:v>14358.1172905911</c:v>
                </c:pt>
                <c:pt idx="4928">
                  <c:v>14372.9699945453</c:v>
                </c:pt>
                <c:pt idx="4929">
                  <c:v>14387.8353529708</c:v>
                </c:pt>
                <c:pt idx="4930">
                  <c:v>14402.7133743414</c:v>
                </c:pt>
                <c:pt idx="4931">
                  <c:v>14417.6040671349</c:v>
                </c:pt>
                <c:pt idx="4932">
                  <c:v>14432.507439833</c:v>
                </c:pt>
                <c:pt idx="4933">
                  <c:v>14447.4235009218</c:v>
                </c:pt>
                <c:pt idx="4934">
                  <c:v>14462.3522588914</c:v>
                </c:pt>
                <c:pt idx="4935">
                  <c:v>14477.2937222363</c:v>
                </c:pt>
                <c:pt idx="4936">
                  <c:v>14492.2478994547</c:v>
                </c:pt>
                <c:pt idx="4937">
                  <c:v>14507.2147990493</c:v>
                </c:pt>
                <c:pt idx="4938">
                  <c:v>14522.1944295268</c:v>
                </c:pt>
                <c:pt idx="4939">
                  <c:v>14537.1867993979</c:v>
                </c:pt>
                <c:pt idx="4940">
                  <c:v>14552.1919171778</c:v>
                </c:pt>
                <c:pt idx="4941">
                  <c:v>14567.2097913854</c:v>
                </c:pt>
                <c:pt idx="4942">
                  <c:v>14582.240430544</c:v>
                </c:pt>
                <c:pt idx="4943">
                  <c:v>14597.2838431811</c:v>
                </c:pt>
                <c:pt idx="4944">
                  <c:v>14612.3400378283</c:v>
                </c:pt>
                <c:pt idx="4945">
                  <c:v>14627.4090230212</c:v>
                </c:pt>
                <c:pt idx="4946">
                  <c:v>14642.4908072996</c:v>
                </c:pt>
                <c:pt idx="4947">
                  <c:v>14657.5853992077</c:v>
                </c:pt>
                <c:pt idx="4948">
                  <c:v>14672.6928072934</c:v>
                </c:pt>
                <c:pt idx="4949">
                  <c:v>14687.8130401091</c:v>
                </c:pt>
                <c:pt idx="4950">
                  <c:v>14702.9461062115</c:v>
                </c:pt>
                <c:pt idx="4951">
                  <c:v>14718.0920141609</c:v>
                </c:pt>
                <c:pt idx="4952">
                  <c:v>14733.2507725221</c:v>
                </c:pt>
                <c:pt idx="4953">
                  <c:v>14748.4223898641</c:v>
                </c:pt>
                <c:pt idx="4954">
                  <c:v>14763.6068747599</c:v>
                </c:pt>
                <c:pt idx="4955">
                  <c:v>14778.804235787</c:v>
                </c:pt>
                <c:pt idx="4956">
                  <c:v>14794.0144815265</c:v>
                </c:pt>
                <c:pt idx="4957">
                  <c:v>14809.2376205641</c:v>
                </c:pt>
                <c:pt idx="4958">
                  <c:v>14824.4736614894</c:v>
                </c:pt>
                <c:pt idx="4959">
                  <c:v>14839.7226128965</c:v>
                </c:pt>
                <c:pt idx="4960">
                  <c:v>14854.9844833833</c:v>
                </c:pt>
                <c:pt idx="4961">
                  <c:v>14870.259281552</c:v>
                </c:pt>
                <c:pt idx="4962">
                  <c:v>14885.5470160093</c:v>
                </c:pt>
                <c:pt idx="4963">
                  <c:v>14900.8476953653</c:v>
                </c:pt>
                <c:pt idx="4964">
                  <c:v>14916.161328235</c:v>
                </c:pt>
                <c:pt idx="4965">
                  <c:v>14931.4879232373</c:v>
                </c:pt>
                <c:pt idx="4966">
                  <c:v>14946.8274889951</c:v>
                </c:pt>
                <c:pt idx="4967">
                  <c:v>14962.1800341359</c:v>
                </c:pt>
                <c:pt idx="4968">
                  <c:v>14977.545567291</c:v>
                </c:pt>
                <c:pt idx="4969">
                  <c:v>14992.9240970961</c:v>
                </c:pt>
                <c:pt idx="4970">
                  <c:v>15008.3156321909</c:v>
                </c:pt>
                <c:pt idx="4971">
                  <c:v>15023.7201812192</c:v>
                </c:pt>
                <c:pt idx="4972">
                  <c:v>15039.1377528294</c:v>
                </c:pt>
                <c:pt idx="4973">
                  <c:v>15054.5683556738</c:v>
                </c:pt>
                <c:pt idx="4974">
                  <c:v>15070.0119984088</c:v>
                </c:pt>
                <c:pt idx="4975">
                  <c:v>15085.4686896951</c:v>
                </c:pt>
                <c:pt idx="4976">
                  <c:v>15100.9384381977</c:v>
                </c:pt>
                <c:pt idx="4977">
                  <c:v>15116.4212525856</c:v>
                </c:pt>
                <c:pt idx="4978">
                  <c:v>15131.9171415321</c:v>
                </c:pt>
                <c:pt idx="4979">
                  <c:v>15147.4261137145</c:v>
                </c:pt>
                <c:pt idx="4980">
                  <c:v>15162.9481778146</c:v>
                </c:pt>
                <c:pt idx="4981">
                  <c:v>15178.4833425181</c:v>
                </c:pt>
                <c:pt idx="4982">
                  <c:v>15194.0316165152</c:v>
                </c:pt>
                <c:pt idx="4983">
                  <c:v>15209.5930085</c:v>
                </c:pt>
                <c:pt idx="4984">
                  <c:v>15225.1675271708</c:v>
                </c:pt>
                <c:pt idx="4985">
                  <c:v>15240.7551812305</c:v>
                </c:pt>
                <c:pt idx="4986">
                  <c:v>15256.3559793856</c:v>
                </c:pt>
                <c:pt idx="4987">
                  <c:v>15271.9699303474</c:v>
                </c:pt>
                <c:pt idx="4988">
                  <c:v>15287.5970428309</c:v>
                </c:pt>
                <c:pt idx="4989">
                  <c:v>15303.2373255556</c:v>
                </c:pt>
                <c:pt idx="4990">
                  <c:v>15318.8907872451</c:v>
                </c:pt>
                <c:pt idx="4991">
                  <c:v>15334.5574366273</c:v>
                </c:pt>
                <c:pt idx="4992">
                  <c:v>15350.2372824341</c:v>
                </c:pt>
                <c:pt idx="4993">
                  <c:v>15365.9303334018</c:v>
                </c:pt>
                <c:pt idx="4994">
                  <c:v>15381.6365982708</c:v>
                </c:pt>
                <c:pt idx="4995">
                  <c:v>15397.356085786</c:v>
                </c:pt>
                <c:pt idx="4996">
                  <c:v>15413.088804696</c:v>
                </c:pt>
                <c:pt idx="4997">
                  <c:v>15428.8347637538</c:v>
                </c:pt>
                <c:pt idx="4998">
                  <c:v>15444.593971717</c:v>
                </c:pt>
                <c:pt idx="4999">
                  <c:v>15460.366437347</c:v>
                </c:pt>
                <c:pt idx="5000">
                  <c:v>15476.1521694093</c:v>
                </c:pt>
                <c:pt idx="5001">
                  <c:v>15491.9511766741</c:v>
                </c:pt>
                <c:pt idx="5002">
                  <c:v>15507.7634679156</c:v>
                </c:pt>
                <c:pt idx="5003">
                  <c:v>15523.589051912</c:v>
                </c:pt>
                <c:pt idx="5004">
                  <c:v>15539.4279374459</c:v>
                </c:pt>
                <c:pt idx="5005">
                  <c:v>15555.2801333044</c:v>
                </c:pt>
                <c:pt idx="5006">
                  <c:v>15571.1456482782</c:v>
                </c:pt>
                <c:pt idx="5007">
                  <c:v>15587.0244911629</c:v>
                </c:pt>
                <c:pt idx="5008">
                  <c:v>15602.9166707576</c:v>
                </c:pt>
                <c:pt idx="5009">
                  <c:v>15618.8221958665</c:v>
                </c:pt>
                <c:pt idx="5010">
                  <c:v>15634.7410752973</c:v>
                </c:pt>
                <c:pt idx="5011">
                  <c:v>15650.6733178621</c:v>
                </c:pt>
                <c:pt idx="5012">
                  <c:v>15666.6189323777</c:v>
                </c:pt>
                <c:pt idx="5013">
                  <c:v>15682.5779276642</c:v>
                </c:pt>
                <c:pt idx="5014">
                  <c:v>15698.550312547</c:v>
                </c:pt>
                <c:pt idx="5015">
                  <c:v>15714.5360958549</c:v>
                </c:pt>
                <c:pt idx="5016">
                  <c:v>15730.5352864215</c:v>
                </c:pt>
                <c:pt idx="5017">
                  <c:v>15746.5478930843</c:v>
                </c:pt>
                <c:pt idx="5018">
                  <c:v>15762.5739246851</c:v>
                </c:pt>
                <c:pt idx="5019">
                  <c:v>15778.6133900699</c:v>
                </c:pt>
                <c:pt idx="5020">
                  <c:v>15794.6662980892</c:v>
                </c:pt>
                <c:pt idx="5021">
                  <c:v>15810.7326575975</c:v>
                </c:pt>
                <c:pt idx="5022">
                  <c:v>15826.8124774537</c:v>
                </c:pt>
                <c:pt idx="5023">
                  <c:v>15842.9057665206</c:v>
                </c:pt>
                <c:pt idx="5024">
                  <c:v>15859.0125336658</c:v>
                </c:pt>
                <c:pt idx="5025">
                  <c:v>15875.1327877606</c:v>
                </c:pt>
                <c:pt idx="5026">
                  <c:v>15891.2665376811</c:v>
                </c:pt>
                <c:pt idx="5027">
                  <c:v>15907.4137923071</c:v>
                </c:pt>
                <c:pt idx="5028">
                  <c:v>15923.5745605229</c:v>
                </c:pt>
                <c:pt idx="5029">
                  <c:v>15939.7488512172</c:v>
                </c:pt>
                <c:pt idx="5030">
                  <c:v>15955.9366732828</c:v>
                </c:pt>
                <c:pt idx="5031">
                  <c:v>15972.1380356166</c:v>
                </c:pt>
                <c:pt idx="5032">
                  <c:v>15988.3529471201</c:v>
                </c:pt>
                <c:pt idx="5033">
                  <c:v>16004.5814166989</c:v>
                </c:pt>
                <c:pt idx="5034">
                  <c:v>16020.8234532626</c:v>
                </c:pt>
                <c:pt idx="5035">
                  <c:v>16037.0790657256</c:v>
                </c:pt>
                <c:pt idx="5036">
                  <c:v>16053.3482630062</c:v>
                </c:pt>
                <c:pt idx="5037">
                  <c:v>16069.6310540268</c:v>
                </c:pt>
                <c:pt idx="5038">
                  <c:v>16085.9274477145</c:v>
                </c:pt>
                <c:pt idx="5039">
                  <c:v>16102.2374530005</c:v>
                </c:pt>
                <c:pt idx="5040">
                  <c:v>16118.5610788202</c:v>
                </c:pt>
                <c:pt idx="5041">
                  <c:v>16134.8983341132</c:v>
                </c:pt>
                <c:pt idx="5042">
                  <c:v>16151.2492278235</c:v>
                </c:pt>
                <c:pt idx="5043">
                  <c:v>16167.6137688993</c:v>
                </c:pt>
                <c:pt idx="5044">
                  <c:v>16183.9919662933</c:v>
                </c:pt>
                <c:pt idx="5045">
                  <c:v>16200.3838289621</c:v>
                </c:pt>
                <c:pt idx="5046">
                  <c:v>16216.7893658667</c:v>
                </c:pt>
                <c:pt idx="5047">
                  <c:v>16233.2085859728</c:v>
                </c:pt>
                <c:pt idx="5048">
                  <c:v>16249.6414982496</c:v>
                </c:pt>
                <c:pt idx="5049">
                  <c:v>16266.088111671</c:v>
                </c:pt>
                <c:pt idx="5050">
                  <c:v>16282.5484352156</c:v>
                </c:pt>
                <c:pt idx="5051">
                  <c:v>16299.0224778655</c:v>
                </c:pt>
                <c:pt idx="5052">
                  <c:v>16315.5102486076</c:v>
                </c:pt>
                <c:pt idx="5053">
                  <c:v>16332.0117564328</c:v>
                </c:pt>
                <c:pt idx="5054">
                  <c:v>16348.5270103363</c:v>
                </c:pt>
                <c:pt idx="5055">
                  <c:v>16365.056019318</c:v>
                </c:pt>
                <c:pt idx="5056">
                  <c:v>16381.5987923815</c:v>
                </c:pt>
                <c:pt idx="5057">
                  <c:v>16398.1553385352</c:v>
                </c:pt>
                <c:pt idx="5058">
                  <c:v>16414.7256667916</c:v>
                </c:pt>
                <c:pt idx="5059">
                  <c:v>16431.3097861671</c:v>
                </c:pt>
                <c:pt idx="5060">
                  <c:v>16447.907705683</c:v>
                </c:pt>
                <c:pt idx="5061">
                  <c:v>16464.5194343646</c:v>
                </c:pt>
                <c:pt idx="5062">
                  <c:v>16481.1449812415</c:v>
                </c:pt>
                <c:pt idx="5063">
                  <c:v>16497.7843553478</c:v>
                </c:pt>
                <c:pt idx="5064">
                  <c:v>16514.4375657214</c:v>
                </c:pt>
                <c:pt idx="5065">
                  <c:v>16531.1046214051</c:v>
                </c:pt>
                <c:pt idx="5066">
                  <c:v>16547.7855314457</c:v>
                </c:pt>
                <c:pt idx="5067">
                  <c:v>16564.4803048942</c:v>
                </c:pt>
                <c:pt idx="5068">
                  <c:v>16581.1889508061</c:v>
                </c:pt>
                <c:pt idx="5069">
                  <c:v>16597.9114782413</c:v>
                </c:pt>
                <c:pt idx="5070">
                  <c:v>16614.6478962635</c:v>
                </c:pt>
                <c:pt idx="5071">
                  <c:v>16631.3982139414</c:v>
                </c:pt>
                <c:pt idx="5072">
                  <c:v>16648.1624403475</c:v>
                </c:pt>
                <c:pt idx="5073">
                  <c:v>16664.9405845588</c:v>
                </c:pt>
                <c:pt idx="5074">
                  <c:v>16681.7326556564</c:v>
                </c:pt>
                <c:pt idx="5075">
                  <c:v>16698.5386627263</c:v>
                </c:pt>
                <c:pt idx="5076">
                  <c:v>16715.3586148581</c:v>
                </c:pt>
                <c:pt idx="5077">
                  <c:v>16732.1925211459</c:v>
                </c:pt>
                <c:pt idx="5078">
                  <c:v>16749.0403906886</c:v>
                </c:pt>
                <c:pt idx="5079">
                  <c:v>16765.9022325887</c:v>
                </c:pt>
                <c:pt idx="5080">
                  <c:v>16782.7780559538</c:v>
                </c:pt>
                <c:pt idx="5081">
                  <c:v>16799.667869895</c:v>
                </c:pt>
                <c:pt idx="5082">
                  <c:v>16816.5716835284</c:v>
                </c:pt>
                <c:pt idx="5083">
                  <c:v>16833.4895059739</c:v>
                </c:pt>
                <c:pt idx="5084">
                  <c:v>16850.421346356</c:v>
                </c:pt>
                <c:pt idx="5085">
                  <c:v>16867.3672138035</c:v>
                </c:pt>
                <c:pt idx="5086">
                  <c:v>16884.3271174498</c:v>
                </c:pt>
                <c:pt idx="5087">
                  <c:v>16901.3010664319</c:v>
                </c:pt>
                <c:pt idx="5088">
                  <c:v>16918.2890698918</c:v>
                </c:pt>
                <c:pt idx="5089">
                  <c:v>16935.2911369755</c:v>
                </c:pt>
                <c:pt idx="5090">
                  <c:v>16952.3072768335</c:v>
                </c:pt>
                <c:pt idx="5091">
                  <c:v>16969.3374986207</c:v>
                </c:pt>
                <c:pt idx="5092">
                  <c:v>16986.381811496</c:v>
                </c:pt>
                <c:pt idx="5093">
                  <c:v>17003.4402246228</c:v>
                </c:pt>
                <c:pt idx="5094">
                  <c:v>17020.512747169</c:v>
                </c:pt>
                <c:pt idx="5095">
                  <c:v>17037.5993883067</c:v>
                </c:pt>
                <c:pt idx="5096">
                  <c:v>17054.7001572122</c:v>
                </c:pt>
                <c:pt idx="5097">
                  <c:v>17071.8150630664</c:v>
                </c:pt>
                <c:pt idx="5098">
                  <c:v>17088.9441150545</c:v>
                </c:pt>
                <c:pt idx="5099">
                  <c:v>17106.0873223658</c:v>
                </c:pt>
                <c:pt idx="5100">
                  <c:v>17123.2446941943</c:v>
                </c:pt>
                <c:pt idx="5101">
                  <c:v>17140.416239738</c:v>
                </c:pt>
                <c:pt idx="5102">
                  <c:v>17157.6019681994</c:v>
                </c:pt>
                <c:pt idx="5103">
                  <c:v>17174.8018887855</c:v>
                </c:pt>
                <c:pt idx="5104">
                  <c:v>17192.0160107074</c:v>
                </c:pt>
                <c:pt idx="5105">
                  <c:v>17209.2443431807</c:v>
                </c:pt>
                <c:pt idx="5106">
                  <c:v>17226.4868954254</c:v>
                </c:pt>
                <c:pt idx="5107">
                  <c:v>17243.7436766654</c:v>
                </c:pt>
                <c:pt idx="5108">
                  <c:v>17261.0146961297</c:v>
                </c:pt>
                <c:pt idx="5109">
                  <c:v>17278.2999630511</c:v>
                </c:pt>
                <c:pt idx="5110">
                  <c:v>17295.5994866671</c:v>
                </c:pt>
                <c:pt idx="5111">
                  <c:v>17312.9132762191</c:v>
                </c:pt>
                <c:pt idx="5112">
                  <c:v>17330.2413409533</c:v>
                </c:pt>
                <c:pt idx="5113">
                  <c:v>17347.5836901202</c:v>
                </c:pt>
                <c:pt idx="5114">
                  <c:v>17364.9403329744</c:v>
                </c:pt>
                <c:pt idx="5115">
                  <c:v>17382.3112787751</c:v>
                </c:pt>
                <c:pt idx="5116">
                  <c:v>17399.6965367858</c:v>
                </c:pt>
                <c:pt idx="5117">
                  <c:v>17417.0961162743</c:v>
                </c:pt>
                <c:pt idx="5118">
                  <c:v>17434.5100265131</c:v>
                </c:pt>
                <c:pt idx="5119">
                  <c:v>17451.9382767785</c:v>
                </c:pt>
                <c:pt idx="5120">
                  <c:v>17469.3808763515</c:v>
                </c:pt>
                <c:pt idx="5121">
                  <c:v>17486.8378345175</c:v>
                </c:pt>
                <c:pt idx="5122">
                  <c:v>17504.3091605665</c:v>
                </c:pt>
                <c:pt idx="5123">
                  <c:v>17521.794863792</c:v>
                </c:pt>
                <c:pt idx="5124">
                  <c:v>17539.2949534929</c:v>
                </c:pt>
                <c:pt idx="5125">
                  <c:v>17556.8094389718</c:v>
                </c:pt>
                <c:pt idx="5126">
                  <c:v>17574.3383295362</c:v>
                </c:pt>
                <c:pt idx="5127">
                  <c:v>17591.8816344974</c:v>
                </c:pt>
                <c:pt idx="5128">
                  <c:v>17609.4393631716</c:v>
                </c:pt>
                <c:pt idx="5129">
                  <c:v>17627.0115248791</c:v>
                </c:pt>
                <c:pt idx="5130">
                  <c:v>17644.5981289444</c:v>
                </c:pt>
                <c:pt idx="5131">
                  <c:v>17662.199184697</c:v>
                </c:pt>
                <c:pt idx="5132">
                  <c:v>17679.8147014702</c:v>
                </c:pt>
                <c:pt idx="5133">
                  <c:v>17697.4446886019</c:v>
                </c:pt>
                <c:pt idx="5134">
                  <c:v>17715.0891554346</c:v>
                </c:pt>
                <c:pt idx="5135">
                  <c:v>17732.7481113146</c:v>
                </c:pt>
                <c:pt idx="5136">
                  <c:v>17750.4215655931</c:v>
                </c:pt>
                <c:pt idx="5137">
                  <c:v>17768.1095276258</c:v>
                </c:pt>
                <c:pt idx="5138">
                  <c:v>17785.8120067723</c:v>
                </c:pt>
                <c:pt idx="5139">
                  <c:v>17803.529012397</c:v>
                </c:pt>
                <c:pt idx="5140">
                  <c:v>17821.2605538684</c:v>
                </c:pt>
                <c:pt idx="5141">
                  <c:v>17839.0066405596</c:v>
                </c:pt>
                <c:pt idx="5142">
                  <c:v>17856.7672818481</c:v>
                </c:pt>
                <c:pt idx="5143">
                  <c:v>17874.5424871154</c:v>
                </c:pt>
                <c:pt idx="5144">
                  <c:v>17892.3322657482</c:v>
                </c:pt>
                <c:pt idx="5145">
                  <c:v>17910.1366271371</c:v>
                </c:pt>
                <c:pt idx="5146">
                  <c:v>17927.9555806768</c:v>
                </c:pt>
                <c:pt idx="5147">
                  <c:v>17945.789135767</c:v>
                </c:pt>
                <c:pt idx="5148">
                  <c:v>17963.6373018114</c:v>
                </c:pt>
                <c:pt idx="5149">
                  <c:v>17981.5000882185</c:v>
                </c:pt>
                <c:pt idx="5150">
                  <c:v>17999.3775044006</c:v>
                </c:pt>
                <c:pt idx="5151">
                  <c:v>18017.2695597751</c:v>
                </c:pt>
                <c:pt idx="5152">
                  <c:v>18035.1762637635</c:v>
                </c:pt>
                <c:pt idx="5153">
                  <c:v>18053.0976257915</c:v>
                </c:pt>
                <c:pt idx="5154">
                  <c:v>18071.0336552896</c:v>
                </c:pt>
                <c:pt idx="5155">
                  <c:v>18088.9843616924</c:v>
                </c:pt>
                <c:pt idx="5156">
                  <c:v>18106.9497544391</c:v>
                </c:pt>
                <c:pt idx="5157">
                  <c:v>18124.9298429733</c:v>
                </c:pt>
                <c:pt idx="5158">
                  <c:v>18142.9246367429</c:v>
                </c:pt>
                <c:pt idx="5159">
                  <c:v>18160.9341452004</c:v>
                </c:pt>
                <c:pt idx="5160">
                  <c:v>18178.9583778025</c:v>
                </c:pt>
                <c:pt idx="5161">
                  <c:v>18196.9973440108</c:v>
                </c:pt>
                <c:pt idx="5162">
                  <c:v>18215.0510532904</c:v>
                </c:pt>
                <c:pt idx="5163">
                  <c:v>18233.1195151118</c:v>
                </c:pt>
                <c:pt idx="5164">
                  <c:v>18251.2027389495</c:v>
                </c:pt>
                <c:pt idx="5165">
                  <c:v>18269.3007342825</c:v>
                </c:pt>
                <c:pt idx="5166">
                  <c:v>18287.413510594</c:v>
                </c:pt>
                <c:pt idx="5167">
                  <c:v>18305.541077372</c:v>
                </c:pt>
                <c:pt idx="5168">
                  <c:v>18323.6834441085</c:v>
                </c:pt>
                <c:pt idx="5169">
                  <c:v>18341.8406203004</c:v>
                </c:pt>
                <c:pt idx="5170">
                  <c:v>18360.0126154488</c:v>
                </c:pt>
                <c:pt idx="5171">
                  <c:v>18378.1994390592</c:v>
                </c:pt>
                <c:pt idx="5172">
                  <c:v>18396.4011006415</c:v>
                </c:pt>
                <c:pt idx="5173">
                  <c:v>18414.6176097103</c:v>
                </c:pt>
                <c:pt idx="5174">
                  <c:v>18432.8489757844</c:v>
                </c:pt>
                <c:pt idx="5175">
                  <c:v>18451.0952083872</c:v>
                </c:pt>
                <c:pt idx="5176">
                  <c:v>18469.3563170462</c:v>
                </c:pt>
                <c:pt idx="5177">
                  <c:v>18487.6323112938</c:v>
                </c:pt>
                <c:pt idx="5178">
                  <c:v>18505.9232006667</c:v>
                </c:pt>
                <c:pt idx="5179">
                  <c:v>18524.2289947057</c:v>
                </c:pt>
                <c:pt idx="5180">
                  <c:v>18542.5497029565</c:v>
                </c:pt>
                <c:pt idx="5181">
                  <c:v>18560.8853349692</c:v>
                </c:pt>
                <c:pt idx="5182">
                  <c:v>18579.2359002981</c:v>
                </c:pt>
                <c:pt idx="5183">
                  <c:v>18597.6014085022</c:v>
                </c:pt>
                <c:pt idx="5184">
                  <c:v>18615.9818691448</c:v>
                </c:pt>
                <c:pt idx="5185">
                  <c:v>18634.3772917935</c:v>
                </c:pt>
                <c:pt idx="5186">
                  <c:v>18652.7876860207</c:v>
                </c:pt>
                <c:pt idx="5187">
                  <c:v>18671.2130614031</c:v>
                </c:pt>
                <c:pt idx="5188">
                  <c:v>18689.6534275219</c:v>
                </c:pt>
                <c:pt idx="5189">
                  <c:v>18708.1087939626</c:v>
                </c:pt>
                <c:pt idx="5190">
                  <c:v>18726.5791703154</c:v>
                </c:pt>
                <c:pt idx="5191">
                  <c:v>18745.0645661749</c:v>
                </c:pt>
                <c:pt idx="5192">
                  <c:v>18763.5649911398</c:v>
                </c:pt>
                <c:pt idx="5193">
                  <c:v>18782.0804548141</c:v>
                </c:pt>
                <c:pt idx="5194">
                  <c:v>18800.6109668053</c:v>
                </c:pt>
                <c:pt idx="5195">
                  <c:v>18819.1565367257</c:v>
                </c:pt>
                <c:pt idx="5196">
                  <c:v>18837.7171741925</c:v>
                </c:pt>
                <c:pt idx="5197">
                  <c:v>18856.2928888271</c:v>
                </c:pt>
                <c:pt idx="5198">
                  <c:v>18874.883690255</c:v>
                </c:pt>
                <c:pt idx="5199">
                  <c:v>18893.4895881066</c:v>
                </c:pt>
                <c:pt idx="5200">
                  <c:v>18912.1105920168</c:v>
                </c:pt>
                <c:pt idx="5201">
                  <c:v>18930.7467116248</c:v>
                </c:pt>
                <c:pt idx="5202">
                  <c:v>18949.3979565741</c:v>
                </c:pt>
                <c:pt idx="5203">
                  <c:v>18968.0643365131</c:v>
                </c:pt>
                <c:pt idx="5204">
                  <c:v>18986.7458610944</c:v>
                </c:pt>
                <c:pt idx="5205">
                  <c:v>19005.4425399751</c:v>
                </c:pt>
                <c:pt idx="5206">
                  <c:v>19024.1543828168</c:v>
                </c:pt>
                <c:pt idx="5207">
                  <c:v>19042.8813992859</c:v>
                </c:pt>
                <c:pt idx="5208">
                  <c:v>19061.6235990526</c:v>
                </c:pt>
                <c:pt idx="5209">
                  <c:v>19080.3809917921</c:v>
                </c:pt>
                <c:pt idx="5210">
                  <c:v>19099.1535871843</c:v>
                </c:pt>
                <c:pt idx="5211">
                  <c:v>19117.9413949126</c:v>
                </c:pt>
                <c:pt idx="5212">
                  <c:v>19136.7444246661</c:v>
                </c:pt>
                <c:pt idx="5213">
                  <c:v>19155.5626861377</c:v>
                </c:pt>
                <c:pt idx="5214">
                  <c:v>19174.3961890248</c:v>
                </c:pt>
                <c:pt idx="5215">
                  <c:v>19193.2449430297</c:v>
                </c:pt>
                <c:pt idx="5216">
                  <c:v>19212.1089578584</c:v>
                </c:pt>
                <c:pt idx="5217">
                  <c:v>19230.9882432226</c:v>
                </c:pt>
                <c:pt idx="5218">
                  <c:v>19249.8828088371</c:v>
                </c:pt>
                <c:pt idx="5219">
                  <c:v>19268.7926644223</c:v>
                </c:pt>
                <c:pt idx="5220">
                  <c:v>19287.7178197027</c:v>
                </c:pt>
                <c:pt idx="5221">
                  <c:v>19306.6582844071</c:v>
                </c:pt>
                <c:pt idx="5222">
                  <c:v>19325.6140682693</c:v>
                </c:pt>
                <c:pt idx="5223">
                  <c:v>19344.5851810272</c:v>
                </c:pt>
                <c:pt idx="5224">
                  <c:v>19363.5716324233</c:v>
                </c:pt>
                <c:pt idx="5225">
                  <c:v>19382.5734322044</c:v>
                </c:pt>
                <c:pt idx="5226">
                  <c:v>19401.5905901224</c:v>
                </c:pt>
                <c:pt idx="5227">
                  <c:v>19420.6231159331</c:v>
                </c:pt>
                <c:pt idx="5228">
                  <c:v>19439.671019397</c:v>
                </c:pt>
                <c:pt idx="5229">
                  <c:v>19458.7343102794</c:v>
                </c:pt>
                <c:pt idx="5230">
                  <c:v>19477.8129983498</c:v>
                </c:pt>
                <c:pt idx="5231">
                  <c:v>19496.9070933822</c:v>
                </c:pt>
                <c:pt idx="5232">
                  <c:v>19516.0166051551</c:v>
                </c:pt>
                <c:pt idx="5233">
                  <c:v>19535.1415434519</c:v>
                </c:pt>
                <c:pt idx="5234">
                  <c:v>19554.28191806</c:v>
                </c:pt>
                <c:pt idx="5235">
                  <c:v>19573.4377387717</c:v>
                </c:pt>
                <c:pt idx="5236">
                  <c:v>19592.6090153837</c:v>
                </c:pt>
                <c:pt idx="5237">
                  <c:v>19611.7957576971</c:v>
                </c:pt>
                <c:pt idx="5238">
                  <c:v>19630.9979755175</c:v>
                </c:pt>
                <c:pt idx="5239">
                  <c:v>19650.2156786554</c:v>
                </c:pt>
                <c:pt idx="5240">
                  <c:v>19669.4488769253</c:v>
                </c:pt>
                <c:pt idx="5241">
                  <c:v>19688.6975801468</c:v>
                </c:pt>
                <c:pt idx="5242">
                  <c:v>19707.9617981434</c:v>
                </c:pt>
                <c:pt idx="5243">
                  <c:v>19727.2415407439</c:v>
                </c:pt>
                <c:pt idx="5244">
                  <c:v>19746.5368177807</c:v>
                </c:pt>
                <c:pt idx="5245">
                  <c:v>19765.8476390915</c:v>
                </c:pt>
                <c:pt idx="5246">
                  <c:v>19785.1740145182</c:v>
                </c:pt>
                <c:pt idx="5247">
                  <c:v>19804.5159539074</c:v>
                </c:pt>
                <c:pt idx="5248">
                  <c:v>19823.8734671098</c:v>
                </c:pt>
                <c:pt idx="5249">
                  <c:v>19843.2465639813</c:v>
                </c:pt>
                <c:pt idx="5250">
                  <c:v>19862.6352543818</c:v>
                </c:pt>
                <c:pt idx="5251">
                  <c:v>19882.0395481761</c:v>
                </c:pt>
                <c:pt idx="5252">
                  <c:v>19901.4594552333</c:v>
                </c:pt>
                <c:pt idx="5253">
                  <c:v>19920.8949854271</c:v>
                </c:pt>
                <c:pt idx="5254">
                  <c:v>19940.3461486357</c:v>
                </c:pt>
                <c:pt idx="5255">
                  <c:v>19959.8129547421</c:v>
                </c:pt>
                <c:pt idx="5256">
                  <c:v>19979.2954136334</c:v>
                </c:pt>
                <c:pt idx="5257">
                  <c:v>19998.7935352017</c:v>
                </c:pt>
                <c:pt idx="5258">
                  <c:v>20018.3073293435</c:v>
                </c:pt>
                <c:pt idx="5259">
                  <c:v>20037.8368059598</c:v>
                </c:pt>
                <c:pt idx="5260">
                  <c:v>20057.381974956</c:v>
                </c:pt>
                <c:pt idx="5261">
                  <c:v>20076.9428462424</c:v>
                </c:pt>
                <c:pt idx="5262">
                  <c:v>20096.5194297335</c:v>
                </c:pt>
                <c:pt idx="5263">
                  <c:v>20116.1117353485</c:v>
                </c:pt>
                <c:pt idx="5264">
                  <c:v>20135.7197730114</c:v>
                </c:pt>
                <c:pt idx="5265">
                  <c:v>20155.3435526505</c:v>
                </c:pt>
                <c:pt idx="5266">
                  <c:v>20174.9830841984</c:v>
                </c:pt>
                <c:pt idx="5267">
                  <c:v>20194.6383775929</c:v>
                </c:pt>
                <c:pt idx="5268">
                  <c:v>20214.309442776</c:v>
                </c:pt>
                <c:pt idx="5269">
                  <c:v>20233.996289694</c:v>
                </c:pt>
                <c:pt idx="5270">
                  <c:v>20253.6989282983</c:v>
                </c:pt>
                <c:pt idx="5271">
                  <c:v>20273.4173685446</c:v>
                </c:pt>
                <c:pt idx="5272">
                  <c:v>20293.1516203931</c:v>
                </c:pt>
                <c:pt idx="5273">
                  <c:v>20312.9016938089</c:v>
                </c:pt>
                <c:pt idx="5274">
                  <c:v>20332.6675987609</c:v>
                </c:pt>
                <c:pt idx="5275">
                  <c:v>20352.4493452236</c:v>
                </c:pt>
                <c:pt idx="5276">
                  <c:v>20372.2469431753</c:v>
                </c:pt>
                <c:pt idx="5277">
                  <c:v>20392.0604025995</c:v>
                </c:pt>
                <c:pt idx="5278">
                  <c:v>20411.8897334835</c:v>
                </c:pt>
                <c:pt idx="5279">
                  <c:v>20431.7349458196</c:v>
                </c:pt>
                <c:pt idx="5280">
                  <c:v>20451.5960496049</c:v>
                </c:pt>
                <c:pt idx="5281">
                  <c:v>20471.4730548409</c:v>
                </c:pt>
                <c:pt idx="5282">
                  <c:v>20491.3659715332</c:v>
                </c:pt>
                <c:pt idx="5283">
                  <c:v>20511.2748096931</c:v>
                </c:pt>
                <c:pt idx="5284">
                  <c:v>20531.1995793354</c:v>
                </c:pt>
                <c:pt idx="5285">
                  <c:v>20551.1402904797</c:v>
                </c:pt>
                <c:pt idx="5286">
                  <c:v>20571.0969531507</c:v>
                </c:pt>
                <c:pt idx="5287">
                  <c:v>20591.0695773772</c:v>
                </c:pt>
                <c:pt idx="5288">
                  <c:v>20611.0581731928</c:v>
                </c:pt>
                <c:pt idx="5289">
                  <c:v>20631.0627506357</c:v>
                </c:pt>
                <c:pt idx="5290">
                  <c:v>20651.0833197484</c:v>
                </c:pt>
                <c:pt idx="5291">
                  <c:v>20671.1198905784</c:v>
                </c:pt>
                <c:pt idx="5292">
                  <c:v>20691.1724731776</c:v>
                </c:pt>
                <c:pt idx="5293">
                  <c:v>20711.2410776026</c:v>
                </c:pt>
                <c:pt idx="5294">
                  <c:v>20731.3257139142</c:v>
                </c:pt>
                <c:pt idx="5295">
                  <c:v>20751.4263921785</c:v>
                </c:pt>
                <c:pt idx="5296">
                  <c:v>20771.5431224655</c:v>
                </c:pt>
                <c:pt idx="5297">
                  <c:v>20791.6759148503</c:v>
                </c:pt>
                <c:pt idx="5298">
                  <c:v>20811.8247794122</c:v>
                </c:pt>
                <c:pt idx="5299">
                  <c:v>20831.9897262356</c:v>
                </c:pt>
                <c:pt idx="5300">
                  <c:v>20852.1707654087</c:v>
                </c:pt>
                <c:pt idx="5301">
                  <c:v>20872.3679070256</c:v>
                </c:pt>
                <c:pt idx="5302">
                  <c:v>20892.5811611834</c:v>
                </c:pt>
                <c:pt idx="5303">
                  <c:v>20912.8105379853</c:v>
                </c:pt>
                <c:pt idx="5304">
                  <c:v>20933.0560475379</c:v>
                </c:pt>
                <c:pt idx="5305">
                  <c:v>20953.3176999533</c:v>
                </c:pt>
                <c:pt idx="5306">
                  <c:v>20973.5955053479</c:v>
                </c:pt>
                <c:pt idx="5307">
                  <c:v>20993.8894738425</c:v>
                </c:pt>
                <c:pt idx="5308">
                  <c:v>21014.1996155627</c:v>
                </c:pt>
                <c:pt idx="5309">
                  <c:v>21034.5259406388</c:v>
                </c:pt>
                <c:pt idx="5310">
                  <c:v>21054.8684592056</c:v>
                </c:pt>
                <c:pt idx="5311">
                  <c:v>21075.2271814026</c:v>
                </c:pt>
                <c:pt idx="5312">
                  <c:v>21095.6021173737</c:v>
                </c:pt>
                <c:pt idx="5313">
                  <c:v>21115.9932772678</c:v>
                </c:pt>
                <c:pt idx="5314">
                  <c:v>21136.400671238</c:v>
                </c:pt>
                <c:pt idx="5315">
                  <c:v>21156.8243094426</c:v>
                </c:pt>
                <c:pt idx="5316">
                  <c:v>21177.2642020436</c:v>
                </c:pt>
                <c:pt idx="5317">
                  <c:v>21197.7203592088</c:v>
                </c:pt>
                <c:pt idx="5318">
                  <c:v>21218.1927911096</c:v>
                </c:pt>
                <c:pt idx="5319">
                  <c:v>21238.6815079226</c:v>
                </c:pt>
                <c:pt idx="5320">
                  <c:v>21259.1865198288</c:v>
                </c:pt>
                <c:pt idx="5321">
                  <c:v>21279.7078370139</c:v>
                </c:pt>
                <c:pt idx="5322">
                  <c:v>21300.2454696683</c:v>
                </c:pt>
                <c:pt idx="5323">
                  <c:v>21320.7994279871</c:v>
                </c:pt>
                <c:pt idx="5324">
                  <c:v>21341.3697221697</c:v>
                </c:pt>
                <c:pt idx="5325">
                  <c:v>21361.9563624206</c:v>
                </c:pt>
                <c:pt idx="5326">
                  <c:v>21382.5593589485</c:v>
                </c:pt>
                <c:pt idx="5327">
                  <c:v>21403.1787219669</c:v>
                </c:pt>
                <c:pt idx="5328">
                  <c:v>21423.8144616941</c:v>
                </c:pt>
                <c:pt idx="5329">
                  <c:v>21444.4665883528</c:v>
                </c:pt>
                <c:pt idx="5330">
                  <c:v>21465.1351121706</c:v>
                </c:pt>
                <c:pt idx="5331">
                  <c:v>21485.8200433794</c:v>
                </c:pt>
                <c:pt idx="5332">
                  <c:v>21506.5213922161</c:v>
                </c:pt>
                <c:pt idx="5333">
                  <c:v>21527.2391689222</c:v>
                </c:pt>
                <c:pt idx="5334">
                  <c:v>21547.9733837434</c:v>
                </c:pt>
                <c:pt idx="5335">
                  <c:v>21568.7240469307</c:v>
                </c:pt>
                <c:pt idx="5336">
                  <c:v>21589.4911687393</c:v>
                </c:pt>
                <c:pt idx="5337">
                  <c:v>21610.2747594295</c:v>
                </c:pt>
                <c:pt idx="5338">
                  <c:v>21631.0748292656</c:v>
                </c:pt>
                <c:pt idx="5339">
                  <c:v>21651.8913885169</c:v>
                </c:pt>
                <c:pt idx="5340">
                  <c:v>21672.7244474576</c:v>
                </c:pt>
                <c:pt idx="5341">
                  <c:v>21693.5740163663</c:v>
                </c:pt>
                <c:pt idx="5342">
                  <c:v>21714.4401055262</c:v>
                </c:pt>
                <c:pt idx="5343">
                  <c:v>21735.3227252253</c:v>
                </c:pt>
                <c:pt idx="5344">
                  <c:v>21756.2218857561</c:v>
                </c:pt>
                <c:pt idx="5345">
                  <c:v>21777.137597416</c:v>
                </c:pt>
                <c:pt idx="5346">
                  <c:v>21798.069870507</c:v>
                </c:pt>
                <c:pt idx="5347">
                  <c:v>21819.0187153355</c:v>
                </c:pt>
                <c:pt idx="5348">
                  <c:v>21839.9841422129</c:v>
                </c:pt>
                <c:pt idx="5349">
                  <c:v>21860.9661614553</c:v>
                </c:pt>
                <c:pt idx="5350">
                  <c:v>21881.9647833828</c:v>
                </c:pt>
                <c:pt idx="5351">
                  <c:v>21902.9800183214</c:v>
                </c:pt>
                <c:pt idx="5352">
                  <c:v>21924.0118766006</c:v>
                </c:pt>
                <c:pt idx="5353">
                  <c:v>21945.060368555</c:v>
                </c:pt>
                <c:pt idx="5354">
                  <c:v>21966.1255045241</c:v>
                </c:pt>
                <c:pt idx="5355">
                  <c:v>21987.2072948521</c:v>
                </c:pt>
                <c:pt idx="5356">
                  <c:v>22008.3057498871</c:v>
                </c:pt>
                <c:pt idx="5357">
                  <c:v>22029.4208799827</c:v>
                </c:pt>
                <c:pt idx="5358">
                  <c:v>22050.5526954971</c:v>
                </c:pt>
                <c:pt idx="5359">
                  <c:v>22071.701206793</c:v>
                </c:pt>
                <c:pt idx="5360">
                  <c:v>22092.8664242376</c:v>
                </c:pt>
                <c:pt idx="5361">
                  <c:v>22114.048358203</c:v>
                </c:pt>
                <c:pt idx="5362">
                  <c:v>22135.2470190659</c:v>
                </c:pt>
                <c:pt idx="5363">
                  <c:v>22156.4624172081</c:v>
                </c:pt>
                <c:pt idx="5364">
                  <c:v>22177.6945630154</c:v>
                </c:pt>
                <c:pt idx="5365">
                  <c:v>22198.9434668788</c:v>
                </c:pt>
                <c:pt idx="5366">
                  <c:v>22220.2091391937</c:v>
                </c:pt>
                <c:pt idx="5367">
                  <c:v>22241.4915903603</c:v>
                </c:pt>
                <c:pt idx="5368">
                  <c:v>22262.7908307836</c:v>
                </c:pt>
                <c:pt idx="5369">
                  <c:v>22284.1068708734</c:v>
                </c:pt>
                <c:pt idx="5370">
                  <c:v>22305.4397210436</c:v>
                </c:pt>
                <c:pt idx="5371">
                  <c:v>22326.7893917135</c:v>
                </c:pt>
                <c:pt idx="5372">
                  <c:v>22348.1558933066</c:v>
                </c:pt>
                <c:pt idx="5373">
                  <c:v>22369.5392362515</c:v>
                </c:pt>
                <c:pt idx="5374">
                  <c:v>22390.939430981</c:v>
                </c:pt>
                <c:pt idx="5375">
                  <c:v>22412.3564879333</c:v>
                </c:pt>
                <c:pt idx="5376">
                  <c:v>22433.7904175506</c:v>
                </c:pt>
                <c:pt idx="5377">
                  <c:v>22455.2412302803</c:v>
                </c:pt>
                <c:pt idx="5378">
                  <c:v>22476.7089365742</c:v>
                </c:pt>
                <c:pt idx="5379">
                  <c:v>22498.1935468892</c:v>
                </c:pt>
                <c:pt idx="5380">
                  <c:v>22519.6950716863</c:v>
                </c:pt>
                <c:pt idx="5381">
                  <c:v>22541.2135214316</c:v>
                </c:pt>
                <c:pt idx="5382">
                  <c:v>22562.7489065961</c:v>
                </c:pt>
                <c:pt idx="5383">
                  <c:v>22584.3012376551</c:v>
                </c:pt>
                <c:pt idx="5384">
                  <c:v>22605.8705250889</c:v>
                </c:pt>
                <c:pt idx="5385">
                  <c:v>22627.4567793823</c:v>
                </c:pt>
                <c:pt idx="5386">
                  <c:v>22649.060011025</c:v>
                </c:pt>
                <c:pt idx="5387">
                  <c:v>22670.6802305112</c:v>
                </c:pt>
                <c:pt idx="5388">
                  <c:v>22692.3174483402</c:v>
                </c:pt>
                <c:pt idx="5389">
                  <c:v>22713.971675016</c:v>
                </c:pt>
                <c:pt idx="5390">
                  <c:v>22735.6429210467</c:v>
                </c:pt>
                <c:pt idx="5391">
                  <c:v>22757.3311969455</c:v>
                </c:pt>
                <c:pt idx="5392">
                  <c:v>22779.0365132305</c:v>
                </c:pt>
                <c:pt idx="5393">
                  <c:v>22800.7588804247</c:v>
                </c:pt>
                <c:pt idx="5394">
                  <c:v>22822.4983090552</c:v>
                </c:pt>
                <c:pt idx="5395">
                  <c:v>22844.2548096541</c:v>
                </c:pt>
                <c:pt idx="5396">
                  <c:v>22866.0283927585</c:v>
                </c:pt>
                <c:pt idx="5397">
                  <c:v>22887.8190689102</c:v>
                </c:pt>
                <c:pt idx="5398">
                  <c:v>22909.6268486549</c:v>
                </c:pt>
                <c:pt idx="5399">
                  <c:v>22931.4517425443</c:v>
                </c:pt>
                <c:pt idx="5400">
                  <c:v>22953.293761134</c:v>
                </c:pt>
                <c:pt idx="5401">
                  <c:v>22975.1529149845</c:v>
                </c:pt>
                <c:pt idx="5402">
                  <c:v>22997.0292146613</c:v>
                </c:pt>
                <c:pt idx="5403">
                  <c:v>23018.9226707342</c:v>
                </c:pt>
                <c:pt idx="5404">
                  <c:v>23040.8332937782</c:v>
                </c:pt>
                <c:pt idx="5405">
                  <c:v>23062.7610943727</c:v>
                </c:pt>
                <c:pt idx="5406">
                  <c:v>23084.7060831023</c:v>
                </c:pt>
                <c:pt idx="5407">
                  <c:v>23106.6682705554</c:v>
                </c:pt>
                <c:pt idx="5408">
                  <c:v>23128.6476673263</c:v>
                </c:pt>
                <c:pt idx="5409">
                  <c:v>23150.6442840133</c:v>
                </c:pt>
                <c:pt idx="5410">
                  <c:v>23172.6581312197</c:v>
                </c:pt>
                <c:pt idx="5411">
                  <c:v>23194.6892195535</c:v>
                </c:pt>
                <c:pt idx="5412">
                  <c:v>23216.7375596277</c:v>
                </c:pt>
                <c:pt idx="5413">
                  <c:v>23238.8031620593</c:v>
                </c:pt>
                <c:pt idx="5414">
                  <c:v>23260.8860374711</c:v>
                </c:pt>
                <c:pt idx="5415">
                  <c:v>23282.9861964899</c:v>
                </c:pt>
                <c:pt idx="5416">
                  <c:v>23305.1036497476</c:v>
                </c:pt>
                <c:pt idx="5417">
                  <c:v>23327.2384078807</c:v>
                </c:pt>
                <c:pt idx="5418">
                  <c:v>23349.3904815306</c:v>
                </c:pt>
                <c:pt idx="5419">
                  <c:v>23371.5598813431</c:v>
                </c:pt>
                <c:pt idx="5420">
                  <c:v>23393.7466179694</c:v>
                </c:pt>
                <c:pt idx="5421">
                  <c:v>23415.9507020648</c:v>
                </c:pt>
                <c:pt idx="5422">
                  <c:v>23438.1721442901</c:v>
                </c:pt>
                <c:pt idx="5423">
                  <c:v>23460.4109553099</c:v>
                </c:pt>
                <c:pt idx="5424">
                  <c:v>23482.6671457945</c:v>
                </c:pt>
                <c:pt idx="5425">
                  <c:v>23504.9407264184</c:v>
                </c:pt>
                <c:pt idx="5426">
                  <c:v>23527.2317078612</c:v>
                </c:pt>
                <c:pt idx="5427">
                  <c:v>23549.5401008071</c:v>
                </c:pt>
                <c:pt idx="5428">
                  <c:v>23571.8659159449</c:v>
                </c:pt>
                <c:pt idx="5429">
                  <c:v>23594.2091639685</c:v>
                </c:pt>
                <c:pt idx="5430">
                  <c:v>23616.5698555764</c:v>
                </c:pt>
                <c:pt idx="5431">
                  <c:v>23638.9480014722</c:v>
                </c:pt>
                <c:pt idx="5432">
                  <c:v>23661.3436123636</c:v>
                </c:pt>
                <c:pt idx="5433">
                  <c:v>23683.7566989637</c:v>
                </c:pt>
                <c:pt idx="5434">
                  <c:v>23706.1872719903</c:v>
                </c:pt>
                <c:pt idx="5435">
                  <c:v>23728.6353421658</c:v>
                </c:pt>
                <c:pt idx="5436">
                  <c:v>23751.1009202171</c:v>
                </c:pt>
                <c:pt idx="5437">
                  <c:v>23773.5840168766</c:v>
                </c:pt>
                <c:pt idx="5438">
                  <c:v>23796.0846428809</c:v>
                </c:pt>
                <c:pt idx="5439">
                  <c:v>23818.6028089718</c:v>
                </c:pt>
                <c:pt idx="5440">
                  <c:v>23841.1385258956</c:v>
                </c:pt>
                <c:pt idx="5441">
                  <c:v>23863.6918044033</c:v>
                </c:pt>
                <c:pt idx="5442">
                  <c:v>23886.2626552513</c:v>
                </c:pt>
                <c:pt idx="5443">
                  <c:v>23908.8510892</c:v>
                </c:pt>
                <c:pt idx="5444">
                  <c:v>23931.4571170151</c:v>
                </c:pt>
                <c:pt idx="5445">
                  <c:v>23954.080749467</c:v>
                </c:pt>
                <c:pt idx="5446">
                  <c:v>23976.7219973307</c:v>
                </c:pt>
                <c:pt idx="5447">
                  <c:v>23999.3808713863</c:v>
                </c:pt>
                <c:pt idx="5448">
                  <c:v>24022.0573824185</c:v>
                </c:pt>
                <c:pt idx="5449">
                  <c:v>24044.751541217</c:v>
                </c:pt>
                <c:pt idx="5450">
                  <c:v>24067.463358576</c:v>
                </c:pt>
                <c:pt idx="5451">
                  <c:v>24090.1928452947</c:v>
                </c:pt>
                <c:pt idx="5452">
                  <c:v>24112.9400121771</c:v>
                </c:pt>
                <c:pt idx="5453">
                  <c:v>24135.7048700322</c:v>
                </c:pt>
                <c:pt idx="5454">
                  <c:v>24158.4874296733</c:v>
                </c:pt>
                <c:pt idx="5455">
                  <c:v>24181.2877019188</c:v>
                </c:pt>
                <c:pt idx="5456">
                  <c:v>24204.1056975922</c:v>
                </c:pt>
                <c:pt idx="5457">
                  <c:v>24226.9414275213</c:v>
                </c:pt>
                <c:pt idx="5458">
                  <c:v>24249.794902539</c:v>
                </c:pt>
                <c:pt idx="5459">
                  <c:v>24272.6661334829</c:v>
                </c:pt>
                <c:pt idx="5460">
                  <c:v>24295.5551311956</c:v>
                </c:pt>
                <c:pt idx="5461">
                  <c:v>24318.4619065242</c:v>
                </c:pt>
                <c:pt idx="5462">
                  <c:v>24341.386470321</c:v>
                </c:pt>
                <c:pt idx="5463">
                  <c:v>24364.328833443</c:v>
                </c:pt>
                <c:pt idx="5464">
                  <c:v>24387.2890067515</c:v>
                </c:pt>
                <c:pt idx="5465">
                  <c:v>24410.2670011138</c:v>
                </c:pt>
                <c:pt idx="5466">
                  <c:v>24433.2628274007</c:v>
                </c:pt>
                <c:pt idx="5467">
                  <c:v>24456.2764964888</c:v>
                </c:pt>
                <c:pt idx="5468">
                  <c:v>24479.3080192589</c:v>
                </c:pt>
                <c:pt idx="5469">
                  <c:v>24502.357406597</c:v>
                </c:pt>
                <c:pt idx="5470">
                  <c:v>24525.4246693938</c:v>
                </c:pt>
                <c:pt idx="5471">
                  <c:v>24548.509818545</c:v>
                </c:pt>
                <c:pt idx="5472">
                  <c:v>24571.6128649507</c:v>
                </c:pt>
                <c:pt idx="5473">
                  <c:v>24594.7338195166</c:v>
                </c:pt>
                <c:pt idx="5474">
                  <c:v>24617.8726931521</c:v>
                </c:pt>
                <c:pt idx="5475">
                  <c:v>24641.0294967726</c:v>
                </c:pt>
                <c:pt idx="5476">
                  <c:v>24664.2042412975</c:v>
                </c:pt>
                <c:pt idx="5477">
                  <c:v>24687.3969376516</c:v>
                </c:pt>
                <c:pt idx="5478">
                  <c:v>24710.6075967642</c:v>
                </c:pt>
                <c:pt idx="5479">
                  <c:v>24733.8362295697</c:v>
                </c:pt>
                <c:pt idx="5480">
                  <c:v>24757.0828470071</c:v>
                </c:pt>
                <c:pt idx="5481">
                  <c:v>24780.3474600203</c:v>
                </c:pt>
                <c:pt idx="5482">
                  <c:v>24803.6300795581</c:v>
                </c:pt>
                <c:pt idx="5483">
                  <c:v>24826.930716574</c:v>
                </c:pt>
                <c:pt idx="5484">
                  <c:v>24850.2493820268</c:v>
                </c:pt>
                <c:pt idx="5485">
                  <c:v>24873.5860868797</c:v>
                </c:pt>
                <c:pt idx="5486">
                  <c:v>24896.9408421008</c:v>
                </c:pt>
                <c:pt idx="5487">
                  <c:v>24920.3136586631</c:v>
                </c:pt>
                <c:pt idx="5488">
                  <c:v>24943.7045475449</c:v>
                </c:pt>
                <c:pt idx="5489">
                  <c:v>24967.1135197284</c:v>
                </c:pt>
                <c:pt idx="5490">
                  <c:v>24990.5405862014</c:v>
                </c:pt>
                <c:pt idx="5491">
                  <c:v>25013.9857579567</c:v>
                </c:pt>
                <c:pt idx="5492">
                  <c:v>25037.449045991</c:v>
                </c:pt>
                <c:pt idx="5493">
                  <c:v>25060.9304613072</c:v>
                </c:pt>
                <c:pt idx="5494">
                  <c:v>25084.4300149118</c:v>
                </c:pt>
                <c:pt idx="5495">
                  <c:v>25107.9477178169</c:v>
                </c:pt>
                <c:pt idx="5496">
                  <c:v>25131.4835810394</c:v>
                </c:pt>
                <c:pt idx="5497">
                  <c:v>25155.0376156008</c:v>
                </c:pt>
                <c:pt idx="5498">
                  <c:v>25178.6098325274</c:v>
                </c:pt>
                <c:pt idx="5499">
                  <c:v>25202.2002428511</c:v>
                </c:pt>
                <c:pt idx="5500">
                  <c:v>25225.8088576077</c:v>
                </c:pt>
                <c:pt idx="5501">
                  <c:v>25249.4356878388</c:v>
                </c:pt>
                <c:pt idx="5502">
                  <c:v>25273.08074459</c:v>
                </c:pt>
                <c:pt idx="5503">
                  <c:v>25296.7440389123</c:v>
                </c:pt>
                <c:pt idx="5504">
                  <c:v>25320.4255818614</c:v>
                </c:pt>
                <c:pt idx="5505">
                  <c:v>25344.1253844977</c:v>
                </c:pt>
                <c:pt idx="5506">
                  <c:v>25367.8434578874</c:v>
                </c:pt>
                <c:pt idx="5507">
                  <c:v>25391.5798131002</c:v>
                </c:pt>
                <c:pt idx="5508">
                  <c:v>25415.3344612119</c:v>
                </c:pt>
                <c:pt idx="5509">
                  <c:v>25439.107413302</c:v>
                </c:pt>
                <c:pt idx="5510">
                  <c:v>25462.898680456</c:v>
                </c:pt>
                <c:pt idx="5511">
                  <c:v>25486.708273764</c:v>
                </c:pt>
                <c:pt idx="5512">
                  <c:v>25510.5362043203</c:v>
                </c:pt>
                <c:pt idx="5513">
                  <c:v>25534.3824832251</c:v>
                </c:pt>
                <c:pt idx="5514">
                  <c:v>25558.2471215824</c:v>
                </c:pt>
                <c:pt idx="5515">
                  <c:v>25582.1301305022</c:v>
                </c:pt>
                <c:pt idx="5516">
                  <c:v>25606.0315210986</c:v>
                </c:pt>
                <c:pt idx="5517">
                  <c:v>25629.9513044909</c:v>
                </c:pt>
                <c:pt idx="5518">
                  <c:v>25653.8894918034</c:v>
                </c:pt>
                <c:pt idx="5519">
                  <c:v>25677.846094165</c:v>
                </c:pt>
                <c:pt idx="5520">
                  <c:v>25701.8211227096</c:v>
                </c:pt>
                <c:pt idx="5521">
                  <c:v>25725.8145885762</c:v>
                </c:pt>
                <c:pt idx="5522">
                  <c:v>25749.8265029084</c:v>
                </c:pt>
                <c:pt idx="5523">
                  <c:v>25773.8568768551</c:v>
                </c:pt>
                <c:pt idx="5524">
                  <c:v>25797.9057215697</c:v>
                </c:pt>
                <c:pt idx="5525">
                  <c:v>25821.9730482104</c:v>
                </c:pt>
                <c:pt idx="5526">
                  <c:v>25846.0588679412</c:v>
                </c:pt>
                <c:pt idx="5527">
                  <c:v>25870.1631919298</c:v>
                </c:pt>
                <c:pt idx="5528">
                  <c:v>25894.2860313494</c:v>
                </c:pt>
                <c:pt idx="5529">
                  <c:v>25918.4273973785</c:v>
                </c:pt>
                <c:pt idx="5530">
                  <c:v>25942.5873012</c:v>
                </c:pt>
                <c:pt idx="5531">
                  <c:v>25966.7657540012</c:v>
                </c:pt>
                <c:pt idx="5532">
                  <c:v>25990.9627669757</c:v>
                </c:pt>
                <c:pt idx="5533">
                  <c:v>26015.178351321</c:v>
                </c:pt>
                <c:pt idx="5534">
                  <c:v>26039.4125182398</c:v>
                </c:pt>
                <c:pt idx="5535">
                  <c:v>26063.6652789392</c:v>
                </c:pt>
                <c:pt idx="5536">
                  <c:v>26087.9366446325</c:v>
                </c:pt>
                <c:pt idx="5537">
                  <c:v>26112.2266265364</c:v>
                </c:pt>
                <c:pt idx="5538">
                  <c:v>26136.5352358737</c:v>
                </c:pt>
                <c:pt idx="5539">
                  <c:v>26160.8624838715</c:v>
                </c:pt>
                <c:pt idx="5540">
                  <c:v>26185.2083817619</c:v>
                </c:pt>
                <c:pt idx="5541">
                  <c:v>26209.572940782</c:v>
                </c:pt>
                <c:pt idx="5542">
                  <c:v>26233.9561721741</c:v>
                </c:pt>
                <c:pt idx="5543">
                  <c:v>26258.3580871848</c:v>
                </c:pt>
                <c:pt idx="5544">
                  <c:v>26282.7786970663</c:v>
                </c:pt>
                <c:pt idx="5545">
                  <c:v>26307.2180130754</c:v>
                </c:pt>
                <c:pt idx="5546">
                  <c:v>26331.676046474</c:v>
                </c:pt>
                <c:pt idx="5547">
                  <c:v>26356.1528085282</c:v>
                </c:pt>
                <c:pt idx="5548">
                  <c:v>26380.6483105101</c:v>
                </c:pt>
                <c:pt idx="5549">
                  <c:v>26405.1625636962</c:v>
                </c:pt>
                <c:pt idx="5550">
                  <c:v>26429.6955793683</c:v>
                </c:pt>
                <c:pt idx="5551">
                  <c:v>26454.2473688123</c:v>
                </c:pt>
                <c:pt idx="5552">
                  <c:v>26478.8179433199</c:v>
                </c:pt>
                <c:pt idx="5553">
                  <c:v>26503.4073141873</c:v>
                </c:pt>
                <c:pt idx="5554">
                  <c:v>26528.0154927158</c:v>
                </c:pt>
                <c:pt idx="5555">
                  <c:v>26552.6424902117</c:v>
                </c:pt>
                <c:pt idx="5556">
                  <c:v>26577.2883179862</c:v>
                </c:pt>
                <c:pt idx="5557">
                  <c:v>26601.9529873554</c:v>
                </c:pt>
                <c:pt idx="5558">
                  <c:v>26626.63650964</c:v>
                </c:pt>
                <c:pt idx="5559">
                  <c:v>26651.3388961665</c:v>
                </c:pt>
                <c:pt idx="5560">
                  <c:v>26676.0601582657</c:v>
                </c:pt>
                <c:pt idx="5561">
                  <c:v>26700.8003072733</c:v>
                </c:pt>
                <c:pt idx="5562">
                  <c:v>26725.5593545305</c:v>
                </c:pt>
                <c:pt idx="5563">
                  <c:v>26750.337311383</c:v>
                </c:pt>
                <c:pt idx="5564">
                  <c:v>26775.1341891817</c:v>
                </c:pt>
                <c:pt idx="5565">
                  <c:v>26799.9499992818</c:v>
                </c:pt>
                <c:pt idx="5566">
                  <c:v>26824.7847530447</c:v>
                </c:pt>
                <c:pt idx="5567">
                  <c:v>26849.6384618357</c:v>
                </c:pt>
                <c:pt idx="5568">
                  <c:v>26874.5111370255</c:v>
                </c:pt>
                <c:pt idx="5569">
                  <c:v>26899.4027899899</c:v>
                </c:pt>
                <c:pt idx="5570">
                  <c:v>26924.3134321089</c:v>
                </c:pt>
                <c:pt idx="5571">
                  <c:v>26949.2430747685</c:v>
                </c:pt>
                <c:pt idx="5572">
                  <c:v>26974.1917293592</c:v>
                </c:pt>
                <c:pt idx="5573">
                  <c:v>26999.1594072759</c:v>
                </c:pt>
                <c:pt idx="5574">
                  <c:v>27024.14611992</c:v>
                </c:pt>
                <c:pt idx="5575">
                  <c:v>27049.1518786958</c:v>
                </c:pt>
                <c:pt idx="5576">
                  <c:v>27074.1766950145</c:v>
                </c:pt>
                <c:pt idx="5577">
                  <c:v>27099.2205802913</c:v>
                </c:pt>
                <c:pt idx="5578">
                  <c:v>27124.2835459461</c:v>
                </c:pt>
                <c:pt idx="5579">
                  <c:v>27149.3656034046</c:v>
                </c:pt>
                <c:pt idx="5580">
                  <c:v>27174.4667640969</c:v>
                </c:pt>
                <c:pt idx="5581">
                  <c:v>27199.5870394585</c:v>
                </c:pt>
                <c:pt idx="5582">
                  <c:v>27224.7264409294</c:v>
                </c:pt>
                <c:pt idx="5583">
                  <c:v>27249.884979955</c:v>
                </c:pt>
                <c:pt idx="5584">
                  <c:v>27275.0626679854</c:v>
                </c:pt>
                <c:pt idx="5585">
                  <c:v>27300.2595164759</c:v>
                </c:pt>
                <c:pt idx="5586">
                  <c:v>27325.4755368863</c:v>
                </c:pt>
                <c:pt idx="5587">
                  <c:v>27350.7107406823</c:v>
                </c:pt>
                <c:pt idx="5588">
                  <c:v>27375.9651393338</c:v>
                </c:pt>
                <c:pt idx="5589">
                  <c:v>27401.2387443161</c:v>
                </c:pt>
                <c:pt idx="5590">
                  <c:v>27426.5315671091</c:v>
                </c:pt>
                <c:pt idx="5591">
                  <c:v>27451.843619198</c:v>
                </c:pt>
                <c:pt idx="5592">
                  <c:v>27477.1749120729</c:v>
                </c:pt>
                <c:pt idx="5593">
                  <c:v>27502.5254572292</c:v>
                </c:pt>
                <c:pt idx="5594">
                  <c:v>27527.8952661671</c:v>
                </c:pt>
                <c:pt idx="5595">
                  <c:v>27553.2843503911</c:v>
                </c:pt>
                <c:pt idx="5596">
                  <c:v>27578.692721412</c:v>
                </c:pt>
                <c:pt idx="5597">
                  <c:v>27604.1203907444</c:v>
                </c:pt>
                <c:pt idx="5598">
                  <c:v>27629.567369909</c:v>
                </c:pt>
                <c:pt idx="5599">
                  <c:v>27655.0336704304</c:v>
                </c:pt>
                <c:pt idx="5600">
                  <c:v>27680.5193038391</c:v>
                </c:pt>
                <c:pt idx="5601">
                  <c:v>27706.0242816699</c:v>
                </c:pt>
                <c:pt idx="5602">
                  <c:v>27731.5486154635</c:v>
                </c:pt>
                <c:pt idx="5603">
                  <c:v>27757.0923167645</c:v>
                </c:pt>
                <c:pt idx="5604">
                  <c:v>27782.6553971234</c:v>
                </c:pt>
                <c:pt idx="5605">
                  <c:v>27808.2378680951</c:v>
                </c:pt>
                <c:pt idx="5606">
                  <c:v>27833.8397412404</c:v>
                </c:pt>
                <c:pt idx="5607">
                  <c:v>27859.4610281241</c:v>
                </c:pt>
                <c:pt idx="5608">
                  <c:v>27885.1017403163</c:v>
                </c:pt>
                <c:pt idx="5609">
                  <c:v>27910.7618893925</c:v>
                </c:pt>
                <c:pt idx="5610">
                  <c:v>27936.4414869331</c:v>
                </c:pt>
                <c:pt idx="5611">
                  <c:v>27962.1405445231</c:v>
                </c:pt>
                <c:pt idx="5612">
                  <c:v>27987.8590737532</c:v>
                </c:pt>
                <c:pt idx="5613">
                  <c:v>28013.597086218</c:v>
                </c:pt>
                <c:pt idx="5614">
                  <c:v>28039.3545935189</c:v>
                </c:pt>
                <c:pt idx="5615">
                  <c:v>28065.1316072605</c:v>
                </c:pt>
                <c:pt idx="5616">
                  <c:v>28090.9281390536</c:v>
                </c:pt>
                <c:pt idx="5617">
                  <c:v>28116.7442005134</c:v>
                </c:pt>
                <c:pt idx="5618">
                  <c:v>28142.5798032609</c:v>
                </c:pt>
                <c:pt idx="5619">
                  <c:v>28168.434958921</c:v>
                </c:pt>
                <c:pt idx="5620">
                  <c:v>28194.3096791244</c:v>
                </c:pt>
                <c:pt idx="5621">
                  <c:v>28220.2039755069</c:v>
                </c:pt>
                <c:pt idx="5622">
                  <c:v>28246.1178597091</c:v>
                </c:pt>
                <c:pt idx="5623">
                  <c:v>28272.0513433768</c:v>
                </c:pt>
                <c:pt idx="5624">
                  <c:v>28298.0044381601</c:v>
                </c:pt>
                <c:pt idx="5625">
                  <c:v>28323.9771557152</c:v>
                </c:pt>
                <c:pt idx="5626">
                  <c:v>28349.9695077027</c:v>
                </c:pt>
                <c:pt idx="5627">
                  <c:v>28375.9815057887</c:v>
                </c:pt>
                <c:pt idx="5628">
                  <c:v>28402.013161644</c:v>
                </c:pt>
                <c:pt idx="5629">
                  <c:v>28428.0644869439</c:v>
                </c:pt>
                <c:pt idx="5630">
                  <c:v>28454.1354933703</c:v>
                </c:pt>
                <c:pt idx="5631">
                  <c:v>28480.2261926086</c:v>
                </c:pt>
                <c:pt idx="5632">
                  <c:v>28506.3365963498</c:v>
                </c:pt>
                <c:pt idx="5633">
                  <c:v>28532.4667162905</c:v>
                </c:pt>
                <c:pt idx="5634">
                  <c:v>28558.6165641315</c:v>
                </c:pt>
                <c:pt idx="5635">
                  <c:v>28584.7861515791</c:v>
                </c:pt>
                <c:pt idx="5636">
                  <c:v>28610.9754903448</c:v>
                </c:pt>
                <c:pt idx="5637">
                  <c:v>28637.1845921443</c:v>
                </c:pt>
                <c:pt idx="5638">
                  <c:v>28663.4134686994</c:v>
                </c:pt>
                <c:pt idx="5639">
                  <c:v>28689.6621317367</c:v>
                </c:pt>
                <c:pt idx="5640">
                  <c:v>28715.9305929876</c:v>
                </c:pt>
                <c:pt idx="5641">
                  <c:v>28742.2188641883</c:v>
                </c:pt>
                <c:pt idx="5642">
                  <c:v>28768.5269570808</c:v>
                </c:pt>
                <c:pt idx="5643">
                  <c:v>28794.854883412</c:v>
                </c:pt>
                <c:pt idx="5644">
                  <c:v>28821.202654933</c:v>
                </c:pt>
                <c:pt idx="5645">
                  <c:v>28847.5702834011</c:v>
                </c:pt>
                <c:pt idx="5646">
                  <c:v>28873.9577805779</c:v>
                </c:pt>
                <c:pt idx="5647">
                  <c:v>28900.3651582308</c:v>
                </c:pt>
                <c:pt idx="5648">
                  <c:v>28926.7924281314</c:v>
                </c:pt>
                <c:pt idx="5649">
                  <c:v>28953.239602057</c:v>
                </c:pt>
                <c:pt idx="5650">
                  <c:v>28979.7066917901</c:v>
                </c:pt>
                <c:pt idx="5651">
                  <c:v>29006.1937091174</c:v>
                </c:pt>
                <c:pt idx="5652">
                  <c:v>29032.7006658313</c:v>
                </c:pt>
                <c:pt idx="5653">
                  <c:v>29059.2275737299</c:v>
                </c:pt>
                <c:pt idx="5654">
                  <c:v>29085.7744446148</c:v>
                </c:pt>
                <c:pt idx="5655">
                  <c:v>29112.341290294</c:v>
                </c:pt>
                <c:pt idx="5656">
                  <c:v>29138.9281225802</c:v>
                </c:pt>
                <c:pt idx="5657">
                  <c:v>29165.5349532911</c:v>
                </c:pt>
                <c:pt idx="5658">
                  <c:v>29192.1617942492</c:v>
                </c:pt>
                <c:pt idx="5659">
                  <c:v>29218.8086572829</c:v>
                </c:pt>
                <c:pt idx="5660">
                  <c:v>29245.4755542249</c:v>
                </c:pt>
                <c:pt idx="5661">
                  <c:v>29272.1624969137</c:v>
                </c:pt>
                <c:pt idx="5662">
                  <c:v>29298.8694971918</c:v>
                </c:pt>
                <c:pt idx="5663">
                  <c:v>29325.5965669081</c:v>
                </c:pt>
                <c:pt idx="5664">
                  <c:v>29352.3437179157</c:v>
                </c:pt>
                <c:pt idx="5665">
                  <c:v>29379.1109620729</c:v>
                </c:pt>
                <c:pt idx="5666">
                  <c:v>29405.8983112437</c:v>
                </c:pt>
                <c:pt idx="5667">
                  <c:v>29432.7057772964</c:v>
                </c:pt>
                <c:pt idx="5668">
                  <c:v>29459.5333721046</c:v>
                </c:pt>
                <c:pt idx="5669">
                  <c:v>29486.3811075478</c:v>
                </c:pt>
                <c:pt idx="5670">
                  <c:v>29513.2489955096</c:v>
                </c:pt>
                <c:pt idx="5671">
                  <c:v>29540.1370478786</c:v>
                </c:pt>
                <c:pt idx="5672">
                  <c:v>29567.0452765495</c:v>
                </c:pt>
                <c:pt idx="5673">
                  <c:v>29593.9736934218</c:v>
                </c:pt>
                <c:pt idx="5674">
                  <c:v>29620.9223103993</c:v>
                </c:pt>
                <c:pt idx="5675">
                  <c:v>29647.8911393916</c:v>
                </c:pt>
                <c:pt idx="5676">
                  <c:v>29674.8801923136</c:v>
                </c:pt>
                <c:pt idx="5677">
                  <c:v>29701.8894810848</c:v>
                </c:pt>
                <c:pt idx="5678">
                  <c:v>29728.9190176302</c:v>
                </c:pt>
                <c:pt idx="5679">
                  <c:v>29755.9688138794</c:v>
                </c:pt>
                <c:pt idx="5680">
                  <c:v>29783.0388817675</c:v>
                </c:pt>
                <c:pt idx="5681">
                  <c:v>29810.1292332348</c:v>
                </c:pt>
                <c:pt idx="5682">
                  <c:v>29837.239880227</c:v>
                </c:pt>
                <c:pt idx="5683">
                  <c:v>29864.3708346937</c:v>
                </c:pt>
                <c:pt idx="5684">
                  <c:v>29891.5221085908</c:v>
                </c:pt>
                <c:pt idx="5685">
                  <c:v>29918.6937138791</c:v>
                </c:pt>
                <c:pt idx="5686">
                  <c:v>29945.8856625242</c:v>
                </c:pt>
                <c:pt idx="5687">
                  <c:v>29973.0979664969</c:v>
                </c:pt>
                <c:pt idx="5688">
                  <c:v>30000.3306377737</c:v>
                </c:pt>
                <c:pt idx="5689">
                  <c:v>30027.5836883351</c:v>
                </c:pt>
                <c:pt idx="5690">
                  <c:v>30054.8571301676</c:v>
                </c:pt>
                <c:pt idx="5691">
                  <c:v>30082.1509752629</c:v>
                </c:pt>
                <c:pt idx="5692">
                  <c:v>30109.4652356171</c:v>
                </c:pt>
                <c:pt idx="5693">
                  <c:v>30136.7999232321</c:v>
                </c:pt>
                <c:pt idx="5694">
                  <c:v>30164.155050115</c:v>
                </c:pt>
                <c:pt idx="5695">
                  <c:v>30191.5306282773</c:v>
                </c:pt>
                <c:pt idx="5696">
                  <c:v>30218.9266697363</c:v>
                </c:pt>
                <c:pt idx="5697">
                  <c:v>30246.3431865139</c:v>
                </c:pt>
                <c:pt idx="5698">
                  <c:v>30273.7801906379</c:v>
                </c:pt>
                <c:pt idx="5699">
                  <c:v>30301.2376941405</c:v>
                </c:pt>
                <c:pt idx="5700">
                  <c:v>30328.7157090597</c:v>
                </c:pt>
                <c:pt idx="5701">
                  <c:v>30356.214247438</c:v>
                </c:pt>
                <c:pt idx="5702">
                  <c:v>30383.7333213233</c:v>
                </c:pt>
                <c:pt idx="5703">
                  <c:v>30411.2729427686</c:v>
                </c:pt>
                <c:pt idx="5704">
                  <c:v>30438.8331238326</c:v>
                </c:pt>
                <c:pt idx="5705">
                  <c:v>30466.4138765781</c:v>
                </c:pt>
                <c:pt idx="5706">
                  <c:v>30494.0152130741</c:v>
                </c:pt>
                <c:pt idx="5707">
                  <c:v>30521.6371453939</c:v>
                </c:pt>
                <c:pt idx="5708">
                  <c:v>30549.2796856168</c:v>
                </c:pt>
                <c:pt idx="5709">
                  <c:v>30576.9428458264</c:v>
                </c:pt>
                <c:pt idx="5710">
                  <c:v>30604.6266381121</c:v>
                </c:pt>
                <c:pt idx="5711">
                  <c:v>30632.3310745681</c:v>
                </c:pt>
                <c:pt idx="5712">
                  <c:v>30660.0561672937</c:v>
                </c:pt>
                <c:pt idx="5713">
                  <c:v>30687.8019283937</c:v>
                </c:pt>
                <c:pt idx="5714">
                  <c:v>30715.5683699781</c:v>
                </c:pt>
                <c:pt idx="5715">
                  <c:v>30743.3555041614</c:v>
                </c:pt>
                <c:pt idx="5716">
                  <c:v>30771.1633430636</c:v>
                </c:pt>
                <c:pt idx="5717">
                  <c:v>30798.9918988111</c:v>
                </c:pt>
                <c:pt idx="5718">
                  <c:v>30826.8411835332</c:v>
                </c:pt>
                <c:pt idx="5719">
                  <c:v>30854.7112093659</c:v>
                </c:pt>
                <c:pt idx="5720">
                  <c:v>30882.6019884499</c:v>
                </c:pt>
                <c:pt idx="5721">
                  <c:v>30910.5135329315</c:v>
                </c:pt>
                <c:pt idx="5722">
                  <c:v>30938.4458549613</c:v>
                </c:pt>
                <c:pt idx="5723">
                  <c:v>30966.3989666962</c:v>
                </c:pt>
                <c:pt idx="5724">
                  <c:v>30994.3728802972</c:v>
                </c:pt>
                <c:pt idx="5725">
                  <c:v>31022.3676079314</c:v>
                </c:pt>
                <c:pt idx="5726">
                  <c:v>31050.3831617703</c:v>
                </c:pt>
                <c:pt idx="5727">
                  <c:v>31078.4195539911</c:v>
                </c:pt>
                <c:pt idx="5728">
                  <c:v>31106.4767967758</c:v>
                </c:pt>
                <c:pt idx="5729">
                  <c:v>31134.5549023122</c:v>
                </c:pt>
                <c:pt idx="5730">
                  <c:v>31162.6538827923</c:v>
                </c:pt>
                <c:pt idx="5731">
                  <c:v>31190.7737504142</c:v>
                </c:pt>
                <c:pt idx="5732">
                  <c:v>31218.914517381</c:v>
                </c:pt>
                <c:pt idx="5733">
                  <c:v>31247.0761959005</c:v>
                </c:pt>
                <c:pt idx="5734">
                  <c:v>31275.2587981862</c:v>
                </c:pt>
                <c:pt idx="5735">
                  <c:v>31303.4623364565</c:v>
                </c:pt>
                <c:pt idx="5736">
                  <c:v>31331.6868229351</c:v>
                </c:pt>
                <c:pt idx="5737">
                  <c:v>31359.9322698513</c:v>
                </c:pt>
                <c:pt idx="5738">
                  <c:v>31388.1986894388</c:v>
                </c:pt>
                <c:pt idx="5739">
                  <c:v>31416.4860939368</c:v>
                </c:pt>
                <c:pt idx="5740">
                  <c:v>31444.7944955902</c:v>
                </c:pt>
                <c:pt idx="5741">
                  <c:v>31473.1239066484</c:v>
                </c:pt>
                <c:pt idx="5742">
                  <c:v>31501.4743393662</c:v>
                </c:pt>
                <c:pt idx="5743">
                  <c:v>31529.8458060038</c:v>
                </c:pt>
                <c:pt idx="5744">
                  <c:v>31558.2383188267</c:v>
                </c:pt>
                <c:pt idx="5745">
                  <c:v>31586.6518901053</c:v>
                </c:pt>
                <c:pt idx="5746">
                  <c:v>31615.086532115</c:v>
                </c:pt>
                <c:pt idx="5747">
                  <c:v>31643.5422571371</c:v>
                </c:pt>
                <c:pt idx="5748">
                  <c:v>31672.0190774577</c:v>
                </c:pt>
                <c:pt idx="5749">
                  <c:v>31700.5170053681</c:v>
                </c:pt>
                <c:pt idx="5750">
                  <c:v>31729.0360531645</c:v>
                </c:pt>
                <c:pt idx="5751">
                  <c:v>31757.5762331491</c:v>
                </c:pt>
                <c:pt idx="5752">
                  <c:v>31786.1375576286</c:v>
                </c:pt>
                <c:pt idx="5753">
                  <c:v>31814.7200389155</c:v>
                </c:pt>
                <c:pt idx="5754">
                  <c:v>31843.3236893267</c:v>
                </c:pt>
                <c:pt idx="5755">
                  <c:v>31871.9485211854</c:v>
                </c:pt>
                <c:pt idx="5756">
                  <c:v>31900.5945468189</c:v>
                </c:pt>
                <c:pt idx="5757">
                  <c:v>31929.2617785611</c:v>
                </c:pt>
                <c:pt idx="5758">
                  <c:v>31957.9502287493</c:v>
                </c:pt>
                <c:pt idx="5759">
                  <c:v>31986.6599097274</c:v>
                </c:pt>
                <c:pt idx="5760">
                  <c:v>32015.3908338444</c:v>
                </c:pt>
                <c:pt idx="5761">
                  <c:v>32044.143013454</c:v>
                </c:pt>
                <c:pt idx="5762">
                  <c:v>32072.9164609157</c:v>
                </c:pt>
                <c:pt idx="5763">
                  <c:v>32101.7111885932</c:v>
                </c:pt>
                <c:pt idx="5764">
                  <c:v>32130.527208857</c:v>
                </c:pt>
                <c:pt idx="5765">
                  <c:v>32159.3645340817</c:v>
                </c:pt>
                <c:pt idx="5766">
                  <c:v>32188.2231766473</c:v>
                </c:pt>
                <c:pt idx="5767">
                  <c:v>32217.1031489393</c:v>
                </c:pt>
                <c:pt idx="5768">
                  <c:v>32246.0044633481</c:v>
                </c:pt>
                <c:pt idx="5769">
                  <c:v>32274.9271322698</c:v>
                </c:pt>
                <c:pt idx="5770">
                  <c:v>32303.8711681052</c:v>
                </c:pt>
                <c:pt idx="5771">
                  <c:v>32332.836583261</c:v>
                </c:pt>
                <c:pt idx="5772">
                  <c:v>32361.8233901483</c:v>
                </c:pt>
                <c:pt idx="5773">
                  <c:v>32390.8316011842</c:v>
                </c:pt>
                <c:pt idx="5774">
                  <c:v>32419.8612287908</c:v>
                </c:pt>
                <c:pt idx="5775">
                  <c:v>32448.9122853951</c:v>
                </c:pt>
                <c:pt idx="5776">
                  <c:v>32477.9847834297</c:v>
                </c:pt>
                <c:pt idx="5777">
                  <c:v>32507.0787353326</c:v>
                </c:pt>
                <c:pt idx="5778">
                  <c:v>32536.1941535468</c:v>
                </c:pt>
                <c:pt idx="5779">
                  <c:v>32565.3310505206</c:v>
                </c:pt>
                <c:pt idx="5780">
                  <c:v>32594.4894387074</c:v>
                </c:pt>
                <c:pt idx="5781">
                  <c:v>32623.6693305663</c:v>
                </c:pt>
                <c:pt idx="5782">
                  <c:v>32652.8707385608</c:v>
                </c:pt>
                <c:pt idx="5783">
                  <c:v>32682.0936751607</c:v>
                </c:pt>
                <c:pt idx="5784">
                  <c:v>32711.3381528403</c:v>
                </c:pt>
                <c:pt idx="5785">
                  <c:v>32740.6041840798</c:v>
                </c:pt>
                <c:pt idx="5786">
                  <c:v>32769.8917813638</c:v>
                </c:pt>
                <c:pt idx="5787">
                  <c:v>32799.2009571834</c:v>
                </c:pt>
                <c:pt idx="5788">
                  <c:v>32828.5317240334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21752"/>
        <c:axId val="19953885"/>
      </c:lineChart>
      <c:catAx>
        <c:axId val="1121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날짜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53885"/>
        <c:crosses val="autoZero"/>
        <c:auto val="1"/>
        <c:lblAlgn val="ctr"/>
        <c:lblOffset val="100"/>
        <c:noMultiLvlLbl val="0"/>
      </c:catAx>
      <c:valAx>
        <c:axId val="1995388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1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17</xdr:col>
      <xdr:colOff>403920</xdr:colOff>
      <xdr:row>26</xdr:row>
      <xdr:rowOff>86760</xdr:rowOff>
    </xdr:to>
    <xdr:graphicFrame>
      <xdr:nvGraphicFramePr>
        <xdr:cNvPr id="0" name="Chart 1"/>
        <xdr:cNvGraphicFramePr/>
      </xdr:nvGraphicFramePr>
      <xdr:xfrm>
        <a:off x="0" y="0"/>
        <a:ext cx="107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10" min="8" style="0" width="14"/>
    <col collapsed="false" customWidth="true" hidden="false" outlineLevel="0" max="12" min="11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15" hidden="false" customHeight="false" outlineLevel="0" collapsed="false">
      <c r="A2" s="5" t="n">
        <v>40377</v>
      </c>
      <c r="B2" s="6" t="n">
        <v>0.09</v>
      </c>
      <c r="C2" s="6" t="n">
        <v>0.09</v>
      </c>
      <c r="D2" s="7" t="n">
        <f aca="false">(L2-(설정!$B$5+설정!$B$4*K2))/설정!$B$6</f>
        <v>-0.615201456496249</v>
      </c>
      <c r="E2" s="8" t="n">
        <f aca="false">H2*설정!$B$8</f>
        <v>0.276251468812158</v>
      </c>
      <c r="F2" s="8" t="n">
        <f aca="false">H2*설정!$B$9</f>
        <v>0.553163367153803</v>
      </c>
      <c r="G2" s="9" t="n">
        <f aca="false">A2-설정!$B$3</f>
        <v>561</v>
      </c>
      <c r="H2" s="8" t="n">
        <f aca="false">10^(설정!$B$5+설정!$B$4*K2)</f>
        <v>0.137960824147735</v>
      </c>
      <c r="I2" s="8" t="n">
        <f aca="false">H2/설정!$B$8</f>
        <v>0.0688980553890347</v>
      </c>
      <c r="J2" s="8" t="n">
        <f aca="false">H2/설정!$B$9</f>
        <v>0.0344078985155036</v>
      </c>
      <c r="K2" s="10" t="n">
        <f aca="false">LOG10(G2)</f>
        <v>2.74896286125616</v>
      </c>
      <c r="L2" s="10" t="n">
        <f aca="false">LOG10(C2)</f>
        <v>-1.04575749056068</v>
      </c>
    </row>
    <row r="3" customFormat="false" ht="15" hidden="false" customHeight="false" outlineLevel="0" collapsed="false">
      <c r="A3" s="5" t="n">
        <v>40378</v>
      </c>
      <c r="B3" s="6" t="n">
        <v>0.09</v>
      </c>
      <c r="C3" s="6" t="n">
        <v>0.08</v>
      </c>
      <c r="D3" s="7" t="n">
        <f aca="false">(L3-(설정!$B$5+설정!$B$4*K3))/설정!$B$6</f>
        <v>-0.799389165776103</v>
      </c>
      <c r="E3" s="8" t="n">
        <f aca="false">H3*설정!$B$8</f>
        <v>0.279057474161802</v>
      </c>
      <c r="F3" s="8" t="n">
        <f aca="false">H3*설정!$B$9</f>
        <v>0.558782086120746</v>
      </c>
      <c r="G3" s="9" t="n">
        <f aca="false">A3-설정!$B$3</f>
        <v>562</v>
      </c>
      <c r="H3" s="8" t="n">
        <f aca="false">10^(설정!$B$5+설정!$B$4*K3)</f>
        <v>0.139362151757917</v>
      </c>
      <c r="I3" s="8" t="n">
        <f aca="false">H3/설정!$B$8</f>
        <v>0.0695978826617476</v>
      </c>
      <c r="J3" s="8" t="n">
        <f aca="false">H3/설정!$B$9</f>
        <v>0.0347573943850447</v>
      </c>
      <c r="K3" s="10" t="n">
        <f aca="false">LOG10(G3)</f>
        <v>2.74973631556906</v>
      </c>
      <c r="L3" s="10" t="n">
        <f aca="false">LOG10(C3)</f>
        <v>-1.09691001300806</v>
      </c>
    </row>
    <row r="4" customFormat="false" ht="15" hidden="false" customHeight="false" outlineLevel="0" collapsed="false">
      <c r="A4" s="5" t="n">
        <v>40379</v>
      </c>
      <c r="B4" s="6" t="n">
        <v>0.08</v>
      </c>
      <c r="C4" s="6" t="n">
        <v>0.07</v>
      </c>
      <c r="D4" s="7" t="n">
        <f aca="false">(L4-(설정!$B$5+설정!$B$4*K4))/설정!$B$6</f>
        <v>-1.00623198557473</v>
      </c>
      <c r="E4" s="8" t="n">
        <f aca="false">H4*설정!$B$8</f>
        <v>0.281886916731283</v>
      </c>
      <c r="F4" s="8" t="n">
        <f aca="false">H4*설정!$B$9</f>
        <v>0.564447735558311</v>
      </c>
      <c r="G4" s="9" t="n">
        <f aca="false">A4-설정!$B$3</f>
        <v>563</v>
      </c>
      <c r="H4" s="8" t="n">
        <f aca="false">10^(설정!$B$5+설정!$B$4*K4)</f>
        <v>0.140775183987004</v>
      </c>
      <c r="I4" s="8" t="n">
        <f aca="false">H4/설정!$B$8</f>
        <v>0.0703035552567582</v>
      </c>
      <c r="J4" s="8" t="n">
        <f aca="false">H4/설정!$B$9</f>
        <v>0.0351098094263285</v>
      </c>
      <c r="K4" s="10" t="n">
        <f aca="false">LOG10(G4)</f>
        <v>2.75050839485135</v>
      </c>
      <c r="L4" s="10" t="n">
        <f aca="false">LOG10(C4)</f>
        <v>-1.15490195998574</v>
      </c>
    </row>
    <row r="5" customFormat="false" ht="15" hidden="false" customHeight="false" outlineLevel="0" collapsed="false">
      <c r="A5" s="5" t="n">
        <v>40380</v>
      </c>
      <c r="B5" s="6" t="n">
        <v>0.07</v>
      </c>
      <c r="C5" s="6" t="n">
        <v>0.08</v>
      </c>
      <c r="D5" s="7" t="n">
        <f aca="false">(L5-(설정!$B$5+설정!$B$4*K5))/설정!$B$6</f>
        <v>-0.828421764165581</v>
      </c>
      <c r="E5" s="8" t="n">
        <f aca="false">H5*설정!$B$8</f>
        <v>0.284739950129158</v>
      </c>
      <c r="F5" s="8" t="n">
        <f aca="false">H5*설정!$B$9</f>
        <v>0.570160623050844</v>
      </c>
      <c r="G5" s="9" t="n">
        <f aca="false">A5-설정!$B$3</f>
        <v>564</v>
      </c>
      <c r="H5" s="8" t="n">
        <f aca="false">10^(설정!$B$5+설정!$B$4*K5)</f>
        <v>0.142199997547578</v>
      </c>
      <c r="I5" s="8" t="n">
        <f aca="false">H5/설정!$B$8</f>
        <v>0.0710151114845631</v>
      </c>
      <c r="J5" s="8" t="n">
        <f aca="false">H5/설정!$B$9</f>
        <v>0.0354651627717333</v>
      </c>
      <c r="K5" s="10" t="n">
        <f aca="false">LOG10(G5)</f>
        <v>2.75127910398334</v>
      </c>
      <c r="L5" s="10" t="n">
        <f aca="false">LOG10(C5)</f>
        <v>-1.09691001300806</v>
      </c>
    </row>
    <row r="6" customFormat="false" ht="15" hidden="false" customHeight="false" outlineLevel="0" collapsed="false">
      <c r="A6" s="5" t="n">
        <v>40381</v>
      </c>
      <c r="B6" s="6" t="n">
        <v>0.08</v>
      </c>
      <c r="C6" s="6" t="n">
        <v>0.06</v>
      </c>
      <c r="D6" s="7" t="n">
        <f aca="false">(L6-(설정!$B$5+설정!$B$4*K6))/설정!$B$6</f>
        <v>-1.25722289886123</v>
      </c>
      <c r="E6" s="8" t="n">
        <f aca="false">H6*설정!$B$8</f>
        <v>0.287616728695466</v>
      </c>
      <c r="F6" s="8" t="n">
        <f aca="false">H6*설정!$B$9</f>
        <v>0.575921057647399</v>
      </c>
      <c r="G6" s="9" t="n">
        <f aca="false">A6-설정!$B$3</f>
        <v>565</v>
      </c>
      <c r="H6" s="8" t="n">
        <f aca="false">10^(설정!$B$5+설정!$B$4*K6)</f>
        <v>0.143636669517522</v>
      </c>
      <c r="I6" s="8" t="n">
        <f aca="false">H6/설정!$B$8</f>
        <v>0.0717325898380926</v>
      </c>
      <c r="J6" s="8" t="n">
        <f aca="false">H6/설정!$B$9</f>
        <v>0.0358234736447459</v>
      </c>
      <c r="K6" s="10" t="n">
        <f aca="false">LOG10(G6)</f>
        <v>2.75204844781944</v>
      </c>
      <c r="L6" s="10" t="n">
        <f aca="false">LOG10(C6)</f>
        <v>-1.22184874961636</v>
      </c>
    </row>
    <row r="7" customFormat="false" ht="15" hidden="false" customHeight="false" outlineLevel="0" collapsed="false">
      <c r="A7" s="5" t="n">
        <v>40382</v>
      </c>
      <c r="B7" s="6" t="n">
        <v>0.06</v>
      </c>
      <c r="C7" s="6" t="n">
        <v>0.06</v>
      </c>
      <c r="D7" s="7" t="n">
        <f aca="false">(L7-(설정!$B$5+설정!$B$4*K7))/설정!$B$6</f>
        <v>-1.27167501200308</v>
      </c>
      <c r="E7" s="8" t="n">
        <f aca="false">H7*설정!$B$8</f>
        <v>0.290517407503895</v>
      </c>
      <c r="F7" s="8" t="n">
        <f aca="false">H7*설정!$B$9</f>
        <v>0.581729349866085</v>
      </c>
      <c r="G7" s="9" t="n">
        <f aca="false">A7-설정!$B$3</f>
        <v>566</v>
      </c>
      <c r="H7" s="8" t="n">
        <f aca="false">10^(설정!$B$5+설정!$B$4*K7)</f>
        <v>0.145085277341109</v>
      </c>
      <c r="I7" s="8" t="n">
        <f aca="false">H7/설정!$B$8</f>
        <v>0.0724560289932518</v>
      </c>
      <c r="J7" s="8" t="n">
        <f aca="false">H7/설정!$B$9</f>
        <v>0.0361847613602309</v>
      </c>
      <c r="K7" s="10" t="n">
        <f aca="false">LOG10(G7)</f>
        <v>2.75281643118827</v>
      </c>
      <c r="L7" s="10" t="n">
        <f aca="false">LOG10(C7)</f>
        <v>-1.22184874961636</v>
      </c>
    </row>
    <row r="8" customFormat="false" ht="15" hidden="false" customHeight="false" outlineLevel="0" collapsed="false">
      <c r="A8" s="5" t="n">
        <v>40383</v>
      </c>
      <c r="B8" s="6" t="n">
        <v>0.06</v>
      </c>
      <c r="C8" s="6" t="n">
        <v>0.05</v>
      </c>
      <c r="D8" s="7" t="n">
        <f aca="false">(L8-(설정!$B$5+설정!$B$4*K8))/설정!$B$6</f>
        <v>-1.54868346438698</v>
      </c>
      <c r="E8" s="8" t="n">
        <f aca="false">H8*설정!$B$8</f>
        <v>0.293442142363975</v>
      </c>
      <c r="F8" s="8" t="n">
        <f aca="false">H8*설정!$B$9</f>
        <v>0.587585811698453</v>
      </c>
      <c r="G8" s="9" t="n">
        <f aca="false">A8-설정!$B$3</f>
        <v>567</v>
      </c>
      <c r="H8" s="8" t="n">
        <f aca="false">10^(설정!$B$5+설정!$B$4*K8)</f>
        <v>0.146545898830093</v>
      </c>
      <c r="I8" s="8" t="n">
        <f aca="false">H8/설정!$B$8</f>
        <v>0.073185467809467</v>
      </c>
      <c r="J8" s="8" t="n">
        <f aca="false">H8/설정!$B$9</f>
        <v>0.0365490453247039</v>
      </c>
      <c r="K8" s="10" t="n">
        <f aca="false">LOG10(G8)</f>
        <v>2.75358305889291</v>
      </c>
      <c r="L8" s="10" t="n">
        <f aca="false">LOG10(C8)</f>
        <v>-1.30102999566398</v>
      </c>
    </row>
    <row r="9" customFormat="false" ht="15" hidden="false" customHeight="false" outlineLevel="0" collapsed="false">
      <c r="A9" s="5" t="n">
        <v>40384</v>
      </c>
      <c r="B9" s="6" t="n">
        <v>0.05</v>
      </c>
      <c r="C9" s="6" t="n">
        <v>0.05</v>
      </c>
      <c r="D9" s="7" t="n">
        <f aca="false">(L9-(설정!$B$5+설정!$B$4*K9))/설정!$B$6</f>
        <v>-1.56308464494509</v>
      </c>
      <c r="E9" s="8" t="n">
        <f aca="false">H9*설정!$B$8</f>
        <v>0.296391089823249</v>
      </c>
      <c r="F9" s="8" t="n">
        <f aca="false">H9*설정!$B$9</f>
        <v>0.593490756613844</v>
      </c>
      <c r="G9" s="9" t="n">
        <f aca="false">A9-설정!$B$3</f>
        <v>568</v>
      </c>
      <c r="H9" s="8" t="n">
        <f aca="false">10^(설정!$B$5+설정!$B$4*K9)</f>
        <v>0.148018612164791</v>
      </c>
      <c r="I9" s="8" t="n">
        <f aca="false">H9/설정!$B$8</f>
        <v>0.0739209453302274</v>
      </c>
      <c r="J9" s="8" t="n">
        <f aca="false">H9/설정!$B$9</f>
        <v>0.0369163450366024</v>
      </c>
      <c r="K9" s="10" t="n">
        <f aca="false">LOG10(G9)</f>
        <v>2.75434833571102</v>
      </c>
      <c r="L9" s="10" t="n">
        <f aca="false">LOG10(C9)</f>
        <v>-1.30102999566398</v>
      </c>
    </row>
    <row r="10" customFormat="false" ht="15" hidden="false" customHeight="false" outlineLevel="0" collapsed="false">
      <c r="A10" s="5" t="n">
        <v>40385</v>
      </c>
      <c r="B10" s="6" t="n">
        <v>0.05</v>
      </c>
      <c r="C10" s="6" t="n">
        <v>0.06</v>
      </c>
      <c r="D10" s="7" t="n">
        <f aca="false">(L10-(설정!$B$5+설정!$B$4*K10))/설정!$B$6</f>
        <v>-1.31487864311053</v>
      </c>
      <c r="E10" s="8" t="n">
        <f aca="false">H10*설정!$B$8</f>
        <v>0.299364407169465</v>
      </c>
      <c r="F10" s="8" t="n">
        <f aca="false">H10*설정!$B$9</f>
        <v>0.599444499563779</v>
      </c>
      <c r="G10" s="9" t="n">
        <f aca="false">A10-설정!$B$3</f>
        <v>569</v>
      </c>
      <c r="H10" s="8" t="n">
        <f aca="false">10^(설정!$B$5+설정!$B$4*K10)</f>
        <v>0.149503495895186</v>
      </c>
      <c r="I10" s="8" t="n">
        <f aca="false">H10/설정!$B$8</f>
        <v>0.0746625007836323</v>
      </c>
      <c r="J10" s="8" t="n">
        <f aca="false">H10/설정!$B$9</f>
        <v>0.0372866800865585</v>
      </c>
      <c r="K10" s="10" t="n">
        <f aca="false">LOG10(G10)</f>
        <v>2.75511226639507</v>
      </c>
      <c r="L10" s="10" t="n">
        <f aca="false">LOG10(C10)</f>
        <v>-1.22184874961636</v>
      </c>
    </row>
    <row r="11" customFormat="false" ht="15" hidden="false" customHeight="false" outlineLevel="0" collapsed="false">
      <c r="A11" s="5" t="n">
        <v>40386</v>
      </c>
      <c r="B11" s="6" t="n">
        <v>0.06</v>
      </c>
      <c r="C11" s="6" t="n">
        <v>0.06</v>
      </c>
      <c r="D11" s="7" t="n">
        <f aca="false">(L11-(설정!$B$5+설정!$B$4*K11))/설정!$B$6</f>
        <v>-1.32922924882063</v>
      </c>
      <c r="E11" s="8" t="n">
        <f aca="false">H11*설정!$B$8</f>
        <v>0.302362252432756</v>
      </c>
      <c r="F11" s="8" t="n">
        <f aca="false">H11*설정!$B$9</f>
        <v>0.605447356986326</v>
      </c>
      <c r="G11" s="9" t="n">
        <f aca="false">A11-설정!$B$3</f>
        <v>570</v>
      </c>
      <c r="H11" s="8" t="n">
        <f aca="false">10^(설정!$B$5+설정!$B$4*K11)</f>
        <v>0.151000628942005</v>
      </c>
      <c r="I11" s="8" t="n">
        <f aca="false">H11/설정!$B$8</f>
        <v>0.0754101735829341</v>
      </c>
      <c r="J11" s="8" t="n">
        <f aca="false">H11/설정!$B$9</f>
        <v>0.0376600701576703</v>
      </c>
      <c r="K11" s="10" t="n">
        <f aca="false">LOG10(G11)</f>
        <v>2.75587485567249</v>
      </c>
      <c r="L11" s="10" t="n">
        <f aca="false">LOG10(C11)</f>
        <v>-1.22184874961636</v>
      </c>
    </row>
    <row r="12" customFormat="false" ht="15" hidden="false" customHeight="false" outlineLevel="0" collapsed="false">
      <c r="A12" s="5" t="n">
        <v>40387</v>
      </c>
      <c r="B12" s="6" t="n">
        <v>0.06</v>
      </c>
      <c r="C12" s="6" t="n">
        <v>0.06</v>
      </c>
      <c r="D12" s="7" t="n">
        <f aca="false">(L12-(설정!$B$5+설정!$B$4*K12))/설정!$B$6</f>
        <v>-1.34355470008189</v>
      </c>
      <c r="E12" s="8" t="n">
        <f aca="false">H12*설정!$B$8</f>
        <v>0.30538478438784</v>
      </c>
      <c r="F12" s="8" t="n">
        <f aca="false">H12*설정!$B$9</f>
        <v>0.611499646810497</v>
      </c>
      <c r="G12" s="9" t="n">
        <f aca="false">A12-설정!$B$3</f>
        <v>571</v>
      </c>
      <c r="H12" s="8" t="n">
        <f aca="false">10^(설정!$B$5+설정!$B$4*K12)</f>
        <v>0.152510090597826</v>
      </c>
      <c r="I12" s="8" t="n">
        <f aca="false">H12/설정!$B$8</f>
        <v>0.0761640033270869</v>
      </c>
      <c r="J12" s="8" t="n">
        <f aca="false">H12/설정!$B$9</f>
        <v>0.0380365350257761</v>
      </c>
      <c r="K12" s="10" t="n">
        <f aca="false">LOG10(G12)</f>
        <v>2.75663610824585</v>
      </c>
      <c r="L12" s="10" t="n">
        <f aca="false">LOG10(C12)</f>
        <v>-1.22184874961636</v>
      </c>
    </row>
    <row r="13" customFormat="false" ht="15" hidden="false" customHeight="false" outlineLevel="0" collapsed="false">
      <c r="A13" s="5" t="n">
        <v>40388</v>
      </c>
      <c r="B13" s="6" t="n">
        <v>0.06</v>
      </c>
      <c r="C13" s="6" t="n">
        <v>0.07</v>
      </c>
      <c r="D13" s="7" t="n">
        <f aca="false">(L13-(설정!$B$5+설정!$B$4*K13))/설정!$B$6</f>
        <v>-1.13584529368066</v>
      </c>
      <c r="E13" s="8" t="n">
        <f aca="false">H13*설정!$B$8</f>
        <v>0.308432162556206</v>
      </c>
      <c r="F13" s="8" t="n">
        <f aca="false">H13*설정!$B$9</f>
        <v>0.617601688460637</v>
      </c>
      <c r="G13" s="9" t="n">
        <f aca="false">A13-설정!$B$3</f>
        <v>572</v>
      </c>
      <c r="H13" s="8" t="n">
        <f aca="false">10^(설정!$B$5+설정!$B$4*K13)</f>
        <v>0.154031960528166</v>
      </c>
      <c r="I13" s="8" t="n">
        <f aca="false">H13/설정!$B$8</f>
        <v>0.0769240298012924</v>
      </c>
      <c r="J13" s="8" t="n">
        <f aca="false">H13/설정!$B$9</f>
        <v>0.0384160945597266</v>
      </c>
      <c r="K13" s="10" t="n">
        <f aca="false">LOG10(G13)</f>
        <v>2.75739602879302</v>
      </c>
      <c r="L13" s="10" t="n">
        <f aca="false">LOG10(C13)</f>
        <v>-1.15490195998574</v>
      </c>
    </row>
    <row r="14" customFormat="false" ht="15" hidden="false" customHeight="false" outlineLevel="0" collapsed="false">
      <c r="A14" s="5" t="n">
        <v>40389</v>
      </c>
      <c r="B14" s="6" t="n">
        <v>0.07</v>
      </c>
      <c r="C14" s="6" t="n">
        <v>0.06</v>
      </c>
      <c r="D14" s="7" t="n">
        <f aca="false">(L14-(설정!$B$5+설정!$B$4*K14))/설정!$B$6</f>
        <v>-1.37213049091512</v>
      </c>
      <c r="E14" s="8" t="n">
        <f aca="false">H14*설정!$B$8</f>
        <v>0.311504547208305</v>
      </c>
      <c r="F14" s="8" t="n">
        <f aca="false">H14*설정!$B$9</f>
        <v>0.623753802860805</v>
      </c>
      <c r="G14" s="9" t="n">
        <f aca="false">A14-설정!$B$3</f>
        <v>573</v>
      </c>
      <c r="H14" s="8" t="n">
        <f aca="false">10^(설정!$B$5+설정!$B$4*K14)</f>
        <v>0.155566318772577</v>
      </c>
      <c r="I14" s="8" t="n">
        <f aca="false">H14/설정!$B$8</f>
        <v>0.077690292977546</v>
      </c>
      <c r="J14" s="8" t="n">
        <f aca="false">H14/설정!$B$9</f>
        <v>0.038798768721658</v>
      </c>
      <c r="K14" s="10" t="n">
        <f aca="false">LOG10(G14)</f>
        <v>2.75815462196739</v>
      </c>
      <c r="L14" s="10" t="n">
        <f aca="false">LOG10(C14)</f>
        <v>-1.22184874961636</v>
      </c>
    </row>
    <row r="15" customFormat="false" ht="15" hidden="false" customHeight="false" outlineLevel="0" collapsed="false">
      <c r="A15" s="5" t="n">
        <v>40390</v>
      </c>
      <c r="B15" s="6" t="n">
        <v>0.06</v>
      </c>
      <c r="C15" s="6" t="n">
        <v>0.07</v>
      </c>
      <c r="D15" s="7" t="n">
        <f aca="false">(L15-(설정!$B$5+설정!$B$4*K15))/설정!$B$6</f>
        <v>-1.16437121392243</v>
      </c>
      <c r="E15" s="8" t="n">
        <f aca="false">H15*설정!$B$8</f>
        <v>0.314602099365764</v>
      </c>
      <c r="F15" s="8" t="n">
        <f aca="false">H15*설정!$B$9</f>
        <v>0.629956312439206</v>
      </c>
      <c r="G15" s="9" t="n">
        <f aca="false">A15-설정!$B$3</f>
        <v>574</v>
      </c>
      <c r="H15" s="8" t="n">
        <f aca="false">10^(설정!$B$5+설정!$B$4*K15)</f>
        <v>0.157113245745748</v>
      </c>
      <c r="I15" s="8" t="n">
        <f aca="false">H15/설정!$B$8</f>
        <v>0.0784628330151889</v>
      </c>
      <c r="J15" s="8" t="n">
        <f aca="false">H15/설정!$B$9</f>
        <v>0.0391845775672675</v>
      </c>
      <c r="K15" s="10" t="n">
        <f aca="false">LOG10(G15)</f>
        <v>2.75891189239797</v>
      </c>
      <c r="L15" s="10" t="n">
        <f aca="false">LOG10(C15)</f>
        <v>-1.15490195998574</v>
      </c>
    </row>
    <row r="16" customFormat="false" ht="15" hidden="false" customHeight="false" outlineLevel="0" collapsed="false">
      <c r="A16" s="5" t="n">
        <v>40391</v>
      </c>
      <c r="B16" s="6" t="n">
        <v>0.07</v>
      </c>
      <c r="C16" s="6" t="n">
        <v>0.06</v>
      </c>
      <c r="D16" s="7" t="n">
        <f aca="false">(L16-(설정!$B$5+설정!$B$4*K16))/설정!$B$6</f>
        <v>-1.4006067143311</v>
      </c>
      <c r="E16" s="8" t="n">
        <f aca="false">H16*설정!$B$8</f>
        <v>0.317724980803568</v>
      </c>
      <c r="F16" s="8" t="n">
        <f aca="false">H16*설정!$B$9</f>
        <v>0.63620954113256</v>
      </c>
      <c r="G16" s="9" t="n">
        <f aca="false">A16-설정!$B$3</f>
        <v>575</v>
      </c>
      <c r="H16" s="8" t="n">
        <f aca="false">10^(설정!$B$5+설정!$B$4*K16)</f>
        <v>0.158672822238599</v>
      </c>
      <c r="I16" s="8" t="n">
        <f aca="false">H16/설정!$B$8</f>
        <v>0.079241690261452</v>
      </c>
      <c r="J16" s="8" t="n">
        <f aca="false">H16/설정!$B$9</f>
        <v>0.0395735412460849</v>
      </c>
      <c r="K16" s="10" t="n">
        <f aca="false">LOG10(G16)</f>
        <v>2.75966784468963</v>
      </c>
      <c r="L16" s="10" t="n">
        <f aca="false">LOG10(C16)</f>
        <v>-1.22184874961636</v>
      </c>
    </row>
    <row r="17" customFormat="false" ht="15" hidden="false" customHeight="false" outlineLevel="0" collapsed="false">
      <c r="A17" s="5" t="n">
        <v>40392</v>
      </c>
      <c r="B17" s="6" t="n">
        <v>0.06</v>
      </c>
      <c r="C17" s="6" t="n">
        <v>0.06</v>
      </c>
      <c r="D17" s="7" t="n">
        <f aca="false">(L17-(설정!$B$5+설정!$B$4*K17))/설정!$B$6</f>
        <v>-1.41480770461493</v>
      </c>
      <c r="E17" s="8" t="n">
        <f aca="false">H17*설정!$B$8</f>
        <v>0.320873354052272</v>
      </c>
      <c r="F17" s="8" t="n">
        <f aca="false">H17*설정!$B$9</f>
        <v>0.64251381439054</v>
      </c>
      <c r="G17" s="9" t="n">
        <f aca="false">A17-설정!$B$3</f>
        <v>576</v>
      </c>
      <c r="H17" s="8" t="n">
        <f aca="false">10^(설정!$B$5+설정!$B$4*K17)</f>
        <v>0.160245129419385</v>
      </c>
      <c r="I17" s="8" t="n">
        <f aca="false">H17/설정!$B$8</f>
        <v>0.0800269052520085</v>
      </c>
      <c r="J17" s="8" t="n">
        <f aca="false">H17/설정!$B$9</f>
        <v>0.0399656800017488</v>
      </c>
      <c r="K17" s="10" t="n">
        <f aca="false">LOG10(G17)</f>
        <v>2.76042248342321</v>
      </c>
      <c r="L17" s="10" t="n">
        <f aca="false">LOG10(C17)</f>
        <v>-1.22184874961636</v>
      </c>
    </row>
    <row r="18" customFormat="false" ht="15" hidden="false" customHeight="false" outlineLevel="0" collapsed="false">
      <c r="A18" s="5" t="n">
        <v>40393</v>
      </c>
      <c r="B18" s="6" t="n">
        <v>0.06</v>
      </c>
      <c r="C18" s="6" t="n">
        <v>0.06</v>
      </c>
      <c r="D18" s="7" t="n">
        <f aca="false">(L18-(설정!$B$5+설정!$B$4*K18))/설정!$B$6</f>
        <v>-1.42898406177229</v>
      </c>
      <c r="E18" s="8" t="n">
        <f aca="false">H18*설정!$B$8</f>
        <v>0.324047382400209</v>
      </c>
      <c r="F18" s="8" t="n">
        <f aca="false">H18*설정!$B$9</f>
        <v>0.64886945918018</v>
      </c>
      <c r="G18" s="9" t="n">
        <f aca="false">A18-설정!$B$3</f>
        <v>577</v>
      </c>
      <c r="H18" s="8" t="n">
        <f aca="false">10^(설정!$B$5+설정!$B$4*K18)</f>
        <v>0.161830248834795</v>
      </c>
      <c r="I18" s="8" t="n">
        <f aca="false">H18/설정!$B$8</f>
        <v>0.0808185187115237</v>
      </c>
      <c r="J18" s="8" t="n">
        <f aca="false">H18/설정!$B$9</f>
        <v>0.040361014172281</v>
      </c>
      <c r="K18" s="10" t="n">
        <f aca="false">LOG10(G18)</f>
        <v>2.76117581315573</v>
      </c>
      <c r="L18" s="10" t="n">
        <f aca="false">LOG10(C18)</f>
        <v>-1.22184874961636</v>
      </c>
    </row>
    <row r="19" customFormat="false" ht="15" hidden="false" customHeight="false" outlineLevel="0" collapsed="false">
      <c r="A19" s="5" t="n">
        <v>40394</v>
      </c>
      <c r="B19" s="6" t="n">
        <v>0.06</v>
      </c>
      <c r="C19" s="6" t="n">
        <v>0.06</v>
      </c>
      <c r="D19" s="7" t="n">
        <f aca="false">(L19-(설정!$B$5+설정!$B$4*K19))/설정!$B$6</f>
        <v>-1.44313587111278</v>
      </c>
      <c r="E19" s="8" t="n">
        <f aca="false">H19*설정!$B$8</f>
        <v>0.327247229895693</v>
      </c>
      <c r="F19" s="8" t="n">
        <f aca="false">H19*설정!$B$9</f>
        <v>0.655276803990296</v>
      </c>
      <c r="G19" s="9" t="n">
        <f aca="false">A19-설정!$B$3</f>
        <v>578</v>
      </c>
      <c r="H19" s="8" t="n">
        <f aca="false">10^(설정!$B$5+설정!$B$4*K19)</f>
        <v>0.163428262411056</v>
      </c>
      <c r="I19" s="8" t="n">
        <f aca="false">H19/설정!$B$8</f>
        <v>0.0816165715542045</v>
      </c>
      <c r="J19" s="8" t="n">
        <f aca="false">H19/설정!$B$9</f>
        <v>0.0407595641903609</v>
      </c>
      <c r="K19" s="10" t="n">
        <f aca="false">LOG10(G19)</f>
        <v>2.76192783842053</v>
      </c>
      <c r="L19" s="10" t="n">
        <f aca="false">LOG10(C19)</f>
        <v>-1.22184874961636</v>
      </c>
    </row>
    <row r="20" customFormat="false" ht="15" hidden="false" customHeight="false" outlineLevel="0" collapsed="false">
      <c r="A20" s="5" t="n">
        <v>40395</v>
      </c>
      <c r="B20" s="6" t="n">
        <v>0.06</v>
      </c>
      <c r="C20" s="6" t="n">
        <v>0.06</v>
      </c>
      <c r="D20" s="7" t="n">
        <f aca="false">(L20-(설정!$B$5+설정!$B$4*K20))/설정!$B$6</f>
        <v>-1.45726321750357</v>
      </c>
      <c r="E20" s="8" t="n">
        <f aca="false">H20*설정!$B$8</f>
        <v>0.330473061349228</v>
      </c>
      <c r="F20" s="8" t="n">
        <f aca="false">H20*설정!$B$9</f>
        <v>0.661736178835907</v>
      </c>
      <c r="G20" s="9" t="n">
        <f aca="false">A20-설정!$B$3</f>
        <v>579</v>
      </c>
      <c r="H20" s="8" t="n">
        <f aca="false">10^(설정!$B$5+설정!$B$4*K20)</f>
        <v>0.165039252455037</v>
      </c>
      <c r="I20" s="8" t="n">
        <f aca="false">H20/설정!$B$8</f>
        <v>0.0824211048843514</v>
      </c>
      <c r="J20" s="8" t="n">
        <f aca="false">H20/설정!$B$9</f>
        <v>0.0411613505836012</v>
      </c>
      <c r="K20" s="10" t="n">
        <f aca="false">LOG10(G20)</f>
        <v>2.76267856372744</v>
      </c>
      <c r="L20" s="10" t="n">
        <f aca="false">LOG10(C20)</f>
        <v>-1.22184874961636</v>
      </c>
    </row>
    <row r="21" customFormat="false" ht="15" hidden="false" customHeight="false" outlineLevel="0" collapsed="false">
      <c r="A21" s="5" t="n">
        <v>40396</v>
      </c>
      <c r="B21" s="6" t="n">
        <v>0.06</v>
      </c>
      <c r="C21" s="6" t="n">
        <v>0.06</v>
      </c>
      <c r="D21" s="7" t="n">
        <f aca="false">(L21-(설정!$B$5+설정!$B$4*K21))/설정!$B$6</f>
        <v>-1.47136618537252</v>
      </c>
      <c r="E21" s="8" t="n">
        <f aca="false">H21*설정!$B$8</f>
        <v>0.333725042335735</v>
      </c>
      <c r="F21" s="8" t="n">
        <f aca="false">H21*설정!$B$9</f>
        <v>0.66824791526269</v>
      </c>
      <c r="G21" s="9" t="n">
        <f aca="false">A21-설정!$B$3</f>
        <v>580</v>
      </c>
      <c r="H21" s="8" t="n">
        <f aca="false">10^(설정!$B$5+설정!$B$4*K21)</f>
        <v>0.166663301655356</v>
      </c>
      <c r="I21" s="8" t="n">
        <f aca="false">H21/설정!$B$8</f>
        <v>0.0832321599969119</v>
      </c>
      <c r="J21" s="8" t="n">
        <f aca="false">H21/설정!$B$9</f>
        <v>0.0415663939748245</v>
      </c>
      <c r="K21" s="10" t="n">
        <f aca="false">LOG10(G21)</f>
        <v>2.76342799356294</v>
      </c>
      <c r="L21" s="10" t="n">
        <f aca="false">LOG10(C21)</f>
        <v>-1.22184874961636</v>
      </c>
    </row>
    <row r="22" customFormat="false" ht="15" hidden="false" customHeight="false" outlineLevel="0" collapsed="false">
      <c r="A22" s="5" t="n">
        <v>40397</v>
      </c>
      <c r="B22" s="6" t="n">
        <v>0.06</v>
      </c>
      <c r="C22" s="6" t="n">
        <v>0.06</v>
      </c>
      <c r="D22" s="7" t="n">
        <f aca="false">(L22-(설정!$B$5+설정!$B$4*K22))/설정!$B$6</f>
        <v>-1.48544485871116</v>
      </c>
      <c r="E22" s="8" t="n">
        <f aca="false">H22*설정!$B$8</f>
        <v>0.337003339196748</v>
      </c>
      <c r="F22" s="8" t="n">
        <f aca="false">H22*설정!$B$9</f>
        <v>0.674812346351382</v>
      </c>
      <c r="G22" s="9" t="n">
        <f aca="false">A22-설정!$B$3</f>
        <v>581</v>
      </c>
      <c r="H22" s="8" t="n">
        <f aca="false">10^(설정!$B$5+설정!$B$4*K22)</f>
        <v>0.168300493083481</v>
      </c>
      <c r="I22" s="8" t="n">
        <f aca="false">H22/설정!$B$8</f>
        <v>0.0840497783780301</v>
      </c>
      <c r="J22" s="8" t="n">
        <f aca="false">H22/설정!$B$9</f>
        <v>0.0419747150823372</v>
      </c>
      <c r="K22" s="10" t="n">
        <f aca="false">LOG10(G22)</f>
        <v>2.76417613239033</v>
      </c>
      <c r="L22" s="10" t="n">
        <f aca="false">LOG10(C22)</f>
        <v>-1.22184874961636</v>
      </c>
    </row>
    <row r="23" customFormat="false" ht="15" hidden="false" customHeight="false" outlineLevel="0" collapsed="false">
      <c r="A23" s="5" t="n">
        <v>40398</v>
      </c>
      <c r="B23" s="6" t="n">
        <v>0.06</v>
      </c>
      <c r="C23" s="6" t="n">
        <v>0.06</v>
      </c>
      <c r="D23" s="7" t="n">
        <f aca="false">(L23-(설정!$B$5+설정!$B$4*K23))/설정!$B$6</f>
        <v>-1.49949932107768</v>
      </c>
      <c r="E23" s="8" t="n">
        <f aca="false">H23*설정!$B$8</f>
        <v>0.340308119042647</v>
      </c>
      <c r="F23" s="8" t="n">
        <f aca="false">H23*설정!$B$9</f>
        <v>0.681429806722254</v>
      </c>
      <c r="G23" s="9" t="n">
        <f aca="false">A23-설정!$B$3</f>
        <v>582</v>
      </c>
      <c r="H23" s="8" t="n">
        <f aca="false">10^(설정!$B$5+설정!$B$4*K23)</f>
        <v>0.169950910194845</v>
      </c>
      <c r="I23" s="8" t="n">
        <f aca="false">H23/설정!$B$8</f>
        <v>0.0848740017056033</v>
      </c>
      <c r="J23" s="8" t="n">
        <f aca="false">H23/설정!$B$9</f>
        <v>0.0423863347202082</v>
      </c>
      <c r="K23" s="10" t="n">
        <f aca="false">LOG10(G23)</f>
        <v>2.76492298464989</v>
      </c>
      <c r="L23" s="10" t="n">
        <f aca="false">LOG10(C23)</f>
        <v>-1.22184874961636</v>
      </c>
    </row>
    <row r="24" customFormat="false" ht="15" hidden="false" customHeight="false" outlineLevel="0" collapsed="false">
      <c r="A24" s="5" t="n">
        <v>40399</v>
      </c>
      <c r="B24" s="6" t="n">
        <v>0.06</v>
      </c>
      <c r="C24" s="6" t="n">
        <v>0.07</v>
      </c>
      <c r="D24" s="7" t="n">
        <f aca="false">(L24-(설정!$B$5+설정!$B$4*K24))/설정!$B$6</f>
        <v>-1.29151986435666</v>
      </c>
      <c r="E24" s="8" t="n">
        <f aca="false">H24*설정!$B$8</f>
        <v>0.343639549754872</v>
      </c>
      <c r="F24" s="8" t="n">
        <f aca="false">H24*설정!$B$9</f>
        <v>0.688100632539536</v>
      </c>
      <c r="G24" s="9" t="n">
        <f aca="false">A24-설정!$B$3</f>
        <v>583</v>
      </c>
      <c r="H24" s="8" t="n">
        <f aca="false">10^(설정!$B$5+설정!$B$4*K24)</f>
        <v>0.17161463682995</v>
      </c>
      <c r="I24" s="8" t="n">
        <f aca="false">H24/설정!$B$8</f>
        <v>0.085704871849833</v>
      </c>
      <c r="J24" s="8" t="n">
        <f aca="false">H24/설정!$B$9</f>
        <v>0.0428012737985435</v>
      </c>
      <c r="K24" s="10" t="n">
        <f aca="false">LOG10(G24)</f>
        <v>2.76566855475901</v>
      </c>
      <c r="L24" s="10" t="n">
        <f aca="false">LOG10(C24)</f>
        <v>-1.15490195998574</v>
      </c>
    </row>
    <row r="25" customFormat="false" ht="15" hidden="false" customHeight="false" outlineLevel="0" collapsed="false">
      <c r="A25" s="5" t="n">
        <v>40400</v>
      </c>
      <c r="B25" s="6" t="n">
        <v>0.07</v>
      </c>
      <c r="C25" s="6" t="n">
        <v>0.07</v>
      </c>
      <c r="D25" s="7" t="n">
        <f aca="false">(L25-(설정!$B$5+설정!$B$4*K25))/설정!$B$6</f>
        <v>-1.30552615373514</v>
      </c>
      <c r="E25" s="8" t="n">
        <f aca="false">H25*설정!$B$8</f>
        <v>0.346997799988157</v>
      </c>
      <c r="F25" s="8" t="n">
        <f aca="false">H25*설정!$B$9</f>
        <v>0.694825161515894</v>
      </c>
      <c r="G25" s="9" t="n">
        <f aca="false">A25-설정!$B$3</f>
        <v>584</v>
      </c>
      <c r="H25" s="8" t="n">
        <f aca="false">10^(설정!$B$5+설정!$B$4*K25)</f>
        <v>0.173291757215483</v>
      </c>
      <c r="I25" s="8" t="n">
        <f aca="false">H25/설정!$B$8</f>
        <v>0.0865424308737831</v>
      </c>
      <c r="J25" s="8" t="n">
        <f aca="false">H25/설정!$B$9</f>
        <v>0.0432195533237651</v>
      </c>
      <c r="K25" s="10" t="n">
        <f aca="false">LOG10(G25)</f>
        <v>2.7664128471124</v>
      </c>
      <c r="L25" s="10" t="n">
        <f aca="false">LOG10(C25)</f>
        <v>-1.15490195998574</v>
      </c>
    </row>
    <row r="26" customFormat="false" ht="15" hidden="false" customHeight="false" outlineLevel="0" collapsed="false">
      <c r="A26" s="5" t="n">
        <v>40401</v>
      </c>
      <c r="B26" s="6" t="n">
        <v>0.07</v>
      </c>
      <c r="C26" s="6" t="n">
        <v>0.07</v>
      </c>
      <c r="D26" s="7" t="n">
        <f aca="false">(L26-(설정!$B$5+설정!$B$4*K26))/설정!$B$6</f>
        <v>-1.31950848024585</v>
      </c>
      <c r="E26" s="8" t="n">
        <f aca="false">H26*설정!$B$8</f>
        <v>0.35038303917274</v>
      </c>
      <c r="F26" s="8" t="n">
        <f aca="false">H26*설정!$B$9</f>
        <v>0.70160373291686</v>
      </c>
      <c r="G26" s="9" t="n">
        <f aca="false">A26-설정!$B$3</f>
        <v>585</v>
      </c>
      <c r="H26" s="8" t="n">
        <f aca="false">10^(설정!$B$5+설정!$B$4*K26)</f>
        <v>0.174982355965421</v>
      </c>
      <c r="I26" s="8" t="n">
        <f aca="false">H26/설정!$B$8</f>
        <v>0.0873867210339311</v>
      </c>
      <c r="J26" s="8" t="n">
        <f aca="false">H26/설정!$B$9</f>
        <v>0.0436411943988866</v>
      </c>
      <c r="K26" s="10" t="n">
        <f aca="false">LOG10(G26)</f>
        <v>2.76715586608218</v>
      </c>
      <c r="L26" s="10" t="n">
        <f aca="false">LOG10(C26)</f>
        <v>-1.15490195998574</v>
      </c>
    </row>
    <row r="27" customFormat="false" ht="15" hidden="false" customHeight="false" outlineLevel="0" collapsed="false">
      <c r="A27" s="5" t="n">
        <v>40402</v>
      </c>
      <c r="B27" s="6" t="n">
        <v>0.07</v>
      </c>
      <c r="C27" s="6" t="n">
        <v>0.07</v>
      </c>
      <c r="D27" s="7" t="n">
        <f aca="false">(L27-(설정!$B$5+설정!$B$4*K27))/설정!$B$6</f>
        <v>-1.33346692574321</v>
      </c>
      <c r="E27" s="8" t="n">
        <f aca="false">H27*설정!$B$8</f>
        <v>0.353795437516608</v>
      </c>
      <c r="F27" s="8" t="n">
        <f aca="false">H27*설정!$B$9</f>
        <v>0.70843668756532</v>
      </c>
      <c r="G27" s="9" t="n">
        <f aca="false">A27-설정!$B$3</f>
        <v>586</v>
      </c>
      <c r="H27" s="8" t="n">
        <f aca="false">10^(설정!$B$5+설정!$B$4*K27)</f>
        <v>0.176686518082149</v>
      </c>
      <c r="I27" s="8" t="n">
        <f aca="false">H27/설정!$B$8</f>
        <v>0.0882377847807273</v>
      </c>
      <c r="J27" s="8" t="n">
        <f aca="false">H27/설정!$B$9</f>
        <v>0.044066218223792</v>
      </c>
      <c r="K27" s="10" t="n">
        <f aca="false">LOG10(G27)</f>
        <v>2.76789761601809</v>
      </c>
      <c r="L27" s="10" t="n">
        <f aca="false">LOG10(C27)</f>
        <v>-1.15490195998574</v>
      </c>
    </row>
    <row r="28" customFormat="false" ht="15" hidden="false" customHeight="false" outlineLevel="0" collapsed="false">
      <c r="A28" s="5" t="n">
        <v>40403</v>
      </c>
      <c r="B28" s="6" t="n">
        <v>0.07</v>
      </c>
      <c r="C28" s="6" t="n">
        <v>0.06</v>
      </c>
      <c r="D28" s="7" t="n">
        <f aca="false">(L28-(설정!$B$5+설정!$B$4*K28))/설정!$B$6</f>
        <v>-1.56941136290625</v>
      </c>
      <c r="E28" s="8" t="n">
        <f aca="false">H28*설정!$B$8</f>
        <v>0.357235166007714</v>
      </c>
      <c r="F28" s="8" t="n">
        <f aca="false">H28*설정!$B$9</f>
        <v>0.715324367845959</v>
      </c>
      <c r="G28" s="9" t="n">
        <f aca="false">A28-설정!$B$3</f>
        <v>587</v>
      </c>
      <c r="H28" s="8" t="n">
        <f aca="false">10^(설정!$B$5+설정!$B$4*K28)</f>
        <v>0.178404328957574</v>
      </c>
      <c r="I28" s="8" t="n">
        <f aca="false">H28/설정!$B$8</f>
        <v>0.0890956647591488</v>
      </c>
      <c r="J28" s="8" t="n">
        <f aca="false">H28/설정!$B$9</f>
        <v>0.0444946460955125</v>
      </c>
      <c r="K28" s="10" t="n">
        <f aca="false">LOG10(G28)</f>
        <v>2.76863810124761</v>
      </c>
      <c r="L28" s="10" t="n">
        <f aca="false">LOG10(C28)</f>
        <v>-1.22184874961636</v>
      </c>
    </row>
    <row r="29" customFormat="false" ht="15" hidden="false" customHeight="false" outlineLevel="0" collapsed="false">
      <c r="A29" s="5" t="n">
        <v>40404</v>
      </c>
      <c r="B29" s="6" t="n">
        <v>0.06</v>
      </c>
      <c r="C29" s="6" t="n">
        <v>0.07</v>
      </c>
      <c r="D29" s="7" t="n">
        <f aca="false">(L29-(설정!$B$5+설정!$B$4*K29))/설정!$B$6</f>
        <v>-1.36131249902501</v>
      </c>
      <c r="E29" s="8" t="n">
        <f aca="false">H29*설정!$B$8</f>
        <v>0.360702396416226</v>
      </c>
      <c r="F29" s="8" t="n">
        <f aca="false">H29*설정!$B$9</f>
        <v>0.72226711770976</v>
      </c>
      <c r="G29" s="9" t="n">
        <f aca="false">A29-설정!$B$3</f>
        <v>588</v>
      </c>
      <c r="H29" s="8" t="n">
        <f aca="false">10^(설정!$B$5+설정!$B$4*K29)</f>
        <v>0.180135874374238</v>
      </c>
      <c r="I29" s="8" t="n">
        <f aca="false">H29/설정!$B$8</f>
        <v>0.0899604038092591</v>
      </c>
      <c r="J29" s="8" t="n">
        <f aca="false">H29/설정!$B$9</f>
        <v>0.0449264994085063</v>
      </c>
      <c r="K29" s="10" t="n">
        <f aca="false">LOG10(G29)</f>
        <v>2.76937732607614</v>
      </c>
      <c r="L29" s="10" t="n">
        <f aca="false">LOG10(C29)</f>
        <v>-1.15490195998574</v>
      </c>
    </row>
    <row r="30" customFormat="false" ht="15" hidden="false" customHeight="false" outlineLevel="0" collapsed="false">
      <c r="A30" s="5" t="n">
        <v>40405</v>
      </c>
      <c r="B30" s="6" t="n">
        <v>0.07</v>
      </c>
      <c r="C30" s="6" t="n">
        <v>0.07</v>
      </c>
      <c r="D30" s="7" t="n">
        <f aca="false">(L30-(설정!$B$5+설정!$B$4*K30))/설정!$B$6</f>
        <v>-1.37519978843623</v>
      </c>
      <c r="E30" s="8" t="n">
        <f aca="false">H30*설정!$B$8</f>
        <v>0.364197301296747</v>
      </c>
      <c r="F30" s="8" t="n">
        <f aca="false">H30*설정!$B$9</f>
        <v>0.729265282678454</v>
      </c>
      <c r="G30" s="9" t="n">
        <f aca="false">A30-설정!$B$3</f>
        <v>589</v>
      </c>
      <c r="H30" s="8" t="n">
        <f aca="false">10^(설정!$B$5+설정!$B$4*K30)</f>
        <v>0.181881240506436</v>
      </c>
      <c r="I30" s="8" t="n">
        <f aca="false">H30/설정!$B$8</f>
        <v>0.090832044966763</v>
      </c>
      <c r="J30" s="8" t="n">
        <f aca="false">H30/설정!$B$9</f>
        <v>0.0453617996549354</v>
      </c>
      <c r="K30" s="10" t="n">
        <f aca="false">LOG10(G30)</f>
        <v>2.7701152947871</v>
      </c>
      <c r="L30" s="10" t="n">
        <f aca="false">LOG10(C30)</f>
        <v>-1.15490195998574</v>
      </c>
    </row>
    <row r="31" customFormat="false" ht="15" hidden="false" customHeight="false" outlineLevel="0" collapsed="false">
      <c r="A31" s="5" t="n">
        <v>40406</v>
      </c>
      <c r="B31" s="6" t="n">
        <v>0.07</v>
      </c>
      <c r="C31" s="6" t="n">
        <v>0.07</v>
      </c>
      <c r="D31" s="7" t="n">
        <f aca="false">(L31-(설정!$B$5+설정!$B$4*K31))/설정!$B$6</f>
        <v>-1.38906352009328</v>
      </c>
      <c r="E31" s="8" t="n">
        <f aca="false">H31*설정!$B$8</f>
        <v>0.367720053990574</v>
      </c>
      <c r="F31" s="8" t="n">
        <f aca="false">H31*설정!$B$9</f>
        <v>0.736319209849037</v>
      </c>
      <c r="G31" s="9" t="n">
        <f aca="false">A31-설정!$B$3</f>
        <v>590</v>
      </c>
      <c r="H31" s="8" t="n">
        <f aca="false">10^(설정!$B$5+설정!$B$4*K31)</f>
        <v>0.183640513921338</v>
      </c>
      <c r="I31" s="8" t="n">
        <f aca="false">H31/설정!$B$8</f>
        <v>0.0917106314635689</v>
      </c>
      <c r="J31" s="8" t="n">
        <f aca="false">H31/설정!$B$9</f>
        <v>0.0458005684249463</v>
      </c>
      <c r="K31" s="10" t="n">
        <f aca="false">LOG10(G31)</f>
        <v>2.77085201164214</v>
      </c>
      <c r="L31" s="10" t="n">
        <f aca="false">LOG10(C31)</f>
        <v>-1.15490195998574</v>
      </c>
    </row>
    <row r="32" customFormat="false" ht="15" hidden="false" customHeight="false" outlineLevel="0" collapsed="false">
      <c r="A32" s="5" t="n">
        <v>40407</v>
      </c>
      <c r="B32" s="6" t="n">
        <v>0.07</v>
      </c>
      <c r="C32" s="6" t="n">
        <v>0.07</v>
      </c>
      <c r="D32" s="7" t="n">
        <f aca="false">(L32-(설정!$B$5+설정!$B$4*K32))/설정!$B$6</f>
        <v>-1.40290377378542</v>
      </c>
      <c r="E32" s="8" t="n">
        <f aca="false">H32*설정!$B$8</f>
        <v>0.371270828627921</v>
      </c>
      <c r="F32" s="8" t="n">
        <f aca="false">H32*설정!$B$9</f>
        <v>0.743429247898227</v>
      </c>
      <c r="G32" s="9" t="n">
        <f aca="false">A32-설정!$B$3</f>
        <v>591</v>
      </c>
      <c r="H32" s="8" t="n">
        <f aca="false">10^(설정!$B$5+설정!$B$4*K32)</f>
        <v>0.185413781580104</v>
      </c>
      <c r="I32" s="8" t="n">
        <f aca="false">H32/설정!$B$8</f>
        <v>0.0925962067283442</v>
      </c>
      <c r="J32" s="8" t="n">
        <f aca="false">H32/설정!$B$9</f>
        <v>0.0462428274069477</v>
      </c>
      <c r="K32" s="10" t="n">
        <f aca="false">LOG10(G32)</f>
        <v>2.77158748088126</v>
      </c>
      <c r="L32" s="10" t="n">
        <f aca="false">LOG10(C32)</f>
        <v>-1.15490195998574</v>
      </c>
    </row>
    <row r="33" customFormat="false" ht="15" hidden="false" customHeight="false" outlineLevel="0" collapsed="false">
      <c r="A33" s="5" t="n">
        <v>40408</v>
      </c>
      <c r="B33" s="6" t="n">
        <v>0.07</v>
      </c>
      <c r="C33" s="6" t="n">
        <v>0.07</v>
      </c>
      <c r="D33" s="7" t="n">
        <f aca="false">(L33-(설정!$B$5+설정!$B$4*K33))/설정!$B$6</f>
        <v>-1.41672062889718</v>
      </c>
      <c r="E33" s="8" t="n">
        <f aca="false">H33*설정!$B$8</f>
        <v>0.374849800130172</v>
      </c>
      <c r="F33" s="8" t="n">
        <f aca="false">H33*설정!$B$9</f>
        <v>0.750595747086975</v>
      </c>
      <c r="G33" s="9" t="n">
        <f aca="false">A33-설정!$B$3</f>
        <v>592</v>
      </c>
      <c r="H33" s="8" t="n">
        <f aca="false">10^(설정!$B$5+설정!$B$4*K33)</f>
        <v>0.187201130839006</v>
      </c>
      <c r="I33" s="8" t="n">
        <f aca="false">H33/설정!$B$8</f>
        <v>0.0934888143870769</v>
      </c>
      <c r="J33" s="8" t="n">
        <f aca="false">H33/설정!$B$9</f>
        <v>0.0466885983878907</v>
      </c>
      <c r="K33" s="10" t="n">
        <f aca="false">LOG10(G33)</f>
        <v>2.77232170672292</v>
      </c>
      <c r="L33" s="10" t="n">
        <f aca="false">LOG10(C33)</f>
        <v>-1.15490195998574</v>
      </c>
    </row>
    <row r="34" customFormat="false" ht="15" hidden="false" customHeight="false" outlineLevel="0" collapsed="false">
      <c r="A34" s="5" t="n">
        <v>40409</v>
      </c>
      <c r="B34" s="6" t="n">
        <v>0.07</v>
      </c>
      <c r="C34" s="6" t="n">
        <v>0.07</v>
      </c>
      <c r="D34" s="7" t="n">
        <f aca="false">(L34-(설정!$B$5+설정!$B$4*K34))/설정!$B$6</f>
        <v>-1.43051416441116</v>
      </c>
      <c r="E34" s="8" t="n">
        <f aca="false">H34*설정!$B$8</f>
        <v>0.378457144212128</v>
      </c>
      <c r="F34" s="8" t="n">
        <f aca="false">H34*설정!$B$9</f>
        <v>0.75781905926496</v>
      </c>
      <c r="G34" s="9" t="n">
        <f aca="false">A34-설정!$B$3</f>
        <v>593</v>
      </c>
      <c r="H34" s="8" t="n">
        <f aca="false">10^(설정!$B$5+설정!$B$4*K34)</f>
        <v>0.189002649450548</v>
      </c>
      <c r="I34" s="8" t="n">
        <f aca="false">H34/설정!$B$8</f>
        <v>0.0943884982636355</v>
      </c>
      <c r="J34" s="8" t="n">
        <f aca="false">H34/설정!$B$9</f>
        <v>0.0471379032535486</v>
      </c>
      <c r="K34" s="10" t="n">
        <f aca="false">LOG10(G34)</f>
        <v>2.77305469336426</v>
      </c>
      <c r="L34" s="10" t="n">
        <f aca="false">LOG10(C34)</f>
        <v>-1.15490195998574</v>
      </c>
    </row>
    <row r="35" customFormat="false" ht="15" hidden="false" customHeight="false" outlineLevel="0" collapsed="false">
      <c r="A35" s="5" t="n">
        <v>40410</v>
      </c>
      <c r="B35" s="6" t="n">
        <v>0.07</v>
      </c>
      <c r="C35" s="6" t="n">
        <v>0.07</v>
      </c>
      <c r="D35" s="7" t="n">
        <f aca="false">(L35-(설정!$B$5+설정!$B$4*K35))/설정!$B$6</f>
        <v>-1.44428445891075</v>
      </c>
      <c r="E35" s="8" t="n">
        <f aca="false">H35*설정!$B$8</f>
        <v>0.382093037384258</v>
      </c>
      <c r="F35" s="8" t="n">
        <f aca="false">H35*설정!$B$9</f>
        <v>0.7650995378751</v>
      </c>
      <c r="G35" s="9" t="n">
        <f aca="false">A35-설정!$B$3</f>
        <v>594</v>
      </c>
      <c r="H35" s="8" t="n">
        <f aca="false">10^(설정!$B$5+설정!$B$4*K35)</f>
        <v>0.190818425564597</v>
      </c>
      <c r="I35" s="8" t="n">
        <f aca="false">H35/설정!$B$8</f>
        <v>0.0952953023803307</v>
      </c>
      <c r="J35" s="8" t="n">
        <f aca="false">H35/설정!$B$9</f>
        <v>0.0475907639887974</v>
      </c>
      <c r="K35" s="10" t="n">
        <f aca="false">LOG10(G35)</f>
        <v>2.77378644498119</v>
      </c>
      <c r="L35" s="10" t="n">
        <f aca="false">LOG10(C35)</f>
        <v>-1.15490195998574</v>
      </c>
    </row>
    <row r="36" customFormat="false" ht="15" hidden="false" customHeight="false" outlineLevel="0" collapsed="false">
      <c r="A36" s="5" t="n">
        <v>40411</v>
      </c>
      <c r="B36" s="6" t="n">
        <v>0.07</v>
      </c>
      <c r="C36" s="6" t="n">
        <v>0.07</v>
      </c>
      <c r="D36" s="7" t="n">
        <f aca="false">(L36-(설정!$B$5+설정!$B$4*K36))/설정!$B$6</f>
        <v>-1.45803159058277</v>
      </c>
      <c r="E36" s="8" t="n">
        <f aca="false">H36*설정!$B$8</f>
        <v>0.385757656954946</v>
      </c>
      <c r="F36" s="8" t="n">
        <f aca="false">H36*설정!$B$9</f>
        <v>0.772437537958054</v>
      </c>
      <c r="G36" s="9" t="n">
        <f aca="false">A36-설정!$B$3</f>
        <v>595</v>
      </c>
      <c r="H36" s="8" t="n">
        <f aca="false">10^(설정!$B$5+설정!$B$4*K36)</f>
        <v>0.1926485477295</v>
      </c>
      <c r="I36" s="8" t="n">
        <f aca="false">H36/설정!$B$8</f>
        <v>0.0962092709584768</v>
      </c>
      <c r="J36" s="8" t="n">
        <f aca="false">H36/설정!$B$9</f>
        <v>0.048047202677896</v>
      </c>
      <c r="K36" s="10" t="n">
        <f aca="false">LOG10(G36)</f>
        <v>2.77451696572855</v>
      </c>
      <c r="L36" s="10" t="n">
        <f aca="false">LOG10(C36)</f>
        <v>-1.15490195998574</v>
      </c>
    </row>
    <row r="37" customFormat="false" ht="15" hidden="false" customHeight="false" outlineLevel="0" collapsed="false">
      <c r="A37" s="5" t="n">
        <v>40412</v>
      </c>
      <c r="B37" s="6" t="n">
        <v>0.07</v>
      </c>
      <c r="C37" s="6" t="n">
        <v>0.07</v>
      </c>
      <c r="D37" s="7" t="n">
        <f aca="false">(L37-(설정!$B$5+설정!$B$4*K37))/설정!$B$6</f>
        <v>-1.47175563722011</v>
      </c>
      <c r="E37" s="8" t="n">
        <f aca="false">H37*설정!$B$8</f>
        <v>0.389451181032745</v>
      </c>
      <c r="F37" s="8" t="n">
        <f aca="false">H37*설정!$B$9</f>
        <v>0.779833416156725</v>
      </c>
      <c r="G37" s="9" t="n">
        <f aca="false">A37-설정!$B$3</f>
        <v>596</v>
      </c>
      <c r="H37" s="8" t="n">
        <f aca="false">10^(설정!$B$5+설정!$B$4*K37)</f>
        <v>0.194493104893209</v>
      </c>
      <c r="I37" s="8" t="n">
        <f aca="false">H37/설정!$B$8</f>
        <v>0.097130448418952</v>
      </c>
      <c r="J37" s="8" t="n">
        <f aca="false">H37/설정!$B$9</f>
        <v>0.048507241504766</v>
      </c>
      <c r="K37" s="10" t="n">
        <f aca="false">LOG10(G37)</f>
        <v>2.77524625974024</v>
      </c>
      <c r="L37" s="10" t="n">
        <f aca="false">LOG10(C37)</f>
        <v>-1.15490195998574</v>
      </c>
    </row>
    <row r="38" customFormat="false" ht="15" hidden="false" customHeight="false" outlineLevel="0" collapsed="false">
      <c r="A38" s="5" t="n">
        <v>40413</v>
      </c>
      <c r="B38" s="6" t="n">
        <v>0.07</v>
      </c>
      <c r="C38" s="6" t="n">
        <v>0.06</v>
      </c>
      <c r="D38" s="7" t="n">
        <f aca="false">(L38-(설정!$B$5+설정!$B$4*K38))/설정!$B$6</f>
        <v>-1.70746646746777</v>
      </c>
      <c r="E38" s="8" t="n">
        <f aca="false">H38*설정!$B$8</f>
        <v>0.393173788528645</v>
      </c>
      <c r="F38" s="8" t="n">
        <f aca="false">H38*설정!$B$9</f>
        <v>0.787287530720817</v>
      </c>
      <c r="G38" s="9" t="n">
        <f aca="false">A38-설정!$B$3</f>
        <v>597</v>
      </c>
      <c r="H38" s="8" t="n">
        <f aca="false">10^(설정!$B$5+설정!$B$4*K38)</f>
        <v>0.196352186404418</v>
      </c>
      <c r="I38" s="8" t="n">
        <f aca="false">H38/설정!$B$8</f>
        <v>0.0980588793827656</v>
      </c>
      <c r="J38" s="8" t="n">
        <f aca="false">H38/설정!$B$9</f>
        <v>0.0489709027532754</v>
      </c>
      <c r="K38" s="10" t="n">
        <f aca="false">LOG10(G38)</f>
        <v>2.77597433112937</v>
      </c>
      <c r="L38" s="10" t="n">
        <f aca="false">LOG10(C38)</f>
        <v>-1.22184874961636</v>
      </c>
    </row>
    <row r="39" customFormat="false" ht="15" hidden="false" customHeight="false" outlineLevel="0" collapsed="false">
      <c r="A39" s="5" t="n">
        <v>40414</v>
      </c>
      <c r="B39" s="6" t="n">
        <v>0.06</v>
      </c>
      <c r="C39" s="6" t="n">
        <v>0.07</v>
      </c>
      <c r="D39" s="7" t="n">
        <f aca="false">(L39-(설정!$B$5+설정!$B$4*K39))/설정!$B$6</f>
        <v>-1.49913478460893</v>
      </c>
      <c r="E39" s="8" t="n">
        <f aca="false">H39*설정!$B$8</f>
        <v>0.396925659158321</v>
      </c>
      <c r="F39" s="8" t="n">
        <f aca="false">H39*설정!$B$9</f>
        <v>0.794800241511317</v>
      </c>
      <c r="G39" s="9" t="n">
        <f aca="false">A39-설정!$B$3</f>
        <v>598</v>
      </c>
      <c r="H39" s="8" t="n">
        <f aca="false">10^(설정!$B$5+설정!$B$4*K39)</f>
        <v>0.198225882013681</v>
      </c>
      <c r="I39" s="8" t="n">
        <f aca="false">H39/설정!$B$8</f>
        <v>0.0989946086716174</v>
      </c>
      <c r="J39" s="8" t="n">
        <f aca="false">H39/설정!$B$9</f>
        <v>0.0494382088075174</v>
      </c>
      <c r="K39" s="10" t="n">
        <f aca="false">LOG10(G39)</f>
        <v>2.77670118398841</v>
      </c>
      <c r="L39" s="10" t="n">
        <f aca="false">LOG10(C39)</f>
        <v>-1.15490195998574</v>
      </c>
    </row>
    <row r="40" customFormat="false" ht="15" hidden="false" customHeight="false" outlineLevel="0" collapsed="false">
      <c r="A40" s="5" t="n">
        <v>40415</v>
      </c>
      <c r="B40" s="6" t="n">
        <v>0.07</v>
      </c>
      <c r="C40" s="6" t="n">
        <v>0.06</v>
      </c>
      <c r="D40" s="7" t="n">
        <f aca="false">(L40-(설정!$B$5+설정!$B$4*K40))/설정!$B$6</f>
        <v>-1.73479983024376</v>
      </c>
      <c r="E40" s="8" t="n">
        <f aca="false">H40*설정!$B$8</f>
        <v>0.400706973444397</v>
      </c>
      <c r="F40" s="8" t="n">
        <f aca="false">H40*설정!$B$9</f>
        <v>0.802371910005051</v>
      </c>
      <c r="G40" s="9" t="n">
        <f aca="false">A40-설정!$B$3</f>
        <v>599</v>
      </c>
      <c r="H40" s="8" t="n">
        <f aca="false">10^(설정!$B$5+설정!$B$4*K40)</f>
        <v>0.200114281874546</v>
      </c>
      <c r="I40" s="8" t="n">
        <f aca="false">H40/설정!$B$8</f>
        <v>0.099937681308464</v>
      </c>
      <c r="J40" s="8" t="n">
        <f aca="false">H40/설정!$B$9</f>
        <v>0.0499091821520935</v>
      </c>
      <c r="K40" s="10" t="n">
        <f aca="false">LOG10(G40)</f>
        <v>2.77742682238931</v>
      </c>
      <c r="L40" s="10" t="n">
        <f aca="false">LOG10(C40)</f>
        <v>-1.22184874961636</v>
      </c>
    </row>
    <row r="41" customFormat="false" ht="15" hidden="false" customHeight="false" outlineLevel="0" collapsed="false">
      <c r="A41" s="5" t="n">
        <v>40416</v>
      </c>
      <c r="B41" s="6" t="n">
        <v>0.06</v>
      </c>
      <c r="C41" s="6" t="n">
        <v>0.06</v>
      </c>
      <c r="D41" s="7" t="n">
        <f aca="false">(L41-(설정!$B$5+설정!$B$4*K41))/설정!$B$6</f>
        <v>-1.74843230688595</v>
      </c>
      <c r="E41" s="8" t="n">
        <f aca="false">H41*설정!$B$8</f>
        <v>0.404517912718712</v>
      </c>
      <c r="F41" s="8" t="n">
        <f aca="false">H41*설정!$B$9</f>
        <v>0.810002899299201</v>
      </c>
      <c r="G41" s="9" t="n">
        <f aca="false">A41-설정!$B$3</f>
        <v>600</v>
      </c>
      <c r="H41" s="8" t="n">
        <f aca="false">10^(설정!$B$5+설정!$B$4*K41)</f>
        <v>0.202017476544685</v>
      </c>
      <c r="I41" s="8" t="n">
        <f aca="false">H41/설정!$B$8</f>
        <v>0.100888142518082</v>
      </c>
      <c r="J41" s="8" t="n">
        <f aca="false">H41/설정!$B$9</f>
        <v>0.050383845372395</v>
      </c>
      <c r="K41" s="10" t="n">
        <f aca="false">LOG10(G41)</f>
        <v>2.77815125038364</v>
      </c>
      <c r="L41" s="10" t="n">
        <f aca="false">LOG10(C41)</f>
        <v>-1.22184874961636</v>
      </c>
    </row>
    <row r="42" customFormat="false" ht="15" hidden="false" customHeight="false" outlineLevel="0" collapsed="false">
      <c r="A42" s="5" t="n">
        <v>40417</v>
      </c>
      <c r="B42" s="6" t="n">
        <v>0.06</v>
      </c>
      <c r="C42" s="6" t="n">
        <v>0.07</v>
      </c>
      <c r="D42" s="7" t="n">
        <f aca="false">(L42-(설정!$B$5+설정!$B$4*K42))/설정!$B$6</f>
        <v>-1.54003229039819</v>
      </c>
      <c r="E42" s="8" t="n">
        <f aca="false">H42*설정!$B$8</f>
        <v>0.408358659124601</v>
      </c>
      <c r="F42" s="8" t="n">
        <f aca="false">H42*설정!$B$9</f>
        <v>0.817693574115884</v>
      </c>
      <c r="G42" s="9" t="n">
        <f aca="false">A42-설정!$B$3</f>
        <v>601</v>
      </c>
      <c r="H42" s="8" t="n">
        <f aca="false">10^(설정!$B$5+설정!$B$4*K42)</f>
        <v>0.203935556987035</v>
      </c>
      <c r="I42" s="8" t="n">
        <f aca="false">H42/설정!$B$8</f>
        <v>0.101846037727639</v>
      </c>
      <c r="J42" s="8" t="n">
        <f aca="false">H42/설정!$B$9</f>
        <v>0.0508622211548871</v>
      </c>
      <c r="K42" s="10" t="n">
        <f aca="false">LOG10(G42)</f>
        <v>2.77887447200274</v>
      </c>
      <c r="L42" s="10" t="n">
        <f aca="false">LOG10(C42)</f>
        <v>-1.15490195998574</v>
      </c>
    </row>
    <row r="43" customFormat="false" ht="15" hidden="false" customHeight="false" outlineLevel="0" collapsed="false">
      <c r="A43" s="5" t="n">
        <v>40418</v>
      </c>
      <c r="B43" s="6" t="n">
        <v>0.07</v>
      </c>
      <c r="C43" s="6" t="n">
        <v>0.06</v>
      </c>
      <c r="D43" s="7" t="n">
        <f aca="false">(L43-(설정!$B$5+설정!$B$4*K43))/설정!$B$6</f>
        <v>-1.77562922999462</v>
      </c>
      <c r="E43" s="8" t="n">
        <f aca="false">H43*설정!$B$8</f>
        <v>0.412229395619134</v>
      </c>
      <c r="F43" s="8" t="n">
        <f aca="false">H43*설정!$B$9</f>
        <v>0.825444300806633</v>
      </c>
      <c r="G43" s="9" t="n">
        <f aca="false">A43-설정!$B$3</f>
        <v>602</v>
      </c>
      <c r="H43" s="8" t="n">
        <f aca="false">10^(설정!$B$5+설정!$B$4*K43)</f>
        <v>0.205868614570912</v>
      </c>
      <c r="I43" s="8" t="n">
        <f aca="false">H43/설정!$B$8</f>
        <v>0.102811412567249</v>
      </c>
      <c r="J43" s="8" t="n">
        <f aca="false">H43/설정!$B$9</f>
        <v>0.0513443322873883</v>
      </c>
      <c r="K43" s="10" t="n">
        <f aca="false">LOG10(G43)</f>
        <v>2.77959649125782</v>
      </c>
      <c r="L43" s="10" t="n">
        <f aca="false">LOG10(C43)</f>
        <v>-1.22184874961636</v>
      </c>
    </row>
    <row r="44" customFormat="false" ht="15" hidden="false" customHeight="false" outlineLevel="0" collapsed="false">
      <c r="A44" s="5" t="n">
        <v>40419</v>
      </c>
      <c r="B44" s="6" t="n">
        <v>0.06</v>
      </c>
      <c r="C44" s="6" t="n">
        <v>0.06</v>
      </c>
      <c r="D44" s="7" t="n">
        <f aca="false">(L44-(설정!$B$5+설정!$B$4*K44))/설정!$B$6</f>
        <v>-1.78919382705384</v>
      </c>
      <c r="E44" s="8" t="n">
        <f aca="false">H44*설정!$B$8</f>
        <v>0.416130305975424</v>
      </c>
      <c r="F44" s="8" t="n">
        <f aca="false">H44*설정!$B$9</f>
        <v>0.833255447357016</v>
      </c>
      <c r="G44" s="9" t="n">
        <f aca="false">A44-설정!$B$3</f>
        <v>603</v>
      </c>
      <c r="H44" s="8" t="n">
        <f aca="false">10^(설정!$B$5+설정!$B$4*K44)</f>
        <v>0.207816741073168</v>
      </c>
      <c r="I44" s="8" t="n">
        <f aca="false">H44/설정!$B$8</f>
        <v>0.103784312870553</v>
      </c>
      <c r="J44" s="8" t="n">
        <f aca="false">H44/설정!$B$9</f>
        <v>0.0518302016593574</v>
      </c>
      <c r="K44" s="10" t="n">
        <f aca="false">LOG10(G44)</f>
        <v>2.78031731214015</v>
      </c>
      <c r="L44" s="10" t="n">
        <f aca="false">LOG10(C44)</f>
        <v>-1.22184874961636</v>
      </c>
    </row>
    <row r="45" customFormat="false" ht="15" hidden="false" customHeight="false" outlineLevel="0" collapsed="false">
      <c r="A45" s="5" t="n">
        <v>40420</v>
      </c>
      <c r="B45" s="6" t="n">
        <v>0.06</v>
      </c>
      <c r="C45" s="6" t="n">
        <v>0.06</v>
      </c>
      <c r="D45" s="7" t="n">
        <f aca="false">(L45-(설정!$B$5+설정!$B$4*K45))/설정!$B$6</f>
        <v>-1.80273594755418</v>
      </c>
      <c r="E45" s="8" t="n">
        <f aca="false">H45*설정!$B$8</f>
        <v>0.42006157478487</v>
      </c>
      <c r="F45" s="8" t="n">
        <f aca="false">H45*설정!$B$9</f>
        <v>0.841127383391133</v>
      </c>
      <c r="G45" s="9" t="n">
        <f aca="false">A45-설정!$B$3</f>
        <v>604</v>
      </c>
      <c r="H45" s="8" t="n">
        <f aca="false">10^(설정!$B$5+설정!$B$4*K45)</f>
        <v>0.20978002867931</v>
      </c>
      <c r="I45" s="8" t="n">
        <f aca="false">H45/설정!$B$8</f>
        <v>0.104764784675271</v>
      </c>
      <c r="J45" s="8" t="n">
        <f aca="false">H45/설정!$B$9</f>
        <v>0.0523198522621731</v>
      </c>
      <c r="K45" s="10" t="n">
        <f aca="false">LOG10(G45)</f>
        <v>2.78103693862113</v>
      </c>
      <c r="L45" s="10" t="n">
        <f aca="false">LOG10(C45)</f>
        <v>-1.22184874961636</v>
      </c>
    </row>
    <row r="46" customFormat="false" ht="15" hidden="false" customHeight="false" outlineLevel="0" collapsed="false">
      <c r="A46" s="5" t="n">
        <v>40421</v>
      </c>
      <c r="B46" s="6" t="n">
        <v>0.06</v>
      </c>
      <c r="C46" s="6" t="n">
        <v>0.06</v>
      </c>
      <c r="D46" s="7" t="n">
        <f aca="false">(L46-(설정!$B$5+설정!$B$4*K46))/설정!$B$6</f>
        <v>-1.81625566585986</v>
      </c>
      <c r="E46" s="8" t="n">
        <f aca="false">H46*설정!$B$8</f>
        <v>0.424023387459463</v>
      </c>
      <c r="F46" s="8" t="n">
        <f aca="false">H46*설정!$B$9</f>
        <v>0.849060480176224</v>
      </c>
      <c r="G46" s="9" t="n">
        <f aca="false">A46-설정!$B$3</f>
        <v>605</v>
      </c>
      <c r="H46" s="8" t="n">
        <f aca="false">10^(설정!$B$5+설정!$B$4*K46)</f>
        <v>0.211758569984651</v>
      </c>
      <c r="I46" s="8" t="n">
        <f aca="false">H46/설정!$B$8</f>
        <v>0.105752874223786</v>
      </c>
      <c r="J46" s="8" t="n">
        <f aca="false">H46/설정!$B$9</f>
        <v>0.0528133071894209</v>
      </c>
      <c r="K46" s="10" t="n">
        <f aca="false">LOG10(G46)</f>
        <v>2.78175537465247</v>
      </c>
      <c r="L46" s="10" t="n">
        <f aca="false">LOG10(C46)</f>
        <v>-1.22184874961636</v>
      </c>
    </row>
    <row r="47" customFormat="false" ht="15" hidden="false" customHeight="false" outlineLevel="0" collapsed="false">
      <c r="A47" s="5" t="n">
        <v>40422</v>
      </c>
      <c r="B47" s="6" t="n">
        <v>0.06</v>
      </c>
      <c r="C47" s="6" t="n">
        <v>0.06</v>
      </c>
      <c r="D47" s="7" t="n">
        <f aca="false">(L47-(설정!$B$5+설정!$B$4*K47))/설정!$B$6</f>
        <v>-1.8297530559666</v>
      </c>
      <c r="E47" s="8" t="n">
        <f aca="false">H47*설정!$B$8</f>
        <v>0.42801593023404</v>
      </c>
      <c r="F47" s="8" t="n">
        <f aca="false">H47*설정!$B$9</f>
        <v>0.857055110627193</v>
      </c>
      <c r="G47" s="9" t="n">
        <f aca="false">A47-설정!$B$3</f>
        <v>606</v>
      </c>
      <c r="H47" s="8" t="n">
        <f aca="false">10^(설정!$B$5+설정!$B$4*K47)</f>
        <v>0.213752457995434</v>
      </c>
      <c r="I47" s="8" t="n">
        <f aca="false">H47/설정!$B$8</f>
        <v>0.106748627963698</v>
      </c>
      <c r="J47" s="8" t="n">
        <f aca="false">H47/설정!$B$9</f>
        <v>0.0533105896371746</v>
      </c>
      <c r="K47" s="10" t="n">
        <f aca="false">LOG10(G47)</f>
        <v>2.78247262416629</v>
      </c>
      <c r="L47" s="10" t="n">
        <f aca="false">LOG10(C47)</f>
        <v>-1.22184874961636</v>
      </c>
    </row>
    <row r="48" customFormat="false" ht="15" hidden="false" customHeight="false" outlineLevel="0" collapsed="false">
      <c r="A48" s="5" t="n">
        <v>40423</v>
      </c>
      <c r="B48" s="6" t="n">
        <v>0.06</v>
      </c>
      <c r="C48" s="6" t="n">
        <v>0.06</v>
      </c>
      <c r="D48" s="7" t="n">
        <f aca="false">(L48-(설정!$B$5+설정!$B$4*K48))/설정!$B$6</f>
        <v>-1.84322819150413</v>
      </c>
      <c r="E48" s="8" t="n">
        <f aca="false">H48*설정!$B$8</f>
        <v>0.432039390168592</v>
      </c>
      <c r="F48" s="8" t="n">
        <f aca="false">H48*설정!$B$9</f>
        <v>0.865111649311223</v>
      </c>
      <c r="G48" s="9" t="n">
        <f aca="false">A48-설정!$B$3</f>
        <v>607</v>
      </c>
      <c r="H48" s="8" t="n">
        <f aca="false">10^(설정!$B$5+설정!$B$4*K48)</f>
        <v>0.215761786129988</v>
      </c>
      <c r="I48" s="8" t="n">
        <f aca="false">H48/설정!$B$8</f>
        <v>0.107752092548405</v>
      </c>
      <c r="J48" s="8" t="n">
        <f aca="false">H48/설정!$B$9</f>
        <v>0.0538117229042828</v>
      </c>
      <c r="K48" s="10" t="n">
        <f aca="false">LOG10(G48)</f>
        <v>2.78318869107526</v>
      </c>
      <c r="L48" s="10" t="n">
        <f aca="false">LOG10(C48)</f>
        <v>-1.22184874961636</v>
      </c>
    </row>
    <row r="49" customFormat="false" ht="15" hidden="false" customHeight="false" outlineLevel="0" collapsed="false">
      <c r="A49" s="5" t="n">
        <v>40424</v>
      </c>
      <c r="B49" s="6" t="n">
        <v>0.06</v>
      </c>
      <c r="C49" s="6" t="n">
        <v>0.06</v>
      </c>
      <c r="D49" s="7" t="n">
        <f aca="false">(L49-(설정!$B$5+설정!$B$4*K49))/설정!$B$6</f>
        <v>-1.85668114573856</v>
      </c>
      <c r="E49" s="8" t="n">
        <f aca="false">H49*설정!$B$8</f>
        <v>0.436093955150528</v>
      </c>
      <c r="F49" s="8" t="n">
        <f aca="false">H49*설정!$B$9</f>
        <v>0.873230472452311</v>
      </c>
      <c r="G49" s="9" t="n">
        <f aca="false">A49-설정!$B$3</f>
        <v>608</v>
      </c>
      <c r="H49" s="8" t="n">
        <f aca="false">10^(설정!$B$5+설정!$B$4*K49)</f>
        <v>0.217786648219857</v>
      </c>
      <c r="I49" s="8" t="n">
        <f aca="false">H49/설정!$B$8</f>
        <v>0.108763314837666</v>
      </c>
      <c r="J49" s="8" t="n">
        <f aca="false">H49/설정!$B$9</f>
        <v>0.0543167303926514</v>
      </c>
      <c r="K49" s="10" t="n">
        <f aca="false">LOG10(G49)</f>
        <v>2.78390357927274</v>
      </c>
      <c r="L49" s="10" t="n">
        <f aca="false">LOG10(C49)</f>
        <v>-1.22184874961636</v>
      </c>
    </row>
    <row r="50" customFormat="false" ht="15" hidden="false" customHeight="false" outlineLevel="0" collapsed="false">
      <c r="A50" s="5" t="n">
        <v>40425</v>
      </c>
      <c r="B50" s="6" t="n">
        <v>0.06</v>
      </c>
      <c r="C50" s="6" t="n">
        <v>0.06</v>
      </c>
      <c r="D50" s="7" t="n">
        <f aca="false">(L50-(설정!$B$5+설정!$B$4*K50))/설정!$B$6</f>
        <v>-1.8701119915748</v>
      </c>
      <c r="E50" s="8" t="n">
        <f aca="false">H50*설정!$B$8</f>
        <v>0.44017981389697</v>
      </c>
      <c r="F50" s="8" t="n">
        <f aca="false">H50*설정!$B$9</f>
        <v>0.881411957935863</v>
      </c>
      <c r="G50" s="9" t="n">
        <f aca="false">A50-설정!$B$3</f>
        <v>609</v>
      </c>
      <c r="H50" s="8" t="n">
        <f aca="false">10^(설정!$B$5+설정!$B$4*K50)</f>
        <v>0.219827138510946</v>
      </c>
      <c r="I50" s="8" t="n">
        <f aca="false">H50/설정!$B$8</f>
        <v>0.109782341898172</v>
      </c>
      <c r="J50" s="8" t="n">
        <f aca="false">H50/설정!$B$9</f>
        <v>0.0548256356075296</v>
      </c>
      <c r="K50" s="10" t="n">
        <f aca="false">LOG10(G50)</f>
        <v>2.78461729263288</v>
      </c>
      <c r="L50" s="10" t="n">
        <f aca="false">LOG10(C50)</f>
        <v>-1.22184874961636</v>
      </c>
    </row>
    <row r="51" customFormat="false" ht="15" hidden="false" customHeight="false" outlineLevel="0" collapsed="false">
      <c r="A51" s="5" t="n">
        <v>40426</v>
      </c>
      <c r="B51" s="6" t="n">
        <v>0.06</v>
      </c>
      <c r="C51" s="6" t="n">
        <v>0.06</v>
      </c>
      <c r="D51" s="7" t="n">
        <f aca="false">(L51-(설정!$B$5+설정!$B$4*K51))/설정!$B$6</f>
        <v>-1.88352080155894</v>
      </c>
      <c r="E51" s="8" t="n">
        <f aca="false">H51*설정!$B$8</f>
        <v>0.444297155957059</v>
      </c>
      <c r="F51" s="8" t="n">
        <f aca="false">H51*설정!$B$9</f>
        <v>0.889656485313313</v>
      </c>
      <c r="G51" s="9" t="n">
        <f aca="false">A51-설정!$B$3</f>
        <v>610</v>
      </c>
      <c r="H51" s="8" t="n">
        <f aca="false">10^(설정!$B$5+설정!$B$4*K51)</f>
        <v>0.221883351664673</v>
      </c>
      <c r="I51" s="8" t="n">
        <f aca="false">H51/설정!$B$8</f>
        <v>0.110809221004123</v>
      </c>
      <c r="J51" s="8" t="n">
        <f aca="false">H51/설정!$B$9</f>
        <v>0.0553384621577966</v>
      </c>
      <c r="K51" s="10" t="n">
        <f aca="false">LOG10(G51)</f>
        <v>2.78532983501077</v>
      </c>
      <c r="L51" s="10" t="n">
        <f aca="false">LOG10(C51)</f>
        <v>-1.22184874961636</v>
      </c>
    </row>
    <row r="52" customFormat="false" ht="15" hidden="false" customHeight="false" outlineLevel="0" collapsed="false">
      <c r="A52" s="5" t="n">
        <v>40427</v>
      </c>
      <c r="B52" s="6" t="n">
        <v>0.06</v>
      </c>
      <c r="C52" s="6" t="n">
        <v>0.06</v>
      </c>
      <c r="D52" s="7" t="n">
        <f aca="false">(L52-(설정!$B$5+설정!$B$4*K52))/설정!$B$6</f>
        <v>-1.89690764788052</v>
      </c>
      <c r="E52" s="8" t="n">
        <f aca="false">H52*설정!$B$8</f>
        <v>0.448446171714211</v>
      </c>
      <c r="F52" s="8" t="n">
        <f aca="false">H52*설정!$B$9</f>
        <v>0.897964435806641</v>
      </c>
      <c r="G52" s="9" t="n">
        <f aca="false">A52-설정!$B$3</f>
        <v>611</v>
      </c>
      <c r="H52" s="8" t="n">
        <f aca="false">10^(설정!$B$5+설정!$B$4*K52)</f>
        <v>0.223955382759096</v>
      </c>
      <c r="I52" s="8" t="n">
        <f aca="false">H52/설정!$B$8</f>
        <v>0.111843999637791</v>
      </c>
      <c r="J52" s="8" t="n">
        <f aca="false">H52/설정!$B$9</f>
        <v>0.0558552337562434</v>
      </c>
      <c r="K52" s="10" t="n">
        <f aca="false">LOG10(G52)</f>
        <v>2.78604121024255</v>
      </c>
      <c r="L52" s="10" t="n">
        <f aca="false">LOG10(C52)</f>
        <v>-1.22184874961636</v>
      </c>
    </row>
    <row r="53" customFormat="false" ht="15" hidden="false" customHeight="false" outlineLevel="0" collapsed="false">
      <c r="A53" s="5" t="n">
        <v>40428</v>
      </c>
      <c r="B53" s="6" t="n">
        <v>0.06</v>
      </c>
      <c r="C53" s="6" t="n">
        <v>0.06</v>
      </c>
      <c r="D53" s="7" t="n">
        <f aca="false">(L53-(설정!$B$5+설정!$B$4*K53))/설정!$B$6</f>
        <v>-1.91027260237498</v>
      </c>
      <c r="E53" s="8" t="n">
        <f aca="false">H53*설정!$B$8</f>
        <v>0.452627052388459</v>
      </c>
      <c r="F53" s="8" t="n">
        <f aca="false">H53*설정!$B$9</f>
        <v>0.906336192313058</v>
      </c>
      <c r="G53" s="9" t="n">
        <f aca="false">A53-설정!$B$3</f>
        <v>612</v>
      </c>
      <c r="H53" s="8" t="n">
        <f aca="false">10^(설정!$B$5+설정!$B$4*K53)</f>
        <v>0.22604332729008</v>
      </c>
      <c r="I53" s="8" t="n">
        <f aca="false">H53/설정!$B$8</f>
        <v>0.112886725490102</v>
      </c>
      <c r="J53" s="8" t="n">
        <f aca="false">H53/설정!$B$9</f>
        <v>0.0563759742198634</v>
      </c>
      <c r="K53" s="10" t="n">
        <f aca="false">LOG10(G53)</f>
        <v>2.78675142214556</v>
      </c>
      <c r="L53" s="10" t="n">
        <f aca="false">LOG10(C53)</f>
        <v>-1.22184874961636</v>
      </c>
    </row>
    <row r="54" customFormat="false" ht="15" hidden="false" customHeight="false" outlineLevel="0" collapsed="false">
      <c r="A54" s="5" t="n">
        <v>40429</v>
      </c>
      <c r="B54" s="6" t="n">
        <v>0.06</v>
      </c>
      <c r="C54" s="6" t="n">
        <v>0.06</v>
      </c>
      <c r="D54" s="7" t="n">
        <f aca="false">(L54-(설정!$B$5+설정!$B$4*K54))/설정!$B$6</f>
        <v>-1.92361573652585</v>
      </c>
      <c r="E54" s="8" t="n">
        <f aca="false">H54*설정!$B$8</f>
        <v>0.456839990038707</v>
      </c>
      <c r="F54" s="8" t="n">
        <f aca="false">H54*설정!$B$9</f>
        <v>0.914772139409522</v>
      </c>
      <c r="G54" s="9" t="n">
        <f aca="false">A54-설정!$B$3</f>
        <v>613</v>
      </c>
      <c r="H54" s="8" t="n">
        <f aca="false">10^(설정!$B$5+설정!$B$4*K54)</f>
        <v>0.228147281172426</v>
      </c>
      <c r="I54" s="8" t="n">
        <f aca="false">H54/설정!$B$8</f>
        <v>0.113937446461199</v>
      </c>
      <c r="J54" s="8" t="n">
        <f aca="false">H54/설정!$B$9</f>
        <v>0.0569007074701341</v>
      </c>
      <c r="K54" s="10" t="n">
        <f aca="false">LOG10(G54)</f>
        <v>2.78746047451842</v>
      </c>
      <c r="L54" s="10" t="n">
        <f aca="false">LOG10(C54)</f>
        <v>-1.22184874961636</v>
      </c>
    </row>
    <row r="55" customFormat="false" ht="15" hidden="false" customHeight="false" outlineLevel="0" collapsed="false">
      <c r="A55" s="5" t="n">
        <v>40430</v>
      </c>
      <c r="B55" s="6" t="n">
        <v>0.06</v>
      </c>
      <c r="C55" s="6" t="n">
        <v>0.06</v>
      </c>
      <c r="D55" s="7" t="n">
        <f aca="false">(L55-(설정!$B$5+설정!$B$4*K55))/설정!$B$6</f>
        <v>-1.93693712146717</v>
      </c>
      <c r="E55" s="8" t="n">
        <f aca="false">H55*설정!$B$8</f>
        <v>0.461085177565064</v>
      </c>
      <c r="F55" s="8" t="n">
        <f aca="false">H55*설정!$B$9</f>
        <v>0.923272663357418</v>
      </c>
      <c r="G55" s="9" t="n">
        <f aca="false">A55-설정!$B$3</f>
        <v>614</v>
      </c>
      <c r="H55" s="8" t="n">
        <f aca="false">10^(설정!$B$5+설정!$B$4*K55)</f>
        <v>0.230267340741037</v>
      </c>
      <c r="I55" s="8" t="n">
        <f aca="false">H55/설정!$B$8</f>
        <v>0.114996210661026</v>
      </c>
      <c r="J55" s="8" t="n">
        <f aca="false">H55/설정!$B$9</f>
        <v>0.0574294575333076</v>
      </c>
      <c r="K55" s="10" t="n">
        <f aca="false">LOG10(G55)</f>
        <v>2.78816837114117</v>
      </c>
      <c r="L55" s="10" t="n">
        <f aca="false">LOG10(C55)</f>
        <v>-1.22184874961636</v>
      </c>
    </row>
    <row r="56" customFormat="false" ht="15" hidden="false" customHeight="false" outlineLevel="0" collapsed="false">
      <c r="A56" s="5" t="n">
        <v>40431</v>
      </c>
      <c r="B56" s="6" t="n">
        <v>0.06</v>
      </c>
      <c r="C56" s="6" t="n">
        <v>0.06</v>
      </c>
      <c r="D56" s="7" t="n">
        <f aca="false">(L56-(설정!$B$5+설정!$B$4*K56))/설정!$B$6</f>
        <v>-1.95023682798566</v>
      </c>
      <c r="E56" s="8" t="n">
        <f aca="false">H56*설정!$B$8</f>
        <v>0.465362808711126</v>
      </c>
      <c r="F56" s="8" t="n">
        <f aca="false">H56*설정!$B$9</f>
        <v>0.931838152107115</v>
      </c>
      <c r="G56" s="9" t="n">
        <f aca="false">A56-설정!$B$3</f>
        <v>615</v>
      </c>
      <c r="H56" s="8" t="n">
        <f aca="false">10^(설정!$B$5+설정!$B$4*K56)</f>
        <v>0.232403602752052</v>
      </c>
      <c r="I56" s="8" t="n">
        <f aca="false">H56/설정!$B$8</f>
        <v>0.116063066409893</v>
      </c>
      <c r="J56" s="8" t="n">
        <f aca="false">H56/설정!$B$9</f>
        <v>0.0579622485406942</v>
      </c>
      <c r="K56" s="10" t="n">
        <f aca="false">LOG10(G56)</f>
        <v>2.78887511577542</v>
      </c>
      <c r="L56" s="10" t="n">
        <f aca="false">LOG10(C56)</f>
        <v>-1.22184874961636</v>
      </c>
    </row>
    <row r="57" customFormat="false" ht="15" hidden="false" customHeight="false" outlineLevel="0" collapsed="false">
      <c r="A57" s="5" t="n">
        <v>40432</v>
      </c>
      <c r="B57" s="6" t="n">
        <v>0.06</v>
      </c>
      <c r="C57" s="6" t="n">
        <v>0.06</v>
      </c>
      <c r="D57" s="7" t="n">
        <f aca="false">(L57-(설정!$B$5+설정!$B$4*K57))/설정!$B$6</f>
        <v>-1.96351492652305</v>
      </c>
      <c r="E57" s="8" t="n">
        <f aca="false">H57*설정!$B$8</f>
        <v>0.469673078066295</v>
      </c>
      <c r="F57" s="8" t="n">
        <f aca="false">H57*설정!$B$9</f>
        <v>0.940468995302618</v>
      </c>
      <c r="G57" s="9" t="n">
        <f aca="false">A57-설정!$B$3</f>
        <v>616</v>
      </c>
      <c r="H57" s="8" t="n">
        <f aca="false">10^(설정!$B$5+설정!$B$4*K57)</f>
        <v>0.234556164384013</v>
      </c>
      <c r="I57" s="8" t="n">
        <f aca="false">H57/설정!$B$8</f>
        <v>0.117138062239059</v>
      </c>
      <c r="J57" s="8" t="n">
        <f aca="false">H57/설정!$B$9</f>
        <v>0.0584991047289521</v>
      </c>
      <c r="K57" s="10" t="n">
        <f aca="false">LOG10(G57)</f>
        <v>2.78958071216443</v>
      </c>
      <c r="L57" s="10" t="n">
        <f aca="false">LOG10(C57)</f>
        <v>-1.22184874961636</v>
      </c>
    </row>
    <row r="58" customFormat="false" ht="15" hidden="false" customHeight="false" outlineLevel="0" collapsed="false">
      <c r="A58" s="5" t="n">
        <v>40433</v>
      </c>
      <c r="B58" s="6" t="n">
        <v>0.06</v>
      </c>
      <c r="C58" s="6" t="n">
        <v>0.06</v>
      </c>
      <c r="D58" s="7" t="n">
        <f aca="false">(L58-(설정!$B$5+설정!$B$4*K58))/설정!$B$6</f>
        <v>-1.97677148717824</v>
      </c>
      <c r="E58" s="8" t="n">
        <f aca="false">H58*설정!$B$8</f>
        <v>0.474016181068074</v>
      </c>
      <c r="F58" s="8" t="n">
        <f aca="false">H58*설정!$B$9</f>
        <v>0.949165584286161</v>
      </c>
      <c r="G58" s="9" t="n">
        <f aca="false">A58-설정!$B$3</f>
        <v>617</v>
      </c>
      <c r="H58" s="8" t="n">
        <f aca="false">10^(설정!$B$5+설정!$B$4*K58)</f>
        <v>0.236725123239002</v>
      </c>
      <c r="I58" s="8" t="n">
        <f aca="false">H58/설정!$B$8</f>
        <v>0.118221246891302</v>
      </c>
      <c r="J58" s="8" t="n">
        <f aca="false">H58/설정!$B$9</f>
        <v>0.0590400504403726</v>
      </c>
      <c r="K58" s="10" t="n">
        <f aca="false">LOG10(G58)</f>
        <v>2.79028516403324</v>
      </c>
      <c r="L58" s="10" t="n">
        <f aca="false">LOG10(C58)</f>
        <v>-1.22184874961636</v>
      </c>
    </row>
    <row r="59" customFormat="false" ht="15" hidden="false" customHeight="false" outlineLevel="0" collapsed="false">
      <c r="A59" s="5" t="n">
        <v>40434</v>
      </c>
      <c r="B59" s="6" t="n">
        <v>0.06</v>
      </c>
      <c r="C59" s="6" t="n">
        <v>0.06</v>
      </c>
      <c r="D59" s="7" t="n">
        <f aca="false">(L59-(설정!$B$5+설정!$B$4*K59))/설정!$B$6</f>
        <v>-1.99000657970964</v>
      </c>
      <c r="E59" s="8" t="n">
        <f aca="false">H59*설정!$B$8</f>
        <v>0.478392314004393</v>
      </c>
      <c r="F59" s="8" t="n">
        <f aca="false">H59*설정!$B$9</f>
        <v>0.95792831210287</v>
      </c>
      <c r="G59" s="9" t="n">
        <f aca="false">A59-설정!$B$3</f>
        <v>618</v>
      </c>
      <c r="H59" s="8" t="n">
        <f aca="false">10^(설정!$B$5+설정!$B$4*K59)</f>
        <v>0.23891057734381</v>
      </c>
      <c r="I59" s="8" t="n">
        <f aca="false">H59/설정!$B$8</f>
        <v>0.119312669321498</v>
      </c>
      <c r="J59" s="8" t="n">
        <f aca="false">H59/설정!$B$9</f>
        <v>0.0595851101231706</v>
      </c>
      <c r="K59" s="10" t="n">
        <f aca="false">LOG10(G59)</f>
        <v>2.79098847508882</v>
      </c>
      <c r="L59" s="10" t="n">
        <f aca="false">LOG10(C59)</f>
        <v>-1.22184874961636</v>
      </c>
    </row>
    <row r="60" customFormat="false" ht="15" hidden="false" customHeight="false" outlineLevel="0" collapsed="false">
      <c r="A60" s="5" t="n">
        <v>40435</v>
      </c>
      <c r="B60" s="6" t="n">
        <v>0.06</v>
      </c>
      <c r="C60" s="6" t="n">
        <v>0.06</v>
      </c>
      <c r="D60" s="7" t="n">
        <f aca="false">(L60-(설정!$B$5+설정!$B$4*K60))/설정!$B$6</f>
        <v>-2.00322027353722</v>
      </c>
      <c r="E60" s="8" t="n">
        <f aca="false">H60*설정!$B$8</f>
        <v>0.482801674015908</v>
      </c>
      <c r="F60" s="8" t="n">
        <f aca="false">H60*설정!$B$9</f>
        <v>0.966757573505355</v>
      </c>
      <c r="G60" s="9" t="n">
        <f aca="false">A60-설정!$B$3</f>
        <v>619</v>
      </c>
      <c r="H60" s="8" t="n">
        <f aca="false">10^(설정!$B$5+설정!$B$4*K60)</f>
        <v>0.241112625151079</v>
      </c>
      <c r="I60" s="8" t="n">
        <f aca="false">H60/설정!$B$8</f>
        <v>0.120412378697198</v>
      </c>
      <c r="J60" s="8" t="n">
        <f aca="false">H60/설정!$B$9</f>
        <v>0.0601343083317698</v>
      </c>
      <c r="K60" s="10" t="n">
        <f aca="false">LOG10(G60)</f>
        <v>2.79169064902012</v>
      </c>
      <c r="L60" s="10" t="n">
        <f aca="false">LOG10(C60)</f>
        <v>-1.22184874961636</v>
      </c>
    </row>
    <row r="61" customFormat="false" ht="15" hidden="false" customHeight="false" outlineLevel="0" collapsed="false">
      <c r="A61" s="5" t="n">
        <v>40436</v>
      </c>
      <c r="B61" s="6" t="n">
        <v>0.06</v>
      </c>
      <c r="C61" s="6" t="n">
        <v>0.06</v>
      </c>
      <c r="D61" s="7" t="n">
        <f aca="false">(L61-(설정!$B$5+설정!$B$4*K61))/설정!$B$6</f>
        <v>-2.01641263774484</v>
      </c>
      <c r="E61" s="8" t="n">
        <f aca="false">H61*설정!$B$8</f>
        <v>0.487244459098324</v>
      </c>
      <c r="F61" s="8" t="n">
        <f aca="false">H61*설정!$B$9</f>
        <v>0.975653764958371</v>
      </c>
      <c r="G61" s="9" t="n">
        <f aca="false">A61-설정!$B$3</f>
        <v>620</v>
      </c>
      <c r="H61" s="8" t="n">
        <f aca="false">10^(설정!$B$5+설정!$B$4*K61)</f>
        <v>0.243331365540467</v>
      </c>
      <c r="I61" s="8" t="n">
        <f aca="false">H61/설정!$B$8</f>
        <v>0.121520424399203</v>
      </c>
      <c r="J61" s="8" t="n">
        <f aca="false">H61/설정!$B$9</f>
        <v>0.0606876697270929</v>
      </c>
      <c r="K61" s="10" t="n">
        <f aca="false">LOG10(G61)</f>
        <v>2.79239168949825</v>
      </c>
      <c r="L61" s="10" t="n">
        <f aca="false">LOG10(C61)</f>
        <v>-1.22184874961636</v>
      </c>
    </row>
    <row r="62" customFormat="false" ht="15" hidden="false" customHeight="false" outlineLevel="0" collapsed="false">
      <c r="A62" s="5" t="n">
        <v>40437</v>
      </c>
      <c r="B62" s="6" t="n">
        <v>0.06</v>
      </c>
      <c r="C62" s="6" t="n">
        <v>0.06</v>
      </c>
      <c r="D62" s="7" t="n">
        <f aca="false">(L62-(설정!$B$5+설정!$B$4*K62))/설정!$B$6</f>
        <v>-2.02958374108231</v>
      </c>
      <c r="E62" s="8" t="n">
        <f aca="false">H62*설정!$B$8</f>
        <v>0.491720868104712</v>
      </c>
      <c r="F62" s="8" t="n">
        <f aca="false">H62*설정!$B$9</f>
        <v>0.984617284643456</v>
      </c>
      <c r="G62" s="9" t="n">
        <f aca="false">A62-설정!$B$3</f>
        <v>621</v>
      </c>
      <c r="H62" s="8" t="n">
        <f aca="false">10^(설정!$B$5+설정!$B$4*K62)</f>
        <v>0.245566897819803</v>
      </c>
      <c r="I62" s="8" t="n">
        <f aca="false">H62/설정!$B$8</f>
        <v>0.122636856022145</v>
      </c>
      <c r="J62" s="8" t="n">
        <f aca="false">H62/설정!$B$9</f>
        <v>0.0612452190768501</v>
      </c>
      <c r="K62" s="10" t="n">
        <f aca="false">LOG10(G62)</f>
        <v>2.79309160017658</v>
      </c>
      <c r="L62" s="10" t="n">
        <f aca="false">LOG10(C62)</f>
        <v>-1.22184874961636</v>
      </c>
    </row>
    <row r="63" customFormat="false" ht="15" hidden="false" customHeight="false" outlineLevel="0" collapsed="false">
      <c r="A63" s="5" t="n">
        <v>40438</v>
      </c>
      <c r="B63" s="6" t="n">
        <v>0.06</v>
      </c>
      <c r="C63" s="6" t="n">
        <v>0.06</v>
      </c>
      <c r="D63" s="7" t="n">
        <f aca="false">(L63-(설정!$B$5+설정!$B$4*K63))/설정!$B$6</f>
        <v>-2.04273365196761</v>
      </c>
      <c r="E63" s="8" t="n">
        <f aca="false">H63*설정!$B$8</f>
        <v>0.496231100747835</v>
      </c>
      <c r="F63" s="8" t="n">
        <f aca="false">H63*설정!$B$9</f>
        <v>0.993648532463583</v>
      </c>
      <c r="G63" s="9" t="n">
        <f aca="false">A63-설정!$B$3</f>
        <v>622</v>
      </c>
      <c r="H63" s="8" t="n">
        <f aca="false">10^(설정!$B$5+설정!$B$4*K63)</f>
        <v>0.247819321726249</v>
      </c>
      <c r="I63" s="8" t="n">
        <f aca="false">H63/설정!$B$8</f>
        <v>0.123761723375066</v>
      </c>
      <c r="J63" s="8" t="n">
        <f aca="false">H63/설정!$B$9</f>
        <v>0.0618069812558284</v>
      </c>
      <c r="K63" s="10" t="n">
        <f aca="false">LOG10(G63)</f>
        <v>2.79379038469082</v>
      </c>
      <c r="L63" s="10" t="n">
        <f aca="false">LOG10(C63)</f>
        <v>-1.22184874961636</v>
      </c>
    </row>
    <row r="64" customFormat="false" ht="15" hidden="false" customHeight="false" outlineLevel="0" collapsed="false">
      <c r="A64" s="5" t="n">
        <v>40439</v>
      </c>
      <c r="B64" s="6" t="n">
        <v>0.06</v>
      </c>
      <c r="C64" s="6" t="n">
        <v>0.06</v>
      </c>
      <c r="D64" s="7" t="n">
        <f aca="false">(L64-(설정!$B$5+설정!$B$4*K64))/설정!$B$6</f>
        <v>-2.05586243848899</v>
      </c>
      <c r="E64" s="8" t="n">
        <f aca="false">H64*설정!$B$8</f>
        <v>0.500775357602458</v>
      </c>
      <c r="F64" s="8" t="n">
        <f aca="false">H64*설정!$B$9</f>
        <v>1.0027479100478</v>
      </c>
      <c r="G64" s="9" t="n">
        <f aca="false">A64-설정!$B$3</f>
        <v>623</v>
      </c>
      <c r="H64" s="8" t="n">
        <f aca="false">10^(설정!$B$5+설정!$B$4*K64)</f>
        <v>0.250088737427452</v>
      </c>
      <c r="I64" s="8" t="n">
        <f aca="false">H64/설정!$B$8</f>
        <v>0.124895076481995</v>
      </c>
      <c r="J64" s="8" t="n">
        <f aca="false">H64/설정!$B$9</f>
        <v>0.0623729812461798</v>
      </c>
      <c r="K64" s="10" t="n">
        <f aca="false">LOG10(G64)</f>
        <v>2.79448804665917</v>
      </c>
      <c r="L64" s="10" t="n">
        <f aca="false">LOG10(C64)</f>
        <v>-1.22184874961636</v>
      </c>
    </row>
    <row r="65" customFormat="false" ht="15" hidden="false" customHeight="false" outlineLevel="0" collapsed="false">
      <c r="A65" s="5" t="n">
        <v>40440</v>
      </c>
      <c r="B65" s="6" t="n">
        <v>0.06</v>
      </c>
      <c r="C65" s="6" t="n">
        <v>0.06</v>
      </c>
      <c r="D65" s="7" t="n">
        <f aca="false">(L65-(설정!$B$5+설정!$B$4*K65))/설정!$B$6</f>
        <v>-2.06897016840707</v>
      </c>
      <c r="E65" s="8" t="n">
        <f aca="false">H65*설정!$B$8</f>
        <v>0.505353840107685</v>
      </c>
      <c r="F65" s="8" t="n">
        <f aca="false">H65*설정!$B$9</f>
        <v>1.01191582075588</v>
      </c>
      <c r="G65" s="9" t="n">
        <f aca="false">A65-설정!$B$3</f>
        <v>624</v>
      </c>
      <c r="H65" s="8" t="n">
        <f aca="false">10^(설정!$B$5+설정!$B$4*K65)</f>
        <v>0.252375245522715</v>
      </c>
      <c r="I65" s="8" t="n">
        <f aca="false">H65/설정!$B$8</f>
        <v>0.126036965582528</v>
      </c>
      <c r="J65" s="8" t="n">
        <f aca="false">H65/설정!$B$9</f>
        <v>0.0629432441377121</v>
      </c>
      <c r="K65" s="10" t="n">
        <f aca="false">LOG10(G65)</f>
        <v>2.79518458968242</v>
      </c>
      <c r="L65" s="10" t="n">
        <f aca="false">LOG10(C65)</f>
        <v>-1.22184874961636</v>
      </c>
    </row>
    <row r="66" customFormat="false" ht="15" hidden="false" customHeight="false" outlineLevel="0" collapsed="false">
      <c r="A66" s="5" t="n">
        <v>40441</v>
      </c>
      <c r="B66" s="6" t="n">
        <v>0.06</v>
      </c>
      <c r="C66" s="6" t="n">
        <v>0.06</v>
      </c>
      <c r="D66" s="7" t="n">
        <f aca="false">(L66-(설정!$B$5+설정!$B$4*K66))/설정!$B$6</f>
        <v>-2.08205690915698</v>
      </c>
      <c r="E66" s="8" t="n">
        <f aca="false">H66*설정!$B$8</f>
        <v>0.509966750569287</v>
      </c>
      <c r="F66" s="8" t="n">
        <f aca="false">H66*설정!$B$9</f>
        <v>1.02115266968302</v>
      </c>
      <c r="G66" s="9" t="n">
        <f aca="false">A66-설정!$B$3</f>
        <v>625</v>
      </c>
      <c r="H66" s="8" t="n">
        <f aca="false">10^(설정!$B$5+설정!$B$4*K66)</f>
        <v>0.254678947044154</v>
      </c>
      <c r="I66" s="8" t="n">
        <f aca="false">H66/설정!$B$8</f>
        <v>0.127187441132412</v>
      </c>
      <c r="J66" s="8" t="n">
        <f aca="false">H66/설정!$B$9</f>
        <v>0.0635177951281789</v>
      </c>
      <c r="K66" s="10" t="n">
        <f aca="false">LOG10(G66)</f>
        <v>2.79588001734408</v>
      </c>
      <c r="L66" s="10" t="n">
        <f aca="false">LOG10(C66)</f>
        <v>-1.22184874961636</v>
      </c>
    </row>
    <row r="67" customFormat="false" ht="15" hidden="false" customHeight="false" outlineLevel="0" collapsed="false">
      <c r="A67" s="5" t="n">
        <v>40442</v>
      </c>
      <c r="B67" s="6" t="n">
        <v>0.06</v>
      </c>
      <c r="C67" s="6" t="n">
        <v>0.06</v>
      </c>
      <c r="D67" s="7" t="n">
        <f aca="false">(L67-(설정!$B$5+설정!$B$4*K67))/설정!$B$6</f>
        <v>-2.0951227278504</v>
      </c>
      <c r="E67" s="8" t="n">
        <f aca="false">H67*설정!$B$8</f>
        <v>0.514614292162022</v>
      </c>
      <c r="F67" s="8" t="n">
        <f aca="false">H67*설정!$B$9</f>
        <v>1.03045886366446</v>
      </c>
      <c r="G67" s="9" t="n">
        <f aca="false">A67-설정!$B$3</f>
        <v>626</v>
      </c>
      <c r="H67" s="8" t="n">
        <f aca="false">10^(설정!$B$5+설정!$B$4*K67)</f>
        <v>0.256999943457861</v>
      </c>
      <c r="I67" s="8" t="n">
        <f aca="false">H67/설정!$B$8</f>
        <v>0.128346553804124</v>
      </c>
      <c r="J67" s="8" t="n">
        <f aca="false">H67/설정!$B$9</f>
        <v>0.0640966595235683</v>
      </c>
      <c r="K67" s="10" t="n">
        <f aca="false">LOG10(G67)</f>
        <v>2.79657433321043</v>
      </c>
      <c r="L67" s="10" t="n">
        <f aca="false">LOG10(C67)</f>
        <v>-1.22184874961636</v>
      </c>
    </row>
    <row r="68" customFormat="false" ht="15" hidden="false" customHeight="false" outlineLevel="0" collapsed="false">
      <c r="A68" s="5" t="n">
        <v>40443</v>
      </c>
      <c r="B68" s="6" t="n">
        <v>0.06</v>
      </c>
      <c r="C68" s="6" t="n">
        <v>0.06</v>
      </c>
      <c r="D68" s="7" t="n">
        <f aca="false">(L68-(설정!$B$5+설정!$B$4*K68))/설정!$B$6</f>
        <v>-2.10816769127767</v>
      </c>
      <c r="E68" s="8" t="n">
        <f aca="false">H68*설정!$B$8</f>
        <v>0.519296668931987</v>
      </c>
      <c r="F68" s="8" t="n">
        <f aca="false">H68*설정!$B$9</f>
        <v>1.03983481128021</v>
      </c>
      <c r="G68" s="9" t="n">
        <f aca="false">A68-설정!$B$3</f>
        <v>627</v>
      </c>
      <c r="H68" s="8" t="n">
        <f aca="false">10^(설정!$B$5+설정!$B$4*K68)</f>
        <v>0.259338336665081</v>
      </c>
      <c r="I68" s="8" t="n">
        <f aca="false">H68/설정!$B$8</f>
        <v>0.129514354487453</v>
      </c>
      <c r="J68" s="8" t="n">
        <f aca="false">H68/설정!$B$9</f>
        <v>0.0646798627383967</v>
      </c>
      <c r="K68" s="10" t="n">
        <f aca="false">LOG10(G68)</f>
        <v>2.79726754083072</v>
      </c>
      <c r="L68" s="10" t="n">
        <f aca="false">LOG10(C68)</f>
        <v>-1.22184874961636</v>
      </c>
    </row>
    <row r="69" customFormat="false" ht="15" hidden="false" customHeight="false" outlineLevel="0" collapsed="false">
      <c r="A69" s="5" t="n">
        <v>40444</v>
      </c>
      <c r="B69" s="6" t="n">
        <v>0.06</v>
      </c>
      <c r="C69" s="6" t="n">
        <v>0.06</v>
      </c>
      <c r="D69" s="7" t="n">
        <f aca="false">(L69-(설정!$B$5+설정!$B$4*K69))/설정!$B$6</f>
        <v>-2.12119186590979</v>
      </c>
      <c r="E69" s="8" t="n">
        <f aca="false">H69*설정!$B$8</f>
        <v>0.524014085798936</v>
      </c>
      <c r="F69" s="8" t="n">
        <f aca="false">H69*설정!$B$9</f>
        <v>1.04928092285967</v>
      </c>
      <c r="G69" s="9" t="n">
        <f aca="false">A69-설정!$B$3</f>
        <v>628</v>
      </c>
      <c r="H69" s="8" t="n">
        <f aca="false">10^(설정!$B$5+설정!$B$4*K69)</f>
        <v>0.261694229003359</v>
      </c>
      <c r="I69" s="8" t="n">
        <f aca="false">H69/설정!$B$8</f>
        <v>0.130690894290082</v>
      </c>
      <c r="J69" s="8" t="n">
        <f aca="false">H69/설정!$B$9</f>
        <v>0.0652674302959965</v>
      </c>
      <c r="K69" s="10" t="n">
        <f aca="false">LOG10(G69)</f>
        <v>2.7979596437372</v>
      </c>
      <c r="L69" s="10" t="n">
        <f aca="false">LOG10(C69)</f>
        <v>-1.22184874961636</v>
      </c>
    </row>
    <row r="70" customFormat="false" ht="15" hidden="false" customHeight="false" outlineLevel="0" collapsed="false">
      <c r="A70" s="5" t="n">
        <v>40445</v>
      </c>
      <c r="B70" s="6" t="n">
        <v>0.06</v>
      </c>
      <c r="C70" s="6" t="n">
        <v>0.06</v>
      </c>
      <c r="D70" s="7" t="n">
        <f aca="false">(L70-(설정!$B$5+설정!$B$4*K70))/설정!$B$6</f>
        <v>-2.1341953179005</v>
      </c>
      <c r="E70" s="8" t="n">
        <f aca="false">H70*설정!$B$8</f>
        <v>0.528766748558632</v>
      </c>
      <c r="F70" s="8" t="n">
        <f aca="false">H70*설정!$B$9</f>
        <v>1.05879761048636</v>
      </c>
      <c r="G70" s="9" t="n">
        <f aca="false">A70-설정!$B$3</f>
        <v>629</v>
      </c>
      <c r="H70" s="8" t="n">
        <f aca="false">10^(설정!$B$5+설정!$B$4*K70)</f>
        <v>0.264067723247727</v>
      </c>
      <c r="I70" s="8" t="n">
        <f aca="false">H70/설정!$B$8</f>
        <v>0.131876224538174</v>
      </c>
      <c r="J70" s="8" t="n">
        <f aca="false">H70/설정!$B$9</f>
        <v>0.0658593878288095</v>
      </c>
      <c r="K70" s="10" t="n">
        <f aca="false">LOG10(G70)</f>
        <v>2.79865064544527</v>
      </c>
      <c r="L70" s="10" t="n">
        <f aca="false">LOG10(C70)</f>
        <v>-1.22184874961636</v>
      </c>
    </row>
    <row r="71" customFormat="false" ht="15" hidden="false" customHeight="false" outlineLevel="0" collapsed="false">
      <c r="A71" s="5" t="n">
        <v>40446</v>
      </c>
      <c r="B71" s="6" t="n">
        <v>0.06</v>
      </c>
      <c r="C71" s="6" t="n">
        <v>0.06</v>
      </c>
      <c r="D71" s="7" t="n">
        <f aca="false">(L71-(설정!$B$5+설정!$B$4*K71))/설정!$B$6</f>
        <v>-2.14717811308824</v>
      </c>
      <c r="E71" s="8" t="n">
        <f aca="false">H71*설정!$B$8</f>
        <v>0.533554863885167</v>
      </c>
      <c r="F71" s="8" t="n">
        <f aca="false">H71*설정!$B$9</f>
        <v>1.06838528800256</v>
      </c>
      <c r="G71" s="9" t="n">
        <f aca="false">A71-설정!$B$3</f>
        <v>630</v>
      </c>
      <c r="H71" s="8" t="n">
        <f aca="false">10^(설정!$B$5+설정!$B$4*K71)</f>
        <v>0.266458922611856</v>
      </c>
      <c r="I71" s="8" t="n">
        <f aca="false">H71/설정!$B$8</f>
        <v>0.13307039677695</v>
      </c>
      <c r="J71" s="8" t="n">
        <f aca="false">H71/설정!$B$9</f>
        <v>0.0664557610786762</v>
      </c>
      <c r="K71" s="10" t="n">
        <f aca="false">LOG10(G71)</f>
        <v>2.79934054945358</v>
      </c>
      <c r="L71" s="10" t="n">
        <f aca="false">LOG10(C71)</f>
        <v>-1.22184874961636</v>
      </c>
    </row>
    <row r="72" customFormat="false" ht="15" hidden="false" customHeight="false" outlineLevel="0" collapsed="false">
      <c r="A72" s="5" t="n">
        <v>40447</v>
      </c>
      <c r="B72" s="6" t="n">
        <v>0.06</v>
      </c>
      <c r="C72" s="6" t="n">
        <v>0.06</v>
      </c>
      <c r="D72" s="7" t="n">
        <f aca="false">(L72-(설정!$B$5+설정!$B$4*K72))/설정!$B$6</f>
        <v>-2.16014031699821</v>
      </c>
      <c r="E72" s="8" t="n">
        <f aca="false">H72*설정!$B$8</f>
        <v>0.538378639333341</v>
      </c>
      <c r="F72" s="8" t="n">
        <f aca="false">H72*설정!$B$9</f>
        <v>1.07804437101406</v>
      </c>
      <c r="G72" s="9" t="n">
        <f aca="false">A72-설정!$B$3</f>
        <v>631</v>
      </c>
      <c r="H72" s="8" t="n">
        <f aca="false">10^(설정!$B$5+설정!$B$4*K72)</f>
        <v>0.268867930749243</v>
      </c>
      <c r="I72" s="8" t="n">
        <f aca="false">H72/설정!$B$8</f>
        <v>0.134273462771283</v>
      </c>
      <c r="J72" s="8" t="n">
        <f aca="false">H72/설정!$B$9</f>
        <v>0.0670565758971313</v>
      </c>
      <c r="K72" s="10" t="n">
        <f aca="false">LOG10(G72)</f>
        <v>2.80002935924413</v>
      </c>
      <c r="L72" s="10" t="n">
        <f aca="false">LOG10(C72)</f>
        <v>-1.22184874961636</v>
      </c>
    </row>
    <row r="73" customFormat="false" ht="15" hidden="false" customHeight="false" outlineLevel="0" collapsed="false">
      <c r="A73" s="5" t="n">
        <v>40448</v>
      </c>
      <c r="B73" s="6" t="n">
        <v>0.06</v>
      </c>
      <c r="C73" s="6" t="n">
        <v>0.06</v>
      </c>
      <c r="D73" s="7" t="n">
        <f aca="false">(L73-(설정!$B$5+설정!$B$4*K73))/설정!$B$6</f>
        <v>-2.17308199484432</v>
      </c>
      <c r="E73" s="8" t="n">
        <f aca="false">H73*설정!$B$8</f>
        <v>0.543238283340972</v>
      </c>
      <c r="F73" s="8" t="n">
        <f aca="false">H73*설정!$B$9</f>
        <v>1.08777527689481</v>
      </c>
      <c r="G73" s="9" t="n">
        <f aca="false">A73-설정!$B$3</f>
        <v>632</v>
      </c>
      <c r="H73" s="8" t="n">
        <f aca="false">10^(설정!$B$5+설정!$B$4*K73)</f>
        <v>0.27129485175437</v>
      </c>
      <c r="I73" s="8" t="n">
        <f aca="false">H73/설정!$B$8</f>
        <v>0.135485474506274</v>
      </c>
      <c r="J73" s="8" t="n">
        <f aca="false">H73/설정!$B$9</f>
        <v>0.0676618582456923</v>
      </c>
      <c r="K73" s="10" t="n">
        <f aca="false">LOG10(G73)</f>
        <v>2.80071707828239</v>
      </c>
      <c r="L73" s="10" t="n">
        <f aca="false">LOG10(C73)</f>
        <v>-1.22184874961636</v>
      </c>
    </row>
    <row r="74" customFormat="false" ht="15" hidden="false" customHeight="false" outlineLevel="0" collapsed="false">
      <c r="A74" s="5" t="n">
        <v>40449</v>
      </c>
      <c r="B74" s="6" t="n">
        <v>0.06</v>
      </c>
      <c r="C74" s="6" t="n">
        <v>0.06</v>
      </c>
      <c r="D74" s="7" t="n">
        <f aca="false">(L74-(설정!$B$5+설정!$B$4*K74))/설정!$B$6</f>
        <v>-2.18600321153115</v>
      </c>
      <c r="E74" s="8" t="n">
        <f aca="false">H74*설정!$B$8</f>
        <v>0.548134005231266</v>
      </c>
      <c r="F74" s="8" t="n">
        <f aca="false">H74*설정!$B$9</f>
        <v>1.09757842479165</v>
      </c>
      <c r="G74" s="9" t="n">
        <f aca="false">A74-설정!$B$3</f>
        <v>633</v>
      </c>
      <c r="H74" s="8" t="n">
        <f aca="false">10^(설정!$B$5+설정!$B$4*K74)</f>
        <v>0.273739790163882</v>
      </c>
      <c r="I74" s="8" t="n">
        <f aca="false">H74/설정!$B$8</f>
        <v>0.136706484187841</v>
      </c>
      <c r="J74" s="8" t="n">
        <f aca="false">H74/설정!$B$9</f>
        <v>0.068271634196154</v>
      </c>
      <c r="K74" s="10" t="n">
        <f aca="false">LOG10(G74)</f>
        <v>2.80140371001736</v>
      </c>
      <c r="L74" s="10" t="n">
        <f aca="false">LOG10(C74)</f>
        <v>-1.22184874961636</v>
      </c>
    </row>
    <row r="75" customFormat="false" ht="15" hidden="false" customHeight="false" outlineLevel="0" collapsed="false">
      <c r="A75" s="5" t="n">
        <v>40450</v>
      </c>
      <c r="B75" s="6" t="n">
        <v>0.06</v>
      </c>
      <c r="C75" s="6" t="n">
        <v>0.06</v>
      </c>
      <c r="D75" s="7" t="n">
        <f aca="false">(L75-(설정!$B$5+설정!$B$4*K75))/설정!$B$6</f>
        <v>-2.19890403165592</v>
      </c>
      <c r="E75" s="8" t="n">
        <f aca="false">H75*설정!$B$8</f>
        <v>0.553066015215152</v>
      </c>
      <c r="F75" s="8" t="n">
        <f aca="false">H75*설정!$B$9</f>
        <v>1.10745423562897</v>
      </c>
      <c r="G75" s="9" t="n">
        <f aca="false">A75-설정!$B$3</f>
        <v>634</v>
      </c>
      <c r="H75" s="8" t="n">
        <f aca="false">10^(설정!$B$5+설정!$B$4*K75)</f>
        <v>0.276202850957757</v>
      </c>
      <c r="I75" s="8" t="n">
        <f aca="false">H75/설정!$B$8</f>
        <v>0.137936544243305</v>
      </c>
      <c r="J75" s="8" t="n">
        <f aca="false">H75/설정!$B$9</f>
        <v>0.0688859299308796</v>
      </c>
      <c r="K75" s="10" t="n">
        <f aca="false">LOG10(G75)</f>
        <v>2.80208925788173</v>
      </c>
      <c r="L75" s="10" t="n">
        <f aca="false">LOG10(C75)</f>
        <v>-1.22184874961636</v>
      </c>
    </row>
    <row r="76" customFormat="false" ht="15" hidden="false" customHeight="false" outlineLevel="0" collapsed="false">
      <c r="A76" s="5" t="n">
        <v>40451</v>
      </c>
      <c r="B76" s="6" t="n">
        <v>0.06</v>
      </c>
      <c r="C76" s="6" t="n">
        <v>0.06</v>
      </c>
      <c r="D76" s="7" t="n">
        <f aca="false">(L76-(설정!$B$5+설정!$B$4*K76))/설정!$B$6</f>
        <v>-2.21178451951047</v>
      </c>
      <c r="E76" s="8" t="n">
        <f aca="false">H76*설정!$B$8</f>
        <v>0.558034524393665</v>
      </c>
      <c r="F76" s="8" t="n">
        <f aca="false">H76*설정!$B$9</f>
        <v>1.11740313211354</v>
      </c>
      <c r="G76" s="9" t="n">
        <f aca="false">A76-설정!$B$3</f>
        <v>635</v>
      </c>
      <c r="H76" s="8" t="n">
        <f aca="false">10^(설정!$B$5+설정!$B$4*K76)</f>
        <v>0.278684139560495</v>
      </c>
      <c r="I76" s="8" t="n">
        <f aca="false">H76/설정!$B$8</f>
        <v>0.139175707321981</v>
      </c>
      <c r="J76" s="8" t="n">
        <f aca="false">H76/설정!$B$9</f>
        <v>0.0695047717430976</v>
      </c>
      <c r="K76" s="10" t="n">
        <f aca="false">LOG10(G76)</f>
        <v>2.80277372529198</v>
      </c>
      <c r="L76" s="10" t="n">
        <f aca="false">LOG10(C76)</f>
        <v>-1.22184874961636</v>
      </c>
    </row>
    <row r="77" customFormat="false" ht="15" hidden="false" customHeight="false" outlineLevel="0" collapsed="false">
      <c r="A77" s="5" t="n">
        <v>40452</v>
      </c>
      <c r="B77" s="6" t="n">
        <v>0.06</v>
      </c>
      <c r="C77" s="6" t="n">
        <v>0.06</v>
      </c>
      <c r="D77" s="7" t="n">
        <f aca="false">(L77-(설정!$B$5+설정!$B$4*K77))/설정!$B$6</f>
        <v>-2.22464473908306</v>
      </c>
      <c r="E77" s="8" t="n">
        <f aca="false">H77*설정!$B$8</f>
        <v>0.563039744760258</v>
      </c>
      <c r="F77" s="8" t="n">
        <f aca="false">H77*설정!$B$9</f>
        <v>1.12742553873905</v>
      </c>
      <c r="G77" s="9" t="n">
        <f aca="false">A77-설정!$B$3</f>
        <v>636</v>
      </c>
      <c r="H77" s="8" t="n">
        <f aca="false">10^(설정!$B$5+설정!$B$4*K77)</f>
        <v>0.281183761842272</v>
      </c>
      <c r="I77" s="8" t="n">
        <f aca="false">H77/설정!$B$8</f>
        <v>0.140424026295758</v>
      </c>
      <c r="J77" s="8" t="n">
        <f aca="false">H77/설정!$B$9</f>
        <v>0.0701281860371899</v>
      </c>
      <c r="K77" s="10" t="n">
        <f aca="false">LOG10(G77)</f>
        <v>2.80345711564841</v>
      </c>
      <c r="L77" s="10" t="n">
        <f aca="false">LOG10(C77)</f>
        <v>-1.22184874961636</v>
      </c>
    </row>
    <row r="78" customFormat="false" ht="15" hidden="false" customHeight="false" outlineLevel="0" collapsed="false">
      <c r="A78" s="5" t="n">
        <v>40453</v>
      </c>
      <c r="B78" s="6" t="n">
        <v>0.06</v>
      </c>
      <c r="C78" s="6" t="n">
        <v>0.06</v>
      </c>
      <c r="D78" s="7" t="n">
        <f aca="false">(L78-(설정!$B$5+설정!$B$4*K78))/설정!$B$6</f>
        <v>-2.23748475406042</v>
      </c>
      <c r="E78" s="8" t="n">
        <f aca="false">H78*설정!$B$8</f>
        <v>0.568081889203203</v>
      </c>
      <c r="F78" s="8" t="n">
        <f aca="false">H78*설정!$B$9</f>
        <v>1.13752188179101</v>
      </c>
      <c r="G78" s="9" t="n">
        <f aca="false">A78-설정!$B$3</f>
        <v>637</v>
      </c>
      <c r="H78" s="8" t="n">
        <f aca="false">10^(설정!$B$5+설정!$B$4*K78)</f>
        <v>0.283701824120136</v>
      </c>
      <c r="I78" s="8" t="n">
        <f aca="false">H78/설정!$B$8</f>
        <v>0.141681554259693</v>
      </c>
      <c r="J78" s="8" t="n">
        <f aca="false">H78/설정!$B$9</f>
        <v>0.07075619932899</v>
      </c>
      <c r="K78" s="10" t="n">
        <f aca="false">LOG10(G78)</f>
        <v>2.80413943233535</v>
      </c>
      <c r="L78" s="10" t="n">
        <f aca="false">LOG10(C78)</f>
        <v>-1.22184874961636</v>
      </c>
    </row>
    <row r="79" customFormat="false" ht="15" hidden="false" customHeight="false" outlineLevel="0" collapsed="false">
      <c r="A79" s="5" t="n">
        <v>40454</v>
      </c>
      <c r="B79" s="6" t="n">
        <v>0.06</v>
      </c>
      <c r="C79" s="6" t="n">
        <v>0.06</v>
      </c>
      <c r="D79" s="7" t="n">
        <f aca="false">(L79-(설정!$B$5+설정!$B$4*K79))/설정!$B$6</f>
        <v>-2.25030462782956</v>
      </c>
      <c r="E79" s="8" t="n">
        <f aca="false">H79*설정!$B$8</f>
        <v>0.573161171507925</v>
      </c>
      <c r="F79" s="8" t="n">
        <f aca="false">H79*설정!$B$9</f>
        <v>1.14769258935136</v>
      </c>
      <c r="G79" s="9" t="n">
        <f aca="false">A79-설정!$B$3</f>
        <v>638</v>
      </c>
      <c r="H79" s="8" t="n">
        <f aca="false">10^(설정!$B$5+설정!$B$4*K79)</f>
        <v>0.286238433159182</v>
      </c>
      <c r="I79" s="8" t="n">
        <f aca="false">H79/설정!$B$8</f>
        <v>0.1429483445326</v>
      </c>
      <c r="J79" s="8" t="n">
        <f aca="false">H79/설정!$B$9</f>
        <v>0.0713888382460751</v>
      </c>
      <c r="K79" s="10" t="n">
        <f aca="false">LOG10(G79)</f>
        <v>2.80482067872116</v>
      </c>
      <c r="L79" s="10" t="n">
        <f aca="false">LOG10(C79)</f>
        <v>-1.22184874961636</v>
      </c>
    </row>
    <row r="80" customFormat="false" ht="15" hidden="false" customHeight="false" outlineLevel="0" collapsed="false">
      <c r="A80" s="5" t="n">
        <v>40455</v>
      </c>
      <c r="B80" s="6" t="n">
        <v>0.06</v>
      </c>
      <c r="C80" s="6" t="n">
        <v>0.06</v>
      </c>
      <c r="D80" s="7" t="n">
        <f aca="false">(L80-(설정!$B$5+설정!$B$4*K80))/설정!$B$6</f>
        <v>-2.26310442347964</v>
      </c>
      <c r="E80" s="8" t="n">
        <f aca="false">H80*설정!$B$8</f>
        <v>0.578277806359375</v>
      </c>
      <c r="F80" s="8" t="n">
        <f aca="false">H80*설정!$B$9</f>
        <v>1.15793809130324</v>
      </c>
      <c r="G80" s="9" t="n">
        <f aca="false">A80-설정!$B$3</f>
        <v>639</v>
      </c>
      <c r="H80" s="8" t="n">
        <f aca="false">10^(설정!$B$5+설정!$B$4*K80)</f>
        <v>0.288793696173725</v>
      </c>
      <c r="I80" s="8" t="n">
        <f aca="false">H80/설정!$B$8</f>
        <v>0.144224450657633</v>
      </c>
      <c r="J80" s="8" t="n">
        <f aca="false">H80/설정!$B$9</f>
        <v>0.0720261295280603</v>
      </c>
      <c r="K80" s="10" t="n">
        <f aca="false">LOG10(G80)</f>
        <v>2.8055008581584</v>
      </c>
      <c r="L80" s="10" t="n">
        <f aca="false">LOG10(C80)</f>
        <v>-1.22184874961636</v>
      </c>
    </row>
    <row r="81" customFormat="false" ht="15" hidden="false" customHeight="false" outlineLevel="0" collapsed="false">
      <c r="A81" s="5" t="n">
        <v>40456</v>
      </c>
      <c r="B81" s="6" t="n">
        <v>0.06</v>
      </c>
      <c r="C81" s="6" t="n">
        <v>0.06</v>
      </c>
      <c r="D81" s="7" t="n">
        <f aca="false">(L81-(설정!$B$5+설정!$B$4*K81))/설정!$B$6</f>
        <v>-2.27588420380388</v>
      </c>
      <c r="E81" s="8" t="n">
        <f aca="false">H81*설정!$B$8</f>
        <v>0.583432009344392</v>
      </c>
      <c r="F81" s="8" t="n">
        <f aca="false">H81*설정!$B$9</f>
        <v>1.16825881933573</v>
      </c>
      <c r="G81" s="9" t="n">
        <f aca="false">A81-설정!$B$3</f>
        <v>640</v>
      </c>
      <c r="H81" s="8" t="n">
        <f aca="false">10^(설정!$B$5+설정!$B$4*K81)</f>
        <v>0.291367720828491</v>
      </c>
      <c r="I81" s="8" t="n">
        <f aca="false">H81/설정!$B$8</f>
        <v>0.145509926402884</v>
      </c>
      <c r="J81" s="8" t="n">
        <f aca="false">H81/설정!$B$9</f>
        <v>0.0726681000268935</v>
      </c>
      <c r="K81" s="10" t="n">
        <f aca="false">LOG10(G81)</f>
        <v>2.80617997398389</v>
      </c>
      <c r="L81" s="10" t="n">
        <f aca="false">LOG10(C81)</f>
        <v>-1.22184874961636</v>
      </c>
    </row>
    <row r="82" customFormat="false" ht="15" hidden="false" customHeight="false" outlineLevel="0" collapsed="false">
      <c r="A82" s="5" t="n">
        <v>40457</v>
      </c>
      <c r="B82" s="6" t="n">
        <v>0.06</v>
      </c>
      <c r="C82" s="6" t="n">
        <v>0.06</v>
      </c>
      <c r="D82" s="7" t="n">
        <f aca="false">(L82-(설정!$B$5+설정!$B$4*K82))/설정!$B$6</f>
        <v>-2.2886440313014</v>
      </c>
      <c r="E82" s="8" t="n">
        <f aca="false">H82*설정!$B$8</f>
        <v>0.588623996954085</v>
      </c>
      <c r="F82" s="8" t="n">
        <f aca="false">H82*설정!$B$9</f>
        <v>1.17865520694861</v>
      </c>
      <c r="G82" s="9" t="n">
        <f aca="false">A82-설정!$B$3</f>
        <v>641</v>
      </c>
      <c r="H82" s="8" t="n">
        <f aca="false">10^(설정!$B$5+설정!$B$4*K82)</f>
        <v>0.293960615239796</v>
      </c>
      <c r="I82" s="8" t="n">
        <f aca="false">H82/설정!$B$8</f>
        <v>0.146804825761971</v>
      </c>
      <c r="J82" s="8" t="n">
        <f aca="false">H82/설정!$B$9</f>
        <v>0.0733147767071523</v>
      </c>
      <c r="K82" s="10" t="n">
        <f aca="false">LOG10(G82)</f>
        <v>2.80685802951882</v>
      </c>
      <c r="L82" s="10" t="n">
        <f aca="false">LOG10(C82)</f>
        <v>-1.22184874961636</v>
      </c>
    </row>
    <row r="83" customFormat="false" ht="15" hidden="false" customHeight="false" outlineLevel="0" collapsed="false">
      <c r="A83" s="5" t="n">
        <v>40458</v>
      </c>
      <c r="B83" s="6" t="n">
        <v>0.06</v>
      </c>
      <c r="C83" s="6" t="n">
        <v>0.07</v>
      </c>
      <c r="D83" s="7" t="n">
        <f aca="false">(L83-(설정!$B$5+설정!$B$4*K83))/설정!$B$6</f>
        <v>-2.07937417693572</v>
      </c>
      <c r="E83" s="8" t="n">
        <f aca="false">H83*설정!$B$8</f>
        <v>0.593853986586183</v>
      </c>
      <c r="F83" s="8" t="n">
        <f aca="false">H83*설정!$B$9</f>
        <v>1.18912768945707</v>
      </c>
      <c r="G83" s="9" t="n">
        <f aca="false">A83-설정!$B$3</f>
        <v>642</v>
      </c>
      <c r="H83" s="8" t="n">
        <f aca="false">10^(설정!$B$5+설정!$B$4*K83)</f>
        <v>0.29657248797673</v>
      </c>
      <c r="I83" s="8" t="n">
        <f aca="false">H83/설정!$B$8</f>
        <v>0.148109202954628</v>
      </c>
      <c r="J83" s="8" t="n">
        <f aca="false">H83/설정!$B$9</f>
        <v>0.0739661866463361</v>
      </c>
      <c r="K83" s="10" t="n">
        <f aca="false">LOG10(G83)</f>
        <v>2.80753502806885</v>
      </c>
      <c r="L83" s="10" t="n">
        <f aca="false">LOG10(C83)</f>
        <v>-1.15490195998574</v>
      </c>
    </row>
    <row r="84" customFormat="false" ht="15" hidden="false" customHeight="false" outlineLevel="0" collapsed="false">
      <c r="A84" s="5" t="n">
        <v>40459</v>
      </c>
      <c r="B84" s="6" t="n">
        <v>0.07</v>
      </c>
      <c r="C84" s="6" t="n">
        <v>0.08</v>
      </c>
      <c r="D84" s="7" t="n">
        <f aca="false">(L84-(설정!$B$5+설정!$B$4*K84))/설정!$B$6</f>
        <v>-1.89978065643027</v>
      </c>
      <c r="E84" s="8" t="n">
        <f aca="false">H84*설정!$B$8</f>
        <v>0.599122196547424</v>
      </c>
      <c r="F84" s="8" t="n">
        <f aca="false">H84*설정!$B$9</f>
        <v>1.19967670399648</v>
      </c>
      <c r="G84" s="9" t="n">
        <f aca="false">A84-설정!$B$3</f>
        <v>643</v>
      </c>
      <c r="H84" s="8" t="n">
        <f aca="false">10^(설정!$B$5+설정!$B$4*K84)</f>
        <v>0.299203448062341</v>
      </c>
      <c r="I84" s="8" t="n">
        <f aca="false">H84/설정!$B$8</f>
        <v>0.149423112427295</v>
      </c>
      <c r="J84" s="8" t="n">
        <f aca="false">H84/설정!$B$9</f>
        <v>0.074622357035164</v>
      </c>
      <c r="K84" s="10" t="n">
        <f aca="false">LOG10(G84)</f>
        <v>2.80821097292422</v>
      </c>
      <c r="L84" s="10" t="n">
        <f aca="false">LOG10(C84)</f>
        <v>-1.09691001300806</v>
      </c>
    </row>
    <row r="85" customFormat="false" ht="15" hidden="false" customHeight="false" outlineLevel="0" collapsed="false">
      <c r="A85" s="5" t="n">
        <v>40460</v>
      </c>
      <c r="B85" s="6" t="n">
        <v>0.08</v>
      </c>
      <c r="C85" s="6" t="n">
        <v>0.09</v>
      </c>
      <c r="D85" s="7" t="n">
        <f aca="false">(L85-(설정!$B$5+설정!$B$4*K85))/설정!$B$6</f>
        <v>-1.74284835505573</v>
      </c>
      <c r="E85" s="8" t="n">
        <f aca="false">H85*설정!$B$8</f>
        <v>0.604428846055928</v>
      </c>
      <c r="F85" s="8" t="n">
        <f aca="false">H85*설정!$B$9</f>
        <v>1.21030268952716</v>
      </c>
      <c r="G85" s="9" t="n">
        <f aca="false">A85-설정!$B$3</f>
        <v>644</v>
      </c>
      <c r="H85" s="8" t="n">
        <f aca="false">10^(설정!$B$5+설정!$B$4*K85)</f>
        <v>0.301853604974825</v>
      </c>
      <c r="I85" s="8" t="n">
        <f aca="false">H85/설정!$B$8</f>
        <v>0.150746608853719</v>
      </c>
      <c r="J85" s="8" t="n">
        <f aca="false">H85/설정!$B$9</f>
        <v>0.0752833151778702</v>
      </c>
      <c r="K85" s="10" t="n">
        <f aca="false">LOG10(G85)</f>
        <v>2.80888586735981</v>
      </c>
      <c r="L85" s="10" t="n">
        <f aca="false">LOG10(C85)</f>
        <v>-1.04575749056068</v>
      </c>
    </row>
    <row r="86" customFormat="false" ht="15" hidden="false" customHeight="false" outlineLevel="0" collapsed="false">
      <c r="A86" s="5" t="n">
        <v>40461</v>
      </c>
      <c r="B86" s="6" t="n">
        <v>0.09</v>
      </c>
      <c r="C86" s="6" t="n">
        <v>0.1</v>
      </c>
      <c r="D86" s="7" t="n">
        <f aca="false">(L86-(설정!$B$5+설정!$B$4*K86))/설정!$B$6</f>
        <v>-1.60378742098385</v>
      </c>
      <c r="E86" s="8" t="n">
        <f aca="false">H86*설정!$B$8</f>
        <v>0.609774155243563</v>
      </c>
      <c r="F86" s="8" t="n">
        <f aca="false">H86*설정!$B$9</f>
        <v>1.22100608683913</v>
      </c>
      <c r="G86" s="9" t="n">
        <f aca="false">A86-설정!$B$3</f>
        <v>645</v>
      </c>
      <c r="H86" s="8" t="n">
        <f aca="false">10^(설정!$B$5+설정!$B$4*K86)</f>
        <v>0.304523068648707</v>
      </c>
      <c r="I86" s="8" t="n">
        <f aca="false">H86/설정!$B$8</f>
        <v>0.152079747135534</v>
      </c>
      <c r="J86" s="8" t="n">
        <f aca="false">H86/설정!$B$9</f>
        <v>0.075949088492499</v>
      </c>
      <c r="K86" s="10" t="n">
        <f aca="false">LOG10(G86)</f>
        <v>2.80955971463527</v>
      </c>
      <c r="L86" s="10" t="n">
        <f aca="false">LOG10(C86)</f>
        <v>-1</v>
      </c>
    </row>
    <row r="87" customFormat="false" ht="15" hidden="false" customHeight="false" outlineLevel="0" collapsed="false">
      <c r="A87" s="5" t="n">
        <v>40462</v>
      </c>
      <c r="B87" s="6" t="n">
        <v>0.1</v>
      </c>
      <c r="C87" s="6" t="n">
        <v>0.1</v>
      </c>
      <c r="D87" s="7" t="n">
        <f aca="false">(L87-(설정!$B$5+설정!$B$4*K87))/설정!$B$6</f>
        <v>-1.61644841166789</v>
      </c>
      <c r="E87" s="8" t="n">
        <f aca="false">H87*설정!$B$8</f>
        <v>0.61515834515836</v>
      </c>
      <c r="F87" s="8" t="n">
        <f aca="false">H87*설정!$B$9</f>
        <v>1.23178733855689</v>
      </c>
      <c r="G87" s="9" t="n">
        <f aca="false">A87-설정!$B$3</f>
        <v>646</v>
      </c>
      <c r="H87" s="8" t="n">
        <f aca="false">10^(설정!$B$5+설정!$B$4*K87)</f>
        <v>0.307211949476046</v>
      </c>
      <c r="I87" s="8" t="n">
        <f aca="false">H87/설정!$B$8</f>
        <v>0.153422582402872</v>
      </c>
      <c r="J87" s="8" t="n">
        <f aca="false">H87/설정!$B$9</f>
        <v>0.0766197045112051</v>
      </c>
      <c r="K87" s="10" t="n">
        <f aca="false">LOG10(G87)</f>
        <v>2.81023251799508</v>
      </c>
      <c r="L87" s="10" t="n">
        <f aca="false">LOG10(C87)</f>
        <v>-1</v>
      </c>
    </row>
    <row r="88" customFormat="false" ht="15" hidden="false" customHeight="false" outlineLevel="0" collapsed="false">
      <c r="A88" s="5" t="n">
        <v>40463</v>
      </c>
      <c r="B88" s="6" t="n">
        <v>0.1</v>
      </c>
      <c r="C88" s="6" t="n">
        <v>0.09</v>
      </c>
      <c r="D88" s="7" t="n">
        <f aca="false">(L88-(설정!$B$5+설정!$B$4*K88))/설정!$B$6</f>
        <v>-1.78083138788025</v>
      </c>
      <c r="E88" s="8" t="n">
        <f aca="false">H88*설정!$B$8</f>
        <v>0.620581637766843</v>
      </c>
      <c r="F88" s="8" t="n">
        <f aca="false">H88*설정!$B$9</f>
        <v>1.24264688914414</v>
      </c>
      <c r="G88" s="9" t="n">
        <f aca="false">A88-설정!$B$3</f>
        <v>647</v>
      </c>
      <c r="H88" s="8" t="n">
        <f aca="false">10^(설정!$B$5+설정!$B$4*K88)</f>
        <v>0.3099203583076</v>
      </c>
      <c r="I88" s="8" t="n">
        <f aca="false">H88/설정!$B$8</f>
        <v>0.154775170014937</v>
      </c>
      <c r="J88" s="8" t="n">
        <f aca="false">H88/설정!$B$9</f>
        <v>0.0772951908805444</v>
      </c>
      <c r="K88" s="10" t="n">
        <f aca="false">LOG10(G88)</f>
        <v>2.8109042806687</v>
      </c>
      <c r="L88" s="10" t="n">
        <f aca="false">LOG10(C88)</f>
        <v>-1.04575749056068</v>
      </c>
    </row>
    <row r="89" customFormat="false" ht="15" hidden="false" customHeight="false" outlineLevel="0" collapsed="false">
      <c r="A89" s="5" t="n">
        <v>40464</v>
      </c>
      <c r="B89" s="6" t="n">
        <v>0.09</v>
      </c>
      <c r="C89" s="6" t="n">
        <v>0.1</v>
      </c>
      <c r="D89" s="7" t="n">
        <f aca="false">(L89-(설정!$B$5+설정!$B$4*K89))/설정!$B$6</f>
        <v>-1.64171170180645</v>
      </c>
      <c r="E89" s="8" t="n">
        <f aca="false">H89*설정!$B$8</f>
        <v>0.626044255956467</v>
      </c>
      <c r="F89" s="8" t="n">
        <f aca="false">H89*설정!$B$9</f>
        <v>1.25358518490865</v>
      </c>
      <c r="G89" s="9" t="n">
        <f aca="false">A89-설정!$B$3</f>
        <v>648</v>
      </c>
      <c r="H89" s="8" t="n">
        <f aca="false">10^(설정!$B$5+설정!$B$4*K89)</f>
        <v>0.312648406454042</v>
      </c>
      <c r="I89" s="8" t="n">
        <f aca="false">H89/설정!$B$8</f>
        <v>0.156137565560619</v>
      </c>
      <c r="J89" s="8" t="n">
        <f aca="false">H89/설정!$B$9</f>
        <v>0.077975575361777</v>
      </c>
      <c r="K89" s="10" t="n">
        <f aca="false">LOG10(G89)</f>
        <v>2.81157500587059</v>
      </c>
      <c r="L89" s="10" t="n">
        <f aca="false">LOG10(C89)</f>
        <v>-1</v>
      </c>
    </row>
    <row r="90" customFormat="false" ht="15" hidden="false" customHeight="false" outlineLevel="0" collapsed="false">
      <c r="A90" s="5" t="n">
        <v>40465</v>
      </c>
      <c r="B90" s="6" t="n">
        <v>0.1</v>
      </c>
      <c r="C90" s="6" t="n">
        <v>0.1</v>
      </c>
      <c r="D90" s="7" t="n">
        <f aca="false">(L90-(설정!$B$5+설정!$B$4*K90))/설정!$B$6</f>
        <v>-1.65431412196289</v>
      </c>
      <c r="E90" s="8" t="n">
        <f aca="false">H90*설정!$B$8</f>
        <v>0.631546423537982</v>
      </c>
      <c r="F90" s="8" t="n">
        <f aca="false">H90*설정!$B$9</f>
        <v>1.26460267400698</v>
      </c>
      <c r="G90" s="9" t="n">
        <f aca="false">A90-설정!$B$3</f>
        <v>649</v>
      </c>
      <c r="H90" s="8" t="n">
        <f aca="false">10^(설정!$B$5+설정!$B$4*K90)</f>
        <v>0.315396205687142</v>
      </c>
      <c r="I90" s="8" t="n">
        <f aca="false">H90/설정!$B$8</f>
        <v>0.15750982485908</v>
      </c>
      <c r="J90" s="8" t="n">
        <f aca="false">H90/설정!$B$9</f>
        <v>0.0786608858311624</v>
      </c>
      <c r="K90" s="10" t="n">
        <f aca="false">LOG10(G90)</f>
        <v>2.81224469680037</v>
      </c>
      <c r="L90" s="10" t="n">
        <f aca="false">LOG10(C90)</f>
        <v>-1</v>
      </c>
    </row>
    <row r="91" customFormat="false" ht="15" hidden="false" customHeight="false" outlineLevel="0" collapsed="false">
      <c r="A91" s="5" t="n">
        <v>40466</v>
      </c>
      <c r="B91" s="6" t="n">
        <v>0.1</v>
      </c>
      <c r="C91" s="6" t="n">
        <v>0.1</v>
      </c>
      <c r="D91" s="7" t="n">
        <f aca="false">(L91-(설정!$B$5+설정!$B$4*K91))/설정!$B$6</f>
        <v>-1.66689713884738</v>
      </c>
      <c r="E91" s="8" t="n">
        <f aca="false">H91*설정!$B$8</f>
        <v>0.637088365247822</v>
      </c>
      <c r="F91" s="8" t="n">
        <f aca="false">H91*설정!$B$9</f>
        <v>1.27569980644927</v>
      </c>
      <c r="G91" s="9" t="n">
        <f aca="false">A91-설정!$B$3</f>
        <v>650</v>
      </c>
      <c r="H91" s="8" t="n">
        <f aca="false">10^(설정!$B$5+설정!$B$4*K91)</f>
        <v>0.318163868240959</v>
      </c>
      <c r="I91" s="8" t="n">
        <f aca="false">H91/설정!$B$8</f>
        <v>0.15889200396035</v>
      </c>
      <c r="J91" s="8" t="n">
        <f aca="false">H91/설정!$B$9</f>
        <v>0.0793511502802564</v>
      </c>
      <c r="K91" s="10" t="n">
        <f aca="false">LOG10(G91)</f>
        <v>2.81291335664286</v>
      </c>
      <c r="L91" s="10" t="n">
        <f aca="false">LOG10(C91)</f>
        <v>-1</v>
      </c>
    </row>
    <row r="92" customFormat="false" ht="15" hidden="false" customHeight="false" outlineLevel="0" collapsed="false">
      <c r="A92" s="5" t="n">
        <v>40467</v>
      </c>
      <c r="B92" s="6" t="n">
        <v>0.1</v>
      </c>
      <c r="C92" s="6" t="n">
        <v>0.1</v>
      </c>
      <c r="D92" s="7" t="n">
        <f aca="false">(L92-(설정!$B$5+설정!$B$4*K92))/설정!$B$6</f>
        <v>-1.67946081211641</v>
      </c>
      <c r="E92" s="8" t="n">
        <f aca="false">H92*설정!$B$8</f>
        <v>0.642670306750499</v>
      </c>
      <c r="F92" s="8" t="n">
        <f aca="false">H92*설정!$B$9</f>
        <v>1.28687703410403</v>
      </c>
      <c r="G92" s="9" t="n">
        <f aca="false">A92-설정!$B$3</f>
        <v>651</v>
      </c>
      <c r="H92" s="8" t="n">
        <f aca="false">10^(설정!$B$5+설정!$B$4*K92)</f>
        <v>0.320951506813036</v>
      </c>
      <c r="I92" s="8" t="n">
        <f aca="false">H92/설정!$B$8</f>
        <v>0.160284159145926</v>
      </c>
      <c r="J92" s="8" t="n">
        <f aca="false">H92/설정!$B$9</f>
        <v>0.0800463968162094</v>
      </c>
      <c r="K92" s="10" t="n">
        <f aca="false">LOG10(G92)</f>
        <v>2.81358098856819</v>
      </c>
      <c r="L92" s="10" t="n">
        <f aca="false">LOG10(C92)</f>
        <v>-1</v>
      </c>
    </row>
    <row r="93" customFormat="false" ht="15" hidden="false" customHeight="false" outlineLevel="0" collapsed="false">
      <c r="A93" s="5" t="n">
        <v>40468</v>
      </c>
      <c r="B93" s="6" t="n">
        <v>0.1</v>
      </c>
      <c r="C93" s="6" t="n">
        <v>0.1</v>
      </c>
      <c r="D93" s="7" t="n">
        <f aca="false">(L93-(설정!$B$5+설정!$B$4*K93))/설정!$B$6</f>
        <v>-1.69200520115182</v>
      </c>
      <c r="E93" s="8" t="n">
        <f aca="false">H93*설정!$B$8</f>
        <v>0.64829247464102</v>
      </c>
      <c r="F93" s="8" t="n">
        <f aca="false">H93*설정!$B$9</f>
        <v>1.298134810703</v>
      </c>
      <c r="G93" s="9" t="n">
        <f aca="false">A93-설정!$B$3</f>
        <v>652</v>
      </c>
      <c r="H93" s="8" t="n">
        <f aca="false">10^(설정!$B$5+설정!$B$4*K93)</f>
        <v>0.32375923456561</v>
      </c>
      <c r="I93" s="8" t="n">
        <f aca="false">H93/설정!$B$8</f>
        <v>0.161686346929373</v>
      </c>
      <c r="J93" s="8" t="n">
        <f aca="false">H93/설정!$B$9</f>
        <v>0.0807466536620679</v>
      </c>
      <c r="K93" s="10" t="n">
        <f aca="false">LOG10(G93)</f>
        <v>2.81424759573192</v>
      </c>
      <c r="L93" s="10" t="n">
        <f aca="false">LOG10(C93)</f>
        <v>-1</v>
      </c>
    </row>
    <row r="94" customFormat="false" ht="15" hidden="false" customHeight="false" outlineLevel="0" collapsed="false">
      <c r="A94" s="5" t="n">
        <v>40469</v>
      </c>
      <c r="B94" s="6" t="n">
        <v>0.1</v>
      </c>
      <c r="C94" s="6" t="n">
        <v>0.1</v>
      </c>
      <c r="D94" s="7" t="n">
        <f aca="false">(L94-(설정!$B$5+설정!$B$4*K94))/설정!$B$6</f>
        <v>-1.70453036506241</v>
      </c>
      <c r="E94" s="8" t="n">
        <f aca="false">H94*설정!$B$8</f>
        <v>0.65395509644725</v>
      </c>
      <c r="F94" s="8" t="n">
        <f aca="false">H94*설정!$B$9</f>
        <v>1.30947359184586</v>
      </c>
      <c r="G94" s="9" t="n">
        <f aca="false">A94-설정!$B$3</f>
        <v>653</v>
      </c>
      <c r="H94" s="8" t="n">
        <f aca="false">10^(설정!$B$5+설정!$B$4*K94)</f>
        <v>0.326587165126788</v>
      </c>
      <c r="I94" s="8" t="n">
        <f aca="false">H94/설정!$B$8</f>
        <v>0.163098624056913</v>
      </c>
      <c r="J94" s="8" t="n">
        <f aca="false">H94/설정!$B$9</f>
        <v>0.0814519491570682</v>
      </c>
      <c r="K94" s="10" t="n">
        <f aca="false">LOG10(G94)</f>
        <v>2.81491318127507</v>
      </c>
      <c r="L94" s="10" t="n">
        <f aca="false">LOG10(C94)</f>
        <v>-1</v>
      </c>
    </row>
    <row r="95" customFormat="false" ht="15" hidden="false" customHeight="false" outlineLevel="0" collapsed="false">
      <c r="A95" s="5" t="n">
        <v>40470</v>
      </c>
      <c r="B95" s="6" t="n">
        <v>0.1</v>
      </c>
      <c r="C95" s="6" t="n">
        <v>0.1</v>
      </c>
      <c r="D95" s="7" t="n">
        <f aca="false">(L95-(설정!$B$5+설정!$B$4*K95))/설정!$B$6</f>
        <v>-1.71703636268562</v>
      </c>
      <c r="E95" s="8" t="n">
        <f aca="false">H95*설정!$B$8</f>
        <v>0.659658400632346</v>
      </c>
      <c r="F95" s="8" t="n">
        <f aca="false">H95*설정!$B$9</f>
        <v>1.32089383500509</v>
      </c>
      <c r="G95" s="9" t="n">
        <f aca="false">A95-설정!$B$3</f>
        <v>654</v>
      </c>
      <c r="H95" s="8" t="n">
        <f aca="false">10^(설정!$B$5+설정!$B$4*K95)</f>
        <v>0.329435412591768</v>
      </c>
      <c r="I95" s="8" t="n">
        <f aca="false">H95/설정!$B$8</f>
        <v>0.164521047508035</v>
      </c>
      <c r="J95" s="8" t="n">
        <f aca="false">H95/설정!$B$9</f>
        <v>0.0821623117569401</v>
      </c>
      <c r="K95" s="10" t="n">
        <f aca="false">LOG10(G95)</f>
        <v>2.81557774832427</v>
      </c>
      <c r="L95" s="10" t="n">
        <f aca="false">LOG10(C95)</f>
        <v>-1</v>
      </c>
    </row>
    <row r="96" customFormat="false" ht="15" hidden="false" customHeight="false" outlineLevel="0" collapsed="false">
      <c r="A96" s="5" t="n">
        <v>40471</v>
      </c>
      <c r="B96" s="6" t="n">
        <v>0.1</v>
      </c>
      <c r="C96" s="6" t="n">
        <v>0.1</v>
      </c>
      <c r="D96" s="7" t="n">
        <f aca="false">(L96-(설정!$B$5+설정!$B$4*K96))/설정!$B$6</f>
        <v>-1.7295232525892</v>
      </c>
      <c r="E96" s="8" t="n">
        <f aca="false">H96*설정!$B$8</f>
        <v>0.665402616597136</v>
      </c>
      <c r="F96" s="8" t="n">
        <f aca="false">H96*설정!$B$9</f>
        <v>1.33239599953078</v>
      </c>
      <c r="G96" s="9" t="n">
        <f aca="false">A96-설정!$B$3</f>
        <v>655</v>
      </c>
      <c r="H96" s="8" t="n">
        <f aca="false">10^(설정!$B$5+설정!$B$4*K96)</f>
        <v>0.33230409152402</v>
      </c>
      <c r="I96" s="8" t="n">
        <f aca="false">H96/설정!$B$8</f>
        <v>0.165953674496084</v>
      </c>
      <c r="J96" s="8" t="n">
        <f aca="false">H96/설정!$B$9</f>
        <v>0.0828777700342028</v>
      </c>
      <c r="K96" s="10" t="n">
        <f aca="false">LOG10(G96)</f>
        <v>2.81624129999178</v>
      </c>
      <c r="L96" s="10" t="n">
        <f aca="false">LOG10(C96)</f>
        <v>-1</v>
      </c>
    </row>
    <row r="97" customFormat="false" ht="15" hidden="false" customHeight="false" outlineLevel="0" collapsed="false">
      <c r="A97" s="5" t="n">
        <v>40472</v>
      </c>
      <c r="B97" s="6" t="n">
        <v>0.1</v>
      </c>
      <c r="C97" s="6" t="n">
        <v>0.11</v>
      </c>
      <c r="D97" s="7" t="n">
        <f aca="false">(L97-(설정!$B$5+설정!$B$4*K97))/설정!$B$6</f>
        <v>-1.60472414656684</v>
      </c>
      <c r="E97" s="8" t="n">
        <f aca="false">H97*설정!$B$8</f>
        <v>0.671187974682544</v>
      </c>
      <c r="F97" s="8" t="n">
        <f aca="false">H97*설정!$B$9</f>
        <v>1.34398054665546</v>
      </c>
      <c r="G97" s="9" t="n">
        <f aca="false">A97-설정!$B$3</f>
        <v>656</v>
      </c>
      <c r="H97" s="8" t="n">
        <f aca="false">10^(설정!$B$5+설정!$B$4*K97)</f>
        <v>0.335193316956502</v>
      </c>
      <c r="I97" s="8" t="n">
        <f aca="false">H97/설정!$B$8</f>
        <v>0.167396562468872</v>
      </c>
      <c r="J97" s="8" t="n">
        <f aca="false">H97/설정!$B$9</f>
        <v>0.0835983526784671</v>
      </c>
      <c r="K97" s="10" t="n">
        <f aca="false">LOG10(G97)</f>
        <v>2.81690383937566</v>
      </c>
      <c r="L97" s="10" t="n">
        <f aca="false">LOG10(C97)</f>
        <v>-0.958607314841775</v>
      </c>
    </row>
    <row r="98" customFormat="false" ht="15" hidden="false" customHeight="false" outlineLevel="0" collapsed="false">
      <c r="A98" s="5" t="n">
        <v>40473</v>
      </c>
      <c r="B98" s="6" t="n">
        <v>0.11</v>
      </c>
      <c r="C98" s="6" t="n">
        <v>0.1</v>
      </c>
      <c r="D98" s="7" t="n">
        <f aca="false">(L98-(설정!$B$5+설정!$B$4*K98))/설정!$B$6</f>
        <v>-1.75443994216994</v>
      </c>
      <c r="E98" s="8" t="n">
        <f aca="false">H98*설정!$B$8</f>
        <v>0.677014706171978</v>
      </c>
      <c r="F98" s="8" t="n">
        <f aca="false">H98*설정!$B$9</f>
        <v>1.35564793949885</v>
      </c>
      <c r="G98" s="9" t="n">
        <f aca="false">A98-설정!$B$3</f>
        <v>657</v>
      </c>
      <c r="H98" s="8" t="n">
        <f aca="false">10^(설정!$B$5+설정!$B$4*K98)</f>
        <v>0.338103204392852</v>
      </c>
      <c r="I98" s="8" t="n">
        <f aca="false">H98/설정!$B$8</f>
        <v>0.168849769109264</v>
      </c>
      <c r="J98" s="8" t="n">
        <f aca="false">H98/설정!$B$9</f>
        <v>0.0843240884967329</v>
      </c>
      <c r="K98" s="10" t="n">
        <f aca="false">LOG10(G98)</f>
        <v>2.81756536955978</v>
      </c>
      <c r="L98" s="10" t="n">
        <f aca="false">LOG10(C98)</f>
        <v>-1</v>
      </c>
    </row>
    <row r="99" customFormat="false" ht="15" hidden="false" customHeight="false" outlineLevel="0" collapsed="false">
      <c r="A99" s="5" t="n">
        <v>40474</v>
      </c>
      <c r="B99" s="6" t="n">
        <v>0.1</v>
      </c>
      <c r="C99" s="6" t="n">
        <v>0.1</v>
      </c>
      <c r="D99" s="7" t="n">
        <f aca="false">(L99-(설정!$B$5+설정!$B$4*K99))/설정!$B$6</f>
        <v>-1.76686985764892</v>
      </c>
      <c r="E99" s="8" t="n">
        <f aca="false">H99*설정!$B$8</f>
        <v>0.682883043293771</v>
      </c>
      <c r="F99" s="8" t="n">
        <f aca="false">H99*설정!$B$9</f>
        <v>1.36739864307282</v>
      </c>
      <c r="G99" s="9" t="n">
        <f aca="false">A99-설정!$B$3</f>
        <v>658</v>
      </c>
      <c r="H99" s="8" t="n">
        <f aca="false">10^(설정!$B$5+설정!$B$4*K99)</f>
        <v>0.341033869808608</v>
      </c>
      <c r="I99" s="8" t="n">
        <f aca="false">H99/설정!$B$8</f>
        <v>0.170313352335798</v>
      </c>
      <c r="J99" s="8" t="n">
        <f aca="false">H99/설정!$B$9</f>
        <v>0.0850550064136933</v>
      </c>
      <c r="K99" s="10" t="n">
        <f aca="false">LOG10(G99)</f>
        <v>2.81822589361396</v>
      </c>
      <c r="L99" s="10" t="n">
        <f aca="false">LOG10(C99)</f>
        <v>-1</v>
      </c>
    </row>
    <row r="100" customFormat="false" ht="15" hidden="false" customHeight="false" outlineLevel="0" collapsed="false">
      <c r="A100" s="5" t="n">
        <v>40475</v>
      </c>
      <c r="B100" s="6" t="n">
        <v>0.1</v>
      </c>
      <c r="C100" s="6" t="n">
        <v>0.12</v>
      </c>
      <c r="D100" s="7" t="n">
        <f aca="false">(L100-(설정!$B$5+설정!$B$4*K100))/설정!$B$6</f>
        <v>-1.51669904652742</v>
      </c>
      <c r="E100" s="8" t="n">
        <f aca="false">H100*설정!$B$8</f>
        <v>0.688793219223554</v>
      </c>
      <c r="F100" s="8" t="n">
        <f aca="false">H100*설정!$B$9</f>
        <v>1.37923312428607</v>
      </c>
      <c r="G100" s="9" t="n">
        <f aca="false">A100-설정!$B$3</f>
        <v>659</v>
      </c>
      <c r="H100" s="8" t="n">
        <f aca="false">10^(설정!$B$5+설정!$B$4*K100)</f>
        <v>0.343985429652387</v>
      </c>
      <c r="I100" s="8" t="n">
        <f aca="false">H100/설정!$B$8</f>
        <v>0.171787370303268</v>
      </c>
      <c r="J100" s="8" t="n">
        <f aca="false">H100/설정!$B$9</f>
        <v>0.0857911354720297</v>
      </c>
      <c r="K100" s="10" t="n">
        <f aca="false">LOG10(G100)</f>
        <v>2.81888541459401</v>
      </c>
      <c r="L100" s="10" t="n">
        <f aca="false">LOG10(C100)</f>
        <v>-0.920818753952375</v>
      </c>
    </row>
    <row r="101" customFormat="false" ht="15" hidden="false" customHeight="false" outlineLevel="0" collapsed="false">
      <c r="A101" s="5" t="n">
        <v>40476</v>
      </c>
      <c r="B101" s="6" t="n">
        <v>0.12</v>
      </c>
      <c r="C101" s="6" t="n">
        <v>0.14</v>
      </c>
      <c r="D101" s="7" t="n">
        <f aca="false">(L101-(설정!$B$5+설정!$B$4*K101))/설정!$B$6</f>
        <v>-1.30708147578131</v>
      </c>
      <c r="E101" s="8" t="n">
        <f aca="false">H101*설정!$B$8</f>
        <v>0.694745468086716</v>
      </c>
      <c r="F101" s="8" t="n">
        <f aca="false">H101*설정!$B$9</f>
        <v>1.3911518519491</v>
      </c>
      <c r="G101" s="9" t="n">
        <f aca="false">A101-설정!$B$3</f>
        <v>660</v>
      </c>
      <c r="H101" s="8" t="n">
        <f aca="false">10^(설정!$B$5+설정!$B$4*K101)</f>
        <v>0.346958000847122</v>
      </c>
      <c r="I101" s="8" t="n">
        <f aca="false">H101/설정!$B$8</f>
        <v>0.173271881403343</v>
      </c>
      <c r="J101" s="8" t="n">
        <f aca="false">H101/설정!$B$9</f>
        <v>0.0865325048327188</v>
      </c>
      <c r="K101" s="10" t="n">
        <f aca="false">LOG10(G101)</f>
        <v>2.81954393554187</v>
      </c>
      <c r="L101" s="10" t="n">
        <f aca="false">LOG10(C101)</f>
        <v>-0.853871964321762</v>
      </c>
    </row>
    <row r="102" customFormat="false" ht="15" hidden="false" customHeight="false" outlineLevel="0" collapsed="false">
      <c r="A102" s="5" t="n">
        <v>40477</v>
      </c>
      <c r="B102" s="6" t="n">
        <v>0.14</v>
      </c>
      <c r="C102" s="6" t="n">
        <v>0.15</v>
      </c>
      <c r="D102" s="7" t="n">
        <f aca="false">(L102-(설정!$B$5+설정!$B$4*K102))/설정!$B$6</f>
        <v>-1.22009051372855</v>
      </c>
      <c r="E102" s="8" t="n">
        <f aca="false">H102*설정!$B$8</f>
        <v>0.700740024960774</v>
      </c>
      <c r="F102" s="8" t="n">
        <f aca="false">H102*설정!$B$9</f>
        <v>1.40315529677894</v>
      </c>
      <c r="G102" s="9" t="n">
        <f aca="false">A102-설정!$B$3</f>
        <v>661</v>
      </c>
      <c r="H102" s="8" t="n">
        <f aca="false">10^(설정!$B$5+설정!$B$4*K102)</f>
        <v>0.349951700791239</v>
      </c>
      <c r="I102" s="8" t="n">
        <f aca="false">H102/설정!$B$8</f>
        <v>0.174766944265153</v>
      </c>
      <c r="J102" s="8" t="n">
        <f aca="false">H102/설정!$B$9</f>
        <v>0.0872791437753274</v>
      </c>
      <c r="K102" s="10" t="n">
        <f aca="false">LOG10(G102)</f>
        <v>2.82020145948564</v>
      </c>
      <c r="L102" s="10" t="n">
        <f aca="false">LOG10(C102)</f>
        <v>-0.823908740944319</v>
      </c>
    </row>
    <row r="103" customFormat="false" ht="15" hidden="false" customHeight="false" outlineLevel="0" collapsed="false">
      <c r="A103" s="5" t="n">
        <v>40478</v>
      </c>
      <c r="B103" s="6" t="n">
        <v>0.15</v>
      </c>
      <c r="C103" s="6" t="n">
        <v>0.19</v>
      </c>
      <c r="D103" s="7" t="n">
        <f aca="false">(L103-(설정!$B$5+설정!$B$4*K103))/설정!$B$6</f>
        <v>-0.8919951093926</v>
      </c>
      <c r="E103" s="8" t="n">
        <f aca="false">H103*설정!$B$8</f>
        <v>0.706777125877853</v>
      </c>
      <c r="F103" s="8" t="n">
        <f aca="false">H103*설정!$B$9</f>
        <v>1.41524393140412</v>
      </c>
      <c r="G103" s="9" t="n">
        <f aca="false">A103-설정!$B$3</f>
        <v>662</v>
      </c>
      <c r="H103" s="8" t="n">
        <f aca="false">10^(설정!$B$5+설정!$B$4*K103)</f>
        <v>0.352966647359902</v>
      </c>
      <c r="I103" s="8" t="n">
        <f aca="false">H103/설정!$B$8</f>
        <v>0.176272617755913</v>
      </c>
      <c r="J103" s="8" t="n">
        <f aca="false">H103/설정!$B$9</f>
        <v>0.0880310816983216</v>
      </c>
      <c r="K103" s="10" t="n">
        <f aca="false">LOG10(G103)</f>
        <v>2.8208579894397</v>
      </c>
      <c r="L103" s="10" t="n">
        <f aca="false">LOG10(C103)</f>
        <v>-0.721246399047171</v>
      </c>
    </row>
    <row r="104" customFormat="false" ht="15" hidden="false" customHeight="false" outlineLevel="0" collapsed="false">
      <c r="A104" s="5" t="n">
        <v>40479</v>
      </c>
      <c r="B104" s="6" t="n">
        <v>0.19</v>
      </c>
      <c r="C104" s="6" t="n">
        <v>0.17</v>
      </c>
      <c r="D104" s="7" t="n">
        <f aca="false">(L104-(설정!$B$5+설정!$B$4*K104))/설정!$B$6</f>
        <v>-1.06451980404041</v>
      </c>
      <c r="E104" s="8" t="n">
        <f aca="false">H104*설정!$B$8</f>
        <v>0.712857007827042</v>
      </c>
      <c r="F104" s="8" t="n">
        <f aca="false">H104*설정!$B$9</f>
        <v>1.42741823036937</v>
      </c>
      <c r="G104" s="9" t="n">
        <f aca="false">A104-설정!$B$3</f>
        <v>663</v>
      </c>
      <c r="H104" s="8" t="n">
        <f aca="false">10^(설정!$B$5+설정!$B$4*K104)</f>
        <v>0.356002958906182</v>
      </c>
      <c r="I104" s="8" t="n">
        <f aca="false">H104/설정!$B$8</f>
        <v>0.177788960981508</v>
      </c>
      <c r="J104" s="8" t="n">
        <f aca="false">H104/설정!$B$9</f>
        <v>0.0887883481193599</v>
      </c>
      <c r="K104" s="10" t="n">
        <f aca="false">LOG10(G104)</f>
        <v>2.82151352840477</v>
      </c>
      <c r="L104" s="10" t="n">
        <f aca="false">LOG10(C104)</f>
        <v>-0.769551078621726</v>
      </c>
    </row>
    <row r="105" customFormat="false" ht="15" hidden="false" customHeight="false" outlineLevel="0" collapsed="false">
      <c r="A105" s="5" t="n">
        <v>40480</v>
      </c>
      <c r="B105" s="6" t="n">
        <v>0.17</v>
      </c>
      <c r="C105" s="6" t="n">
        <v>0.19</v>
      </c>
      <c r="D105" s="7" t="n">
        <f aca="false">(L105-(설정!$B$5+설정!$B$4*K105))/설정!$B$6</f>
        <v>-0.916648726434868</v>
      </c>
      <c r="E105" s="8" t="n">
        <f aca="false">H105*설정!$B$8</f>
        <v>0.718979908756875</v>
      </c>
      <c r="F105" s="8" t="n">
        <f aca="false">H105*설정!$B$9</f>
        <v>1.43967867014064</v>
      </c>
      <c r="G105" s="9" t="n">
        <f aca="false">A105-설정!$B$3</f>
        <v>664</v>
      </c>
      <c r="H105" s="8" t="n">
        <f aca="false">10^(설정!$B$5+설정!$B$4*K105)</f>
        <v>0.3590607542623</v>
      </c>
      <c r="I105" s="8" t="n">
        <f aca="false">H105/설정!$B$8</f>
        <v>0.179316033287111</v>
      </c>
      <c r="J105" s="8" t="n">
        <f aca="false">H105/설정!$B$9</f>
        <v>0.0895509726756022</v>
      </c>
      <c r="K105" s="10" t="n">
        <f aca="false">LOG10(G105)</f>
        <v>2.82216807936802</v>
      </c>
      <c r="L105" s="10" t="n">
        <f aca="false">LOG10(C105)</f>
        <v>-0.721246399047171</v>
      </c>
    </row>
    <row r="106" customFormat="false" ht="15" hidden="false" customHeight="false" outlineLevel="0" collapsed="false">
      <c r="A106" s="5" t="n">
        <v>40481</v>
      </c>
      <c r="B106" s="6" t="n">
        <v>0.19</v>
      </c>
      <c r="C106" s="6" t="n">
        <v>0.2</v>
      </c>
      <c r="D106" s="7" t="n">
        <f aca="false">(L106-(설정!$B$5+설정!$B$4*K106))/설정!$B$6</f>
        <v>-0.855074440062751</v>
      </c>
      <c r="E106" s="8" t="n">
        <f aca="false">H106*설정!$B$8</f>
        <v>0.725146067577736</v>
      </c>
      <c r="F106" s="8" t="n">
        <f aca="false">H106*설정!$B$9</f>
        <v>1.45202572910984</v>
      </c>
      <c r="G106" s="9" t="n">
        <f aca="false">A106-설정!$B$3</f>
        <v>665</v>
      </c>
      <c r="H106" s="8" t="n">
        <f aca="false">10^(설정!$B$5+설정!$B$4*K106)</f>
        <v>0.36214015274083</v>
      </c>
      <c r="I106" s="8" t="n">
        <f aca="false">H106/설정!$B$8</f>
        <v>0.180853894257784</v>
      </c>
      <c r="J106" s="8" t="n">
        <f aca="false">H106/설정!$B$9</f>
        <v>0.09031898512401</v>
      </c>
      <c r="K106" s="10" t="n">
        <f aca="false">LOG10(G106)</f>
        <v>2.8228216453031</v>
      </c>
      <c r="L106" s="10" t="n">
        <f aca="false">LOG10(C106)</f>
        <v>-0.698970004336019</v>
      </c>
    </row>
    <row r="107" customFormat="false" ht="15" hidden="false" customHeight="false" outlineLevel="0" collapsed="false">
      <c r="A107" s="5" t="n">
        <v>40482</v>
      </c>
      <c r="B107" s="6" t="n">
        <v>0.2</v>
      </c>
      <c r="C107" s="6" t="n">
        <v>0.19</v>
      </c>
      <c r="D107" s="7" t="n">
        <f aca="false">(L107-(설정!$B$5+설정!$B$4*K107))/설정!$B$6</f>
        <v>-0.941228197148533</v>
      </c>
      <c r="E107" s="8" t="n">
        <f aca="false">H107*설정!$B$8</f>
        <v>0.73135572416429</v>
      </c>
      <c r="F107" s="8" t="n">
        <f aca="false">H107*설정!$B$9</f>
        <v>1.46445988759978</v>
      </c>
      <c r="G107" s="9" t="n">
        <f aca="false">A107-설정!$B$3</f>
        <v>666</v>
      </c>
      <c r="H107" s="8" t="n">
        <f aca="false">10^(설정!$B$5+설정!$B$4*K107)</f>
        <v>0.365241274135909</v>
      </c>
      <c r="I107" s="8" t="n">
        <f aca="false">H107/설정!$B$8</f>
        <v>0.182402603719084</v>
      </c>
      <c r="J107" s="8" t="n">
        <f aca="false">H107/설정!$B$9</f>
        <v>0.0910924153416483</v>
      </c>
      <c r="K107" s="10" t="n">
        <f aca="false">LOG10(G107)</f>
        <v>2.8234742291703</v>
      </c>
      <c r="L107" s="10" t="n">
        <f aca="false">LOG10(C107)</f>
        <v>-0.721246399047171</v>
      </c>
    </row>
    <row r="108" customFormat="false" ht="15" hidden="false" customHeight="false" outlineLevel="0" collapsed="false">
      <c r="A108" s="5" t="n">
        <v>40483</v>
      </c>
      <c r="B108" s="6" t="n">
        <v>0.19</v>
      </c>
      <c r="C108" s="6" t="n">
        <v>0.19</v>
      </c>
      <c r="D108" s="7" t="n">
        <f aca="false">(L108-(설정!$B$5+설정!$B$4*K108))/설정!$B$6</f>
        <v>-0.95349026674367</v>
      </c>
      <c r="E108" s="8" t="n">
        <f aca="false">H108*설정!$B$8</f>
        <v>0.737609119357909</v>
      </c>
      <c r="F108" s="8" t="n">
        <f aca="false">H108*설정!$B$9</f>
        <v>1.47698162786896</v>
      </c>
      <c r="G108" s="9" t="n">
        <f aca="false">A108-설정!$B$3</f>
        <v>667</v>
      </c>
      <c r="H108" s="8" t="n">
        <f aca="false">10^(설정!$B$5+설정!$B$4*K108)</f>
        <v>0.368364238724452</v>
      </c>
      <c r="I108" s="8" t="n">
        <f aca="false">H108/설정!$B$8</f>
        <v>0.183962221737667</v>
      </c>
      <c r="J108" s="8" t="n">
        <f aca="false">H108/설정!$B$9</f>
        <v>0.0918712933259883</v>
      </c>
      <c r="K108" s="10" t="n">
        <f aca="false">LOG10(G108)</f>
        <v>2.82412583391655</v>
      </c>
      <c r="L108" s="10" t="n">
        <f aca="false">LOG10(C108)</f>
        <v>-0.721246399047171</v>
      </c>
    </row>
    <row r="109" customFormat="false" ht="15" hidden="false" customHeight="false" outlineLevel="0" collapsed="false">
      <c r="A109" s="5" t="n">
        <v>40484</v>
      </c>
      <c r="B109" s="6" t="n">
        <v>0.19</v>
      </c>
      <c r="C109" s="6" t="n">
        <v>0.19</v>
      </c>
      <c r="D109" s="7" t="n">
        <f aca="false">(L109-(설정!$B$5+설정!$B$4*K109))/설정!$B$6</f>
        <v>-0.965733966190228</v>
      </c>
      <c r="E109" s="8" t="n">
        <f aca="false">H109*설정!$B$8</f>
        <v>0.743906494969138</v>
      </c>
      <c r="F109" s="8" t="n">
        <f aca="false">H109*설정!$B$9</f>
        <v>1.48959143411657</v>
      </c>
      <c r="G109" s="9" t="n">
        <f aca="false">A109-설정!$B$3</f>
        <v>668</v>
      </c>
      <c r="H109" s="8" t="n">
        <f aca="false">10^(설정!$B$5+설정!$B$4*K109)</f>
        <v>0.371509167267379</v>
      </c>
      <c r="I109" s="8" t="n">
        <f aca="false">H109/설정!$B$8</f>
        <v>0.185532808621905</v>
      </c>
      <c r="J109" s="8" t="n">
        <f aca="false">H109/설정!$B$9</f>
        <v>0.0926556491952145</v>
      </c>
      <c r="K109" s="10" t="n">
        <f aca="false">LOG10(G109)</f>
        <v>2.82477646247555</v>
      </c>
      <c r="L109" s="10" t="n">
        <f aca="false">LOG10(C109)</f>
        <v>-0.721246399047171</v>
      </c>
    </row>
    <row r="110" customFormat="false" ht="15" hidden="false" customHeight="false" outlineLevel="0" collapsed="false">
      <c r="A110" s="5" t="n">
        <v>40485</v>
      </c>
      <c r="B110" s="6" t="n">
        <v>0.19</v>
      </c>
      <c r="C110" s="6" t="n">
        <v>0.19</v>
      </c>
      <c r="D110" s="7" t="n">
        <f aca="false">(L110-(설정!$B$5+설정!$B$4*K110))/설정!$B$6</f>
        <v>-0.97795935044752</v>
      </c>
      <c r="E110" s="8" t="n">
        <f aca="false">H110*설정!$B$8</f>
        <v>0.750248093780086</v>
      </c>
      <c r="F110" s="8" t="n">
        <f aca="false">H110*설정!$B$9</f>
        <v>1.50228979248725</v>
      </c>
      <c r="G110" s="9" t="n">
        <f aca="false">A110-설정!$B$3</f>
        <v>669</v>
      </c>
      <c r="H110" s="8" t="n">
        <f aca="false">10^(설정!$B$5+설정!$B$4*K110)</f>
        <v>0.374676181010816</v>
      </c>
      <c r="I110" s="8" t="n">
        <f aca="false">H110/설정!$B$8</f>
        <v>0.187114424922482</v>
      </c>
      <c r="J110" s="8" t="n">
        <f aca="false">H110/설정!$B$9</f>
        <v>0.0934455131885223</v>
      </c>
      <c r="K110" s="10" t="n">
        <f aca="false">LOG10(G110)</f>
        <v>2.82542611776782</v>
      </c>
      <c r="L110" s="10" t="n">
        <f aca="false">LOG10(C110)</f>
        <v>-0.721246399047171</v>
      </c>
    </row>
    <row r="111" customFormat="false" ht="15" hidden="false" customHeight="false" outlineLevel="0" collapsed="false">
      <c r="A111" s="5" t="n">
        <v>40486</v>
      </c>
      <c r="B111" s="6" t="n">
        <v>0.19</v>
      </c>
      <c r="C111" s="6" t="n">
        <v>0.23</v>
      </c>
      <c r="D111" s="7" t="n">
        <f aca="false">(L111-(설정!$B$5+설정!$B$4*K111))/설정!$B$6</f>
        <v>-0.715006265547371</v>
      </c>
      <c r="E111" s="8" t="n">
        <f aca="false">H111*설정!$B$8</f>
        <v>0.756634159546908</v>
      </c>
      <c r="F111" s="8" t="n">
        <f aca="false">H111*설정!$B$9</f>
        <v>1.51507719107604</v>
      </c>
      <c r="G111" s="9" t="n">
        <f aca="false">A111-설정!$B$3</f>
        <v>670</v>
      </c>
      <c r="H111" s="8" t="n">
        <f aca="false">10^(설정!$B$5+설정!$B$4*K111)</f>
        <v>0.377865401687327</v>
      </c>
      <c r="I111" s="8" t="n">
        <f aca="false">H111/설정!$B$8</f>
        <v>0.188707131433012</v>
      </c>
      <c r="J111" s="8" t="n">
        <f aca="false">H111/설정!$B$9</f>
        <v>0.0942409156664276</v>
      </c>
      <c r="K111" s="10" t="n">
        <f aca="false">LOG10(G111)</f>
        <v>2.82607480270083</v>
      </c>
      <c r="L111" s="10" t="n">
        <f aca="false">LOG10(C111)</f>
        <v>-0.638272163982407</v>
      </c>
    </row>
    <row r="112" customFormat="false" ht="15" hidden="false" customHeight="false" outlineLevel="0" collapsed="false">
      <c r="A112" s="5" t="n">
        <v>40487</v>
      </c>
      <c r="B112" s="6" t="n">
        <v>0.23</v>
      </c>
      <c r="C112" s="6" t="n">
        <v>0.26</v>
      </c>
      <c r="D112" s="7" t="n">
        <f aca="false">(L112-(설정!$B$5+설정!$B$4*K112))/설정!$B$6</f>
        <v>-0.550621742553635</v>
      </c>
      <c r="E112" s="8" t="n">
        <f aca="false">H112*설정!$B$8</f>
        <v>0.763064937002239</v>
      </c>
      <c r="F112" s="8" t="n">
        <f aca="false">H112*설정!$B$9</f>
        <v>1.5279541199333</v>
      </c>
      <c r="G112" s="9" t="n">
        <f aca="false">A112-설정!$B$3</f>
        <v>671</v>
      </c>
      <c r="H112" s="8" t="n">
        <f aca="false">10^(설정!$B$5+설정!$B$4*K112)</f>
        <v>0.381076951517136</v>
      </c>
      <c r="I112" s="8" t="n">
        <f aca="false">H112/설정!$B$8</f>
        <v>0.190310989190645</v>
      </c>
      <c r="J112" s="8" t="n">
        <f aca="false">H112/설정!$B$9</f>
        <v>0.0950418871110691</v>
      </c>
      <c r="K112" s="10" t="n">
        <f aca="false">LOG10(G112)</f>
        <v>2.82672252016899</v>
      </c>
      <c r="L112" s="10" t="n">
        <f aca="false">LOG10(C112)</f>
        <v>-0.585026652029182</v>
      </c>
    </row>
    <row r="113" customFormat="false" ht="15" hidden="false" customHeight="false" outlineLevel="0" collapsed="false">
      <c r="A113" s="5" t="n">
        <v>40488</v>
      </c>
      <c r="B113" s="6" t="n">
        <v>0.26</v>
      </c>
      <c r="C113" s="6" t="n">
        <v>0.4</v>
      </c>
      <c r="D113" s="7" t="n">
        <f aca="false">(L113-(설정!$B$5+설정!$B$4*K113))/설정!$B$6</f>
        <v>0.0576265864613372</v>
      </c>
      <c r="E113" s="8" t="n">
        <f aca="false">H113*설정!$B$8</f>
        <v>0.769540671857616</v>
      </c>
      <c r="F113" s="8" t="n">
        <f aca="false">H113*설정!$B$9</f>
        <v>1.54092107106952</v>
      </c>
      <c r="G113" s="9" t="n">
        <f aca="false">A113-설정!$B$3</f>
        <v>672</v>
      </c>
      <c r="H113" s="8" t="n">
        <f aca="false">10^(설정!$B$5+설정!$B$4*K113)</f>
        <v>0.384310953209331</v>
      </c>
      <c r="I113" s="8" t="n">
        <f aca="false">H113/설정!$B$8</f>
        <v>0.191926059476675</v>
      </c>
      <c r="J113" s="8" t="n">
        <f aca="false">H113/설정!$B$9</f>
        <v>0.0958484581265109</v>
      </c>
      <c r="K113" s="10" t="n">
        <f aca="false">LOG10(G113)</f>
        <v>2.82736927305383</v>
      </c>
      <c r="L113" s="10" t="n">
        <f aca="false">LOG10(C113)</f>
        <v>-0.397940008672038</v>
      </c>
    </row>
    <row r="114" customFormat="false" ht="15" hidden="false" customHeight="false" outlineLevel="0" collapsed="false">
      <c r="A114" s="5" t="n">
        <v>40489</v>
      </c>
      <c r="B114" s="6" t="n">
        <v>0.4</v>
      </c>
      <c r="C114" s="6" t="n">
        <v>0.34</v>
      </c>
      <c r="D114" s="7" t="n">
        <f aca="false">(L114-(설정!$B$5+설정!$B$4*K114))/설정!$B$6</f>
        <v>-0.188587933751303</v>
      </c>
      <c r="E114" s="8" t="n">
        <f aca="false">H114*설정!$B$8</f>
        <v>0.776061610805947</v>
      </c>
      <c r="F114" s="8" t="n">
        <f aca="false">H114*설정!$B$9</f>
        <v>1.55397853846027</v>
      </c>
      <c r="G114" s="9" t="n">
        <f aca="false">A114-설정!$B$3</f>
        <v>673</v>
      </c>
      <c r="H114" s="8" t="n">
        <f aca="false">10^(설정!$B$5+설정!$B$4*K114)</f>
        <v>0.387567529963103</v>
      </c>
      <c r="I114" s="8" t="n">
        <f aca="false">H114/설정!$B$8</f>
        <v>0.19355240381715</v>
      </c>
      <c r="J114" s="8" t="n">
        <f aca="false">H114/설정!$B$9</f>
        <v>0.0966606594390495</v>
      </c>
      <c r="K114" s="10" t="n">
        <f aca="false">LOG10(G114)</f>
        <v>2.82801506422398</v>
      </c>
      <c r="L114" s="10" t="n">
        <f aca="false">LOG10(C114)</f>
        <v>-0.468521082957745</v>
      </c>
    </row>
    <row r="115" customFormat="false" ht="15" hidden="false" customHeight="false" outlineLevel="0" collapsed="false">
      <c r="A115" s="5" t="n">
        <v>40490</v>
      </c>
      <c r="B115" s="6" t="n">
        <v>0.34</v>
      </c>
      <c r="C115" s="6" t="n">
        <v>0.24</v>
      </c>
      <c r="D115" s="7" t="n">
        <f aca="false">(L115-(설정!$B$5+설정!$B$4*K115))/설정!$B$6</f>
        <v>-0.702358337692423</v>
      </c>
      <c r="E115" s="8" t="n">
        <f aca="false">H115*설정!$B$8</f>
        <v>0.78262800152397</v>
      </c>
      <c r="F115" s="8" t="n">
        <f aca="false">H115*설정!$B$9</f>
        <v>1.56712701805116</v>
      </c>
      <c r="G115" s="9" t="n">
        <f aca="false">A115-설정!$B$3</f>
        <v>674</v>
      </c>
      <c r="H115" s="8" t="n">
        <f aca="false">10^(설정!$B$5+설정!$B$4*K115)</f>
        <v>0.390846805468966</v>
      </c>
      <c r="I115" s="8" t="n">
        <f aca="false">H115/설정!$B$8</f>
        <v>0.195190083983492</v>
      </c>
      <c r="J115" s="8" t="n">
        <f aca="false">H115/설정!$B$9</f>
        <v>0.0974785218975204</v>
      </c>
      <c r="K115" s="10" t="n">
        <f aca="false">LOG10(G115)</f>
        <v>2.82865989653532</v>
      </c>
      <c r="L115" s="10" t="n">
        <f aca="false">LOG10(C115)</f>
        <v>-0.619788758288394</v>
      </c>
    </row>
    <row r="116" customFormat="false" ht="15" hidden="false" customHeight="false" outlineLevel="0" collapsed="false">
      <c r="A116" s="5" t="n">
        <v>40491</v>
      </c>
      <c r="B116" s="6" t="n">
        <v>0.24</v>
      </c>
      <c r="C116" s="6" t="n">
        <v>0.22</v>
      </c>
      <c r="D116" s="7" t="n">
        <f aca="false">(L116-(설정!$B$5+설정!$B$4*K116))/설정!$B$6</f>
        <v>-0.839789875253028</v>
      </c>
      <c r="E116" s="8" t="n">
        <f aca="false">H116*설정!$B$8</f>
        <v>0.789240092674679</v>
      </c>
      <c r="F116" s="8" t="n">
        <f aca="false">H116*설정!$B$9</f>
        <v>1.58036700776264</v>
      </c>
      <c r="G116" s="9" t="n">
        <f aca="false">A116-설정!$B$3</f>
        <v>675</v>
      </c>
      <c r="H116" s="8" t="n">
        <f aca="false">10^(설정!$B$5+설정!$B$4*K116)</f>
        <v>0.394148903909978</v>
      </c>
      <c r="I116" s="8" t="n">
        <f aca="false">H116/설정!$B$8</f>
        <v>0.196839161993095</v>
      </c>
      <c r="J116" s="8" t="n">
        <f aca="false">H116/설정!$B$9</f>
        <v>0.0983020764735996</v>
      </c>
      <c r="K116" s="10" t="n">
        <f aca="false">LOG10(G116)</f>
        <v>2.82930377283103</v>
      </c>
      <c r="L116" s="10" t="n">
        <f aca="false">LOG10(C116)</f>
        <v>-0.657577319177794</v>
      </c>
    </row>
    <row r="117" customFormat="false" ht="15" hidden="false" customHeight="false" outlineLevel="0" collapsed="false">
      <c r="A117" s="5" t="n">
        <v>40492</v>
      </c>
      <c r="B117" s="6" t="n">
        <v>0.22</v>
      </c>
      <c r="C117" s="6" t="n">
        <v>0.23</v>
      </c>
      <c r="D117" s="7" t="n">
        <f aca="false">(L117-(설정!$B$5+설정!$B$4*K117))/설정!$B$6</f>
        <v>-0.787868571503785</v>
      </c>
      <c r="E117" s="8" t="n">
        <f aca="false">H117*설정!$B$8</f>
        <v>0.795898133909803</v>
      </c>
      <c r="F117" s="8" t="n">
        <f aca="false">H117*설정!$B$9</f>
        <v>1.59369900749501</v>
      </c>
      <c r="G117" s="9" t="n">
        <f aca="false">A117-설정!$B$3</f>
        <v>676</v>
      </c>
      <c r="H117" s="8" t="n">
        <f aca="false">10^(설정!$B$5+설정!$B$4*K117)</f>
        <v>0.397473949962971</v>
      </c>
      <c r="I117" s="8" t="n">
        <f aca="false">H117/설정!$B$8</f>
        <v>0.198499700109952</v>
      </c>
      <c r="J117" s="8" t="n">
        <f aca="false">H117/설정!$B$9</f>
        <v>0.0991313542621132</v>
      </c>
      <c r="K117" s="10" t="n">
        <f aca="false">LOG10(G117)</f>
        <v>2.82994669594164</v>
      </c>
      <c r="L117" s="10" t="n">
        <f aca="false">LOG10(C117)</f>
        <v>-0.638272163982407</v>
      </c>
    </row>
    <row r="118" customFormat="false" ht="15" hidden="false" customHeight="false" outlineLevel="0" collapsed="false">
      <c r="A118" s="5" t="n">
        <v>40493</v>
      </c>
      <c r="B118" s="6" t="n">
        <v>0.23</v>
      </c>
      <c r="C118" s="6" t="n">
        <v>0.22</v>
      </c>
      <c r="D118" s="7" t="n">
        <f aca="false">(L118-(설정!$B$5+설정!$B$4*K118))/설정!$B$6</f>
        <v>-0.863969383576822</v>
      </c>
      <c r="E118" s="8" t="n">
        <f aca="false">H118*설정!$B$8</f>
        <v>0.802602375872252</v>
      </c>
      <c r="F118" s="8" t="n">
        <f aca="false">H118*설정!$B$9</f>
        <v>1.60712351913329</v>
      </c>
      <c r="G118" s="9" t="n">
        <f aca="false">A118-설정!$B$3</f>
        <v>677</v>
      </c>
      <c r="H118" s="8" t="n">
        <f aca="false">10^(설정!$B$5+설정!$B$4*K118)</f>
        <v>0.400822068799777</v>
      </c>
      <c r="I118" s="8" t="n">
        <f aca="false">H118/설정!$B$8</f>
        <v>0.200171760845254</v>
      </c>
      <c r="J118" s="8" t="n">
        <f aca="false">H118/설정!$B$9</f>
        <v>0.0999663864813417</v>
      </c>
      <c r="K118" s="10" t="n">
        <f aca="false">LOG10(G118)</f>
        <v>2.83058866868514</v>
      </c>
      <c r="L118" s="10" t="n">
        <f aca="false">LOG10(C118)</f>
        <v>-0.657577319177794</v>
      </c>
    </row>
    <row r="119" customFormat="false" ht="15" hidden="false" customHeight="false" outlineLevel="0" collapsed="false">
      <c r="A119" s="5" t="n">
        <v>40494</v>
      </c>
      <c r="B119" s="6" t="n">
        <v>0.22</v>
      </c>
      <c r="C119" s="6" t="n">
        <v>0.27</v>
      </c>
      <c r="D119" s="7" t="n">
        <f aca="false">(L119-(설정!$B$5+설정!$B$4*K119))/설정!$B$6</f>
        <v>-0.581084817691806</v>
      </c>
      <c r="E119" s="8" t="n">
        <f aca="false">H119*설정!$B$8</f>
        <v>0.809353070198573</v>
      </c>
      <c r="F119" s="8" t="n">
        <f aca="false">H119*설정!$B$9</f>
        <v>1.62064104655217</v>
      </c>
      <c r="G119" s="9" t="n">
        <f aca="false">A119-설정!$B$3</f>
        <v>678</v>
      </c>
      <c r="H119" s="8" t="n">
        <f aca="false">10^(설정!$B$5+설정!$B$4*K119)</f>
        <v>0.404193386088453</v>
      </c>
      <c r="I119" s="8" t="n">
        <f aca="false">H119/설정!$B$8</f>
        <v>0.201855406958012</v>
      </c>
      <c r="J119" s="8" t="n">
        <f aca="false">H119/설정!$B$9</f>
        <v>0.100807204473325</v>
      </c>
      <c r="K119" s="10" t="n">
        <f aca="false">LOG10(G119)</f>
        <v>2.83122969386706</v>
      </c>
      <c r="L119" s="10" t="n">
        <f aca="false">LOG10(C119)</f>
        <v>-0.568636235841013</v>
      </c>
    </row>
    <row r="120" customFormat="false" ht="15" hidden="false" customHeight="false" outlineLevel="0" collapsed="false">
      <c r="A120" s="5" t="n">
        <v>40495</v>
      </c>
      <c r="B120" s="6" t="n">
        <v>0.27</v>
      </c>
      <c r="C120" s="6" t="n">
        <v>0.28</v>
      </c>
      <c r="D120" s="7" t="n">
        <f aca="false">(L120-(설정!$B$5+설정!$B$4*K120))/설정!$B$6</f>
        <v>-0.540752870588821</v>
      </c>
      <c r="E120" s="8" t="n">
        <f aca="false">H120*설정!$B$8</f>
        <v>0.816150469521427</v>
      </c>
      <c r="F120" s="8" t="n">
        <f aca="false">H120*설정!$B$9</f>
        <v>1.63425209562093</v>
      </c>
      <c r="G120" s="9" t="n">
        <f aca="false">A120-설정!$B$3</f>
        <v>679</v>
      </c>
      <c r="H120" s="8" t="n">
        <f aca="false">10^(설정!$B$5+설정!$B$4*K120)</f>
        <v>0.407588027994519</v>
      </c>
      <c r="I120" s="8" t="n">
        <f aca="false">H120/설정!$B$8</f>
        <v>0.20355070145567</v>
      </c>
      <c r="J120" s="8" t="n">
        <f aca="false">H120/설정!$B$9</f>
        <v>0.101653839704174</v>
      </c>
      <c r="K120" s="10" t="n">
        <f aca="false">LOG10(G120)</f>
        <v>2.8318697742805</v>
      </c>
      <c r="L120" s="10" t="n">
        <f aca="false">LOG10(C120)</f>
        <v>-0.552841968657781</v>
      </c>
    </row>
    <row r="121" customFormat="false" ht="15" hidden="false" customHeight="false" outlineLevel="0" collapsed="false">
      <c r="A121" s="5" t="n">
        <v>40496</v>
      </c>
      <c r="B121" s="6" t="n">
        <v>0.28</v>
      </c>
      <c r="C121" s="6" t="n">
        <v>0.28</v>
      </c>
      <c r="D121" s="7" t="n">
        <f aca="false">(L121-(설정!$B$5+설정!$B$4*K121))/설정!$B$6</f>
        <v>-0.552780345683832</v>
      </c>
      <c r="E121" s="8" t="n">
        <f aca="false">H121*설정!$B$8</f>
        <v>0.822994827472049</v>
      </c>
      <c r="F121" s="8" t="n">
        <f aca="false">H121*설정!$B$9</f>
        <v>1.64795717420839</v>
      </c>
      <c r="G121" s="9" t="n">
        <f aca="false">A121-설정!$B$3</f>
        <v>680</v>
      </c>
      <c r="H121" s="8" t="n">
        <f aca="false">10^(설정!$B$5+설정!$B$4*K121)</f>
        <v>0.411006121182187</v>
      </c>
      <c r="I121" s="8" t="n">
        <f aca="false">H121/설정!$B$8</f>
        <v>0.205257707594722</v>
      </c>
      <c r="J121" s="8" t="n">
        <f aca="false">H121/설정!$B$9</f>
        <v>0.102506323764373</v>
      </c>
      <c r="K121" s="10" t="n">
        <f aca="false">LOG10(G121)</f>
        <v>2.83250891270624</v>
      </c>
      <c r="L121" s="10" t="n">
        <f aca="false">LOG10(C121)</f>
        <v>-0.552841968657781</v>
      </c>
    </row>
    <row r="122" customFormat="false" ht="15" hidden="false" customHeight="false" outlineLevel="0" collapsed="false">
      <c r="A122" s="5" t="n">
        <v>40497</v>
      </c>
      <c r="B122" s="6" t="n">
        <v>0.28</v>
      </c>
      <c r="C122" s="6" t="n">
        <v>0.27</v>
      </c>
      <c r="D122" s="7" t="n">
        <f aca="false">(L122-(설정!$B$5+설정!$B$4*K122))/설정!$B$6</f>
        <v>-0.61716729507553</v>
      </c>
      <c r="E122" s="8" t="n">
        <f aca="false">H122*설정!$B$8</f>
        <v>0.829886398682706</v>
      </c>
      <c r="F122" s="8" t="n">
        <f aca="false">H122*설정!$B$9</f>
        <v>1.66175679218783</v>
      </c>
      <c r="G122" s="9" t="n">
        <f aca="false">A122-설정!$B$3</f>
        <v>681</v>
      </c>
      <c r="H122" s="8" t="n">
        <f aca="false">10^(설정!$B$5+설정!$B$4*K122)</f>
        <v>0.414447792815583</v>
      </c>
      <c r="I122" s="8" t="n">
        <f aca="false">H122/설정!$B$8</f>
        <v>0.206976488881319</v>
      </c>
      <c r="J122" s="8" t="n">
        <f aca="false">H122/설정!$B$9</f>
        <v>0.103364688369087</v>
      </c>
      <c r="K122" s="10" t="n">
        <f aca="false">LOG10(G122)</f>
        <v>2.83314711191279</v>
      </c>
      <c r="L122" s="10" t="n">
        <f aca="false">LOG10(C122)</f>
        <v>-0.568636235841013</v>
      </c>
    </row>
    <row r="123" customFormat="false" ht="15" hidden="false" customHeight="false" outlineLevel="0" collapsed="false">
      <c r="A123" s="5" t="n">
        <v>40498</v>
      </c>
      <c r="B123" s="6" t="n">
        <v>0.27</v>
      </c>
      <c r="C123" s="6" t="n">
        <v>0.23</v>
      </c>
      <c r="D123" s="7" t="n">
        <f aca="false">(L123-(설정!$B$5+설정!$B$4*K123))/설정!$B$6</f>
        <v>-0.860087019506455</v>
      </c>
      <c r="E123" s="8" t="n">
        <f aca="false">H123*설정!$B$8</f>
        <v>0.836825438789181</v>
      </c>
      <c r="F123" s="8" t="n">
        <f aca="false">H123*설정!$B$9</f>
        <v>1.67565146144196</v>
      </c>
      <c r="G123" s="9" t="n">
        <f aca="false">A123-설정!$B$3</f>
        <v>682</v>
      </c>
      <c r="H123" s="8" t="n">
        <f aca="false">10^(설정!$B$5+설정!$B$4*K123)</f>
        <v>0.417913170559998</v>
      </c>
      <c r="I123" s="8" t="n">
        <f aca="false">H123/설정!$B$8</f>
        <v>0.208707109071895</v>
      </c>
      <c r="J123" s="8" t="n">
        <f aca="false">H123/설정!$B$9</f>
        <v>0.104228965358474</v>
      </c>
      <c r="K123" s="10" t="n">
        <f aca="false">LOG10(G123)</f>
        <v>2.83378437465648</v>
      </c>
      <c r="L123" s="10" t="n">
        <f aca="false">LOG10(C123)</f>
        <v>-0.638272163982407</v>
      </c>
    </row>
    <row r="124" customFormat="false" ht="15" hidden="false" customHeight="false" outlineLevel="0" collapsed="false">
      <c r="A124" s="5" t="n">
        <v>40499</v>
      </c>
      <c r="B124" s="6" t="n">
        <v>0.23</v>
      </c>
      <c r="C124" s="6" t="n">
        <v>0.24</v>
      </c>
      <c r="D124" s="7" t="n">
        <f aca="false">(L124-(설정!$B$5+설정!$B$4*K124))/설정!$B$6</f>
        <v>-0.810766722618725</v>
      </c>
      <c r="E124" s="8" t="n">
        <f aca="false">H124*설정!$B$8</f>
        <v>0.843812204433234</v>
      </c>
      <c r="F124" s="8" t="n">
        <f aca="false">H124*설정!$B$9</f>
        <v>1.68964169586785</v>
      </c>
      <c r="G124" s="9" t="n">
        <f aca="false">A124-설정!$B$3</f>
        <v>683</v>
      </c>
      <c r="H124" s="8" t="n">
        <f aca="false">10^(설정!$B$5+설정!$B$4*K124)</f>
        <v>0.421402382583106</v>
      </c>
      <c r="I124" s="8" t="n">
        <f aca="false">H124/설정!$B$8</f>
        <v>0.210449632173778</v>
      </c>
      <c r="J124" s="8" t="n">
        <f aca="false">H124/설정!$B$9</f>
        <v>0.105099186697987</v>
      </c>
      <c r="K124" s="10" t="n">
        <f aca="false">LOG10(G124)</f>
        <v>2.83442070368153</v>
      </c>
      <c r="L124" s="10" t="n">
        <f aca="false">LOG10(C124)</f>
        <v>-0.619788758288394</v>
      </c>
    </row>
    <row r="125" customFormat="false" ht="15" hidden="false" customHeight="false" outlineLevel="0" collapsed="false">
      <c r="A125" s="5" t="n">
        <v>40500</v>
      </c>
      <c r="B125" s="6" t="n">
        <v>0.24</v>
      </c>
      <c r="C125" s="6" t="n">
        <v>0.27</v>
      </c>
      <c r="D125" s="7" t="n">
        <f aca="false">(L125-(설정!$B$5+설정!$B$4*K125))/설정!$B$6</f>
        <v>-0.653091167651207</v>
      </c>
      <c r="E125" s="8" t="n">
        <f aca="false">H125*설정!$B$8</f>
        <v>0.850846953265088</v>
      </c>
      <c r="F125" s="8" t="n">
        <f aca="false">H125*설정!$B$9</f>
        <v>1.70372801138191</v>
      </c>
      <c r="G125" s="9" t="n">
        <f aca="false">A125-설정!$B$3</f>
        <v>684</v>
      </c>
      <c r="H125" s="8" t="n">
        <f aca="false">10^(설정!$B$5+설정!$B$4*K125)</f>
        <v>0.424915557556213</v>
      </c>
      <c r="I125" s="8" t="n">
        <f aca="false">H125/설정!$B$8</f>
        <v>0.212204122445808</v>
      </c>
      <c r="J125" s="8" t="n">
        <f aca="false">H125/설정!$B$9</f>
        <v>0.105975384478687</v>
      </c>
      <c r="K125" s="10" t="n">
        <f aca="false">LOG10(G125)</f>
        <v>2.83505610172012</v>
      </c>
      <c r="L125" s="10" t="n">
        <f aca="false">LOG10(C125)</f>
        <v>-0.568636235841013</v>
      </c>
    </row>
    <row r="126" customFormat="false" ht="15" hidden="false" customHeight="false" outlineLevel="0" collapsed="false">
      <c r="A126" s="5" t="n">
        <v>40501</v>
      </c>
      <c r="B126" s="6" t="n">
        <v>0.27</v>
      </c>
      <c r="C126" s="6" t="n">
        <v>0.28</v>
      </c>
      <c r="D126" s="7" t="n">
        <f aca="false">(L126-(설정!$B$5+설정!$B$4*K126))/설정!$B$6</f>
        <v>-0.61265363802693</v>
      </c>
      <c r="E126" s="8" t="n">
        <f aca="false">H126*설정!$B$8</f>
        <v>0.857929943945888</v>
      </c>
      <c r="F126" s="8" t="n">
        <f aca="false">H126*설정!$B$9</f>
        <v>1.7179109259248</v>
      </c>
      <c r="G126" s="9" t="n">
        <f aca="false">A126-설정!$B$3</f>
        <v>685</v>
      </c>
      <c r="H126" s="8" t="n">
        <f aca="false">10^(설정!$B$5+설정!$B$4*K126)</f>
        <v>0.428452824655482</v>
      </c>
      <c r="I126" s="8" t="n">
        <f aca="false">H126/설정!$B$8</f>
        <v>0.213970644398955</v>
      </c>
      <c r="J126" s="8" t="n">
        <f aca="false">H126/설정!$B$9</f>
        <v>0.106857590917549</v>
      </c>
      <c r="K126" s="10" t="n">
        <f aca="false">LOG10(G126)</f>
        <v>2.83569057149243</v>
      </c>
      <c r="L126" s="10" t="n">
        <f aca="false">LOG10(C126)</f>
        <v>-0.552841968657781</v>
      </c>
    </row>
    <row r="127" customFormat="false" ht="15" hidden="false" customHeight="false" outlineLevel="0" collapsed="false">
      <c r="A127" s="5" t="n">
        <v>40502</v>
      </c>
      <c r="B127" s="6" t="n">
        <v>0.28</v>
      </c>
      <c r="C127" s="6" t="n">
        <v>0.28</v>
      </c>
      <c r="D127" s="7" t="n">
        <f aca="false">(L127-(설정!$B$5+설정!$B$4*K127))/설정!$B$6</f>
        <v>-0.624575839779447</v>
      </c>
      <c r="E127" s="8" t="n">
        <f aca="false">H127*설정!$B$8</f>
        <v>0.865061436150207</v>
      </c>
      <c r="F127" s="8" t="n">
        <f aca="false">H127*설정!$B$9</f>
        <v>1.73219095946647</v>
      </c>
      <c r="G127" s="9" t="n">
        <f aca="false">A127-설정!$B$3</f>
        <v>686</v>
      </c>
      <c r="H127" s="8" t="n">
        <f aca="false">10^(설정!$B$5+설정!$B$4*K127)</f>
        <v>0.432014313563184</v>
      </c>
      <c r="I127" s="8" t="n">
        <f aca="false">H127/설정!$B$8</f>
        <v>0.21574926279694</v>
      </c>
      <c r="J127" s="8" t="n">
        <f aca="false">H127/설정!$B$9</f>
        <v>0.107745838357773</v>
      </c>
      <c r="K127" s="10" t="n">
        <f aca="false">LOG10(G127)</f>
        <v>2.83632411570675</v>
      </c>
      <c r="L127" s="10" t="n">
        <f aca="false">LOG10(C127)</f>
        <v>-0.552841968657781</v>
      </c>
    </row>
    <row r="128" customFormat="false" ht="15" hidden="false" customHeight="false" outlineLevel="0" collapsed="false">
      <c r="A128" s="5" t="n">
        <v>40503</v>
      </c>
      <c r="B128" s="6" t="n">
        <v>0.28</v>
      </c>
      <c r="C128" s="6" t="n">
        <v>0.28</v>
      </c>
      <c r="D128" s="7" t="n">
        <f aca="false">(L128-(설정!$B$5+설정!$B$4*K128))/설정!$B$6</f>
        <v>-0.636480674880884</v>
      </c>
      <c r="E128" s="8" t="n">
        <f aca="false">H128*설정!$B$8</f>
        <v>0.872241690568514</v>
      </c>
      <c r="F128" s="8" t="n">
        <f aca="false">H128*설정!$B$9</f>
        <v>1.74656863401108</v>
      </c>
      <c r="G128" s="9" t="n">
        <f aca="false">A128-설정!$B$3</f>
        <v>687</v>
      </c>
      <c r="H128" s="8" t="n">
        <f aca="false">10^(설정!$B$5+설정!$B$4*K128)</f>
        <v>0.435600154468934</v>
      </c>
      <c r="I128" s="8" t="n">
        <f aca="false">H128/설정!$B$8</f>
        <v>0.217540042656852</v>
      </c>
      <c r="J128" s="8" t="n">
        <f aca="false">H128/설정!$B$9</f>
        <v>0.108640159269089</v>
      </c>
      <c r="K128" s="10" t="n">
        <f aca="false">LOG10(G128)</f>
        <v>2.83695673705955</v>
      </c>
      <c r="L128" s="10" t="n">
        <f aca="false">LOG10(C128)</f>
        <v>-0.552841968657781</v>
      </c>
    </row>
    <row r="129" customFormat="false" ht="15" hidden="false" customHeight="false" outlineLevel="0" collapsed="false">
      <c r="A129" s="5" t="n">
        <v>40504</v>
      </c>
      <c r="B129" s="6" t="n">
        <v>0.28</v>
      </c>
      <c r="C129" s="6" t="n">
        <v>0.28</v>
      </c>
      <c r="D129" s="7" t="n">
        <f aca="false">(L129-(설정!$B$5+설정!$B$4*K129))/설정!$B$6</f>
        <v>-0.648368193852417</v>
      </c>
      <c r="E129" s="8" t="n">
        <f aca="false">H129*설정!$B$8</f>
        <v>0.879470968909645</v>
      </c>
      <c r="F129" s="8" t="n">
        <f aca="false">H129*설정!$B$9</f>
        <v>1.76104447360196</v>
      </c>
      <c r="G129" s="9" t="n">
        <f aca="false">A129-설정!$B$3</f>
        <v>688</v>
      </c>
      <c r="H129" s="8" t="n">
        <f aca="false">10^(설정!$B$5+설정!$B$4*K129)</f>
        <v>0.439210478070919</v>
      </c>
      <c r="I129" s="8" t="n">
        <f aca="false">H129/설정!$B$8</f>
        <v>0.219343049249764</v>
      </c>
      <c r="J129" s="8" t="n">
        <f aca="false">H129/설정!$B$9</f>
        <v>0.109540586248071</v>
      </c>
      <c r="K129" s="10" t="n">
        <f aca="false">LOG10(G129)</f>
        <v>2.83758843823551</v>
      </c>
      <c r="L129" s="10" t="n">
        <f aca="false">LOG10(C129)</f>
        <v>-0.552841968657781</v>
      </c>
    </row>
    <row r="130" customFormat="false" ht="15" hidden="false" customHeight="false" outlineLevel="0" collapsed="false">
      <c r="A130" s="5" t="n">
        <v>40505</v>
      </c>
      <c r="B130" s="6" t="n">
        <v>0.28</v>
      </c>
      <c r="C130" s="6" t="n">
        <v>0.28</v>
      </c>
      <c r="D130" s="7" t="n">
        <f aca="false">(L130-(설정!$B$5+설정!$B$4*K130))/설정!$B$6</f>
        <v>-0.660238446995108</v>
      </c>
      <c r="E130" s="8" t="n">
        <f aca="false">H130*설정!$B$8</f>
        <v>0.886749533903317</v>
      </c>
      <c r="F130" s="8" t="n">
        <f aca="false">H130*설정!$B$9</f>
        <v>1.77561900432667</v>
      </c>
      <c r="G130" s="9" t="n">
        <f aca="false">A130-설정!$B$3</f>
        <v>689</v>
      </c>
      <c r="H130" s="8" t="n">
        <f aca="false">10^(설정!$B$5+설정!$B$4*K130)</f>
        <v>0.442845415577162</v>
      </c>
      <c r="I130" s="8" t="n">
        <f aca="false">H130/설정!$B$8</f>
        <v>0.221158348101361</v>
      </c>
      <c r="J130" s="8" t="n">
        <f aca="false">H130/설정!$B$9</f>
        <v>0.110447152018446</v>
      </c>
      <c r="K130" s="10" t="n">
        <f aca="false">LOG10(G130)</f>
        <v>2.83821922190763</v>
      </c>
      <c r="L130" s="10" t="n">
        <f aca="false">LOG10(C130)</f>
        <v>-0.552841968657781</v>
      </c>
    </row>
    <row r="131" customFormat="false" ht="15" hidden="false" customHeight="false" outlineLevel="0" collapsed="false">
      <c r="A131" s="5" t="n">
        <v>40506</v>
      </c>
      <c r="B131" s="6" t="n">
        <v>0.28</v>
      </c>
      <c r="C131" s="6" t="n">
        <v>0.28</v>
      </c>
      <c r="D131" s="7" t="n">
        <f aca="false">(L131-(설정!$B$5+설정!$B$4*K131))/설정!$B$6</f>
        <v>-0.672091484391177</v>
      </c>
      <c r="E131" s="8" t="n">
        <f aca="false">H131*설정!$B$8</f>
        <v>0.894077649302619</v>
      </c>
      <c r="F131" s="8" t="n">
        <f aca="false">H131*설정!$B$9</f>
        <v>1.79029275432192</v>
      </c>
      <c r="G131" s="9" t="n">
        <f aca="false">A131-설정!$B$3</f>
        <v>690</v>
      </c>
      <c r="H131" s="8" t="n">
        <f aca="false">10^(설정!$B$5+설정!$B$4*K131)</f>
        <v>0.446505098706756</v>
      </c>
      <c r="I131" s="8" t="n">
        <f aca="false">H131/설정!$B$8</f>
        <v>0.22298600499256</v>
      </c>
      <c r="J131" s="8" t="n">
        <f aca="false">H131/설정!$B$9</f>
        <v>0.111359889431403</v>
      </c>
      <c r="K131" s="10" t="n">
        <f aca="false">LOG10(G131)</f>
        <v>2.83884909073726</v>
      </c>
      <c r="L131" s="10" t="n">
        <f aca="false">LOG10(C131)</f>
        <v>-0.552841968657781</v>
      </c>
    </row>
    <row r="132" customFormat="false" ht="15" hidden="false" customHeight="false" outlineLevel="0" collapsed="false">
      <c r="A132" s="5" t="n">
        <v>40507</v>
      </c>
      <c r="B132" s="6" t="n">
        <v>0.28</v>
      </c>
      <c r="C132" s="6" t="n">
        <v>0.28</v>
      </c>
      <c r="D132" s="7" t="n">
        <f aca="false">(L132-(설정!$B$5+설정!$B$4*K132))/설정!$B$6</f>
        <v>-0.683927355905205</v>
      </c>
      <c r="E132" s="8" t="n">
        <f aca="false">H132*설정!$B$8</f>
        <v>0.901455579886457</v>
      </c>
      <c r="F132" s="8" t="n">
        <f aca="false">H132*설정!$B$9</f>
        <v>1.80506625377852</v>
      </c>
      <c r="G132" s="9" t="n">
        <f aca="false">A132-설정!$B$3</f>
        <v>691</v>
      </c>
      <c r="H132" s="8" t="n">
        <f aca="false">10^(설정!$B$5+설정!$B$4*K132)</f>
        <v>0.450189659691093</v>
      </c>
      <c r="I132" s="8" t="n">
        <f aca="false">H132/설정!$B$8</f>
        <v>0.224826085960119</v>
      </c>
      <c r="J132" s="8" t="n">
        <f aca="false">H132/설정!$B$9</f>
        <v>0.1122788314659</v>
      </c>
      <c r="K132" s="10" t="n">
        <f aca="false">LOG10(G132)</f>
        <v>2.8394780473742</v>
      </c>
      <c r="L132" s="10" t="n">
        <f aca="false">LOG10(C132)</f>
        <v>-0.552841968657781</v>
      </c>
    </row>
    <row r="133" customFormat="false" ht="15" hidden="false" customHeight="false" outlineLevel="0" collapsed="false">
      <c r="A133" s="5" t="n">
        <v>40508</v>
      </c>
      <c r="B133" s="6" t="n">
        <v>0.28</v>
      </c>
      <c r="C133" s="6" t="n">
        <v>0.28</v>
      </c>
      <c r="D133" s="7" t="n">
        <f aca="false">(L133-(설정!$B$5+설정!$B$4*K133))/설정!$B$6</f>
        <v>-0.695746111185483</v>
      </c>
      <c r="E133" s="8" t="n">
        <f aca="false">H133*설정!$B$8</f>
        <v>0.908883591462111</v>
      </c>
      <c r="F133" s="8" t="n">
        <f aca="false">H133*설정!$B$9</f>
        <v>1.81994003494651</v>
      </c>
      <c r="G133" s="9" t="n">
        <f aca="false">A133-설정!$B$3</f>
        <v>692</v>
      </c>
      <c r="H133" s="8" t="n">
        <f aca="false">10^(설정!$B$5+설정!$B$4*K133)</f>
        <v>0.453899231275137</v>
      </c>
      <c r="I133" s="8" t="n">
        <f aca="false">H133/설정!$B$8</f>
        <v>0.22667865729728</v>
      </c>
      <c r="J133" s="8" t="n">
        <f aca="false">H133/설정!$B$9</f>
        <v>0.113204011228983</v>
      </c>
      <c r="K133" s="10" t="n">
        <f aca="false">LOG10(G133)</f>
        <v>2.84010609445676</v>
      </c>
      <c r="L133" s="10" t="n">
        <f aca="false">LOG10(C133)</f>
        <v>-0.552841968657781</v>
      </c>
    </row>
    <row r="134" customFormat="false" ht="15" hidden="false" customHeight="false" outlineLevel="0" collapsed="false">
      <c r="A134" s="5" t="n">
        <v>40509</v>
      </c>
      <c r="B134" s="6" t="n">
        <v>0.28</v>
      </c>
      <c r="C134" s="6" t="n">
        <v>0.28</v>
      </c>
      <c r="D134" s="7" t="n">
        <f aca="false">(L134-(설정!$B$5+설정!$B$4*K134))/설정!$B$6</f>
        <v>-0.707547799665187</v>
      </c>
      <c r="E134" s="8" t="n">
        <f aca="false">H134*설정!$B$8</f>
        <v>0.916361950867682</v>
      </c>
      <c r="F134" s="8" t="n">
        <f aca="false">H134*설정!$B$9</f>
        <v>1.83491463214</v>
      </c>
      <c r="G134" s="9" t="n">
        <f aca="false">A134-설정!$B$3</f>
        <v>693</v>
      </c>
      <c r="H134" s="8" t="n">
        <f aca="false">10^(설정!$B$5+설정!$B$4*K134)</f>
        <v>0.457633946718649</v>
      </c>
      <c r="I134" s="8" t="n">
        <f aca="false">H134/설정!$B$8</f>
        <v>0.22854378555437</v>
      </c>
      <c r="J134" s="8" t="n">
        <f aca="false">H134/설정!$B$9</f>
        <v>0.11413546195609</v>
      </c>
      <c r="K134" s="10" t="n">
        <f aca="false">LOG10(G134)</f>
        <v>2.84073323461181</v>
      </c>
      <c r="L134" s="10" t="n">
        <f aca="false">LOG10(C134)</f>
        <v>-0.552841968657781</v>
      </c>
    </row>
    <row r="135" customFormat="false" ht="15" hidden="false" customHeight="false" outlineLevel="0" collapsed="false">
      <c r="A135" s="5" t="n">
        <v>40510</v>
      </c>
      <c r="B135" s="6" t="n">
        <v>0.28</v>
      </c>
      <c r="C135" s="6" t="n">
        <v>0.27</v>
      </c>
      <c r="D135" s="7" t="n">
        <f aca="false">(L135-(설정!$B$5+설정!$B$4*K135))/설정!$B$6</f>
        <v>-0.771709619334179</v>
      </c>
      <c r="E135" s="8" t="n">
        <f aca="false">H135*설정!$B$8</f>
        <v>0.923890925974632</v>
      </c>
      <c r="F135" s="8" t="n">
        <f aca="false">H135*설정!$B$9</f>
        <v>1.84999058174231</v>
      </c>
      <c r="G135" s="9" t="n">
        <f aca="false">A135-설정!$B$3</f>
        <v>694</v>
      </c>
      <c r="H135" s="8" t="n">
        <f aca="false">10^(설정!$B$5+설정!$B$4*K135)</f>
        <v>0.461393939797451</v>
      </c>
      <c r="I135" s="8" t="n">
        <f aca="false">H135/설정!$B$8</f>
        <v>0.230421537539442</v>
      </c>
      <c r="J135" s="8" t="n">
        <f aca="false">H135/설정!$B$9</f>
        <v>0.115073217011365</v>
      </c>
      <c r="K135" s="10" t="n">
        <f aca="false">LOG10(G135)</f>
        <v>2.84135947045486</v>
      </c>
      <c r="L135" s="10" t="n">
        <f aca="false">LOG10(C135)</f>
        <v>-0.568636235841013</v>
      </c>
    </row>
    <row r="136" customFormat="false" ht="15" hidden="false" customHeight="false" outlineLevel="0" collapsed="false">
      <c r="A136" s="5" t="n">
        <v>40511</v>
      </c>
      <c r="B136" s="6" t="n">
        <v>0.27</v>
      </c>
      <c r="C136" s="6" t="n">
        <v>0.23</v>
      </c>
      <c r="D136" s="7" t="n">
        <f aca="false">(L136-(설정!$B$5+설정!$B$4*K136))/설정!$B$6</f>
        <v>-1.01440486807237</v>
      </c>
      <c r="E136" s="8" t="n">
        <f aca="false">H136*설정!$B$8</f>
        <v>0.931470785690257</v>
      </c>
      <c r="F136" s="8" t="n">
        <f aca="false">H136*설정!$B$9</f>
        <v>1.86516842221091</v>
      </c>
      <c r="G136" s="9" t="n">
        <f aca="false">A136-설정!$B$3</f>
        <v>695</v>
      </c>
      <c r="H136" s="8" t="n">
        <f aca="false">10^(설정!$B$5+설정!$B$4*K136)</f>
        <v>0.465179344804665</v>
      </c>
      <c r="I136" s="8" t="n">
        <f aca="false">H136/설정!$B$8</f>
        <v>0.232311980318892</v>
      </c>
      <c r="J136" s="8" t="n">
        <f aca="false">H136/설정!$B$9</f>
        <v>0.116017309887969</v>
      </c>
      <c r="K136" s="10" t="n">
        <f aca="false">LOG10(G136)</f>
        <v>2.84198480459011</v>
      </c>
      <c r="L136" s="10" t="n">
        <f aca="false">LOG10(C136)</f>
        <v>-0.638272163982407</v>
      </c>
    </row>
    <row r="137" customFormat="false" ht="15" hidden="false" customHeight="false" outlineLevel="0" collapsed="false">
      <c r="A137" s="5" t="n">
        <v>40512</v>
      </c>
      <c r="B137" s="6" t="n">
        <v>0.23</v>
      </c>
      <c r="C137" s="6" t="n">
        <v>0.21</v>
      </c>
      <c r="D137" s="7" t="n">
        <f aca="false">(L137-(설정!$B$5+설정!$B$4*K137))/설정!$B$6</f>
        <v>-1.1571743753554</v>
      </c>
      <c r="E137" s="8" t="n">
        <f aca="false">H137*설정!$B$8</f>
        <v>0.939101799960199</v>
      </c>
      <c r="F137" s="8" t="n">
        <f aca="false">H137*설정!$B$9</f>
        <v>1.88044869408245</v>
      </c>
      <c r="G137" s="9" t="n">
        <f aca="false">A137-설정!$B$3</f>
        <v>696</v>
      </c>
      <c r="H137" s="8" t="n">
        <f aca="false">10^(설정!$B$5+설정!$B$4*K137)</f>
        <v>0.468990296551967</v>
      </c>
      <c r="I137" s="8" t="n">
        <f aca="false">H137/설정!$B$8</f>
        <v>0.234215181218079</v>
      </c>
      <c r="J137" s="8" t="n">
        <f aca="false">H137/설정!$B$9</f>
        <v>0.116967774208392</v>
      </c>
      <c r="K137" s="10" t="n">
        <f aca="false">LOG10(G137)</f>
        <v>2.84260923961056</v>
      </c>
      <c r="L137" s="10" t="n">
        <f aca="false">LOG10(C137)</f>
        <v>-0.677780705266081</v>
      </c>
    </row>
    <row r="138" customFormat="false" ht="15" hidden="false" customHeight="false" outlineLevel="0" collapsed="false">
      <c r="A138" s="5" t="n">
        <v>40513</v>
      </c>
      <c r="B138" s="6" t="n">
        <v>0.21</v>
      </c>
      <c r="C138" s="6" t="n">
        <v>0.23</v>
      </c>
      <c r="D138" s="7" t="n">
        <f aca="false">(L138-(설정!$B$5+설정!$B$4*K138))/설정!$B$6</f>
        <v>-1.03788956196822</v>
      </c>
      <c r="E138" s="8" t="n">
        <f aca="false">H138*설정!$B$8</f>
        <v>0.946784239770961</v>
      </c>
      <c r="F138" s="8" t="n">
        <f aca="false">H138*설정!$B$9</f>
        <v>1.89583193997776</v>
      </c>
      <c r="G138" s="9" t="n">
        <f aca="false">A138-설정!$B$3</f>
        <v>697</v>
      </c>
      <c r="H138" s="8" t="n">
        <f aca="false">10^(설정!$B$5+설정!$B$4*K138)</f>
        <v>0.47282693037084</v>
      </c>
      <c r="I138" s="8" t="n">
        <f aca="false">H138/설정!$B$8</f>
        <v>0.236131207821958</v>
      </c>
      <c r="J138" s="8" t="n">
        <f aca="false">H138/설정!$B$9</f>
        <v>0.117924643724767</v>
      </c>
      <c r="K138" s="10" t="n">
        <f aca="false">LOG10(G138)</f>
        <v>2.84323277809801</v>
      </c>
      <c r="L138" s="10" t="n">
        <f aca="false">LOG10(C138)</f>
        <v>-0.638272163982407</v>
      </c>
    </row>
    <row r="139" customFormat="false" ht="15" hidden="false" customHeight="false" outlineLevel="0" collapsed="false">
      <c r="A139" s="5" t="n">
        <v>40514</v>
      </c>
      <c r="B139" s="6" t="n">
        <v>0.23</v>
      </c>
      <c r="C139" s="6" t="n">
        <v>0.26</v>
      </c>
      <c r="D139" s="7" t="n">
        <f aca="false">(L139-(설정!$B$5+설정!$B$4*K139))/설정!$B$6</f>
        <v>-0.873033209734493</v>
      </c>
      <c r="E139" s="8" t="n">
        <f aca="false">H139*설정!$B$8</f>
        <v>0.954518377152396</v>
      </c>
      <c r="F139" s="8" t="n">
        <f aca="false">H139*설정!$B$9</f>
        <v>1.91131870460688</v>
      </c>
      <c r="G139" s="9" t="n">
        <f aca="false">A139-설정!$B$3</f>
        <v>698</v>
      </c>
      <c r="H139" s="8" t="n">
        <f aca="false">10^(설정!$B$5+설정!$B$4*K139)</f>
        <v>0.476689382113821</v>
      </c>
      <c r="I139" s="8" t="n">
        <f aca="false">H139/설정!$B$8</f>
        <v>0.238060127975699</v>
      </c>
      <c r="J139" s="8" t="n">
        <f aca="false">H139/설정!$B$9</f>
        <v>0.118887952319178</v>
      </c>
      <c r="K139" s="10" t="n">
        <f aca="false">LOG10(G139)</f>
        <v>2.84385542262316</v>
      </c>
      <c r="L139" s="10" t="n">
        <f aca="false">LOG10(C139)</f>
        <v>-0.585026652029182</v>
      </c>
    </row>
    <row r="140" customFormat="false" ht="15" hidden="false" customHeight="false" outlineLevel="0" collapsed="false">
      <c r="A140" s="5" t="n">
        <v>40515</v>
      </c>
      <c r="B140" s="6" t="n">
        <v>0.26</v>
      </c>
      <c r="C140" s="6" t="n">
        <v>0.25</v>
      </c>
      <c r="D140" s="7" t="n">
        <f aca="false">(L140-(설정!$B$5+설정!$B$4*K140))/설정!$B$6</f>
        <v>-0.941219699023721</v>
      </c>
      <c r="E140" s="8" t="n">
        <f aca="false">H140*설정!$B$8</f>
        <v>0.962304485180248</v>
      </c>
      <c r="F140" s="8" t="n">
        <f aca="false">H140*설정!$B$9</f>
        <v>1.92690953477416</v>
      </c>
      <c r="G140" s="9" t="n">
        <f aca="false">A140-설정!$B$3</f>
        <v>699</v>
      </c>
      <c r="H140" s="8" t="n">
        <f aca="false">10^(설정!$B$5+설정!$B$4*K140)</f>
        <v>0.480577788155768</v>
      </c>
      <c r="I140" s="8" t="n">
        <f aca="false">H140/설정!$B$8</f>
        <v>0.240002009785323</v>
      </c>
      <c r="J140" s="8" t="n">
        <f aca="false">H140/설정!$B$9</f>
        <v>0.119857734003978</v>
      </c>
      <c r="K140" s="10" t="n">
        <f aca="false">LOG10(G140)</f>
        <v>2.84447717574568</v>
      </c>
      <c r="L140" s="10" t="n">
        <f aca="false">LOG10(C140)</f>
        <v>-0.602059991327962</v>
      </c>
    </row>
    <row r="141" customFormat="false" ht="15" hidden="false" customHeight="false" outlineLevel="0" collapsed="false">
      <c r="A141" s="5" t="n">
        <v>40516</v>
      </c>
      <c r="B141" s="6" t="n">
        <v>0.25</v>
      </c>
      <c r="C141" s="6" t="n">
        <v>0.21</v>
      </c>
      <c r="D141" s="7" t="n">
        <f aca="false">(L141-(설정!$B$5+설정!$B$4*K141))/설정!$B$6</f>
        <v>-1.20400927631991</v>
      </c>
      <c r="E141" s="8" t="n">
        <f aca="false">H141*설정!$B$8</f>
        <v>0.970142837978643</v>
      </c>
      <c r="F141" s="8" t="n">
        <f aca="false">H141*설정!$B$9</f>
        <v>1.94260497938317</v>
      </c>
      <c r="G141" s="9" t="n">
        <f aca="false">A141-설정!$B$3</f>
        <v>700</v>
      </c>
      <c r="H141" s="8" t="n">
        <f aca="false">10^(설정!$B$5+설정!$B$4*K141)</f>
        <v>0.484492285395102</v>
      </c>
      <c r="I141" s="8" t="n">
        <f aca="false">H141/설정!$B$8</f>
        <v>0.241956921618316</v>
      </c>
      <c r="J141" s="8" t="n">
        <f aca="false">H141/설정!$B$9</f>
        <v>0.120834022922099</v>
      </c>
      <c r="K141" s="10" t="n">
        <f aca="false">LOG10(G141)</f>
        <v>2.84509804001426</v>
      </c>
      <c r="L141" s="10" t="n">
        <f aca="false">LOG10(C141)</f>
        <v>-0.677780705266081</v>
      </c>
    </row>
    <row r="142" customFormat="false" ht="15" hidden="false" customHeight="false" outlineLevel="0" collapsed="false">
      <c r="A142" s="5" t="n">
        <v>40517</v>
      </c>
      <c r="B142" s="6" t="n">
        <v>0.21</v>
      </c>
      <c r="C142" s="6" t="n">
        <v>0.2</v>
      </c>
      <c r="D142" s="7" t="n">
        <f aca="false">(L142-(설정!$B$5+설정!$B$4*K142))/설정!$B$6</f>
        <v>-1.28594440639352</v>
      </c>
      <c r="E142" s="8" t="n">
        <f aca="false">H142*설정!$B$8</f>
        <v>0.978033710722619</v>
      </c>
      <c r="F142" s="8" t="n">
        <f aca="false">H142*설정!$B$9</f>
        <v>1.95840558944185</v>
      </c>
      <c r="G142" s="9" t="n">
        <f aca="false">A142-설정!$B$3</f>
        <v>701</v>
      </c>
      <c r="H142" s="8" t="n">
        <f aca="false">10^(설정!$B$5+설정!$B$4*K142)</f>
        <v>0.488433011255075</v>
      </c>
      <c r="I142" s="8" t="n">
        <f aca="false">H142/설정!$B$8</f>
        <v>0.243924932104269</v>
      </c>
      <c r="J142" s="8" t="n">
        <f aca="false">H142/설정!$B$9</f>
        <v>0.121816853347366</v>
      </c>
      <c r="K142" s="10" t="n">
        <f aca="false">LOG10(G142)</f>
        <v>2.84571801796666</v>
      </c>
      <c r="L142" s="10" t="n">
        <f aca="false">LOG10(C142)</f>
        <v>-0.698970004336019</v>
      </c>
    </row>
    <row r="143" customFormat="false" ht="15" hidden="false" customHeight="false" outlineLevel="0" collapsed="false">
      <c r="A143" s="5" t="n">
        <v>40518</v>
      </c>
      <c r="B143" s="6" t="n">
        <v>0.2</v>
      </c>
      <c r="C143" s="6" t="n">
        <v>0.2</v>
      </c>
      <c r="D143" s="7" t="n">
        <f aca="false">(L143-(설정!$B$5+설정!$B$4*K143))/설정!$B$6</f>
        <v>-1.29759468328018</v>
      </c>
      <c r="E143" s="8" t="n">
        <f aca="false">H143*설정!$B$8</f>
        <v>0.985977379640626</v>
      </c>
      <c r="F143" s="8" t="n">
        <f aca="false">H143*설정!$B$9</f>
        <v>1.97431191806748</v>
      </c>
      <c r="G143" s="9" t="n">
        <f aca="false">A143-설정!$B$3</f>
        <v>702</v>
      </c>
      <c r="H143" s="8" t="n">
        <f aca="false">10^(설정!$B$5+설정!$B$4*K143)</f>
        <v>0.492400103685017</v>
      </c>
      <c r="I143" s="8" t="n">
        <f aca="false">H143/설정!$B$8</f>
        <v>0.245906110135496</v>
      </c>
      <c r="J143" s="8" t="n">
        <f aca="false">H143/설정!$B$9</f>
        <v>0.122806259684812</v>
      </c>
      <c r="K143" s="10" t="n">
        <f aca="false">LOG10(G143)</f>
        <v>2.84633711212981</v>
      </c>
      <c r="L143" s="10" t="n">
        <f aca="false">LOG10(C143)</f>
        <v>-0.698970004336019</v>
      </c>
    </row>
    <row r="144" customFormat="false" ht="15" hidden="false" customHeight="false" outlineLevel="0" collapsed="false">
      <c r="A144" s="5" t="n">
        <v>40519</v>
      </c>
      <c r="B144" s="6" t="n">
        <v>0.2</v>
      </c>
      <c r="C144" s="6" t="n">
        <v>0.23</v>
      </c>
      <c r="D144" s="7" t="n">
        <f aca="false">(L144-(설정!$B$5+설정!$B$4*K144))/설정!$B$6</f>
        <v>-1.1079414295909</v>
      </c>
      <c r="E144" s="8" t="n">
        <f aca="false">H144*설정!$B$8</f>
        <v>0.993974122017077</v>
      </c>
      <c r="F144" s="8" t="n">
        <f aca="false">H144*설정!$B$9</f>
        <v>1.99032452049179</v>
      </c>
      <c r="G144" s="9" t="n">
        <f aca="false">A144-설정!$B$3</f>
        <v>703</v>
      </c>
      <c r="H144" s="8" t="n">
        <f aca="false">10^(설정!$B$5+설정!$B$4*K144)</f>
        <v>0.496393701161607</v>
      </c>
      <c r="I144" s="8" t="n">
        <f aca="false">H144/설정!$B$8</f>
        <v>0.247900524867674</v>
      </c>
      <c r="J144" s="8" t="n">
        <f aca="false">H144/설정!$B$9</f>
        <v>0.123802276470992</v>
      </c>
      <c r="K144" s="10" t="n">
        <f aca="false">LOG10(G144)</f>
        <v>2.84695532501982</v>
      </c>
      <c r="L144" s="10" t="n">
        <f aca="false">LOG10(C144)</f>
        <v>-0.638272163982407</v>
      </c>
    </row>
    <row r="145" customFormat="false" ht="15" hidden="false" customHeight="false" outlineLevel="0" collapsed="false">
      <c r="A145" s="5" t="n">
        <v>40520</v>
      </c>
      <c r="B145" s="6" t="n">
        <v>0.23</v>
      </c>
      <c r="C145" s="6" t="n">
        <v>0.24</v>
      </c>
      <c r="D145" s="7" t="n">
        <f aca="false">(L145-(설정!$B$5+설정!$B$4*K145))/설정!$B$6</f>
        <v>-1.05826368162412</v>
      </c>
      <c r="E145" s="8" t="n">
        <f aca="false">H145*설정!$B$8</f>
        <v>1.00202421619484</v>
      </c>
      <c r="F145" s="8" t="n">
        <f aca="false">H145*설정!$B$9</f>
        <v>2.00644395406594</v>
      </c>
      <c r="G145" s="9" t="n">
        <f aca="false">A145-설정!$B$3</f>
        <v>704</v>
      </c>
      <c r="H145" s="8" t="n">
        <f aca="false">10^(설정!$B$5+설정!$B$4*K145)</f>
        <v>0.50041394269012</v>
      </c>
      <c r="I145" s="8" t="n">
        <f aca="false">H145/설정!$B$8</f>
        <v>0.249908245720459</v>
      </c>
      <c r="J145" s="8" t="n">
        <f aca="false">H145/설정!$B$9</f>
        <v>0.124804938374292</v>
      </c>
      <c r="K145" s="10" t="n">
        <f aca="false">LOG10(G145)</f>
        <v>2.84757265914211</v>
      </c>
      <c r="L145" s="10" t="n">
        <f aca="false">LOG10(C145)</f>
        <v>-0.619788758288394</v>
      </c>
    </row>
    <row r="146" customFormat="false" ht="15" hidden="false" customHeight="false" outlineLevel="0" collapsed="false">
      <c r="A146" s="5" t="n">
        <v>40521</v>
      </c>
      <c r="B146" s="6" t="n">
        <v>0.24</v>
      </c>
      <c r="C146" s="6" t="n">
        <v>0.2</v>
      </c>
      <c r="D146" s="7" t="n">
        <f aca="false">(L146-(설정!$B$5+설정!$B$4*K146))/설정!$B$6</f>
        <v>-1.33244619815045</v>
      </c>
      <c r="E146" s="8" t="n">
        <f aca="false">H146*설정!$B$8</f>
        <v>1.01012794157779</v>
      </c>
      <c r="F146" s="8" t="n">
        <f aca="false">H146*설정!$B$9</f>
        <v>2.02267077826562</v>
      </c>
      <c r="G146" s="9" t="n">
        <f aca="false">A146-설정!$B$3</f>
        <v>705</v>
      </c>
      <c r="H146" s="8" t="n">
        <f aca="false">10^(설정!$B$5+설정!$B$4*K146)</f>
        <v>0.504460967805697</v>
      </c>
      <c r="I146" s="8" t="n">
        <f aca="false">H146/설정!$B$8</f>
        <v>0.251929342378125</v>
      </c>
      <c r="J146" s="8" t="n">
        <f aca="false">H146/설정!$B$9</f>
        <v>0.125814280195253</v>
      </c>
      <c r="K146" s="10" t="n">
        <f aca="false">LOG10(G146)</f>
        <v>2.8481891169914</v>
      </c>
      <c r="L146" s="10" t="n">
        <f aca="false">LOG10(C146)</f>
        <v>-0.698970004336019</v>
      </c>
    </row>
    <row r="147" customFormat="false" ht="15" hidden="false" customHeight="false" outlineLevel="0" collapsed="false">
      <c r="A147" s="5" t="n">
        <v>40522</v>
      </c>
      <c r="B147" s="6" t="n">
        <v>0.2</v>
      </c>
      <c r="C147" s="6" t="n">
        <v>0.2</v>
      </c>
      <c r="D147" s="7" t="n">
        <f aca="false">(L147-(설정!$B$5+설정!$B$4*K147))/설정!$B$6</f>
        <v>-1.34403042099998</v>
      </c>
      <c r="E147" s="8" t="n">
        <f aca="false">H147*설정!$B$8</f>
        <v>1.01828557863331</v>
      </c>
      <c r="F147" s="8" t="n">
        <f aca="false">H147*설정!$B$9</f>
        <v>2.03900555469615</v>
      </c>
      <c r="G147" s="9" t="n">
        <f aca="false">A147-설정!$B$3</f>
        <v>706</v>
      </c>
      <c r="H147" s="8" t="n">
        <f aca="false">10^(설정!$B$5+설정!$B$4*K147)</f>
        <v>0.508534916574613</v>
      </c>
      <c r="I147" s="8" t="n">
        <f aca="false">H147/설정!$B$8</f>
        <v>0.253963884790196</v>
      </c>
      <c r="J147" s="8" t="n">
        <f aca="false">H147/설정!$B$9</f>
        <v>0.126830336866878</v>
      </c>
      <c r="K147" s="10" t="n">
        <f aca="false">LOG10(G147)</f>
        <v>2.8488047010518</v>
      </c>
      <c r="L147" s="10" t="n">
        <f aca="false">LOG10(C147)</f>
        <v>-0.698970004336019</v>
      </c>
    </row>
    <row r="148" customFormat="false" ht="15" hidden="false" customHeight="false" outlineLevel="0" collapsed="false">
      <c r="A148" s="5" t="n">
        <v>40523</v>
      </c>
      <c r="B148" s="6" t="n">
        <v>0.2</v>
      </c>
      <c r="C148" s="6" t="n">
        <v>0.23</v>
      </c>
      <c r="D148" s="7" t="n">
        <f aca="false">(L148-(설정!$B$5+설정!$B$4*K148))/설정!$B$6</f>
        <v>-1.15431130066243</v>
      </c>
      <c r="E148" s="8" t="n">
        <f aca="false">H148*설정!$B$8</f>
        <v>1.02649740889488</v>
      </c>
      <c r="F148" s="8" t="n">
        <f aca="false">H148*설정!$B$9</f>
        <v>2.05544884709751</v>
      </c>
      <c r="G148" s="9" t="n">
        <f aca="false">A148-설정!$B$3</f>
        <v>707</v>
      </c>
      <c r="H148" s="8" t="n">
        <f aca="false">10^(설정!$B$5+설정!$B$4*K148)</f>
        <v>0.512635929595533</v>
      </c>
      <c r="I148" s="8" t="n">
        <f aca="false">H148/설정!$B$8</f>
        <v>0.256011943172073</v>
      </c>
      <c r="J148" s="8" t="n">
        <f aca="false">H148/설정!$B$9</f>
        <v>0.127853143454953</v>
      </c>
      <c r="K148" s="10" t="n">
        <f aca="false">LOG10(G148)</f>
        <v>2.8494194137969</v>
      </c>
      <c r="L148" s="10" t="n">
        <f aca="false">LOG10(C148)</f>
        <v>-0.638272163982407</v>
      </c>
    </row>
    <row r="149" customFormat="false" ht="15" hidden="false" customHeight="false" outlineLevel="0" collapsed="false">
      <c r="A149" s="5" t="n">
        <v>40524</v>
      </c>
      <c r="B149" s="6" t="n">
        <v>0.23</v>
      </c>
      <c r="C149" s="6" t="n">
        <v>0.22</v>
      </c>
      <c r="D149" s="7" t="n">
        <f aca="false">(L149-(설정!$B$5+설정!$B$4*K149))/설정!$B$6</f>
        <v>-1.22988277662158</v>
      </c>
      <c r="E149" s="8" t="n">
        <f aca="false">H149*설정!$B$8</f>
        <v>1.0347637149645</v>
      </c>
      <c r="F149" s="8" t="n">
        <f aca="false">H149*설정!$B$9</f>
        <v>2.07200122134934</v>
      </c>
      <c r="G149" s="9" t="n">
        <f aca="false">A149-설정!$B$3</f>
        <v>708</v>
      </c>
      <c r="H149" s="8" t="n">
        <f aca="false">10^(설정!$B$5+설정!$B$4*K149)</f>
        <v>0.516764148000765</v>
      </c>
      <c r="I149" s="8" t="n">
        <f aca="false">H149/설정!$B$8</f>
        <v>0.258073588005661</v>
      </c>
      <c r="J149" s="8" t="n">
        <f aca="false">H149/설정!$B$9</f>
        <v>0.128882735158355</v>
      </c>
      <c r="K149" s="10" t="n">
        <f aca="false">LOG10(G149)</f>
        <v>2.85003325768977</v>
      </c>
      <c r="L149" s="10" t="n">
        <f aca="false">LOG10(C149)</f>
        <v>-0.657577319177794</v>
      </c>
    </row>
    <row r="150" customFormat="false" ht="15" hidden="false" customHeight="false" outlineLevel="0" collapsed="false">
      <c r="A150" s="5" t="n">
        <v>40525</v>
      </c>
      <c r="B150" s="6" t="n">
        <v>0.22</v>
      </c>
      <c r="C150" s="6" t="n">
        <v>0.23</v>
      </c>
      <c r="D150" s="7" t="n">
        <f aca="false">(L150-(설정!$B$5+설정!$B$4*K150))/설정!$B$6</f>
        <v>-1.17739794836506</v>
      </c>
      <c r="E150" s="8" t="n">
        <f aca="false">H150*설정!$B$8</f>
        <v>1.04308478051537</v>
      </c>
      <c r="F150" s="8" t="n">
        <f aca="false">H150*설정!$B$9</f>
        <v>2.08866324547618</v>
      </c>
      <c r="G150" s="9" t="n">
        <f aca="false">A150-설정!$B$3</f>
        <v>709</v>
      </c>
      <c r="H150" s="8" t="n">
        <f aca="false">10^(설정!$B$5+설정!$B$4*K150)</f>
        <v>0.520919713457559</v>
      </c>
      <c r="I150" s="8" t="n">
        <f aca="false">H150/설정!$B$8</f>
        <v>0.260148890040015</v>
      </c>
      <c r="J150" s="8" t="n">
        <f aca="false">H150/설정!$B$9</f>
        <v>0.129919147309379</v>
      </c>
      <c r="K150" s="10" t="n">
        <f aca="false">LOG10(G150)</f>
        <v>2.85064623518307</v>
      </c>
      <c r="L150" s="10" t="n">
        <f aca="false">LOG10(C150)</f>
        <v>-0.638272163982407</v>
      </c>
    </row>
    <row r="151" customFormat="false" ht="15" hidden="false" customHeight="false" outlineLevel="0" collapsed="false">
      <c r="A151" s="5" t="n">
        <v>40526</v>
      </c>
      <c r="B151" s="6" t="n">
        <v>0.23</v>
      </c>
      <c r="C151" s="6" t="n">
        <v>0.25</v>
      </c>
      <c r="D151" s="7" t="n">
        <f aca="false">(L151-(설정!$B$5+설정!$B$4*K151))/설정!$B$6</f>
        <v>-1.06882959661157</v>
      </c>
      <c r="E151" s="8" t="n">
        <f aca="false">H151*설정!$B$8</f>
        <v>1.05146089029429</v>
      </c>
      <c r="F151" s="8" t="n">
        <f aca="false">H151*설정!$B$9</f>
        <v>2.10543548965242</v>
      </c>
      <c r="G151" s="9" t="n">
        <f aca="false">A151-설정!$B$3</f>
        <v>710</v>
      </c>
      <c r="H151" s="8" t="n">
        <f aca="false">10^(설정!$B$5+설정!$B$4*K151)</f>
        <v>0.525102768169345</v>
      </c>
      <c r="I151" s="8" t="n">
        <f aca="false">H151/설정!$B$8</f>
        <v>0.262237920291961</v>
      </c>
      <c r="J151" s="8" t="n">
        <f aca="false">H151/설정!$B$9</f>
        <v>0.130962415374042</v>
      </c>
      <c r="K151" s="10" t="n">
        <f aca="false">LOG10(G151)</f>
        <v>2.85125834871908</v>
      </c>
      <c r="L151" s="10" t="n">
        <f aca="false">LOG10(C151)</f>
        <v>-0.602059991327962</v>
      </c>
    </row>
    <row r="152" customFormat="false" ht="15" hidden="false" customHeight="false" outlineLevel="0" collapsed="false">
      <c r="A152" s="5" t="n">
        <v>40527</v>
      </c>
      <c r="B152" s="6" t="n">
        <v>0.25</v>
      </c>
      <c r="C152" s="6" t="n">
        <v>0.24</v>
      </c>
      <c r="D152" s="7" t="n">
        <f aca="false">(L152-(설정!$B$5+설정!$B$4*K152))/설정!$B$6</f>
        <v>-1.13912465922975</v>
      </c>
      <c r="E152" s="8" t="n">
        <f aca="false">H152*설정!$B$8</f>
        <v>1.05989233012432</v>
      </c>
      <c r="F152" s="8" t="n">
        <f aca="false">H152*설정!$B$9</f>
        <v>2.12231852620743</v>
      </c>
      <c r="G152" s="9" t="n">
        <f aca="false">A152-설정!$B$3</f>
        <v>711</v>
      </c>
      <c r="H152" s="8" t="n">
        <f aca="false">10^(설정!$B$5+설정!$B$4*K152)</f>
        <v>0.529313454877017</v>
      </c>
      <c r="I152" s="8" t="n">
        <f aca="false">H152/설정!$B$8</f>
        <v>0.264340750046735</v>
      </c>
      <c r="J152" s="8" t="n">
        <f aca="false">H152/설정!$B$9</f>
        <v>0.132012574952409</v>
      </c>
      <c r="K152" s="10" t="n">
        <f aca="false">LOG10(G152)</f>
        <v>2.85186960072977</v>
      </c>
      <c r="L152" s="10" t="n">
        <f aca="false">LOG10(C152)</f>
        <v>-0.619788758288394</v>
      </c>
    </row>
    <row r="153" customFormat="false" ht="15" hidden="false" customHeight="false" outlineLevel="0" collapsed="false">
      <c r="A153" s="5" t="n">
        <v>40528</v>
      </c>
      <c r="B153" s="6" t="n">
        <v>0.24</v>
      </c>
      <c r="C153" s="6" t="n">
        <v>0.25</v>
      </c>
      <c r="D153" s="7" t="n">
        <f aca="false">(L153-(설정!$B$5+설정!$B$4*K153))/설정!$B$6</f>
        <v>-1.09181883216985</v>
      </c>
      <c r="E153" s="8" t="n">
        <f aca="false">H153*설정!$B$8</f>
        <v>1.06837938690722</v>
      </c>
      <c r="F153" s="8" t="n">
        <f aca="false">H153*설정!$B$9</f>
        <v>2.13931292963067</v>
      </c>
      <c r="G153" s="9" t="n">
        <f aca="false">A153-설정!$B$3</f>
        <v>712</v>
      </c>
      <c r="H153" s="8" t="n">
        <f aca="false">10^(설정!$B$5+설정!$B$4*K153)</f>
        <v>0.533551916860199</v>
      </c>
      <c r="I153" s="8" t="n">
        <f aca="false">H153/설정!$B$8</f>
        <v>0.266457450858619</v>
      </c>
      <c r="J153" s="8" t="n">
        <f aca="false">H153/설정!$B$9</f>
        <v>0.133069661778905</v>
      </c>
      <c r="K153" s="10" t="n">
        <f aca="false">LOG10(G153)</f>
        <v>2.85247999363686</v>
      </c>
      <c r="L153" s="10" t="n">
        <f aca="false">LOG10(C153)</f>
        <v>-0.602059991327962</v>
      </c>
    </row>
    <row r="154" customFormat="false" ht="15" hidden="false" customHeight="false" outlineLevel="0" collapsed="false">
      <c r="A154" s="5" t="n">
        <v>40529</v>
      </c>
      <c r="B154" s="6" t="n">
        <v>0.25</v>
      </c>
      <c r="C154" s="6" t="n">
        <v>0.24</v>
      </c>
      <c r="D154" s="7" t="n">
        <f aca="false">(L154-(설정!$B$5+설정!$B$4*K154))/설정!$B$6</f>
        <v>-1.16208160649334</v>
      </c>
      <c r="E154" s="8" t="n">
        <f aca="false">H154*설정!$B$8</f>
        <v>1.07692234862607</v>
      </c>
      <c r="F154" s="8" t="n">
        <f aca="false">H154*설정!$B$9</f>
        <v>2.15641927657675</v>
      </c>
      <c r="G154" s="9" t="n">
        <f aca="false">A154-설정!$B$3</f>
        <v>713</v>
      </c>
      <c r="H154" s="8" t="n">
        <f aca="false">10^(설정!$B$5+설정!$B$4*K154)</f>
        <v>0.537818297938507</v>
      </c>
      <c r="I154" s="8" t="n">
        <f aca="false">H154/설정!$B$8</f>
        <v>0.268588094551565</v>
      </c>
      <c r="J154" s="8" t="n">
        <f aca="false">H154/설정!$B$9</f>
        <v>0.134133711722632</v>
      </c>
      <c r="K154" s="10" t="n">
        <f aca="false">LOG10(G154)</f>
        <v>2.85308952985187</v>
      </c>
      <c r="L154" s="10" t="n">
        <f aca="false">LOG10(C154)</f>
        <v>-0.619788758288394</v>
      </c>
    </row>
    <row r="155" customFormat="false" ht="15" hidden="false" customHeight="false" outlineLevel="0" collapsed="false">
      <c r="A155" s="5" t="n">
        <v>40530</v>
      </c>
      <c r="B155" s="6" t="n">
        <v>0.24</v>
      </c>
      <c r="C155" s="6" t="n">
        <v>0.24</v>
      </c>
      <c r="D155" s="7" t="n">
        <f aca="false">(L155-(설정!$B$5+설정!$B$4*K155))/설정!$B$6</f>
        <v>-1.1735359431294</v>
      </c>
      <c r="E155" s="8" t="n">
        <f aca="false">H155*설정!$B$8</f>
        <v>1.08552150434779</v>
      </c>
      <c r="F155" s="8" t="n">
        <f aca="false">H155*설정!$B$9</f>
        <v>2.17363814587058</v>
      </c>
      <c r="G155" s="9" t="n">
        <f aca="false">A155-설정!$B$3</f>
        <v>714</v>
      </c>
      <c r="H155" s="8" t="n">
        <f aca="false">10^(설정!$B$5+설정!$B$4*K155)</f>
        <v>0.542112742472844</v>
      </c>
      <c r="I155" s="8" t="n">
        <f aca="false">H155/설정!$B$8</f>
        <v>0.270732753219847</v>
      </c>
      <c r="J155" s="8" t="n">
        <f aca="false">H155/설정!$B$9</f>
        <v>0.135204760787689</v>
      </c>
      <c r="K155" s="10" t="n">
        <f aca="false">LOG10(G155)</f>
        <v>2.85369821177617</v>
      </c>
      <c r="L155" s="10" t="n">
        <f aca="false">LOG10(C155)</f>
        <v>-0.619788758288394</v>
      </c>
    </row>
    <row r="156" customFormat="false" ht="15" hidden="false" customHeight="false" outlineLevel="0" collapsed="false">
      <c r="A156" s="5" t="n">
        <v>40531</v>
      </c>
      <c r="B156" s="6" t="n">
        <v>0.24</v>
      </c>
      <c r="C156" s="6" t="n">
        <v>0.24</v>
      </c>
      <c r="D156" s="7" t="n">
        <f aca="false">(L156-(설정!$B$5+설정!$B$4*K156))/설정!$B$6</f>
        <v>-1.18497424849832</v>
      </c>
      <c r="E156" s="8" t="n">
        <f aca="false">H156*설정!$B$8</f>
        <v>1.09417714422568</v>
      </c>
      <c r="F156" s="8" t="n">
        <f aca="false">H156*설정!$B$9</f>
        <v>2.19097011851244</v>
      </c>
      <c r="G156" s="9" t="n">
        <f aca="false">A156-설정!$B$3</f>
        <v>715</v>
      </c>
      <c r="H156" s="8" t="n">
        <f aca="false">10^(설정!$B$5+설정!$B$4*K156)</f>
        <v>0.546435395366652</v>
      </c>
      <c r="I156" s="8" t="n">
        <f aca="false">H156/설정!$B$8</f>
        <v>0.272891499228687</v>
      </c>
      <c r="J156" s="8" t="n">
        <f aca="false">H156/설정!$B$9</f>
        <v>0.136282845113487</v>
      </c>
      <c r="K156" s="10" t="n">
        <f aca="false">LOG10(G156)</f>
        <v>2.85430604180108</v>
      </c>
      <c r="L156" s="10" t="n">
        <f aca="false">LOG10(C156)</f>
        <v>-0.619788758288394</v>
      </c>
    </row>
    <row r="157" customFormat="false" ht="15" hidden="false" customHeight="false" outlineLevel="0" collapsed="false">
      <c r="A157" s="5" t="n">
        <v>40532</v>
      </c>
      <c r="B157" s="6" t="n">
        <v>0.24</v>
      </c>
      <c r="C157" s="6" t="n">
        <v>0.27</v>
      </c>
      <c r="D157" s="7" t="n">
        <f aca="false">(L157-(설정!$B$5+설정!$B$4*K157))/설정!$B$6</f>
        <v>-1.02676392493869</v>
      </c>
      <c r="E157" s="8" t="n">
        <f aca="false">H157*설정!$B$8</f>
        <v>1.10288955950199</v>
      </c>
      <c r="F157" s="8" t="n">
        <f aca="false">H157*설정!$B$9</f>
        <v>2.20841577768308</v>
      </c>
      <c r="G157" s="9" t="n">
        <f aca="false">A157-설정!$B$3</f>
        <v>716</v>
      </c>
      <c r="H157" s="8" t="n">
        <f aca="false">10^(설정!$B$5+설정!$B$4*K157)</f>
        <v>0.550786402067197</v>
      </c>
      <c r="I157" s="8" t="n">
        <f aca="false">H157/설정!$B$8</f>
        <v>0.275064405214891</v>
      </c>
      <c r="J157" s="8" t="n">
        <f aca="false">H157/설정!$B$9</f>
        <v>0.13736800097507</v>
      </c>
      <c r="K157" s="10" t="n">
        <f aca="false">LOG10(G157)</f>
        <v>2.85491302230786</v>
      </c>
      <c r="L157" s="10" t="n">
        <f aca="false">LOG10(C157)</f>
        <v>-0.568636235841013</v>
      </c>
    </row>
    <row r="158" customFormat="false" ht="15" hidden="false" customHeight="false" outlineLevel="0" collapsed="false">
      <c r="A158" s="5" t="n">
        <v>40533</v>
      </c>
      <c r="B158" s="6" t="n">
        <v>0.27</v>
      </c>
      <c r="C158" s="6" t="n">
        <v>0.24</v>
      </c>
      <c r="D158" s="7" t="n">
        <f aca="false">(L158-(설정!$B$5+설정!$B$4*K158))/설정!$B$6</f>
        <v>-1.20780294449264</v>
      </c>
      <c r="E158" s="8" t="n">
        <f aca="false">H158*설정!$B$8</f>
        <v>1.11165904251047</v>
      </c>
      <c r="F158" s="8" t="n">
        <f aca="false">H158*설정!$B$9</f>
        <v>2.22597570874889</v>
      </c>
      <c r="G158" s="9" t="n">
        <f aca="false">A158-설정!$B$3</f>
        <v>717</v>
      </c>
      <c r="H158" s="8" t="n">
        <f aca="false">10^(설정!$B$5+설정!$B$4*K158)</f>
        <v>0.555165908566844</v>
      </c>
      <c r="I158" s="8" t="n">
        <f aca="false">H158/설정!$B$8</f>
        <v>0.27725154408749</v>
      </c>
      <c r="J158" s="8" t="n">
        <f aca="false">H158/설정!$B$9</f>
        <v>0.138460264783428</v>
      </c>
      <c r="K158" s="10" t="n">
        <f aca="false">LOG10(G158)</f>
        <v>2.8555191556678</v>
      </c>
      <c r="L158" s="10" t="n">
        <f aca="false">LOG10(C158)</f>
        <v>-0.619788758288394</v>
      </c>
    </row>
    <row r="159" customFormat="false" ht="15" hidden="false" customHeight="false" outlineLevel="0" collapsed="false">
      <c r="A159" s="5" t="n">
        <v>40534</v>
      </c>
      <c r="B159" s="6" t="n">
        <v>0.24</v>
      </c>
      <c r="C159" s="6" t="n">
        <v>0.25</v>
      </c>
      <c r="D159" s="7" t="n">
        <f aca="false">(L159-(설정!$B$5+설정!$B$4*K159))/설정!$B$6</f>
        <v>-1.16040106275876</v>
      </c>
      <c r="E159" s="8" t="n">
        <f aca="false">H159*설정!$B$8</f>
        <v>1.12048588667893</v>
      </c>
      <c r="F159" s="8" t="n">
        <f aca="false">H159*설정!$B$9</f>
        <v>2.24365049926696</v>
      </c>
      <c r="G159" s="9" t="n">
        <f aca="false">A159-설정!$B$3</f>
        <v>718</v>
      </c>
      <c r="H159" s="8" t="n">
        <f aca="false">10^(설정!$B$5+설정!$B$4*K159)</f>
        <v>0.559574061404327</v>
      </c>
      <c r="I159" s="8" t="n">
        <f aca="false">H159/설정!$B$8</f>
        <v>0.279452989028374</v>
      </c>
      <c r="J159" s="8" t="n">
        <f aca="false">H159/설정!$B$9</f>
        <v>0.13955967308582</v>
      </c>
      <c r="K159" s="10" t="n">
        <f aca="false">LOG10(G159)</f>
        <v>2.8561244442423</v>
      </c>
      <c r="L159" s="10" t="n">
        <f aca="false">LOG10(C159)</f>
        <v>-0.602059991327962</v>
      </c>
    </row>
    <row r="160" customFormat="false" ht="15" hidden="false" customHeight="false" outlineLevel="0" collapsed="false">
      <c r="A160" s="5" t="n">
        <v>40535</v>
      </c>
      <c r="B160" s="6" t="n">
        <v>0.25</v>
      </c>
      <c r="C160" s="6" t="n">
        <v>0.25</v>
      </c>
      <c r="D160" s="7" t="n">
        <f aca="false">(L160-(설정!$B$5+설정!$B$4*K160))/설정!$B$6</f>
        <v>-1.17177568930194</v>
      </c>
      <c r="E160" s="8" t="n">
        <f aca="false">H160*설정!$B$8</f>
        <v>1.12937038653178</v>
      </c>
      <c r="F160" s="8" t="n">
        <f aca="false">H160*설정!$B$9</f>
        <v>2.26144073899026</v>
      </c>
      <c r="G160" s="9" t="n">
        <f aca="false">A160-설정!$B$3</f>
        <v>719</v>
      </c>
      <c r="H160" s="8" t="n">
        <f aca="false">10^(설정!$B$5+설정!$B$4*K160)</f>
        <v>0.564011007666045</v>
      </c>
      <c r="I160" s="8" t="n">
        <f aca="false">H160/설정!$B$8</f>
        <v>0.281668813492939</v>
      </c>
      <c r="J160" s="8" t="n">
        <f aca="false">H160/설정!$B$9</f>
        <v>0.140666262566095</v>
      </c>
      <c r="K160" s="10" t="n">
        <f aca="false">LOG10(G160)</f>
        <v>2.85672889038288</v>
      </c>
      <c r="L160" s="10" t="n">
        <f aca="false">LOG10(C160)</f>
        <v>-0.602059991327962</v>
      </c>
    </row>
    <row r="161" customFormat="false" ht="15" hidden="false" customHeight="false" outlineLevel="0" collapsed="false">
      <c r="A161" s="5" t="n">
        <v>40536</v>
      </c>
      <c r="B161" s="6" t="n">
        <v>0.25</v>
      </c>
      <c r="C161" s="6" t="n">
        <v>0.25</v>
      </c>
      <c r="D161" s="7" t="n">
        <f aca="false">(L161-(설정!$B$5+설정!$B$4*K161))/설정!$B$6</f>
        <v>-1.1831345067691</v>
      </c>
      <c r="E161" s="8" t="n">
        <f aca="false">H161*설정!$B$8</f>
        <v>1.13831283769264</v>
      </c>
      <c r="F161" s="8" t="n">
        <f aca="false">H161*설정!$B$9</f>
        <v>2.27934701987275</v>
      </c>
      <c r="G161" s="9" t="n">
        <f aca="false">A161-설정!$B$3</f>
        <v>720</v>
      </c>
      <c r="H161" s="8" t="n">
        <f aca="false">10^(설정!$B$5+설정!$B$4*K161)</f>
        <v>0.568476894987327</v>
      </c>
      <c r="I161" s="8" t="n">
        <f aca="false">H161/설정!$B$8</f>
        <v>0.283899091210716</v>
      </c>
      <c r="J161" s="8" t="n">
        <f aca="false">H161/설정!$B$9</f>
        <v>0.141780070045005</v>
      </c>
      <c r="K161" s="10" t="n">
        <f aca="false">LOG10(G161)</f>
        <v>2.85733249643127</v>
      </c>
      <c r="L161" s="10" t="n">
        <f aca="false">LOG10(C161)</f>
        <v>-0.602059991327962</v>
      </c>
    </row>
    <row r="162" customFormat="false" ht="15" hidden="false" customHeight="false" outlineLevel="0" collapsed="false">
      <c r="A162" s="5" t="n">
        <v>40537</v>
      </c>
      <c r="B162" s="6" t="n">
        <v>0.25</v>
      </c>
      <c r="C162" s="6" t="n">
        <v>0.25</v>
      </c>
      <c r="D162" s="7" t="n">
        <f aca="false">(L162-(설정!$B$5+설정!$B$4*K162))/설정!$B$6</f>
        <v>-1.19447755904385</v>
      </c>
      <c r="E162" s="8" t="n">
        <f aca="false">H162*설정!$B$8</f>
        <v>1.14731353688685</v>
      </c>
      <c r="F162" s="8" t="n">
        <f aca="false">H162*설정!$B$9</f>
        <v>2.29736993607447</v>
      </c>
      <c r="G162" s="9" t="n">
        <f aca="false">A162-설정!$B$3</f>
        <v>721</v>
      </c>
      <c r="H162" s="8" t="n">
        <f aca="false">10^(설정!$B$5+설정!$B$4*K162)</f>
        <v>0.572971871553705</v>
      </c>
      <c r="I162" s="8" t="n">
        <f aca="false">H162/설정!$B$8</f>
        <v>0.286143896186011</v>
      </c>
      <c r="J162" s="8" t="n">
        <f aca="false">H162/설정!$B$9</f>
        <v>0.142901132480526</v>
      </c>
      <c r="K162" s="10" t="n">
        <f aca="false">LOG10(G162)</f>
        <v>2.85793526471943</v>
      </c>
      <c r="L162" s="10" t="n">
        <f aca="false">LOG10(C162)</f>
        <v>-0.602059991327962</v>
      </c>
    </row>
    <row r="163" customFormat="false" ht="15" hidden="false" customHeight="false" outlineLevel="0" collapsed="false">
      <c r="A163" s="5" t="n">
        <v>40538</v>
      </c>
      <c r="B163" s="6" t="n">
        <v>0.25</v>
      </c>
      <c r="C163" s="6" t="n">
        <v>0.26</v>
      </c>
      <c r="D163" s="7" t="n">
        <f aca="false">(L163-(설정!$B$5+설정!$B$4*K163))/설정!$B$6</f>
        <v>-1.14931871442207</v>
      </c>
      <c r="E163" s="8" t="n">
        <f aca="false">H163*설정!$B$8</f>
        <v>1.15637278194406</v>
      </c>
      <c r="F163" s="8" t="n">
        <f aca="false">H163*설정!$B$9</f>
        <v>2.31551008396677</v>
      </c>
      <c r="G163" s="9" t="n">
        <f aca="false">A163-설정!$B$3</f>
        <v>722</v>
      </c>
      <c r="H163" s="8" t="n">
        <f aca="false">10^(설정!$B$5+설정!$B$4*K163)</f>
        <v>0.577496086102222</v>
      </c>
      <c r="I163" s="8" t="n">
        <f aca="false">H163/설정!$B$8</f>
        <v>0.288403302698557</v>
      </c>
      <c r="J163" s="8" t="n">
        <f aca="false">H163/설정!$B$9</f>
        <v>0.144029486968181</v>
      </c>
      <c r="K163" s="10" t="n">
        <f aca="false">LOG10(G163)</f>
        <v>2.85853719756964</v>
      </c>
      <c r="L163" s="10" t="n">
        <f aca="false">LOG10(C163)</f>
        <v>-0.585026652029182</v>
      </c>
    </row>
    <row r="164" customFormat="false" ht="15" hidden="false" customHeight="false" outlineLevel="0" collapsed="false">
      <c r="A164" s="5" t="n">
        <v>40539</v>
      </c>
      <c r="B164" s="6" t="n">
        <v>0.26</v>
      </c>
      <c r="C164" s="6" t="n">
        <v>0.26</v>
      </c>
      <c r="D164" s="7" t="n">
        <f aca="false">(L164-(설정!$B$5+설정!$B$4*K164))/설정!$B$6</f>
        <v>-1.16063036723413</v>
      </c>
      <c r="E164" s="8" t="n">
        <f aca="false">H164*설정!$B$8</f>
        <v>1.16549087180082</v>
      </c>
      <c r="F164" s="8" t="n">
        <f aca="false">H164*설정!$B$9</f>
        <v>2.33376806213741</v>
      </c>
      <c r="G164" s="9" t="n">
        <f aca="false">A164-설정!$B$3</f>
        <v>723</v>
      </c>
      <c r="H164" s="8" t="n">
        <f aca="false">10^(설정!$B$5+설정!$B$4*K164)</f>
        <v>0.582049687922699</v>
      </c>
      <c r="I164" s="8" t="n">
        <f aca="false">H164/설정!$B$8</f>
        <v>0.290677385304144</v>
      </c>
      <c r="J164" s="8" t="n">
        <f aca="false">H164/설정!$B$9</f>
        <v>0.14516517074136</v>
      </c>
      <c r="K164" s="10" t="n">
        <f aca="false">LOG10(G164)</f>
        <v>2.85913829729453</v>
      </c>
      <c r="L164" s="10" t="n">
        <f aca="false">LOG10(C164)</f>
        <v>-0.585026652029182</v>
      </c>
    </row>
    <row r="165" customFormat="false" ht="15" hidden="false" customHeight="false" outlineLevel="0" collapsed="false">
      <c r="A165" s="5" t="n">
        <v>40540</v>
      </c>
      <c r="B165" s="6" t="n">
        <v>0.26</v>
      </c>
      <c r="C165" s="6" t="n">
        <v>0.28</v>
      </c>
      <c r="D165" s="7" t="n">
        <f aca="false">(L165-(설정!$B$5+설정!$B$4*K165))/설정!$B$6</f>
        <v>-1.06519513099622</v>
      </c>
      <c r="E165" s="8" t="n">
        <f aca="false">H165*설정!$B$8</f>
        <v>1.17466810650312</v>
      </c>
      <c r="F165" s="8" t="n">
        <f aca="false">H165*설정!$B$9</f>
        <v>2.35214447139567</v>
      </c>
      <c r="G165" s="9" t="n">
        <f aca="false">A165-설정!$B$3</f>
        <v>724</v>
      </c>
      <c r="H165" s="8" t="n">
        <f aca="false">10^(설정!$B$5+설정!$B$4*K165)</f>
        <v>0.586632826859012</v>
      </c>
      <c r="I165" s="8" t="n">
        <f aca="false">H165/설정!$B$8</f>
        <v>0.292966218835261</v>
      </c>
      <c r="J165" s="8" t="n">
        <f aca="false">H165/설정!$B$9</f>
        <v>0.146308221171635</v>
      </c>
      <c r="K165" s="10" t="n">
        <f aca="false">LOG10(G165)</f>
        <v>2.85973856619715</v>
      </c>
      <c r="L165" s="10" t="n">
        <f aca="false">LOG10(C165)</f>
        <v>-0.552841968657781</v>
      </c>
    </row>
    <row r="166" customFormat="false" ht="15" hidden="false" customHeight="false" outlineLevel="0" collapsed="false">
      <c r="A166" s="5" t="n">
        <v>40541</v>
      </c>
      <c r="B166" s="6" t="n">
        <v>0.28</v>
      </c>
      <c r="C166" s="6" t="n">
        <v>0.3</v>
      </c>
      <c r="D166" s="7" t="n">
        <f aca="false">(L166-(설정!$B$5+설정!$B$4*K166))/설정!$B$6</f>
        <v>-0.977111137038996</v>
      </c>
      <c r="E166" s="8" t="n">
        <f aca="false">H166*설정!$B$8</f>
        <v>1.18390478720898</v>
      </c>
      <c r="F166" s="8" t="n">
        <f aca="false">H166*설정!$B$9</f>
        <v>2.37063991477754</v>
      </c>
      <c r="G166" s="9" t="n">
        <f aca="false">A166-설정!$B$3</f>
        <v>725</v>
      </c>
      <c r="H166" s="8" t="n">
        <f aca="false">10^(설정!$B$5+설정!$B$4*K166)</f>
        <v>0.591245653310392</v>
      </c>
      <c r="I166" s="8" t="n">
        <f aca="false">H166/설정!$B$8</f>
        <v>0.295269878401739</v>
      </c>
      <c r="J166" s="8" t="n">
        <f aca="false">H166/설정!$B$9</f>
        <v>0.147458675769085</v>
      </c>
      <c r="K166" s="10" t="n">
        <f aca="false">LOG10(G166)</f>
        <v>2.86033800657099</v>
      </c>
      <c r="L166" s="10" t="n">
        <f aca="false">LOG10(C166)</f>
        <v>-0.522878745280338</v>
      </c>
    </row>
    <row r="167" customFormat="false" ht="15" hidden="false" customHeight="false" outlineLevel="0" collapsed="false">
      <c r="A167" s="5" t="n">
        <v>40542</v>
      </c>
      <c r="B167" s="6" t="n">
        <v>0.3</v>
      </c>
      <c r="C167" s="6" t="n">
        <v>0.3</v>
      </c>
      <c r="D167" s="7" t="n">
        <f aca="false">(L167-(설정!$B$5+설정!$B$4*K167))/설정!$B$6</f>
        <v>-0.988376015255322</v>
      </c>
      <c r="E167" s="8" t="n">
        <f aca="false">H167*설정!$B$8</f>
        <v>1.19320121619104</v>
      </c>
      <c r="F167" s="8" t="n">
        <f aca="false">H167*설정!$B$9</f>
        <v>2.38925499755097</v>
      </c>
      <c r="G167" s="9" t="n">
        <f aca="false">A167-설정!$B$3</f>
        <v>726</v>
      </c>
      <c r="H167" s="8" t="n">
        <f aca="false">10^(설정!$B$5+설정!$B$4*K167)</f>
        <v>0.595888318232718</v>
      </c>
      <c r="I167" s="8" t="n">
        <f aca="false">H167/설정!$B$8</f>
        <v>0.297588439391405</v>
      </c>
      <c r="J167" s="8" t="n">
        <f aca="false">H167/설정!$B$9</f>
        <v>0.148616572182619</v>
      </c>
      <c r="K167" s="10" t="n">
        <f aca="false">LOG10(G167)</f>
        <v>2.86093662070009</v>
      </c>
      <c r="L167" s="10" t="n">
        <f aca="false">LOG10(C167)</f>
        <v>-0.522878745280338</v>
      </c>
    </row>
    <row r="168" customFormat="false" ht="15" hidden="false" customHeight="false" outlineLevel="0" collapsed="false">
      <c r="A168" s="5" t="n">
        <v>40543</v>
      </c>
      <c r="B168" s="6" t="n">
        <v>0.3</v>
      </c>
      <c r="C168" s="6" t="n">
        <v>0.3</v>
      </c>
      <c r="D168" s="7" t="n">
        <f aca="false">(L168-(설정!$B$5+설정!$B$4*K168))/설정!$B$6</f>
        <v>-0.999625387784401</v>
      </c>
      <c r="E168" s="8" t="n">
        <f aca="false">H168*설정!$B$8</f>
        <v>1.20255769683908</v>
      </c>
      <c r="F168" s="8" t="n">
        <f aca="false">H168*설정!$B$9</f>
        <v>2.40799032722084</v>
      </c>
      <c r="G168" s="9" t="n">
        <f aca="false">A168-설정!$B$3</f>
        <v>727</v>
      </c>
      <c r="H168" s="8" t="n">
        <f aca="false">10^(설정!$B$5+설정!$B$4*K168)</f>
        <v>0.600560973139773</v>
      </c>
      <c r="I168" s="8" t="n">
        <f aca="false">H168/설정!$B$8</f>
        <v>0.299921977470704</v>
      </c>
      <c r="J168" s="8" t="n">
        <f aca="false">H168/설정!$B$9</f>
        <v>0.14978194820029</v>
      </c>
      <c r="K168" s="10" t="n">
        <f aca="false">LOG10(G168)</f>
        <v>2.86153441085904</v>
      </c>
      <c r="L168" s="10" t="n">
        <f aca="false">LOG10(C168)</f>
        <v>-0.522878745280338</v>
      </c>
    </row>
    <row r="169" customFormat="false" ht="15" hidden="false" customHeight="false" outlineLevel="0" collapsed="false">
      <c r="A169" s="5" t="n">
        <v>40544</v>
      </c>
      <c r="B169" s="6" t="n">
        <v>0.3</v>
      </c>
      <c r="C169" s="6" t="n">
        <v>0.3</v>
      </c>
      <c r="D169" s="7" t="n">
        <f aca="false">(L169-(설정!$B$5+설정!$B$4*K169))/설정!$B$6</f>
        <v>-1.0108592972536</v>
      </c>
      <c r="E169" s="8" t="n">
        <f aca="false">H169*설정!$B$8</f>
        <v>1.21197453366271</v>
      </c>
      <c r="F169" s="8" t="n">
        <f aca="false">H169*설정!$B$9</f>
        <v>2.42684651353434</v>
      </c>
      <c r="G169" s="9" t="n">
        <f aca="false">A169-설정!$B$3</f>
        <v>728</v>
      </c>
      <c r="H169" s="8" t="n">
        <f aca="false">10^(설정!$B$5+설정!$B$4*K169)</f>
        <v>0.60526377010458</v>
      </c>
      <c r="I169" s="8" t="n">
        <f aca="false">H169/설정!$B$8</f>
        <v>0.302270568585364</v>
      </c>
      <c r="J169" s="8" t="n">
        <f aca="false">H169/설정!$B$9</f>
        <v>0.150954841749627</v>
      </c>
      <c r="K169" s="10" t="n">
        <f aca="false">LOG10(G169)</f>
        <v>2.86213137931304</v>
      </c>
      <c r="L169" s="10" t="n">
        <f aca="false">LOG10(C169)</f>
        <v>-0.522878745280338</v>
      </c>
    </row>
    <row r="170" customFormat="false" ht="15" hidden="false" customHeight="false" outlineLevel="0" collapsed="false">
      <c r="A170" s="5" t="n">
        <v>40545</v>
      </c>
      <c r="B170" s="6" t="n">
        <v>0.3</v>
      </c>
      <c r="C170" s="6" t="n">
        <v>0.3</v>
      </c>
      <c r="D170" s="7" t="n">
        <f aca="false">(L170-(설정!$B$5+설정!$B$4*K170))/설정!$B$6</f>
        <v>-1.02207778611469</v>
      </c>
      <c r="E170" s="8" t="n">
        <f aca="false">H170*설정!$B$8</f>
        <v>1.22145203229384</v>
      </c>
      <c r="F170" s="8" t="n">
        <f aca="false">H170*설정!$B$9</f>
        <v>2.44582416848593</v>
      </c>
      <c r="G170" s="9" t="n">
        <f aca="false">A170-설정!$B$3</f>
        <v>729</v>
      </c>
      <c r="H170" s="8" t="n">
        <f aca="false">10^(설정!$B$5+설정!$B$4*K170)</f>
        <v>0.60999686176064</v>
      </c>
      <c r="I170" s="8" t="n">
        <f aca="false">H170/설정!$B$8</f>
        <v>0.304634288961023</v>
      </c>
      <c r="J170" s="8" t="n">
        <f aca="false">H170/설정!$B$9</f>
        <v>0.152135290897944</v>
      </c>
      <c r="K170" s="10" t="n">
        <f aca="false">LOG10(G170)</f>
        <v>2.86272752831797</v>
      </c>
      <c r="L170" s="10" t="n">
        <f aca="false">LOG10(C170)</f>
        <v>-0.522878745280338</v>
      </c>
    </row>
    <row r="171" customFormat="false" ht="15" hidden="false" customHeight="false" outlineLevel="0" collapsed="false">
      <c r="A171" s="5" t="n">
        <v>40546</v>
      </c>
      <c r="B171" s="6" t="n">
        <v>0.3</v>
      </c>
      <c r="C171" s="6" t="n">
        <v>0.29</v>
      </c>
      <c r="D171" s="7" t="n">
        <f aca="false">(L171-(설정!$B$5+설정!$B$4*K171))/설정!$B$6</f>
        <v>-1.08210634729342</v>
      </c>
      <c r="E171" s="8" t="n">
        <f aca="false">H171*설정!$B$8</f>
        <v>1.23099049948932</v>
      </c>
      <c r="F171" s="8" t="n">
        <f aca="false">H171*설정!$B$9</f>
        <v>2.46492390632272</v>
      </c>
      <c r="G171" s="9" t="n">
        <f aca="false">A171-설정!$B$3</f>
        <v>730</v>
      </c>
      <c r="H171" s="8" t="n">
        <f aca="false">10^(설정!$B$5+설정!$B$4*K171)</f>
        <v>0.614760401303265</v>
      </c>
      <c r="I171" s="8" t="n">
        <f aca="false">H171/설정!$B$8</f>
        <v>0.307013215103883</v>
      </c>
      <c r="J171" s="8" t="n">
        <f aca="false">H171/설정!$B$9</f>
        <v>0.153323333852672</v>
      </c>
      <c r="K171" s="10" t="n">
        <f aca="false">LOG10(G171)</f>
        <v>2.86332286012046</v>
      </c>
      <c r="L171" s="10" t="n">
        <f aca="false">LOG10(C171)</f>
        <v>-0.537602002101044</v>
      </c>
    </row>
    <row r="172" customFormat="false" ht="15" hidden="false" customHeight="false" outlineLevel="0" collapsed="false">
      <c r="A172" s="5" t="n">
        <v>40547</v>
      </c>
      <c r="B172" s="6" t="n">
        <v>0.29</v>
      </c>
      <c r="C172" s="6" t="n">
        <v>0.3</v>
      </c>
      <c r="D172" s="7" t="n">
        <f aca="false">(L172-(설정!$B$5+설정!$B$4*K172))/설정!$B$6</f>
        <v>-1.04446867094782</v>
      </c>
      <c r="E172" s="8" t="n">
        <f aca="false">H172*설정!$B$8</f>
        <v>1.24059024313356</v>
      </c>
      <c r="F172" s="8" t="n">
        <f aca="false">H172*설정!$B$9</f>
        <v>2.48414634354956</v>
      </c>
      <c r="G172" s="9" t="n">
        <f aca="false">A172-설정!$B$3</f>
        <v>731</v>
      </c>
      <c r="H172" s="8" t="n">
        <f aca="false">10^(설정!$B$5+설정!$B$4*K172)</f>
        <v>0.619554542490863</v>
      </c>
      <c r="I172" s="8" t="n">
        <f aca="false">H172/설정!$B$8</f>
        <v>0.309407423801363</v>
      </c>
      <c r="J172" s="8" t="n">
        <f aca="false">H172/설정!$B$9</f>
        <v>0.154519008961682</v>
      </c>
      <c r="K172" s="10" t="n">
        <f aca="false">LOG10(G172)</f>
        <v>2.86391737695786</v>
      </c>
      <c r="L172" s="10" t="n">
        <f aca="false">LOG10(C172)</f>
        <v>-0.522878745280338</v>
      </c>
    </row>
    <row r="173" customFormat="false" ht="15" hidden="false" customHeight="false" outlineLevel="0" collapsed="false">
      <c r="A173" s="5" t="n">
        <v>40548</v>
      </c>
      <c r="B173" s="6" t="n">
        <v>0.3</v>
      </c>
      <c r="C173" s="6" t="n">
        <v>0.3</v>
      </c>
      <c r="D173" s="7" t="n">
        <f aca="false">(L173-(설정!$B$5+설정!$B$4*K173))/설정!$B$6</f>
        <v>-1.05564115095439</v>
      </c>
      <c r="E173" s="8" t="n">
        <f aca="false">H173*설정!$B$8</f>
        <v>1.25025157224107</v>
      </c>
      <c r="F173" s="8" t="n">
        <f aca="false">H173*설정!$B$9</f>
        <v>2.5034920989342</v>
      </c>
      <c r="G173" s="9" t="n">
        <f aca="false">A173-설정!$B$3</f>
        <v>732</v>
      </c>
      <c r="H173" s="8" t="n">
        <f aca="false">10^(설정!$B$5+설정!$B$4*K173)</f>
        <v>0.624379439646215</v>
      </c>
      <c r="I173" s="8" t="n">
        <f aca="false">H173/설정!$B$8</f>
        <v>0.311816992122728</v>
      </c>
      <c r="J173" s="8" t="n">
        <f aca="false">H173/설정!$B$9</f>
        <v>0.155722354713598</v>
      </c>
      <c r="K173" s="10" t="n">
        <f aca="false">LOG10(G173)</f>
        <v>2.86451108105839</v>
      </c>
      <c r="L173" s="10" t="n">
        <f aca="false">LOG10(C173)</f>
        <v>-0.522878745280338</v>
      </c>
    </row>
    <row r="174" customFormat="false" ht="15" hidden="false" customHeight="false" outlineLevel="0" collapsed="false">
      <c r="A174" s="5" t="n">
        <v>40549</v>
      </c>
      <c r="B174" s="6" t="n">
        <v>0.3</v>
      </c>
      <c r="C174" s="6" t="n">
        <v>0.3</v>
      </c>
      <c r="D174" s="7" t="n">
        <f aca="false">(L174-(설정!$B$5+설정!$B$4*K174))/설정!$B$6</f>
        <v>-1.06679837842378</v>
      </c>
      <c r="E174" s="8" t="n">
        <f aca="false">H174*설정!$B$8</f>
        <v>1.25997479695904</v>
      </c>
      <c r="F174" s="8" t="n">
        <f aca="false">H174*설정!$B$9</f>
        <v>2.52296179351253</v>
      </c>
      <c r="G174" s="9" t="n">
        <f aca="false">A174-설정!$B$3</f>
        <v>733</v>
      </c>
      <c r="H174" s="8" t="n">
        <f aca="false">10^(설정!$B$5+설정!$B$4*K174)</f>
        <v>0.629235247657783</v>
      </c>
      <c r="I174" s="8" t="n">
        <f aca="false">H174/설정!$B$8</f>
        <v>0.314241997419748</v>
      </c>
      <c r="J174" s="8" t="n">
        <f aca="false">H174/설정!$B$9</f>
        <v>0.156933409738131</v>
      </c>
      <c r="K174" s="10" t="n">
        <f aca="false">LOG10(G174)</f>
        <v>2.86510397464113</v>
      </c>
      <c r="L174" s="10" t="n">
        <f aca="false">LOG10(C174)</f>
        <v>-0.522878745280338</v>
      </c>
    </row>
    <row r="175" customFormat="false" ht="15" hidden="false" customHeight="false" outlineLevel="0" collapsed="false">
      <c r="A175" s="5" t="n">
        <v>40550</v>
      </c>
      <c r="B175" s="6" t="n">
        <v>0.3</v>
      </c>
      <c r="C175" s="6" t="n">
        <v>0.32</v>
      </c>
      <c r="D175" s="7" t="n">
        <f aca="false">(L175-(설정!$B$5+설정!$B$4*K175))/설정!$B$6</f>
        <v>-0.984991186929495</v>
      </c>
      <c r="E175" s="8" t="n">
        <f aca="false">H175*설정!$B$8</f>
        <v>1.26976022857001</v>
      </c>
      <c r="F175" s="8" t="n">
        <f aca="false">H175*설정!$B$9</f>
        <v>2.54255605059376</v>
      </c>
      <c r="G175" s="9" t="n">
        <f aca="false">A175-설정!$B$3</f>
        <v>734</v>
      </c>
      <c r="H175" s="8" t="n">
        <f aca="false">10^(설정!$B$5+설정!$B$4*K175)</f>
        <v>0.634122121981003</v>
      </c>
      <c r="I175" s="8" t="n">
        <f aca="false">H175/설정!$B$8</f>
        <v>0.316682517327341</v>
      </c>
      <c r="J175" s="8" t="n">
        <f aca="false">H175/설정!$B$9</f>
        <v>0.158152212806394</v>
      </c>
      <c r="K175" s="10" t="n">
        <f aca="false">LOG10(G175)</f>
        <v>2.86569605991607</v>
      </c>
      <c r="L175" s="10" t="n">
        <f aca="false">LOG10(C175)</f>
        <v>-0.494850021680094</v>
      </c>
    </row>
    <row r="176" customFormat="false" ht="15" hidden="false" customHeight="false" outlineLevel="0" collapsed="false">
      <c r="A176" s="5" t="n">
        <v>40551</v>
      </c>
      <c r="B176" s="6" t="n">
        <v>0.32</v>
      </c>
      <c r="C176" s="6" t="n">
        <v>0.32</v>
      </c>
      <c r="D176" s="7" t="n">
        <f aca="false">(L176-(설정!$B$5+설정!$B$4*K176))/설정!$B$6</f>
        <v>-0.996118033919863</v>
      </c>
      <c r="E176" s="8" t="n">
        <f aca="false">H176*설정!$B$8</f>
        <v>1.27960817949439</v>
      </c>
      <c r="F176" s="8" t="n">
        <f aca="false">H176*설정!$B$9</f>
        <v>2.56227549576566</v>
      </c>
      <c r="G176" s="9" t="n">
        <f aca="false">A176-설정!$B$3</f>
        <v>735</v>
      </c>
      <c r="H176" s="8" t="n">
        <f aca="false">10^(설정!$B$5+설정!$B$4*K176)</f>
        <v>0.639040218639589</v>
      </c>
      <c r="I176" s="8" t="n">
        <f aca="false">H176/설정!$B$8</f>
        <v>0.319138629764225</v>
      </c>
      <c r="J176" s="8" t="n">
        <f aca="false">H176/설정!$B$9</f>
        <v>0.159378802831232</v>
      </c>
      <c r="K176" s="10" t="n">
        <f aca="false">LOG10(G176)</f>
        <v>2.86628733908419</v>
      </c>
      <c r="L176" s="10" t="n">
        <f aca="false">LOG10(C176)</f>
        <v>-0.494850021680094</v>
      </c>
    </row>
    <row r="177" customFormat="false" ht="15" hidden="false" customHeight="false" outlineLevel="0" collapsed="false">
      <c r="A177" s="5" t="n">
        <v>40552</v>
      </c>
      <c r="B177" s="6" t="n">
        <v>0.32</v>
      </c>
      <c r="C177" s="6" t="n">
        <v>0.32</v>
      </c>
      <c r="D177" s="7" t="n">
        <f aca="false">(L177-(설정!$B$5+설정!$B$4*K177))/설정!$B$6</f>
        <v>-1.00722975262959</v>
      </c>
      <c r="E177" s="8" t="n">
        <f aca="false">H177*설정!$B$8</f>
        <v>1.28951896329314</v>
      </c>
      <c r="F177" s="8" t="n">
        <f aca="false">H177*설정!$B$9</f>
        <v>2.58212075689973</v>
      </c>
      <c r="G177" s="9" t="n">
        <f aca="false">A177-설정!$B$3</f>
        <v>736</v>
      </c>
      <c r="H177" s="8" t="n">
        <f aca="false">10^(설정!$B$5+설정!$B$4*K177)</f>
        <v>0.643989694226829</v>
      </c>
      <c r="I177" s="8" t="n">
        <f aca="false">H177/설정!$B$8</f>
        <v>0.321610412933562</v>
      </c>
      <c r="J177" s="8" t="n">
        <f aca="false">H177/설정!$B$9</f>
        <v>0.160613218867544</v>
      </c>
      <c r="K177" s="10" t="n">
        <f aca="false">LOG10(G177)</f>
        <v>2.8668778143375</v>
      </c>
      <c r="L177" s="10" t="n">
        <f aca="false">LOG10(C177)</f>
        <v>-0.494850021680094</v>
      </c>
    </row>
    <row r="178" customFormat="false" ht="15" hidden="false" customHeight="false" outlineLevel="0" collapsed="false">
      <c r="A178" s="5" t="n">
        <v>40553</v>
      </c>
      <c r="B178" s="6" t="n">
        <v>0.32</v>
      </c>
      <c r="C178" s="6" t="n">
        <v>0.33</v>
      </c>
      <c r="D178" s="7" t="n">
        <f aca="false">(L178-(설정!$B$5+설정!$B$4*K178))/설정!$B$6</f>
        <v>-0.974008645649078</v>
      </c>
      <c r="E178" s="8" t="n">
        <f aca="false">H178*설정!$B$8</f>
        <v>1.29949289467027</v>
      </c>
      <c r="F178" s="8" t="n">
        <f aca="false">H178*설정!$B$9</f>
        <v>2.60209246415638</v>
      </c>
      <c r="G178" s="9" t="n">
        <f aca="false">A178-설정!$B$3</f>
        <v>737</v>
      </c>
      <c r="H178" s="8" t="n">
        <f aca="false">10^(설정!$B$5+설정!$B$4*K178)</f>
        <v>0.64897070590687</v>
      </c>
      <c r="I178" s="8" t="n">
        <f aca="false">H178/설정!$B$8</f>
        <v>0.324097945323608</v>
      </c>
      <c r="J178" s="8" t="n">
        <f aca="false">H178/설정!$B$9</f>
        <v>0.161855500112601</v>
      </c>
      <c r="K178" s="10" t="n">
        <f aca="false">LOG10(G178)</f>
        <v>2.86746748785905</v>
      </c>
      <c r="L178" s="10" t="n">
        <f aca="false">LOG10(C178)</f>
        <v>-0.481486060122113</v>
      </c>
    </row>
    <row r="179" customFormat="false" ht="15" hidden="false" customHeight="false" outlineLevel="0" collapsed="false">
      <c r="A179" s="5" t="n">
        <v>40554</v>
      </c>
      <c r="B179" s="6" t="n">
        <v>0.33</v>
      </c>
      <c r="C179" s="6" t="n">
        <v>0.33</v>
      </c>
      <c r="D179" s="7" t="n">
        <f aca="false">(L179-(설정!$B$5+설정!$B$4*K179))/설정!$B$6</f>
        <v>-0.985090230875073</v>
      </c>
      <c r="E179" s="8" t="n">
        <f aca="false">H179*설정!$B$8</f>
        <v>1.30953028947554</v>
      </c>
      <c r="F179" s="8" t="n">
        <f aca="false">H179*설정!$B$9</f>
        <v>2.62219124999021</v>
      </c>
      <c r="G179" s="9" t="n">
        <f aca="false">A179-설정!$B$3</f>
        <v>738</v>
      </c>
      <c r="H179" s="8" t="n">
        <f aca="false">10^(설정!$B$5+설정!$B$4*K179)</f>
        <v>0.653983411416043</v>
      </c>
      <c r="I179" s="8" t="n">
        <f aca="false">H179/설정!$B$8</f>
        <v>0.326601305708365</v>
      </c>
      <c r="J179" s="8" t="n">
        <f aca="false">H179/설정!$B$9</f>
        <v>0.163105685906381</v>
      </c>
      <c r="K179" s="10" t="n">
        <f aca="false">LOG10(G179)</f>
        <v>2.86805636182304</v>
      </c>
      <c r="L179" s="10" t="n">
        <f aca="false">LOG10(C179)</f>
        <v>-0.481486060122113</v>
      </c>
    </row>
    <row r="180" customFormat="false" ht="15" hidden="false" customHeight="false" outlineLevel="0" collapsed="false">
      <c r="A180" s="5" t="n">
        <v>40555</v>
      </c>
      <c r="B180" s="6" t="n">
        <v>0.33</v>
      </c>
      <c r="C180" s="6" t="n">
        <v>0.32</v>
      </c>
      <c r="D180" s="7" t="n">
        <f aca="false">(L180-(설정!$B$5+설정!$B$4*K180))/설정!$B$6</f>
        <v>-1.04047454905583</v>
      </c>
      <c r="E180" s="8" t="n">
        <f aca="false">H180*설정!$B$8</f>
        <v>1.31963146470705</v>
      </c>
      <c r="F180" s="8" t="n">
        <f aca="false">H180*설정!$B$9</f>
        <v>2.64241774915525</v>
      </c>
      <c r="G180" s="9" t="n">
        <f aca="false">A180-설정!$B$3</f>
        <v>739</v>
      </c>
      <c r="H180" s="8" t="n">
        <f aca="false">10^(설정!$B$5+설정!$B$4*K180)</f>
        <v>0.659027969064157</v>
      </c>
      <c r="I180" s="8" t="n">
        <f aca="false">H180/설정!$B$8</f>
        <v>0.329120573148235</v>
      </c>
      <c r="J180" s="8" t="n">
        <f aca="false">H180/설정!$B$9</f>
        <v>0.164363815731889</v>
      </c>
      <c r="K180" s="10" t="n">
        <f aca="false">LOG10(G180)</f>
        <v>2.86864443839483</v>
      </c>
      <c r="L180" s="10" t="n">
        <f aca="false">LOG10(C180)</f>
        <v>-0.494850021680094</v>
      </c>
    </row>
    <row r="181" customFormat="false" ht="15" hidden="false" customHeight="false" outlineLevel="0" collapsed="false">
      <c r="A181" s="5" t="n">
        <v>40556</v>
      </c>
      <c r="B181" s="6" t="n">
        <v>0.32</v>
      </c>
      <c r="C181" s="6" t="n">
        <v>0.32</v>
      </c>
      <c r="D181" s="7" t="n">
        <f aca="false">(L181-(설정!$B$5+설정!$B$4*K181))/설정!$B$6</f>
        <v>-1.05152616379203</v>
      </c>
      <c r="E181" s="8" t="n">
        <f aca="false">H181*설정!$B$8</f>
        <v>1.32979673851379</v>
      </c>
      <c r="F181" s="8" t="n">
        <f aca="false">H181*설정!$B$9</f>
        <v>2.66277259871011</v>
      </c>
      <c r="G181" s="9" t="n">
        <f aca="false">A181-설정!$B$3</f>
        <v>740</v>
      </c>
      <c r="H181" s="8" t="n">
        <f aca="false">10^(설정!$B$5+설정!$B$4*K181)</f>
        <v>0.664104537735797</v>
      </c>
      <c r="I181" s="8" t="n">
        <f aca="false">H181/설정!$B$8</f>
        <v>0.331655826990661</v>
      </c>
      <c r="J181" s="8" t="n">
        <f aca="false">H181/설정!$B$9</f>
        <v>0.16562992921548</v>
      </c>
      <c r="K181" s="10" t="n">
        <f aca="false">LOG10(G181)</f>
        <v>2.86923171973098</v>
      </c>
      <c r="L181" s="10" t="n">
        <f aca="false">LOG10(C181)</f>
        <v>-0.494850021680094</v>
      </c>
    </row>
    <row r="182" customFormat="false" ht="15" hidden="false" customHeight="false" outlineLevel="0" collapsed="false">
      <c r="A182" s="5" t="n">
        <v>40557</v>
      </c>
      <c r="B182" s="6" t="n">
        <v>0.32</v>
      </c>
      <c r="C182" s="6" t="n">
        <v>0.4</v>
      </c>
      <c r="D182" s="7" t="n">
        <f aca="false">(L182-(설정!$B$5+설정!$B$4*K182))/설정!$B$6</f>
        <v>-0.741188642085399</v>
      </c>
      <c r="E182" s="8" t="n">
        <f aca="false">H182*설정!$B$8</f>
        <v>1.34002643019833</v>
      </c>
      <c r="F182" s="8" t="n">
        <f aca="false">H182*설정!$B$9</f>
        <v>2.68325643802324</v>
      </c>
      <c r="G182" s="9" t="n">
        <f aca="false">A182-설정!$B$3</f>
        <v>741</v>
      </c>
      <c r="H182" s="8" t="n">
        <f aca="false">10^(설정!$B$5+설정!$B$4*K182)</f>
        <v>0.669213276891626</v>
      </c>
      <c r="I182" s="8" t="n">
        <f aca="false">H182/설정!$B$8</f>
        <v>0.334207146870785</v>
      </c>
      <c r="J182" s="8" t="n">
        <f aca="false">H182/설정!$B$9</f>
        <v>0.166904066127186</v>
      </c>
      <c r="K182" s="10" t="n">
        <f aca="false">LOG10(G182)</f>
        <v>2.86981820797933</v>
      </c>
      <c r="L182" s="10" t="n">
        <f aca="false">LOG10(C182)</f>
        <v>-0.397940008672038</v>
      </c>
    </row>
    <row r="183" customFormat="false" ht="15" hidden="false" customHeight="false" outlineLevel="0" collapsed="false">
      <c r="A183" s="5" t="n">
        <v>40558</v>
      </c>
      <c r="B183" s="6" t="n">
        <v>0.4</v>
      </c>
      <c r="C183" s="6" t="n">
        <v>0.39</v>
      </c>
      <c r="D183" s="7" t="n">
        <f aca="false">(L183-(설정!$B$5+설정!$B$4*K183))/설정!$B$6</f>
        <v>-0.788673480616366</v>
      </c>
      <c r="E183" s="8" t="n">
        <f aca="false">H183*설정!$B$8</f>
        <v>1.3503208602194</v>
      </c>
      <c r="F183" s="8" t="n">
        <f aca="false">H183*설정!$B$9</f>
        <v>2.70386990877823</v>
      </c>
      <c r="G183" s="9" t="n">
        <f aca="false">A183-설정!$B$3</f>
        <v>742</v>
      </c>
      <c r="H183" s="8" t="n">
        <f aca="false">10^(설정!$B$5+설정!$B$4*K183)</f>
        <v>0.674354346569715</v>
      </c>
      <c r="I183" s="8" t="n">
        <f aca="false">H183/설정!$B$8</f>
        <v>0.336774612712107</v>
      </c>
      <c r="J183" s="8" t="n">
        <f aca="false">H183/설정!$B$9</f>
        <v>0.168186266381045</v>
      </c>
      <c r="K183" s="10" t="n">
        <f aca="false">LOG10(G183)</f>
        <v>2.87040390527903</v>
      </c>
      <c r="L183" s="10" t="n">
        <f aca="false">LOG10(C183)</f>
        <v>-0.408935392973501</v>
      </c>
    </row>
    <row r="184" customFormat="false" ht="15" hidden="false" customHeight="false" outlineLevel="0" collapsed="false">
      <c r="A184" s="5" t="n">
        <v>40559</v>
      </c>
      <c r="B184" s="6" t="n">
        <v>0.39</v>
      </c>
      <c r="C184" s="6" t="n">
        <v>0.39</v>
      </c>
      <c r="D184" s="7" t="n">
        <f aca="false">(L184-(설정!$B$5+설정!$B$4*K184))/설정!$B$6</f>
        <v>-0.799680442350203</v>
      </c>
      <c r="E184" s="8" t="n">
        <f aca="false">H184*설정!$B$8</f>
        <v>1.36068035019448</v>
      </c>
      <c r="F184" s="8" t="n">
        <f aca="false">H184*설정!$B$9</f>
        <v>2.72461365497893</v>
      </c>
      <c r="G184" s="9" t="n">
        <f aca="false">A184-설정!$B$3</f>
        <v>743</v>
      </c>
      <c r="H184" s="8" t="n">
        <f aca="false">10^(설정!$B$5+설정!$B$4*K184)</f>
        <v>0.679527907386812</v>
      </c>
      <c r="I184" s="8" t="n">
        <f aca="false">H184/설정!$B$8</f>
        <v>0.339358304727118</v>
      </c>
      <c r="J184" s="8" t="n">
        <f aca="false">H184/설정!$B$9</f>
        <v>0.16947657003542</v>
      </c>
      <c r="K184" s="10" t="n">
        <f aca="false">LOG10(G184)</f>
        <v>2.87098881376058</v>
      </c>
      <c r="L184" s="10" t="n">
        <f aca="false">LOG10(C184)</f>
        <v>-0.408935392973501</v>
      </c>
    </row>
    <row r="185" customFormat="false" ht="15" hidden="false" customHeight="false" outlineLevel="0" collapsed="false">
      <c r="A185" s="5" t="n">
        <v>40560</v>
      </c>
      <c r="B185" s="6" t="n">
        <v>0.39</v>
      </c>
      <c r="C185" s="6" t="n">
        <v>0.35</v>
      </c>
      <c r="D185" s="7" t="n">
        <f aca="false">(L185-(설정!$B$5+설정!$B$4*K185))/설정!$B$6</f>
        <v>-0.966523195897005</v>
      </c>
      <c r="E185" s="8" t="n">
        <f aca="false">H185*설정!$B$8</f>
        <v>1.37110522290245</v>
      </c>
      <c r="F185" s="8" t="n">
        <f aca="false">H185*설정!$B$9</f>
        <v>2.74548832295478</v>
      </c>
      <c r="G185" s="9" t="n">
        <f aca="false">A185-설정!$B$3</f>
        <v>744</v>
      </c>
      <c r="H185" s="8" t="n">
        <f aca="false">10^(설정!$B$5+설정!$B$4*K185)</f>
        <v>0.684734120539675</v>
      </c>
      <c r="I185" s="8" t="n">
        <f aca="false">H185/설정!$B$8</f>
        <v>0.341958303417971</v>
      </c>
      <c r="J185" s="8" t="n">
        <f aca="false">H185/설정!$B$9</f>
        <v>0.170775017293332</v>
      </c>
      <c r="K185" s="10" t="n">
        <f aca="false">LOG10(G185)</f>
        <v>2.87157293554588</v>
      </c>
      <c r="L185" s="10" t="n">
        <f aca="false">LOG10(C185)</f>
        <v>-0.455931955649724</v>
      </c>
    </row>
    <row r="186" customFormat="false" ht="15" hidden="false" customHeight="false" outlineLevel="0" collapsed="false">
      <c r="A186" s="5" t="n">
        <v>40561</v>
      </c>
      <c r="B186" s="6" t="n">
        <v>0.35</v>
      </c>
      <c r="C186" s="6" t="n">
        <v>0.31</v>
      </c>
      <c r="D186" s="7" t="n">
        <f aca="false">(L186-(설정!$B$5+설정!$B$4*K186))/설정!$B$6</f>
        <v>-1.15228605567023</v>
      </c>
      <c r="E186" s="8" t="n">
        <f aca="false">H186*설정!$B$8</f>
        <v>1.38159580228627</v>
      </c>
      <c r="F186" s="8" t="n">
        <f aca="false">H186*설정!$B$9</f>
        <v>2.7664945613661</v>
      </c>
      <c r="G186" s="9" t="n">
        <f aca="false">A186-설정!$B$3</f>
        <v>745</v>
      </c>
      <c r="H186" s="8" t="n">
        <f aca="false">10^(설정!$B$5+설정!$B$4*K186)</f>
        <v>0.689973147806396</v>
      </c>
      <c r="I186" s="8" t="n">
        <f aca="false">H186/설정!$B$8</f>
        <v>0.344574689577136</v>
      </c>
      <c r="J186" s="8" t="n">
        <f aca="false">H186/설정!$B$9</f>
        <v>0.172081648502784</v>
      </c>
      <c r="K186" s="10" t="n">
        <f aca="false">LOG10(G186)</f>
        <v>2.87215627274829</v>
      </c>
      <c r="L186" s="10" t="n">
        <f aca="false">LOG10(C186)</f>
        <v>-0.508638306165727</v>
      </c>
    </row>
    <row r="187" customFormat="false" ht="15" hidden="false" customHeight="false" outlineLevel="0" collapsed="false">
      <c r="A187" s="5" t="n">
        <v>40562</v>
      </c>
      <c r="B187" s="6" t="n">
        <v>0.31</v>
      </c>
      <c r="C187" s="6" t="n">
        <v>0.31</v>
      </c>
      <c r="D187" s="7" t="n">
        <f aca="false">(L187-(설정!$B$5+설정!$B$4*K187))/설정!$B$6</f>
        <v>-1.16324872378217</v>
      </c>
      <c r="E187" s="8" t="n">
        <f aca="false">H187*설정!$B$8</f>
        <v>1.39215241345547</v>
      </c>
      <c r="F187" s="8" t="n">
        <f aca="false">H187*설정!$B$9</f>
        <v>2.78763302120922</v>
      </c>
      <c r="G187" s="9" t="n">
        <f aca="false">A187-설정!$B$3</f>
        <v>746</v>
      </c>
      <c r="H187" s="8" t="n">
        <f aca="false">10^(설정!$B$5+설정!$B$4*K187)</f>
        <v>0.695245151547669</v>
      </c>
      <c r="I187" s="8" t="n">
        <f aca="false">H187/설정!$B$8</f>
        <v>0.34720754428804</v>
      </c>
      <c r="J187" s="8" t="n">
        <f aca="false">H187/설정!$B$9</f>
        <v>0.173396504157088</v>
      </c>
      <c r="K187" s="10" t="n">
        <f aca="false">LOG10(G187)</f>
        <v>2.87273882747267</v>
      </c>
      <c r="L187" s="10" t="n">
        <f aca="false">LOG10(C187)</f>
        <v>-0.508638306165727</v>
      </c>
    </row>
    <row r="188" customFormat="false" ht="15" hidden="false" customHeight="false" outlineLevel="0" collapsed="false">
      <c r="A188" s="5" t="n">
        <v>40563</v>
      </c>
      <c r="B188" s="6" t="n">
        <v>0.31</v>
      </c>
      <c r="C188" s="6" t="n">
        <v>0.39</v>
      </c>
      <c r="D188" s="7" t="n">
        <f aca="false">(L188-(설정!$B$5+설정!$B$4*K188))/설정!$B$6</f>
        <v>-0.843560643613327</v>
      </c>
      <c r="E188" s="8" t="n">
        <f aca="false">H188*설정!$B$8</f>
        <v>1.4027753826889</v>
      </c>
      <c r="F188" s="8" t="n">
        <f aca="false">H188*설정!$B$9</f>
        <v>2.80890435582186</v>
      </c>
      <c r="G188" s="9" t="n">
        <f aca="false">A188-설정!$B$3</f>
        <v>747</v>
      </c>
      <c r="H188" s="8" t="n">
        <f aca="false">10^(설정!$B$5+설정!$B$4*K188)</f>
        <v>0.700550294708146</v>
      </c>
      <c r="I188" s="8" t="n">
        <f aca="false">H188/설정!$B$8</f>
        <v>0.349856948925735</v>
      </c>
      <c r="J188" s="8" t="n">
        <f aca="false">H188/설정!$B$9</f>
        <v>0.174719624895193</v>
      </c>
      <c r="K188" s="10" t="n">
        <f aca="false">LOG10(G188)</f>
        <v>2.8733206018154</v>
      </c>
      <c r="L188" s="10" t="n">
        <f aca="false">LOG10(C188)</f>
        <v>-0.408935392973501</v>
      </c>
    </row>
    <row r="189" customFormat="false" ht="15" hidden="false" customHeight="false" outlineLevel="0" collapsed="false">
      <c r="A189" s="5" t="n">
        <v>40564</v>
      </c>
      <c r="B189" s="6" t="n">
        <v>0.39</v>
      </c>
      <c r="C189" s="6" t="n">
        <v>0.42</v>
      </c>
      <c r="D189" s="7" t="n">
        <f aca="false">(L189-(설정!$B$5+설정!$B$4*K189))/설정!$B$6</f>
        <v>-0.74776272574528</v>
      </c>
      <c r="E189" s="8" t="n">
        <f aca="false">H189*설정!$B$8</f>
        <v>1.4134650374373</v>
      </c>
      <c r="F189" s="8" t="n">
        <f aca="false">H189*설정!$B$9</f>
        <v>2.83030922088832</v>
      </c>
      <c r="G189" s="9" t="n">
        <f aca="false">A189-설정!$B$3</f>
        <v>748</v>
      </c>
      <c r="H189" s="8" t="n">
        <f aca="false">10^(설정!$B$5+설정!$B$4*K189)</f>
        <v>0.705888740817717</v>
      </c>
      <c r="I189" s="8" t="n">
        <f aca="false">H189/설정!$B$8</f>
        <v>0.352522985157548</v>
      </c>
      <c r="J189" s="8" t="n">
        <f aca="false">H189/설정!$B$9</f>
        <v>0.17605105150201</v>
      </c>
      <c r="K189" s="10" t="n">
        <f aca="false">LOG10(G189)</f>
        <v>2.87390159786446</v>
      </c>
      <c r="L189" s="10" t="n">
        <f aca="false">LOG10(C189)</f>
        <v>-0.3767507096021</v>
      </c>
    </row>
    <row r="190" customFormat="false" ht="15" hidden="false" customHeight="false" outlineLevel="0" collapsed="false">
      <c r="A190" s="5" t="n">
        <v>40565</v>
      </c>
      <c r="B190" s="6" t="n">
        <v>0.42</v>
      </c>
      <c r="C190" s="6" t="n">
        <v>0.44</v>
      </c>
      <c r="D190" s="7" t="n">
        <f aca="false">(L190-(설정!$B$5+설정!$B$4*K190))/설정!$B$6</f>
        <v>-0.691682730596699</v>
      </c>
      <c r="E190" s="8" t="n">
        <f aca="false">H190*설정!$B$8</f>
        <v>1.42422170632594</v>
      </c>
      <c r="F190" s="8" t="n">
        <f aca="false">H190*설정!$B$9</f>
        <v>2.85184827444479</v>
      </c>
      <c r="G190" s="9" t="n">
        <f aca="false">A190-설정!$B$3</f>
        <v>749</v>
      </c>
      <c r="H190" s="8" t="n">
        <f aca="false">10^(설정!$B$5+설정!$B$4*K190)</f>
        <v>0.711260653992848</v>
      </c>
      <c r="I190" s="8" t="n">
        <f aca="false">H190/설정!$B$8</f>
        <v>0.35520573494374</v>
      </c>
      <c r="J190" s="8" t="n">
        <f aca="false">H190/설정!$B$9</f>
        <v>0.177390824908742</v>
      </c>
      <c r="K190" s="10" t="n">
        <f aca="false">LOG10(G190)</f>
        <v>2.87448181769947</v>
      </c>
      <c r="L190" s="10" t="n">
        <f aca="false">LOG10(C190)</f>
        <v>-0.356547323513813</v>
      </c>
    </row>
    <row r="191" customFormat="false" ht="15" hidden="false" customHeight="false" outlineLevel="0" collapsed="false">
      <c r="A191" s="5" t="n">
        <v>40566</v>
      </c>
      <c r="B191" s="6" t="n">
        <v>0.44</v>
      </c>
      <c r="C191" s="6" t="n">
        <v>0.44</v>
      </c>
      <c r="D191" s="7" t="n">
        <f aca="false">(L191-(설정!$B$5+설정!$B$4*K191))/설정!$B$6</f>
        <v>-0.702586892123582</v>
      </c>
      <c r="E191" s="8" t="n">
        <f aca="false">H191*설정!$B$8</f>
        <v>1.43504571915726</v>
      </c>
      <c r="F191" s="8" t="n">
        <f aca="false">H191*설정!$B$9</f>
        <v>2.87352217688459</v>
      </c>
      <c r="G191" s="9" t="n">
        <f aca="false">A191-설정!$B$3</f>
        <v>750</v>
      </c>
      <c r="H191" s="8" t="n">
        <f aca="false">10^(설정!$B$5+설정!$B$4*K191)</f>
        <v>0.716666198937876</v>
      </c>
      <c r="I191" s="8" t="n">
        <f aca="false">H191/설정!$B$8</f>
        <v>0.357905280538159</v>
      </c>
      <c r="J191" s="8" t="n">
        <f aca="false">H191/설정!$B$9</f>
        <v>0.178738986193212</v>
      </c>
      <c r="K191" s="10" t="n">
        <f aca="false">LOG10(G191)</f>
        <v>2.8750612633917</v>
      </c>
      <c r="L191" s="10" t="n">
        <f aca="false">LOG10(C191)</f>
        <v>-0.356547323513813</v>
      </c>
    </row>
    <row r="192" customFormat="false" ht="15" hidden="false" customHeight="false" outlineLevel="0" collapsed="false">
      <c r="A192" s="5" t="n">
        <v>40567</v>
      </c>
      <c r="B192" s="6" t="n">
        <v>0.44</v>
      </c>
      <c r="C192" s="6" t="n">
        <v>0.42</v>
      </c>
      <c r="D192" s="7" t="n">
        <f aca="false">(L192-(설정!$B$5+설정!$B$4*K192))/설정!$B$6</f>
        <v>-0.78047524914814</v>
      </c>
      <c r="E192" s="8" t="n">
        <f aca="false">H192*설정!$B$8</f>
        <v>1.44593740691351</v>
      </c>
      <c r="F192" s="8" t="n">
        <f aca="false">H192*설정!$B$9</f>
        <v>2.89533159096352</v>
      </c>
      <c r="G192" s="9" t="n">
        <f aca="false">A192-설정!$B$3</f>
        <v>751</v>
      </c>
      <c r="H192" s="8" t="n">
        <f aca="false">10^(설정!$B$5+설정!$B$4*K192)</f>
        <v>0.722105540946348</v>
      </c>
      <c r="I192" s="8" t="n">
        <f aca="false">H192/설정!$B$8</f>
        <v>0.360621704488906</v>
      </c>
      <c r="J192" s="8" t="n">
        <f aca="false">H192/설정!$B$9</f>
        <v>0.180095576580191</v>
      </c>
      <c r="K192" s="10" t="n">
        <f aca="false">LOG10(G192)</f>
        <v>2.87563993700417</v>
      </c>
      <c r="L192" s="10" t="n">
        <f aca="false">LOG10(C192)</f>
        <v>-0.3767507096021</v>
      </c>
    </row>
    <row r="193" customFormat="false" ht="15" hidden="false" customHeight="false" outlineLevel="0" collapsed="false">
      <c r="A193" s="5" t="n">
        <v>40568</v>
      </c>
      <c r="B193" s="6" t="n">
        <v>0.42</v>
      </c>
      <c r="C193" s="6" t="n">
        <v>0.41</v>
      </c>
      <c r="D193" s="7" t="n">
        <f aca="false">(L193-(설정!$B$5+설정!$B$4*K193))/설정!$B$6</f>
        <v>-0.826055994585845</v>
      </c>
      <c r="E193" s="8" t="n">
        <f aca="false">H193*설정!$B$8</f>
        <v>1.45689710175937</v>
      </c>
      <c r="F193" s="8" t="n">
        <f aca="false">H193*설정!$B$9</f>
        <v>2.91727718180503</v>
      </c>
      <c r="G193" s="9" t="n">
        <f aca="false">A193-설정!$B$3</f>
        <v>752</v>
      </c>
      <c r="H193" s="8" t="n">
        <f aca="false">10^(설정!$B$5+설정!$B$4*K193)</f>
        <v>0.727578845902317</v>
      </c>
      <c r="I193" s="8" t="n">
        <f aca="false">H193/설정!$B$8</f>
        <v>0.36335508963898</v>
      </c>
      <c r="J193" s="8" t="n">
        <f aca="false">H193/설정!$B$9</f>
        <v>0.181460637441728</v>
      </c>
      <c r="K193" s="10" t="n">
        <f aca="false">LOG10(G193)</f>
        <v>2.87621784059164</v>
      </c>
      <c r="L193" s="10" t="n">
        <f aca="false">LOG10(C193)</f>
        <v>-0.387216143280265</v>
      </c>
    </row>
    <row r="194" customFormat="false" ht="15" hidden="false" customHeight="false" outlineLevel="0" collapsed="false">
      <c r="A194" s="5" t="n">
        <v>40569</v>
      </c>
      <c r="B194" s="6" t="n">
        <v>0.41</v>
      </c>
      <c r="C194" s="6" t="n">
        <v>0.42</v>
      </c>
      <c r="D194" s="7" t="n">
        <f aca="false">(L194-(설정!$B$5+설정!$B$4*K194))/설정!$B$6</f>
        <v>-0.802211080715582</v>
      </c>
      <c r="E194" s="8" t="n">
        <f aca="false">H194*설정!$B$8</f>
        <v>1.46792513704464</v>
      </c>
      <c r="F194" s="8" t="n">
        <f aca="false">H194*설정!$B$9</f>
        <v>2.93935961690563</v>
      </c>
      <c r="G194" s="9" t="n">
        <f aca="false">A194-설정!$B$3</f>
        <v>753</v>
      </c>
      <c r="H194" s="8" t="n">
        <f aca="false">10^(설정!$B$5+설정!$B$4*K194)</f>
        <v>0.733086280281681</v>
      </c>
      <c r="I194" s="8" t="n">
        <f aca="false">H194/설정!$B$8</f>
        <v>0.366105519126952</v>
      </c>
      <c r="J194" s="8" t="n">
        <f aca="false">H194/설정!$B$9</f>
        <v>0.182834210297476</v>
      </c>
      <c r="K194" s="10" t="n">
        <f aca="false">LOG10(G194)</f>
        <v>2.8767949762007</v>
      </c>
      <c r="L194" s="10" t="n">
        <f aca="false">LOG10(C194)</f>
        <v>-0.3767507096021</v>
      </c>
    </row>
    <row r="195" customFormat="false" ht="15" hidden="false" customHeight="false" outlineLevel="0" collapsed="false">
      <c r="A195" s="5" t="n">
        <v>40570</v>
      </c>
      <c r="B195" s="6" t="n">
        <v>0.42</v>
      </c>
      <c r="C195" s="6" t="n">
        <v>0.42</v>
      </c>
      <c r="D195" s="7" t="n">
        <f aca="false">(L195-(설정!$B$5+설정!$B$4*K195))/설정!$B$6</f>
        <v>-0.813057356829133</v>
      </c>
      <c r="E195" s="8" t="n">
        <f aca="false">H195*설정!$B$8</f>
        <v>1.47902184730681</v>
      </c>
      <c r="F195" s="8" t="n">
        <f aca="false">H195*설정!$B$9</f>
        <v>2.96157956614009</v>
      </c>
      <c r="G195" s="9" t="n">
        <f aca="false">A195-설정!$B$3</f>
        <v>754</v>
      </c>
      <c r="H195" s="8" t="n">
        <f aca="false">10^(설정!$B$5+설정!$B$4*K195)</f>
        <v>0.738628011153485</v>
      </c>
      <c r="I195" s="8" t="n">
        <f aca="false">H195/설정!$B$8</f>
        <v>0.368873076387612</v>
      </c>
      <c r="J195" s="8" t="n">
        <f aca="false">H195/설정!$B$9</f>
        <v>0.184216336815023</v>
      </c>
      <c r="K195" s="10" t="n">
        <f aca="false">LOG10(G195)</f>
        <v>2.87737134586977</v>
      </c>
      <c r="L195" s="10" t="n">
        <f aca="false">LOG10(C195)</f>
        <v>-0.3767507096021</v>
      </c>
    </row>
    <row r="196" customFormat="false" ht="15" hidden="false" customHeight="false" outlineLevel="0" collapsed="false">
      <c r="A196" s="5" t="n">
        <v>40571</v>
      </c>
      <c r="B196" s="6" t="n">
        <v>0.42</v>
      </c>
      <c r="C196" s="6" t="n">
        <v>0.44</v>
      </c>
      <c r="D196" s="7" t="n">
        <f aca="false">(L196-(설정!$B$5+설정!$B$4*K196))/설정!$B$6</f>
        <v>-0.756890532791815</v>
      </c>
      <c r="E196" s="8" t="n">
        <f aca="false">H196*설정!$B$8</f>
        <v>1.49018756827378</v>
      </c>
      <c r="F196" s="8" t="n">
        <f aca="false">H196*설정!$B$9</f>
        <v>2.98393770176682</v>
      </c>
      <c r="G196" s="9" t="n">
        <f aca="false">A196-설정!$B$3</f>
        <v>755</v>
      </c>
      <c r="H196" s="8" t="n">
        <f aca="false">10^(설정!$B$5+설정!$B$4*K196)</f>
        <v>0.744204206181262</v>
      </c>
      <c r="I196" s="8" t="n">
        <f aca="false">H196/설정!$B$8</f>
        <v>0.371657845152638</v>
      </c>
      <c r="J196" s="8" t="n">
        <f aca="false">H196/설정!$B$9</f>
        <v>0.185607058810225</v>
      </c>
      <c r="K196" s="10" t="n">
        <f aca="false">LOG10(G196)</f>
        <v>2.87794695162919</v>
      </c>
      <c r="L196" s="10" t="n">
        <f aca="false">LOG10(C196)</f>
        <v>-0.356547323513813</v>
      </c>
    </row>
    <row r="197" customFormat="false" ht="15" hidden="false" customHeight="false" outlineLevel="0" collapsed="false">
      <c r="A197" s="5" t="n">
        <v>40572</v>
      </c>
      <c r="B197" s="6" t="n">
        <v>0.44</v>
      </c>
      <c r="C197" s="6" t="n">
        <v>0.44</v>
      </c>
      <c r="D197" s="7" t="n">
        <f aca="false">(L197-(설정!$B$5+설정!$B$4*K197))/설정!$B$6</f>
        <v>-0.767708096054847</v>
      </c>
      <c r="E197" s="8" t="n">
        <f aca="false">H197*설정!$B$8</f>
        <v>1.50142263686643</v>
      </c>
      <c r="F197" s="8" t="n">
        <f aca="false">H197*설정!$B$9</f>
        <v>3.00643469843308</v>
      </c>
      <c r="G197" s="9" t="n">
        <f aca="false">A197-설정!$B$3</f>
        <v>756</v>
      </c>
      <c r="H197" s="8" t="n">
        <f aca="false">10^(설정!$B$5+설정!$B$4*K197)</f>
        <v>0.749815033624329</v>
      </c>
      <c r="I197" s="8" t="n">
        <f aca="false">H197/설정!$B$8</f>
        <v>0.374459909451245</v>
      </c>
      <c r="J197" s="8" t="n">
        <f aca="false">H197/설정!$B$9</f>
        <v>0.187006418247527</v>
      </c>
      <c r="K197" s="10" t="n">
        <f aca="false">LOG10(G197)</f>
        <v>2.87852179550121</v>
      </c>
      <c r="L197" s="10" t="n">
        <f aca="false">LOG10(C197)</f>
        <v>-0.356547323513813</v>
      </c>
    </row>
    <row r="198" customFormat="false" ht="15" hidden="false" customHeight="false" outlineLevel="0" collapsed="false">
      <c r="A198" s="5" t="n">
        <v>40573</v>
      </c>
      <c r="B198" s="6" t="n">
        <v>0.44</v>
      </c>
      <c r="C198" s="6" t="n">
        <v>0.48</v>
      </c>
      <c r="D198" s="7" t="n">
        <f aca="false">(L198-(설정!$B$5+설정!$B$4*K198))/설정!$B$6</f>
        <v>-0.653196455843277</v>
      </c>
      <c r="E198" s="8" t="n">
        <f aca="false">H198*설정!$B$8</f>
        <v>1.51272739120135</v>
      </c>
      <c r="F198" s="8" t="n">
        <f aca="false">H198*설정!$B$9</f>
        <v>3.02907123318036</v>
      </c>
      <c r="G198" s="9" t="n">
        <f aca="false">A198-설정!$B$3</f>
        <v>757</v>
      </c>
      <c r="H198" s="8" t="n">
        <f aca="false">10^(설정!$B$5+설정!$B$4*K198)</f>
        <v>0.755460662339136</v>
      </c>
      <c r="I198" s="8" t="n">
        <f aca="false">H198/설정!$B$8</f>
        <v>0.377279353610857</v>
      </c>
      <c r="J198" s="8" t="n">
        <f aca="false">H198/설정!$B$9</f>
        <v>0.188414457240301</v>
      </c>
      <c r="K198" s="10" t="n">
        <f aca="false">LOG10(G198)</f>
        <v>2.87909587950007</v>
      </c>
      <c r="L198" s="10" t="n">
        <f aca="false">LOG10(C198)</f>
        <v>-0.318758762624413</v>
      </c>
    </row>
    <row r="199" customFormat="false" ht="15" hidden="false" customHeight="false" outlineLevel="0" collapsed="false">
      <c r="A199" s="5" t="n">
        <v>40574</v>
      </c>
      <c r="B199" s="6" t="n">
        <v>0.48</v>
      </c>
      <c r="C199" s="6" t="n">
        <v>0.53</v>
      </c>
      <c r="D199" s="7" t="n">
        <f aca="false">(L199-(설정!$B$5+설정!$B$4*K199))/설정!$B$6</f>
        <v>-0.521273465720139</v>
      </c>
      <c r="E199" s="8" t="n">
        <f aca="false">H199*설정!$B$8</f>
        <v>1.52410217059347</v>
      </c>
      <c r="F199" s="8" t="n">
        <f aca="false">H199*설정!$B$9</f>
        <v>3.0518479854497</v>
      </c>
      <c r="G199" s="9" t="n">
        <f aca="false">A199-설정!$B$3</f>
        <v>758</v>
      </c>
      <c r="H199" s="8" t="n">
        <f aca="false">10^(설정!$B$5+설정!$B$4*K199)</f>
        <v>0.761141261780591</v>
      </c>
      <c r="I199" s="8" t="n">
        <f aca="false">H199/설정!$B$8</f>
        <v>0.380116262257773</v>
      </c>
      <c r="J199" s="8" t="n">
        <f aca="false">H199/설정!$B$9</f>
        <v>0.189831218051178</v>
      </c>
      <c r="K199" s="10" t="n">
        <f aca="false">LOG10(G199)</f>
        <v>2.87966920563205</v>
      </c>
      <c r="L199" s="10" t="n">
        <f aca="false">LOG10(C199)</f>
        <v>-0.275724130399211</v>
      </c>
    </row>
    <row r="200" customFormat="false" ht="15" hidden="false" customHeight="false" outlineLevel="0" collapsed="false">
      <c r="A200" s="5" t="n">
        <v>40575</v>
      </c>
      <c r="B200" s="6" t="n">
        <v>0.53</v>
      </c>
      <c r="C200" s="6" t="n">
        <v>0.71</v>
      </c>
      <c r="D200" s="7" t="n">
        <f aca="false">(L200-(설정!$B$5+설정!$B$4*K200))/설정!$B$6</f>
        <v>-0.110947338912477</v>
      </c>
      <c r="E200" s="8" t="n">
        <f aca="false">H200*설정!$B$8</f>
        <v>1.53554731555866</v>
      </c>
      <c r="F200" s="8" t="n">
        <f aca="false">H200*설정!$B$9</f>
        <v>3.07476563708692</v>
      </c>
      <c r="G200" s="9" t="n">
        <f aca="false">A200-설정!$B$3</f>
        <v>759</v>
      </c>
      <c r="H200" s="8" t="n">
        <f aca="false">10^(설정!$B$5+설정!$B$4*K200)</f>
        <v>0.766857002003356</v>
      </c>
      <c r="I200" s="8" t="n">
        <f aca="false">H200/설정!$B$8</f>
        <v>0.382970720317807</v>
      </c>
      <c r="J200" s="8" t="n">
        <f aca="false">H200/설정!$B$9</f>
        <v>0.191256743092368</v>
      </c>
      <c r="K200" s="10" t="n">
        <f aca="false">LOG10(G200)</f>
        <v>2.88024177589548</v>
      </c>
      <c r="L200" s="10" t="n">
        <f aca="false">LOG10(C200)</f>
        <v>-0.148741651280925</v>
      </c>
    </row>
    <row r="201" customFormat="false" ht="15" hidden="false" customHeight="false" outlineLevel="0" collapsed="false">
      <c r="A201" s="5" t="n">
        <v>40576</v>
      </c>
      <c r="B201" s="6" t="n">
        <v>0.71</v>
      </c>
      <c r="C201" s="6" t="n">
        <v>0.73</v>
      </c>
      <c r="D201" s="7" t="n">
        <f aca="false">(L201-(설정!$B$5+설정!$B$4*K201))/설정!$B$6</f>
        <v>-0.0816994447016642</v>
      </c>
      <c r="E201" s="8" t="n">
        <f aca="false">H201*설정!$B$8</f>
        <v>1.54706316781647</v>
      </c>
      <c r="F201" s="8" t="n">
        <f aca="false">H201*설정!$B$9</f>
        <v>3.09782487234805</v>
      </c>
      <c r="G201" s="9" t="n">
        <f aca="false">A201-설정!$B$3</f>
        <v>760</v>
      </c>
      <c r="H201" s="8" t="n">
        <f aca="false">10^(설정!$B$5+설정!$B$4*K201)</f>
        <v>0.772608053663213</v>
      </c>
      <c r="I201" s="8" t="n">
        <f aca="false">H201/설정!$B$8</f>
        <v>0.385842813016976</v>
      </c>
      <c r="J201" s="8" t="n">
        <f aca="false">H201/설정!$B$9</f>
        <v>0.192691074926005</v>
      </c>
      <c r="K201" s="10" t="n">
        <f aca="false">LOG10(G201)</f>
        <v>2.88081359228079</v>
      </c>
      <c r="L201" s="10" t="n">
        <f aca="false">LOG10(C201)</f>
        <v>-0.136677139879544</v>
      </c>
    </row>
    <row r="202" customFormat="false" ht="15" hidden="false" customHeight="false" outlineLevel="0" collapsed="false">
      <c r="A202" s="5" t="n">
        <v>40577</v>
      </c>
      <c r="B202" s="6" t="n">
        <v>0.73</v>
      </c>
      <c r="C202" s="6" t="n">
        <v>0.69</v>
      </c>
      <c r="D202" s="7" t="n">
        <f aca="false">(L202-(설정!$B$5+설정!$B$4*K202))/설정!$B$6</f>
        <v>-0.173606110393822</v>
      </c>
      <c r="E202" s="8" t="n">
        <f aca="false">H202*설정!$B$8</f>
        <v>1.55865007029272</v>
      </c>
      <c r="F202" s="8" t="n">
        <f aca="false">H202*설정!$B$9</f>
        <v>3.12102637790458</v>
      </c>
      <c r="G202" s="9" t="n">
        <f aca="false">A202-설정!$B$3</f>
        <v>761</v>
      </c>
      <c r="H202" s="8" t="n">
        <f aca="false">10^(설정!$B$5+설정!$B$4*K202)</f>
        <v>0.778394588018366</v>
      </c>
      <c r="I202" s="8" t="n">
        <f aca="false">H202/설정!$B$8</f>
        <v>0.388732625882147</v>
      </c>
      <c r="J202" s="8" t="n">
        <f aca="false">H202/설정!$B$9</f>
        <v>0.194134256264465</v>
      </c>
      <c r="K202" s="10" t="n">
        <f aca="false">LOG10(G202)</f>
        <v>2.88138465677057</v>
      </c>
      <c r="L202" s="10" t="n">
        <f aca="false">LOG10(C202)</f>
        <v>-0.161150909262745</v>
      </c>
    </row>
    <row r="203" customFormat="false" ht="15" hidden="false" customHeight="false" outlineLevel="0" collapsed="false">
      <c r="A203" s="5" t="n">
        <v>40578</v>
      </c>
      <c r="B203" s="6" t="n">
        <v>0.69</v>
      </c>
      <c r="C203" s="6" t="n">
        <v>0.81</v>
      </c>
      <c r="D203" s="7" t="n">
        <f aca="false">(L203-(설정!$B$5+설정!$B$4*K203))/설정!$B$6</f>
        <v>0.046589106372951</v>
      </c>
      <c r="E203" s="8" t="n">
        <f aca="false">H203*설정!$B$8</f>
        <v>1.57030836712223</v>
      </c>
      <c r="F203" s="8" t="n">
        <f aca="false">H203*설정!$B$9</f>
        <v>3.14437084284886</v>
      </c>
      <c r="G203" s="9" t="n">
        <f aca="false">A203-설정!$B$3</f>
        <v>762</v>
      </c>
      <c r="H203" s="8" t="n">
        <f aca="false">10^(설정!$B$5+설정!$B$4*K203)</f>
        <v>0.784216776930786</v>
      </c>
      <c r="I203" s="8" t="n">
        <f aca="false">H203/설정!$B$8</f>
        <v>0.391640244741715</v>
      </c>
      <c r="J203" s="8" t="n">
        <f aca="false">H203/설정!$B$9</f>
        <v>0.195586329970708</v>
      </c>
      <c r="K203" s="10" t="n">
        <f aca="false">LOG10(G203)</f>
        <v>2.8819549713396</v>
      </c>
      <c r="L203" s="10" t="n">
        <f aca="false">LOG10(C203)</f>
        <v>-0.0915149811213502</v>
      </c>
    </row>
    <row r="204" customFormat="false" ht="15" hidden="false" customHeight="false" outlineLevel="0" collapsed="false">
      <c r="A204" s="5" t="n">
        <v>40579</v>
      </c>
      <c r="B204" s="6" t="n">
        <v>0.81</v>
      </c>
      <c r="C204" s="6" t="n">
        <v>0.91</v>
      </c>
      <c r="D204" s="7" t="n">
        <f aca="false">(L204-(설정!$B$5+설정!$B$4*K204))/설정!$B$6</f>
        <v>0.203526537512055</v>
      </c>
      <c r="E204" s="8" t="n">
        <f aca="false">H204*설정!$B$8</f>
        <v>1.58203840365142</v>
      </c>
      <c r="F204" s="8" t="n">
        <f aca="false">H204*설정!$B$9</f>
        <v>3.16785895869933</v>
      </c>
      <c r="G204" s="9" t="n">
        <f aca="false">A204-설정!$B$3</f>
        <v>763</v>
      </c>
      <c r="H204" s="8" t="n">
        <f aca="false">10^(설정!$B$5+설정!$B$4*K204)</f>
        <v>0.790074792867529</v>
      </c>
      <c r="I204" s="8" t="n">
        <f aca="false">H204/설정!$B$8</f>
        <v>0.394565755726249</v>
      </c>
      <c r="J204" s="8" t="n">
        <f aca="false">H204/설정!$B$9</f>
        <v>0.197047339058606</v>
      </c>
      <c r="K204" s="10" t="n">
        <f aca="false">LOG10(G204)</f>
        <v>2.88252453795488</v>
      </c>
      <c r="L204" s="10" t="n">
        <f aca="false">LOG10(C204)</f>
        <v>-0.0409586076789064</v>
      </c>
    </row>
    <row r="205" customFormat="false" ht="15" hidden="false" customHeight="false" outlineLevel="0" collapsed="false">
      <c r="A205" s="5" t="n">
        <v>40580</v>
      </c>
      <c r="B205" s="6" t="n">
        <v>0.91</v>
      </c>
      <c r="C205" s="6" t="n">
        <v>0.9</v>
      </c>
      <c r="D205" s="7" t="n">
        <f aca="false">(L205-(설정!$B$5+설정!$B$4*K205))/설정!$B$6</f>
        <v>0.176908205214471</v>
      </c>
      <c r="E205" s="8" t="n">
        <f aca="false">H205*설정!$B$8</f>
        <v>1.59384052644101</v>
      </c>
      <c r="F205" s="8" t="n">
        <f aca="false">H205*설정!$B$9</f>
        <v>3.19149141940597</v>
      </c>
      <c r="G205" s="9" t="n">
        <f aca="false">A205-설정!$B$3</f>
        <v>764</v>
      </c>
      <c r="H205" s="8" t="n">
        <f aca="false">10^(설정!$B$5+설정!$B$4*K205)</f>
        <v>0.795968808902072</v>
      </c>
      <c r="I205" s="8" t="n">
        <f aca="false">H205/설정!$B$8</f>
        <v>0.397509245269171</v>
      </c>
      <c r="J205" s="8" t="n">
        <f aca="false">H205/설정!$B$9</f>
        <v>0.19851732669327</v>
      </c>
      <c r="K205" s="10" t="n">
        <f aca="false">LOG10(G205)</f>
        <v>2.88309335857569</v>
      </c>
      <c r="L205" s="10" t="n">
        <f aca="false">LOG10(C205)</f>
        <v>-0.0457574905606751</v>
      </c>
    </row>
    <row r="206" customFormat="false" ht="15" hidden="false" customHeight="false" outlineLevel="0" collapsed="false">
      <c r="A206" s="5" t="n">
        <v>40581</v>
      </c>
      <c r="B206" s="6" t="n">
        <v>0.9</v>
      </c>
      <c r="C206" s="6" t="n">
        <v>0.89</v>
      </c>
      <c r="D206" s="7" t="n">
        <f aca="false">(L206-(설정!$B$5+설정!$B$4*K206))/설정!$B$6</f>
        <v>0.150126059478547</v>
      </c>
      <c r="E206" s="8" t="n">
        <f aca="false">H206*설정!$B$8</f>
        <v>1.60571508326873</v>
      </c>
      <c r="F206" s="8" t="n">
        <f aca="false">H206*설정!$B$9</f>
        <v>3.21526892135565</v>
      </c>
      <c r="G206" s="9" t="n">
        <f aca="false">A206-설정!$B$3</f>
        <v>765</v>
      </c>
      <c r="H206" s="8" t="n">
        <f aca="false">10^(설정!$B$5+설정!$B$4*K206)</f>
        <v>0.801898998715673</v>
      </c>
      <c r="I206" s="8" t="n">
        <f aca="false">H206/설정!$B$8</f>
        <v>0.40047080010743</v>
      </c>
      <c r="J206" s="8" t="n">
        <f aca="false">H206/설정!$B$9</f>
        <v>0.199996336191398</v>
      </c>
      <c r="K206" s="10" t="n">
        <f aca="false">LOG10(G206)</f>
        <v>2.88366143515362</v>
      </c>
      <c r="L206" s="10" t="n">
        <f aca="false">LOG10(C206)</f>
        <v>-0.0506099933550872</v>
      </c>
    </row>
    <row r="207" customFormat="false" ht="15" hidden="false" customHeight="false" outlineLevel="0" collapsed="false">
      <c r="A207" s="5" t="n">
        <v>40582</v>
      </c>
      <c r="B207" s="6" t="n">
        <v>0.89</v>
      </c>
      <c r="C207" s="6" t="n">
        <v>0.92</v>
      </c>
      <c r="D207" s="7" t="n">
        <f aca="false">(L207-(설정!$B$5+설정!$B$4*K207))/설정!$B$6</f>
        <v>0.187196045217319</v>
      </c>
      <c r="E207" s="8" t="n">
        <f aca="false">H207*설정!$B$8</f>
        <v>1.61766242313189</v>
      </c>
      <c r="F207" s="8" t="n">
        <f aca="false">H207*설정!$B$9</f>
        <v>3.23919216337732</v>
      </c>
      <c r="G207" s="9" t="n">
        <f aca="false">A207-설정!$B$3</f>
        <v>766</v>
      </c>
      <c r="H207" s="8" t="n">
        <f aca="false">10^(설정!$B$5+설정!$B$4*K207)</f>
        <v>0.807865536598645</v>
      </c>
      <c r="I207" s="8" t="n">
        <f aca="false">H207/설정!$B$8</f>
        <v>0.403450507282139</v>
      </c>
      <c r="J207" s="8" t="n">
        <f aca="false">H207/설정!$B$9</f>
        <v>0.201484411021586</v>
      </c>
      <c r="K207" s="10" t="n">
        <f aca="false">LOG10(G207)</f>
        <v>2.8842287696326</v>
      </c>
      <c r="L207" s="10" t="n">
        <f aca="false">LOG10(C207)</f>
        <v>-0.0362121726544447</v>
      </c>
    </row>
    <row r="208" customFormat="false" ht="15" hidden="false" customHeight="false" outlineLevel="0" collapsed="false">
      <c r="A208" s="5" t="n">
        <v>40583</v>
      </c>
      <c r="B208" s="6" t="n">
        <v>0.92</v>
      </c>
      <c r="C208" s="6" t="n">
        <v>1.02</v>
      </c>
      <c r="D208" s="7" t="n">
        <f aca="false">(L208-(설정!$B$5+설정!$B$4*K208))/설정!$B$6</f>
        <v>0.325140988090224</v>
      </c>
      <c r="E208" s="8" t="n">
        <f aca="false">H208*설정!$B$8</f>
        <v>1.62968289625014</v>
      </c>
      <c r="F208" s="8" t="n">
        <f aca="false">H208*설정!$B$9</f>
        <v>3.26326184674756</v>
      </c>
      <c r="G208" s="9" t="n">
        <f aca="false">A208-설정!$B$3</f>
        <v>767</v>
      </c>
      <c r="H208" s="8" t="n">
        <f aca="false">10^(설정!$B$5+설정!$B$4*K208)</f>
        <v>0.813868597451751</v>
      </c>
      <c r="I208" s="8" t="n">
        <f aca="false">H208/설정!$B$8</f>
        <v>0.406448454139271</v>
      </c>
      <c r="J208" s="8" t="n">
        <f aca="false">H208/설정!$B$9</f>
        <v>0.202981594804679</v>
      </c>
      <c r="K208" s="10" t="n">
        <f aca="false">LOG10(G208)</f>
        <v>2.88479536394898</v>
      </c>
      <c r="L208" s="10" t="n">
        <f aca="false">LOG10(C208)</f>
        <v>0.00860017176191757</v>
      </c>
    </row>
    <row r="209" customFormat="false" ht="15" hidden="false" customHeight="false" outlineLevel="0" collapsed="false">
      <c r="A209" s="5" t="n">
        <v>40584</v>
      </c>
      <c r="B209" s="6" t="n">
        <v>1.02</v>
      </c>
      <c r="C209" s="6" t="n">
        <v>0.98</v>
      </c>
      <c r="D209" s="7" t="n">
        <f aca="false">(L209-(설정!$B$5+설정!$B$4*K209))/설정!$B$6</f>
        <v>0.256876362093316</v>
      </c>
      <c r="E209" s="8" t="n">
        <f aca="false">H209*설정!$B$8</f>
        <v>1.64177685406813</v>
      </c>
      <c r="F209" s="8" t="n">
        <f aca="false">H209*설정!$B$9</f>
        <v>3.28747867519587</v>
      </c>
      <c r="G209" s="9" t="n">
        <f aca="false">A209-설정!$B$3</f>
        <v>768</v>
      </c>
      <c r="H209" s="8" t="n">
        <f aca="false">10^(설정!$B$5+설정!$B$4*K209)</f>
        <v>0.81990835678752</v>
      </c>
      <c r="I209" s="8" t="n">
        <f aca="false">H209/설정!$B$8</f>
        <v>0.409464728330318</v>
      </c>
      <c r="J209" s="8" t="n">
        <f aca="false">H209/설정!$B$9</f>
        <v>0.204487931314097</v>
      </c>
      <c r="K209" s="10" t="n">
        <f aca="false">LOG10(G209)</f>
        <v>2.88536122003151</v>
      </c>
      <c r="L209" s="10" t="n">
        <f aca="false">LOG10(C209)</f>
        <v>-0.00877392430750515</v>
      </c>
    </row>
    <row r="210" customFormat="false" ht="15" hidden="false" customHeight="false" outlineLevel="0" collapsed="false">
      <c r="A210" s="5" t="n">
        <v>40585</v>
      </c>
      <c r="B210" s="6" t="n">
        <v>0.98</v>
      </c>
      <c r="C210" s="6" t="n">
        <v>1.05</v>
      </c>
      <c r="D210" s="7" t="n">
        <f aca="false">(L210-(설정!$B$5+설정!$B$4*K210))/설정!$B$6</f>
        <v>0.345606210207268</v>
      </c>
      <c r="E210" s="8" t="n">
        <f aca="false">H210*설정!$B$8</f>
        <v>1.65394464925816</v>
      </c>
      <c r="F210" s="8" t="n">
        <f aca="false">H210*설정!$B$9</f>
        <v>3.31184335490995</v>
      </c>
      <c r="G210" s="9" t="n">
        <f aca="false">A210-설정!$B$3</f>
        <v>769</v>
      </c>
      <c r="H210" s="8" t="n">
        <f aca="false">10^(설정!$B$5+설정!$B$4*K210)</f>
        <v>0.825984990731568</v>
      </c>
      <c r="I210" s="8" t="n">
        <f aca="false">H210/설정!$B$8</f>
        <v>0.412499417812946</v>
      </c>
      <c r="J210" s="8" t="n">
        <f aca="false">H210/설정!$B$9</f>
        <v>0.206003464476169</v>
      </c>
      <c r="K210" s="10" t="n">
        <f aca="false">LOG10(G210)</f>
        <v>2.88592633980143</v>
      </c>
      <c r="L210" s="10" t="n">
        <f aca="false">LOG10(C210)</f>
        <v>0.0211892990699381</v>
      </c>
    </row>
    <row r="211" customFormat="false" ht="15" hidden="false" customHeight="false" outlineLevel="0" collapsed="false">
      <c r="A211" s="5" t="n">
        <v>40586</v>
      </c>
      <c r="B211" s="6" t="n">
        <v>1.05</v>
      </c>
      <c r="C211" s="6" t="n">
        <v>1.08</v>
      </c>
      <c r="D211" s="7" t="n">
        <f aca="false">(L211-(설정!$B$5+설정!$B$4*K211))/설정!$B$6</f>
        <v>0.37555751701216</v>
      </c>
      <c r="E211" s="8" t="n">
        <f aca="false">H211*설정!$B$8</f>
        <v>1.66618663572291</v>
      </c>
      <c r="F211" s="8" t="n">
        <f aca="false">H211*설정!$B$9</f>
        <v>3.33635659454125</v>
      </c>
      <c r="G211" s="9" t="n">
        <f aca="false">A211-설정!$B$3</f>
        <v>770</v>
      </c>
      <c r="H211" s="8" t="n">
        <f aca="false">10^(설정!$B$5+설정!$B$4*K211)</f>
        <v>0.832098676023973</v>
      </c>
      <c r="I211" s="8" t="n">
        <f aca="false">H211/설정!$B$8</f>
        <v>0.41555261085169</v>
      </c>
      <c r="J211" s="8" t="n">
        <f aca="false">H211/설정!$B$9</f>
        <v>0.207528238370471</v>
      </c>
      <c r="K211" s="10" t="n">
        <f aca="false">LOG10(G211)</f>
        <v>2.88649072517248</v>
      </c>
      <c r="L211" s="10" t="n">
        <f aca="false">LOG10(C211)</f>
        <v>0.0334237554869497</v>
      </c>
    </row>
    <row r="212" customFormat="false" ht="15" hidden="false" customHeight="false" outlineLevel="0" collapsed="false">
      <c r="A212" s="5" t="n">
        <v>40587</v>
      </c>
      <c r="B212" s="6" t="n">
        <v>1.08</v>
      </c>
      <c r="C212" s="6" t="n">
        <v>1.05</v>
      </c>
      <c r="D212" s="7" t="n">
        <f aca="false">(L212-(설정!$B$5+설정!$B$4*K212))/설정!$B$6</f>
        <v>0.324378489566316</v>
      </c>
      <c r="E212" s="8" t="n">
        <f aca="false">H212*설정!$B$8</f>
        <v>1.67850316859805</v>
      </c>
      <c r="F212" s="8" t="n">
        <f aca="false">H212*설정!$B$9</f>
        <v>3.36101910521014</v>
      </c>
      <c r="G212" s="9" t="n">
        <f aca="false">A212-설정!$B$3</f>
        <v>771</v>
      </c>
      <c r="H212" s="8" t="n">
        <f aca="false">10^(설정!$B$5+설정!$B$4*K212)</f>
        <v>0.838249590020571</v>
      </c>
      <c r="I212" s="8" t="n">
        <f aca="false">H212/설정!$B$8</f>
        <v>0.418624396018593</v>
      </c>
      <c r="J212" s="8" t="n">
        <f aca="false">H212/설정!$B$9</f>
        <v>0.20906229723015</v>
      </c>
      <c r="K212" s="10" t="n">
        <f aca="false">LOG10(G212)</f>
        <v>2.88705437805096</v>
      </c>
      <c r="L212" s="10" t="n">
        <f aca="false">LOG10(C212)</f>
        <v>0.0211892990699381</v>
      </c>
    </row>
    <row r="213" customFormat="false" ht="15" hidden="false" customHeight="false" outlineLevel="0" collapsed="false">
      <c r="A213" s="5" t="n">
        <v>40588</v>
      </c>
      <c r="B213" s="6" t="n">
        <v>1.05</v>
      </c>
      <c r="C213" s="6" t="n">
        <v>1.07</v>
      </c>
      <c r="D213" s="7" t="n">
        <f aca="false">(L213-(설정!$B$5+설정!$B$4*K213))/설정!$B$6</f>
        <v>0.340959903586059</v>
      </c>
      <c r="E213" s="8" t="n">
        <f aca="false">H213*설정!$B$8</f>
        <v>1.69089460425502</v>
      </c>
      <c r="F213" s="8" t="n">
        <f aca="false">H213*설정!$B$9</f>
        <v>3.38583160051143</v>
      </c>
      <c r="G213" s="9" t="n">
        <f aca="false">A213-설정!$B$3</f>
        <v>772</v>
      </c>
      <c r="H213" s="8" t="n">
        <f aca="false">10^(설정!$B$5+설정!$B$4*K213)</f>
        <v>0.844437910694338</v>
      </c>
      <c r="I213" s="8" t="n">
        <f aca="false">H213/설정!$B$8</f>
        <v>0.421714862193902</v>
      </c>
      <c r="J213" s="8" t="n">
        <f aca="false">H213/설정!$B$9</f>
        <v>0.210605685442273</v>
      </c>
      <c r="K213" s="10" t="n">
        <f aca="false">LOG10(G213)</f>
        <v>2.88761730033574</v>
      </c>
      <c r="L213" s="10" t="n">
        <f aca="false">LOG10(C213)</f>
        <v>0.0293837776852097</v>
      </c>
    </row>
    <row r="214" customFormat="false" ht="15" hidden="false" customHeight="false" outlineLevel="0" collapsed="false">
      <c r="A214" s="5" t="n">
        <v>40589</v>
      </c>
      <c r="B214" s="6" t="n">
        <v>1.07</v>
      </c>
      <c r="C214" s="6" t="n">
        <v>1.05</v>
      </c>
      <c r="D214" s="7" t="n">
        <f aca="false">(L214-(설정!$B$5+설정!$B$4*K214))/설정!$B$6</f>
        <v>0.303205763081881</v>
      </c>
      <c r="E214" s="8" t="n">
        <f aca="false">H214*설정!$B$8</f>
        <v>1.70336130030366</v>
      </c>
      <c r="F214" s="8" t="n">
        <f aca="false">H214*설정!$B$9</f>
        <v>3.41079479651978</v>
      </c>
      <c r="G214" s="9" t="n">
        <f aca="false">A214-설정!$B$3</f>
        <v>773</v>
      </c>
      <c r="H214" s="8" t="n">
        <f aca="false">10^(설정!$B$5+설정!$B$4*K214)</f>
        <v>0.850663816636723</v>
      </c>
      <c r="I214" s="8" t="n">
        <f aca="false">H214/설정!$B$8</f>
        <v>0.42482409856673</v>
      </c>
      <c r="J214" s="8" t="n">
        <f aca="false">H214/설정!$B$9</f>
        <v>0.212158447548154</v>
      </c>
      <c r="K214" s="10" t="n">
        <f aca="false">LOG10(G214)</f>
        <v>2.88817949391833</v>
      </c>
      <c r="L214" s="10" t="n">
        <f aca="false">LOG10(C214)</f>
        <v>0.0211892990699381</v>
      </c>
    </row>
    <row r="215" customFormat="false" ht="15" hidden="false" customHeight="false" outlineLevel="0" collapsed="false">
      <c r="A215" s="5" t="n">
        <v>40590</v>
      </c>
      <c r="B215" s="6" t="n">
        <v>1.05</v>
      </c>
      <c r="C215" s="6" t="n">
        <v>1.03</v>
      </c>
      <c r="D215" s="7" t="n">
        <f aca="false">(L215-(설정!$B$5+설정!$B$4*K215))/설정!$B$6</f>
        <v>0.264942679011054</v>
      </c>
      <c r="E215" s="8" t="n">
        <f aca="false">H215*설정!$B$8</f>
        <v>1.71590361559488</v>
      </c>
      <c r="F215" s="8" t="n">
        <f aca="false">H215*설정!$B$9</f>
        <v>3.43590941179486</v>
      </c>
      <c r="G215" s="9" t="n">
        <f aca="false">A215-설정!$B$3</f>
        <v>774</v>
      </c>
      <c r="H215" s="8" t="n">
        <f aca="false">10^(설정!$B$5+설정!$B$4*K215)</f>
        <v>0.856927487058955</v>
      </c>
      <c r="I215" s="8" t="n">
        <f aca="false">H215/설정!$B$8</f>
        <v>0.427952194635708</v>
      </c>
      <c r="J215" s="8" t="n">
        <f aca="false">H215/설정!$B$9</f>
        <v>0.213720628243682</v>
      </c>
      <c r="K215" s="10" t="n">
        <f aca="false">LOG10(G215)</f>
        <v>2.88874096068289</v>
      </c>
      <c r="L215" s="10" t="n">
        <f aca="false">LOG10(C215)</f>
        <v>0.0128372247051722</v>
      </c>
    </row>
    <row r="216" customFormat="false" ht="15" hidden="false" customHeight="false" outlineLevel="0" collapsed="false">
      <c r="A216" s="5" t="n">
        <v>40591</v>
      </c>
      <c r="B216" s="6" t="n">
        <v>1.03</v>
      </c>
      <c r="C216" s="6" t="n">
        <v>1.04</v>
      </c>
      <c r="D216" s="7" t="n">
        <f aca="false">(L216-(설정!$B$5+설정!$B$4*K216))/설정!$B$6</f>
        <v>0.268305700143129</v>
      </c>
      <c r="E216" s="8" t="n">
        <f aca="false">H216*설정!$B$8</f>
        <v>1.72852191022342</v>
      </c>
      <c r="F216" s="8" t="n">
        <f aca="false">H216*설정!$B$9</f>
        <v>3.46117616738705</v>
      </c>
      <c r="G216" s="9" t="n">
        <f aca="false">A216-설정!$B$3</f>
        <v>775</v>
      </c>
      <c r="H216" s="8" t="n">
        <f aca="false">10^(설정!$B$5+설정!$B$4*K216)</f>
        <v>0.863229101793448</v>
      </c>
      <c r="I216" s="8" t="n">
        <f aca="false">H216/설정!$B$8</f>
        <v>0.431099240209693</v>
      </c>
      <c r="J216" s="8" t="n">
        <f aca="false">H216/설정!$B$9</f>
        <v>0.215292272379672</v>
      </c>
      <c r="K216" s="10" t="n">
        <f aca="false">LOG10(G216)</f>
        <v>2.88930170250631</v>
      </c>
      <c r="L216" s="10" t="n">
        <f aca="false">LOG10(C216)</f>
        <v>0.0170333392987804</v>
      </c>
    </row>
    <row r="217" customFormat="false" ht="15" hidden="false" customHeight="false" outlineLevel="0" collapsed="false">
      <c r="A217" s="5" t="n">
        <v>40592</v>
      </c>
      <c r="B217" s="6" t="n">
        <v>1.04</v>
      </c>
      <c r="C217" s="6" t="n">
        <v>0.9</v>
      </c>
      <c r="D217" s="7" t="n">
        <f aca="false">(L217-(설정!$B$5+설정!$B$4*K217))/설정!$B$6</f>
        <v>0.0495393750519089</v>
      </c>
      <c r="E217" s="8" t="n">
        <f aca="false">H217*설정!$B$8</f>
        <v>1.74121654553049</v>
      </c>
      <c r="F217" s="8" t="n">
        <f aca="false">H217*설정!$B$9</f>
        <v>3.48659578684263</v>
      </c>
      <c r="G217" s="9" t="n">
        <f aca="false">A217-설정!$B$3</f>
        <v>776</v>
      </c>
      <c r="H217" s="8" t="n">
        <f aca="false">10^(설정!$B$5+설정!$B$4*K217)</f>
        <v>0.869568841295103</v>
      </c>
      <c r="I217" s="8" t="n">
        <f aca="false">H217/설정!$B$8</f>
        <v>0.434265325408412</v>
      </c>
      <c r="J217" s="8" t="n">
        <f aca="false">H217/설정!$B$9</f>
        <v>0.216873424962192</v>
      </c>
      <c r="K217" s="10" t="n">
        <f aca="false">LOG10(G217)</f>
        <v>2.88986172125819</v>
      </c>
      <c r="L217" s="10" t="n">
        <f aca="false">LOG10(C217)</f>
        <v>-0.0457574905606751</v>
      </c>
    </row>
    <row r="218" customFormat="false" ht="15" hidden="false" customHeight="false" outlineLevel="0" collapsed="false">
      <c r="A218" s="5" t="n">
        <v>40593</v>
      </c>
      <c r="B218" s="6" t="n">
        <v>0.9</v>
      </c>
      <c r="C218" s="6" t="n">
        <v>0.94</v>
      </c>
      <c r="D218" s="7" t="n">
        <f aca="false">(L218-(설정!$B$5+설정!$B$4*K218))/설정!$B$6</f>
        <v>0.101642184076397</v>
      </c>
      <c r="E218" s="8" t="n">
        <f aca="false">H218*설정!$B$8</f>
        <v>1.75398788410648</v>
      </c>
      <c r="F218" s="8" t="n">
        <f aca="false">H218*설정!$B$9</f>
        <v>3.5121689962092</v>
      </c>
      <c r="G218" s="9" t="n">
        <f aca="false">A218-설정!$B$3</f>
        <v>777</v>
      </c>
      <c r="H218" s="8" t="n">
        <f aca="false">10^(설정!$B$5+설정!$B$4*K218)</f>
        <v>0.875946886642661</v>
      </c>
      <c r="I218" s="8" t="n">
        <f aca="false">H218/설정!$B$8</f>
        <v>0.437450540663137</v>
      </c>
      <c r="J218" s="8" t="n">
        <f aca="false">H218/설정!$B$9</f>
        <v>0.218464131152893</v>
      </c>
      <c r="K218" s="10" t="n">
        <f aca="false">LOG10(G218)</f>
        <v>2.89042101880091</v>
      </c>
      <c r="L218" s="10" t="n">
        <f aca="false">LOG10(C218)</f>
        <v>-0.0268721464003014</v>
      </c>
    </row>
    <row r="219" customFormat="false" ht="15" hidden="false" customHeight="false" outlineLevel="0" collapsed="false">
      <c r="A219" s="5" t="n">
        <v>40594</v>
      </c>
      <c r="B219" s="6" t="n">
        <v>0.94</v>
      </c>
      <c r="C219" s="6" t="n">
        <v>0.86</v>
      </c>
      <c r="D219" s="7" t="n">
        <f aca="false">(L219-(설정!$B$5+설정!$B$4*K219))/설정!$B$6</f>
        <v>-0.0369726003765089</v>
      </c>
      <c r="E219" s="8" t="n">
        <f aca="false">H219*설정!$B$8</f>
        <v>1.76683628979373</v>
      </c>
      <c r="F219" s="8" t="n">
        <f aca="false">H219*설정!$B$9</f>
        <v>3.53789652404128</v>
      </c>
      <c r="G219" s="9" t="n">
        <f aca="false">A219-설정!$B$3</f>
        <v>778</v>
      </c>
      <c r="H219" s="8" t="n">
        <f aca="false">10^(설정!$B$5+설정!$B$4*K219)</f>
        <v>0.882363419540094</v>
      </c>
      <c r="I219" s="8" t="n">
        <f aca="false">H219/설정!$B$8</f>
        <v>0.440654976717385</v>
      </c>
      <c r="J219" s="8" t="n">
        <f aca="false">H219/설정!$B$9</f>
        <v>0.220064436269365</v>
      </c>
      <c r="K219" s="10" t="n">
        <f aca="false">LOG10(G219)</f>
        <v>2.89097959698969</v>
      </c>
      <c r="L219" s="10" t="n">
        <f aca="false">LOG10(C219)</f>
        <v>-0.0655015487564323</v>
      </c>
    </row>
    <row r="220" customFormat="false" ht="15" hidden="false" customHeight="false" outlineLevel="0" collapsed="false">
      <c r="A220" s="5" t="n">
        <v>40595</v>
      </c>
      <c r="B220" s="6" t="n">
        <v>0.86</v>
      </c>
      <c r="C220" s="6" t="n">
        <v>0.84</v>
      </c>
      <c r="D220" s="7" t="n">
        <f aca="false">(L220-(설정!$B$5+설정!$B$4*K220))/설정!$B$6</f>
        <v>-0.0813594944553612</v>
      </c>
      <c r="E220" s="8" t="n">
        <f aca="false">H220*설정!$B$8</f>
        <v>1.77976212768907</v>
      </c>
      <c r="F220" s="8" t="n">
        <f aca="false">H220*설정!$B$9</f>
        <v>3.56377910140536</v>
      </c>
      <c r="G220" s="9" t="n">
        <f aca="false">A220-설정!$B$3</f>
        <v>779</v>
      </c>
      <c r="H220" s="8" t="n">
        <f aca="false">10^(설정!$B$5+설정!$B$4*K220)</f>
        <v>0.888818622317872</v>
      </c>
      <c r="I220" s="8" t="n">
        <f aca="false">H220/설정!$B$8</f>
        <v>0.44387872462755</v>
      </c>
      <c r="J220" s="8" t="n">
        <f aca="false">H220/설정!$B$9</f>
        <v>0.221674385785445</v>
      </c>
      <c r="K220" s="10" t="n">
        <f aca="false">LOG10(G220)</f>
        <v>2.89153745767256</v>
      </c>
      <c r="L220" s="10" t="n">
        <f aca="false">LOG10(C220)</f>
        <v>-0.0757207139381184</v>
      </c>
    </row>
    <row r="221" customFormat="false" ht="15" hidden="false" customHeight="false" outlineLevel="0" collapsed="false">
      <c r="A221" s="5" t="n">
        <v>40596</v>
      </c>
      <c r="B221" s="6" t="n">
        <v>0.84</v>
      </c>
      <c r="C221" s="6" t="n">
        <v>0.88</v>
      </c>
      <c r="D221" s="7" t="n">
        <f aca="false">(L221-(설정!$B$5+설정!$B$4*K221))/설정!$B$6</f>
        <v>-0.0248452713262908</v>
      </c>
      <c r="E221" s="8" t="n">
        <f aca="false">H221*설정!$B$8</f>
        <v>1.79276576414675</v>
      </c>
      <c r="F221" s="8" t="n">
        <f aca="false">H221*설정!$B$9</f>
        <v>3.58981746188576</v>
      </c>
      <c r="G221" s="9" t="n">
        <f aca="false">A221-설정!$B$3</f>
        <v>780</v>
      </c>
      <c r="H221" s="8" t="n">
        <f aca="false">10^(설정!$B$5+설정!$B$4*K221)</f>
        <v>0.895312677934417</v>
      </c>
      <c r="I221" s="8" t="n">
        <f aca="false">H221/설정!$B$8</f>
        <v>0.447121875763622</v>
      </c>
      <c r="J221" s="8" t="n">
        <f aca="false">H221/설정!$B$9</f>
        <v>0.223294025331588</v>
      </c>
      <c r="K221" s="10" t="n">
        <f aca="false">LOG10(G221)</f>
        <v>2.89209460269048</v>
      </c>
      <c r="L221" s="10" t="n">
        <f aca="false">LOG10(C221)</f>
        <v>-0.0555173278498314</v>
      </c>
    </row>
    <row r="222" customFormat="false" ht="15" hidden="false" customHeight="false" outlineLevel="0" collapsed="false">
      <c r="A222" s="5" t="n">
        <v>40597</v>
      </c>
      <c r="B222" s="6" t="n">
        <v>0.88</v>
      </c>
      <c r="C222" s="6" t="n">
        <v>0.9</v>
      </c>
      <c r="D222" s="7" t="n">
        <f aca="false">(L222-(설정!$B$5+설정!$B$4*K222))/설정!$B$6</f>
        <v>-0.00295064386691839</v>
      </c>
      <c r="E222" s="8" t="n">
        <f aca="false">H222*설정!$B$8</f>
        <v>1.8058475667809</v>
      </c>
      <c r="F222" s="8" t="n">
        <f aca="false">H222*설정!$B$9</f>
        <v>3.61601234158962</v>
      </c>
      <c r="G222" s="9" t="n">
        <f aca="false">A222-설정!$B$3</f>
        <v>781</v>
      </c>
      <c r="H222" s="8" t="n">
        <f aca="false">10^(설정!$B$5+설정!$B$4*K222)</f>
        <v>0.901845769977351</v>
      </c>
      <c r="I222" s="8" t="n">
        <f aca="false">H222/설정!$B$8</f>
        <v>0.450384521809819</v>
      </c>
      <c r="J222" s="8" t="n">
        <f aca="false">H222/설정!$B$9</f>
        <v>0.22492340069517</v>
      </c>
      <c r="K222" s="10" t="n">
        <f aca="false">LOG10(G222)</f>
        <v>2.8926510338773</v>
      </c>
      <c r="L222" s="10" t="n">
        <f aca="false">LOG10(C222)</f>
        <v>-0.0457574905606751</v>
      </c>
    </row>
    <row r="223" customFormat="false" ht="15" hidden="false" customHeight="false" outlineLevel="0" collapsed="false">
      <c r="A223" s="5" t="n">
        <v>40598</v>
      </c>
      <c r="B223" s="6" t="n">
        <v>0.9</v>
      </c>
      <c r="C223" s="6" t="n">
        <v>0.99</v>
      </c>
      <c r="D223" s="7" t="n">
        <f aca="false">(L223-(설정!$B$5+설정!$B$4*K223))/설정!$B$6</f>
        <v>0.123858632815517</v>
      </c>
      <c r="E223" s="8" t="n">
        <f aca="false">H223*설정!$B$8</f>
        <v>1.81900790446846</v>
      </c>
      <c r="F223" s="8" t="n">
        <f aca="false">H223*설정!$B$9</f>
        <v>3.64236447915266</v>
      </c>
      <c r="G223" s="9" t="n">
        <f aca="false">A223-설정!$B$3</f>
        <v>782</v>
      </c>
      <c r="H223" s="8" t="n">
        <f aca="false">10^(설정!$B$5+설정!$B$4*K223)</f>
        <v>0.908418082664935</v>
      </c>
      <c r="I223" s="8" t="n">
        <f aca="false">H223/설정!$B$8</f>
        <v>0.453666754765302</v>
      </c>
      <c r="J223" s="8" t="n">
        <f aca="false">H223/설정!$B$9</f>
        <v>0.22656255782085</v>
      </c>
      <c r="K223" s="10" t="n">
        <f aca="false">LOG10(G223)</f>
        <v>2.89320675305985</v>
      </c>
      <c r="L223" s="10" t="n">
        <f aca="false">LOG10(C223)</f>
        <v>-0.00436480540245009</v>
      </c>
    </row>
    <row r="224" customFormat="false" ht="15" hidden="false" customHeight="false" outlineLevel="0" collapsed="false">
      <c r="A224" s="5" t="n">
        <v>40599</v>
      </c>
      <c r="B224" s="6" t="n">
        <v>0.99</v>
      </c>
      <c r="C224" s="6" t="n">
        <v>0.91</v>
      </c>
      <c r="D224" s="7" t="n">
        <f aca="false">(L224-(설정!$B$5+설정!$B$4*K224))/설정!$B$6</f>
        <v>-0.0079385029152955</v>
      </c>
      <c r="E224" s="8" t="n">
        <f aca="false">H224*설정!$B$8</f>
        <v>1.83224714735175</v>
      </c>
      <c r="F224" s="8" t="n">
        <f aca="false">H224*설정!$B$9</f>
        <v>3.66887461574444</v>
      </c>
      <c r="G224" s="9" t="n">
        <f aca="false">A224-설정!$B$3</f>
        <v>783</v>
      </c>
      <c r="H224" s="8" t="n">
        <f aca="false">10^(설정!$B$5+설정!$B$4*K224)</f>
        <v>0.915029800847376</v>
      </c>
      <c r="I224" s="8" t="n">
        <f aca="false">H224/설정!$B$8</f>
        <v>0.456968666944825</v>
      </c>
      <c r="J224" s="8" t="n">
        <f aca="false">H224/설정!$B$9</f>
        <v>0.228211542810901</v>
      </c>
      <c r="K224" s="10" t="n">
        <f aca="false">LOG10(G224)</f>
        <v>2.89376176205794</v>
      </c>
      <c r="L224" s="10" t="n">
        <f aca="false">LOG10(C224)</f>
        <v>-0.0409586076789064</v>
      </c>
    </row>
    <row r="225" customFormat="false" ht="15" hidden="false" customHeight="false" outlineLevel="0" collapsed="false">
      <c r="A225" s="5" t="n">
        <v>40600</v>
      </c>
      <c r="B225" s="6" t="n">
        <v>0.91</v>
      </c>
      <c r="C225" s="6" t="n">
        <v>0.96</v>
      </c>
      <c r="D225" s="7" t="n">
        <f aca="false">(L225-(설정!$B$5+설정!$B$4*K225))/설정!$B$6</f>
        <v>0.058665613876197</v>
      </c>
      <c r="E225" s="8" t="n">
        <f aca="false">H225*설정!$B$8</f>
        <v>1.84556566684123</v>
      </c>
      <c r="F225" s="8" t="n">
        <f aca="false">H225*설정!$B$9</f>
        <v>3.69554349507378</v>
      </c>
      <c r="G225" s="9" t="n">
        <f aca="false">A225-설정!$B$3</f>
        <v>784</v>
      </c>
      <c r="H225" s="8" t="n">
        <f aca="false">10^(설정!$B$5+설정!$B$4*K225)</f>
        <v>0.921681110008181</v>
      </c>
      <c r="I225" s="8" t="n">
        <f aca="false">H225/설정!$B$8</f>
        <v>0.460290350979418</v>
      </c>
      <c r="J225" s="8" t="n">
        <f aca="false">H225/설정!$B$9</f>
        <v>0.229870401925537</v>
      </c>
      <c r="K225" s="10" t="n">
        <f aca="false">LOG10(G225)</f>
        <v>2.89431606268444</v>
      </c>
      <c r="L225" s="10" t="n">
        <f aca="false">LOG10(C225)</f>
        <v>-0.0177287669604316</v>
      </c>
    </row>
    <row r="226" customFormat="false" ht="15" hidden="false" customHeight="false" outlineLevel="0" collapsed="false">
      <c r="A226" s="5" t="n">
        <v>40601</v>
      </c>
      <c r="B226" s="6" t="n">
        <v>0.96</v>
      </c>
      <c r="C226" s="6" t="n">
        <v>0.9</v>
      </c>
      <c r="D226" s="7" t="n">
        <f aca="false">(L226-(설정!$B$5+설정!$B$4*K226))/설정!$B$6</f>
        <v>-0.044701272862267</v>
      </c>
      <c r="E226" s="8" t="n">
        <f aca="false">H226*설정!$B$8</f>
        <v>1.85896383561824</v>
      </c>
      <c r="F226" s="8" t="n">
        <f aca="false">H226*설정!$B$9</f>
        <v>3.72237186339433</v>
      </c>
      <c r="G226" s="9" t="n">
        <f aca="false">A226-설정!$B$3</f>
        <v>785</v>
      </c>
      <c r="H226" s="8" t="n">
        <f aca="false">10^(설정!$B$5+설정!$B$4*K226)</f>
        <v>0.928372196265549</v>
      </c>
      <c r="I226" s="8" t="n">
        <f aca="false">H226/설정!$B$8</f>
        <v>0.463631899817074</v>
      </c>
      <c r="J226" s="8" t="n">
        <f aca="false">H226/설정!$B$9</f>
        <v>0.231539181583271</v>
      </c>
      <c r="K226" s="10" t="n">
        <f aca="false">LOG10(G226)</f>
        <v>2.89486965674525</v>
      </c>
      <c r="L226" s="10" t="n">
        <f aca="false">LOG10(C226)</f>
        <v>-0.0457574905606751</v>
      </c>
    </row>
    <row r="227" customFormat="false" ht="15" hidden="false" customHeight="false" outlineLevel="0" collapsed="false">
      <c r="A227" s="5" t="n">
        <v>40602</v>
      </c>
      <c r="B227" s="6" t="n">
        <v>0.9</v>
      </c>
      <c r="C227" s="6" t="n">
        <v>0.86</v>
      </c>
      <c r="D227" s="7" t="n">
        <f aca="false">(L227-(설정!$B$5+설정!$B$4*K227))/설정!$B$6</f>
        <v>-0.120581184827475</v>
      </c>
      <c r="E227" s="8" t="n">
        <f aca="false">H227*설정!$B$8</f>
        <v>1.87244202763769</v>
      </c>
      <c r="F227" s="8" t="n">
        <f aca="false">H227*설정!$B$9</f>
        <v>3.74936046950991</v>
      </c>
      <c r="G227" s="9" t="n">
        <f aca="false">A227-설정!$B$3</f>
        <v>786</v>
      </c>
      <c r="H227" s="8" t="n">
        <f aca="false">10^(설정!$B$5+설정!$B$4*K227)</f>
        <v>0.935103246373697</v>
      </c>
      <c r="I227" s="8" t="n">
        <f aca="false">H227/설정!$B$8</f>
        <v>0.466993406723418</v>
      </c>
      <c r="J227" s="8" t="n">
        <f aca="false">H227/설정!$B$9</f>
        <v>0.23321792836124</v>
      </c>
      <c r="K227" s="10" t="n">
        <f aca="false">LOG10(G227)</f>
        <v>2.89542254603941</v>
      </c>
      <c r="L227" s="10" t="n">
        <f aca="false">LOG10(C227)</f>
        <v>-0.0655015487564323</v>
      </c>
    </row>
    <row r="228" customFormat="false" ht="15" hidden="false" customHeight="false" outlineLevel="0" collapsed="false">
      <c r="A228" s="5" t="n">
        <v>40603</v>
      </c>
      <c r="B228" s="6" t="n">
        <v>0.86</v>
      </c>
      <c r="C228" s="6" t="n">
        <v>0.92</v>
      </c>
      <c r="D228" s="7" t="n">
        <f aca="false">(L228-(설정!$B$5+설정!$B$4*K228))/설정!$B$6</f>
        <v>-0.0338425725078615</v>
      </c>
      <c r="E228" s="8" t="n">
        <f aca="false">H228*설정!$B$8</f>
        <v>1.88600061813078</v>
      </c>
      <c r="F228" s="8" t="n">
        <f aca="false">H228*설정!$B$9</f>
        <v>3.77651006478001</v>
      </c>
      <c r="G228" s="9" t="n">
        <f aca="false">A228-설정!$B$3</f>
        <v>787</v>
      </c>
      <c r="H228" s="8" t="n">
        <f aca="false">10^(설정!$B$5+설정!$B$4*K228)</f>
        <v>0.941874447724235</v>
      </c>
      <c r="I228" s="8" t="n">
        <f aca="false">H228/설정!$B$8</f>
        <v>0.47037496528239</v>
      </c>
      <c r="J228" s="8" t="n">
        <f aca="false">H228/설정!$B$9</f>
        <v>0.234906688995548</v>
      </c>
      <c r="K228" s="10" t="n">
        <f aca="false">LOG10(G228)</f>
        <v>2.89597473235906</v>
      </c>
      <c r="L228" s="10" t="n">
        <f aca="false">LOG10(C228)</f>
        <v>-0.0362121726544447</v>
      </c>
    </row>
    <row r="229" customFormat="false" ht="15" hidden="false" customHeight="false" outlineLevel="0" collapsed="false">
      <c r="A229" s="5" t="n">
        <v>40604</v>
      </c>
      <c r="B229" s="6" t="n">
        <v>0.92</v>
      </c>
      <c r="C229" s="6" t="n">
        <v>0.94</v>
      </c>
      <c r="D229" s="7" t="n">
        <f aca="false">(L229-(설정!$B$5+설정!$B$4*K229))/설정!$B$6</f>
        <v>-0.0132470515274964</v>
      </c>
      <c r="E229" s="8" t="n">
        <f aca="false">H229*설정!$B$8</f>
        <v>1.89963998360773</v>
      </c>
      <c r="F229" s="8" t="n">
        <f aca="false">H229*설정!$B$9</f>
        <v>3.80382140312515</v>
      </c>
      <c r="G229" s="9" t="n">
        <f aca="false">A229-설정!$B$3</f>
        <v>788</v>
      </c>
      <c r="H229" s="8" t="n">
        <f aca="false">10^(설정!$B$5+설정!$B$4*K229)</f>
        <v>0.948685988347505</v>
      </c>
      <c r="I229" s="8" t="n">
        <f aca="false">H229/설정!$B$8</f>
        <v>0.473776669396916</v>
      </c>
      <c r="J229" s="8" t="n">
        <f aca="false">H229/설정!$B$9</f>
        <v>0.236605510381601</v>
      </c>
      <c r="K229" s="10" t="n">
        <f aca="false">LOG10(G229)</f>
        <v>2.89652621748956</v>
      </c>
      <c r="L229" s="10" t="n">
        <f aca="false">LOG10(C229)</f>
        <v>-0.0268721464003014</v>
      </c>
    </row>
    <row r="230" customFormat="false" ht="15" hidden="false" customHeight="false" outlineLevel="0" collapsed="false">
      <c r="A230" s="5" t="n">
        <v>40605</v>
      </c>
      <c r="B230" s="6" t="n">
        <v>0.94</v>
      </c>
      <c r="C230" s="6" t="n">
        <v>0.94</v>
      </c>
      <c r="D230" s="7" t="n">
        <f aca="false">(L230-(설정!$B$5+설정!$B$4*K230))/설정!$B$6</f>
        <v>-0.0236118821520121</v>
      </c>
      <c r="E230" s="8" t="n">
        <f aca="false">H230*설정!$B$8</f>
        <v>1.91336050186051</v>
      </c>
      <c r="F230" s="8" t="n">
        <f aca="false">H230*설정!$B$9</f>
        <v>3.83129524103247</v>
      </c>
      <c r="G230" s="9" t="n">
        <f aca="false">A230-설정!$B$3</f>
        <v>789</v>
      </c>
      <c r="H230" s="8" t="n">
        <f aca="false">10^(설정!$B$5+설정!$B$4*K230)</f>
        <v>0.955538056913972</v>
      </c>
      <c r="I230" s="8" t="n">
        <f aca="false">H230/설정!$B$8</f>
        <v>0.4771986132896</v>
      </c>
      <c r="J230" s="8" t="n">
        <f aca="false">H230/설정!$B$9</f>
        <v>0.238314439574455</v>
      </c>
      <c r="K230" s="10" t="n">
        <f aca="false">LOG10(G230)</f>
        <v>2.89707700320942</v>
      </c>
      <c r="L230" s="10" t="n">
        <f aca="false">LOG10(C230)</f>
        <v>-0.0268721464003014</v>
      </c>
    </row>
    <row r="231" customFormat="false" ht="15" hidden="false" customHeight="false" outlineLevel="0" collapsed="false">
      <c r="A231" s="5" t="n">
        <v>40606</v>
      </c>
      <c r="B231" s="6" t="n">
        <v>0.94</v>
      </c>
      <c r="C231" s="6" t="n">
        <v>0.9</v>
      </c>
      <c r="D231" s="7" t="n">
        <f aca="false">(L231-(설정!$B$5+설정!$B$4*K231))/설정!$B$6</f>
        <v>-0.0965914017968032</v>
      </c>
      <c r="E231" s="8" t="n">
        <f aca="false">H231*설정!$B$8</f>
        <v>1.92716255196561</v>
      </c>
      <c r="F231" s="8" t="n">
        <f aca="false">H231*설정!$B$9</f>
        <v>3.85893233756119</v>
      </c>
      <c r="G231" s="9" t="n">
        <f aca="false">A231-설정!$B$3</f>
        <v>790</v>
      </c>
      <c r="H231" s="8" t="n">
        <f aca="false">10^(설정!$B$5+설정!$B$4*K231)</f>
        <v>0.962430842735584</v>
      </c>
      <c r="I231" s="8" t="n">
        <f aca="false">H231/설정!$B$8</f>
        <v>0.480640891503404</v>
      </c>
      <c r="J231" s="8" t="n">
        <f aca="false">H231/설정!$B$9</f>
        <v>0.240033523789153</v>
      </c>
      <c r="K231" s="10" t="n">
        <f aca="false">LOG10(G231)</f>
        <v>2.89762709129044</v>
      </c>
      <c r="L231" s="10" t="n">
        <f aca="false">LOG10(C231)</f>
        <v>-0.0457574905606751</v>
      </c>
    </row>
    <row r="232" customFormat="false" ht="15" hidden="false" customHeight="false" outlineLevel="0" collapsed="false">
      <c r="A232" s="5" t="n">
        <v>40607</v>
      </c>
      <c r="B232" s="6" t="n">
        <v>0.9</v>
      </c>
      <c r="C232" s="6" t="n">
        <v>0.91</v>
      </c>
      <c r="D232" s="7" t="n">
        <f aca="false">(L232-(설정!$B$5+설정!$B$4*K232))/설정!$B$6</f>
        <v>-0.0910158927729985</v>
      </c>
      <c r="E232" s="8" t="n">
        <f aca="false">H232*설정!$B$8</f>
        <v>1.94104651428664</v>
      </c>
      <c r="F232" s="8" t="n">
        <f aca="false">H232*설정!$B$9</f>
        <v>3.88673345434787</v>
      </c>
      <c r="G232" s="9" t="n">
        <f aca="false">A232-설정!$B$3</f>
        <v>791</v>
      </c>
      <c r="H232" s="8" t="n">
        <f aca="false">10^(설정!$B$5+설정!$B$4*K232)</f>
        <v>0.969364535767088</v>
      </c>
      <c r="I232" s="8" t="n">
        <f aca="false">H232/설정!$B$8</f>
        <v>0.484103598902306</v>
      </c>
      <c r="J232" s="8" t="n">
        <f aca="false">H232/설정!$B$9</f>
        <v>0.241762810401055</v>
      </c>
      <c r="K232" s="10" t="n">
        <f aca="false">LOG10(G232)</f>
        <v>2.89817648349768</v>
      </c>
      <c r="L232" s="10" t="n">
        <f aca="false">LOG10(C232)</f>
        <v>-0.0409586076789064</v>
      </c>
    </row>
    <row r="233" customFormat="false" ht="15" hidden="false" customHeight="false" outlineLevel="0" collapsed="false">
      <c r="A233" s="5" t="n">
        <v>40608</v>
      </c>
      <c r="B233" s="6" t="n">
        <v>0.91</v>
      </c>
      <c r="C233" s="6" t="n">
        <v>0.88</v>
      </c>
      <c r="D233" s="7" t="n">
        <f aca="false">(L233-(설정!$B$5+설정!$B$4*K233))/설정!$B$6</f>
        <v>-0.14962124999119</v>
      </c>
      <c r="E233" s="8" t="n">
        <f aca="false">H233*설정!$B$8</f>
        <v>1.95501277047725</v>
      </c>
      <c r="F233" s="8" t="n">
        <f aca="false">H233*설정!$B$9</f>
        <v>3.9146993556122</v>
      </c>
      <c r="G233" s="9" t="n">
        <f aca="false">A233-설정!$B$3</f>
        <v>792</v>
      </c>
      <c r="H233" s="8" t="n">
        <f aca="false">10^(설정!$B$5+설정!$B$4*K233)</f>
        <v>0.976339326607474</v>
      </c>
      <c r="I233" s="8" t="n">
        <f aca="false">H233/설정!$B$8</f>
        <v>0.487586830672025</v>
      </c>
      <c r="J233" s="8" t="n">
        <f aca="false">H233/설정!$B$9</f>
        <v>0.243502346946197</v>
      </c>
      <c r="K233" s="10" t="n">
        <f aca="false">LOG10(G233)</f>
        <v>2.89872518158949</v>
      </c>
      <c r="L233" s="10" t="n">
        <f aca="false">LOG10(C233)</f>
        <v>-0.0555173278498314</v>
      </c>
    </row>
    <row r="234" customFormat="false" ht="15" hidden="false" customHeight="false" outlineLevel="0" collapsed="false">
      <c r="A234" s="5" t="n">
        <v>40609</v>
      </c>
      <c r="B234" s="6" t="n">
        <v>0.88</v>
      </c>
      <c r="C234" s="6" t="n">
        <v>0.88</v>
      </c>
      <c r="D234" s="7" t="n">
        <f aca="false">(L234-(설정!$B$5+설정!$B$4*K234))/설정!$B$6</f>
        <v>-0.159933765999272</v>
      </c>
      <c r="E234" s="8" t="n">
        <f aca="false">H234*설정!$B$8</f>
        <v>1.96906170348369</v>
      </c>
      <c r="F234" s="8" t="n">
        <f aca="false">H234*설정!$B$9</f>
        <v>3.94283080816222</v>
      </c>
      <c r="G234" s="9" t="n">
        <f aca="false">A234-설정!$B$3</f>
        <v>793</v>
      </c>
      <c r="H234" s="8" t="n">
        <f aca="false">10^(설정!$B$5+설정!$B$4*K234)</f>
        <v>0.983355406501271</v>
      </c>
      <c r="I234" s="8" t="n">
        <f aca="false">H234/설정!$B$8</f>
        <v>0.491090682320657</v>
      </c>
      <c r="J234" s="8" t="n">
        <f aca="false">H234/설정!$B$9</f>
        <v>0.245252181121614</v>
      </c>
      <c r="K234" s="10" t="n">
        <f aca="false">LOG10(G234)</f>
        <v>2.8992731873176</v>
      </c>
      <c r="L234" s="10" t="n">
        <f aca="false">LOG10(C234)</f>
        <v>-0.0555173278498314</v>
      </c>
    </row>
    <row r="235" customFormat="false" ht="15" hidden="false" customHeight="false" outlineLevel="0" collapsed="false">
      <c r="A235" s="5" t="n">
        <v>40610</v>
      </c>
      <c r="B235" s="6" t="n">
        <v>0.88</v>
      </c>
      <c r="C235" s="6" t="n">
        <v>0.87</v>
      </c>
      <c r="D235" s="7" t="n">
        <f aca="false">(L235-(설정!$B$5+설정!$B$4*K235))/설정!$B$6</f>
        <v>-0.186693040446237</v>
      </c>
      <c r="E235" s="8" t="n">
        <f aca="false">H235*설정!$B$8</f>
        <v>1.98319369754767</v>
      </c>
      <c r="F235" s="8" t="n">
        <f aca="false">H235*설정!$B$9</f>
        <v>3.97112858139992</v>
      </c>
      <c r="G235" s="9" t="n">
        <f aca="false">A235-설정!$B$3</f>
        <v>794</v>
      </c>
      <c r="H235" s="8" t="n">
        <f aca="false">10^(설정!$B$5+설정!$B$4*K235)</f>
        <v>0.990412967339956</v>
      </c>
      <c r="I235" s="8" t="n">
        <f aca="false">H235/설정!$B$8</f>
        <v>0.494615249679391</v>
      </c>
      <c r="J235" s="8" t="n">
        <f aca="false">H235/설정!$B$9</f>
        <v>0.247012360785694</v>
      </c>
      <c r="K235" s="10" t="n">
        <f aca="false">LOG10(G235)</f>
        <v>2.8998205024271</v>
      </c>
      <c r="L235" s="10" t="n">
        <f aca="false">LOG10(C235)</f>
        <v>-0.0604807473813815</v>
      </c>
    </row>
    <row r="236" customFormat="false" ht="15" hidden="false" customHeight="false" outlineLevel="0" collapsed="false">
      <c r="A236" s="5" t="n">
        <v>40611</v>
      </c>
      <c r="B236" s="6" t="n">
        <v>0.87</v>
      </c>
      <c r="C236" s="6" t="n">
        <v>0.86</v>
      </c>
      <c r="D236" s="7" t="n">
        <f aca="false">(L236-(설정!$B$5+설정!$B$4*K236))/설정!$B$6</f>
        <v>-0.213629641761654</v>
      </c>
      <c r="E236" s="8" t="n">
        <f aca="false">H236*설정!$B$8</f>
        <v>1.99740913820904</v>
      </c>
      <c r="F236" s="8" t="n">
        <f aca="false">H236*설정!$B$9</f>
        <v>3.99959344732672</v>
      </c>
      <c r="G236" s="9" t="n">
        <f aca="false">A236-설정!$B$3</f>
        <v>795</v>
      </c>
      <c r="H236" s="8" t="n">
        <f aca="false">10^(설정!$B$5+설정!$B$4*K236)</f>
        <v>0.997512201663302</v>
      </c>
      <c r="I236" s="8" t="n">
        <f aca="false">H236/설정!$B$8</f>
        <v>0.498160628903176</v>
      </c>
      <c r="J236" s="8" t="n">
        <f aca="false">H236/설정!$B$9</f>
        <v>0.248782933958509</v>
      </c>
      <c r="K236" s="10" t="n">
        <f aca="false">LOG10(G236)</f>
        <v>2.90036712865647</v>
      </c>
      <c r="L236" s="10" t="n">
        <f aca="false">LOG10(C236)</f>
        <v>-0.0655015487564323</v>
      </c>
    </row>
    <row r="237" customFormat="false" ht="15" hidden="false" customHeight="false" outlineLevel="0" collapsed="false">
      <c r="A237" s="5" t="n">
        <v>40612</v>
      </c>
      <c r="B237" s="6" t="n">
        <v>0.86</v>
      </c>
      <c r="C237" s="6" t="n">
        <v>0.92</v>
      </c>
      <c r="D237" s="7" t="n">
        <f aca="false">(L237-(설정!$B$5+설정!$B$4*K237))/설정!$B$6</f>
        <v>-0.12677346726466</v>
      </c>
      <c r="E237" s="8" t="n">
        <f aca="false">H237*설정!$B$8</f>
        <v>2.01170841230852</v>
      </c>
      <c r="F237" s="8" t="n">
        <f aca="false">H237*설정!$B$9</f>
        <v>4.02822618054885</v>
      </c>
      <c r="G237" s="9" t="n">
        <f aca="false">A237-설정!$B$3</f>
        <v>796</v>
      </c>
      <c r="H237" s="8" t="n">
        <f aca="false">10^(설정!$B$5+설정!$B$4*K237)</f>
        <v>1.00465330266074</v>
      </c>
      <c r="I237" s="8" t="n">
        <f aca="false">H237/설정!$B$8</f>
        <v>0.5017269164714</v>
      </c>
      <c r="J237" s="8" t="n">
        <f aca="false">H237/설정!$B$9</f>
        <v>0.25056394882216</v>
      </c>
      <c r="K237" s="10" t="n">
        <f aca="false">LOG10(G237)</f>
        <v>2.90091306773767</v>
      </c>
      <c r="L237" s="10" t="n">
        <f aca="false">LOG10(C237)</f>
        <v>-0.0362121726544447</v>
      </c>
    </row>
    <row r="238" customFormat="false" ht="15" hidden="false" customHeight="false" outlineLevel="0" collapsed="false">
      <c r="A238" s="5" t="n">
        <v>40613</v>
      </c>
      <c r="B238" s="6" t="n">
        <v>0.92</v>
      </c>
      <c r="C238" s="6" t="n">
        <v>0.88</v>
      </c>
      <c r="D238" s="7" t="n">
        <f aca="false">(L238-(설정!$B$5+설정!$B$4*K238))/설정!$B$6</f>
        <v>-0.201054194141755</v>
      </c>
      <c r="E238" s="8" t="n">
        <f aca="false">H238*설정!$B$8</f>
        <v>2.02609190799052</v>
      </c>
      <c r="F238" s="8" t="n">
        <f aca="false">H238*설정!$B$9</f>
        <v>4.0570275582831</v>
      </c>
      <c r="G238" s="9" t="n">
        <f aca="false">A238-설정!$B$3</f>
        <v>797</v>
      </c>
      <c r="H238" s="8" t="n">
        <f aca="false">10^(설정!$B$5+설정!$B$4*K238)</f>
        <v>1.01183646417277</v>
      </c>
      <c r="I238" s="8" t="n">
        <f aca="false">H238/설정!$B$8</f>
        <v>0.505314209188604</v>
      </c>
      <c r="J238" s="8" t="n">
        <f aca="false">H238/설정!$B$9</f>
        <v>0.25235545372113</v>
      </c>
      <c r="K238" s="10" t="n">
        <f aca="false">LOG10(G238)</f>
        <v>2.90145832139611</v>
      </c>
      <c r="L238" s="10" t="n">
        <f aca="false">LOG10(C238)</f>
        <v>-0.0555173278498314</v>
      </c>
    </row>
    <row r="239" customFormat="false" ht="15" hidden="false" customHeight="false" outlineLevel="0" collapsed="false">
      <c r="A239" s="5" t="n">
        <v>40614</v>
      </c>
      <c r="B239" s="6" t="n">
        <v>0.88</v>
      </c>
      <c r="C239" s="6" t="n">
        <v>0.92</v>
      </c>
      <c r="D239" s="7" t="n">
        <f aca="false">(L239-(설정!$B$5+설정!$B$4*K239))/설정!$B$6</f>
        <v>-0.14728205481982</v>
      </c>
      <c r="E239" s="8" t="n">
        <f aca="false">H239*설정!$B$8</f>
        <v>2.04056001470585</v>
      </c>
      <c r="F239" s="8" t="n">
        <f aca="false">H239*설정!$B$9</f>
        <v>4.0859983603621</v>
      </c>
      <c r="G239" s="9" t="n">
        <f aca="false">A239-설정!$B$3</f>
        <v>798</v>
      </c>
      <c r="H239" s="8" t="n">
        <f aca="false">10^(설정!$B$5+설정!$B$4*K239)</f>
        <v>1.01906188069232</v>
      </c>
      <c r="I239" s="8" t="n">
        <f aca="false">H239/설정!$B$8</f>
        <v>0.508922604185138</v>
      </c>
      <c r="J239" s="8" t="n">
        <f aca="false">H239/설정!$B$9</f>
        <v>0.254157497162611</v>
      </c>
      <c r="K239" s="10" t="n">
        <f aca="false">LOG10(G239)</f>
        <v>2.90200289135073</v>
      </c>
      <c r="L239" s="10" t="n">
        <f aca="false">LOG10(C239)</f>
        <v>-0.0362121726544447</v>
      </c>
    </row>
    <row r="240" customFormat="false" ht="15" hidden="false" customHeight="false" outlineLevel="0" collapsed="false">
      <c r="A240" s="5" t="n">
        <v>40615</v>
      </c>
      <c r="B240" s="6" t="n">
        <v>0.92</v>
      </c>
      <c r="C240" s="6" t="n">
        <v>0.89</v>
      </c>
      <c r="D240" s="7" t="n">
        <f aca="false">(L240-(설정!$B$5+설정!$B$4*K240))/설정!$B$6</f>
        <v>-0.205263316912838</v>
      </c>
      <c r="E240" s="8" t="n">
        <f aca="false">H240*설정!$B$8</f>
        <v>2.05511312321436</v>
      </c>
      <c r="F240" s="8" t="n">
        <f aca="false">H240*설정!$B$9</f>
        <v>4.11513936923977</v>
      </c>
      <c r="G240" s="9" t="n">
        <f aca="false">A240-설정!$B$3</f>
        <v>799</v>
      </c>
      <c r="H240" s="8" t="n">
        <f aca="false">10^(설정!$B$5+설정!$B$4*K240)</f>
        <v>1.02632974736604</v>
      </c>
      <c r="I240" s="8" t="n">
        <f aca="false">H240/설정!$B$8</f>
        <v>0.512552198917842</v>
      </c>
      <c r="J240" s="8" t="n">
        <f aca="false">H240/설정!$B$9</f>
        <v>0.255970127816845</v>
      </c>
      <c r="K240" s="10" t="n">
        <f aca="false">LOG10(G240)</f>
        <v>2.90254677931399</v>
      </c>
      <c r="L240" s="10" t="n">
        <f aca="false">LOG10(C240)</f>
        <v>-0.0506099933550872</v>
      </c>
    </row>
    <row r="241" customFormat="false" ht="15" hidden="false" customHeight="false" outlineLevel="0" collapsed="false">
      <c r="A241" s="5" t="n">
        <v>40616</v>
      </c>
      <c r="B241" s="6" t="n">
        <v>0.89</v>
      </c>
      <c r="C241" s="6" t="n">
        <v>0.89</v>
      </c>
      <c r="D241" s="7" t="n">
        <f aca="false">(L241-(설정!$B$5+설정!$B$4*K241))/설정!$B$6</f>
        <v>-0.215485541950368</v>
      </c>
      <c r="E241" s="8" t="n">
        <f aca="false">H241*설정!$B$8</f>
        <v>2.06975162558792</v>
      </c>
      <c r="F241" s="8" t="n">
        <f aca="false">H241*설정!$B$9</f>
        <v>4.14445136999714</v>
      </c>
      <c r="G241" s="9" t="n">
        <f aca="false">A241-설정!$B$3</f>
        <v>800</v>
      </c>
      <c r="H241" s="8" t="n">
        <f aca="false">10^(설정!$B$5+설정!$B$4*K241)</f>
        <v>1.03364025999581</v>
      </c>
      <c r="I241" s="8" t="n">
        <f aca="false">H241/설정!$B$8</f>
        <v>0.516203091170769</v>
      </c>
      <c r="J241" s="8" t="n">
        <f aca="false">H241/설정!$B$9</f>
        <v>0.257793394517486</v>
      </c>
      <c r="K241" s="10" t="n">
        <f aca="false">LOG10(G241)</f>
        <v>2.90308998699194</v>
      </c>
      <c r="L241" s="10" t="n">
        <f aca="false">LOG10(C241)</f>
        <v>-0.0506099933550872</v>
      </c>
    </row>
    <row r="242" customFormat="false" ht="15" hidden="false" customHeight="false" outlineLevel="0" collapsed="false">
      <c r="A242" s="5" t="n">
        <v>40617</v>
      </c>
      <c r="B242" s="6" t="n">
        <v>0.89</v>
      </c>
      <c r="C242" s="6" t="n">
        <v>0.87</v>
      </c>
      <c r="D242" s="7" t="n">
        <f aca="false">(L242-(설정!$B$5+설정!$B$4*K242))/설정!$B$6</f>
        <v>-0.258428516638911</v>
      </c>
      <c r="E242" s="8" t="n">
        <f aca="false">H242*설정!$B$8</f>
        <v>2.08447591521294</v>
      </c>
      <c r="F242" s="8" t="n">
        <f aca="false">H242*설정!$B$9</f>
        <v>4.17393515034751</v>
      </c>
      <c r="G242" s="9" t="n">
        <f aca="false">A242-설정!$B$3</f>
        <v>801</v>
      </c>
      <c r="H242" s="8" t="n">
        <f aca="false">10^(설정!$B$5+설정!$B$4*K242)</f>
        <v>1.04099361504001</v>
      </c>
      <c r="I242" s="8" t="n">
        <f aca="false">H242/설정!$B$8</f>
        <v>0.519875379055829</v>
      </c>
      <c r="J242" s="8" t="n">
        <f aca="false">H242/설정!$B$9</f>
        <v>0.25962734626192</v>
      </c>
      <c r="K242" s="10" t="n">
        <f aca="false">LOG10(G242)</f>
        <v>2.90363251608424</v>
      </c>
      <c r="L242" s="10" t="n">
        <f aca="false">LOG10(C242)</f>
        <v>-0.0604807473813815</v>
      </c>
    </row>
    <row r="243" customFormat="false" ht="15" hidden="false" customHeight="false" outlineLevel="0" collapsed="false">
      <c r="A243" s="5" t="n">
        <v>40618</v>
      </c>
      <c r="B243" s="6" t="n">
        <v>0.87</v>
      </c>
      <c r="C243" s="6" t="n">
        <v>0.85</v>
      </c>
      <c r="D243" s="7" t="n">
        <f aca="false">(L243-(설정!$B$5+설정!$B$4*K243))/설정!$B$6</f>
        <v>-0.302120065872998</v>
      </c>
      <c r="E243" s="8" t="n">
        <f aca="false">H243*설정!$B$8</f>
        <v>2.09928638679331</v>
      </c>
      <c r="F243" s="8" t="n">
        <f aca="false">H243*설정!$B$9</f>
        <v>4.20359150064225</v>
      </c>
      <c r="G243" s="9" t="n">
        <f aca="false">A243-설정!$B$3</f>
        <v>802</v>
      </c>
      <c r="H243" s="8" t="n">
        <f aca="false">10^(설정!$B$5+설정!$B$4*K243)</f>
        <v>1.04839000961496</v>
      </c>
      <c r="I243" s="8" t="n">
        <f aca="false">H243/설정!$B$8</f>
        <v>0.523569161013512</v>
      </c>
      <c r="J243" s="8" t="n">
        <f aca="false">H243/설정!$B$9</f>
        <v>0.261472032211628</v>
      </c>
      <c r="K243" s="10" t="n">
        <f aca="false">LOG10(G243)</f>
        <v>2.90417436828416</v>
      </c>
      <c r="L243" s="10" t="n">
        <f aca="false">LOG10(C243)</f>
        <v>-0.0705810742857073</v>
      </c>
    </row>
    <row r="244" customFormat="false" ht="15" hidden="false" customHeight="false" outlineLevel="0" collapsed="false">
      <c r="A244" s="5" t="n">
        <v>40619</v>
      </c>
      <c r="B244" s="6" t="n">
        <v>0.85</v>
      </c>
      <c r="C244" s="6" t="n">
        <v>0.83</v>
      </c>
      <c r="D244" s="7" t="n">
        <f aca="false">(L244-(설정!$B$5+설정!$B$4*K244))/설정!$B$6</f>
        <v>-0.346596479394639</v>
      </c>
      <c r="E244" s="8" t="n">
        <f aca="false">H244*설정!$B$8</f>
        <v>2.11418343635304</v>
      </c>
      <c r="F244" s="8" t="n">
        <f aca="false">H244*설정!$B$9</f>
        <v>4.23342121387618</v>
      </c>
      <c r="G244" s="9" t="n">
        <f aca="false">A244-설정!$B$3</f>
        <v>803</v>
      </c>
      <c r="H244" s="8" t="n">
        <f aca="false">10^(설정!$B$5+설정!$B$4*K244)</f>
        <v>1.05582964149626</v>
      </c>
      <c r="I244" s="8" t="n">
        <f aca="false">H244/설정!$B$8</f>
        <v>0.527284535813555</v>
      </c>
      <c r="J244" s="8" t="n">
        <f aca="false">H244/설정!$B$9</f>
        <v>0.263327501692517</v>
      </c>
      <c r="K244" s="10" t="n">
        <f aca="false">LOG10(G244)</f>
        <v>2.90471554527868</v>
      </c>
      <c r="L244" s="10" t="n">
        <f aca="false">LOG10(C244)</f>
        <v>-0.0809219076239261</v>
      </c>
    </row>
    <row r="245" customFormat="false" ht="15" hidden="false" customHeight="false" outlineLevel="0" collapsed="false">
      <c r="A245" s="5" t="n">
        <v>40620</v>
      </c>
      <c r="B245" s="6" t="n">
        <v>0.83</v>
      </c>
      <c r="C245" s="6" t="n">
        <v>0.8</v>
      </c>
      <c r="D245" s="7" t="n">
        <f aca="false">(L245-(설정!$B$5+설정!$B$4*K245))/설정!$B$6</f>
        <v>-0.409787773397027</v>
      </c>
      <c r="E245" s="8" t="n">
        <f aca="false">H245*설정!$B$8</f>
        <v>2.12916746123906</v>
      </c>
      <c r="F245" s="8" t="n">
        <f aca="false">H245*설정!$B$9</f>
        <v>4.26342508569306</v>
      </c>
      <c r="G245" s="9" t="n">
        <f aca="false">A245-설정!$B$3</f>
        <v>804</v>
      </c>
      <c r="H245" s="8" t="n">
        <f aca="false">10^(설정!$B$5+설정!$B$4*K245)</f>
        <v>1.06331270912017</v>
      </c>
      <c r="I245" s="8" t="n">
        <f aca="false">H245/설정!$B$8</f>
        <v>0.53102160255563</v>
      </c>
      <c r="J245" s="8" t="n">
        <f aca="false">H245/설정!$B$9</f>
        <v>0.265193804195265</v>
      </c>
      <c r="K245" s="10" t="n">
        <f aca="false">LOG10(G245)</f>
        <v>2.90525604874845</v>
      </c>
      <c r="L245" s="10" t="n">
        <f aca="false">LOG10(C245)</f>
        <v>-0.0969100130080564</v>
      </c>
    </row>
    <row r="246" customFormat="false" ht="15" hidden="false" customHeight="false" outlineLevel="0" collapsed="false">
      <c r="A246" s="5" t="n">
        <v>40621</v>
      </c>
      <c r="B246" s="6" t="n">
        <v>0.8</v>
      </c>
      <c r="C246" s="6" t="n">
        <v>0.77</v>
      </c>
      <c r="D246" s="7" t="n">
        <f aca="false">(L246-(설정!$B$5+설정!$B$4*K246))/설정!$B$6</f>
        <v>-0.474993149050071</v>
      </c>
      <c r="E246" s="8" t="n">
        <f aca="false">H246*설정!$B$8</f>
        <v>2.14423886012401</v>
      </c>
      <c r="F246" s="8" t="n">
        <f aca="false">H246*설정!$B$9</f>
        <v>4.29360391439131</v>
      </c>
      <c r="G246" s="9" t="n">
        <f aca="false">A246-설정!$B$3</f>
        <v>805</v>
      </c>
      <c r="H246" s="8" t="n">
        <f aca="false">10^(설정!$B$5+설정!$B$4*K246)</f>
        <v>1.07083941158502</v>
      </c>
      <c r="I246" s="8" t="n">
        <f aca="false">H246/설정!$B$8</f>
        <v>0.534780460670054</v>
      </c>
      <c r="J246" s="8" t="n">
        <f aca="false">H246/설정!$B$9</f>
        <v>0.267070989375674</v>
      </c>
      <c r="K246" s="10" t="n">
        <f aca="false">LOG10(G246)</f>
        <v>2.90579588036787</v>
      </c>
      <c r="L246" s="10" t="n">
        <f aca="false">LOG10(C246)</f>
        <v>-0.113509274827518</v>
      </c>
    </row>
    <row r="247" customFormat="false" ht="15" hidden="false" customHeight="false" outlineLevel="0" collapsed="false">
      <c r="A247" s="5" t="n">
        <v>40622</v>
      </c>
      <c r="B247" s="6" t="n">
        <v>0.77</v>
      </c>
      <c r="C247" s="6" t="n">
        <v>0.74</v>
      </c>
      <c r="D247" s="7" t="n">
        <f aca="false">(L247-(설정!$B$5+설정!$B$4*K247))/설정!$B$6</f>
        <v>-0.542373763189214</v>
      </c>
      <c r="E247" s="8" t="n">
        <f aca="false">H247*설정!$B$8</f>
        <v>2.15939803300896</v>
      </c>
      <c r="F247" s="8" t="n">
        <f aca="false">H247*설정!$B$9</f>
        <v>4.32395850092928</v>
      </c>
      <c r="G247" s="9" t="n">
        <f aca="false">A247-설정!$B$3</f>
        <v>806</v>
      </c>
      <c r="H247" s="8" t="n">
        <f aca="false">10^(설정!$B$5+설정!$B$4*K247)</f>
        <v>1.07840994865256</v>
      </c>
      <c r="I247" s="8" t="n">
        <f aca="false">H247/설정!$B$8</f>
        <v>0.538561209918446</v>
      </c>
      <c r="J247" s="8" t="n">
        <f aca="false">H247/설정!$B$9</f>
        <v>0.268959107055</v>
      </c>
      <c r="K247" s="10" t="n">
        <f aca="false">LOG10(G247)</f>
        <v>2.90633504180509</v>
      </c>
      <c r="L247" s="10" t="n">
        <f aca="false">LOG10(C247)</f>
        <v>-0.130768280269024</v>
      </c>
    </row>
    <row r="248" customFormat="false" ht="15" hidden="false" customHeight="false" outlineLevel="0" collapsed="false">
      <c r="A248" s="5" t="n">
        <v>40623</v>
      </c>
      <c r="B248" s="6" t="n">
        <v>0.74</v>
      </c>
      <c r="C248" s="6" t="n">
        <v>0.76</v>
      </c>
      <c r="D248" s="7" t="n">
        <f aca="false">(L248-(설정!$B$5+설정!$B$4*K248))/설정!$B$6</f>
        <v>-0.514099312250941</v>
      </c>
      <c r="E248" s="8" t="n">
        <f aca="false">H248*설정!$B$8</f>
        <v>2.17464538122616</v>
      </c>
      <c r="F248" s="8" t="n">
        <f aca="false">H248*설정!$B$9</f>
        <v>4.354489648931</v>
      </c>
      <c r="G248" s="9" t="n">
        <f aca="false">A248-설정!$B$3</f>
        <v>807</v>
      </c>
      <c r="H248" s="8" t="n">
        <f aca="false">10^(설정!$B$5+설정!$B$4*K248)</f>
        <v>1.08602452074934</v>
      </c>
      <c r="I248" s="8" t="n">
        <f aca="false">H248/설정!$B$8</f>
        <v>0.54236395039444</v>
      </c>
      <c r="J248" s="8" t="n">
        <f aca="false">H248/설정!$B$9</f>
        <v>0.270858207220309</v>
      </c>
      <c r="K248" s="10" t="n">
        <f aca="false">LOG10(G248)</f>
        <v>2.90687353472207</v>
      </c>
      <c r="L248" s="10" t="n">
        <f aca="false">LOG10(C248)</f>
        <v>-0.119186407719209</v>
      </c>
    </row>
    <row r="249" customFormat="false" ht="15" hidden="false" customHeight="false" outlineLevel="0" collapsed="false">
      <c r="A249" s="5" t="n">
        <v>40624</v>
      </c>
      <c r="B249" s="6" t="n">
        <v>0.76</v>
      </c>
      <c r="C249" s="6" t="n">
        <v>0.81</v>
      </c>
      <c r="D249" s="7" t="n">
        <f aca="false">(L249-(설정!$B$5+설정!$B$4*K249))/설정!$B$6</f>
        <v>-0.432455929272124</v>
      </c>
      <c r="E249" s="8" t="n">
        <f aca="false">H249*설정!$B$8</f>
        <v>2.18998130744197</v>
      </c>
      <c r="F249" s="8" t="n">
        <f aca="false">H249*설정!$B$9</f>
        <v>4.38519816469178</v>
      </c>
      <c r="G249" s="9" t="n">
        <f aca="false">A249-설정!$B$3</f>
        <v>808</v>
      </c>
      <c r="H249" s="8" t="n">
        <f aca="false">10^(설정!$B$5+설정!$B$4*K249)</f>
        <v>1.09368332896817</v>
      </c>
      <c r="I249" s="8" t="n">
        <f aca="false">H249/설정!$B$8</f>
        <v>0.546188782524391</v>
      </c>
      <c r="J249" s="8" t="n">
        <f aca="false">H249/설정!$B$9</f>
        <v>0.272768340024828</v>
      </c>
      <c r="K249" s="10" t="n">
        <f aca="false">LOG10(G249)</f>
        <v>2.90741136077459</v>
      </c>
      <c r="L249" s="10" t="n">
        <f aca="false">LOG10(C249)</f>
        <v>-0.0915149811213502</v>
      </c>
    </row>
    <row r="250" customFormat="false" ht="15" hidden="false" customHeight="false" outlineLevel="0" collapsed="false">
      <c r="A250" s="5" t="n">
        <v>40625</v>
      </c>
      <c r="B250" s="6" t="n">
        <v>0.81</v>
      </c>
      <c r="C250" s="6" t="n">
        <v>0.85</v>
      </c>
      <c r="D250" s="7" t="n">
        <f aca="false">(L250-(설정!$B$5+설정!$B$4*K250))/설정!$B$6</f>
        <v>-0.373143076430386</v>
      </c>
      <c r="E250" s="8" t="n">
        <f aca="false">H250*설정!$B$8</f>
        <v>2.20540621565941</v>
      </c>
      <c r="F250" s="8" t="n">
        <f aca="false">H250*설정!$B$9</f>
        <v>4.41608485718354</v>
      </c>
      <c r="G250" s="9" t="n">
        <f aca="false">A250-설정!$B$3</f>
        <v>809</v>
      </c>
      <c r="H250" s="8" t="n">
        <f aca="false">10^(설정!$B$5+설정!$B$4*K250)</f>
        <v>1.10138657506938</v>
      </c>
      <c r="I250" s="8" t="n">
        <f aca="false">H250/설정!$B$8</f>
        <v>0.550035807068027</v>
      </c>
      <c r="J250" s="8" t="n">
        <f aca="false">H250/설정!$B$9</f>
        <v>0.274689555788273</v>
      </c>
      <c r="K250" s="10" t="n">
        <f aca="false">LOG10(G250)</f>
        <v>2.90794852161227</v>
      </c>
      <c r="L250" s="10" t="n">
        <f aca="false">LOG10(C250)</f>
        <v>-0.0705810742857073</v>
      </c>
    </row>
    <row r="251" customFormat="false" ht="15" hidden="false" customHeight="false" outlineLevel="0" collapsed="false">
      <c r="A251" s="5" t="n">
        <v>40626</v>
      </c>
      <c r="B251" s="6" t="n">
        <v>0.85</v>
      </c>
      <c r="C251" s="6" t="n">
        <v>0.87</v>
      </c>
      <c r="D251" s="7" t="n">
        <f aca="false">(L251-(설정!$B$5+설정!$B$4*K251))/설정!$B$6</f>
        <v>-0.34974419123816</v>
      </c>
      <c r="E251" s="8" t="n">
        <f aca="false">H251*설정!$B$8</f>
        <v>2.22092051122104</v>
      </c>
      <c r="F251" s="8" t="n">
        <f aca="false">H251*설정!$B$9</f>
        <v>4.44715053806044</v>
      </c>
      <c r="G251" s="9" t="n">
        <f aca="false">A251-설정!$B$3</f>
        <v>810</v>
      </c>
      <c r="H251" s="8" t="n">
        <f aca="false">10^(설정!$B$5+설정!$B$4*K251)</f>
        <v>1.10913446148229</v>
      </c>
      <c r="I251" s="8" t="n">
        <f aca="false">H251/설정!$B$8</f>
        <v>0.553905125119162</v>
      </c>
      <c r="J251" s="8" t="n">
        <f aca="false">H251/설정!$B$9</f>
        <v>0.2766219049972</v>
      </c>
      <c r="K251" s="10" t="n">
        <f aca="false">LOG10(G251)</f>
        <v>2.90848501887865</v>
      </c>
      <c r="L251" s="10" t="n">
        <f aca="false">LOG10(C251)</f>
        <v>-0.0604807473813815</v>
      </c>
    </row>
    <row r="252" customFormat="false" ht="15" hidden="false" customHeight="false" outlineLevel="0" collapsed="false">
      <c r="A252" s="5" t="n">
        <v>40627</v>
      </c>
      <c r="B252" s="6" t="n">
        <v>0.87</v>
      </c>
      <c r="C252" s="6" t="n">
        <v>0.88</v>
      </c>
      <c r="D252" s="7" t="n">
        <f aca="false">(L252-(설정!$B$5+설정!$B$4*K252))/설정!$B$6</f>
        <v>-0.343367926857161</v>
      </c>
      <c r="E252" s="8" t="n">
        <f aca="false">H252*설정!$B$8</f>
        <v>2.2365246008118</v>
      </c>
      <c r="F252" s="8" t="n">
        <f aca="false">H252*설정!$B$9</f>
        <v>4.47839602166459</v>
      </c>
      <c r="G252" s="9" t="n">
        <f aca="false">A252-설정!$B$3</f>
        <v>811</v>
      </c>
      <c r="H252" s="8" t="n">
        <f aca="false">10^(설정!$B$5+설정!$B$4*K252)</f>
        <v>1.11692719130658</v>
      </c>
      <c r="I252" s="8" t="n">
        <f aca="false">H252/설정!$B$8</f>
        <v>0.557796838106398</v>
      </c>
      <c r="J252" s="8" t="n">
        <f aca="false">H252/설정!$B$9</f>
        <v>0.278565438305364</v>
      </c>
      <c r="K252" s="10" t="n">
        <f aca="false">LOG10(G252)</f>
        <v>2.90902085421116</v>
      </c>
      <c r="L252" s="10" t="n">
        <f aca="false">LOG10(C252)</f>
        <v>-0.0555173278498314</v>
      </c>
    </row>
    <row r="253" customFormat="false" ht="15" hidden="false" customHeight="false" outlineLevel="0" collapsed="false">
      <c r="A253" s="5" t="n">
        <v>40628</v>
      </c>
      <c r="B253" s="6" t="n">
        <v>0.88</v>
      </c>
      <c r="C253" s="6" t="n">
        <v>0.86</v>
      </c>
      <c r="D253" s="7" t="n">
        <f aca="false">(L253-(설정!$B$5+설정!$B$4*K253))/설정!$B$6</f>
        <v>-0.38654879117131</v>
      </c>
      <c r="E253" s="8" t="n">
        <f aca="false">H253*설정!$B$8</f>
        <v>2.25221889246164</v>
      </c>
      <c r="F253" s="8" t="n">
        <f aca="false">H253*설정!$B$9</f>
        <v>4.50982212503138</v>
      </c>
      <c r="G253" s="9" t="n">
        <f aca="false">A253-설정!$B$3</f>
        <v>812</v>
      </c>
      <c r="H253" s="8" t="n">
        <f aca="false">10^(설정!$B$5+설정!$B$4*K253)</f>
        <v>1.12476496831365</v>
      </c>
      <c r="I253" s="8" t="n">
        <f aca="false">H253/설정!$B$8</f>
        <v>0.561711047793796</v>
      </c>
      <c r="J253" s="8" t="n">
        <f aca="false">H253/설정!$B$9</f>
        <v>0.280520206534045</v>
      </c>
      <c r="K253" s="10" t="n">
        <f aca="false">LOG10(G253)</f>
        <v>2.90955602924118</v>
      </c>
      <c r="L253" s="10" t="n">
        <f aca="false">LOG10(C253)</f>
        <v>-0.0655015487564323</v>
      </c>
    </row>
    <row r="254" customFormat="false" ht="15" hidden="false" customHeight="false" outlineLevel="0" collapsed="false">
      <c r="A254" s="5" t="n">
        <v>40629</v>
      </c>
      <c r="B254" s="6" t="n">
        <v>0.86</v>
      </c>
      <c r="C254" s="6" t="n">
        <v>0.82</v>
      </c>
      <c r="D254" s="7" t="n">
        <f aca="false">(L254-(설정!$B$5+설정!$B$4*K254))/설정!$B$6</f>
        <v>-0.465201989149157</v>
      </c>
      <c r="E254" s="8" t="n">
        <f aca="false">H254*설정!$B$8</f>
        <v>2.26800379554848</v>
      </c>
      <c r="F254" s="8" t="n">
        <f aca="false">H254*설정!$B$9</f>
        <v>4.54142966789536</v>
      </c>
      <c r="G254" s="9" t="n">
        <f aca="false">A254-설정!$B$3</f>
        <v>813</v>
      </c>
      <c r="H254" s="8" t="n">
        <f aca="false">10^(설정!$B$5+설정!$B$4*K254)</f>
        <v>1.1326479969481</v>
      </c>
      <c r="I254" s="8" t="n">
        <f aca="false">H254/설정!$B$8</f>
        <v>0.5656478562816</v>
      </c>
      <c r="J254" s="8" t="n">
        <f aca="false">H254/설정!$B$9</f>
        <v>0.282486260672416</v>
      </c>
      <c r="K254" s="10" t="n">
        <f aca="false">LOG10(G254)</f>
        <v>2.91009054559407</v>
      </c>
      <c r="L254" s="10" t="n">
        <f aca="false">LOG10(C254)</f>
        <v>-0.0861861476162833</v>
      </c>
    </row>
    <row r="255" customFormat="false" ht="15" hidden="false" customHeight="false" outlineLevel="0" collapsed="false">
      <c r="A255" s="5" t="n">
        <v>40630</v>
      </c>
      <c r="B255" s="6" t="n">
        <v>0.82</v>
      </c>
      <c r="C255" s="6" t="n">
        <v>0.79</v>
      </c>
      <c r="D255" s="7" t="n">
        <f aca="false">(L255-(설정!$B$5+설정!$B$4*K255))/설정!$B$6</f>
        <v>-0.528927035902132</v>
      </c>
      <c r="E255" s="8" t="n">
        <f aca="false">H255*설정!$B$8</f>
        <v>2.28387972080084</v>
      </c>
      <c r="F255" s="8" t="n">
        <f aca="false">H255*설정!$B$9</f>
        <v>4.57321947269544</v>
      </c>
      <c r="G255" s="9" t="n">
        <f aca="false">A255-설정!$B$3</f>
        <v>814</v>
      </c>
      <c r="H255" s="8" t="n">
        <f aca="false">10^(설정!$B$5+설정!$B$4*K255)</f>
        <v>1.14057648232897</v>
      </c>
      <c r="I255" s="8" t="n">
        <f aca="false">H255/설정!$B$8</f>
        <v>0.569607366006896</v>
      </c>
      <c r="J255" s="8" t="n">
        <f aca="false">H255/설정!$B$9</f>
        <v>0.28446365187787</v>
      </c>
      <c r="K255" s="10" t="n">
        <f aca="false">LOG10(G255)</f>
        <v>2.9106244048892</v>
      </c>
      <c r="L255" s="10" t="n">
        <f aca="false">LOG10(C255)</f>
        <v>-0.102372908709559</v>
      </c>
    </row>
    <row r="256" customFormat="false" ht="15" hidden="false" customHeight="false" outlineLevel="0" collapsed="false">
      <c r="A256" s="5" t="n">
        <v>40631</v>
      </c>
      <c r="B256" s="6" t="n">
        <v>0.79</v>
      </c>
      <c r="C256" s="6" t="n">
        <v>0.79</v>
      </c>
      <c r="D256" s="7" t="n">
        <f aca="false">(L256-(설정!$B$5+설정!$B$4*K256))/설정!$B$6</f>
        <v>-0.538961006287172</v>
      </c>
      <c r="E256" s="8" t="n">
        <f aca="false">H256*설정!$B$8</f>
        <v>2.29984708030068</v>
      </c>
      <c r="F256" s="8" t="n">
        <f aca="false">H256*설정!$B$9</f>
        <v>4.60519236458073</v>
      </c>
      <c r="G256" s="9" t="n">
        <f aca="false">A256-설정!$B$3</f>
        <v>815</v>
      </c>
      <c r="H256" s="8" t="n">
        <f aca="false">10^(설정!$B$5+설정!$B$4*K256)</f>
        <v>1.14855063025127</v>
      </c>
      <c r="I256" s="8" t="n">
        <f aca="false">H256/설정!$B$8</f>
        <v>0.573589679744327</v>
      </c>
      <c r="J256" s="8" t="n">
        <f aca="false">H256/설정!$B$9</f>
        <v>0.286452431476375</v>
      </c>
      <c r="K256" s="10" t="n">
        <f aca="false">LOG10(G256)</f>
        <v>2.91115760873998</v>
      </c>
      <c r="L256" s="10" t="n">
        <f aca="false">LOG10(C256)</f>
        <v>-0.102372908709559</v>
      </c>
    </row>
    <row r="257" customFormat="false" ht="15" hidden="false" customHeight="false" outlineLevel="0" collapsed="false">
      <c r="A257" s="5" t="n">
        <v>40632</v>
      </c>
      <c r="B257" s="6" t="n">
        <v>0.79</v>
      </c>
      <c r="C257" s="6" t="n">
        <v>0.79</v>
      </c>
      <c r="D257" s="7" t="n">
        <f aca="false">(L257-(설정!$B$5+설정!$B$4*K257))/설정!$B$6</f>
        <v>-0.548982672597544</v>
      </c>
      <c r="E257" s="8" t="n">
        <f aca="false">H257*설정!$B$8</f>
        <v>2.31590628748624</v>
      </c>
      <c r="F257" s="8" t="n">
        <f aca="false">H257*설정!$B$9</f>
        <v>4.63734917141613</v>
      </c>
      <c r="G257" s="9" t="n">
        <f aca="false">A257-설정!$B$3</f>
        <v>816</v>
      </c>
      <c r="H257" s="8" t="n">
        <f aca="false">10^(설정!$B$5+설정!$B$4*K257)</f>
        <v>1.15657064718731</v>
      </c>
      <c r="I257" s="8" t="n">
        <f aca="false">H257/설정!$B$8</f>
        <v>0.577594900606799</v>
      </c>
      <c r="J257" s="8" t="n">
        <f aca="false">H257/설정!$B$9</f>
        <v>0.288452650962832</v>
      </c>
      <c r="K257" s="10" t="n">
        <f aca="false">LOG10(G257)</f>
        <v>2.91169015875386</v>
      </c>
      <c r="L257" s="10" t="n">
        <f aca="false">LOG10(C257)</f>
        <v>-0.102372908709559</v>
      </c>
    </row>
    <row r="258" customFormat="false" ht="15" hidden="false" customHeight="false" outlineLevel="0" collapsed="false">
      <c r="A258" s="5" t="n">
        <v>40633</v>
      </c>
      <c r="B258" s="6" t="n">
        <v>0.79</v>
      </c>
      <c r="C258" s="6" t="n">
        <v>0.78</v>
      </c>
      <c r="D258" s="7" t="n">
        <f aca="false">(L258-(설정!$B$5+설정!$B$4*K258))/설정!$B$6</f>
        <v>-0.577338973702022</v>
      </c>
      <c r="E258" s="8" t="n">
        <f aca="false">H258*설정!$B$8</f>
        <v>2.33205775715475</v>
      </c>
      <c r="F258" s="8" t="n">
        <f aca="false">H258*설정!$B$9</f>
        <v>4.66969072378772</v>
      </c>
      <c r="G258" s="9" t="n">
        <f aca="false">A258-설정!$B$3</f>
        <v>817</v>
      </c>
      <c r="H258" s="8" t="n">
        <f aca="false">10^(설정!$B$5+설정!$B$4*K258)</f>
        <v>1.16463674028809</v>
      </c>
      <c r="I258" s="8" t="n">
        <f aca="false">H258/설정!$B$8</f>
        <v>0.581623132046148</v>
      </c>
      <c r="J258" s="8" t="n">
        <f aca="false">H258/설정!$B$9</f>
        <v>0.290464362001401</v>
      </c>
      <c r="K258" s="10" t="n">
        <f aca="false">LOG10(G258)</f>
        <v>2.91222205653242</v>
      </c>
      <c r="L258" s="10" t="n">
        <f aca="false">LOG10(C258)</f>
        <v>-0.10790539730952</v>
      </c>
    </row>
    <row r="259" customFormat="false" ht="15" hidden="false" customHeight="false" outlineLevel="0" collapsed="false">
      <c r="A259" s="5" t="n">
        <v>40634</v>
      </c>
      <c r="B259" s="6" t="n">
        <v>0.78</v>
      </c>
      <c r="C259" s="6" t="n">
        <v>0.77</v>
      </c>
      <c r="D259" s="7" t="n">
        <f aca="false">(L259-(설정!$B$5+설정!$B$4*K259))/설정!$B$6</f>
        <v>-0.6059197717321</v>
      </c>
      <c r="E259" s="8" t="n">
        <f aca="false">H259*설정!$B$8</f>
        <v>2.34830190546529</v>
      </c>
      <c r="F259" s="8" t="n">
        <f aca="false">H259*설정!$B$9</f>
        <v>4.70221785500856</v>
      </c>
      <c r="G259" s="9" t="n">
        <f aca="false">A259-설정!$B$3</f>
        <v>818</v>
      </c>
      <c r="H259" s="8" t="n">
        <f aca="false">10^(설정!$B$5+설정!$B$4*K259)</f>
        <v>1.17274911738471</v>
      </c>
      <c r="I259" s="8" t="n">
        <f aca="false">H259/설정!$B$8</f>
        <v>0.585674477853863</v>
      </c>
      <c r="J259" s="8" t="n">
        <f aca="false">H259/설정!$B$9</f>
        <v>0.292487616425869</v>
      </c>
      <c r="K259" s="10" t="n">
        <f aca="false">LOG10(G259)</f>
        <v>2.91275330367132</v>
      </c>
      <c r="L259" s="10" t="n">
        <f aca="false">LOG10(C259)</f>
        <v>-0.113509274827518</v>
      </c>
    </row>
    <row r="260" customFormat="false" ht="15" hidden="false" customHeight="false" outlineLevel="0" collapsed="false">
      <c r="A260" s="5" t="n">
        <v>40635</v>
      </c>
      <c r="B260" s="6" t="n">
        <v>0.77</v>
      </c>
      <c r="C260" s="6" t="n">
        <v>0.78</v>
      </c>
      <c r="D260" s="7" t="n">
        <f aca="false">(L260-(설정!$B$5+설정!$B$4*K260))/설정!$B$6</f>
        <v>-0.597321056644195</v>
      </c>
      <c r="E260" s="8" t="n">
        <f aca="false">H260*설정!$B$8</f>
        <v>2.36463914994154</v>
      </c>
      <c r="F260" s="8" t="n">
        <f aca="false">H260*설정!$B$9</f>
        <v>4.7349314011242</v>
      </c>
      <c r="G260" s="9" t="n">
        <f aca="false">A260-설정!$B$3</f>
        <v>819</v>
      </c>
      <c r="H260" s="8" t="n">
        <f aca="false">10^(설정!$B$5+설정!$B$4*K260)</f>
        <v>1.18090798698978</v>
      </c>
      <c r="I260" s="8" t="n">
        <f aca="false">H260/설정!$B$8</f>
        <v>0.58974904216177</v>
      </c>
      <c r="J260" s="8" t="n">
        <f aca="false">H260/설정!$B$9</f>
        <v>0.294522466239985</v>
      </c>
      <c r="K260" s="10" t="n">
        <f aca="false">LOG10(G260)</f>
        <v>2.91328390176042</v>
      </c>
      <c r="L260" s="10" t="n">
        <f aca="false">LOG10(C260)</f>
        <v>-0.10790539730952</v>
      </c>
    </row>
    <row r="261" customFormat="false" ht="15" hidden="false" customHeight="false" outlineLevel="0" collapsed="false">
      <c r="A261" s="5" t="n">
        <v>40636</v>
      </c>
      <c r="B261" s="6" t="n">
        <v>0.78</v>
      </c>
      <c r="C261" s="6" t="n">
        <v>0.78</v>
      </c>
      <c r="D261" s="7" t="n">
        <f aca="false">(L261-(설정!$B$5+설정!$B$4*K261))/설정!$B$6</f>
        <v>-0.607293806938437</v>
      </c>
      <c r="E261" s="8" t="n">
        <f aca="false">H261*설정!$B$8</f>
        <v>2.38106990947462</v>
      </c>
      <c r="F261" s="8" t="n">
        <f aca="false">H261*설정!$B$9</f>
        <v>4.76783220091829</v>
      </c>
      <c r="G261" s="9" t="n">
        <f aca="false">A261-설정!$B$3</f>
        <v>820</v>
      </c>
      <c r="H261" s="8" t="n">
        <f aca="false">10^(설정!$B$5+설정!$B$4*K261)</f>
        <v>1.18911355829879</v>
      </c>
      <c r="I261" s="8" t="n">
        <f aca="false">H261/설정!$B$8</f>
        <v>0.593846929442738</v>
      </c>
      <c r="J261" s="8" t="n">
        <f aca="false">H261/설정!$B$9</f>
        <v>0.296568963617819</v>
      </c>
      <c r="K261" s="10" t="n">
        <f aca="false">LOG10(G261)</f>
        <v>2.91381385238372</v>
      </c>
      <c r="L261" s="10" t="n">
        <f aca="false">LOG10(C261)</f>
        <v>-0.10790539730952</v>
      </c>
    </row>
    <row r="262" customFormat="false" ht="15" hidden="false" customHeight="false" outlineLevel="0" collapsed="false">
      <c r="A262" s="5" t="n">
        <v>40637</v>
      </c>
      <c r="B262" s="6" t="n">
        <v>0.78</v>
      </c>
      <c r="C262" s="6" t="n">
        <v>0.68</v>
      </c>
      <c r="D262" s="7" t="n">
        <f aca="false">(L262-(설정!$B$5+설정!$B$4*K262))/설정!$B$6</f>
        <v>-0.814853222163164</v>
      </c>
      <c r="E262" s="8" t="n">
        <f aca="false">H262*설정!$B$8</f>
        <v>2.39759460432582</v>
      </c>
      <c r="F262" s="8" t="n">
        <f aca="false">H262*설정!$B$9</f>
        <v>4.80092109591813</v>
      </c>
      <c r="G262" s="9" t="n">
        <f aca="false">A262-설정!$B$3</f>
        <v>821</v>
      </c>
      <c r="H262" s="8" t="n">
        <f aca="false">10^(설정!$B$5+설정!$B$4*K262)</f>
        <v>1.19736604119151</v>
      </c>
      <c r="I262" s="8" t="n">
        <f aca="false">H262/설정!$B$8</f>
        <v>0.597968244511361</v>
      </c>
      <c r="J262" s="8" t="n">
        <f aca="false">H262/설정!$B$9</f>
        <v>0.298627160904098</v>
      </c>
      <c r="K262" s="10" t="n">
        <f aca="false">LOG10(G262)</f>
        <v>2.91434315711944</v>
      </c>
      <c r="L262" s="10" t="n">
        <f aca="false">LOG10(C262)</f>
        <v>-0.167491087293764</v>
      </c>
    </row>
    <row r="263" customFormat="false" ht="15" hidden="false" customHeight="false" outlineLevel="0" collapsed="false">
      <c r="A263" s="5" t="n">
        <v>40638</v>
      </c>
      <c r="B263" s="6" t="n">
        <v>0.68</v>
      </c>
      <c r="C263" s="6" t="n">
        <v>0.72</v>
      </c>
      <c r="D263" s="7" t="n">
        <f aca="false">(L263-(설정!$B$5+설정!$B$4*K263))/설정!$B$6</f>
        <v>-0.74248141049638</v>
      </c>
      <c r="E263" s="8" t="n">
        <f aca="false">H263*설정!$B$8</f>
        <v>2.41421365612953</v>
      </c>
      <c r="F263" s="8" t="n">
        <f aca="false">H263*설정!$B$9</f>
        <v>4.8341989304005</v>
      </c>
      <c r="G263" s="9" t="n">
        <f aca="false">A263-설정!$B$3</f>
        <v>822</v>
      </c>
      <c r="H263" s="8" t="n">
        <f aca="false">10^(설정!$B$5+설정!$B$4*K263)</f>
        <v>1.20566564623343</v>
      </c>
      <c r="I263" s="8" t="n">
        <f aca="false">H263/설정!$B$8</f>
        <v>0.602113092524689</v>
      </c>
      <c r="J263" s="8" t="n">
        <f aca="false">H263/설정!$B$9</f>
        <v>0.300697110614572</v>
      </c>
      <c r="K263" s="10" t="n">
        <f aca="false">LOG10(G263)</f>
        <v>2.91487181754005</v>
      </c>
      <c r="L263" s="10" t="n">
        <f aca="false">LOG10(C263)</f>
        <v>-0.142667503568732</v>
      </c>
    </row>
    <row r="264" customFormat="false" ht="15" hidden="false" customHeight="false" outlineLevel="0" collapsed="false">
      <c r="A264" s="5" t="n">
        <v>40639</v>
      </c>
      <c r="B264" s="6" t="n">
        <v>0.72</v>
      </c>
      <c r="C264" s="6" t="n">
        <v>0.74</v>
      </c>
      <c r="D264" s="7" t="n">
        <f aca="false">(L264-(설정!$B$5+설정!$B$4*K264))/설정!$B$6</f>
        <v>-0.712957431071404</v>
      </c>
      <c r="E264" s="8" t="n">
        <f aca="false">H264*설정!$B$8</f>
        <v>2.43092748789586</v>
      </c>
      <c r="F264" s="8" t="n">
        <f aca="false">H264*설정!$B$9</f>
        <v>4.86766655139692</v>
      </c>
      <c r="G264" s="9" t="n">
        <f aca="false">A264-설정!$B$3</f>
        <v>823</v>
      </c>
      <c r="H264" s="8" t="n">
        <f aca="false">10^(설정!$B$5+설정!$B$4*K264)</f>
        <v>1.21401258467711</v>
      </c>
      <c r="I264" s="8" t="n">
        <f aca="false">H264/설정!$B$8</f>
        <v>0.606281578982884</v>
      </c>
      <c r="J264" s="8" t="n">
        <f aca="false">H264/설정!$B$9</f>
        <v>0.302778865436344</v>
      </c>
      <c r="K264" s="10" t="n">
        <f aca="false">LOG10(G264)</f>
        <v>2.91539983521227</v>
      </c>
      <c r="L264" s="10" t="n">
        <f aca="false">LOG10(C264)</f>
        <v>-0.130768280269024</v>
      </c>
    </row>
    <row r="265" customFormat="false" ht="15" hidden="false" customHeight="false" outlineLevel="0" collapsed="false">
      <c r="A265" s="5" t="n">
        <v>40640</v>
      </c>
      <c r="B265" s="6" t="n">
        <v>0.74</v>
      </c>
      <c r="C265" s="6" t="n">
        <v>0.75</v>
      </c>
      <c r="D265" s="7" t="n">
        <f aca="false">(L265-(설정!$B$5+설정!$B$4*K265))/설정!$B$6</f>
        <v>-0.703549734067731</v>
      </c>
      <c r="E265" s="8" t="n">
        <f aca="false">H265*설정!$B$8</f>
        <v>2.44773652401363</v>
      </c>
      <c r="F265" s="8" t="n">
        <f aca="false">H265*설정!$B$9</f>
        <v>4.90132480869956</v>
      </c>
      <c r="G265" s="9" t="n">
        <f aca="false">A265-설정!$B$3</f>
        <v>824</v>
      </c>
      <c r="H265" s="8" t="n">
        <f aca="false">10^(설정!$B$5+설정!$B$4*K265)</f>
        <v>1.22240706846359</v>
      </c>
      <c r="I265" s="8" t="n">
        <f aca="false">H265/설정!$B$8</f>
        <v>0.610473809729956</v>
      </c>
      <c r="J265" s="8" t="n">
        <f aca="false">H265/설정!$B$9</f>
        <v>0.304872478228234</v>
      </c>
      <c r="K265" s="10" t="n">
        <f aca="false">LOG10(G265)</f>
        <v>2.91592721169712</v>
      </c>
      <c r="L265" s="10" t="n">
        <f aca="false">LOG10(C265)</f>
        <v>-0.1249387366083</v>
      </c>
    </row>
    <row r="266" customFormat="false" ht="15" hidden="false" customHeight="false" outlineLevel="0" collapsed="false">
      <c r="A266" s="5" t="n">
        <v>40641</v>
      </c>
      <c r="B266" s="6" t="n">
        <v>0.75</v>
      </c>
      <c r="C266" s="6" t="n">
        <v>0.75</v>
      </c>
      <c r="D266" s="7" t="n">
        <f aca="false">(L266-(설정!$B$5+설정!$B$4*K266))/설정!$B$6</f>
        <v>-0.713462006783154</v>
      </c>
      <c r="E266" s="8" t="n">
        <f aca="false">H266*설정!$B$8</f>
        <v>2.46464119025307</v>
      </c>
      <c r="F266" s="8" t="n">
        <f aca="false">H266*설정!$B$9</f>
        <v>4.93517455486681</v>
      </c>
      <c r="G266" s="9" t="n">
        <f aca="false">A266-설정!$B$3</f>
        <v>825</v>
      </c>
      <c r="H266" s="8" t="n">
        <f aca="false">10^(설정!$B$5+설정!$B$4*K266)</f>
        <v>1.23084931022384</v>
      </c>
      <c r="I266" s="8" t="n">
        <f aca="false">H266/설정!$B$8</f>
        <v>0.614689890954452</v>
      </c>
      <c r="J266" s="8" t="n">
        <f aca="false">H266/설정!$B$9</f>
        <v>0.306978002021126</v>
      </c>
      <c r="K266" s="10" t="n">
        <f aca="false">LOG10(G266)</f>
        <v>2.91645394854993</v>
      </c>
      <c r="L266" s="10" t="n">
        <f aca="false">LOG10(C266)</f>
        <v>-0.1249387366083</v>
      </c>
    </row>
    <row r="267" customFormat="false" ht="15" hidden="false" customHeight="false" outlineLevel="0" collapsed="false">
      <c r="A267" s="5" t="n">
        <v>40642</v>
      </c>
      <c r="B267" s="6" t="n">
        <v>0.75</v>
      </c>
      <c r="C267" s="6" t="n">
        <v>0.73</v>
      </c>
      <c r="D267" s="7" t="n">
        <f aca="false">(L267-(설정!$B$5+설정!$B$4*K267))/설정!$B$6</f>
        <v>-0.76228931341989</v>
      </c>
      <c r="E267" s="8" t="n">
        <f aca="false">H267*설정!$B$8</f>
        <v>2.48164191376868</v>
      </c>
      <c r="F267" s="8" t="n">
        <f aca="false">H267*설정!$B$9</f>
        <v>4.96921664522884</v>
      </c>
      <c r="G267" s="9" t="n">
        <f aca="false">A267-설정!$B$3</f>
        <v>826</v>
      </c>
      <c r="H267" s="8" t="n">
        <f aca="false">10^(설정!$B$5+설정!$B$4*K267)</f>
        <v>1.23933952328011</v>
      </c>
      <c r="I267" s="8" t="n">
        <f aca="false">H267/설정!$B$8</f>
        <v>0.618929929190153</v>
      </c>
      <c r="J267" s="8" t="n">
        <f aca="false">H267/설정!$B$9</f>
        <v>0.309095490018313</v>
      </c>
      <c r="K267" s="10" t="n">
        <f aca="false">LOG10(G267)</f>
        <v>2.91698004732038</v>
      </c>
      <c r="L267" s="10" t="n">
        <f aca="false">LOG10(C267)</f>
        <v>-0.136677139879544</v>
      </c>
    </row>
    <row r="268" customFormat="false" ht="15" hidden="false" customHeight="false" outlineLevel="0" collapsed="false">
      <c r="A268" s="5" t="n">
        <v>40643</v>
      </c>
      <c r="B268" s="6" t="n">
        <v>0.73</v>
      </c>
      <c r="C268" s="6" t="n">
        <v>0.73</v>
      </c>
      <c r="D268" s="7" t="n">
        <f aca="false">(L268-(설정!$B$5+설정!$B$4*K268))/설정!$B$6</f>
        <v>-0.772177599988586</v>
      </c>
      <c r="E268" s="8" t="n">
        <f aca="false">H268*설정!$B$8</f>
        <v>2.49873912310203</v>
      </c>
      <c r="F268" s="8" t="n">
        <f aca="false">H268*설정!$B$9</f>
        <v>5.00345193789329</v>
      </c>
      <c r="G268" s="9" t="n">
        <f aca="false">A268-설정!$B$3</f>
        <v>827</v>
      </c>
      <c r="H268" s="8" t="n">
        <f aca="false">10^(설정!$B$5+설정!$B$4*K268)</f>
        <v>1.24787792164736</v>
      </c>
      <c r="I268" s="8" t="n">
        <f aca="false">H268/설정!$B$8</f>
        <v>0.623194031316785</v>
      </c>
      <c r="J268" s="8" t="n">
        <f aca="false">H268/설정!$B$9</f>
        <v>0.311224995595857</v>
      </c>
      <c r="K268" s="10" t="n">
        <f aca="false">LOG10(G268)</f>
        <v>2.91750550955255</v>
      </c>
      <c r="L268" s="10" t="n">
        <f aca="false">LOG10(C268)</f>
        <v>-0.136677139879544</v>
      </c>
    </row>
    <row r="269" customFormat="false" ht="15" hidden="false" customHeight="false" outlineLevel="0" collapsed="false">
      <c r="A269" s="5" t="n">
        <v>40644</v>
      </c>
      <c r="B269" s="6" t="n">
        <v>0.73</v>
      </c>
      <c r="C269" s="6" t="n">
        <v>0.77</v>
      </c>
      <c r="D269" s="7" t="n">
        <f aca="false">(L269-(설정!$B$5+설정!$B$4*K269))/설정!$B$6</f>
        <v>-0.705224369598989</v>
      </c>
      <c r="E269" s="8" t="n">
        <f aca="false">H269*설정!$B$8</f>
        <v>2.51593324818455</v>
      </c>
      <c r="F269" s="8" t="n">
        <f aca="false">H269*설정!$B$9</f>
        <v>5.03788129375086</v>
      </c>
      <c r="G269" s="9" t="n">
        <f aca="false">A269-설정!$B$3</f>
        <v>828</v>
      </c>
      <c r="H269" s="8" t="n">
        <f aca="false">10^(설정!$B$5+설정!$B$4*K269)</f>
        <v>1.25646472003465</v>
      </c>
      <c r="I269" s="8" t="n">
        <f aca="false">H269/설정!$B$8</f>
        <v>0.627482304560707</v>
      </c>
      <c r="J269" s="8" t="n">
        <f aca="false">H269/설정!$B$9</f>
        <v>0.313366572302928</v>
      </c>
      <c r="K269" s="10" t="n">
        <f aca="false">LOG10(G269)</f>
        <v>2.91803033678488</v>
      </c>
      <c r="L269" s="10" t="n">
        <f aca="false">LOG10(C269)</f>
        <v>-0.113509274827518</v>
      </c>
    </row>
    <row r="270" customFormat="false" ht="15" hidden="false" customHeight="false" outlineLevel="0" collapsed="false">
      <c r="A270" s="5" t="n">
        <v>40645</v>
      </c>
      <c r="B270" s="6" t="n">
        <v>0.77</v>
      </c>
      <c r="C270" s="6" t="n">
        <v>0.86</v>
      </c>
      <c r="D270" s="7" t="n">
        <f aca="false">(L270-(설정!$B$5+설정!$B$4*K270))/설정!$B$6</f>
        <v>-0.555884956905998</v>
      </c>
      <c r="E270" s="8" t="n">
        <f aca="false">H270*설정!$B$8</f>
        <v>2.53322472034039</v>
      </c>
      <c r="F270" s="8" t="n">
        <f aca="false">H270*설정!$B$9</f>
        <v>5.072505576481</v>
      </c>
      <c r="G270" s="9" t="n">
        <f aca="false">A270-설정!$B$3</f>
        <v>829</v>
      </c>
      <c r="H270" s="8" t="n">
        <f aca="false">10^(설정!$B$5+설정!$B$4*K270)</f>
        <v>1.26510013384658</v>
      </c>
      <c r="I270" s="8" t="n">
        <f aca="false">H270/설정!$B$8</f>
        <v>0.631794856495629</v>
      </c>
      <c r="J270" s="8" t="n">
        <f aca="false">H270/설정!$B$9</f>
        <v>0.315520273862163</v>
      </c>
      <c r="K270" s="10" t="n">
        <f aca="false">LOG10(G270)</f>
        <v>2.91855453055027</v>
      </c>
      <c r="L270" s="10" t="n">
        <f aca="false">LOG10(C270)</f>
        <v>-0.0655015487564323</v>
      </c>
    </row>
    <row r="271" customFormat="false" ht="15" hidden="false" customHeight="false" outlineLevel="0" collapsed="false">
      <c r="A271" s="5" t="n">
        <v>40646</v>
      </c>
      <c r="B271" s="6" t="n">
        <v>0.86</v>
      </c>
      <c r="C271" s="6" t="n">
        <v>0.93</v>
      </c>
      <c r="D271" s="7" t="n">
        <f aca="false">(L271-(설정!$B$5+설정!$B$4*K271))/설정!$B$6</f>
        <v>-0.453037660941867</v>
      </c>
      <c r="E271" s="8" t="n">
        <f aca="false">H271*설정!$B$8</f>
        <v>2.55061397228923</v>
      </c>
      <c r="F271" s="8" t="n">
        <f aca="false">H271*설정!$B$9</f>
        <v>5.10732565255758</v>
      </c>
      <c r="G271" s="9" t="n">
        <f aca="false">A271-설정!$B$3</f>
        <v>830</v>
      </c>
      <c r="H271" s="8" t="n">
        <f aca="false">10^(설정!$B$5+설정!$B$4*K271)</f>
        <v>1.27378437918468</v>
      </c>
      <c r="I271" s="8" t="n">
        <f aca="false">H271/설정!$B$8</f>
        <v>0.63613179504331</v>
      </c>
      <c r="J271" s="8" t="n">
        <f aca="false">H271/설정!$B$9</f>
        <v>0.317686154170018</v>
      </c>
      <c r="K271" s="10" t="n">
        <f aca="false">LOG10(G271)</f>
        <v>2.91907809237607</v>
      </c>
      <c r="L271" s="10" t="n">
        <f aca="false">LOG10(C271)</f>
        <v>-0.0315170514460649</v>
      </c>
    </row>
    <row r="272" customFormat="false" ht="15" hidden="false" customHeight="false" outlineLevel="0" collapsed="false">
      <c r="A272" s="5" t="n">
        <v>40647</v>
      </c>
      <c r="B272" s="6" t="n">
        <v>0.93</v>
      </c>
      <c r="C272" s="6" t="n">
        <v>1</v>
      </c>
      <c r="D272" s="7" t="n">
        <f aca="false">(L272-(설정!$B$5+설정!$B$4*K272))/설정!$B$6</f>
        <v>-0.358361076820618</v>
      </c>
      <c r="E272" s="8" t="n">
        <f aca="false">H272*설정!$B$8</f>
        <v>2.56810143814908</v>
      </c>
      <c r="F272" s="8" t="n">
        <f aca="false">H272*설정!$B$9</f>
        <v>5.14234239125445</v>
      </c>
      <c r="G272" s="9" t="n">
        <f aca="false">A272-설정!$B$3</f>
        <v>831</v>
      </c>
      <c r="H272" s="8" t="n">
        <f aca="false">10^(설정!$B$5+설정!$B$4*K272)</f>
        <v>1.2825176728488</v>
      </c>
      <c r="I272" s="8" t="n">
        <f aca="false">H272/설정!$B$8</f>
        <v>0.640493228474258</v>
      </c>
      <c r="J272" s="8" t="n">
        <f aca="false">H272/설정!$B$9</f>
        <v>0.319864267297113</v>
      </c>
      <c r="K272" s="10" t="n">
        <f aca="false">LOG10(G272)</f>
        <v>2.91960102378411</v>
      </c>
      <c r="L272" s="10" t="n">
        <f aca="false">LOG10(C272)</f>
        <v>0</v>
      </c>
    </row>
    <row r="273" customFormat="false" ht="15" hidden="false" customHeight="false" outlineLevel="0" collapsed="false">
      <c r="A273" s="5" t="n">
        <v>40648</v>
      </c>
      <c r="B273" s="6" t="n">
        <v>1</v>
      </c>
      <c r="C273" s="6" t="n">
        <v>0.98</v>
      </c>
      <c r="D273" s="7" t="n">
        <f aca="false">(L273-(설정!$B$5+설정!$B$4*K273))/설정!$B$6</f>
        <v>-0.397286101698815</v>
      </c>
      <c r="E273" s="8" t="n">
        <f aca="false">H273*설정!$B$8</f>
        <v>2.58568755343918</v>
      </c>
      <c r="F273" s="8" t="n">
        <f aca="false">H273*설정!$B$9</f>
        <v>5.17755666465128</v>
      </c>
      <c r="G273" s="9" t="n">
        <f aca="false">A273-설정!$B$3</f>
        <v>832</v>
      </c>
      <c r="H273" s="8" t="n">
        <f aca="false">10^(설정!$B$5+설정!$B$4*K273)</f>
        <v>1.29130023233857</v>
      </c>
      <c r="I273" s="8" t="n">
        <f aca="false">H273/설정!$B$8</f>
        <v>0.644879265408452</v>
      </c>
      <c r="J273" s="8" t="n">
        <f aca="false">H273/설정!$B$9</f>
        <v>0.322054667488597</v>
      </c>
      <c r="K273" s="10" t="n">
        <f aca="false">LOG10(G273)</f>
        <v>2.92012332629072</v>
      </c>
      <c r="L273" s="10" t="n">
        <f aca="false">LOG10(C273)</f>
        <v>-0.00877392430750515</v>
      </c>
    </row>
    <row r="274" customFormat="false" ht="15" hidden="false" customHeight="false" outlineLevel="0" collapsed="false">
      <c r="A274" s="5" t="n">
        <v>40649</v>
      </c>
      <c r="B274" s="6" t="n">
        <v>0.98</v>
      </c>
      <c r="C274" s="6" t="n">
        <v>1.05</v>
      </c>
      <c r="D274" s="7" t="n">
        <f aca="false">(L274-(설정!$B$5+설정!$B$4*K274))/설정!$B$6</f>
        <v>-0.30773870065546</v>
      </c>
      <c r="E274" s="8" t="n">
        <f aca="false">H274*설정!$B$8</f>
        <v>2.60337275508268</v>
      </c>
      <c r="F274" s="8" t="n">
        <f aca="false">H274*설정!$B$9</f>
        <v>5.21296934763892</v>
      </c>
      <c r="G274" s="9" t="n">
        <f aca="false">A274-설정!$B$3</f>
        <v>833</v>
      </c>
      <c r="H274" s="8" t="n">
        <f aca="false">10^(설정!$B$5+설정!$B$4*K274)</f>
        <v>1.30013227585474</v>
      </c>
      <c r="I274" s="8" t="n">
        <f aca="false">H274/설정!$B$8</f>
        <v>0.649290014816011</v>
      </c>
      <c r="J274" s="8" t="n">
        <f aca="false">H274/설정!$B$9</f>
        <v>0.324257409164478</v>
      </c>
      <c r="K274" s="10" t="n">
        <f aca="false">LOG10(G274)</f>
        <v>2.92064500140679</v>
      </c>
      <c r="L274" s="10" t="n">
        <f aca="false">LOG10(C274)</f>
        <v>0.0211892990699381</v>
      </c>
    </row>
    <row r="275" customFormat="false" ht="15" hidden="false" customHeight="false" outlineLevel="0" collapsed="false">
      <c r="A275" s="5" t="n">
        <v>40650</v>
      </c>
      <c r="B275" s="6" t="n">
        <v>1.05</v>
      </c>
      <c r="C275" s="6" t="n">
        <v>1.1</v>
      </c>
      <c r="D275" s="7" t="n">
        <f aca="false">(L275-(설정!$B$5+설정!$B$4*K275))/설정!$B$6</f>
        <v>-0.250545217508096</v>
      </c>
      <c r="E275" s="8" t="n">
        <f aca="false">H275*설정!$B$8</f>
        <v>2.62115748140966</v>
      </c>
      <c r="F275" s="8" t="n">
        <f aca="false">H275*설정!$B$9</f>
        <v>5.24858131792542</v>
      </c>
      <c r="G275" s="9" t="n">
        <f aca="false">A275-설정!$B$3</f>
        <v>834</v>
      </c>
      <c r="H275" s="8" t="n">
        <f aca="false">10^(설정!$B$5+설정!$B$4*K275)</f>
        <v>1.3090140223007</v>
      </c>
      <c r="I275" s="8" t="n">
        <f aca="false">H275/설정!$B$8</f>
        <v>0.653725586017943</v>
      </c>
      <c r="J275" s="8" t="n">
        <f aca="false">H275/설정!$B$9</f>
        <v>0.326472546920001</v>
      </c>
      <c r="K275" s="10" t="n">
        <f aca="false">LOG10(G275)</f>
        <v>2.92116605063774</v>
      </c>
      <c r="L275" s="10" t="n">
        <f aca="false">LOG10(C275)</f>
        <v>0.0413926851582251</v>
      </c>
    </row>
    <row r="276" customFormat="false" ht="15" hidden="false" customHeight="false" outlineLevel="0" collapsed="false">
      <c r="A276" s="5" t="n">
        <v>40651</v>
      </c>
      <c r="B276" s="6" t="n">
        <v>1.1</v>
      </c>
      <c r="C276" s="6" t="n">
        <v>1.15</v>
      </c>
      <c r="D276" s="7" t="n">
        <f aca="false">(L276-(설정!$B$5+설정!$B$4*K276))/설정!$B$6</f>
        <v>-0.196318709175436</v>
      </c>
      <c r="E276" s="8" t="n">
        <f aca="false">H276*설정!$B$8</f>
        <v>2.63904217215977</v>
      </c>
      <c r="F276" s="8" t="n">
        <f aca="false">H276*설정!$B$9</f>
        <v>5.28439345604136</v>
      </c>
      <c r="G276" s="9" t="n">
        <f aca="false">A276-설정!$B$3</f>
        <v>835</v>
      </c>
      <c r="H276" s="8" t="n">
        <f aca="false">10^(설정!$B$5+설정!$B$4*K276)</f>
        <v>1.31794569128375</v>
      </c>
      <c r="I276" s="8" t="n">
        <f aca="false">H276/설정!$B$8</f>
        <v>0.658186088686816</v>
      </c>
      <c r="J276" s="8" t="n">
        <f aca="false">H276/설정!$B$9</f>
        <v>0.32870013552598</v>
      </c>
      <c r="K276" s="10" t="n">
        <f aca="false">LOG10(G276)</f>
        <v>2.9216864754836</v>
      </c>
      <c r="L276" s="10" t="n">
        <f aca="false">LOG10(C276)</f>
        <v>0.0606978403536117</v>
      </c>
    </row>
    <row r="277" customFormat="false" ht="15" hidden="false" customHeight="false" outlineLevel="0" collapsed="false">
      <c r="A277" s="5" t="n">
        <v>40652</v>
      </c>
      <c r="B277" s="6" t="n">
        <v>1.15</v>
      </c>
      <c r="C277" s="6" t="n">
        <v>1.19</v>
      </c>
      <c r="D277" s="7" t="n">
        <f aca="false">(L277-(설정!$B$5+설정!$B$4*K277))/설정!$B$6</f>
        <v>-0.156857636004405</v>
      </c>
      <c r="E277" s="8" t="n">
        <f aca="false">H277*설정!$B$8</f>
        <v>2.65702726848527</v>
      </c>
      <c r="F277" s="8" t="n">
        <f aca="false">H277*설정!$B$9</f>
        <v>5.32040664534595</v>
      </c>
      <c r="G277" s="9" t="n">
        <f aca="false">A277-설정!$B$3</f>
        <v>836</v>
      </c>
      <c r="H277" s="8" t="n">
        <f aca="false">10^(설정!$B$5+설정!$B$4*K277)</f>
        <v>1.32692750311669</v>
      </c>
      <c r="I277" s="8" t="n">
        <f aca="false">H277/설정!$B$8</f>
        <v>0.662671632847504</v>
      </c>
      <c r="J277" s="8" t="n">
        <f aca="false">H277/설정!$B$9</f>
        <v>0.330940229929171</v>
      </c>
      <c r="K277" s="10" t="n">
        <f aca="false">LOG10(G277)</f>
        <v>2.92220627743902</v>
      </c>
      <c r="L277" s="10" t="n">
        <f aca="false">LOG10(C277)</f>
        <v>0.0755469613925307</v>
      </c>
    </row>
    <row r="278" customFormat="false" ht="15" hidden="false" customHeight="false" outlineLevel="0" collapsed="false">
      <c r="A278" s="5" t="n">
        <v>40653</v>
      </c>
      <c r="B278" s="6" t="n">
        <v>1.19</v>
      </c>
      <c r="C278" s="6" t="n">
        <v>1.14</v>
      </c>
      <c r="D278" s="7" t="n">
        <f aca="false">(L278-(설정!$B$5+설정!$B$4*K278))/설정!$B$6</f>
        <v>-0.22844891366068</v>
      </c>
      <c r="E278" s="8" t="n">
        <f aca="false">H278*설정!$B$8</f>
        <v>2.67511321295368</v>
      </c>
      <c r="F278" s="8" t="n">
        <f aca="false">H278*설정!$B$9</f>
        <v>5.35662177203221</v>
      </c>
      <c r="G278" s="9" t="n">
        <f aca="false">A278-설정!$B$3</f>
        <v>837</v>
      </c>
      <c r="H278" s="8" t="n">
        <f aca="false">10^(설정!$B$5+설정!$B$4*K278)</f>
        <v>1.33595967881906</v>
      </c>
      <c r="I278" s="8" t="n">
        <f aca="false">H278/설정!$B$8</f>
        <v>0.667182328877846</v>
      </c>
      <c r="J278" s="8" t="n">
        <f aca="false">H278/설정!$B$9</f>
        <v>0.333192885252604</v>
      </c>
      <c r="K278" s="10" t="n">
        <f aca="false">LOG10(G278)</f>
        <v>2.92272545799326</v>
      </c>
      <c r="L278" s="10" t="n">
        <f aca="false">LOG10(C278)</f>
        <v>0.0569048513364726</v>
      </c>
    </row>
    <row r="279" customFormat="false" ht="15" hidden="false" customHeight="false" outlineLevel="0" collapsed="false">
      <c r="A279" s="5" t="n">
        <v>40654</v>
      </c>
      <c r="B279" s="6" t="n">
        <v>1.14</v>
      </c>
      <c r="C279" s="6" t="n">
        <v>1.21</v>
      </c>
      <c r="D279" s="7" t="n">
        <f aca="false">(L279-(설정!$B$5+설정!$B$4*K279))/설정!$B$6</f>
        <v>-0.15238201953626</v>
      </c>
      <c r="E279" s="8" t="n">
        <f aca="false">H279*설정!$B$8</f>
        <v>2.6933004495507</v>
      </c>
      <c r="F279" s="8" t="n">
        <f aca="false">H279*설정!$B$9</f>
        <v>5.39303972513302</v>
      </c>
      <c r="G279" s="9" t="n">
        <f aca="false">A279-설정!$B$3</f>
        <v>838</v>
      </c>
      <c r="H279" s="8" t="n">
        <f aca="false">10^(설정!$B$5+설정!$B$4*K279)</f>
        <v>1.3450424401187</v>
      </c>
      <c r="I279" s="8" t="n">
        <f aca="false">H279/설정!$B$8</f>
        <v>0.671718287509389</v>
      </c>
      <c r="J279" s="8" t="n">
        <f aca="false">H279/설정!$B$9</f>
        <v>0.33545815679595</v>
      </c>
      <c r="K279" s="10" t="n">
        <f aca="false">LOG10(G279)</f>
        <v>2.92324401863028</v>
      </c>
      <c r="L279" s="10" t="n">
        <f aca="false">LOG10(C279)</f>
        <v>0.0827853703164501</v>
      </c>
    </row>
    <row r="280" customFormat="false" ht="15" hidden="false" customHeight="false" outlineLevel="0" collapsed="false">
      <c r="A280" s="5" t="n">
        <v>40655</v>
      </c>
      <c r="B280" s="6" t="n">
        <v>1.21</v>
      </c>
      <c r="C280" s="6" t="n">
        <v>1.4</v>
      </c>
      <c r="D280" s="7" t="n">
        <f aca="false">(L280-(설정!$B$5+설정!$B$4*K280))/설정!$B$6</f>
        <v>0.0479289565878846</v>
      </c>
      <c r="E280" s="8" t="n">
        <f aca="false">H280*설정!$B$8</f>
        <v>2.7115894236831</v>
      </c>
      <c r="F280" s="8" t="n">
        <f aca="false">H280*설정!$B$9</f>
        <v>5.42966139652673</v>
      </c>
      <c r="G280" s="9" t="n">
        <f aca="false">A280-설정!$B$3</f>
        <v>839</v>
      </c>
      <c r="H280" s="8" t="n">
        <f aca="false">10^(설정!$B$5+설정!$B$4*K280)</f>
        <v>1.35417600945309</v>
      </c>
      <c r="I280" s="8" t="n">
        <f aca="false">H280/설정!$B$8</f>
        <v>0.676279619828094</v>
      </c>
      <c r="J280" s="8" t="n">
        <f aca="false">H280/설정!$B$9</f>
        <v>0.337736100035876</v>
      </c>
      <c r="K280" s="10" t="n">
        <f aca="false">LOG10(G280)</f>
        <v>2.9237619608287</v>
      </c>
      <c r="L280" s="10" t="n">
        <f aca="false">LOG10(C280)</f>
        <v>0.146128035678238</v>
      </c>
    </row>
    <row r="281" customFormat="false" ht="15" hidden="false" customHeight="false" outlineLevel="0" collapsed="false">
      <c r="A281" s="5" t="n">
        <v>40656</v>
      </c>
      <c r="B281" s="6" t="n">
        <v>1.4</v>
      </c>
      <c r="C281" s="6" t="n">
        <v>1.83</v>
      </c>
      <c r="D281" s="7" t="n">
        <f aca="false">(L281-(설정!$B$5+설정!$B$4*K281))/설정!$B$6</f>
        <v>0.423945778572943</v>
      </c>
      <c r="E281" s="8" t="n">
        <f aca="false">H281*설정!$B$8</f>
        <v>2.72998058218145</v>
      </c>
      <c r="F281" s="8" t="n">
        <f aca="false">H281*설정!$B$9</f>
        <v>5.4664876809427</v>
      </c>
      <c r="G281" s="9" t="n">
        <f aca="false">A281-설정!$B$3</f>
        <v>840</v>
      </c>
      <c r="H281" s="8" t="n">
        <f aca="false">10^(설정!$B$5+설정!$B$4*K281)</f>
        <v>1.36336060997077</v>
      </c>
      <c r="I281" s="8" t="n">
        <f aca="false">H281/설정!$B$8</f>
        <v>0.680866437275025</v>
      </c>
      <c r="J281" s="8" t="n">
        <f aca="false">H281/설정!$B$9</f>
        <v>0.340026770626388</v>
      </c>
      <c r="K281" s="10" t="n">
        <f aca="false">LOG10(G281)</f>
        <v>2.92427928606188</v>
      </c>
      <c r="L281" s="10" t="n">
        <f aca="false">LOG10(C281)</f>
        <v>0.262451089730429</v>
      </c>
    </row>
    <row r="282" customFormat="false" ht="15" hidden="false" customHeight="false" outlineLevel="0" collapsed="false">
      <c r="A282" s="5" t="n">
        <v>40657</v>
      </c>
      <c r="B282" s="6" t="n">
        <v>1.83</v>
      </c>
      <c r="C282" s="6" t="n">
        <v>1.63</v>
      </c>
      <c r="D282" s="7" t="n">
        <f aca="false">(L282-(설정!$B$5+설정!$B$4*K282))/설정!$B$6</f>
        <v>0.247537792461624</v>
      </c>
      <c r="E282" s="8" t="n">
        <f aca="false">H282*설정!$B$8</f>
        <v>2.74847437330312</v>
      </c>
      <c r="F282" s="8" t="n">
        <f aca="false">H282*설정!$B$9</f>
        <v>5.50351947596733</v>
      </c>
      <c r="G282" s="9" t="n">
        <f aca="false">A282-설정!$B$3</f>
        <v>841</v>
      </c>
      <c r="H282" s="8" t="n">
        <f aca="false">10^(설정!$B$5+설정!$B$4*K282)</f>
        <v>1.37259646553286</v>
      </c>
      <c r="I282" s="8" t="n">
        <f aca="false">H282/설정!$B$8</f>
        <v>0.685478851647094</v>
      </c>
      <c r="J282" s="8" t="n">
        <f aca="false">H282/설정!$B$9</f>
        <v>0.342330224399205</v>
      </c>
      <c r="K282" s="10" t="n">
        <f aca="false">LOG10(G282)</f>
        <v>2.92479599579791</v>
      </c>
      <c r="L282" s="10" t="n">
        <f aca="false">LOG10(C282)</f>
        <v>0.212187604403958</v>
      </c>
    </row>
    <row r="283" customFormat="false" ht="15" hidden="false" customHeight="false" outlineLevel="0" collapsed="false">
      <c r="A283" s="5" t="n">
        <v>40658</v>
      </c>
      <c r="B283" s="6" t="n">
        <v>1.63</v>
      </c>
      <c r="C283" s="6" t="n">
        <v>1.56</v>
      </c>
      <c r="D283" s="7" t="n">
        <f aca="false">(L283-(설정!$B$5+설정!$B$4*K283))/설정!$B$6</f>
        <v>0.174608785750148</v>
      </c>
      <c r="E283" s="8" t="n">
        <f aca="false">H283*설정!$B$8</f>
        <v>2.76707124673493</v>
      </c>
      <c r="F283" s="8" t="n">
        <f aca="false">H283*설정!$B$9</f>
        <v>5.54075768204929</v>
      </c>
      <c r="G283" s="9" t="n">
        <f aca="false">A283-설정!$B$3</f>
        <v>842</v>
      </c>
      <c r="H283" s="8" t="n">
        <f aca="false">10^(설정!$B$5+설정!$B$4*K283)</f>
        <v>1.3818838007143</v>
      </c>
      <c r="I283" s="8" t="n">
        <f aca="false">H283/설정!$B$8</f>
        <v>0.69011697509772</v>
      </c>
      <c r="J283" s="8" t="n">
        <f aca="false">H283/설정!$B$9</f>
        <v>0.344646517364085</v>
      </c>
      <c r="K283" s="10" t="n">
        <f aca="false">LOG10(G283)</f>
        <v>2.92531209149965</v>
      </c>
      <c r="L283" s="10" t="n">
        <f aca="false">LOG10(C283)</f>
        <v>0.193124598354462</v>
      </c>
    </row>
    <row r="284" customFormat="false" ht="15" hidden="false" customHeight="false" outlineLevel="0" collapsed="false">
      <c r="A284" s="5" t="n">
        <v>40659</v>
      </c>
      <c r="B284" s="6" t="n">
        <v>1.56</v>
      </c>
      <c r="C284" s="6" t="n">
        <v>1.77</v>
      </c>
      <c r="D284" s="7" t="n">
        <f aca="false">(L284-(설정!$B$5+설정!$B$4*K284))/설정!$B$6</f>
        <v>0.346798135812223</v>
      </c>
      <c r="E284" s="8" t="n">
        <f aca="false">H284*설정!$B$8</f>
        <v>2.78577165359622</v>
      </c>
      <c r="F284" s="8" t="n">
        <f aca="false">H284*설정!$B$9</f>
        <v>5.57820320250577</v>
      </c>
      <c r="G284" s="9" t="n">
        <f aca="false">A284-설정!$B$3</f>
        <v>843</v>
      </c>
      <c r="H284" s="8" t="n">
        <f aca="false">10^(설정!$B$5+설정!$B$4*K284)</f>
        <v>1.39122284080547</v>
      </c>
      <c r="I284" s="8" t="n">
        <f aca="false">H284/설정!$B$8</f>
        <v>0.694780920137603</v>
      </c>
      <c r="J284" s="8" t="n">
        <f aca="false">H284/설정!$B$9</f>
        <v>0.346975705709214</v>
      </c>
      <c r="K284" s="10" t="n">
        <f aca="false">LOG10(G284)</f>
        <v>2.92582757462474</v>
      </c>
      <c r="L284" s="10" t="n">
        <f aca="false">LOG10(C284)</f>
        <v>0.247973266361807</v>
      </c>
    </row>
    <row r="285" customFormat="false" ht="15" hidden="false" customHeight="false" outlineLevel="0" collapsed="false">
      <c r="A285" s="5" t="n">
        <v>40660</v>
      </c>
      <c r="B285" s="6" t="n">
        <v>1.77</v>
      </c>
      <c r="C285" s="6" t="n">
        <v>1.9</v>
      </c>
      <c r="D285" s="7" t="n">
        <f aca="false">(L285-(설정!$B$5+설정!$B$4*K285))/설정!$B$6</f>
        <v>0.439183274217</v>
      </c>
      <c r="E285" s="8" t="n">
        <f aca="false">H285*설정!$B$8</f>
        <v>2.80457604644152</v>
      </c>
      <c r="F285" s="8" t="n">
        <f aca="false">H285*설정!$B$9</f>
        <v>5.61585694352773</v>
      </c>
      <c r="G285" s="9" t="n">
        <f aca="false">A285-설정!$B$3</f>
        <v>844</v>
      </c>
      <c r="H285" s="8" t="n">
        <f aca="false">10^(설정!$B$5+설정!$B$4*K285)</f>
        <v>1.40061381181348</v>
      </c>
      <c r="I285" s="8" t="n">
        <f aca="false">H285/설정!$B$8</f>
        <v>0.699470799635378</v>
      </c>
      <c r="J285" s="8" t="n">
        <f aca="false">H285/설정!$B$9</f>
        <v>0.349317845801532</v>
      </c>
      <c r="K285" s="10" t="n">
        <f aca="false">LOG10(G285)</f>
        <v>2.92634244662566</v>
      </c>
      <c r="L285" s="10" t="n">
        <f aca="false">LOG10(C285)</f>
        <v>0.278753600952829</v>
      </c>
    </row>
    <row r="286" customFormat="false" ht="15" hidden="false" customHeight="false" outlineLevel="0" collapsed="false">
      <c r="A286" s="5" t="n">
        <v>40661</v>
      </c>
      <c r="B286" s="6" t="n">
        <v>1.9</v>
      </c>
      <c r="C286" s="6" t="n">
        <v>2.29</v>
      </c>
      <c r="D286" s="7" t="n">
        <f aca="false">(L286-(설정!$B$5+설정!$B$4*K286))/설정!$B$6</f>
        <v>0.698390511927091</v>
      </c>
      <c r="E286" s="8" t="n">
        <f aca="false">H286*설정!$B$8</f>
        <v>2.82348487926347</v>
      </c>
      <c r="F286" s="8" t="n">
        <f aca="false">H286*설정!$B$9</f>
        <v>5.6537198141858</v>
      </c>
      <c r="G286" s="9" t="n">
        <f aca="false">A286-설정!$B$3</f>
        <v>845</v>
      </c>
      <c r="H286" s="8" t="n">
        <f aca="false">10^(설정!$B$5+설정!$B$4*K286)</f>
        <v>1.41005694046363</v>
      </c>
      <c r="I286" s="8" t="n">
        <f aca="false">H286/설정!$B$8</f>
        <v>0.704186726818356</v>
      </c>
      <c r="J286" s="8" t="n">
        <f aca="false">H286/설정!$B$9</f>
        <v>0.351672994187101</v>
      </c>
      <c r="K286" s="10" t="n">
        <f aca="false">LOG10(G286)</f>
        <v>2.92685670894969</v>
      </c>
      <c r="L286" s="10" t="n">
        <f aca="false">LOG10(C286)</f>
        <v>0.359835482339888</v>
      </c>
    </row>
    <row r="287" customFormat="false" ht="15" hidden="false" customHeight="false" outlineLevel="0" collapsed="false">
      <c r="A287" s="5" t="n">
        <v>40662</v>
      </c>
      <c r="B287" s="6" t="n">
        <v>2.29</v>
      </c>
      <c r="C287" s="6" t="n">
        <v>2.85</v>
      </c>
      <c r="D287" s="7" t="n">
        <f aca="false">(L287-(설정!$B$5+설정!$B$4*K287))/설정!$B$6</f>
        <v>1.00379573503313</v>
      </c>
      <c r="E287" s="8" t="n">
        <f aca="false">H287*설정!$B$8</f>
        <v>2.84249860749576</v>
      </c>
      <c r="F287" s="8" t="n">
        <f aca="false">H287*설정!$B$9</f>
        <v>5.69179272643617</v>
      </c>
      <c r="G287" s="9" t="n">
        <f aca="false">A287-설정!$B$3</f>
        <v>846</v>
      </c>
      <c r="H287" s="8" t="n">
        <f aca="false">10^(설정!$B$5+설정!$B$4*K287)</f>
        <v>1.41955245420091</v>
      </c>
      <c r="I287" s="8" t="n">
        <f aca="false">H287/설정!$B$8</f>
        <v>0.708928815273245</v>
      </c>
      <c r="J287" s="8" t="n">
        <f aca="false">H287/설정!$B$9</f>
        <v>0.354041207591472</v>
      </c>
      <c r="K287" s="10" t="n">
        <f aca="false">LOG10(G287)</f>
        <v>2.92737036303902</v>
      </c>
      <c r="L287" s="10" t="n">
        <f aca="false">LOG10(C287)</f>
        <v>0.45484486000851</v>
      </c>
    </row>
    <row r="288" customFormat="false" ht="15" hidden="false" customHeight="false" outlineLevel="0" collapsed="false">
      <c r="A288" s="5" t="n">
        <v>40663</v>
      </c>
      <c r="B288" s="6" t="n">
        <v>2.85</v>
      </c>
      <c r="C288" s="6" t="n">
        <v>3.5</v>
      </c>
      <c r="D288" s="7" t="n">
        <f aca="false">(L288-(설정!$B$5+설정!$B$4*K288))/설정!$B$6</f>
        <v>1.29002412945984</v>
      </c>
      <c r="E288" s="8" t="n">
        <f aca="false">H288*설정!$B$8</f>
        <v>2.86161768801588</v>
      </c>
      <c r="F288" s="8" t="n">
        <f aca="false">H288*설정!$B$9</f>
        <v>5.73007659512606</v>
      </c>
      <c r="G288" s="9" t="n">
        <f aca="false">A288-설정!$B$3</f>
        <v>847</v>
      </c>
      <c r="H288" s="8" t="n">
        <f aca="false">10^(설정!$B$5+설정!$B$4*K288)</f>
        <v>1.4291005811913</v>
      </c>
      <c r="I288" s="8" t="n">
        <f aca="false">H288/설정!$B$8</f>
        <v>0.713697178946845</v>
      </c>
      <c r="J288" s="8" t="n">
        <f aca="false">H288/설정!$B$9</f>
        <v>0.356422542920021</v>
      </c>
      <c r="K288" s="10" t="n">
        <f aca="false">LOG10(G288)</f>
        <v>2.92788341033071</v>
      </c>
      <c r="L288" s="10" t="n">
        <f aca="false">LOG10(C288)</f>
        <v>0.544068044350276</v>
      </c>
    </row>
    <row r="289" customFormat="false" ht="15" hidden="false" customHeight="false" outlineLevel="0" collapsed="false">
      <c r="A289" s="5" t="n">
        <v>40664</v>
      </c>
      <c r="B289" s="6" t="n">
        <v>3.5</v>
      </c>
      <c r="C289" s="6" t="n">
        <v>3.09</v>
      </c>
      <c r="D289" s="7" t="n">
        <f aca="false">(L289-(설정!$B$5+설정!$B$4*K289))/설정!$B$6</f>
        <v>1.1009420382676</v>
      </c>
      <c r="E289" s="8" t="n">
        <f aca="false">H289*설정!$B$8</f>
        <v>2.88084257914801</v>
      </c>
      <c r="F289" s="8" t="n">
        <f aca="false">H289*설정!$B$9</f>
        <v>5.76857233799953</v>
      </c>
      <c r="G289" s="9" t="n">
        <f aca="false">A289-설정!$B$3</f>
        <v>848</v>
      </c>
      <c r="H289" s="8" t="n">
        <f aca="false">10^(설정!$B$5+설정!$B$4*K289)</f>
        <v>1.43870155032332</v>
      </c>
      <c r="I289" s="8" t="n">
        <f aca="false">H289/설정!$B$8</f>
        <v>0.718491932146764</v>
      </c>
      <c r="J289" s="8" t="n">
        <f aca="false">H289/설정!$B$9</f>
        <v>0.358817057258316</v>
      </c>
      <c r="K289" s="10" t="n">
        <f aca="false">LOG10(G289)</f>
        <v>2.92839585225671</v>
      </c>
      <c r="L289" s="10" t="n">
        <f aca="false">LOG10(C289)</f>
        <v>0.489958479424835</v>
      </c>
    </row>
    <row r="290" customFormat="false" ht="15" hidden="false" customHeight="false" outlineLevel="0" collapsed="false">
      <c r="A290" s="5" t="n">
        <v>40665</v>
      </c>
      <c r="B290" s="6" t="n">
        <v>3.09</v>
      </c>
      <c r="C290" s="6" t="n">
        <v>3.2</v>
      </c>
      <c r="D290" s="7" t="n">
        <f aca="false">(L290-(설정!$B$5+설정!$B$4*K290))/설정!$B$6</f>
        <v>1.14168837726829</v>
      </c>
      <c r="E290" s="8" t="n">
        <f aca="false">H290*설정!$B$8</f>
        <v>2.9001737406659</v>
      </c>
      <c r="F290" s="8" t="n">
        <f aca="false">H290*설정!$B$9</f>
        <v>5.80728087570329</v>
      </c>
      <c r="G290" s="9" t="n">
        <f aca="false">A290-설정!$B$3</f>
        <v>849</v>
      </c>
      <c r="H290" s="8" t="n">
        <f aca="false">10^(설정!$B$5+설정!$B$4*K290)</f>
        <v>1.44835559120936</v>
      </c>
      <c r="I290" s="8" t="n">
        <f aca="false">H290/설정!$B$8</f>
        <v>0.723313189542142</v>
      </c>
      <c r="J290" s="8" t="n">
        <f aca="false">H290/설정!$B$9</f>
        <v>0.361224807872475</v>
      </c>
      <c r="K290" s="10" t="n">
        <f aca="false">LOG10(G290)</f>
        <v>2.92890769024395</v>
      </c>
      <c r="L290" s="10" t="n">
        <f aca="false">LOG10(C290)</f>
        <v>0.505149978319906</v>
      </c>
    </row>
    <row r="291" customFormat="false" ht="15" hidden="false" customHeight="false" outlineLevel="0" collapsed="false">
      <c r="A291" s="5" t="n">
        <v>40666</v>
      </c>
      <c r="B291" s="6" t="n">
        <v>3.2</v>
      </c>
      <c r="C291" s="6" t="n">
        <v>3.36</v>
      </c>
      <c r="D291" s="7" t="n">
        <f aca="false">(L291-(설정!$B$5+설정!$B$4*K291))/설정!$B$6</f>
        <v>1.20233603545578</v>
      </c>
      <c r="E291" s="8" t="n">
        <f aca="false">H291*설정!$B$8</f>
        <v>2.91961163379574</v>
      </c>
      <c r="F291" s="8" t="n">
        <f aca="false">H291*설정!$B$9</f>
        <v>5.84620313179231</v>
      </c>
      <c r="G291" s="9" t="n">
        <f aca="false">A291-설정!$B$3</f>
        <v>850</v>
      </c>
      <c r="H291" s="8" t="n">
        <f aca="false">10^(설정!$B$5+설정!$B$4*K291)</f>
        <v>1.45806293418719</v>
      </c>
      <c r="I291" s="8" t="n">
        <f aca="false">H291/설정!$B$8</f>
        <v>0.728161066164351</v>
      </c>
      <c r="J291" s="8" t="n">
        <f aca="false">H291/설정!$B$9</f>
        <v>0.363645852209514</v>
      </c>
      <c r="K291" s="10" t="n">
        <f aca="false">LOG10(G291)</f>
        <v>2.92941892571429</v>
      </c>
      <c r="L291" s="10" t="n">
        <f aca="false">LOG10(C291)</f>
        <v>0.526339277389844</v>
      </c>
    </row>
    <row r="292" customFormat="false" ht="15" hidden="false" customHeight="false" outlineLevel="0" collapsed="false">
      <c r="A292" s="5" t="n">
        <v>40667</v>
      </c>
      <c r="B292" s="6" t="n">
        <v>3.36</v>
      </c>
      <c r="C292" s="6" t="n">
        <v>3.41</v>
      </c>
      <c r="D292" s="7" t="n">
        <f aca="false">(L292-(설정!$B$5+설정!$B$4*K292))/설정!$B$6</f>
        <v>1.21400062463654</v>
      </c>
      <c r="E292" s="8" t="n">
        <f aca="false">H292*설정!$B$8</f>
        <v>2.93915672121905</v>
      </c>
      <c r="F292" s="8" t="n">
        <f aca="false">H292*설정!$B$9</f>
        <v>5.8853400327358</v>
      </c>
      <c r="G292" s="9" t="n">
        <f aca="false">A292-설정!$B$3</f>
        <v>851</v>
      </c>
      <c r="H292" s="8" t="n">
        <f aca="false">10^(설정!$B$5+설정!$B$4*K292)</f>
        <v>1.46782381032136</v>
      </c>
      <c r="I292" s="8" t="n">
        <f aca="false">H292/설정!$B$8</f>
        <v>0.733035677407741</v>
      </c>
      <c r="J292" s="8" t="n">
        <f aca="false">H292/설정!$B$9</f>
        <v>0.366080247897724</v>
      </c>
      <c r="K292" s="10" t="n">
        <f aca="false">LOG10(G292)</f>
        <v>2.92992956008459</v>
      </c>
      <c r="L292" s="10" t="n">
        <f aca="false">LOG10(C292)</f>
        <v>0.532754378992498</v>
      </c>
    </row>
    <row r="293" customFormat="false" ht="15" hidden="false" customHeight="false" outlineLevel="0" collapsed="false">
      <c r="A293" s="5" t="n">
        <v>40668</v>
      </c>
      <c r="B293" s="6" t="n">
        <v>3.41</v>
      </c>
      <c r="C293" s="6" t="n">
        <v>3.34</v>
      </c>
      <c r="D293" s="7" t="n">
        <f aca="false">(L293-(설정!$B$5+설정!$B$4*K293))/설정!$B$6</f>
        <v>1.17453050536041</v>
      </c>
      <c r="E293" s="8" t="n">
        <f aca="false">H293*설정!$B$8</f>
        <v>2.95880946707543</v>
      </c>
      <c r="F293" s="8" t="n">
        <f aca="false">H293*설정!$B$9</f>
        <v>5.92469250792256</v>
      </c>
      <c r="G293" s="9" t="n">
        <f aca="false">A293-설정!$B$3</f>
        <v>852</v>
      </c>
      <c r="H293" s="8" t="n">
        <f aca="false">10^(설정!$B$5+설정!$B$4*K293)</f>
        <v>1.47763845140461</v>
      </c>
      <c r="I293" s="8" t="n">
        <f aca="false">H293/설정!$B$8</f>
        <v>0.737937139030305</v>
      </c>
      <c r="J293" s="8" t="n">
        <f aca="false">H293/설정!$B$9</f>
        <v>0.368528052746998</v>
      </c>
      <c r="K293" s="10" t="n">
        <f aca="false">LOG10(G293)</f>
        <v>2.9304395947667</v>
      </c>
      <c r="L293" s="10" t="n">
        <f aca="false">LOG10(C293)</f>
        <v>0.523746466811564</v>
      </c>
    </row>
    <row r="294" customFormat="false" ht="15" hidden="false" customHeight="false" outlineLevel="0" collapsed="false">
      <c r="A294" s="5" t="n">
        <v>40669</v>
      </c>
      <c r="B294" s="6" t="n">
        <v>3.34</v>
      </c>
      <c r="C294" s="6" t="n">
        <v>3.46</v>
      </c>
      <c r="D294" s="7" t="n">
        <f aca="false">(L294-(설정!$B$5+설정!$B$4*K294))/설정!$B$6</f>
        <v>1.21578011673516</v>
      </c>
      <c r="E294" s="8" t="n">
        <f aca="false">H294*설정!$B$8</f>
        <v>2.97857033696566</v>
      </c>
      <c r="F294" s="8" t="n">
        <f aca="false">H294*설정!$B$9</f>
        <v>5.96426148966723</v>
      </c>
      <c r="G294" s="9" t="n">
        <f aca="false">A294-설정!$B$3</f>
        <v>853</v>
      </c>
      <c r="H294" s="8" t="n">
        <f aca="false">10^(설정!$B$5+설정!$B$4*K294)</f>
        <v>1.48750708995939</v>
      </c>
      <c r="I294" s="8" t="n">
        <f aca="false">H294/설정!$B$8</f>
        <v>0.742865567154459</v>
      </c>
      <c r="J294" s="8" t="n">
        <f aca="false">H294/설정!$B$9</f>
        <v>0.370989324749224</v>
      </c>
      <c r="K294" s="10" t="n">
        <f aca="false">LOG10(G294)</f>
        <v>2.93094903116752</v>
      </c>
      <c r="L294" s="10" t="n">
        <f aca="false">LOG10(C294)</f>
        <v>0.539076098792777</v>
      </c>
    </row>
    <row r="295" customFormat="false" ht="15" hidden="false" customHeight="false" outlineLevel="0" collapsed="false">
      <c r="A295" s="5" t="n">
        <v>40670</v>
      </c>
      <c r="B295" s="6" t="n">
        <v>3.46</v>
      </c>
      <c r="C295" s="6" t="n">
        <v>3.64</v>
      </c>
      <c r="D295" s="7" t="n">
        <f aca="false">(L295-(설정!$B$5+설정!$B$4*K295))/설정!$B$6</f>
        <v>1.27924516916609</v>
      </c>
      <c r="E295" s="8" t="n">
        <f aca="false">H295*설정!$B$8</f>
        <v>2.99843979795435</v>
      </c>
      <c r="F295" s="8" t="n">
        <f aca="false">H295*설정!$B$9</f>
        <v>6.00404791321564</v>
      </c>
      <c r="G295" s="9" t="n">
        <f aca="false">A295-설정!$B$3</f>
        <v>854</v>
      </c>
      <c r="H295" s="8" t="n">
        <f aca="false">10^(설정!$B$5+설정!$B$4*K295)</f>
        <v>1.49742995923917</v>
      </c>
      <c r="I295" s="8" t="n">
        <f aca="false">H295/설정!$B$8</f>
        <v>0.747821078267702</v>
      </c>
      <c r="J295" s="8" t="n">
        <f aca="false">H295/설정!$B$9</f>
        <v>0.373464122078614</v>
      </c>
      <c r="K295" s="10" t="n">
        <f aca="false">LOG10(G295)</f>
        <v>2.93145787068901</v>
      </c>
      <c r="L295" s="10" t="n">
        <f aca="false">LOG10(C295)</f>
        <v>0.561101383649056</v>
      </c>
    </row>
    <row r="296" customFormat="false" ht="15" hidden="false" customHeight="false" outlineLevel="0" collapsed="false">
      <c r="A296" s="5" t="n">
        <v>40671</v>
      </c>
      <c r="B296" s="6" t="n">
        <v>3.64</v>
      </c>
      <c r="C296" s="6" t="n">
        <v>3.85</v>
      </c>
      <c r="D296" s="7" t="n">
        <f aca="false">(L296-(설정!$B$5+설정!$B$4*K296))/설정!$B$6</f>
        <v>1.35046167018517</v>
      </c>
      <c r="E296" s="8" t="n">
        <f aca="false">H296*설정!$B$8</f>
        <v>3.01841831857294</v>
      </c>
      <c r="F296" s="8" t="n">
        <f aca="false">H296*설정!$B$9</f>
        <v>6.04405271675081</v>
      </c>
      <c r="G296" s="9" t="n">
        <f aca="false">A296-설정!$B$3</f>
        <v>855</v>
      </c>
      <c r="H296" s="8" t="n">
        <f aca="false">10^(설정!$B$5+설정!$B$4*K296)</f>
        <v>1.50740729322999</v>
      </c>
      <c r="I296" s="8" t="n">
        <f aca="false">H296/설정!$B$8</f>
        <v>0.752803789223375</v>
      </c>
      <c r="J296" s="8" t="n">
        <f aca="false">H296/설정!$B$9</f>
        <v>0.37595250309208</v>
      </c>
      <c r="K296" s="10" t="n">
        <f aca="false">LOG10(G296)</f>
        <v>2.93196611472817</v>
      </c>
      <c r="L296" s="10" t="n">
        <f aca="false">LOG10(C296)</f>
        <v>0.585460729508501</v>
      </c>
    </row>
    <row r="297" customFormat="false" ht="15" hidden="false" customHeight="false" outlineLevel="0" collapsed="false">
      <c r="A297" s="5" t="n">
        <v>40672</v>
      </c>
      <c r="B297" s="6" t="n">
        <v>3.85</v>
      </c>
      <c r="C297" s="6" t="n">
        <v>3.8</v>
      </c>
      <c r="D297" s="7" t="n">
        <f aca="false">(L297-(설정!$B$5+설정!$B$4*K297))/설정!$B$6</f>
        <v>1.32208199988755</v>
      </c>
      <c r="E297" s="8" t="n">
        <f aca="false">H297*설정!$B$8</f>
        <v>3.03850636882253</v>
      </c>
      <c r="F297" s="8" t="n">
        <f aca="false">H297*설정!$B$9</f>
        <v>6.08427684139855</v>
      </c>
      <c r="G297" s="9" t="n">
        <f aca="false">A297-설정!$B$3</f>
        <v>856</v>
      </c>
      <c r="H297" s="8" t="n">
        <f aca="false">10^(설정!$B$5+설정!$B$4*K297)</f>
        <v>1.51743932665182</v>
      </c>
      <c r="I297" s="8" t="n">
        <f aca="false">H297/설정!$B$8</f>
        <v>0.757813817241345</v>
      </c>
      <c r="J297" s="8" t="n">
        <f aca="false">H297/설정!$B$9</f>
        <v>0.378454526329583</v>
      </c>
      <c r="K297" s="10" t="n">
        <f aca="false">LOG10(G297)</f>
        <v>2.93247376467715</v>
      </c>
      <c r="L297" s="10" t="n">
        <f aca="false">LOG10(C297)</f>
        <v>0.57978359661681</v>
      </c>
    </row>
    <row r="298" customFormat="false" ht="15" hidden="false" customHeight="false" outlineLevel="0" collapsed="false">
      <c r="A298" s="5" t="n">
        <v>40673</v>
      </c>
      <c r="B298" s="6" t="n">
        <v>3.8</v>
      </c>
      <c r="C298" s="6" t="n">
        <v>5.65</v>
      </c>
      <c r="D298" s="7" t="n">
        <f aca="false">(L298-(설정!$B$5+설정!$B$4*K298))/설정!$B$6</f>
        <v>1.88380694342655</v>
      </c>
      <c r="E298" s="8" t="n">
        <f aca="false">H298*설정!$B$8</f>
        <v>3.05870442017687</v>
      </c>
      <c r="F298" s="8" t="n">
        <f aca="false">H298*설정!$B$9</f>
        <v>6.12472123123348</v>
      </c>
      <c r="G298" s="9" t="n">
        <f aca="false">A298-설정!$B$3</f>
        <v>857</v>
      </c>
      <c r="H298" s="8" t="n">
        <f aca="false">10^(설정!$B$5+설정!$B$4*K298)</f>
        <v>1.5275262949601</v>
      </c>
      <c r="I298" s="8" t="n">
        <f aca="false">H298/설정!$B$8</f>
        <v>0.762851279908766</v>
      </c>
      <c r="J298" s="8" t="n">
        <f aca="false">H298/설정!$B$9</f>
        <v>0.380970250514505</v>
      </c>
      <c r="K298" s="10" t="n">
        <f aca="false">LOG10(G298)</f>
        <v>2.9329808219232</v>
      </c>
      <c r="L298" s="10" t="n">
        <f aca="false">LOG10(C298)</f>
        <v>0.752048447819439</v>
      </c>
    </row>
    <row r="299" customFormat="false" ht="15" hidden="false" customHeight="false" outlineLevel="0" collapsed="false">
      <c r="A299" s="5" t="n">
        <v>40674</v>
      </c>
      <c r="B299" s="6" t="n">
        <v>5.65</v>
      </c>
      <c r="C299" s="6" t="n">
        <v>5.44</v>
      </c>
      <c r="D299" s="7" t="n">
        <f aca="false">(L299-(설정!$B$5+설정!$B$4*K299))/설정!$B$6</f>
        <v>1.81972593464342</v>
      </c>
      <c r="E299" s="8" t="n">
        <f aca="false">H299*설정!$B$8</f>
        <v>3.07901294558505</v>
      </c>
      <c r="F299" s="8" t="n">
        <f aca="false">H299*설정!$B$9</f>
        <v>6.16538683328446</v>
      </c>
      <c r="G299" s="9" t="n">
        <f aca="false">A299-설정!$B$3</f>
        <v>858</v>
      </c>
      <c r="H299" s="8" t="n">
        <f aca="false">10^(설정!$B$5+설정!$B$4*K299)</f>
        <v>1.53766843434703</v>
      </c>
      <c r="I299" s="8" t="n">
        <f aca="false">H299/설정!$B$8</f>
        <v>0.767916295180752</v>
      </c>
      <c r="J299" s="8" t="n">
        <f aca="false">H299/설정!$B$9</f>
        <v>0.383499734553988</v>
      </c>
      <c r="K299" s="10" t="n">
        <f aca="false">LOG10(G299)</f>
        <v>2.93348728784871</v>
      </c>
      <c r="L299" s="10" t="n">
        <f aca="false">LOG10(C299)</f>
        <v>0.73559889969818</v>
      </c>
    </row>
    <row r="300" customFormat="false" ht="15" hidden="false" customHeight="false" outlineLevel="0" collapsed="false">
      <c r="A300" s="5" t="n">
        <v>40675</v>
      </c>
      <c r="B300" s="6" t="n">
        <v>5.44</v>
      </c>
      <c r="C300" s="6" t="n">
        <v>6.33</v>
      </c>
      <c r="D300" s="7" t="n">
        <f aca="false">(L300-(설정!$B$5+설정!$B$4*K300))/설정!$B$6</f>
        <v>2.02842897226918</v>
      </c>
      <c r="E300" s="8" t="n">
        <f aca="false">H300*설정!$B$8</f>
        <v>3.0994324194746</v>
      </c>
      <c r="F300" s="8" t="n">
        <f aca="false">H300*설정!$B$9</f>
        <v>6.20627459754078</v>
      </c>
      <c r="G300" s="9" t="n">
        <f aca="false">A300-설정!$B$3</f>
        <v>859</v>
      </c>
      <c r="H300" s="8" t="n">
        <f aca="false">10^(설정!$B$5+설정!$B$4*K300)</f>
        <v>1.54786598174317</v>
      </c>
      <c r="I300" s="8" t="n">
        <f aca="false">H300/설정!$B$8</f>
        <v>0.773008981381142</v>
      </c>
      <c r="J300" s="8" t="n">
        <f aca="false">H300/설정!$B$9</f>
        <v>0.386043037539317</v>
      </c>
      <c r="K300" s="10" t="n">
        <f aca="false">LOG10(G300)</f>
        <v>2.93399316383124</v>
      </c>
      <c r="L300" s="10" t="n">
        <f aca="false">LOG10(C300)</f>
        <v>0.801403710017355</v>
      </c>
    </row>
    <row r="301" customFormat="false" ht="15" hidden="false" customHeight="false" outlineLevel="0" collapsed="false">
      <c r="A301" s="5" t="n">
        <v>40676</v>
      </c>
      <c r="B301" s="6" t="n">
        <v>6.33</v>
      </c>
      <c r="C301" s="6" t="n">
        <v>8.14</v>
      </c>
      <c r="D301" s="7" t="n">
        <f aca="false">(L301-(설정!$B$5+설정!$B$4*K301))/설정!$B$6</f>
        <v>2.38111939171339</v>
      </c>
      <c r="E301" s="8" t="n">
        <f aca="false">H301*설정!$B$8</f>
        <v>3.11996331775416</v>
      </c>
      <c r="F301" s="8" t="n">
        <f aca="false">H301*설정!$B$9</f>
        <v>6.24738547695745</v>
      </c>
      <c r="G301" s="9" t="n">
        <f aca="false">A301-설정!$B$3</f>
        <v>860</v>
      </c>
      <c r="H301" s="8" t="n">
        <f aca="false">10^(설정!$B$5+설정!$B$4*K301)</f>
        <v>1.55811917481874</v>
      </c>
      <c r="I301" s="8" t="n">
        <f aca="false">H301/설정!$B$8</f>
        <v>0.778129457203169</v>
      </c>
      <c r="J301" s="8" t="n">
        <f aca="false">H301/설정!$B$9</f>
        <v>0.388600218746255</v>
      </c>
      <c r="K301" s="10" t="n">
        <f aca="false">LOG10(G301)</f>
        <v>2.93449845124357</v>
      </c>
      <c r="L301" s="10" t="n">
        <f aca="false">LOG10(C301)</f>
        <v>0.910624404889201</v>
      </c>
    </row>
    <row r="302" customFormat="false" ht="15" hidden="false" customHeight="false" outlineLevel="0" collapsed="false">
      <c r="A302" s="5" t="n">
        <v>40677</v>
      </c>
      <c r="B302" s="6" t="n">
        <v>8.14</v>
      </c>
      <c r="C302" s="6" t="n">
        <v>7.01</v>
      </c>
      <c r="D302" s="7" t="n">
        <f aca="false">(L302-(설정!$B$5+설정!$B$4*K302))/설정!$B$6</f>
        <v>2.15637842838641</v>
      </c>
      <c r="E302" s="8" t="n">
        <f aca="false">H302*설정!$B$8</f>
        <v>3.14060611781662</v>
      </c>
      <c r="F302" s="8" t="n">
        <f aca="false">H302*설정!$B$9</f>
        <v>6.28872042746153</v>
      </c>
      <c r="G302" s="9" t="n">
        <f aca="false">A302-설정!$B$3</f>
        <v>861</v>
      </c>
      <c r="H302" s="8" t="n">
        <f aca="false">10^(설정!$B$5+설정!$B$4*K302)</f>
        <v>1.56842825198521</v>
      </c>
      <c r="I302" s="8" t="n">
        <f aca="false">H302/설정!$B$8</f>
        <v>0.783277841710239</v>
      </c>
      <c r="J302" s="8" t="n">
        <f aca="false">H302/설정!$B$9</f>
        <v>0.391171337635428</v>
      </c>
      <c r="K302" s="10" t="n">
        <f aca="false">LOG10(G302)</f>
        <v>2.93500315145366</v>
      </c>
      <c r="L302" s="10" t="n">
        <f aca="false">LOG10(C302)</f>
        <v>0.845718017966659</v>
      </c>
    </row>
    <row r="303" customFormat="false" ht="15" hidden="false" customHeight="false" outlineLevel="0" collapsed="false">
      <c r="A303" s="5" t="n">
        <v>40678</v>
      </c>
      <c r="B303" s="6" t="n">
        <v>7.01</v>
      </c>
      <c r="C303" s="6" t="n">
        <v>6.92</v>
      </c>
      <c r="D303" s="7" t="n">
        <f aca="false">(L303-(설정!$B$5+설정!$B$4*K303))/설정!$B$6</f>
        <v>2.12828153970195</v>
      </c>
      <c r="E303" s="8" t="n">
        <f aca="false">H303*설정!$B$8</f>
        <v>3.16136129854179</v>
      </c>
      <c r="F303" s="8" t="n">
        <f aca="false">H303*설정!$B$9</f>
        <v>6.33028040795753</v>
      </c>
      <c r="G303" s="9" t="n">
        <f aca="false">A303-설정!$B$3</f>
        <v>862</v>
      </c>
      <c r="H303" s="8" t="n">
        <f aca="false">10^(설정!$B$5+설정!$B$4*K303)</f>
        <v>1.5787934523966</v>
      </c>
      <c r="I303" s="8" t="n">
        <f aca="false">H303/설정!$B$8</f>
        <v>0.78845425433661</v>
      </c>
      <c r="J303" s="8" t="n">
        <f aca="false">H303/설정!$B$9</f>
        <v>0.393756453852669</v>
      </c>
      <c r="K303" s="10" t="n">
        <f aca="false">LOG10(G303)</f>
        <v>2.93550726582471</v>
      </c>
      <c r="L303" s="10" t="n">
        <f aca="false">LOG10(C303)</f>
        <v>0.840106094456758</v>
      </c>
    </row>
    <row r="304" customFormat="false" ht="15" hidden="false" customHeight="false" outlineLevel="0" collapsed="false">
      <c r="A304" s="5" t="n">
        <v>40679</v>
      </c>
      <c r="B304" s="6" t="n">
        <v>6.92</v>
      </c>
      <c r="C304" s="6" t="n">
        <v>7.89</v>
      </c>
      <c r="D304" s="7" t="n">
        <f aca="false">(L304-(설정!$B$5+설정!$B$4*K304))/설정!$B$6</f>
        <v>2.30773363050312</v>
      </c>
      <c r="E304" s="8" t="n">
        <f aca="false">H304*설정!$B$8</f>
        <v>3.18222934029948</v>
      </c>
      <c r="F304" s="8" t="n">
        <f aca="false">H304*설정!$B$9</f>
        <v>6.37206638033345</v>
      </c>
      <c r="G304" s="9" t="n">
        <f aca="false">A304-설정!$B$3</f>
        <v>863</v>
      </c>
      <c r="H304" s="8" t="n">
        <f aca="false">10^(설정!$B$5+설정!$B$4*K304)</f>
        <v>1.58921501595107</v>
      </c>
      <c r="I304" s="8" t="n">
        <f aca="false">H304/설정!$B$8</f>
        <v>0.79365881488814</v>
      </c>
      <c r="J304" s="8" t="n">
        <f aca="false">H304/설정!$B$9</f>
        <v>0.396355627229387</v>
      </c>
      <c r="K304" s="10" t="n">
        <f aca="false">LOG10(G304)</f>
        <v>2.93601079571521</v>
      </c>
      <c r="L304" s="10" t="n">
        <f aca="false">LOG10(C304)</f>
        <v>0.89707700320942</v>
      </c>
    </row>
    <row r="305" customFormat="false" ht="15" hidden="false" customHeight="false" outlineLevel="0" collapsed="false">
      <c r="A305" s="5" t="n">
        <v>40680</v>
      </c>
      <c r="B305" s="6" t="n">
        <v>7.89</v>
      </c>
      <c r="C305" s="6" t="n">
        <v>7.26</v>
      </c>
      <c r="D305" s="7" t="n">
        <f aca="false">(L305-(설정!$B$5+설정!$B$4*K305))/설정!$B$6</f>
        <v>2.17841985197202</v>
      </c>
      <c r="E305" s="8" t="n">
        <f aca="false">H305*설정!$B$8</f>
        <v>3.20321072495222</v>
      </c>
      <c r="F305" s="8" t="n">
        <f aca="false">H305*설정!$B$9</f>
        <v>6.41407930946633</v>
      </c>
      <c r="G305" s="9" t="n">
        <f aca="false">A305-설정!$B$3</f>
        <v>864</v>
      </c>
      <c r="H305" s="8" t="n">
        <f aca="false">10^(설정!$B$5+설정!$B$4*K305)</f>
        <v>1.59969318329222</v>
      </c>
      <c r="I305" s="8" t="n">
        <f aca="false">H305/설정!$B$8</f>
        <v>0.798891643542984</v>
      </c>
      <c r="J305" s="8" t="n">
        <f aca="false">H305/설정!$B$9</f>
        <v>0.39896891778292</v>
      </c>
      <c r="K305" s="10" t="n">
        <f aca="false">LOG10(G305)</f>
        <v>2.93651374247889</v>
      </c>
      <c r="L305" s="10" t="n">
        <f aca="false">LOG10(C305)</f>
        <v>0.860936620700094</v>
      </c>
    </row>
    <row r="306" customFormat="false" ht="15" hidden="false" customHeight="false" outlineLevel="0" collapsed="false">
      <c r="A306" s="5" t="n">
        <v>40681</v>
      </c>
      <c r="B306" s="6" t="n">
        <v>7.26</v>
      </c>
      <c r="C306" s="6" t="n">
        <v>6.76</v>
      </c>
      <c r="D306" s="7" t="n">
        <f aca="false">(L306-(설정!$B$5+설정!$B$4*K306))/설정!$B$6</f>
        <v>2.06619703468033</v>
      </c>
      <c r="E306" s="8" t="n">
        <f aca="false">H306*설정!$B$8</f>
        <v>3.22430593585833</v>
      </c>
      <c r="F306" s="8" t="n">
        <f aca="false">H306*설정!$B$9</f>
        <v>6.45632016322836</v>
      </c>
      <c r="G306" s="9" t="n">
        <f aca="false">A306-설정!$B$3</f>
        <v>865</v>
      </c>
      <c r="H306" s="8" t="n">
        <f aca="false">10^(설정!$B$5+설정!$B$4*K306)</f>
        <v>1.61022819581067</v>
      </c>
      <c r="I306" s="8" t="n">
        <f aca="false">H306/설정!$B$8</f>
        <v>0.804152860852351</v>
      </c>
      <c r="J306" s="8" t="n">
        <f aca="false">H306/설정!$B$9</f>
        <v>0.401596385716906</v>
      </c>
      <c r="K306" s="10" t="n">
        <f aca="false">LOG10(G306)</f>
        <v>2.93701610746481</v>
      </c>
      <c r="L306" s="10" t="n">
        <f aca="false">LOG10(C306)</f>
        <v>0.829946695941636</v>
      </c>
    </row>
    <row r="307" customFormat="false" ht="15" hidden="false" customHeight="false" outlineLevel="0" collapsed="false">
      <c r="A307" s="5" t="n">
        <v>40682</v>
      </c>
      <c r="B307" s="6" t="n">
        <v>6.76</v>
      </c>
      <c r="C307" s="6" t="n">
        <v>6.89</v>
      </c>
      <c r="D307" s="7" t="n">
        <f aca="false">(L307-(설정!$B$5+설정!$B$4*K307))/설정!$B$6</f>
        <v>2.08418777624731</v>
      </c>
      <c r="E307" s="8" t="n">
        <f aca="false">H307*설정!$B$8</f>
        <v>3.24551545787469</v>
      </c>
      <c r="F307" s="8" t="n">
        <f aca="false">H307*설정!$B$9</f>
        <v>6.49878991249245</v>
      </c>
      <c r="G307" s="9" t="n">
        <f aca="false">A307-설정!$B$3</f>
        <v>866</v>
      </c>
      <c r="H307" s="8" t="n">
        <f aca="false">10^(설정!$B$5+설정!$B$4*K307)</f>
        <v>1.62082029564543</v>
      </c>
      <c r="I307" s="8" t="n">
        <f aca="false">H307/설정!$B$8</f>
        <v>0.809442587741193</v>
      </c>
      <c r="J307" s="8" t="n">
        <f aca="false">H307/설정!$B$9</f>
        <v>0.404238091421635</v>
      </c>
      <c r="K307" s="10" t="n">
        <f aca="false">LOG10(G307)</f>
        <v>2.93751789201735</v>
      </c>
      <c r="L307" s="10" t="n">
        <f aca="false">LOG10(C307)</f>
        <v>0.838219221907626</v>
      </c>
    </row>
    <row r="308" customFormat="false" ht="15" hidden="false" customHeight="false" outlineLevel="0" collapsed="false">
      <c r="A308" s="5" t="n">
        <v>40683</v>
      </c>
      <c r="B308" s="6" t="n">
        <v>6.89</v>
      </c>
      <c r="C308" s="6" t="n">
        <v>5.62</v>
      </c>
      <c r="D308" s="7" t="n">
        <f aca="false">(L308-(설정!$B$5+설정!$B$4*K308))/설정!$B$6</f>
        <v>1.78132782592921</v>
      </c>
      <c r="E308" s="8" t="n">
        <f aca="false">H308*설정!$B$8</f>
        <v>3.2668397773597</v>
      </c>
      <c r="F308" s="8" t="n">
        <f aca="false">H308*설정!$B$9</f>
        <v>6.54148953113816</v>
      </c>
      <c r="G308" s="9" t="n">
        <f aca="false">A308-설정!$B$3</f>
        <v>867</v>
      </c>
      <c r="H308" s="8" t="n">
        <f aca="false">10^(설정!$B$5+설정!$B$4*K308)</f>
        <v>1.63146972568535</v>
      </c>
      <c r="I308" s="8" t="n">
        <f aca="false">H308/설정!$B$8</f>
        <v>0.814760945508952</v>
      </c>
      <c r="J308" s="8" t="n">
        <f aca="false">H308/설정!$B$9</f>
        <v>0.406894095474419</v>
      </c>
      <c r="K308" s="10" t="n">
        <f aca="false">LOG10(G308)</f>
        <v>2.93801909747621</v>
      </c>
      <c r="L308" s="10" t="n">
        <f aca="false">LOG10(C308)</f>
        <v>0.749736315569061</v>
      </c>
    </row>
    <row r="309" customFormat="false" ht="15" hidden="false" customHeight="false" outlineLevel="0" collapsed="false">
      <c r="A309" s="5" t="n">
        <v>40684</v>
      </c>
      <c r="B309" s="6" t="n">
        <v>5.62</v>
      </c>
      <c r="C309" s="6" t="n">
        <v>6.08</v>
      </c>
      <c r="D309" s="7" t="n">
        <f aca="false">(L309-(설정!$B$5+설정!$B$4*K309))/설정!$B$6</f>
        <v>1.88521279452993</v>
      </c>
      <c r="E309" s="8" t="n">
        <f aca="false">H309*설정!$B$8</f>
        <v>3.28827938217628</v>
      </c>
      <c r="F309" s="8" t="n">
        <f aca="false">H309*설정!$B$9</f>
        <v>6.58441999605761</v>
      </c>
      <c r="G309" s="9" t="n">
        <f aca="false">A309-설정!$B$3</f>
        <v>868</v>
      </c>
      <c r="H309" s="8" t="n">
        <f aca="false">10^(설정!$B$5+설정!$B$4*K309)</f>
        <v>1.64217672957068</v>
      </c>
      <c r="I309" s="8" t="n">
        <f aca="false">H309/설정!$B$8</f>
        <v>0.820108055830296</v>
      </c>
      <c r="J309" s="8" t="n">
        <f aca="false">H309/설정!$B$9</f>
        <v>0.409564458639956</v>
      </c>
      <c r="K309" s="10" t="n">
        <f aca="false">LOG10(G309)</f>
        <v>2.93851972517649</v>
      </c>
      <c r="L309" s="10" t="n">
        <f aca="false">LOG10(C309)</f>
        <v>0.783903579272735</v>
      </c>
    </row>
    <row r="310" customFormat="false" ht="15" hidden="false" customHeight="false" outlineLevel="0" collapsed="false">
      <c r="A310" s="5" t="n">
        <v>40685</v>
      </c>
      <c r="B310" s="6" t="n">
        <v>6.08</v>
      </c>
      <c r="C310" s="6" t="n">
        <v>6.71</v>
      </c>
      <c r="D310" s="7" t="n">
        <f aca="false">(L310-(설정!$B$5+설정!$B$4*K310))/설정!$B$6</f>
        <v>2.01779941193291</v>
      </c>
      <c r="E310" s="8" t="n">
        <f aca="false">H310*설정!$B$8</f>
        <v>3.30983476169457</v>
      </c>
      <c r="F310" s="8" t="n">
        <f aca="false">H310*설정!$B$9</f>
        <v>6.62758228716102</v>
      </c>
      <c r="G310" s="9" t="n">
        <f aca="false">A310-설정!$B$3</f>
        <v>869</v>
      </c>
      <c r="H310" s="8" t="n">
        <f aca="false">10^(설정!$B$5+설정!$B$4*K310)</f>
        <v>1.65294155169433</v>
      </c>
      <c r="I310" s="8" t="n">
        <f aca="false">H310/설정!$B$8</f>
        <v>0.8254840407558</v>
      </c>
      <c r="J310" s="8" t="n">
        <f aca="false">H310/설정!$B$9</f>
        <v>0.412249241870675</v>
      </c>
      <c r="K310" s="10" t="n">
        <f aca="false">LOG10(G310)</f>
        <v>2.93901977644867</v>
      </c>
      <c r="L310" s="10" t="n">
        <f aca="false">LOG10(C310)</f>
        <v>0.826722520168992</v>
      </c>
    </row>
    <row r="311" customFormat="false" ht="15" hidden="false" customHeight="false" outlineLevel="0" collapsed="false">
      <c r="A311" s="5" t="n">
        <v>40686</v>
      </c>
      <c r="B311" s="6" t="n">
        <v>6.71</v>
      </c>
      <c r="C311" s="6" t="n">
        <v>7.07</v>
      </c>
      <c r="D311" s="7" t="n">
        <f aca="false">(L311-(설정!$B$5+설정!$B$4*K311))/설정!$B$6</f>
        <v>2.0836678638873</v>
      </c>
      <c r="E311" s="8" t="n">
        <f aca="false">H311*설정!$B$8</f>
        <v>3.33150640679507</v>
      </c>
      <c r="F311" s="8" t="n">
        <f aca="false">H311*설정!$B$9</f>
        <v>6.67097738738293</v>
      </c>
      <c r="G311" s="9" t="n">
        <f aca="false">A311-설정!$B$3</f>
        <v>870</v>
      </c>
      <c r="H311" s="8" t="n">
        <f aca="false">10^(설정!$B$5+설정!$B$4*K311)</f>
        <v>1.66376443720353</v>
      </c>
      <c r="I311" s="8" t="n">
        <f aca="false">H311/설정!$B$8</f>
        <v>0.830889022712733</v>
      </c>
      <c r="J311" s="8" t="n">
        <f aca="false">H311/설정!$B$9</f>
        <v>0.414948506307127</v>
      </c>
      <c r="K311" s="10" t="n">
        <f aca="false">LOG10(G311)</f>
        <v>2.93951925261862</v>
      </c>
      <c r="L311" s="10" t="n">
        <f aca="false">LOG10(C311)</f>
        <v>0.849419413796899</v>
      </c>
    </row>
    <row r="312" customFormat="false" ht="15" hidden="false" customHeight="false" outlineLevel="0" collapsed="false">
      <c r="A312" s="5" t="n">
        <v>40687</v>
      </c>
      <c r="B312" s="6" t="n">
        <v>7.07</v>
      </c>
      <c r="C312" s="6" t="n">
        <v>7.4</v>
      </c>
      <c r="D312" s="7" t="n">
        <f aca="false">(L312-(설정!$B$5+설정!$B$4*K312))/설정!$B$6</f>
        <v>2.13998120717595</v>
      </c>
      <c r="E312" s="8" t="n">
        <f aca="false">H312*설정!$B$8</f>
        <v>3.35329480987134</v>
      </c>
      <c r="F312" s="8" t="n">
        <f aca="false">H312*설정!$B$9</f>
        <v>6.71460628268762</v>
      </c>
      <c r="G312" s="9" t="n">
        <f aca="false">A312-설정!$B$3</f>
        <v>871</v>
      </c>
      <c r="H312" s="8" t="n">
        <f aca="false">10^(설정!$B$5+설정!$B$4*K312)</f>
        <v>1.67464563200111</v>
      </c>
      <c r="I312" s="8" t="n">
        <f aca="false">H312/설정!$B$8</f>
        <v>0.836323124505719</v>
      </c>
      <c r="J312" s="8" t="n">
        <f aca="false">H312/설정!$B$9</f>
        <v>0.417662313278314</v>
      </c>
      <c r="K312" s="10" t="n">
        <f aca="false">LOG10(G312)</f>
        <v>2.94001815500766</v>
      </c>
      <c r="L312" s="10" t="n">
        <f aca="false">LOG10(C312)</f>
        <v>0.869231719730976</v>
      </c>
    </row>
    <row r="313" customFormat="false" ht="15" hidden="false" customHeight="false" outlineLevel="0" collapsed="false">
      <c r="A313" s="5" t="n">
        <v>40688</v>
      </c>
      <c r="B313" s="6" t="n">
        <v>7.4</v>
      </c>
      <c r="C313" s="6" t="n">
        <v>8.57</v>
      </c>
      <c r="D313" s="7" t="n">
        <f aca="false">(L313-(설정!$B$5+설정!$B$4*K313))/설정!$B$6</f>
        <v>2.3420090831866</v>
      </c>
      <c r="E313" s="8" t="n">
        <f aca="false">H313*설정!$B$8</f>
        <v>3.37520046483309</v>
      </c>
      <c r="F313" s="8" t="n">
        <f aca="false">H313*설정!$B$9</f>
        <v>6.75846996207531</v>
      </c>
      <c r="G313" s="9" t="n">
        <f aca="false">A313-설정!$B$3</f>
        <v>872</v>
      </c>
      <c r="H313" s="8" t="n">
        <f aca="false">10^(설정!$B$5+설정!$B$4*K313)</f>
        <v>1.68558538274711</v>
      </c>
      <c r="I313" s="8" t="n">
        <f aca="false">H313/설정!$B$8</f>
        <v>0.841786469317523</v>
      </c>
      <c r="J313" s="8" t="n">
        <f aca="false">H313/설정!$B$9</f>
        <v>0.420390724302083</v>
      </c>
      <c r="K313" s="10" t="n">
        <f aca="false">LOG10(G313)</f>
        <v>2.94051648493257</v>
      </c>
      <c r="L313" s="10" t="n">
        <f aca="false">LOG10(C313)</f>
        <v>0.932980821923198</v>
      </c>
    </row>
    <row r="314" customFormat="false" ht="15" hidden="false" customHeight="false" outlineLevel="0" collapsed="false">
      <c r="A314" s="5" t="n">
        <v>40689</v>
      </c>
      <c r="B314" s="6" t="n">
        <v>8.57</v>
      </c>
      <c r="C314" s="6" t="n">
        <v>8.78</v>
      </c>
      <c r="D314" s="7" t="n">
        <f aca="false">(L314-(설정!$B$5+설정!$B$4*K314))/설정!$B$6</f>
        <v>2.36750777268054</v>
      </c>
      <c r="E314" s="8" t="n">
        <f aca="false">H314*설정!$B$8</f>
        <v>3.39722386710908</v>
      </c>
      <c r="F314" s="8" t="n">
        <f aca="false">H314*설정!$B$9</f>
        <v>6.8025694175879</v>
      </c>
      <c r="G314" s="9" t="n">
        <f aca="false">A314-설정!$B$3</f>
        <v>873</v>
      </c>
      <c r="H314" s="8" t="n">
        <f aca="false">10^(설정!$B$5+설정!$B$4*K314)</f>
        <v>1.69658393686013</v>
      </c>
      <c r="I314" s="8" t="n">
        <f aca="false">H314/설정!$B$8</f>
        <v>0.847279180709757</v>
      </c>
      <c r="J314" s="8" t="n">
        <f aca="false">H314/설정!$B$9</f>
        <v>0.423133801085482</v>
      </c>
      <c r="K314" s="10" t="n">
        <f aca="false">LOG10(G314)</f>
        <v>2.94101424370557</v>
      </c>
      <c r="L314" s="10" t="n">
        <f aca="false">LOG10(C314)</f>
        <v>0.943494515906103</v>
      </c>
    </row>
    <row r="315" customFormat="false" ht="15" hidden="false" customHeight="false" outlineLevel="0" collapsed="false">
      <c r="A315" s="5" t="n">
        <v>40690</v>
      </c>
      <c r="B315" s="6" t="n">
        <v>8.78</v>
      </c>
      <c r="C315" s="6" t="n">
        <v>8.53</v>
      </c>
      <c r="D315" s="7" t="n">
        <f aca="false">(L315-(설정!$B$5+설정!$B$4*K315))/설정!$B$6</f>
        <v>2.31654804527285</v>
      </c>
      <c r="E315" s="8" t="n">
        <f aca="false">H315*설정!$B$8</f>
        <v>3.41936551364991</v>
      </c>
      <c r="F315" s="8" t="n">
        <f aca="false">H315*설정!$B$9</f>
        <v>6.84690564431465</v>
      </c>
      <c r="G315" s="9" t="n">
        <f aca="false">A315-설정!$B$3</f>
        <v>874</v>
      </c>
      <c r="H315" s="8" t="n">
        <f aca="false">10^(설정!$B$5+설정!$B$4*K315)</f>
        <v>1.70764154251883</v>
      </c>
      <c r="I315" s="8" t="n">
        <f aca="false">H315/설정!$B$8</f>
        <v>0.852801382623593</v>
      </c>
      <c r="J315" s="8" t="n">
        <f aca="false">H315/설정!$B$9</f>
        <v>0.425891605525106</v>
      </c>
      <c r="K315" s="10" t="n">
        <f aca="false">LOG10(G315)</f>
        <v>2.9415114326344</v>
      </c>
      <c r="L315" s="10" t="n">
        <f aca="false">LOG10(C315)</f>
        <v>0.930949031167523</v>
      </c>
    </row>
    <row r="316" customFormat="false" ht="15" hidden="false" customHeight="false" outlineLevel="0" collapsed="false">
      <c r="A316" s="5" t="n">
        <v>40691</v>
      </c>
      <c r="B316" s="6" t="n">
        <v>8.53</v>
      </c>
      <c r="C316" s="6" t="n">
        <v>8.35</v>
      </c>
      <c r="D316" s="7" t="n">
        <f aca="false">(L316-(설정!$B$5+설정!$B$4*K316))/설정!$B$6</f>
        <v>2.2764859077071</v>
      </c>
      <c r="E316" s="8" t="n">
        <f aca="false">H316*설정!$B$8</f>
        <v>3.44162590293103</v>
      </c>
      <c r="F316" s="8" t="n">
        <f aca="false">H316*설정!$B$9</f>
        <v>6.89147964039816</v>
      </c>
      <c r="G316" s="9" t="n">
        <f aca="false">A316-설정!$B$3</f>
        <v>875</v>
      </c>
      <c r="H316" s="8" t="n">
        <f aca="false">10^(설정!$B$5+설정!$B$4*K316)</f>
        <v>1.71875844866335</v>
      </c>
      <c r="I316" s="8" t="n">
        <f aca="false">H316/설정!$B$8</f>
        <v>0.858353199380502</v>
      </c>
      <c r="J316" s="8" t="n">
        <f aca="false">H316/설정!$B$9</f>
        <v>0.428664199707478</v>
      </c>
      <c r="K316" s="10" t="n">
        <f aca="false">LOG10(G316)</f>
        <v>2.94200805302231</v>
      </c>
      <c r="L316" s="10" t="n">
        <f aca="false">LOG10(C316)</f>
        <v>0.921686475483602</v>
      </c>
    </row>
    <row r="317" customFormat="false" ht="15" hidden="false" customHeight="false" outlineLevel="0" collapsed="false">
      <c r="A317" s="5" t="n">
        <v>40692</v>
      </c>
      <c r="B317" s="6" t="n">
        <v>8.35</v>
      </c>
      <c r="C317" s="6" t="n">
        <v>8.4</v>
      </c>
      <c r="D317" s="7" t="n">
        <f aca="false">(L317-(설정!$B$5+설정!$B$4*K317))/설정!$B$6</f>
        <v>2.27574936032743</v>
      </c>
      <c r="E317" s="8" t="n">
        <f aca="false">H317*설정!$B$8</f>
        <v>3.46400553495574</v>
      </c>
      <c r="F317" s="8" t="n">
        <f aca="false">H317*설정!$B$9</f>
        <v>6.93629240704039</v>
      </c>
      <c r="G317" s="9" t="n">
        <f aca="false">A317-설정!$B$3</f>
        <v>876</v>
      </c>
      <c r="H317" s="8" t="n">
        <f aca="false">10^(설정!$B$5+설정!$B$4*K317)</f>
        <v>1.72993490499688</v>
      </c>
      <c r="I317" s="8" t="n">
        <f aca="false">H317/설정!$B$8</f>
        <v>0.863934755683007</v>
      </c>
      <c r="J317" s="8" t="n">
        <f aca="false">H317/설정!$B$9</f>
        <v>0.431451645909418</v>
      </c>
      <c r="K317" s="10" t="n">
        <f aca="false">LOG10(G317)</f>
        <v>2.94250410616808</v>
      </c>
      <c r="L317" s="10" t="n">
        <f aca="false">LOG10(C317)</f>
        <v>0.924279286061882</v>
      </c>
    </row>
    <row r="318" customFormat="false" ht="15" hidden="false" customHeight="false" outlineLevel="0" collapsed="false">
      <c r="A318" s="5" t="n">
        <v>40693</v>
      </c>
      <c r="B318" s="6" t="n">
        <v>8.4</v>
      </c>
      <c r="C318" s="6" t="n">
        <v>8.78</v>
      </c>
      <c r="D318" s="7" t="n">
        <f aca="false">(L318-(설정!$B$5+설정!$B$4*K318))/설정!$B$6</f>
        <v>2.33014694029317</v>
      </c>
      <c r="E318" s="8" t="n">
        <f aca="false">H318*설정!$B$8</f>
        <v>3.48650491125804</v>
      </c>
      <c r="F318" s="8" t="n">
        <f aca="false">H318*설정!$B$9</f>
        <v>6.98134494850833</v>
      </c>
      <c r="G318" s="9" t="n">
        <f aca="false">A318-설정!$B$3</f>
        <v>877</v>
      </c>
      <c r="H318" s="8" t="n">
        <f aca="false">10^(설정!$B$5+설정!$B$4*K318)</f>
        <v>1.74117116198702</v>
      </c>
      <c r="I318" s="8" t="n">
        <f aca="false">H318/설정!$B$8</f>
        <v>0.869546176615391</v>
      </c>
      <c r="J318" s="8" t="n">
        <f aca="false">H318/설정!$B$9</f>
        <v>0.434254006598395</v>
      </c>
      <c r="K318" s="10" t="n">
        <f aca="false">LOG10(G318)</f>
        <v>2.94299959336604</v>
      </c>
      <c r="L318" s="10" t="n">
        <f aca="false">LOG10(C318)</f>
        <v>0.943494515906103</v>
      </c>
    </row>
    <row r="319" customFormat="false" ht="15" hidden="false" customHeight="false" outlineLevel="0" collapsed="false">
      <c r="A319" s="5" t="n">
        <v>40694</v>
      </c>
      <c r="B319" s="6" t="n">
        <v>8.78</v>
      </c>
      <c r="C319" s="6" t="n">
        <v>8.72</v>
      </c>
      <c r="D319" s="7" t="n">
        <f aca="false">(L319-(설정!$B$5+설정!$B$4*K319))/설정!$B$6</f>
        <v>2.31095757367455</v>
      </c>
      <c r="E319" s="8" t="n">
        <f aca="false">H319*설정!$B$8</f>
        <v>3.50912453490544</v>
      </c>
      <c r="F319" s="8" t="n">
        <f aca="false">H319*설정!$B$9</f>
        <v>7.0266382721397</v>
      </c>
      <c r="G319" s="9" t="n">
        <f aca="false">A319-설정!$B$3</f>
        <v>878</v>
      </c>
      <c r="H319" s="8" t="n">
        <f aca="false">10^(설정!$B$5+설정!$B$4*K319)</f>
        <v>1.7524674708672</v>
      </c>
      <c r="I319" s="8" t="n">
        <f aca="false">H319/설정!$B$8</f>
        <v>0.875187587644404</v>
      </c>
      <c r="J319" s="8" t="n">
        <f aca="false">H319/설정!$B$9</f>
        <v>0.437071344432888</v>
      </c>
      <c r="K319" s="10" t="n">
        <f aca="false">LOG10(G319)</f>
        <v>2.9434945159061</v>
      </c>
      <c r="L319" s="10" t="n">
        <f aca="false">LOG10(C319)</f>
        <v>0.940516484932567</v>
      </c>
    </row>
    <row r="320" customFormat="false" ht="15" hidden="false" customHeight="false" outlineLevel="0" collapsed="false">
      <c r="A320" s="5" t="n">
        <v>40695</v>
      </c>
      <c r="B320" s="6" t="n">
        <v>8.72</v>
      </c>
      <c r="C320" s="6" t="n">
        <v>9.62</v>
      </c>
      <c r="D320" s="7" t="n">
        <f aca="false">(L320-(설정!$B$5+설정!$B$4*K320))/설정!$B$6</f>
        <v>2.44311953932643</v>
      </c>
      <c r="E320" s="8" t="n">
        <f aca="false">H320*설정!$B$8</f>
        <v>3.53186491050217</v>
      </c>
      <c r="F320" s="8" t="n">
        <f aca="false">H320*설정!$B$9</f>
        <v>7.07217338834928</v>
      </c>
      <c r="G320" s="9" t="n">
        <f aca="false">A320-설정!$B$3</f>
        <v>879</v>
      </c>
      <c r="H320" s="8" t="n">
        <f aca="false">10^(설정!$B$5+설정!$B$4*K320)</f>
        <v>1.76382408363832</v>
      </c>
      <c r="I320" s="8" t="n">
        <f aca="false">H320/설정!$B$8</f>
        <v>0.880859114620053</v>
      </c>
      <c r="J320" s="8" t="n">
        <f aca="false">H320/설정!$B$9</f>
        <v>0.439903722262773</v>
      </c>
      <c r="K320" s="10" t="n">
        <f aca="false">LOG10(G320)</f>
        <v>2.94398887507377</v>
      </c>
      <c r="L320" s="10" t="n">
        <f aca="false">LOG10(C320)</f>
        <v>0.983175072037813</v>
      </c>
    </row>
    <row r="321" customFormat="false" ht="15" hidden="false" customHeight="false" outlineLevel="0" collapsed="false">
      <c r="A321" s="5" t="n">
        <v>40696</v>
      </c>
      <c r="B321" s="6" t="n">
        <v>9.62</v>
      </c>
      <c r="C321" s="6" t="n">
        <v>10.7</v>
      </c>
      <c r="D321" s="7" t="n">
        <f aca="false">(L321-(설정!$B$5+설정!$B$4*K321))/설정!$B$6</f>
        <v>2.58706503060974</v>
      </c>
      <c r="E321" s="8" t="n">
        <f aca="false">H321*설정!$B$8</f>
        <v>3.55472654419189</v>
      </c>
      <c r="F321" s="8" t="n">
        <f aca="false">H321*설정!$B$9</f>
        <v>7.11795131063443</v>
      </c>
      <c r="G321" s="9" t="n">
        <f aca="false">A321-설정!$B$3</f>
        <v>880</v>
      </c>
      <c r="H321" s="8" t="n">
        <f aca="false">10^(설정!$B$5+설정!$B$4*K321)</f>
        <v>1.77524125307007</v>
      </c>
      <c r="I321" s="8" t="n">
        <f aca="false">H321/설정!$B$8</f>
        <v>0.886560883776289</v>
      </c>
      <c r="J321" s="8" t="n">
        <f aca="false">H321/설정!$B$9</f>
        <v>0.442751203129669</v>
      </c>
      <c r="K321" s="10" t="n">
        <f aca="false">LOG10(G321)</f>
        <v>2.94448267215017</v>
      </c>
      <c r="L321" s="10" t="n">
        <f aca="false">LOG10(C321)</f>
        <v>1.02938377768521</v>
      </c>
    </row>
    <row r="322" customFormat="false" ht="15" hidden="false" customHeight="false" outlineLevel="0" collapsed="false">
      <c r="A322" s="5" t="n">
        <v>40697</v>
      </c>
      <c r="B322" s="6" t="n">
        <v>10.7</v>
      </c>
      <c r="C322" s="6" t="n">
        <v>14.26</v>
      </c>
      <c r="D322" s="7" t="n">
        <f aca="false">(L322-(설정!$B$5+설정!$B$4*K322))/설정!$B$6</f>
        <v>2.99143344679937</v>
      </c>
      <c r="E322" s="8" t="n">
        <f aca="false">H322*설정!$B$8</f>
        <v>3.57770994366071</v>
      </c>
      <c r="F322" s="8" t="n">
        <f aca="false">H322*설정!$B$9</f>
        <v>7.16397305558108</v>
      </c>
      <c r="G322" s="9" t="n">
        <f aca="false">A322-설정!$B$3</f>
        <v>881</v>
      </c>
      <c r="H322" s="8" t="n">
        <f aca="false">10^(설정!$B$5+설정!$B$4*K322)</f>
        <v>1.78671923270243</v>
      </c>
      <c r="I322" s="8" t="n">
        <f aca="false">H322/설정!$B$8</f>
        <v>0.892293021731753</v>
      </c>
      <c r="J322" s="8" t="n">
        <f aca="false">H322/설정!$B$9</f>
        <v>0.44561385026731</v>
      </c>
      <c r="K322" s="10" t="n">
        <f aca="false">LOG10(G322)</f>
        <v>2.94497590841205</v>
      </c>
      <c r="L322" s="10" t="n">
        <f aca="false">LOG10(C322)</f>
        <v>1.15411952551585</v>
      </c>
    </row>
    <row r="323" customFormat="false" ht="15" hidden="false" customHeight="false" outlineLevel="0" collapsed="false">
      <c r="A323" s="5" t="n">
        <v>40698</v>
      </c>
      <c r="B323" s="6" t="n">
        <v>14.26</v>
      </c>
      <c r="C323" s="6" t="n">
        <v>18.31</v>
      </c>
      <c r="D323" s="7" t="n">
        <f aca="false">(L323-(설정!$B$5+설정!$B$4*K323))/설정!$B$6</f>
        <v>3.34219941784636</v>
      </c>
      <c r="E323" s="8" t="n">
        <f aca="false">H323*설정!$B$8</f>
        <v>3.60081561814012</v>
      </c>
      <c r="F323" s="8" t="n">
        <f aca="false">H323*설정!$B$9</f>
        <v>7.21023964286964</v>
      </c>
      <c r="G323" s="9" t="n">
        <f aca="false">A323-설정!$B$3</f>
        <v>882</v>
      </c>
      <c r="H323" s="8" t="n">
        <f aca="false">10^(설정!$B$5+설정!$B$4*K323)</f>
        <v>1.79825827684715</v>
      </c>
      <c r="I323" s="8" t="n">
        <f aca="false">H323/설정!$B$8</f>
        <v>0.898055655490511</v>
      </c>
      <c r="J323" s="8" t="n">
        <f aca="false">H323/설정!$B$9</f>
        <v>0.448491727101914</v>
      </c>
      <c r="K323" s="10" t="n">
        <f aca="false">LOG10(G323)</f>
        <v>2.94546858513182</v>
      </c>
      <c r="L323" s="10" t="n">
        <f aca="false">LOG10(C323)</f>
        <v>1.2626883443017</v>
      </c>
    </row>
    <row r="324" customFormat="false" ht="15" hidden="false" customHeight="false" outlineLevel="0" collapsed="false">
      <c r="A324" s="5" t="n">
        <v>40699</v>
      </c>
      <c r="B324" s="6" t="n">
        <v>18.31</v>
      </c>
      <c r="C324" s="6" t="n">
        <v>16.54</v>
      </c>
      <c r="D324" s="7" t="n">
        <f aca="false">(L324-(설정!$B$5+설정!$B$4*K324))/설정!$B$6</f>
        <v>3.18651839952641</v>
      </c>
      <c r="E324" s="8" t="n">
        <f aca="false">H324*설정!$B$8</f>
        <v>3.62404407840991</v>
      </c>
      <c r="F324" s="8" t="n">
        <f aca="false">H324*설정!$B$9</f>
        <v>7.25675209528079</v>
      </c>
      <c r="G324" s="9" t="n">
        <f aca="false">A324-설정!$B$3</f>
        <v>883</v>
      </c>
      <c r="H324" s="8" t="n">
        <f aca="false">10^(설정!$B$5+설정!$B$4*K324)</f>
        <v>1.80985864058923</v>
      </c>
      <c r="I324" s="8" t="n">
        <f aca="false">H324/설정!$B$8</f>
        <v>0.903848912442778</v>
      </c>
      <c r="J324" s="8" t="n">
        <f aca="false">H324/설정!$B$9</f>
        <v>0.451384897252542</v>
      </c>
      <c r="K324" s="10" t="n">
        <f aca="false">LOG10(G324)</f>
        <v>2.94596070357757</v>
      </c>
      <c r="L324" s="10" t="n">
        <f aca="false">LOG10(C324)</f>
        <v>1.21853550521653</v>
      </c>
    </row>
    <row r="325" customFormat="false" ht="15" hidden="false" customHeight="false" outlineLevel="0" collapsed="false">
      <c r="A325" s="5" t="n">
        <v>40700</v>
      </c>
      <c r="B325" s="6" t="n">
        <v>16.54</v>
      </c>
      <c r="C325" s="6" t="n">
        <v>18.4</v>
      </c>
      <c r="D325" s="7" t="n">
        <f aca="false">(L325-(설정!$B$5+설정!$B$4*K325))/설정!$B$6</f>
        <v>3.3307500752175</v>
      </c>
      <c r="E325" s="8" t="n">
        <f aca="false">H325*설정!$B$8</f>
        <v>3.64739583680122</v>
      </c>
      <c r="F325" s="8" t="n">
        <f aca="false">H325*설정!$B$9</f>
        <v>7.30351143870163</v>
      </c>
      <c r="G325" s="9" t="n">
        <f aca="false">A325-설정!$B$3</f>
        <v>884</v>
      </c>
      <c r="H325" s="8" t="n">
        <f aca="false">10^(설정!$B$5+설정!$B$4*K325)</f>
        <v>1.82152057978838</v>
      </c>
      <c r="I325" s="8" t="n">
        <f aca="false">H325/설정!$B$8</f>
        <v>0.909672920365682</v>
      </c>
      <c r="J325" s="8" t="n">
        <f aca="false">H325/설정!$B$9</f>
        <v>0.454293424531479</v>
      </c>
      <c r="K325" s="10" t="n">
        <f aca="false">LOG10(G325)</f>
        <v>2.94645226501307</v>
      </c>
      <c r="L325" s="10" t="n">
        <f aca="false">LOG10(C325)</f>
        <v>1.26481782300954</v>
      </c>
    </row>
    <row r="326" customFormat="false" ht="15" hidden="false" customHeight="false" outlineLevel="0" collapsed="false">
      <c r="A326" s="5" t="n">
        <v>40701</v>
      </c>
      <c r="B326" s="6" t="n">
        <v>18.4</v>
      </c>
      <c r="C326" s="6" t="n">
        <v>23.24</v>
      </c>
      <c r="D326" s="7" t="n">
        <f aca="false">(L326-(설정!$B$5+설정!$B$4*K326))/설정!$B$6</f>
        <v>3.65783485367657</v>
      </c>
      <c r="E326" s="8" t="n">
        <f aca="false">H326*설정!$B$8</f>
        <v>3.67087140719929</v>
      </c>
      <c r="F326" s="8" t="n">
        <f aca="false">H326*설정!$B$9</f>
        <v>7.35051870213118</v>
      </c>
      <c r="G326" s="9" t="n">
        <f aca="false">A326-설정!$B$3</f>
        <v>885</v>
      </c>
      <c r="H326" s="8" t="n">
        <f aca="false">10^(설정!$B$5+설정!$B$4*K326)</f>
        <v>1.83324435108046</v>
      </c>
      <c r="I326" s="8" t="n">
        <f aca="false">H326/설정!$B$8</f>
        <v>0.915527807423949</v>
      </c>
      <c r="J326" s="8" t="n">
        <f aca="false">H326/설정!$B$9</f>
        <v>0.457217372944581</v>
      </c>
      <c r="K326" s="10" t="n">
        <f aca="false">LOG10(G326)</f>
        <v>2.94694327069783</v>
      </c>
      <c r="L326" s="10" t="n">
        <f aca="false">LOG10(C326)</f>
        <v>1.36623612371829</v>
      </c>
    </row>
    <row r="327" customFormat="false" ht="15" hidden="false" customHeight="false" outlineLevel="0" collapsed="false">
      <c r="A327" s="5" t="n">
        <v>40702</v>
      </c>
      <c r="B327" s="6" t="n">
        <v>23.24</v>
      </c>
      <c r="C327" s="6" t="n">
        <v>29.03</v>
      </c>
      <c r="D327" s="7" t="n">
        <f aca="false">(L327-(설정!$B$5+설정!$B$4*K327))/설정!$B$6</f>
        <v>3.96898774386233</v>
      </c>
      <c r="E327" s="8" t="n">
        <f aca="false">H327*설정!$B$8</f>
        <v>3.69447130504661</v>
      </c>
      <c r="F327" s="8" t="n">
        <f aca="false">H327*설정!$B$9</f>
        <v>7.39777491768667</v>
      </c>
      <c r="G327" s="9" t="n">
        <f aca="false">A327-설정!$B$3</f>
        <v>886</v>
      </c>
      <c r="H327" s="8" t="n">
        <f aca="false">10^(설정!$B$5+설정!$B$4*K327)</f>
        <v>1.84503021187903</v>
      </c>
      <c r="I327" s="8" t="n">
        <f aca="false">H327/설정!$B$8</f>
        <v>0.921413702170687</v>
      </c>
      <c r="J327" s="8" t="n">
        <f aca="false">H327/설정!$B$9</f>
        <v>0.460156806691661</v>
      </c>
      <c r="K327" s="10" t="n">
        <f aca="false">LOG10(G327)</f>
        <v>2.94743372188705</v>
      </c>
      <c r="L327" s="10" t="n">
        <f aca="false">LOG10(C327)</f>
        <v>1.46284703583167</v>
      </c>
    </row>
    <row r="328" customFormat="false" ht="15" hidden="false" customHeight="false" outlineLevel="0" collapsed="false">
      <c r="A328" s="5" t="n">
        <v>40703</v>
      </c>
      <c r="B328" s="6" t="n">
        <v>29.03</v>
      </c>
      <c r="C328" s="6" t="n">
        <v>28.79</v>
      </c>
      <c r="D328" s="7" t="n">
        <f aca="false">(L328-(설정!$B$5+설정!$B$4*K328))/설정!$B$6</f>
        <v>3.94781253861872</v>
      </c>
      <c r="E328" s="8" t="n">
        <f aca="false">H328*설정!$B$8</f>
        <v>3.71819604734574</v>
      </c>
      <c r="F328" s="8" t="n">
        <f aca="false">H328*설정!$B$9</f>
        <v>7.44528112060922</v>
      </c>
      <c r="G328" s="9" t="n">
        <f aca="false">A328-설정!$B$3</f>
        <v>887</v>
      </c>
      <c r="H328" s="8" t="n">
        <f aca="false">10^(설정!$B$5+설정!$B$4*K328)</f>
        <v>1.85687842037672</v>
      </c>
      <c r="I328" s="8" t="n">
        <f aca="false">H328/설정!$B$8</f>
        <v>0.927330733548092</v>
      </c>
      <c r="J328" s="8" t="n">
        <f aca="false">H328/설정!$B$9</f>
        <v>0.463111790166844</v>
      </c>
      <c r="K328" s="10" t="n">
        <f aca="false">LOG10(G328)</f>
        <v>2.94792361983173</v>
      </c>
      <c r="L328" s="10" t="n">
        <f aca="false">LOG10(C328)</f>
        <v>1.45924166487808</v>
      </c>
    </row>
    <row r="329" customFormat="false" ht="15" hidden="false" customHeight="false" outlineLevel="0" collapsed="false">
      <c r="A329" s="5" t="n">
        <v>40704</v>
      </c>
      <c r="B329" s="6" t="n">
        <v>28.79</v>
      </c>
      <c r="C329" s="6" t="n">
        <v>24.05</v>
      </c>
      <c r="D329" s="7" t="n">
        <f aca="false">(L329-(설정!$B$5+설정!$B$4*K329))/설정!$B$6</f>
        <v>3.67951953039878</v>
      </c>
      <c r="E329" s="8" t="n">
        <f aca="false">H329*설정!$B$8</f>
        <v>3.74204615266231</v>
      </c>
      <c r="F329" s="8" t="n">
        <f aca="false">H329*설정!$B$9</f>
        <v>7.49303834926982</v>
      </c>
      <c r="G329" s="9" t="n">
        <f aca="false">A329-설정!$B$3</f>
        <v>888</v>
      </c>
      <c r="H329" s="8" t="n">
        <f aca="false">10^(설정!$B$5+설정!$B$4*K329)</f>
        <v>1.8687892355468</v>
      </c>
      <c r="I329" s="8" t="n">
        <f aca="false">H329/설정!$B$8</f>
        <v>0.933279030888199</v>
      </c>
      <c r="J329" s="8" t="n">
        <f aca="false">H329/설정!$B$9</f>
        <v>0.46608238795894</v>
      </c>
      <c r="K329" s="10" t="n">
        <f aca="false">LOG10(G329)</f>
        <v>2.9484129657786</v>
      </c>
      <c r="L329" s="10" t="n">
        <f aca="false">LOG10(C329)</f>
        <v>1.38111508070985</v>
      </c>
    </row>
    <row r="330" customFormat="false" ht="15" hidden="false" customHeight="false" outlineLevel="0" collapsed="false">
      <c r="A330" s="5" t="n">
        <v>40705</v>
      </c>
      <c r="B330" s="6" t="n">
        <v>24.05</v>
      </c>
      <c r="C330" s="6" t="n">
        <v>14.75</v>
      </c>
      <c r="D330" s="7" t="n">
        <f aca="false">(L330-(설정!$B$5+설정!$B$4*K330))/설정!$B$6</f>
        <v>2.96621283319603</v>
      </c>
      <c r="E330" s="8" t="n">
        <f aca="false">H330*설정!$B$8</f>
        <v>3.76602214112803</v>
      </c>
      <c r="F330" s="8" t="n">
        <f aca="false">H330*설정!$B$9</f>
        <v>7.54104764517534</v>
      </c>
      <c r="G330" s="9" t="n">
        <f aca="false">A330-설정!$B$3</f>
        <v>889</v>
      </c>
      <c r="H330" s="8" t="n">
        <f aca="false">10^(설정!$B$5+설정!$B$4*K330)</f>
        <v>1.88076291714462</v>
      </c>
      <c r="I330" s="8" t="n">
        <f aca="false">H330/설정!$B$8</f>
        <v>0.939258723913617</v>
      </c>
      <c r="J330" s="8" t="n">
        <f aca="false">H330/설정!$B$9</f>
        <v>0.469068664851818</v>
      </c>
      <c r="K330" s="10" t="n">
        <f aca="false">LOG10(G330)</f>
        <v>2.94890176097021</v>
      </c>
      <c r="L330" s="10" t="n">
        <f aca="false">LOG10(C330)</f>
        <v>1.16879202031418</v>
      </c>
    </row>
    <row r="331" customFormat="false" ht="15" hidden="false" customHeight="false" outlineLevel="0" collapsed="false">
      <c r="A331" s="5" t="n">
        <v>40706</v>
      </c>
      <c r="B331" s="6" t="n">
        <v>14.75</v>
      </c>
      <c r="C331" s="6" t="n">
        <v>18.85</v>
      </c>
      <c r="D331" s="7" t="n">
        <f aca="false">(L331-(설정!$B$5+설정!$B$4*K331))/설정!$B$6</f>
        <v>3.31026566217919</v>
      </c>
      <c r="E331" s="8" t="n">
        <f aca="false">H331*설정!$B$8</f>
        <v>3.79012453444347</v>
      </c>
      <c r="F331" s="8" t="n">
        <f aca="false">H331*설정!$B$9</f>
        <v>7.58931005297416</v>
      </c>
      <c r="G331" s="9" t="n">
        <f aca="false">A331-설정!$B$3</f>
        <v>890</v>
      </c>
      <c r="H331" s="8" t="n">
        <f aca="false">10^(설정!$B$5+설정!$B$4*K331)</f>
        <v>1.89279972570904</v>
      </c>
      <c r="I331" s="8" t="n">
        <f aca="false">H331/설정!$B$8</f>
        <v>0.945269942738249</v>
      </c>
      <c r="J331" s="8" t="n">
        <f aca="false">H331/설정!$B$9</f>
        <v>0.472070685824754</v>
      </c>
      <c r="K331" s="10" t="n">
        <f aca="false">LOG10(G331)</f>
        <v>2.94939000664491</v>
      </c>
      <c r="L331" s="10" t="n">
        <f aca="false">LOG10(C331)</f>
        <v>1.27531135454181</v>
      </c>
    </row>
    <row r="332" customFormat="false" ht="15" hidden="false" customHeight="false" outlineLevel="0" collapsed="false">
      <c r="A332" s="5" t="n">
        <v>40707</v>
      </c>
      <c r="B332" s="6" t="n">
        <v>18.85</v>
      </c>
      <c r="C332" s="6" t="n">
        <v>19.54</v>
      </c>
      <c r="D332" s="7" t="n">
        <f aca="false">(L332-(설정!$B$5+설정!$B$4*K332))/설정!$B$6</f>
        <v>3.35286475185081</v>
      </c>
      <c r="E332" s="8" t="n">
        <f aca="false">H332*설정!$B$8</f>
        <v>3.81435385588123</v>
      </c>
      <c r="F332" s="8" t="n">
        <f aca="false">H332*설정!$B$9</f>
        <v>7.63782662046244</v>
      </c>
      <c r="G332" s="9" t="n">
        <f aca="false">A332-설정!$B$3</f>
        <v>891</v>
      </c>
      <c r="H332" s="8" t="n">
        <f aca="false">10^(설정!$B$5+설정!$B$4*K332)</f>
        <v>1.90489992256398</v>
      </c>
      <c r="I332" s="8" t="n">
        <f aca="false">H332/설정!$B$8</f>
        <v>0.951312817868054</v>
      </c>
      <c r="J332" s="8" t="n">
        <f aca="false">H332/설정!$B$9</f>
        <v>0.475088516052823</v>
      </c>
      <c r="K332" s="10" t="n">
        <f aca="false">LOG10(G332)</f>
        <v>2.94987770403688</v>
      </c>
      <c r="L332" s="10" t="n">
        <f aca="false">LOG10(C332)</f>
        <v>1.29092455938275</v>
      </c>
    </row>
    <row r="333" customFormat="false" ht="15" hidden="false" customHeight="false" outlineLevel="0" collapsed="false">
      <c r="A333" s="5" t="n">
        <v>40708</v>
      </c>
      <c r="B333" s="6" t="n">
        <v>19.54</v>
      </c>
      <c r="C333" s="6" t="n">
        <v>19.26</v>
      </c>
      <c r="D333" s="7" t="n">
        <f aca="false">(L333-(설정!$B$5+설정!$B$4*K333))/설정!$B$6</f>
        <v>3.32291049037433</v>
      </c>
      <c r="E333" s="8" t="n">
        <f aca="false">H333*설정!$B$8</f>
        <v>3.8387106302888</v>
      </c>
      <c r="F333" s="8" t="n">
        <f aca="false">H333*설정!$B$9</f>
        <v>7.68659839858993</v>
      </c>
      <c r="G333" s="9" t="n">
        <f aca="false">A333-설정!$B$3</f>
        <v>892</v>
      </c>
      <c r="H333" s="8" t="n">
        <f aca="false">10^(설정!$B$5+설정!$B$4*K333)</f>
        <v>1.91706376981988</v>
      </c>
      <c r="I333" s="8" t="n">
        <f aca="false">H333/설정!$B$8</f>
        <v>0.957387480201786</v>
      </c>
      <c r="J333" s="8" t="n">
        <f aca="false">H333/설정!$B$9</f>
        <v>0.478122220907261</v>
      </c>
      <c r="K333" s="10" t="n">
        <f aca="false">LOG10(G333)</f>
        <v>2.95036485437612</v>
      </c>
      <c r="L333" s="10" t="n">
        <f aca="false">LOG10(C333)</f>
        <v>1.28465628278852</v>
      </c>
    </row>
    <row r="334" customFormat="false" ht="15" hidden="false" customHeight="false" outlineLevel="0" collapsed="false">
      <c r="A334" s="5" t="n">
        <v>40709</v>
      </c>
      <c r="B334" s="6" t="n">
        <v>19.26</v>
      </c>
      <c r="C334" s="6" t="n">
        <v>19.46</v>
      </c>
      <c r="D334" s="7" t="n">
        <f aca="false">(L334-(설정!$B$5+설정!$B$4*K334))/설정!$B$6</f>
        <v>3.32863180293195</v>
      </c>
      <c r="E334" s="8" t="n">
        <f aca="false">H334*설정!$B$8</f>
        <v>3.8631953840915</v>
      </c>
      <c r="F334" s="8" t="n">
        <f aca="false">H334*설정!$B$9</f>
        <v>7.73562644146576</v>
      </c>
      <c r="G334" s="9" t="n">
        <f aca="false">A334-설정!$B$3</f>
        <v>893</v>
      </c>
      <c r="H334" s="8" t="n">
        <f aca="false">10^(설정!$B$5+설정!$B$4*K334)</f>
        <v>1.92929153037514</v>
      </c>
      <c r="I334" s="8" t="n">
        <f aca="false">H334/설정!$B$8</f>
        <v>0.963494061031705</v>
      </c>
      <c r="J334" s="8" t="n">
        <f aca="false">H334/설정!$B$9</f>
        <v>0.48117186595582</v>
      </c>
      <c r="K334" s="10" t="n">
        <f aca="false">LOG10(G334)</f>
        <v>2.95085145888855</v>
      </c>
      <c r="L334" s="10" t="n">
        <f aca="false">LOG10(C334)</f>
        <v>1.28914283593233</v>
      </c>
    </row>
    <row r="335" customFormat="false" ht="15" hidden="false" customHeight="false" outlineLevel="0" collapsed="false">
      <c r="A335" s="5" t="n">
        <v>40710</v>
      </c>
      <c r="B335" s="6" t="n">
        <v>19.46</v>
      </c>
      <c r="C335" s="6" t="n">
        <v>17.93</v>
      </c>
      <c r="D335" s="7" t="n">
        <f aca="false">(L335-(설정!$B$5+설정!$B$4*K335))/설정!$B$6</f>
        <v>3.20155203322647</v>
      </c>
      <c r="E335" s="8" t="n">
        <f aca="false">H335*설정!$B$8</f>
        <v>3.88780864529554</v>
      </c>
      <c r="F335" s="8" t="n">
        <f aca="false">H335*설정!$B$9</f>
        <v>7.78491180636465</v>
      </c>
      <c r="G335" s="9" t="n">
        <f aca="false">A335-설정!$B$3</f>
        <v>894</v>
      </c>
      <c r="H335" s="8" t="n">
        <f aca="false">10^(설정!$B$5+설정!$B$4*K335)</f>
        <v>1.94158346791768</v>
      </c>
      <c r="I335" s="8" t="n">
        <f aca="false">H335/설정!$B$8</f>
        <v>0.969632692044356</v>
      </c>
      <c r="J335" s="8" t="n">
        <f aca="false">H335/설정!$B$9</f>
        <v>0.484237516963164</v>
      </c>
      <c r="K335" s="10" t="n">
        <f aca="false">LOG10(G335)</f>
        <v>2.95133751879592</v>
      </c>
      <c r="L335" s="10" t="n">
        <f aca="false">LOG10(C335)</f>
        <v>1.25358028956218</v>
      </c>
    </row>
    <row r="336" customFormat="false" ht="15" hidden="false" customHeight="false" outlineLevel="0" collapsed="false">
      <c r="A336" s="5" t="n">
        <v>40711</v>
      </c>
      <c r="B336" s="6" t="n">
        <v>17.93</v>
      </c>
      <c r="C336" s="6" t="n">
        <v>15.44</v>
      </c>
      <c r="D336" s="7" t="n">
        <f aca="false">(L336-(설정!$B$5+설정!$B$4*K336))/설정!$B$6</f>
        <v>2.97708384035203</v>
      </c>
      <c r="E336" s="8" t="n">
        <f aca="false">H336*설정!$B$8</f>
        <v>3.91255094349087</v>
      </c>
      <c r="F336" s="8" t="n">
        <f aca="false">H336*설정!$B$9</f>
        <v>7.83445555373258</v>
      </c>
      <c r="G336" s="9" t="n">
        <f aca="false">A336-설정!$B$3</f>
        <v>895</v>
      </c>
      <c r="H336" s="8" t="n">
        <f aca="false">10^(설정!$B$5+설정!$B$4*K336)</f>
        <v>1.95393984692632</v>
      </c>
      <c r="I336" s="8" t="n">
        <f aca="false">H336/설정!$B$8</f>
        <v>0.975803505321272</v>
      </c>
      <c r="J336" s="8" t="n">
        <f aca="false">H336/설정!$B$9</f>
        <v>0.487319239891211</v>
      </c>
      <c r="K336" s="10" t="n">
        <f aca="false">LOG10(G336)</f>
        <v>2.95182303531591</v>
      </c>
      <c r="L336" s="10" t="n">
        <f aca="false">LOG10(C336)</f>
        <v>1.18864729599972</v>
      </c>
    </row>
    <row r="337" customFormat="false" ht="15" hidden="false" customHeight="false" outlineLevel="0" collapsed="false">
      <c r="A337" s="5" t="n">
        <v>40712</v>
      </c>
      <c r="B337" s="6" t="n">
        <v>15.44</v>
      </c>
      <c r="C337" s="6" t="n">
        <v>16.88</v>
      </c>
      <c r="D337" s="7" t="n">
        <f aca="false">(L337-(설정!$B$5+설정!$B$4*K337))/설정!$B$6</f>
        <v>3.09637828581916</v>
      </c>
      <c r="E337" s="8" t="n">
        <f aca="false">H337*설정!$B$8</f>
        <v>3.93742280985427</v>
      </c>
      <c r="F337" s="8" t="n">
        <f aca="false">H337*설정!$B$9</f>
        <v>7.88425874719301</v>
      </c>
      <c r="G337" s="9" t="n">
        <f aca="false">A337-설정!$B$3</f>
        <v>896</v>
      </c>
      <c r="H337" s="8" t="n">
        <f aca="false">10^(설정!$B$5+설정!$B$4*K337)</f>
        <v>1.96636093267236</v>
      </c>
      <c r="I337" s="8" t="n">
        <f aca="false">H337/설정!$B$8</f>
        <v>0.982006633339749</v>
      </c>
      <c r="J337" s="8" t="n">
        <f aca="false">H337/설정!$B$9</f>
        <v>0.490417100899526</v>
      </c>
      <c r="K337" s="10" t="n">
        <f aca="false">LOG10(G337)</f>
        <v>2.95230800966213</v>
      </c>
      <c r="L337" s="10" t="n">
        <f aca="false">LOG10(C337)</f>
        <v>1.22737244228964</v>
      </c>
    </row>
    <row r="338" customFormat="false" ht="15" hidden="false" customHeight="false" outlineLevel="0" collapsed="false">
      <c r="A338" s="5" t="n">
        <v>40713</v>
      </c>
      <c r="B338" s="6" t="n">
        <v>16.88</v>
      </c>
      <c r="C338" s="6" t="n">
        <v>17.51</v>
      </c>
      <c r="D338" s="7" t="n">
        <f aca="false">(L338-(설정!$B$5+설정!$B$4*K338))/설정!$B$6</f>
        <v>3.14003531692132</v>
      </c>
      <c r="E338" s="8" t="n">
        <f aca="false">H338*설정!$B$8</f>
        <v>3.96242477715222</v>
      </c>
      <c r="F338" s="8" t="n">
        <f aca="false">H338*설정!$B$9</f>
        <v>7.93432245355255</v>
      </c>
      <c r="G338" s="9" t="n">
        <f aca="false">A338-설정!$B$3</f>
        <v>897</v>
      </c>
      <c r="H338" s="8" t="n">
        <f aca="false">10^(설정!$B$5+설정!$B$4*K338)</f>
        <v>1.97884699122102</v>
      </c>
      <c r="I338" s="8" t="n">
        <f aca="false">H338/설정!$B$8</f>
        <v>0.988242208973559</v>
      </c>
      <c r="J338" s="8" t="n">
        <f aca="false">H338/설정!$B$9</f>
        <v>0.493531166345676</v>
      </c>
      <c r="K338" s="10" t="n">
        <f aca="false">LOG10(G338)</f>
        <v>2.95279244304409</v>
      </c>
      <c r="L338" s="10" t="n">
        <f aca="false">LOG10(C338)</f>
        <v>1.24328614608345</v>
      </c>
    </row>
    <row r="339" customFormat="false" ht="15" hidden="false" customHeight="false" outlineLevel="0" collapsed="false">
      <c r="A339" s="5" t="n">
        <v>40714</v>
      </c>
      <c r="B339" s="6" t="n">
        <v>17.51</v>
      </c>
      <c r="C339" s="6" t="n">
        <v>17.51</v>
      </c>
      <c r="D339" s="7" t="n">
        <f aca="false">(L339-(설정!$B$5+설정!$B$4*K339))/설정!$B$6</f>
        <v>3.13092927937533</v>
      </c>
      <c r="E339" s="8" t="n">
        <f aca="false">H339*설정!$B$8</f>
        <v>3.98755737974396</v>
      </c>
      <c r="F339" s="8" t="n">
        <f aca="false">H339*설정!$B$9</f>
        <v>7.98464774280718</v>
      </c>
      <c r="G339" s="9" t="n">
        <f aca="false">A339-설정!$B$3</f>
        <v>898</v>
      </c>
      <c r="H339" s="8" t="n">
        <f aca="false">10^(설정!$B$5+설정!$B$4*K339)</f>
        <v>1.99139828943291</v>
      </c>
      <c r="I339" s="8" t="n">
        <f aca="false">H339/설정!$B$8</f>
        <v>0.994510365493711</v>
      </c>
      <c r="J339" s="8" t="n">
        <f aca="false">H339/설정!$B$9</f>
        <v>0.496661502785607</v>
      </c>
      <c r="K339" s="10" t="n">
        <f aca="false">LOG10(G339)</f>
        <v>2.9532763366673</v>
      </c>
      <c r="L339" s="10" t="n">
        <f aca="false">LOG10(C339)</f>
        <v>1.24328614608345</v>
      </c>
    </row>
    <row r="340" customFormat="false" ht="15" hidden="false" customHeight="false" outlineLevel="0" collapsed="false">
      <c r="A340" s="5" t="n">
        <v>40715</v>
      </c>
      <c r="B340" s="6" t="n">
        <v>17.51</v>
      </c>
      <c r="C340" s="6" t="n">
        <v>17.51</v>
      </c>
      <c r="D340" s="7" t="n">
        <f aca="false">(L340-(설정!$B$5+설정!$B$4*K340))/설정!$B$6</f>
        <v>3.12183337654213</v>
      </c>
      <c r="E340" s="8" t="n">
        <f aca="false">H340*설정!$B$8</f>
        <v>4.01282115358436</v>
      </c>
      <c r="F340" s="8" t="n">
        <f aca="false">H340*설정!$B$9</f>
        <v>8.0352356881479</v>
      </c>
      <c r="G340" s="9" t="n">
        <f aca="false">A340-설정!$B$3</f>
        <v>899</v>
      </c>
      <c r="H340" s="8" t="n">
        <f aca="false">10^(설정!$B$5+설정!$B$4*K340)</f>
        <v>2.00401509496553</v>
      </c>
      <c r="I340" s="8" t="n">
        <f aca="false">H340/설정!$B$8</f>
        <v>1.00081123656917</v>
      </c>
      <c r="J340" s="8" t="n">
        <f aca="false">H340/설정!$B$9</f>
        <v>0.499808176974007</v>
      </c>
      <c r="K340" s="10" t="n">
        <f aca="false">LOG10(G340)</f>
        <v>2.95375969173323</v>
      </c>
      <c r="L340" s="10" t="n">
        <f aca="false">LOG10(C340)</f>
        <v>1.24328614608345</v>
      </c>
    </row>
    <row r="341" customFormat="false" ht="15" hidden="false" customHeight="false" outlineLevel="0" collapsed="false">
      <c r="A341" s="5" t="n">
        <v>40716</v>
      </c>
      <c r="B341" s="6" t="n">
        <v>17.51</v>
      </c>
      <c r="C341" s="6" t="n">
        <v>17.51</v>
      </c>
      <c r="D341" s="7" t="n">
        <f aca="false">(L341-(설정!$B$5+설정!$B$4*K341))/설정!$B$6</f>
        <v>3.11274758588758</v>
      </c>
      <c r="E341" s="8" t="n">
        <f aca="false">H341*설정!$B$8</f>
        <v>4.0382166362271</v>
      </c>
      <c r="F341" s="8" t="n">
        <f aca="false">H341*설정!$B$9</f>
        <v>8.08608736596724</v>
      </c>
      <c r="G341" s="9" t="n">
        <f aca="false">A341-설정!$B$3</f>
        <v>900</v>
      </c>
      <c r="H341" s="8" t="n">
        <f aca="false">10^(설정!$B$5+설정!$B$4*K341)</f>
        <v>2.01669767627482</v>
      </c>
      <c r="I341" s="8" t="n">
        <f aca="false">H341/설정!$B$8</f>
        <v>1.00714495626765</v>
      </c>
      <c r="J341" s="8" t="n">
        <f aca="false">H341/설정!$B$9</f>
        <v>0.502971255864704</v>
      </c>
      <c r="K341" s="10" t="n">
        <f aca="false">LOG10(G341)</f>
        <v>2.95424250943932</v>
      </c>
      <c r="L341" s="10" t="n">
        <f aca="false">LOG10(C341)</f>
        <v>1.24328614608345</v>
      </c>
    </row>
    <row r="342" customFormat="false" ht="15" hidden="false" customHeight="false" outlineLevel="0" collapsed="false">
      <c r="A342" s="5" t="n">
        <v>40717</v>
      </c>
      <c r="B342" s="6" t="n">
        <v>17.51</v>
      </c>
      <c r="C342" s="6" t="n">
        <v>17.51</v>
      </c>
      <c r="D342" s="7" t="n">
        <f aca="false">(L342-(설정!$B$5+설정!$B$4*K342))/설정!$B$6</f>
        <v>3.10367188495266</v>
      </c>
      <c r="E342" s="8" t="n">
        <f aca="false">H342*설정!$B$8</f>
        <v>4.06374436682737</v>
      </c>
      <c r="F342" s="8" t="n">
        <f aca="false">H342*설정!$B$9</f>
        <v>8.13720385586451</v>
      </c>
      <c r="G342" s="9" t="n">
        <f aca="false">A342-설정!$B$3</f>
        <v>901</v>
      </c>
      <c r="H342" s="8" t="n">
        <f aca="false">10^(설정!$B$5+설정!$B$4*K342)</f>
        <v>2.02944630261653</v>
      </c>
      <c r="I342" s="8" t="n">
        <f aca="false">H342/설정!$B$8</f>
        <v>1.0135116590563</v>
      </c>
      <c r="J342" s="8" t="n">
        <f aca="false">H342/설정!$B$9</f>
        <v>0.506150806610993</v>
      </c>
      <c r="K342" s="10" t="n">
        <f aca="false">LOG10(G342)</f>
        <v>2.95472479097906</v>
      </c>
      <c r="L342" s="10" t="n">
        <f aca="false">LOG10(C342)</f>
        <v>1.24328614608345</v>
      </c>
    </row>
    <row r="343" customFormat="false" ht="15" hidden="false" customHeight="false" outlineLevel="0" collapsed="false">
      <c r="A343" s="5" t="n">
        <v>40718</v>
      </c>
      <c r="B343" s="6" t="n">
        <v>17.51</v>
      </c>
      <c r="C343" s="6" t="n">
        <v>17.51</v>
      </c>
      <c r="D343" s="7" t="n">
        <f aca="false">(L343-(설정!$B$5+설정!$B$4*K343))/설정!$B$6</f>
        <v>3.09460625135307</v>
      </c>
      <c r="E343" s="8" t="n">
        <f aca="false">H343*설정!$B$8</f>
        <v>4.08940488614511</v>
      </c>
      <c r="F343" s="8" t="n">
        <f aca="false">H343*설정!$B$9</f>
        <v>8.18858624065235</v>
      </c>
      <c r="G343" s="9" t="n">
        <f aca="false">A343-설정!$B$3</f>
        <v>902</v>
      </c>
      <c r="H343" s="8" t="n">
        <f aca="false">10^(설정!$B$5+설정!$B$4*K343)</f>
        <v>2.04226124404781</v>
      </c>
      <c r="I343" s="8" t="n">
        <f aca="false">H343/설정!$B$8</f>
        <v>1.01991147980247</v>
      </c>
      <c r="J343" s="8" t="n">
        <f aca="false">H343/설정!$B$9</f>
        <v>0.509346896566048</v>
      </c>
      <c r="K343" s="10" t="n">
        <f aca="false">LOG10(G343)</f>
        <v>2.95520653754194</v>
      </c>
      <c r="L343" s="10" t="n">
        <f aca="false">LOG10(C343)</f>
        <v>1.24328614608345</v>
      </c>
    </row>
    <row r="344" customFormat="false" ht="15" hidden="false" customHeight="false" outlineLevel="0" collapsed="false">
      <c r="A344" s="5" t="n">
        <v>40719</v>
      </c>
      <c r="B344" s="6" t="n">
        <v>17.51</v>
      </c>
      <c r="C344" s="6" t="n">
        <v>17.51</v>
      </c>
      <c r="D344" s="7" t="n">
        <f aca="false">(L344-(설정!$B$5+설정!$B$4*K344))/설정!$B$6</f>
        <v>3.0855506627789</v>
      </c>
      <c r="E344" s="8" t="n">
        <f aca="false">H344*설정!$B$8</f>
        <v>4.11519873654788</v>
      </c>
      <c r="F344" s="8" t="n">
        <f aca="false">H344*설정!$B$9</f>
        <v>8.24023560636256</v>
      </c>
      <c r="G344" s="9" t="n">
        <f aca="false">A344-설정!$B$3</f>
        <v>903</v>
      </c>
      <c r="H344" s="8" t="n">
        <f aca="false">10^(설정!$B$5+설정!$B$4*K344)</f>
        <v>2.05514277142869</v>
      </c>
      <c r="I344" s="8" t="n">
        <f aca="false">H344/설정!$B$8</f>
        <v>1.02634455377449</v>
      </c>
      <c r="J344" s="8" t="n">
        <f aca="false">H344/설정!$B$9</f>
        <v>0.512559593283278</v>
      </c>
      <c r="K344" s="10" t="n">
        <f aca="false">LOG10(G344)</f>
        <v>2.95568775031351</v>
      </c>
      <c r="L344" s="10" t="n">
        <f aca="false">LOG10(C344)</f>
        <v>1.24328614608345</v>
      </c>
    </row>
    <row r="345" customFormat="false" ht="15" hidden="false" customHeight="false" outlineLevel="0" collapsed="false">
      <c r="A345" s="5" t="n">
        <v>40720</v>
      </c>
      <c r="B345" s="6" t="n">
        <v>17.51</v>
      </c>
      <c r="C345" s="6" t="n">
        <v>16.36</v>
      </c>
      <c r="D345" s="7" t="n">
        <f aca="false">(L345-(설정!$B$5+설정!$B$4*K345))/설정!$B$6</f>
        <v>2.97866738313568</v>
      </c>
      <c r="E345" s="8" t="n">
        <f aca="false">H345*설정!$B$8</f>
        <v>4.14112646201382</v>
      </c>
      <c r="F345" s="8" t="n">
        <f aca="false">H345*설정!$B$9</f>
        <v>8.29215304225186</v>
      </c>
      <c r="G345" s="9" t="n">
        <f aca="false">A345-설정!$B$3</f>
        <v>904</v>
      </c>
      <c r="H345" s="8" t="n">
        <f aca="false">10^(설정!$B$5+설정!$B$4*K345)</f>
        <v>2.06809115642348</v>
      </c>
      <c r="I345" s="8" t="n">
        <f aca="false">H345/설정!$B$8</f>
        <v>1.03281101664234</v>
      </c>
      <c r="J345" s="8" t="n">
        <f aca="false">H345/설정!$B$9</f>
        <v>0.515788964516691</v>
      </c>
      <c r="K345" s="10" t="n">
        <f aca="false">LOG10(G345)</f>
        <v>2.95616843047536</v>
      </c>
      <c r="L345" s="10" t="n">
        <f aca="false">LOG10(C345)</f>
        <v>1.2137832993353</v>
      </c>
    </row>
    <row r="346" customFormat="false" ht="15" hidden="false" customHeight="false" outlineLevel="0" collapsed="false">
      <c r="A346" s="5" t="n">
        <v>40721</v>
      </c>
      <c r="B346" s="6" t="n">
        <v>16.36</v>
      </c>
      <c r="C346" s="6" t="n">
        <v>16.75</v>
      </c>
      <c r="D346" s="7" t="n">
        <f aca="false">(L346-(설정!$B$5+설정!$B$4*K346))/설정!$B$6</f>
        <v>3.00356168771698</v>
      </c>
      <c r="E346" s="8" t="n">
        <f aca="false">H346*설정!$B$8</f>
        <v>4.1671886081347</v>
      </c>
      <c r="F346" s="8" t="n">
        <f aca="false">H346*설정!$B$9</f>
        <v>8.34433964080812</v>
      </c>
      <c r="G346" s="9" t="n">
        <f aca="false">A346-설정!$B$3</f>
        <v>905</v>
      </c>
      <c r="H346" s="8" t="n">
        <f aca="false">10^(설정!$B$5+설정!$B$4*K346)</f>
        <v>2.08110667150239</v>
      </c>
      <c r="I346" s="8" t="n">
        <f aca="false">H346/설정!$B$8</f>
        <v>1.03931100447848</v>
      </c>
      <c r="J346" s="8" t="n">
        <f aca="false">H346/설정!$B$9</f>
        <v>0.519035078221278</v>
      </c>
      <c r="K346" s="10" t="n">
        <f aca="false">LOG10(G346)</f>
        <v>2.9566485792052</v>
      </c>
      <c r="L346" s="10" t="n">
        <f aca="false">LOG10(C346)</f>
        <v>1.22401481137286</v>
      </c>
    </row>
    <row r="347" customFormat="false" ht="15" hidden="false" customHeight="false" outlineLevel="0" collapsed="false">
      <c r="A347" s="5" t="n">
        <v>40722</v>
      </c>
      <c r="B347" s="6" t="n">
        <v>16.75</v>
      </c>
      <c r="C347" s="6" t="n">
        <v>16.96</v>
      </c>
      <c r="D347" s="7" t="n">
        <f aca="false">(L347-(설정!$B$5+설정!$B$4*K347))/설정!$B$6</f>
        <v>3.01248024899641</v>
      </c>
      <c r="E347" s="8" t="n">
        <f aca="false">H347*설정!$B$8</f>
        <v>4.19338572211896</v>
      </c>
      <c r="F347" s="8" t="n">
        <f aca="false">H347*설정!$B$9</f>
        <v>8.39679649775645</v>
      </c>
      <c r="G347" s="9" t="n">
        <f aca="false">A347-설정!$B$3</f>
        <v>906</v>
      </c>
      <c r="H347" s="8" t="n">
        <f aca="false">10^(설정!$B$5+설정!$B$4*K347)</f>
        <v>2.09418958994297</v>
      </c>
      <c r="I347" s="8" t="n">
        <f aca="false">H347/설정!$B$8</f>
        <v>1.04584465375854</v>
      </c>
      <c r="J347" s="8" t="n">
        <f aca="false">H347/설정!$B$9</f>
        <v>0.522298002553392</v>
      </c>
      <c r="K347" s="10" t="n">
        <f aca="false">LOG10(G347)</f>
        <v>2.95712819767681</v>
      </c>
      <c r="L347" s="10" t="n">
        <f aca="false">LOG10(C347)</f>
        <v>1.2294258479207</v>
      </c>
    </row>
    <row r="348" customFormat="false" ht="15" hidden="false" customHeight="false" outlineLevel="0" collapsed="false">
      <c r="A348" s="5" t="n">
        <v>40723</v>
      </c>
      <c r="B348" s="6" t="n">
        <v>16.96</v>
      </c>
      <c r="C348" s="6" t="n">
        <v>16.85</v>
      </c>
      <c r="D348" s="7" t="n">
        <f aca="false">(L348-(설정!$B$5+설정!$B$4*K348))/설정!$B$6</f>
        <v>2.99409319190255</v>
      </c>
      <c r="E348" s="8" t="n">
        <f aca="false">H348*설정!$B$8</f>
        <v>4.21971835279454</v>
      </c>
      <c r="F348" s="8" t="n">
        <f aca="false">H348*설정!$B$9</f>
        <v>8.4495247120648</v>
      </c>
      <c r="G348" s="9" t="n">
        <f aca="false">A348-설정!$B$3</f>
        <v>907</v>
      </c>
      <c r="H348" s="8" t="n">
        <f aca="false">10^(설정!$B$5+설정!$B$4*K348)</f>
        <v>2.10734018583157</v>
      </c>
      <c r="I348" s="8" t="n">
        <f aca="false">H348/설정!$B$8</f>
        <v>1.05241210136208</v>
      </c>
      <c r="J348" s="8" t="n">
        <f aca="false">H348/설정!$B$9</f>
        <v>0.525577805871099</v>
      </c>
      <c r="K348" s="10" t="n">
        <f aca="false">LOG10(G348)</f>
        <v>2.9576072870601</v>
      </c>
      <c r="L348" s="10" t="n">
        <f aca="false">LOG10(C348)</f>
        <v>1.22659990520736</v>
      </c>
    </row>
    <row r="349" customFormat="false" ht="15" hidden="false" customHeight="false" outlineLevel="0" collapsed="false">
      <c r="A349" s="5" t="n">
        <v>40724</v>
      </c>
      <c r="B349" s="6" t="n">
        <v>16.85</v>
      </c>
      <c r="C349" s="6" t="n">
        <v>16.19</v>
      </c>
      <c r="D349" s="7" t="n">
        <f aca="false">(L349-(설정!$B$5+설정!$B$4*K349))/설정!$B$6</f>
        <v>2.92754107090585</v>
      </c>
      <c r="E349" s="8" t="n">
        <f aca="false">H349*설정!$B$8</f>
        <v>4.24618705061208</v>
      </c>
      <c r="F349" s="8" t="n">
        <f aca="false">H349*설정!$B$9</f>
        <v>8.50252538595037</v>
      </c>
      <c r="G349" s="9" t="n">
        <f aca="false">A349-설정!$B$3</f>
        <v>908</v>
      </c>
      <c r="H349" s="8" t="n">
        <f aca="false">10^(설정!$B$5+설정!$B$4*K349)</f>
        <v>2.12055873406491</v>
      </c>
      <c r="I349" s="8" t="n">
        <f aca="false">H349/설정!$B$8</f>
        <v>1.05901348457336</v>
      </c>
      <c r="J349" s="8" t="n">
        <f aca="false">H349/설정!$B$9</f>
        <v>0.528874556734576</v>
      </c>
      <c r="K349" s="10" t="n">
        <f aca="false">LOG10(G349)</f>
        <v>2.95808584852109</v>
      </c>
      <c r="L349" s="10" t="n">
        <f aca="false">LOG10(C349)</f>
        <v>1.20924684875337</v>
      </c>
    </row>
    <row r="350" customFormat="false" ht="15" hidden="false" customHeight="false" outlineLevel="0" collapsed="false">
      <c r="A350" s="5" t="n">
        <v>40725</v>
      </c>
      <c r="B350" s="6" t="n">
        <v>16.19</v>
      </c>
      <c r="C350" s="6" t="n">
        <v>15.42</v>
      </c>
      <c r="D350" s="7" t="n">
        <f aca="false">(L350-(설정!$B$5+설정!$B$4*K350))/설정!$B$6</f>
        <v>2.8483660204868</v>
      </c>
      <c r="E350" s="8" t="n">
        <f aca="false">H350*설정!$B$8</f>
        <v>4.27279236764775</v>
      </c>
      <c r="F350" s="8" t="n">
        <f aca="false">H350*설정!$B$9</f>
        <v>8.55579962488539</v>
      </c>
      <c r="G350" s="9" t="n">
        <f aca="false">A350-설정!$B$3</f>
        <v>909</v>
      </c>
      <c r="H350" s="8" t="n">
        <f aca="false">10^(설정!$B$5+설정!$B$4*K350)</f>
        <v>2.13384551035152</v>
      </c>
      <c r="I350" s="8" t="n">
        <f aca="false">H350/설정!$B$8</f>
        <v>1.06564894108206</v>
      </c>
      <c r="J350" s="8" t="n">
        <f aca="false">H350/설정!$B$9</f>
        <v>0.532188323906467</v>
      </c>
      <c r="K350" s="10" t="n">
        <f aca="false">LOG10(G350)</f>
        <v>2.95856388322197</v>
      </c>
      <c r="L350" s="10" t="n">
        <f aca="false">LOG10(C350)</f>
        <v>1.18808437371494</v>
      </c>
    </row>
    <row r="351" customFormat="false" ht="15" hidden="false" customHeight="false" outlineLevel="0" collapsed="false">
      <c r="A351" s="5" t="n">
        <v>40726</v>
      </c>
      <c r="B351" s="6" t="n">
        <v>15.42</v>
      </c>
      <c r="C351" s="6" t="n">
        <v>15.38</v>
      </c>
      <c r="D351" s="7" t="n">
        <f aca="false">(L351-(설정!$B$5+설정!$B$4*K351))/설정!$B$6</f>
        <v>2.83563931387251</v>
      </c>
      <c r="E351" s="8" t="n">
        <f aca="false">H351*설정!$B$8</f>
        <v>4.29953485760634</v>
      </c>
      <c r="F351" s="8" t="n">
        <f aca="false">H351*설정!$B$9</f>
        <v>8.60934853760312</v>
      </c>
      <c r="G351" s="9" t="n">
        <f aca="false">A351-설정!$B$3</f>
        <v>910</v>
      </c>
      <c r="H351" s="8" t="n">
        <f aca="false">10^(설정!$B$5+설정!$B$4*K351)</f>
        <v>2.14720079121324</v>
      </c>
      <c r="I351" s="8" t="n">
        <f aca="false">H351/설정!$B$8</f>
        <v>1.07231860898402</v>
      </c>
      <c r="J351" s="8" t="n">
        <f aca="false">H351/설정!$B$9</f>
        <v>0.53551917635226</v>
      </c>
      <c r="K351" s="10" t="n">
        <f aca="false">LOG10(G351)</f>
        <v>2.95904139232109</v>
      </c>
      <c r="L351" s="10" t="n">
        <f aca="false">LOG10(C351)</f>
        <v>1.18695633546541</v>
      </c>
    </row>
    <row r="352" customFormat="false" ht="15" hidden="false" customHeight="false" outlineLevel="0" collapsed="false">
      <c r="A352" s="5" t="n">
        <v>40727</v>
      </c>
      <c r="B352" s="6" t="n">
        <v>15.38</v>
      </c>
      <c r="C352" s="6" t="n">
        <v>15.46</v>
      </c>
      <c r="D352" s="7" t="n">
        <f aca="false">(L352-(설정!$B$5+설정!$B$4*K352))/설정!$B$6</f>
        <v>2.8341352293716</v>
      </c>
      <c r="E352" s="8" t="n">
        <f aca="false">H352*설정!$B$8</f>
        <v>4.32641507582433</v>
      </c>
      <c r="F352" s="8" t="n">
        <f aca="false">H352*설정!$B$9</f>
        <v>8.66317323610419</v>
      </c>
      <c r="G352" s="9" t="n">
        <f aca="false">A352-설정!$B$3</f>
        <v>911</v>
      </c>
      <c r="H352" s="8" t="n">
        <f aca="false">10^(설정!$B$5+설정!$B$4*K352)</f>
        <v>2.16062485398681</v>
      </c>
      <c r="I352" s="8" t="n">
        <f aca="false">H352/설정!$B$8</f>
        <v>1.07902262678207</v>
      </c>
      <c r="J352" s="8" t="n">
        <f aca="false">H352/설정!$B$9</f>
        <v>0.53886718324068</v>
      </c>
      <c r="K352" s="10" t="n">
        <f aca="false">LOG10(G352)</f>
        <v>2.959518376973</v>
      </c>
      <c r="L352" s="10" t="n">
        <f aca="false">LOG10(C352)</f>
        <v>1.18920948958231</v>
      </c>
    </row>
    <row r="353" customFormat="false" ht="15" hidden="false" customHeight="false" outlineLevel="0" collapsed="false">
      <c r="A353" s="5" t="n">
        <v>40728</v>
      </c>
      <c r="B353" s="6" t="n">
        <v>15.46</v>
      </c>
      <c r="C353" s="6" t="n">
        <v>13.85</v>
      </c>
      <c r="D353" s="7" t="n">
        <f aca="false">(L353-(설정!$B$5+설정!$B$4*K353))/설정!$B$6</f>
        <v>2.66678767881098</v>
      </c>
      <c r="E353" s="8" t="n">
        <f aca="false">H353*설정!$B$8</f>
        <v>4.35343357927263</v>
      </c>
      <c r="F353" s="8" t="n">
        <f aca="false">H353*설정!$B$9</f>
        <v>8.71727483566195</v>
      </c>
      <c r="G353" s="9" t="n">
        <f aca="false">A353-설정!$B$3</f>
        <v>912</v>
      </c>
      <c r="H353" s="8" t="n">
        <f aca="false">10^(설정!$B$5+설정!$B$4*K353)</f>
        <v>2.17411797682519</v>
      </c>
      <c r="I353" s="8" t="n">
        <f aca="false">H353/설정!$B$8</f>
        <v>1.08576113338663</v>
      </c>
      <c r="J353" s="8" t="n">
        <f aca="false">H353/설정!$B$9</f>
        <v>0.542232413944022</v>
      </c>
      <c r="K353" s="10" t="n">
        <f aca="false">LOG10(G353)</f>
        <v>2.95999483832842</v>
      </c>
      <c r="L353" s="10" t="n">
        <f aca="false">LOG10(C353)</f>
        <v>1.14144977340047</v>
      </c>
    </row>
    <row r="354" customFormat="false" ht="15" hidden="false" customHeight="false" outlineLevel="0" collapsed="false">
      <c r="A354" s="5" t="n">
        <v>40729</v>
      </c>
      <c r="B354" s="6" t="n">
        <v>13.85</v>
      </c>
      <c r="C354" s="6" t="n">
        <v>12.96</v>
      </c>
      <c r="D354" s="7" t="n">
        <f aca="false">(L354-(설정!$B$5+설정!$B$4*K354))/설정!$B$6</f>
        <v>2.56217593197993</v>
      </c>
      <c r="E354" s="8" t="n">
        <f aca="false">H354*설정!$B$8</f>
        <v>4.38059092656002</v>
      </c>
      <c r="F354" s="8" t="n">
        <f aca="false">H354*설정!$B$9</f>
        <v>8.77165445482943</v>
      </c>
      <c r="G354" s="9" t="n">
        <f aca="false">A354-설정!$B$3</f>
        <v>913</v>
      </c>
      <c r="H354" s="8" t="n">
        <f aca="false">10^(설정!$B$5+설정!$B$4*K354)</f>
        <v>2.18768043869931</v>
      </c>
      <c r="I354" s="8" t="n">
        <f aca="false">H354/설정!$B$8</f>
        <v>1.09253426811663</v>
      </c>
      <c r="J354" s="8" t="n">
        <f aca="false">H354/설정!$B$9</f>
        <v>0.545614938038582</v>
      </c>
      <c r="K354" s="10" t="n">
        <f aca="false">LOG10(G354)</f>
        <v>2.9604707775343</v>
      </c>
      <c r="L354" s="10" t="n">
        <f aca="false">LOG10(C354)</f>
        <v>1.11260500153457</v>
      </c>
    </row>
    <row r="355" customFormat="false" ht="15" hidden="false" customHeight="false" outlineLevel="0" collapsed="false">
      <c r="A355" s="5" t="n">
        <v>40730</v>
      </c>
      <c r="B355" s="6" t="n">
        <v>12.96</v>
      </c>
      <c r="C355" s="6" t="n">
        <v>14.71</v>
      </c>
      <c r="D355" s="7" t="n">
        <f aca="false">(L355-(설정!$B$5+설정!$B$4*K355))/설정!$B$6</f>
        <v>2.73564652273186</v>
      </c>
      <c r="E355" s="8" t="n">
        <f aca="false">H355*설정!$B$8</f>
        <v>4.40788767793572</v>
      </c>
      <c r="F355" s="8" t="n">
        <f aca="false">H355*설정!$B$9</f>
        <v>8.82631321544441</v>
      </c>
      <c r="G355" s="9" t="n">
        <f aca="false">A355-설정!$B$3</f>
        <v>914</v>
      </c>
      <c r="H355" s="8" t="n">
        <f aca="false">10^(설정!$B$5+설정!$B$4*K355)</f>
        <v>2.20131251939934</v>
      </c>
      <c r="I355" s="8" t="n">
        <f aca="false">H355/설정!$B$8</f>
        <v>1.09934217070014</v>
      </c>
      <c r="J355" s="8" t="n">
        <f aca="false">H355/설정!$B$9</f>
        <v>0.54901482530498</v>
      </c>
      <c r="K355" s="10" t="n">
        <f aca="false">LOG10(G355)</f>
        <v>2.96094619573383</v>
      </c>
      <c r="L355" s="10" t="n">
        <f aca="false">LOG10(C355)</f>
        <v>1.16761267272753</v>
      </c>
    </row>
    <row r="356" customFormat="false" ht="15" hidden="false" customHeight="false" outlineLevel="0" collapsed="false">
      <c r="A356" s="5" t="n">
        <v>40731</v>
      </c>
      <c r="B356" s="6" t="n">
        <v>14.71</v>
      </c>
      <c r="C356" s="6" t="n">
        <v>14.8</v>
      </c>
      <c r="D356" s="7" t="n">
        <f aca="false">(L356-(설정!$B$5+설정!$B$4*K356))/설정!$B$6</f>
        <v>2.73549454975915</v>
      </c>
      <c r="E356" s="8" t="n">
        <f aca="false">H356*설정!$B$8</f>
        <v>4.43532439529267</v>
      </c>
      <c r="F356" s="8" t="n">
        <f aca="false">H356*설정!$B$9</f>
        <v>8.8812522426361</v>
      </c>
      <c r="G356" s="9" t="n">
        <f aca="false">A356-설정!$B$3</f>
        <v>915</v>
      </c>
      <c r="H356" s="8" t="n">
        <f aca="false">10^(설정!$B$5+설정!$B$4*K356)</f>
        <v>2.2150144995363</v>
      </c>
      <c r="I356" s="8" t="n">
        <f aca="false">H356/설정!$B$8</f>
        <v>1.10618498127516</v>
      </c>
      <c r="J356" s="8" t="n">
        <f aca="false">H356/설정!$B$9</f>
        <v>0.552432145728562</v>
      </c>
      <c r="K356" s="10" t="n">
        <f aca="false">LOG10(G356)</f>
        <v>2.96142109406645</v>
      </c>
      <c r="L356" s="10" t="n">
        <f aca="false">LOG10(C356)</f>
        <v>1.17026171539496</v>
      </c>
    </row>
    <row r="357" customFormat="false" ht="15" hidden="false" customHeight="false" outlineLevel="0" collapsed="false">
      <c r="A357" s="5" t="n">
        <v>40732</v>
      </c>
      <c r="B357" s="6" t="n">
        <v>14.8</v>
      </c>
      <c r="C357" s="6" t="n">
        <v>14.3</v>
      </c>
      <c r="D357" s="7" t="n">
        <f aca="false">(L357-(설정!$B$5+설정!$B$4*K357))/설정!$B$6</f>
        <v>2.67707082748613</v>
      </c>
      <c r="E357" s="8" t="n">
        <f aca="false">H357*설정!$B$8</f>
        <v>4.46290164217046</v>
      </c>
      <c r="F357" s="8" t="n">
        <f aca="false">H357*설정!$B$9</f>
        <v>8.93647266483094</v>
      </c>
      <c r="G357" s="9" t="n">
        <f aca="false">A357-설정!$B$3</f>
        <v>916</v>
      </c>
      <c r="H357" s="8" t="n">
        <f aca="false">10^(설정!$B$5+설정!$B$4*K357)</f>
        <v>2.22878666054361</v>
      </c>
      <c r="I357" s="8" t="n">
        <f aca="false">H357/설정!$B$8</f>
        <v>1.11306284039038</v>
      </c>
      <c r="J357" s="8" t="n">
        <f aca="false">H357/설정!$B$9</f>
        <v>0.555866969499773</v>
      </c>
      <c r="K357" s="10" t="n">
        <f aca="false">LOG10(G357)</f>
        <v>2.96189547366785</v>
      </c>
      <c r="L357" s="10" t="n">
        <f aca="false">LOG10(C357)</f>
        <v>1.15533603746506</v>
      </c>
    </row>
    <row r="358" customFormat="false" ht="15" hidden="false" customHeight="false" outlineLevel="0" collapsed="false">
      <c r="A358" s="5" t="n">
        <v>40733</v>
      </c>
      <c r="B358" s="6" t="n">
        <v>14.3</v>
      </c>
      <c r="C358" s="6" t="n">
        <v>14.38</v>
      </c>
      <c r="D358" s="7" t="n">
        <f aca="false">(L358-(설정!$B$5+설정!$B$4*K358))/설정!$B$6</f>
        <v>2.67618824876236</v>
      </c>
      <c r="E358" s="8" t="n">
        <f aca="false">H358*설정!$B$8</f>
        <v>4.49061998375846</v>
      </c>
      <c r="F358" s="8" t="n">
        <f aca="false">H358*설정!$B$9</f>
        <v>8.99197561375883</v>
      </c>
      <c r="G358" s="9" t="n">
        <f aca="false">A358-설정!$B$3</f>
        <v>917</v>
      </c>
      <c r="H358" s="8" t="n">
        <f aca="false">10^(설정!$B$5+설정!$B$4*K358)</f>
        <v>2.24262928467854</v>
      </c>
      <c r="I358" s="8" t="n">
        <f aca="false">H358/설정!$B$8</f>
        <v>1.11997588900595</v>
      </c>
      <c r="J358" s="8" t="n">
        <f aca="false">H358/설정!$B$9</f>
        <v>0.55931936701454</v>
      </c>
      <c r="K358" s="10" t="n">
        <f aca="false">LOG10(G358)</f>
        <v>2.96236933567002</v>
      </c>
      <c r="L358" s="10" t="n">
        <f aca="false">LOG10(C358)</f>
        <v>1.15775888604686</v>
      </c>
    </row>
    <row r="359" customFormat="false" ht="15" hidden="false" customHeight="false" outlineLevel="0" collapsed="false">
      <c r="A359" s="5" t="n">
        <v>40734</v>
      </c>
      <c r="B359" s="6" t="n">
        <v>14.38</v>
      </c>
      <c r="C359" s="6" t="n">
        <v>14.62</v>
      </c>
      <c r="D359" s="7" t="n">
        <f aca="false">(L359-(설정!$B$5+설정!$B$4*K359))/설정!$B$6</f>
        <v>2.69111925816537</v>
      </c>
      <c r="E359" s="8" t="n">
        <f aca="false">H359*설정!$B$8</f>
        <v>4.51847998689861</v>
      </c>
      <c r="F359" s="8" t="n">
        <f aca="false">H359*설정!$B$9</f>
        <v>9.0477622244588</v>
      </c>
      <c r="G359" s="9" t="n">
        <f aca="false">A359-설정!$B$3</f>
        <v>918</v>
      </c>
      <c r="H359" s="8" t="n">
        <f aca="false">10^(설정!$B$5+설정!$B$4*K359)</f>
        <v>2.25654265502368</v>
      </c>
      <c r="I359" s="8" t="n">
        <f aca="false">H359/설정!$B$8</f>
        <v>1.12692426849418</v>
      </c>
      <c r="J359" s="8" t="n">
        <f aca="false">H359/설정!$B$9</f>
        <v>0.562789408874624</v>
      </c>
      <c r="K359" s="10" t="n">
        <f aca="false">LOG10(G359)</f>
        <v>2.96284268120124</v>
      </c>
      <c r="L359" s="10" t="n">
        <f aca="false">LOG10(C359)</f>
        <v>1.16494737262184</v>
      </c>
    </row>
    <row r="360" customFormat="false" ht="15" hidden="false" customHeight="false" outlineLevel="0" collapsed="false">
      <c r="A360" s="5" t="n">
        <v>40735</v>
      </c>
      <c r="B360" s="6" t="n">
        <v>14.62</v>
      </c>
      <c r="C360" s="6" t="n">
        <v>14.31</v>
      </c>
      <c r="D360" s="7" t="n">
        <f aca="false">(L360-(설정!$B$5+설정!$B$4*K360))/설정!$B$6</f>
        <v>2.65135497387388</v>
      </c>
      <c r="E360" s="8" t="n">
        <f aca="false">H360*설정!$B$8</f>
        <v>4.54648222008866</v>
      </c>
      <c r="F360" s="8" t="n">
        <f aca="false">H360*설정!$B$9</f>
        <v>9.10383363528547</v>
      </c>
      <c r="G360" s="9" t="n">
        <f aca="false">A360-설정!$B$3</f>
        <v>919</v>
      </c>
      <c r="H360" s="8" t="n">
        <f aca="false">10^(설정!$B$5+설정!$B$4*K360)</f>
        <v>2.27052705548855</v>
      </c>
      <c r="I360" s="8" t="n">
        <f aca="false">H360/설정!$B$8</f>
        <v>1.13390812064035</v>
      </c>
      <c r="J360" s="8" t="n">
        <f aca="false">H360/설정!$B$9</f>
        <v>0.566277165888021</v>
      </c>
      <c r="K360" s="10" t="n">
        <f aca="false">LOG10(G360)</f>
        <v>2.96331551138611</v>
      </c>
      <c r="L360" s="10" t="n">
        <f aca="false">LOG10(C360)</f>
        <v>1.15563963375978</v>
      </c>
    </row>
    <row r="361" customFormat="false" ht="15" hidden="false" customHeight="false" outlineLevel="0" collapsed="false">
      <c r="A361" s="5" t="n">
        <v>40736</v>
      </c>
      <c r="B361" s="6" t="n">
        <v>14.31</v>
      </c>
      <c r="C361" s="6" t="n">
        <v>14.02</v>
      </c>
      <c r="D361" s="7" t="n">
        <f aca="false">(L361-(설정!$B$5+설정!$B$4*K361))/설정!$B$6</f>
        <v>2.61298030462151</v>
      </c>
      <c r="E361" s="8" t="n">
        <f aca="false">H361*설정!$B$8</f>
        <v>4.57462725348502</v>
      </c>
      <c r="F361" s="8" t="n">
        <f aca="false">H361*설정!$B$9</f>
        <v>9.16019098791468</v>
      </c>
      <c r="G361" s="9" t="n">
        <f aca="false">A361-설정!$B$3</f>
        <v>920</v>
      </c>
      <c r="H361" s="8" t="n">
        <f aca="false">10^(설정!$B$5+설정!$B$4*K361)</f>
        <v>2.28458277081098</v>
      </c>
      <c r="I361" s="8" t="n">
        <f aca="false">H361/설정!$B$8</f>
        <v>1.14092758764339</v>
      </c>
      <c r="J361" s="8" t="n">
        <f aca="false">H361/설정!$B$9</f>
        <v>0.569782709069316</v>
      </c>
      <c r="K361" s="10" t="n">
        <f aca="false">LOG10(G361)</f>
        <v>2.96378782734556</v>
      </c>
      <c r="L361" s="10" t="n">
        <f aca="false">LOG10(C361)</f>
        <v>1.14674801363064</v>
      </c>
    </row>
    <row r="362" customFormat="false" ht="15" hidden="false" customHeight="false" outlineLevel="0" collapsed="false">
      <c r="A362" s="5" t="n">
        <v>40737</v>
      </c>
      <c r="B362" s="6" t="n">
        <v>14.02</v>
      </c>
      <c r="C362" s="6" t="n">
        <v>13.97</v>
      </c>
      <c r="D362" s="7" t="n">
        <f aca="false">(L362-(설정!$B$5+설정!$B$4*K362))/설정!$B$6</f>
        <v>2.5989563339157</v>
      </c>
      <c r="E362" s="8" t="n">
        <f aca="false">H362*설정!$B$8</f>
        <v>4.60291565890606</v>
      </c>
      <c r="F362" s="8" t="n">
        <f aca="false">H362*설정!$B$9</f>
        <v>9.21683542735024</v>
      </c>
      <c r="G362" s="9" t="n">
        <f aca="false">A362-설정!$B$3</f>
        <v>921</v>
      </c>
      <c r="H362" s="8" t="n">
        <f aca="false">10^(설정!$B$5+설정!$B$4*K362)</f>
        <v>2.29871008655881</v>
      </c>
      <c r="I362" s="8" t="n">
        <f aca="false">H362/설정!$B$8</f>
        <v>1.14798281211675</v>
      </c>
      <c r="J362" s="8" t="n">
        <f aca="false">H362/설정!$B$9</f>
        <v>0.5733061096401</v>
      </c>
      <c r="K362" s="10" t="n">
        <f aca="false">LOG10(G362)</f>
        <v>2.96425963019685</v>
      </c>
      <c r="L362" s="10" t="n">
        <f aca="false">LOG10(C362)</f>
        <v>1.14519640611418</v>
      </c>
    </row>
    <row r="363" customFormat="false" ht="15" hidden="false" customHeight="false" outlineLevel="0" collapsed="false">
      <c r="A363" s="5" t="n">
        <v>40738</v>
      </c>
      <c r="B363" s="6" t="n">
        <v>13.97</v>
      </c>
      <c r="C363" s="6" t="n">
        <v>14</v>
      </c>
      <c r="D363" s="7" t="n">
        <f aca="false">(L363-(설정!$B$5+설정!$B$4*K363))/설정!$B$6</f>
        <v>2.59317694029875</v>
      </c>
      <c r="E363" s="8" t="n">
        <f aca="false">H363*설정!$B$8</f>
        <v>4.63134800983476</v>
      </c>
      <c r="F363" s="8" t="n">
        <f aca="false">H363*설정!$B$9</f>
        <v>9.27376810192913</v>
      </c>
      <c r="G363" s="9" t="n">
        <f aca="false">A363-설정!$B$3</f>
        <v>922</v>
      </c>
      <c r="H363" s="8" t="n">
        <f aca="false">10^(설정!$B$5+설정!$B$4*K363)</f>
        <v>2.31290928913119</v>
      </c>
      <c r="I363" s="8" t="n">
        <f aca="false">H363/설정!$B$8</f>
        <v>1.15507393708905</v>
      </c>
      <c r="J363" s="8" t="n">
        <f aca="false">H363/설정!$B$9</f>
        <v>0.576847439029293</v>
      </c>
      <c r="K363" s="10" t="n">
        <f aca="false">LOG10(G363)</f>
        <v>2.96473092105363</v>
      </c>
      <c r="L363" s="10" t="n">
        <f aca="false">LOG10(C363)</f>
        <v>1.14612803567824</v>
      </c>
    </row>
    <row r="364" customFormat="false" ht="15" hidden="false" customHeight="false" outlineLevel="0" collapsed="false">
      <c r="A364" s="5" t="n">
        <v>40739</v>
      </c>
      <c r="B364" s="6" t="n">
        <v>14</v>
      </c>
      <c r="C364" s="6" t="n">
        <v>13.81</v>
      </c>
      <c r="D364" s="7" t="n">
        <f aca="false">(L364-(설정!$B$5+설정!$B$4*K364))/설정!$B$6</f>
        <v>2.56463808875109</v>
      </c>
      <c r="E364" s="8" t="n">
        <f aca="false">H364*설정!$B$8</f>
        <v>4.65992488142208</v>
      </c>
      <c r="F364" s="8" t="n">
        <f aca="false">H364*설정!$B$9</f>
        <v>9.33099016332823</v>
      </c>
      <c r="G364" s="9" t="n">
        <f aca="false">A364-설정!$B$3</f>
        <v>923</v>
      </c>
      <c r="H364" s="8" t="n">
        <f aca="false">10^(설정!$B$5+설정!$B$4*K364)</f>
        <v>2.32718066576026</v>
      </c>
      <c r="I364" s="8" t="n">
        <f aca="false">H364/설정!$B$8</f>
        <v>1.16220110600487</v>
      </c>
      <c r="J364" s="8" t="n">
        <f aca="false">H364/설정!$B$9</f>
        <v>0.580406768873564</v>
      </c>
      <c r="K364" s="10" t="n">
        <f aca="false">LOG10(G364)</f>
        <v>2.96520170102591</v>
      </c>
      <c r="L364" s="10" t="n">
        <f aca="false">LOG10(C364)</f>
        <v>1.14019367857863</v>
      </c>
    </row>
    <row r="365" customFormat="false" ht="15" hidden="false" customHeight="false" outlineLevel="0" collapsed="false">
      <c r="A365" s="5" t="n">
        <v>40740</v>
      </c>
      <c r="B365" s="6" t="n">
        <v>13.81</v>
      </c>
      <c r="C365" s="6" t="n">
        <v>13.71</v>
      </c>
      <c r="D365" s="7" t="n">
        <f aca="false">(L365-(설정!$B$5+설정!$B$4*K365))/설정!$B$6</f>
        <v>2.5453217111939</v>
      </c>
      <c r="E365" s="8" t="n">
        <f aca="false">H365*설정!$B$8</f>
        <v>4.68864685048978</v>
      </c>
      <c r="F365" s="8" t="n">
        <f aca="false">H365*설정!$B$9</f>
        <v>9.38850276657009</v>
      </c>
      <c r="G365" s="9" t="n">
        <f aca="false">A365-설정!$B$3</f>
        <v>924</v>
      </c>
      <c r="H365" s="8" t="n">
        <f aca="false">10^(설정!$B$5+설정!$B$4*K365)</f>
        <v>2.34152450451255</v>
      </c>
      <c r="I365" s="8" t="n">
        <f aca="false">H365/설정!$B$8</f>
        <v>1.16936446272553</v>
      </c>
      <c r="J365" s="8" t="n">
        <f aca="false">H365/설정!$B$9</f>
        <v>0.583984171017691</v>
      </c>
      <c r="K365" s="10" t="n">
        <f aca="false">LOG10(G365)</f>
        <v>2.96567197122011</v>
      </c>
      <c r="L365" s="10" t="n">
        <f aca="false">LOG10(C365)</f>
        <v>1.13703745478951</v>
      </c>
    </row>
    <row r="366" customFormat="false" ht="15" hidden="false" customHeight="false" outlineLevel="0" collapsed="false">
      <c r="A366" s="5" t="n">
        <v>40741</v>
      </c>
      <c r="B366" s="6" t="n">
        <v>13.71</v>
      </c>
      <c r="C366" s="6" t="n">
        <v>13.26</v>
      </c>
      <c r="D366" s="7" t="n">
        <f aca="false">(L366-(설정!$B$5+설정!$B$4*K366))/설정!$B$6</f>
        <v>2.48841665877261</v>
      </c>
      <c r="E366" s="8" t="n">
        <f aca="false">H366*설정!$B$8</f>
        <v>4.71751449553352</v>
      </c>
      <c r="F366" s="8" t="n">
        <f aca="false">H366*설정!$B$9</f>
        <v>9.44630707002904</v>
      </c>
      <c r="G366" s="9" t="n">
        <f aca="false">A366-설정!$B$3</f>
        <v>925</v>
      </c>
      <c r="H366" s="8" t="n">
        <f aca="false">10^(설정!$B$5+설정!$B$4*K366)</f>
        <v>2.35594109429056</v>
      </c>
      <c r="I366" s="8" t="n">
        <f aca="false">H366/설정!$B$8</f>
        <v>1.17656415152982</v>
      </c>
      <c r="J366" s="8" t="n">
        <f aca="false">H366/설정!$B$9</f>
        <v>0.587579717514937</v>
      </c>
      <c r="K366" s="10" t="n">
        <f aca="false">LOG10(G366)</f>
        <v>2.96614173273903</v>
      </c>
      <c r="L366" s="10" t="n">
        <f aca="false">LOG10(C366)</f>
        <v>1.12254352406875</v>
      </c>
    </row>
    <row r="367" customFormat="false" ht="15" hidden="false" customHeight="false" outlineLevel="0" collapsed="false">
      <c r="A367" s="5" t="n">
        <v>40742</v>
      </c>
      <c r="B367" s="6" t="n">
        <v>13.26</v>
      </c>
      <c r="C367" s="6" t="n">
        <v>13.63</v>
      </c>
      <c r="D367" s="7" t="n">
        <f aca="false">(L367-(설정!$B$5+설정!$B$4*K367))/설정!$B$6</f>
        <v>2.51922258848845</v>
      </c>
      <c r="E367" s="8" t="n">
        <f aca="false">H367*설정!$B$8</f>
        <v>4.746528396726</v>
      </c>
      <c r="F367" s="8" t="n">
        <f aca="false">H367*설정!$B$9</f>
        <v>9.50440423543745</v>
      </c>
      <c r="G367" s="9" t="n">
        <f aca="false">A367-설정!$B$3</f>
        <v>926</v>
      </c>
      <c r="H367" s="8" t="n">
        <f aca="false">10^(설정!$B$5+설정!$B$4*K367)</f>
        <v>2.37043072483431</v>
      </c>
      <c r="I367" s="8" t="n">
        <f aca="false">H367/설정!$B$8</f>
        <v>1.18380031711477</v>
      </c>
      <c r="J367" s="8" t="n">
        <f aca="false">H367/설정!$B$9</f>
        <v>0.591193480627445</v>
      </c>
      <c r="K367" s="10" t="n">
        <f aca="false">LOG10(G367)</f>
        <v>2.96661098668193</v>
      </c>
      <c r="L367" s="10" t="n">
        <f aca="false">LOG10(C367)</f>
        <v>1.13449585583467</v>
      </c>
    </row>
    <row r="368" customFormat="false" ht="15" hidden="false" customHeight="false" outlineLevel="0" collapsed="false">
      <c r="A368" s="5" t="n">
        <v>40743</v>
      </c>
      <c r="B368" s="6" t="n">
        <v>13.63</v>
      </c>
      <c r="C368" s="6" t="n">
        <v>13.82</v>
      </c>
      <c r="D368" s="7" t="n">
        <f aca="false">(L368-(설정!$B$5+설정!$B$4*K368))/설정!$B$6</f>
        <v>2.53033926669124</v>
      </c>
      <c r="E368" s="8" t="n">
        <f aca="false">H368*설정!$B$8</f>
        <v>4.77568913591981</v>
      </c>
      <c r="F368" s="8" t="n">
        <f aca="false">H368*설정!$B$9</f>
        <v>9.56279542789157</v>
      </c>
      <c r="G368" s="9" t="n">
        <f aca="false">A368-설정!$B$3</f>
        <v>927</v>
      </c>
      <c r="H368" s="8" t="n">
        <f aca="false">10^(설정!$B$5+설정!$B$4*K368)</f>
        <v>2.38499368672274</v>
      </c>
      <c r="I368" s="8" t="n">
        <f aca="false">H368/설정!$B$8</f>
        <v>1.19107310459641</v>
      </c>
      <c r="J368" s="8" t="n">
        <f aca="false">H368/설정!$B$9</f>
        <v>0.594825532826596</v>
      </c>
      <c r="K368" s="10" t="n">
        <f aca="false">LOG10(G368)</f>
        <v>2.9670797341445</v>
      </c>
      <c r="L368" s="10" t="n">
        <f aca="false">LOG10(C368)</f>
        <v>1.14050804303818</v>
      </c>
    </row>
    <row r="369" customFormat="false" ht="15" hidden="false" customHeight="false" outlineLevel="0" collapsed="false">
      <c r="A369" s="5" t="n">
        <v>40744</v>
      </c>
      <c r="B369" s="6" t="n">
        <v>13.82</v>
      </c>
      <c r="C369" s="6" t="n">
        <v>13.68</v>
      </c>
      <c r="D369" s="7" t="n">
        <f aca="false">(L369-(설정!$B$5+설정!$B$4*K369))/설정!$B$6</f>
        <v>2.50686365195555</v>
      </c>
      <c r="E369" s="8" t="n">
        <f aca="false">H369*설정!$B$8</f>
        <v>4.80499729665058</v>
      </c>
      <c r="F369" s="8" t="n">
        <f aca="false">H369*설정!$B$9</f>
        <v>9.62148181585769</v>
      </c>
      <c r="G369" s="9" t="n">
        <f aca="false">A369-설정!$B$3</f>
        <v>928</v>
      </c>
      <c r="H369" s="8" t="n">
        <f aca="false">10^(설정!$B$5+설정!$B$4*K369)</f>
        <v>2.39963027137533</v>
      </c>
      <c r="I369" s="8" t="n">
        <f aca="false">H369/설정!$B$8</f>
        <v>1.19838265951049</v>
      </c>
      <c r="J369" s="8" t="n">
        <f aca="false">H369/설정!$B$9</f>
        <v>0.598475946793394</v>
      </c>
      <c r="K369" s="10" t="n">
        <f aca="false">LOG10(G369)</f>
        <v>2.96754797621886</v>
      </c>
      <c r="L369" s="10" t="n">
        <f aca="false">LOG10(C369)</f>
        <v>1.1360860973841</v>
      </c>
    </row>
    <row r="370" customFormat="false" ht="15" hidden="false" customHeight="false" outlineLevel="0" collapsed="false">
      <c r="A370" s="5" t="n">
        <v>40745</v>
      </c>
      <c r="B370" s="6" t="n">
        <v>13.68</v>
      </c>
      <c r="C370" s="6" t="n">
        <v>13.61</v>
      </c>
      <c r="D370" s="7" t="n">
        <f aca="false">(L370-(설정!$B$5+설정!$B$4*K370))/설정!$B$6</f>
        <v>2.4906732098676</v>
      </c>
      <c r="E370" s="8" t="n">
        <f aca="false">H370*설정!$B$8</f>
        <v>4.83445346414011</v>
      </c>
      <c r="F370" s="8" t="n">
        <f aca="false">H370*설정!$B$9</f>
        <v>9.68046457117846</v>
      </c>
      <c r="G370" s="9" t="n">
        <f aca="false">A370-설정!$B$3</f>
        <v>929</v>
      </c>
      <c r="H370" s="8" t="n">
        <f aca="false">10^(설정!$B$5+설정!$B$4*K370)</f>
        <v>2.41434077105362</v>
      </c>
      <c r="I370" s="8" t="n">
        <f aca="false">H370/설정!$B$8</f>
        <v>1.20572912781334</v>
      </c>
      <c r="J370" s="8" t="n">
        <f aca="false">H370/설정!$B$9</f>
        <v>0.602144795418864</v>
      </c>
      <c r="K370" s="10" t="n">
        <f aca="false">LOG10(G370)</f>
        <v>2.96801571399364</v>
      </c>
      <c r="L370" s="10" t="n">
        <f aca="false">LOG10(C370)</f>
        <v>1.13385812520333</v>
      </c>
    </row>
    <row r="371" customFormat="false" ht="15" hidden="false" customHeight="false" outlineLevel="0" collapsed="false">
      <c r="A371" s="5" t="n">
        <v>40746</v>
      </c>
      <c r="B371" s="6" t="n">
        <v>13.61</v>
      </c>
      <c r="C371" s="6" t="n">
        <v>13.7</v>
      </c>
      <c r="D371" s="7" t="n">
        <f aca="false">(L371-(설정!$B$5+설정!$B$4*K371))/설정!$B$6</f>
        <v>2.49137313319177</v>
      </c>
      <c r="E371" s="8" t="n">
        <f aca="false">H371*설정!$B$8</f>
        <v>4.86405822529919</v>
      </c>
      <c r="F371" s="8" t="n">
        <f aca="false">H371*설정!$B$9</f>
        <v>9.73974486907861</v>
      </c>
      <c r="G371" s="9" t="n">
        <f aca="false">A371-설정!$B$3</f>
        <v>930</v>
      </c>
      <c r="H371" s="8" t="n">
        <f aca="false">10^(설정!$B$5+설정!$B$4*K371)</f>
        <v>2.42912547886265</v>
      </c>
      <c r="I371" s="8" t="n">
        <f aca="false">H371/설정!$B$8</f>
        <v>1.21311265588248</v>
      </c>
      <c r="J371" s="8" t="n">
        <f aca="false">H371/설정!$B$9</f>
        <v>0.605832151804396</v>
      </c>
      <c r="K371" s="10" t="n">
        <f aca="false">LOG10(G371)</f>
        <v>2.96848294855394</v>
      </c>
      <c r="L371" s="10" t="n">
        <f aca="false">LOG10(C371)</f>
        <v>1.13672056715641</v>
      </c>
    </row>
    <row r="372" customFormat="false" ht="15" hidden="false" customHeight="false" outlineLevel="0" collapsed="false">
      <c r="A372" s="5" t="n">
        <v>40747</v>
      </c>
      <c r="B372" s="6" t="n">
        <v>13.7</v>
      </c>
      <c r="C372" s="6" t="n">
        <v>13.68</v>
      </c>
      <c r="D372" s="7" t="n">
        <f aca="false">(L372-(설정!$B$5+설정!$B$4*K372))/설정!$B$6</f>
        <v>2.48048600285409</v>
      </c>
      <c r="E372" s="8" t="n">
        <f aca="false">H372*설정!$B$8</f>
        <v>4.8938121687309</v>
      </c>
      <c r="F372" s="8" t="n">
        <f aca="false">H372*설정!$B$9</f>
        <v>9.79932388817147</v>
      </c>
      <c r="G372" s="9" t="n">
        <f aca="false">A372-설정!$B$3</f>
        <v>931</v>
      </c>
      <c r="H372" s="8" t="n">
        <f aca="false">10^(설정!$B$5+설정!$B$4*K372)</f>
        <v>2.44398468875259</v>
      </c>
      <c r="I372" s="8" t="n">
        <f aca="false">H372/설정!$B$8</f>
        <v>1.22053339051754</v>
      </c>
      <c r="J372" s="8" t="n">
        <f aca="false">H372/설정!$B$9</f>
        <v>0.609538089262164</v>
      </c>
      <c r="K372" s="10" t="n">
        <f aca="false">LOG10(G372)</f>
        <v>2.96894968098134</v>
      </c>
      <c r="L372" s="10" t="n">
        <f aca="false">LOG10(C372)</f>
        <v>1.1360860973841</v>
      </c>
    </row>
    <row r="373" customFormat="false" ht="15" hidden="false" customHeight="false" outlineLevel="0" collapsed="false">
      <c r="A373" s="5" t="n">
        <v>40748</v>
      </c>
      <c r="B373" s="6" t="n">
        <v>13.68</v>
      </c>
      <c r="C373" s="6" t="n">
        <v>13.99</v>
      </c>
      <c r="D373" s="7" t="n">
        <f aca="false">(L373-(설정!$B$5+설정!$B$4*K373))/설정!$B$6</f>
        <v>2.50398445003136</v>
      </c>
      <c r="E373" s="8" t="n">
        <f aca="false">H373*설정!$B$8</f>
        <v>4.92371588473347</v>
      </c>
      <c r="F373" s="8" t="n">
        <f aca="false">H373*설정!$B$9</f>
        <v>9.8592028104647</v>
      </c>
      <c r="G373" s="9" t="n">
        <f aca="false">A373-설정!$B$3</f>
        <v>932</v>
      </c>
      <c r="H373" s="8" t="n">
        <f aca="false">10^(설정!$B$5+설정!$B$4*K373)</f>
        <v>2.45891869552017</v>
      </c>
      <c r="I373" s="8" t="n">
        <f aca="false">H373/설정!$B$8</f>
        <v>1.2279914789409</v>
      </c>
      <c r="J373" s="8" t="n">
        <f aca="false">H373/설정!$B$9</f>
        <v>0.613262681315474</v>
      </c>
      <c r="K373" s="10" t="n">
        <f aca="false">LOG10(G373)</f>
        <v>2.96941591235398</v>
      </c>
      <c r="L373" s="10" t="n">
        <f aca="false">LOG10(C373)</f>
        <v>1.14581771449183</v>
      </c>
    </row>
    <row r="374" customFormat="false" ht="15" hidden="false" customHeight="false" outlineLevel="0" collapsed="false">
      <c r="A374" s="5" t="n">
        <v>40749</v>
      </c>
      <c r="B374" s="6" t="n">
        <v>13.99</v>
      </c>
      <c r="C374" s="6" t="n">
        <v>14.03</v>
      </c>
      <c r="D374" s="7" t="n">
        <f aca="false">(L374-(설정!$B$5+설정!$B$4*K374))/설정!$B$6</f>
        <v>2.49933215368514</v>
      </c>
      <c r="E374" s="8" t="n">
        <f aca="false">H374*설정!$B$8</f>
        <v>4.95376996530341</v>
      </c>
      <c r="F374" s="8" t="n">
        <f aca="false">H374*설정!$B$9</f>
        <v>9.9193828213666</v>
      </c>
      <c r="G374" s="9" t="n">
        <f aca="false">A374-설정!$B$3</f>
        <v>933</v>
      </c>
      <c r="H374" s="8" t="n">
        <f aca="false">10^(설정!$B$5+설정!$B$4*K374)</f>
        <v>2.47392779481025</v>
      </c>
      <c r="I374" s="8" t="n">
        <f aca="false">H374/설정!$B$8</f>
        <v>1.23548706879849</v>
      </c>
      <c r="J374" s="8" t="n">
        <f aca="false">H374/설정!$B$9</f>
        <v>0.617006001699158</v>
      </c>
      <c r="K374" s="10" t="n">
        <f aca="false">LOG10(G374)</f>
        <v>2.9698816437465</v>
      </c>
      <c r="L374" s="10" t="n">
        <f aca="false">LOG10(C374)</f>
        <v>1.14705767102836</v>
      </c>
    </row>
    <row r="375" customFormat="false" ht="15" hidden="false" customHeight="false" outlineLevel="0" collapsed="false">
      <c r="A375" s="5" t="n">
        <v>40750</v>
      </c>
      <c r="B375" s="6" t="n">
        <v>14.03</v>
      </c>
      <c r="C375" s="6" t="n">
        <v>13.88</v>
      </c>
      <c r="D375" s="7" t="n">
        <f aca="false">(L375-(설정!$B$5+설정!$B$4*K375))/설정!$B$6</f>
        <v>2.47509652616036</v>
      </c>
      <c r="E375" s="8" t="n">
        <f aca="false">H375*설정!$B$8</f>
        <v>4.98397500413862</v>
      </c>
      <c r="F375" s="8" t="n">
        <f aca="false">H375*설정!$B$9</f>
        <v>9.9798651096923</v>
      </c>
      <c r="G375" s="9" t="n">
        <f aca="false">A375-설정!$B$3</f>
        <v>934</v>
      </c>
      <c r="H375" s="8" t="n">
        <f aca="false">10^(설정!$B$5+설정!$B$4*K375)</f>
        <v>2.48901228311737</v>
      </c>
      <c r="I375" s="8" t="n">
        <f aca="false">H375/설정!$B$8</f>
        <v>1.2430203081606</v>
      </c>
      <c r="J375" s="8" t="n">
        <f aca="false">H375/설정!$B$9</f>
        <v>0.620768124359962</v>
      </c>
      <c r="K375" s="10" t="n">
        <f aca="false">LOG10(G375)</f>
        <v>2.97034687623009</v>
      </c>
      <c r="L375" s="10" t="n">
        <f aca="false">LOG10(C375)</f>
        <v>1.14238946611884</v>
      </c>
    </row>
    <row r="376" customFormat="false" ht="15" hidden="false" customHeight="false" outlineLevel="0" collapsed="false">
      <c r="A376" s="5" t="n">
        <v>40751</v>
      </c>
      <c r="B376" s="6" t="n">
        <v>13.88</v>
      </c>
      <c r="C376" s="6" t="n">
        <v>13.88</v>
      </c>
      <c r="D376" s="7" t="n">
        <f aca="false">(L376-(설정!$B$5+설정!$B$4*K376))/설정!$B$6</f>
        <v>2.46635102735683</v>
      </c>
      <c r="E376" s="8" t="n">
        <f aca="false">H376*설정!$B$8</f>
        <v>5.01433159664132</v>
      </c>
      <c r="F376" s="8" t="n">
        <f aca="false">H376*설정!$B$9</f>
        <v>10.0406508676697</v>
      </c>
      <c r="G376" s="9" t="n">
        <f aca="false">A376-설정!$B$3</f>
        <v>935</v>
      </c>
      <c r="H376" s="8" t="n">
        <f aca="false">10^(설정!$B$5+설정!$B$4*K376)</f>
        <v>2.5041724577872</v>
      </c>
      <c r="I376" s="8" t="n">
        <f aca="false">H376/설정!$B$8</f>
        <v>1.25059134552256</v>
      </c>
      <c r="J376" s="8" t="n">
        <f aca="false">H376/설정!$B$9</f>
        <v>0.624549123456911</v>
      </c>
      <c r="K376" s="10" t="n">
        <f aca="false">LOG10(G376)</f>
        <v>2.97081161087252</v>
      </c>
      <c r="L376" s="10" t="n">
        <f aca="false">LOG10(C376)</f>
        <v>1.14238946611884</v>
      </c>
    </row>
    <row r="377" customFormat="false" ht="15" hidden="false" customHeight="false" outlineLevel="0" collapsed="false">
      <c r="A377" s="5" t="n">
        <v>40752</v>
      </c>
      <c r="B377" s="6" t="n">
        <v>13.88</v>
      </c>
      <c r="C377" s="6" t="n">
        <v>13.49</v>
      </c>
      <c r="D377" s="7" t="n">
        <f aca="false">(L377-(설정!$B$5+설정!$B$4*K377))/설정!$B$6</f>
        <v>2.41656840030396</v>
      </c>
      <c r="E377" s="8" t="n">
        <f aca="false">H377*설정!$B$8</f>
        <v>5.04484033992121</v>
      </c>
      <c r="F377" s="8" t="n">
        <f aca="false">H377*설정!$B$9</f>
        <v>10.1017412909456</v>
      </c>
      <c r="G377" s="9" t="n">
        <f aca="false">A377-설정!$B$3</f>
        <v>936</v>
      </c>
      <c r="H377" s="8" t="n">
        <f aca="false">10^(설정!$B$5+설정!$B$4*K377)</f>
        <v>2.51940861701814</v>
      </c>
      <c r="I377" s="8" t="n">
        <f aca="false">H377/설정!$B$8</f>
        <v>1.25820032980556</v>
      </c>
      <c r="J377" s="8" t="n">
        <f aca="false">H377/설정!$B$9</f>
        <v>0.628349073361698</v>
      </c>
      <c r="K377" s="10" t="n">
        <f aca="false">LOG10(G377)</f>
        <v>2.97127584873811</v>
      </c>
      <c r="L377" s="10" t="n">
        <f aca="false">LOG10(C377)</f>
        <v>1.1300119496719</v>
      </c>
    </row>
    <row r="378" customFormat="false" ht="15" hidden="false" customHeight="false" outlineLevel="0" collapsed="false">
      <c r="A378" s="5" t="n">
        <v>40753</v>
      </c>
      <c r="B378" s="6" t="n">
        <v>13.49</v>
      </c>
      <c r="C378" s="6" t="n">
        <v>13.51</v>
      </c>
      <c r="D378" s="7" t="n">
        <f aca="false">(L378-(설정!$B$5+설정!$B$4*K378))/설정!$B$6</f>
        <v>2.40997522755982</v>
      </c>
      <c r="E378" s="8" t="n">
        <f aca="false">H378*설정!$B$8</f>
        <v>5.07550183279853</v>
      </c>
      <c r="F378" s="8" t="n">
        <f aca="false">H378*설정!$B$9</f>
        <v>10.1631375785922</v>
      </c>
      <c r="G378" s="9" t="n">
        <f aca="false">A378-설정!$B$3</f>
        <v>937</v>
      </c>
      <c r="H378" s="8" t="n">
        <f aca="false">10^(설정!$B$5+설정!$B$4*K378)</f>
        <v>2.53472105986286</v>
      </c>
      <c r="I378" s="8" t="n">
        <f aca="false">H378/설정!$B$8</f>
        <v>1.26584741035741</v>
      </c>
      <c r="J378" s="8" t="n">
        <f aca="false">H378/설정!$B$9</f>
        <v>0.632168048659071</v>
      </c>
      <c r="K378" s="10" t="n">
        <f aca="false">LOG10(G378)</f>
        <v>2.97173959088778</v>
      </c>
      <c r="L378" s="10" t="n">
        <f aca="false">LOG10(C378)</f>
        <v>1.13065534902203</v>
      </c>
    </row>
    <row r="379" customFormat="false" ht="15" hidden="false" customHeight="false" outlineLevel="0" collapsed="false">
      <c r="A379" s="5" t="n">
        <v>40754</v>
      </c>
      <c r="B379" s="6" t="n">
        <v>13.51</v>
      </c>
      <c r="C379" s="6" t="n">
        <v>13.54</v>
      </c>
      <c r="D379" s="7" t="n">
        <f aca="false">(L379-(설정!$B$5+설정!$B$4*K379))/설정!$B$6</f>
        <v>2.40445227283997</v>
      </c>
      <c r="E379" s="8" t="n">
        <f aca="false">H379*설정!$B$8</f>
        <v>5.1063166758071</v>
      </c>
      <c r="F379" s="8" t="n">
        <f aca="false">H379*설정!$B$9</f>
        <v>10.2248409331127</v>
      </c>
      <c r="G379" s="9" t="n">
        <f aca="false">A379-설정!$B$3</f>
        <v>938</v>
      </c>
      <c r="H379" s="8" t="n">
        <f aca="false">10^(설정!$B$5+설정!$B$4*K379)</f>
        <v>2.55011008622976</v>
      </c>
      <c r="I379" s="8" t="n">
        <f aca="false">H379/설정!$B$8</f>
        <v>1.27353273695327</v>
      </c>
      <c r="J379" s="8" t="n">
        <f aca="false">H379/설정!$B$9</f>
        <v>0.636006124147208</v>
      </c>
      <c r="K379" s="10" t="n">
        <f aca="false">LOG10(G379)</f>
        <v>2.97220283837906</v>
      </c>
      <c r="L379" s="10" t="n">
        <f aca="false">LOG10(C379)</f>
        <v>1.13161866434913</v>
      </c>
    </row>
    <row r="380" customFormat="false" ht="15" hidden="false" customHeight="false" outlineLevel="0" collapsed="false">
      <c r="A380" s="5" t="n">
        <v>40755</v>
      </c>
      <c r="B380" s="6" t="n">
        <v>13.54</v>
      </c>
      <c r="C380" s="6" t="n">
        <v>13.37</v>
      </c>
      <c r="D380" s="7" t="n">
        <f aca="false">(L380-(설정!$B$5+설정!$B$4*K380))/설정!$B$6</f>
        <v>2.37754713699761</v>
      </c>
      <c r="E380" s="8" t="n">
        <f aca="false">H380*설정!$B$8</f>
        <v>5.13728547119729</v>
      </c>
      <c r="F380" s="8" t="n">
        <f aca="false">H380*설정!$B$9</f>
        <v>10.2868525604478</v>
      </c>
      <c r="G380" s="9" t="n">
        <f aca="false">A380-설정!$B$3</f>
        <v>939</v>
      </c>
      <c r="H380" s="8" t="n">
        <f aca="false">10^(설정!$B$5+설정!$B$4*K380)</f>
        <v>2.56557599688451</v>
      </c>
      <c r="I380" s="8" t="n">
        <f aca="false">H380/설정!$B$8</f>
        <v>1.28125645979645</v>
      </c>
      <c r="J380" s="8" t="n">
        <f aca="false">H380/설정!$B$9</f>
        <v>0.639863374838091</v>
      </c>
      <c r="K380" s="10" t="n">
        <f aca="false">LOG10(G380)</f>
        <v>2.97266559226611</v>
      </c>
      <c r="L380" s="10" t="n">
        <f aca="false">LOG10(C380)</f>
        <v>1.12613140726198</v>
      </c>
    </row>
    <row r="381" customFormat="false" ht="15" hidden="false" customHeight="false" outlineLevel="0" collapsed="false">
      <c r="A381" s="5" t="n">
        <v>40756</v>
      </c>
      <c r="B381" s="6" t="n">
        <v>13.37</v>
      </c>
      <c r="C381" s="6" t="n">
        <v>13.02</v>
      </c>
      <c r="D381" s="7" t="n">
        <f aca="false">(L381-(설정!$B$5+설정!$B$4*K381))/설정!$B$6</f>
        <v>2.33064400888374</v>
      </c>
      <c r="E381" s="8" t="n">
        <f aca="false">H381*설정!$B$8</f>
        <v>5.16840882293932</v>
      </c>
      <c r="F381" s="8" t="n">
        <f aca="false">H381*설정!$B$9</f>
        <v>10.3491736699816</v>
      </c>
      <c r="G381" s="9" t="n">
        <f aca="false">A381-설정!$B$3</f>
        <v>940</v>
      </c>
      <c r="H381" s="8" t="n">
        <f aca="false">10^(설정!$B$5+설정!$B$4*K381)</f>
        <v>2.58111909345168</v>
      </c>
      <c r="I381" s="8" t="n">
        <f aca="false">H381/설정!$B$8</f>
        <v>1.28901872951916</v>
      </c>
      <c r="J381" s="8" t="n">
        <f aca="false">H381/설정!$B$9</f>
        <v>0.643739875957911</v>
      </c>
      <c r="K381" s="10" t="n">
        <f aca="false">LOG10(G381)</f>
        <v>2.9731278535997</v>
      </c>
      <c r="L381" s="10" t="n">
        <f aca="false">LOG10(C381)</f>
        <v>1.11461098423217</v>
      </c>
    </row>
    <row r="382" customFormat="false" ht="15" hidden="false" customHeight="false" outlineLevel="0" collapsed="false">
      <c r="A382" s="5" t="n">
        <v>40757</v>
      </c>
      <c r="B382" s="6" t="n">
        <v>13.02</v>
      </c>
      <c r="C382" s="6" t="n">
        <v>12.21</v>
      </c>
      <c r="D382" s="7" t="n">
        <f aca="false">(L382-(설정!$B$5+설정!$B$4*K382))/설정!$B$6</f>
        <v>2.22944748848685</v>
      </c>
      <c r="E382" s="8" t="n">
        <f aca="false">H382*설정!$B$8</f>
        <v>5.19968733672609</v>
      </c>
      <c r="F382" s="8" t="n">
        <f aca="false">H382*설정!$B$9</f>
        <v>10.4118054745481</v>
      </c>
      <c r="G382" s="9" t="n">
        <f aca="false">A382-설정!$B$3</f>
        <v>941</v>
      </c>
      <c r="H382" s="8" t="n">
        <f aca="false">10^(설정!$B$5+설정!$B$4*K382)</f>
        <v>2.59673967841615</v>
      </c>
      <c r="I382" s="8" t="n">
        <f aca="false">H382/설정!$B$8</f>
        <v>1.29681969718327</v>
      </c>
      <c r="J382" s="8" t="n">
        <f aca="false">H382/설정!$B$9</f>
        <v>0.647635702947424</v>
      </c>
      <c r="K382" s="10" t="n">
        <f aca="false">LOG10(G382)</f>
        <v>2.97358962342726</v>
      </c>
      <c r="L382" s="10" t="n">
        <f aca="false">LOG10(C382)</f>
        <v>1.08671566394488</v>
      </c>
    </row>
    <row r="383" customFormat="false" ht="15" hidden="false" customHeight="false" outlineLevel="0" collapsed="false">
      <c r="A383" s="5" t="n">
        <v>40758</v>
      </c>
      <c r="B383" s="6" t="n">
        <v>12.21</v>
      </c>
      <c r="C383" s="6" t="n">
        <v>9.29</v>
      </c>
      <c r="D383" s="7" t="n">
        <f aca="false">(L383-(설정!$B$5+설정!$B$4*K383))/설정!$B$6</f>
        <v>1.82713273535681</v>
      </c>
      <c r="E383" s="8" t="n">
        <f aca="false">H383*설정!$B$8</f>
        <v>5.23112161997644</v>
      </c>
      <c r="F383" s="8" t="n">
        <f aca="false">H383*설정!$B$9</f>
        <v>10.4747491904371</v>
      </c>
      <c r="G383" s="9" t="n">
        <f aca="false">A383-설정!$B$3</f>
        <v>942</v>
      </c>
      <c r="H383" s="8" t="n">
        <f aca="false">10^(설정!$B$5+설정!$B$4*K383)</f>
        <v>2.61243805512473</v>
      </c>
      <c r="I383" s="8" t="n">
        <f aca="false">H383/설정!$B$8</f>
        <v>1.30465951428111</v>
      </c>
      <c r="J383" s="8" t="n">
        <f aca="false">H383/설정!$B$9</f>
        <v>0.651550931462358</v>
      </c>
      <c r="K383" s="10" t="n">
        <f aca="false">LOG10(G383)</f>
        <v>2.97405090279288</v>
      </c>
      <c r="L383" s="10" t="n">
        <f aca="false">LOG10(C383)</f>
        <v>0.968015713993642</v>
      </c>
    </row>
    <row r="384" customFormat="false" ht="15" hidden="false" customHeight="false" outlineLevel="0" collapsed="false">
      <c r="A384" s="5" t="n">
        <v>40759</v>
      </c>
      <c r="B384" s="6" t="n">
        <v>9.29</v>
      </c>
      <c r="C384" s="6" t="n">
        <v>10.77</v>
      </c>
      <c r="D384" s="7" t="n">
        <f aca="false">(L384-(설정!$B$5+설정!$B$4*K384))/설정!$B$6</f>
        <v>2.03136228614779</v>
      </c>
      <c r="E384" s="8" t="n">
        <f aca="false">H384*설정!$B$8</f>
        <v>5.26271228183804</v>
      </c>
      <c r="F384" s="8" t="n">
        <f aca="false">H384*설정!$B$9</f>
        <v>10.5380060374002</v>
      </c>
      <c r="G384" s="9" t="n">
        <f aca="false">A384-설정!$B$3</f>
        <v>943</v>
      </c>
      <c r="H384" s="8" t="n">
        <f aca="false">10^(설정!$B$5+설정!$B$4*K384)</f>
        <v>2.62821452778762</v>
      </c>
      <c r="I384" s="8" t="n">
        <f aca="false">H384/설정!$B$8</f>
        <v>1.31253833273618</v>
      </c>
      <c r="J384" s="8" t="n">
        <f aca="false">H384/설정!$B$9</f>
        <v>0.655485637373769</v>
      </c>
      <c r="K384" s="10" t="n">
        <f aca="false">LOG10(G384)</f>
        <v>2.97451169273733</v>
      </c>
      <c r="L384" s="10" t="n">
        <f aca="false">LOG10(C384)</f>
        <v>1.03221570329798</v>
      </c>
    </row>
    <row r="385" customFormat="false" ht="15" hidden="false" customHeight="false" outlineLevel="0" collapsed="false">
      <c r="A385" s="5" t="n">
        <v>40760</v>
      </c>
      <c r="B385" s="6" t="n">
        <v>10.77</v>
      </c>
      <c r="C385" s="6" t="n">
        <v>9.73</v>
      </c>
      <c r="D385" s="7" t="n">
        <f aca="false">(L385-(설정!$B$5+설정!$B$4*K385))/설정!$B$6</f>
        <v>1.87644573757107</v>
      </c>
      <c r="E385" s="8" t="n">
        <f aca="false">H385*설정!$B$8</f>
        <v>5.29445993319066</v>
      </c>
      <c r="F385" s="8" t="n">
        <f aca="false">H385*설정!$B$9</f>
        <v>10.6015772386574</v>
      </c>
      <c r="G385" s="9" t="n">
        <f aca="false">A385-설정!$B$3</f>
        <v>944</v>
      </c>
      <c r="H385" s="8" t="n">
        <f aca="false">10^(설정!$B$5+설정!$B$4*K385)</f>
        <v>2.64406940148005</v>
      </c>
      <c r="I385" s="8" t="n">
        <f aca="false">H385/설정!$B$8</f>
        <v>1.32045630490397</v>
      </c>
      <c r="J385" s="8" t="n">
        <f aca="false">H385/설정!$B$9</f>
        <v>0.659439896768457</v>
      </c>
      <c r="K385" s="10" t="n">
        <f aca="false">LOG10(G385)</f>
        <v>2.97497199429807</v>
      </c>
      <c r="L385" s="10" t="n">
        <f aca="false">LOG10(C385)</f>
        <v>0.988112840268352</v>
      </c>
    </row>
    <row r="386" customFormat="false" ht="15" hidden="false" customHeight="false" outlineLevel="0" collapsed="false">
      <c r="A386" s="5" t="n">
        <v>40761</v>
      </c>
      <c r="B386" s="6" t="n">
        <v>9.73</v>
      </c>
      <c r="C386" s="6" t="n">
        <v>6.96</v>
      </c>
      <c r="D386" s="7" t="n">
        <f aca="false">(L386-(설정!$B$5+설정!$B$4*K386))/설정!$B$6</f>
        <v>1.3852719503258</v>
      </c>
      <c r="E386" s="8" t="n">
        <f aca="false">H386*설정!$B$8</f>
        <v>5.32636518664923</v>
      </c>
      <c r="F386" s="8" t="n">
        <f aca="false">H386*설정!$B$9</f>
        <v>10.665464020903</v>
      </c>
      <c r="G386" s="9" t="n">
        <f aca="false">A386-설정!$B$3</f>
        <v>945</v>
      </c>
      <c r="H386" s="8" t="n">
        <f aca="false">10^(설정!$B$5+설정!$B$4*K386)</f>
        <v>2.66000298214375</v>
      </c>
      <c r="I386" s="8" t="n">
        <f aca="false">H386/설정!$B$8</f>
        <v>1.32841358357271</v>
      </c>
      <c r="J386" s="8" t="n">
        <f aca="false">H386/설정!$B$9</f>
        <v>0.663413785949333</v>
      </c>
      <c r="K386" s="10" t="n">
        <f aca="false">LOG10(G386)</f>
        <v>2.97543180850926</v>
      </c>
      <c r="L386" s="10" t="n">
        <f aca="false">LOG10(C386)</f>
        <v>0.842609239610562</v>
      </c>
    </row>
    <row r="387" customFormat="false" ht="15" hidden="false" customHeight="false" outlineLevel="0" collapsed="false">
      <c r="A387" s="5" t="n">
        <v>40762</v>
      </c>
      <c r="B387" s="6" t="n">
        <v>6.96</v>
      </c>
      <c r="C387" s="6" t="n">
        <v>8.5</v>
      </c>
      <c r="D387" s="7" t="n">
        <f aca="false">(L387-(설정!$B$5+설정!$B$4*K387))/설정!$B$6</f>
        <v>1.6645075771338</v>
      </c>
      <c r="E387" s="8" t="n">
        <f aca="false">H387*설정!$B$8</f>
        <v>5.35842865656665</v>
      </c>
      <c r="F387" s="8" t="n">
        <f aca="false">H387*설정!$B$9</f>
        <v>10.7296676143116</v>
      </c>
      <c r="G387" s="9" t="n">
        <f aca="false">A387-설정!$B$3</f>
        <v>946</v>
      </c>
      <c r="H387" s="8" t="n">
        <f aca="false">10^(설정!$B$5+설정!$B$4*K387)</f>
        <v>2.67601557658846</v>
      </c>
      <c r="I387" s="8" t="n">
        <f aca="false">H387/설정!$B$8</f>
        <v>1.33641032196413</v>
      </c>
      <c r="J387" s="8" t="n">
        <f aca="false">H387/설정!$B$9</f>
        <v>0.667407381435783</v>
      </c>
      <c r="K387" s="10" t="n">
        <f aca="false">LOG10(G387)</f>
        <v>2.97589113640179</v>
      </c>
      <c r="L387" s="10" t="n">
        <f aca="false">LOG10(C387)</f>
        <v>0.929418925714293</v>
      </c>
    </row>
    <row r="388" customFormat="false" ht="15" hidden="false" customHeight="false" outlineLevel="0" collapsed="false">
      <c r="A388" s="5" t="n">
        <v>40763</v>
      </c>
      <c r="B388" s="6" t="n">
        <v>8.5</v>
      </c>
      <c r="C388" s="6" t="n">
        <v>7.78</v>
      </c>
      <c r="D388" s="7" t="n">
        <f aca="false">(L388-(설정!$B$5+설정!$B$4*K388))/설정!$B$6</f>
        <v>1.5283999677926</v>
      </c>
      <c r="E388" s="8" t="n">
        <f aca="false">H388*설정!$B$8</f>
        <v>5.39065095903726</v>
      </c>
      <c r="F388" s="8" t="n">
        <f aca="false">H388*설정!$B$9</f>
        <v>10.7941892525449</v>
      </c>
      <c r="G388" s="9" t="n">
        <f aca="false">A388-설정!$B$3</f>
        <v>947</v>
      </c>
      <c r="H388" s="8" t="n">
        <f aca="false">10^(설정!$B$5+설정!$B$4*K388)</f>
        <v>2.69210749249355</v>
      </c>
      <c r="I388" s="8" t="n">
        <f aca="false">H388/설정!$B$8</f>
        <v>1.34444667373423</v>
      </c>
      <c r="J388" s="8" t="n">
        <f aca="false">H388/설정!$B$9</f>
        <v>0.671420759964093</v>
      </c>
      <c r="K388" s="10" t="n">
        <f aca="false">LOG10(G388)</f>
        <v>2.97634997900327</v>
      </c>
      <c r="L388" s="10" t="n">
        <f aca="false">LOG10(C388)</f>
        <v>0.890979596989689</v>
      </c>
    </row>
    <row r="389" customFormat="false" ht="15" hidden="false" customHeight="false" outlineLevel="0" collapsed="false">
      <c r="A389" s="5" t="n">
        <v>40764</v>
      </c>
      <c r="B389" s="6" t="n">
        <v>7.78</v>
      </c>
      <c r="C389" s="6" t="n">
        <v>9.8</v>
      </c>
      <c r="D389" s="7" t="n">
        <f aca="false">(L389-(설정!$B$5+설정!$B$4*K389))/설정!$B$6</f>
        <v>1.85221310170481</v>
      </c>
      <c r="E389" s="8" t="n">
        <f aca="false">H389*설정!$B$8</f>
        <v>5.42303271189968</v>
      </c>
      <c r="F389" s="8" t="n">
        <f aca="false">H389*설정!$B$9</f>
        <v>10.8590301727569</v>
      </c>
      <c r="G389" s="9" t="n">
        <f aca="false">A389-설정!$B$3</f>
        <v>948</v>
      </c>
      <c r="H389" s="8" t="n">
        <f aca="false">10^(설정!$B$5+설정!$B$4*K389)</f>
        <v>2.70827903840951</v>
      </c>
      <c r="I389" s="8" t="n">
        <f aca="false">H389/설정!$B$8</f>
        <v>1.35252279297408</v>
      </c>
      <c r="J389" s="8" t="n">
        <f aca="false">H389/설정!$B$9</f>
        <v>0.675453998487801</v>
      </c>
      <c r="K389" s="10" t="n">
        <f aca="false">LOG10(G389)</f>
        <v>2.97680833733807</v>
      </c>
      <c r="L389" s="10" t="n">
        <f aca="false">LOG10(C389)</f>
        <v>0.991226075692495</v>
      </c>
    </row>
    <row r="390" customFormat="false" ht="15" hidden="false" customHeight="false" outlineLevel="0" collapsed="false">
      <c r="A390" s="5" t="n">
        <v>40765</v>
      </c>
      <c r="B390" s="6" t="n">
        <v>9.8</v>
      </c>
      <c r="C390" s="6" t="n">
        <v>10.05</v>
      </c>
      <c r="D390" s="7" t="n">
        <f aca="false">(L390-(설정!$B$5+설정!$B$4*K390))/설정!$B$6</f>
        <v>1.87987600805183</v>
      </c>
      <c r="E390" s="8" t="n">
        <f aca="false">H390*설정!$B$8</f>
        <v>5.45557453473994</v>
      </c>
      <c r="F390" s="8" t="n">
        <f aca="false">H390*설정!$B$9</f>
        <v>10.9241916156012</v>
      </c>
      <c r="G390" s="9" t="n">
        <f aca="false">A390-설정!$B$3</f>
        <v>949</v>
      </c>
      <c r="H390" s="8" t="n">
        <f aca="false">10^(설정!$B$5+설정!$B$4*K390)</f>
        <v>2.72453052375949</v>
      </c>
      <c r="I390" s="8" t="n">
        <f aca="false">H390/설정!$B$8</f>
        <v>1.36063883421052</v>
      </c>
      <c r="J390" s="8" t="n">
        <f aca="false">H390/설정!$B$9</f>
        <v>0.679507174178094</v>
      </c>
      <c r="K390" s="10" t="n">
        <f aca="false">LOG10(G390)</f>
        <v>2.97726621242729</v>
      </c>
      <c r="L390" s="10" t="n">
        <f aca="false">LOG10(C390)</f>
        <v>1.00216606175651</v>
      </c>
    </row>
    <row r="391" customFormat="false" ht="15" hidden="false" customHeight="false" outlineLevel="0" collapsed="false">
      <c r="A391" s="5" t="n">
        <v>40766</v>
      </c>
      <c r="B391" s="6" t="n">
        <v>10.05</v>
      </c>
      <c r="C391" s="6" t="n">
        <v>9.44</v>
      </c>
      <c r="D391" s="7" t="n">
        <f aca="false">(L391-(설정!$B$5+설정!$B$4*K391))/설정!$B$6</f>
        <v>1.78108735806117</v>
      </c>
      <c r="E391" s="8" t="n">
        <f aca="false">H391*설정!$B$8</f>
        <v>5.48827704889463</v>
      </c>
      <c r="F391" s="8" t="n">
        <f aca="false">H391*설정!$B$9</f>
        <v>10.9896748252362</v>
      </c>
      <c r="G391" s="9" t="n">
        <f aca="false">A391-설정!$B$3</f>
        <v>950</v>
      </c>
      <c r="H391" s="8" t="n">
        <f aca="false">10^(설정!$B$5+설정!$B$4*K391)</f>
        <v>2.74086225884088</v>
      </c>
      <c r="I391" s="8" t="n">
        <f aca="false">H391/설정!$B$8</f>
        <v>1.36879495240703</v>
      </c>
      <c r="J391" s="8" t="n">
        <f aca="false">H391/설정!$B$9</f>
        <v>0.683580364424193</v>
      </c>
      <c r="K391" s="10" t="n">
        <f aca="false">LOG10(G391)</f>
        <v>2.97772360528885</v>
      </c>
      <c r="L391" s="10" t="n">
        <f aca="false">LOG10(C391)</f>
        <v>0.974971994298069</v>
      </c>
    </row>
    <row r="392" customFormat="false" ht="15" hidden="false" customHeight="false" outlineLevel="0" collapsed="false">
      <c r="A392" s="5" t="n">
        <v>40767</v>
      </c>
      <c r="B392" s="6" t="n">
        <v>9.44</v>
      </c>
      <c r="C392" s="6" t="n">
        <v>9.45</v>
      </c>
      <c r="D392" s="7" t="n">
        <f aca="false">(L392-(설정!$B$5+설정!$B$4*K392))/설정!$B$6</f>
        <v>1.7740139161227</v>
      </c>
      <c r="E392" s="8" t="n">
        <f aca="false">H392*설정!$B$8</f>
        <v>5.52114087745401</v>
      </c>
      <c r="F392" s="8" t="n">
        <f aca="false">H392*설정!$B$9</f>
        <v>11.0554810493321</v>
      </c>
      <c r="G392" s="9" t="n">
        <f aca="false">A392-설정!$B$3</f>
        <v>951</v>
      </c>
      <c r="H392" s="8" t="n">
        <f aca="false">10^(설정!$B$5+설정!$B$4*K392)</f>
        <v>2.75727455482684</v>
      </c>
      <c r="I392" s="8" t="n">
        <f aca="false">H392/설정!$B$8</f>
        <v>1.37699130296443</v>
      </c>
      <c r="J392" s="8" t="n">
        <f aca="false">H392/설정!$B$9</f>
        <v>0.687673646833747</v>
      </c>
      <c r="K392" s="10" t="n">
        <f aca="false">LOG10(G392)</f>
        <v>2.97818051693741</v>
      </c>
      <c r="L392" s="10" t="n">
        <f aca="false">LOG10(C392)</f>
        <v>0.975431808509263</v>
      </c>
    </row>
    <row r="393" customFormat="false" ht="15" hidden="false" customHeight="false" outlineLevel="0" collapsed="false">
      <c r="A393" s="5" t="n">
        <v>40768</v>
      </c>
      <c r="B393" s="6" t="n">
        <v>9.45</v>
      </c>
      <c r="C393" s="6" t="n">
        <v>10</v>
      </c>
      <c r="D393" s="7" t="n">
        <f aca="false">(L393-(설정!$B$5+설정!$B$4*K393))/설정!$B$6</f>
        <v>1.84689801666161</v>
      </c>
      <c r="E393" s="8" t="n">
        <f aca="false">H393*설정!$B$8</f>
        <v>5.55416664526494</v>
      </c>
      <c r="F393" s="8" t="n">
        <f aca="false">H393*설정!$B$9</f>
        <v>11.1216115390764</v>
      </c>
      <c r="G393" s="9" t="n">
        <f aca="false">A393-설정!$B$3</f>
        <v>952</v>
      </c>
      <c r="H393" s="8" t="n">
        <f aca="false">10^(설정!$B$5+설정!$B$4*K393)</f>
        <v>2.7737677237678</v>
      </c>
      <c r="I393" s="8" t="n">
        <f aca="false">H393/설정!$B$8</f>
        <v>1.38522804172164</v>
      </c>
      <c r="J393" s="8" t="n">
        <f aca="false">H393/설정!$B$9</f>
        <v>0.69178709923319</v>
      </c>
      <c r="K393" s="10" t="n">
        <f aca="false">LOG10(G393)</f>
        <v>2.97863694838447</v>
      </c>
      <c r="L393" s="10" t="n">
        <f aca="false">LOG10(C393)</f>
        <v>1</v>
      </c>
    </row>
    <row r="394" customFormat="false" ht="15" hidden="false" customHeight="false" outlineLevel="0" collapsed="false">
      <c r="A394" s="5" t="n">
        <v>40769</v>
      </c>
      <c r="B394" s="6" t="n">
        <v>10</v>
      </c>
      <c r="C394" s="6" t="n">
        <v>10.81</v>
      </c>
      <c r="D394" s="7" t="n">
        <f aca="false">(L394-(설정!$B$5+설정!$B$4*K394))/설정!$B$6</f>
        <v>1.95049098164026</v>
      </c>
      <c r="E394" s="8" t="n">
        <f aca="false">H394*설정!$B$8</f>
        <v>5.5873549789342</v>
      </c>
      <c r="F394" s="8" t="n">
        <f aca="false">H394*설정!$B$9</f>
        <v>11.1880675491807</v>
      </c>
      <c r="G394" s="9" t="n">
        <f aca="false">A394-설정!$B$3</f>
        <v>953</v>
      </c>
      <c r="H394" s="8" t="n">
        <f aca="false">10^(설정!$B$5+설정!$B$4*K394)</f>
        <v>2.79034207859309</v>
      </c>
      <c r="I394" s="8" t="n">
        <f aca="false">H394/설정!$B$8</f>
        <v>1.39350532495654</v>
      </c>
      <c r="J394" s="8" t="n">
        <f aca="false">H394/설정!$B$9</f>
        <v>0.695920799668162</v>
      </c>
      <c r="K394" s="10" t="n">
        <f aca="false">LOG10(G394)</f>
        <v>2.97909290063833</v>
      </c>
      <c r="L394" s="10" t="n">
        <f aca="false">LOG10(C394)</f>
        <v>1.03382569395331</v>
      </c>
    </row>
    <row r="395" customFormat="false" ht="15" hidden="false" customHeight="false" outlineLevel="0" collapsed="false">
      <c r="A395" s="5" t="n">
        <v>40770</v>
      </c>
      <c r="B395" s="6" t="n">
        <v>10.81</v>
      </c>
      <c r="C395" s="6" t="n">
        <v>11.13</v>
      </c>
      <c r="D395" s="7" t="n">
        <f aca="false">(L395-(설정!$B$5+설정!$B$4*K395))/설정!$B$6</f>
        <v>1.98393440886519</v>
      </c>
      <c r="E395" s="8" t="n">
        <f aca="false">H395*설정!$B$8</f>
        <v>5.62070650683143</v>
      </c>
      <c r="F395" s="8" t="n">
        <f aca="false">H395*설정!$B$9</f>
        <v>11.2548503378865</v>
      </c>
      <c r="G395" s="9" t="n">
        <f aca="false">A395-설정!$B$3</f>
        <v>954</v>
      </c>
      <c r="H395" s="8" t="n">
        <f aca="false">10^(설정!$B$5+설정!$B$4*K395)</f>
        <v>2.80699793311243</v>
      </c>
      <c r="I395" s="8" t="n">
        <f aca="false">H395/설정!$B$8</f>
        <v>1.40182330938664</v>
      </c>
      <c r="J395" s="8" t="n">
        <f aca="false">H395/설정!$B$9</f>
        <v>0.700074826403872</v>
      </c>
      <c r="K395" s="10" t="n">
        <f aca="false">LOG10(G395)</f>
        <v>2.9795483747041</v>
      </c>
      <c r="L395" s="10" t="n">
        <f aca="false">LOG10(C395)</f>
        <v>1.04649516433471</v>
      </c>
    </row>
    <row r="396" customFormat="false" ht="15" hidden="false" customHeight="false" outlineLevel="0" collapsed="false">
      <c r="A396" s="5" t="n">
        <v>40771</v>
      </c>
      <c r="B396" s="6" t="n">
        <v>11.13</v>
      </c>
      <c r="C396" s="6" t="n">
        <v>10.99</v>
      </c>
      <c r="D396" s="7" t="n">
        <f aca="false">(L396-(설정!$B$5+설정!$B$4*K396))/설정!$B$6</f>
        <v>1.95714137190046</v>
      </c>
      <c r="E396" s="8" t="n">
        <f aca="false">H396*설정!$B$8</f>
        <v>5.65422185909227</v>
      </c>
      <c r="F396" s="8" t="n">
        <f aca="false">H396*설정!$B$9</f>
        <v>11.3219611669716</v>
      </c>
      <c r="G396" s="9" t="n">
        <f aca="false">A396-설정!$B$3</f>
        <v>955</v>
      </c>
      <c r="H396" s="8" t="n">
        <f aca="false">10^(설정!$B$5+설정!$B$4*K396)</f>
        <v>2.82373560201747</v>
      </c>
      <c r="I396" s="8" t="n">
        <f aca="false">H396/설정!$B$8</f>
        <v>1.41018215216992</v>
      </c>
      <c r="J396" s="8" t="n">
        <f aca="false">H396/설정!$B$9</f>
        <v>0.704249257925489</v>
      </c>
      <c r="K396" s="10" t="n">
        <f aca="false">LOG10(G396)</f>
        <v>2.98000337158375</v>
      </c>
      <c r="L396" s="10" t="n">
        <f aca="false">LOG10(C396)</f>
        <v>1.04099769242349</v>
      </c>
    </row>
    <row r="397" customFormat="false" ht="15" hidden="false" customHeight="false" outlineLevel="0" collapsed="false">
      <c r="A397" s="5" t="n">
        <v>40772</v>
      </c>
      <c r="B397" s="6" t="n">
        <v>10.99</v>
      </c>
      <c r="C397" s="6" t="n">
        <v>10.96</v>
      </c>
      <c r="D397" s="7" t="n">
        <f aca="false">(L397-(설정!$B$5+설정!$B$4*K397))/설정!$B$6</f>
        <v>1.94465127892149</v>
      </c>
      <c r="E397" s="8" t="n">
        <f aca="false">H397*설정!$B$8</f>
        <v>5.68790166762154</v>
      </c>
      <c r="F397" s="8" t="n">
        <f aca="false">H397*설정!$B$9</f>
        <v>11.3894013017562</v>
      </c>
      <c r="G397" s="9" t="n">
        <f aca="false">A397-설정!$B$3</f>
        <v>956</v>
      </c>
      <c r="H397" s="8" t="n">
        <f aca="false">10^(설정!$B$5+설정!$B$4*K397)</f>
        <v>2.84055540088339</v>
      </c>
      <c r="I397" s="8" t="n">
        <f aca="false">H397/설정!$B$8</f>
        <v>1.41858201090558</v>
      </c>
      <c r="J397" s="8" t="n">
        <f aca="false">H397/설정!$B$9</f>
        <v>0.708444172938537</v>
      </c>
      <c r="K397" s="10" t="n">
        <f aca="false">LOG10(G397)</f>
        <v>2.9804578922761</v>
      </c>
      <c r="L397" s="10" t="n">
        <f aca="false">LOG10(C397)</f>
        <v>1.03981055414835</v>
      </c>
    </row>
    <row r="398" customFormat="false" ht="15" hidden="false" customHeight="false" outlineLevel="0" collapsed="false">
      <c r="A398" s="5" t="n">
        <v>40773</v>
      </c>
      <c r="B398" s="6" t="n">
        <v>10.96</v>
      </c>
      <c r="C398" s="6" t="n">
        <v>10.86</v>
      </c>
      <c r="D398" s="7" t="n">
        <f aca="false">(L398-(설정!$B$5+설정!$B$4*K398))/설정!$B$6</f>
        <v>1.92290598764431</v>
      </c>
      <c r="E398" s="8" t="n">
        <f aca="false">H398*설정!$B$8</f>
        <v>5.72174656609624</v>
      </c>
      <c r="F398" s="8" t="n">
        <f aca="false">H398*설정!$B$9</f>
        <v>11.4571720111093</v>
      </c>
      <c r="G398" s="9" t="n">
        <f aca="false">A398-설정!$B$3</f>
        <v>957</v>
      </c>
      <c r="H398" s="8" t="n">
        <f aca="false">10^(설정!$B$5+설정!$B$4*K398)</f>
        <v>2.85745764617042</v>
      </c>
      <c r="I398" s="8" t="n">
        <f aca="false">H398/설정!$B$8</f>
        <v>1.42702304363483</v>
      </c>
      <c r="J398" s="8" t="n">
        <f aca="false">H398/설정!$B$9</f>
        <v>0.712659650369272</v>
      </c>
      <c r="K398" s="10" t="n">
        <f aca="false">LOG10(G398)</f>
        <v>2.98091193777684</v>
      </c>
      <c r="L398" s="10" t="n">
        <f aca="false">LOG10(C398)</f>
        <v>1.03582982525283</v>
      </c>
    </row>
    <row r="399" customFormat="false" ht="15" hidden="false" customHeight="false" outlineLevel="0" collapsed="false">
      <c r="A399" s="5" t="n">
        <v>40774</v>
      </c>
      <c r="B399" s="6" t="n">
        <v>10.86</v>
      </c>
      <c r="C399" s="6" t="n">
        <v>11.67</v>
      </c>
      <c r="D399" s="7" t="n">
        <f aca="false">(L399-(설정!$B$5+설정!$B$4*K399))/설정!$B$6</f>
        <v>2.0179724653145</v>
      </c>
      <c r="E399" s="8" t="n">
        <f aca="false">H399*설정!$B$8</f>
        <v>5.7557571899687</v>
      </c>
      <c r="F399" s="8" t="n">
        <f aca="false">H399*설정!$B$9</f>
        <v>11.5252745674548</v>
      </c>
      <c r="G399" s="9" t="n">
        <f aca="false">A399-설정!$B$3</f>
        <v>958</v>
      </c>
      <c r="H399" s="8" t="n">
        <f aca="false">10^(설정!$B$5+설정!$B$4*K399)</f>
        <v>2.87444265522539</v>
      </c>
      <c r="I399" s="8" t="n">
        <f aca="false">H399/설정!$B$8</f>
        <v>1.43550540884163</v>
      </c>
      <c r="J399" s="8" t="n">
        <f aca="false">H399/설정!$B$9</f>
        <v>0.71689576936507</v>
      </c>
      <c r="K399" s="10" t="n">
        <f aca="false">LOG10(G399)</f>
        <v>2.98136550907854</v>
      </c>
      <c r="L399" s="10" t="n">
        <f aca="false">LOG10(C399)</f>
        <v>1.06707085604537</v>
      </c>
    </row>
    <row r="400" customFormat="false" ht="15" hidden="false" customHeight="false" outlineLevel="0" collapsed="false">
      <c r="A400" s="5" t="n">
        <v>40775</v>
      </c>
      <c r="B400" s="6" t="n">
        <v>11.67</v>
      </c>
      <c r="C400" s="6" t="n">
        <v>11.46</v>
      </c>
      <c r="D400" s="7" t="n">
        <f aca="false">(L400-(설정!$B$5+설정!$B$4*K400))/설정!$B$6</f>
        <v>1.98329350251764</v>
      </c>
      <c r="E400" s="8" t="n">
        <f aca="false">H400*설정!$B$8</f>
        <v>5.78993417646979</v>
      </c>
      <c r="F400" s="8" t="n">
        <f aca="false">H400*설정!$B$9</f>
        <v>11.5937102467777</v>
      </c>
      <c r="G400" s="9" t="n">
        <f aca="false">A400-설정!$B$3</f>
        <v>959</v>
      </c>
      <c r="H400" s="8" t="n">
        <f aca="false">10^(설정!$B$5+설정!$B$4*K400)</f>
        <v>2.89151074628333</v>
      </c>
      <c r="I400" s="8" t="n">
        <f aca="false">H400/설정!$B$8</f>
        <v>1.44402926545353</v>
      </c>
      <c r="J400" s="8" t="n">
        <f aca="false">H400/설정!$B$9</f>
        <v>0.721152609294833</v>
      </c>
      <c r="K400" s="10" t="n">
        <f aca="false">LOG10(G400)</f>
        <v>2.98181860717066</v>
      </c>
      <c r="L400" s="10" t="n">
        <f aca="false">LOG10(C400)</f>
        <v>1.05918461763137</v>
      </c>
    </row>
    <row r="401" customFormat="false" ht="15" hidden="false" customHeight="false" outlineLevel="0" collapsed="false">
      <c r="A401" s="5" t="n">
        <v>40776</v>
      </c>
      <c r="B401" s="6" t="n">
        <v>11.46</v>
      </c>
      <c r="C401" s="6" t="n">
        <v>11.35</v>
      </c>
      <c r="D401" s="7" t="n">
        <f aca="false">(L401-(설정!$B$5+설정!$B$4*K401))/설정!$B$6</f>
        <v>1.96088506378972</v>
      </c>
      <c r="E401" s="8" t="n">
        <f aca="false">H401*설정!$B$8</f>
        <v>5.82427816461178</v>
      </c>
      <c r="F401" s="8" t="n">
        <f aca="false">H401*설정!$B$9</f>
        <v>11.6624803286303</v>
      </c>
      <c r="G401" s="9" t="n">
        <f aca="false">A401-설정!$B$3</f>
        <v>960</v>
      </c>
      <c r="H401" s="8" t="n">
        <f aca="false">10^(설정!$B$5+설정!$B$4*K401)</f>
        <v>2.90866223846892</v>
      </c>
      <c r="I401" s="8" t="n">
        <f aca="false">H401/설정!$B$8</f>
        <v>1.45259477284237</v>
      </c>
      <c r="J401" s="8" t="n">
        <f aca="false">H401/설정!$B$9</f>
        <v>0.725430249749338</v>
      </c>
      <c r="K401" s="10" t="n">
        <f aca="false">LOG10(G401)</f>
        <v>2.98227123303957</v>
      </c>
      <c r="L401" s="10" t="n">
        <f aca="false">LOG10(C401)</f>
        <v>1.05499586152914</v>
      </c>
    </row>
    <row r="402" customFormat="false" ht="15" hidden="false" customHeight="false" outlineLevel="0" collapsed="false">
      <c r="A402" s="5" t="n">
        <v>40777</v>
      </c>
      <c r="B402" s="6" t="n">
        <v>11.35</v>
      </c>
      <c r="C402" s="6" t="n">
        <v>10.92</v>
      </c>
      <c r="D402" s="7" t="n">
        <f aca="false">(L402-(설정!$B$5+설정!$B$4*K402))/설정!$B$6</f>
        <v>1.89675272401536</v>
      </c>
      <c r="E402" s="8" t="n">
        <f aca="false">H402*설정!$B$8</f>
        <v>5.8587897951917</v>
      </c>
      <c r="F402" s="8" t="n">
        <f aca="false">H402*설정!$B$9</f>
        <v>11.7315860961386</v>
      </c>
      <c r="G402" s="9" t="n">
        <f aca="false">A402-설정!$B$3</f>
        <v>961</v>
      </c>
      <c r="H402" s="8" t="n">
        <f aca="false">10^(설정!$B$5+설정!$B$4*K402)</f>
        <v>2.92589745179814</v>
      </c>
      <c r="I402" s="8" t="n">
        <f aca="false">H402/설정!$B$8</f>
        <v>1.4612020908251</v>
      </c>
      <c r="J402" s="8" t="n">
        <f aca="false">H402/설정!$B$9</f>
        <v>0.72972877054166</v>
      </c>
      <c r="K402" s="10" t="n">
        <f aca="false">LOG10(G402)</f>
        <v>2.98272338766855</v>
      </c>
      <c r="L402" s="10" t="n">
        <f aca="false">LOG10(C402)</f>
        <v>1.03822263836872</v>
      </c>
    </row>
    <row r="403" customFormat="false" ht="15" hidden="false" customHeight="false" outlineLevel="0" collapsed="false">
      <c r="A403" s="5" t="n">
        <v>40778</v>
      </c>
      <c r="B403" s="6" t="n">
        <v>10.92</v>
      </c>
      <c r="C403" s="6" t="n">
        <v>10.92</v>
      </c>
      <c r="D403" s="7" t="n">
        <f aca="false">(L403-(설정!$B$5+설정!$B$4*K403))/설정!$B$6</f>
        <v>1.88825280868648</v>
      </c>
      <c r="E403" s="8" t="n">
        <f aca="false">H403*설정!$B$8</f>
        <v>5.89346971079448</v>
      </c>
      <c r="F403" s="8" t="n">
        <f aca="false">H403*설정!$B$9</f>
        <v>11.8010288360086</v>
      </c>
      <c r="G403" s="9" t="n">
        <f aca="false">A403-설정!$B$3</f>
        <v>962</v>
      </c>
      <c r="H403" s="8" t="n">
        <f aca="false">10^(설정!$B$5+설정!$B$4*K403)</f>
        <v>2.94321670717986</v>
      </c>
      <c r="I403" s="8" t="n">
        <f aca="false">H403/설정!$B$8</f>
        <v>1.46985137966458</v>
      </c>
      <c r="J403" s="8" t="n">
        <f aca="false">H403/설정!$B$9</f>
        <v>0.734048251707561</v>
      </c>
      <c r="K403" s="10" t="n">
        <f aca="false">LOG10(G403)</f>
        <v>2.98317507203781</v>
      </c>
      <c r="L403" s="10" t="n">
        <f aca="false">LOG10(C403)</f>
        <v>1.03822263836872</v>
      </c>
    </row>
    <row r="404" customFormat="false" ht="15" hidden="false" customHeight="false" outlineLevel="0" collapsed="false">
      <c r="A404" s="5" t="n">
        <v>40779</v>
      </c>
      <c r="B404" s="6" t="n">
        <v>10.92</v>
      </c>
      <c r="C404" s="6" t="n">
        <v>10.87</v>
      </c>
      <c r="D404" s="7" t="n">
        <f aca="false">(L404-(설정!$B$5+설정!$B$4*K404))/설정!$B$6</f>
        <v>1.87315219995038</v>
      </c>
      <c r="E404" s="8" t="n">
        <f aca="false">H404*설정!$B$8</f>
        <v>5.92831855579573</v>
      </c>
      <c r="F404" s="8" t="n">
        <f aca="false">H404*설정!$B$9</f>
        <v>11.8708098385322</v>
      </c>
      <c r="G404" s="9" t="n">
        <f aca="false">A404-설정!$B$3</f>
        <v>963</v>
      </c>
      <c r="H404" s="8" t="n">
        <f aca="false">10^(설정!$B$5+설정!$B$4*K404)</f>
        <v>2.96062032641723</v>
      </c>
      <c r="I404" s="8" t="n">
        <f aca="false">H404/설정!$B$8</f>
        <v>1.47854280007028</v>
      </c>
      <c r="J404" s="8" t="n">
        <f aca="false">H404/설정!$B$9</f>
        <v>0.73838877350584</v>
      </c>
      <c r="K404" s="10" t="n">
        <f aca="false">LOG10(G404)</f>
        <v>2.98362628712453</v>
      </c>
      <c r="L404" s="10" t="n">
        <f aca="false">LOG10(C404)</f>
        <v>1.03622954408629</v>
      </c>
    </row>
    <row r="405" customFormat="false" ht="15" hidden="false" customHeight="false" outlineLevel="0" collapsed="false">
      <c r="A405" s="5" t="n">
        <v>40780</v>
      </c>
      <c r="B405" s="6" t="n">
        <v>10.87</v>
      </c>
      <c r="C405" s="6" t="n">
        <v>9.55</v>
      </c>
      <c r="D405" s="7" t="n">
        <f aca="false">(L405-(설정!$B$5+설정!$B$4*K405))/설정!$B$6</f>
        <v>1.67821198344279</v>
      </c>
      <c r="E405" s="8" t="n">
        <f aca="false">H405*설정!$B$8</f>
        <v>5.96333697636528</v>
      </c>
      <c r="F405" s="8" t="n">
        <f aca="false">H405*설정!$B$9</f>
        <v>11.9409303975937</v>
      </c>
      <c r="G405" s="9" t="n">
        <f aca="false">A405-설정!$B$3</f>
        <v>964</v>
      </c>
      <c r="H405" s="8" t="n">
        <f aca="false">10^(설정!$B$5+설정!$B$4*K405)</f>
        <v>2.97810863220941</v>
      </c>
      <c r="I405" s="8" t="n">
        <f aca="false">H405/설정!$B$8</f>
        <v>1.48727651319916</v>
      </c>
      <c r="J405" s="8" t="n">
        <f aca="false">H405/설정!$B$9</f>
        <v>0.742750416418766</v>
      </c>
      <c r="K405" s="10" t="n">
        <f aca="false">LOG10(G405)</f>
        <v>2.98407703390283</v>
      </c>
      <c r="L405" s="10" t="n">
        <f aca="false">LOG10(C405)</f>
        <v>0.980003371583746</v>
      </c>
    </row>
    <row r="406" customFormat="false" ht="15" hidden="false" customHeight="false" outlineLevel="0" collapsed="false">
      <c r="A406" s="5" t="n">
        <v>40781</v>
      </c>
      <c r="B406" s="6" t="n">
        <v>9.55</v>
      </c>
      <c r="C406" s="6" t="n">
        <v>8.13</v>
      </c>
      <c r="D406" s="7" t="n">
        <f aca="false">(L406-(설정!$B$5+설정!$B$4*K406))/설정!$B$6</f>
        <v>1.43789270786064</v>
      </c>
      <c r="E406" s="8" t="n">
        <f aca="false">H406*설정!$B$8</f>
        <v>5.99852562047008</v>
      </c>
      <c r="F406" s="8" t="n">
        <f aca="false">H406*설정!$B$9</f>
        <v>12.011391810676</v>
      </c>
      <c r="G406" s="9" t="n">
        <f aca="false">A406-설정!$B$3</f>
        <v>965</v>
      </c>
      <c r="H406" s="8" t="n">
        <f aca="false">10^(설정!$B$5+설정!$B$4*K406)</f>
        <v>2.99568194815308</v>
      </c>
      <c r="I406" s="8" t="n">
        <f aca="false">H406/설정!$B$8</f>
        <v>1.49605268065638</v>
      </c>
      <c r="J406" s="8" t="n">
        <f aca="false">H406/설정!$B$9</f>
        <v>0.747133261152451</v>
      </c>
      <c r="K406" s="10" t="n">
        <f aca="false">LOG10(G406)</f>
        <v>2.98452731334379</v>
      </c>
      <c r="L406" s="10" t="n">
        <f aca="false">LOG10(C406)</f>
        <v>0.910090545594068</v>
      </c>
    </row>
    <row r="407" customFormat="false" ht="15" hidden="false" customHeight="false" outlineLevel="0" collapsed="false">
      <c r="A407" s="5" t="n">
        <v>40782</v>
      </c>
      <c r="B407" s="6" t="n">
        <v>8.13</v>
      </c>
      <c r="C407" s="6" t="n">
        <v>8.6</v>
      </c>
      <c r="D407" s="7" t="n">
        <f aca="false">(L407-(설정!$B$5+설정!$B$4*K407))/설정!$B$6</f>
        <v>1.51036981279305</v>
      </c>
      <c r="E407" s="8" t="n">
        <f aca="false">H407*설정!$B$8</f>
        <v>6.0338851378773</v>
      </c>
      <c r="F407" s="8" t="n">
        <f aca="false">H407*설정!$B$9</f>
        <v>12.0821953788671</v>
      </c>
      <c r="G407" s="9" t="n">
        <f aca="false">A407-설정!$B$3</f>
        <v>966</v>
      </c>
      <c r="H407" s="8" t="n">
        <f aca="false">10^(설정!$B$5+설정!$B$4*K407)</f>
        <v>3.01334059874394</v>
      </c>
      <c r="I407" s="8" t="n">
        <f aca="false">H407/설정!$B$8</f>
        <v>1.50487146449607</v>
      </c>
      <c r="J407" s="8" t="n">
        <f aca="false">H407/설정!$B$9</f>
        <v>0.751537388637226</v>
      </c>
      <c r="K407" s="10" t="n">
        <f aca="false">LOG10(G407)</f>
        <v>2.98497712641549</v>
      </c>
      <c r="L407" s="10" t="n">
        <f aca="false">LOG10(C407)</f>
        <v>0.934498451243568</v>
      </c>
    </row>
    <row r="408" customFormat="false" ht="15" hidden="false" customHeight="false" outlineLevel="0" collapsed="false">
      <c r="A408" s="5" t="n">
        <v>40783</v>
      </c>
      <c r="B408" s="6" t="n">
        <v>8.6</v>
      </c>
      <c r="C408" s="6" t="n">
        <v>9.03</v>
      </c>
      <c r="D408" s="7" t="n">
        <f aca="false">(L408-(설정!$B$5+설정!$B$4*K408))/설정!$B$6</f>
        <v>1.57218209194099</v>
      </c>
      <c r="E408" s="8" t="n">
        <f aca="false">H408*설정!$B$8</f>
        <v>6.06941618015758</v>
      </c>
      <c r="F408" s="8" t="n">
        <f aca="false">H408*설정!$B$9</f>
        <v>12.1533424068657</v>
      </c>
      <c r="G408" s="9" t="n">
        <f aca="false">A408-설정!$B$3</f>
        <v>967</v>
      </c>
      <c r="H408" s="8" t="n">
        <f aca="false">10^(설정!$B$5+설정!$B$4*K408)</f>
        <v>3.03108490937835</v>
      </c>
      <c r="I408" s="8" t="n">
        <f aca="false">H408/설정!$B$8</f>
        <v>1.51373302722217</v>
      </c>
      <c r="J408" s="8" t="n">
        <f aca="false">H408/설정!$B$9</f>
        <v>0.755962880028046</v>
      </c>
      <c r="K408" s="10" t="n">
        <f aca="false">LOG10(G408)</f>
        <v>2.985426474083</v>
      </c>
      <c r="L408" s="10" t="n">
        <f aca="false">LOG10(C408)</f>
        <v>0.955687750313506</v>
      </c>
    </row>
    <row r="409" customFormat="false" ht="15" hidden="false" customHeight="false" outlineLevel="0" collapsed="false">
      <c r="A409" s="5" t="n">
        <v>40784</v>
      </c>
      <c r="B409" s="6" t="n">
        <v>9.03</v>
      </c>
      <c r="C409" s="6" t="n">
        <v>8.96</v>
      </c>
      <c r="D409" s="7" t="n">
        <f aca="false">(L409-(설정!$B$5+설정!$B$4*K409))/설정!$B$6</f>
        <v>1.55252695054296</v>
      </c>
      <c r="E409" s="8" t="n">
        <f aca="false">H409*설정!$B$8</f>
        <v>6.10511940068804</v>
      </c>
      <c r="F409" s="8" t="n">
        <f aca="false">H409*설정!$B$9</f>
        <v>12.2248342029882</v>
      </c>
      <c r="G409" s="9" t="n">
        <f aca="false">A409-설정!$B$3</f>
        <v>968</v>
      </c>
      <c r="H409" s="8" t="n">
        <f aca="false">10^(설정!$B$5+설정!$B$4*K409)</f>
        <v>3.04891520635484</v>
      </c>
      <c r="I409" s="8" t="n">
        <f aca="false">H409/설정!$B$8</f>
        <v>1.52263753178916</v>
      </c>
      <c r="J409" s="8" t="n">
        <f aca="false">H409/설정!$B$9</f>
        <v>0.760409816704876</v>
      </c>
      <c r="K409" s="10" t="n">
        <f aca="false">LOG10(G409)</f>
        <v>2.98587535730839</v>
      </c>
      <c r="L409" s="10" t="n">
        <f aca="false">LOG10(C409)</f>
        <v>0.952308009662125</v>
      </c>
    </row>
    <row r="410" customFormat="false" ht="15" hidden="false" customHeight="false" outlineLevel="0" collapsed="false">
      <c r="A410" s="5" t="n">
        <v>40785</v>
      </c>
      <c r="B410" s="6" t="n">
        <v>8.96</v>
      </c>
      <c r="C410" s="6" t="n">
        <v>8.81</v>
      </c>
      <c r="D410" s="7" t="n">
        <f aca="false">(L410-(설정!$B$5+설정!$B$4*K410))/설정!$B$6</f>
        <v>1.51977366284057</v>
      </c>
      <c r="E410" s="8" t="n">
        <f aca="false">H410*설정!$B$8</f>
        <v>6.14099545465567</v>
      </c>
      <c r="F410" s="8" t="n">
        <f aca="false">H410*설정!$B$9</f>
        <v>12.2966720791749</v>
      </c>
      <c r="G410" s="9" t="n">
        <f aca="false">A410-설정!$B$3</f>
        <v>969</v>
      </c>
      <c r="H410" s="8" t="n">
        <f aca="false">10^(설정!$B$5+설정!$B$4*K410)</f>
        <v>3.06683181687577</v>
      </c>
      <c r="I410" s="8" t="n">
        <f aca="false">H410/설정!$B$8</f>
        <v>1.5315851416029</v>
      </c>
      <c r="J410" s="8" t="n">
        <f aca="false">H410/설정!$B$9</f>
        <v>0.764878280273098</v>
      </c>
      <c r="K410" s="10" t="n">
        <f aca="false">LOG10(G410)</f>
        <v>2.98632377705077</v>
      </c>
      <c r="L410" s="10" t="n">
        <f aca="false">LOG10(C410)</f>
        <v>0.944975908412048</v>
      </c>
    </row>
    <row r="411" customFormat="false" ht="15" hidden="false" customHeight="false" outlineLevel="0" collapsed="false">
      <c r="A411" s="5" t="n">
        <v>40786</v>
      </c>
      <c r="B411" s="6" t="n">
        <v>8.81</v>
      </c>
      <c r="C411" s="6" t="n">
        <v>8.2</v>
      </c>
      <c r="D411" s="7" t="n">
        <f aca="false">(L411-(설정!$B$5+설정!$B$4*K411))/설정!$B$6</f>
        <v>1.40800388139521</v>
      </c>
      <c r="E411" s="8" t="n">
        <f aca="false">H411*설정!$B$8</f>
        <v>6.17704499905992</v>
      </c>
      <c r="F411" s="8" t="n">
        <f aca="false">H411*설정!$B$9</f>
        <v>12.3688573509954</v>
      </c>
      <c r="G411" s="9" t="n">
        <f aca="false">A411-설정!$B$3</f>
        <v>970</v>
      </c>
      <c r="H411" s="8" t="n">
        <f aca="false">10^(설정!$B$5+설정!$B$4*K411)</f>
        <v>3.08483506904868</v>
      </c>
      <c r="I411" s="8" t="n">
        <f aca="false">H411/설정!$B$8</f>
        <v>1.54057602052127</v>
      </c>
      <c r="J411" s="8" t="n">
        <f aca="false">H411/설정!$B$9</f>
        <v>0.769368352563845</v>
      </c>
      <c r="K411" s="10" t="n">
        <f aca="false">LOG10(G411)</f>
        <v>2.98677173426624</v>
      </c>
      <c r="L411" s="10" t="n">
        <f aca="false">LOG10(C411)</f>
        <v>0.913813852383717</v>
      </c>
    </row>
    <row r="412" customFormat="false" ht="15" hidden="false" customHeight="false" outlineLevel="0" collapsed="false">
      <c r="A412" s="5" t="n">
        <v>40787</v>
      </c>
      <c r="B412" s="6" t="n">
        <v>8.2</v>
      </c>
      <c r="C412" s="6" t="n">
        <v>8.23</v>
      </c>
      <c r="D412" s="7" t="n">
        <f aca="false">(L412-(설정!$B$5+설정!$B$4*K412))/설정!$B$6</f>
        <v>1.40484224697569</v>
      </c>
      <c r="E412" s="8" t="n">
        <f aca="false">H412*설정!$B$8</f>
        <v>6.2132686927166</v>
      </c>
      <c r="F412" s="8" t="n">
        <f aca="false">H412*설정!$B$9</f>
        <v>12.4413913376563</v>
      </c>
      <c r="G412" s="9" t="n">
        <f aca="false">A412-설정!$B$3</f>
        <v>971</v>
      </c>
      <c r="H412" s="8" t="n">
        <f aca="false">10^(설정!$B$5+설정!$B$4*K412)</f>
        <v>3.10292529188817</v>
      </c>
      <c r="I412" s="8" t="n">
        <f aca="false">H412/설정!$B$8</f>
        <v>1.54961033285519</v>
      </c>
      <c r="J412" s="8" t="n">
        <f aca="false">H412/설정!$B$9</f>
        <v>0.773880115634481</v>
      </c>
      <c r="K412" s="10" t="n">
        <f aca="false">LOG10(G412)</f>
        <v>2.987219229908</v>
      </c>
      <c r="L412" s="10" t="n">
        <f aca="false">LOG10(C412)</f>
        <v>0.91539983521227</v>
      </c>
    </row>
    <row r="413" customFormat="false" ht="15" hidden="false" customHeight="false" outlineLevel="0" collapsed="false">
      <c r="A413" s="5" t="n">
        <v>40788</v>
      </c>
      <c r="B413" s="6" t="n">
        <v>8.23</v>
      </c>
      <c r="C413" s="6" t="n">
        <v>8.62</v>
      </c>
      <c r="D413" s="7" t="n">
        <f aca="false">(L413-(설정!$B$5+설정!$B$4*K413))/설정!$B$6</f>
        <v>1.46311034029164</v>
      </c>
      <c r="E413" s="8" t="n">
        <f aca="false">H413*설정!$B$8</f>
        <v>6.24966719626029</v>
      </c>
      <c r="F413" s="8" t="n">
        <f aca="false">H413*설정!$B$9</f>
        <v>12.5142753620062</v>
      </c>
      <c r="G413" s="9" t="n">
        <f aca="false">A413-설정!$B$3</f>
        <v>972</v>
      </c>
      <c r="H413" s="8" t="n">
        <f aca="false">10^(설정!$B$5+설정!$B$4*K413)</f>
        <v>3.12110281531719</v>
      </c>
      <c r="I413" s="8" t="n">
        <f aca="false">H413/설정!$B$8</f>
        <v>1.55868824336917</v>
      </c>
      <c r="J413" s="8" t="n">
        <f aca="false">H413/설정!$B$9</f>
        <v>0.778413651768905</v>
      </c>
      <c r="K413" s="10" t="n">
        <f aca="false">LOG10(G413)</f>
        <v>2.98766626492627</v>
      </c>
      <c r="L413" s="10" t="n">
        <f aca="false">LOG10(C413)</f>
        <v>0.935507265824713</v>
      </c>
    </row>
    <row r="414" customFormat="false" ht="15" hidden="false" customHeight="false" outlineLevel="0" collapsed="false">
      <c r="A414" s="5" t="n">
        <v>40789</v>
      </c>
      <c r="B414" s="6" t="n">
        <v>8.62</v>
      </c>
      <c r="C414" s="6" t="n">
        <v>8.45</v>
      </c>
      <c r="D414" s="7" t="n">
        <f aca="false">(L414-(설정!$B$5+설정!$B$4*K414))/설정!$B$6</f>
        <v>1.4260194817658</v>
      </c>
      <c r="E414" s="8" t="n">
        <f aca="false">H414*설정!$B$8</f>
        <v>6.2862411721479</v>
      </c>
      <c r="F414" s="8" t="n">
        <f aca="false">H414*설정!$B$9</f>
        <v>12.5875107505425</v>
      </c>
      <c r="G414" s="9" t="n">
        <f aca="false">A414-설정!$B$3</f>
        <v>973</v>
      </c>
      <c r="H414" s="8" t="n">
        <f aca="false">10^(설정!$B$5+설정!$B$4*K414)</f>
        <v>3.13936797016871</v>
      </c>
      <c r="I414" s="8" t="n">
        <f aca="false">H414/설정!$B$8</f>
        <v>1.5678099172822</v>
      </c>
      <c r="J414" s="8" t="n">
        <f aca="false">H414/설정!$B$9</f>
        <v>0.78296904347799</v>
      </c>
      <c r="K414" s="10" t="n">
        <f aca="false">LOG10(G414)</f>
        <v>2.98811284026835</v>
      </c>
      <c r="L414" s="10" t="n">
        <f aca="false">LOG10(C414)</f>
        <v>0.926856708949692</v>
      </c>
    </row>
    <row r="415" customFormat="false" ht="15" hidden="false" customHeight="false" outlineLevel="0" collapsed="false">
      <c r="A415" s="5" t="n">
        <v>40790</v>
      </c>
      <c r="B415" s="6" t="n">
        <v>8.45</v>
      </c>
      <c r="C415" s="6" t="n">
        <v>8.2</v>
      </c>
      <c r="D415" s="7" t="n">
        <f aca="false">(L415-(설정!$B$5+설정!$B$4*K415))/설정!$B$6</f>
        <v>1.37437145593928</v>
      </c>
      <c r="E415" s="8" t="n">
        <f aca="false">H415*설정!$B$8</f>
        <v>6.32299128466182</v>
      </c>
      <c r="F415" s="8" t="n">
        <f aca="false">H415*설정!$B$9</f>
        <v>12.6610988334182</v>
      </c>
      <c r="G415" s="9" t="n">
        <f aca="false">A415-설정!$B$3</f>
        <v>974</v>
      </c>
      <c r="H415" s="8" t="n">
        <f aca="false">10^(설정!$B$5+설정!$B$4*K415)</f>
        <v>3.15772108818738</v>
      </c>
      <c r="I415" s="8" t="n">
        <f aca="false">H415/설정!$B$8</f>
        <v>1.57697552026859</v>
      </c>
      <c r="J415" s="8" t="n">
        <f aca="false">H415/설정!$B$9</f>
        <v>0.787546373499978</v>
      </c>
      <c r="K415" s="10" t="n">
        <f aca="false">LOG10(G415)</f>
        <v>2.98855895687862</v>
      </c>
      <c r="L415" s="10" t="n">
        <f aca="false">LOG10(C415)</f>
        <v>0.913813852383717</v>
      </c>
    </row>
    <row r="416" customFormat="false" ht="15" hidden="false" customHeight="false" outlineLevel="0" collapsed="false">
      <c r="A416" s="5" t="n">
        <v>40791</v>
      </c>
      <c r="B416" s="6" t="n">
        <v>8.2</v>
      </c>
      <c r="C416" s="6" t="n">
        <v>7.6</v>
      </c>
      <c r="D416" s="7" t="n">
        <f aca="false">(L416-(설정!$B$5+설정!$B$4*K416))/설정!$B$6</f>
        <v>1.25654905068464</v>
      </c>
      <c r="E416" s="8" t="n">
        <f aca="false">H416*설정!$B$8</f>
        <v>6.35991819991276</v>
      </c>
      <c r="F416" s="8" t="n">
        <f aca="false">H416*설정!$B$9</f>
        <v>12.7350409444471</v>
      </c>
      <c r="G416" s="9" t="n">
        <f aca="false">A416-설정!$B$3</f>
        <v>975</v>
      </c>
      <c r="H416" s="8" t="n">
        <f aca="false">10^(설정!$B$5+설정!$B$4*K416)</f>
        <v>3.17616250203093</v>
      </c>
      <c r="I416" s="8" t="n">
        <f aca="false">H416/설정!$B$8</f>
        <v>1.58618521845859</v>
      </c>
      <c r="J416" s="8" t="n">
        <f aca="false">H416/설정!$B$9</f>
        <v>0.792145724800835</v>
      </c>
      <c r="K416" s="10" t="n">
        <f aca="false">LOG10(G416)</f>
        <v>2.98900461569854</v>
      </c>
      <c r="L416" s="10" t="n">
        <f aca="false">LOG10(C416)</f>
        <v>0.880813592280791</v>
      </c>
    </row>
    <row r="417" customFormat="false" ht="15" hidden="false" customHeight="false" outlineLevel="0" collapsed="false">
      <c r="A417" s="5" t="n">
        <v>40792</v>
      </c>
      <c r="B417" s="6" t="n">
        <v>7.6</v>
      </c>
      <c r="C417" s="6" t="n">
        <v>6.85</v>
      </c>
      <c r="D417" s="7" t="n">
        <f aca="false">(L417-(설정!$B$5+설정!$B$4*K417))/설정!$B$6</f>
        <v>1.09853359014134</v>
      </c>
      <c r="E417" s="8" t="n">
        <f aca="false">H417*설정!$B$8</f>
        <v>6.39702258584328</v>
      </c>
      <c r="F417" s="8" t="n">
        <f aca="false">H417*설정!$B$9</f>
        <v>12.8093384211112</v>
      </c>
      <c r="G417" s="9" t="n">
        <f aca="false">A417-설정!$B$3</f>
        <v>976</v>
      </c>
      <c r="H417" s="8" t="n">
        <f aca="false">10^(설정!$B$5+설정!$B$4*K417)</f>
        <v>3.1946925452719</v>
      </c>
      <c r="I417" s="8" t="n">
        <f aca="false">H417/설정!$B$8</f>
        <v>1.59543917843936</v>
      </c>
      <c r="J417" s="8" t="n">
        <f aca="false">H417/설정!$B$9</f>
        <v>0.796767180574688</v>
      </c>
      <c r="K417" s="10" t="n">
        <f aca="false">LOG10(G417)</f>
        <v>2.98944981766669</v>
      </c>
      <c r="L417" s="10" t="n">
        <f aca="false">LOG10(C417)</f>
        <v>0.835690571492426</v>
      </c>
    </row>
    <row r="418" customFormat="false" ht="15" hidden="false" customHeight="false" outlineLevel="0" collapsed="false">
      <c r="A418" s="5" t="n">
        <v>40793</v>
      </c>
      <c r="B418" s="6" t="n">
        <v>6.85</v>
      </c>
      <c r="C418" s="6" t="n">
        <v>7.16</v>
      </c>
      <c r="D418" s="7" t="n">
        <f aca="false">(L418-(설정!$B$5+설정!$B$4*K418))/설정!$B$6</f>
        <v>1.15390997661971</v>
      </c>
      <c r="E418" s="8" t="n">
        <f aca="false">H418*설정!$B$8</f>
        <v>6.43430511223068</v>
      </c>
      <c r="F418" s="8" t="n">
        <f aca="false">H418*설정!$B$9</f>
        <v>12.8839926045664</v>
      </c>
      <c r="G418" s="9" t="n">
        <f aca="false">A418-설정!$B$3</f>
        <v>977</v>
      </c>
      <c r="H418" s="8" t="n">
        <f aca="false">10^(설정!$B$5+설정!$B$4*K418)</f>
        <v>3.21331155239911</v>
      </c>
      <c r="I418" s="8" t="n">
        <f aca="false">H418/설정!$B$8</f>
        <v>1.60473756725564</v>
      </c>
      <c r="J418" s="8" t="n">
        <f aca="false">H418/설정!$B$9</f>
        <v>0.801410824244187</v>
      </c>
      <c r="K418" s="10" t="n">
        <f aca="false">LOG10(G418)</f>
        <v>2.98989456371877</v>
      </c>
      <c r="L418" s="10" t="n">
        <f aca="false">LOG10(C418)</f>
        <v>0.854913022307856</v>
      </c>
    </row>
    <row r="419" customFormat="false" ht="15" hidden="false" customHeight="false" outlineLevel="0" collapsed="false">
      <c r="A419" s="5" t="n">
        <v>40794</v>
      </c>
      <c r="B419" s="6" t="n">
        <v>7.16</v>
      </c>
      <c r="C419" s="6" t="n">
        <v>6.68</v>
      </c>
      <c r="D419" s="7" t="n">
        <f aca="false">(L419-(설정!$B$5+설정!$B$4*K419))/설정!$B$6</f>
        <v>1.04560994915368</v>
      </c>
      <c r="E419" s="8" t="n">
        <f aca="false">H419*설정!$B$8</f>
        <v>6.47176645069018</v>
      </c>
      <c r="F419" s="8" t="n">
        <f aca="false">H419*설정!$B$9</f>
        <v>12.9590048396486</v>
      </c>
      <c r="G419" s="9" t="n">
        <f aca="false">A419-설정!$B$3</f>
        <v>978</v>
      </c>
      <c r="H419" s="8" t="n">
        <f aca="false">10^(설정!$B$5+설정!$B$4*K419)</f>
        <v>3.23201985881924</v>
      </c>
      <c r="I419" s="8" t="n">
        <f aca="false">H419/설정!$B$8</f>
        <v>1.61408055241053</v>
      </c>
      <c r="J419" s="8" t="n">
        <f aca="false">H419/설정!$B$9</f>
        <v>0.806076739460898</v>
      </c>
      <c r="K419" s="10" t="n">
        <f aca="false">LOG10(G419)</f>
        <v>2.9903388547876</v>
      </c>
      <c r="L419" s="10" t="n">
        <f aca="false">LOG10(C419)</f>
        <v>0.824776462475546</v>
      </c>
    </row>
    <row r="420" customFormat="false" ht="15" hidden="false" customHeight="false" outlineLevel="0" collapsed="false">
      <c r="A420" s="5" t="n">
        <v>40795</v>
      </c>
      <c r="B420" s="6" t="n">
        <v>6.68</v>
      </c>
      <c r="C420" s="6" t="n">
        <v>4.99</v>
      </c>
      <c r="D420" s="7" t="n">
        <f aca="false">(L420-(설정!$B$5+설정!$B$4*K420))/설정!$B$6</f>
        <v>0.617173428354272</v>
      </c>
      <c r="E420" s="8" t="n">
        <f aca="false">H420*설정!$B$8</f>
        <v>6.50940727467825</v>
      </c>
      <c r="F420" s="8" t="n">
        <f aca="false">H420*설정!$B$9</f>
        <v>13.0343764748809</v>
      </c>
      <c r="G420" s="9" t="n">
        <f aca="false">A420-설정!$B$3</f>
        <v>979</v>
      </c>
      <c r="H420" s="8" t="n">
        <f aca="false">10^(설정!$B$5+설정!$B$4*K420)</f>
        <v>3.25081780085851</v>
      </c>
      <c r="I420" s="8" t="n">
        <f aca="false">H420/설정!$B$8</f>
        <v>1.62346830186638</v>
      </c>
      <c r="J420" s="8" t="n">
        <f aca="false">H420/설정!$B$9</f>
        <v>0.810765010105721</v>
      </c>
      <c r="K420" s="10" t="n">
        <f aca="false">LOG10(G420)</f>
        <v>2.99078269180314</v>
      </c>
      <c r="L420" s="10" t="n">
        <f aca="false">LOG10(C420)</f>
        <v>0.69810054562339</v>
      </c>
    </row>
    <row r="421" customFormat="false" ht="15" hidden="false" customHeight="false" outlineLevel="0" collapsed="false">
      <c r="A421" s="5" t="n">
        <v>40796</v>
      </c>
      <c r="B421" s="6" t="n">
        <v>4.99</v>
      </c>
      <c r="C421" s="6" t="n">
        <v>4.74</v>
      </c>
      <c r="D421" s="7" t="n">
        <f aca="false">(L421-(설정!$B$5+설정!$B$4*K421))/설정!$B$6</f>
        <v>0.534804538330342</v>
      </c>
      <c r="E421" s="8" t="n">
        <f aca="false">H421*설정!$B$8</f>
        <v>6.54722825949558</v>
      </c>
      <c r="F421" s="8" t="n">
        <f aca="false">H421*설정!$B$9</f>
        <v>13.110108862479</v>
      </c>
      <c r="G421" s="9" t="n">
        <f aca="false">A421-설정!$B$3</f>
        <v>980</v>
      </c>
      <c r="H421" s="8" t="n">
        <f aca="false">10^(설정!$B$5+설정!$B$4*K421)</f>
        <v>3.26970571576414</v>
      </c>
      <c r="I421" s="8" t="n">
        <f aca="false">H421/설정!$B$8</f>
        <v>1.63290098404547</v>
      </c>
      <c r="J421" s="8" t="n">
        <f aca="false">H421/설정!$B$9</f>
        <v>0.815475720289261</v>
      </c>
      <c r="K421" s="10" t="n">
        <f aca="false">LOG10(G421)</f>
        <v>2.9912260756925</v>
      </c>
      <c r="L421" s="10" t="n">
        <f aca="false">LOG10(C421)</f>
        <v>0.675778341674085</v>
      </c>
    </row>
    <row r="422" customFormat="false" ht="15" hidden="false" customHeight="false" outlineLevel="0" collapsed="false">
      <c r="A422" s="5" t="n">
        <v>40797</v>
      </c>
      <c r="B422" s="6" t="n">
        <v>4.74</v>
      </c>
      <c r="C422" s="6" t="n">
        <v>5.85</v>
      </c>
      <c r="D422" s="7" t="n">
        <f aca="false">(L422-(설정!$B$5+설정!$B$4*K422))/설정!$B$6</f>
        <v>0.829496636448961</v>
      </c>
      <c r="E422" s="8" t="n">
        <f aca="false">H422*설정!$B$8</f>
        <v>6.58523008229017</v>
      </c>
      <c r="F422" s="8" t="n">
        <f aca="false">H422*설정!$B$9</f>
        <v>13.1862033583578</v>
      </c>
      <c r="G422" s="9" t="n">
        <f aca="false">A422-설정!$B$3</f>
        <v>981</v>
      </c>
      <c r="H422" s="8" t="n">
        <f aca="false">10^(설정!$B$5+설정!$B$4*K422)</f>
        <v>3.28868394170589</v>
      </c>
      <c r="I422" s="8" t="n">
        <f aca="false">H422/설정!$B$8</f>
        <v>1.64237876783082</v>
      </c>
      <c r="J422" s="8" t="n">
        <f aca="false">H422/설정!$B$9</f>
        <v>0.820208954352206</v>
      </c>
      <c r="K422" s="10" t="n">
        <f aca="false">LOG10(G422)</f>
        <v>2.99166900737995</v>
      </c>
      <c r="L422" s="10" t="n">
        <f aca="false">LOG10(C422)</f>
        <v>0.76715586608218</v>
      </c>
    </row>
    <row r="423" customFormat="false" ht="15" hidden="false" customHeight="false" outlineLevel="0" collapsed="false">
      <c r="A423" s="5" t="n">
        <v>40798</v>
      </c>
      <c r="B423" s="6" t="n">
        <v>5.85</v>
      </c>
      <c r="C423" s="6" t="n">
        <v>6.09</v>
      </c>
      <c r="D423" s="7" t="n">
        <f aca="false">(L423-(설정!$B$5+설정!$B$4*K423))/설정!$B$6</f>
        <v>0.879075727473418</v>
      </c>
      <c r="E423" s="8" t="n">
        <f aca="false">H423*설정!$B$8</f>
        <v>6.62341342206083</v>
      </c>
      <c r="F423" s="8" t="n">
        <f aca="false">H423*설정!$B$9</f>
        <v>13.2626613221381</v>
      </c>
      <c r="G423" s="9" t="n">
        <f aca="false">A423-설정!$B$3</f>
        <v>982</v>
      </c>
      <c r="H423" s="8" t="n">
        <f aca="false">10^(설정!$B$5+설정!$B$4*K423)</f>
        <v>3.30775281777784</v>
      </c>
      <c r="I423" s="8" t="n">
        <f aca="false">H423/설정!$B$8</f>
        <v>1.65190182256703</v>
      </c>
      <c r="J423" s="8" t="n">
        <f aca="false">H423/설정!$B$9</f>
        <v>0.824964796865772</v>
      </c>
      <c r="K423" s="10" t="n">
        <f aca="false">LOG10(G423)</f>
        <v>2.99211148778695</v>
      </c>
      <c r="L423" s="10" t="n">
        <f aca="false">LOG10(C423)</f>
        <v>0.784617292632875</v>
      </c>
    </row>
    <row r="424" customFormat="false" ht="15" hidden="false" customHeight="false" outlineLevel="0" collapsed="false">
      <c r="A424" s="5" t="n">
        <v>40799</v>
      </c>
      <c r="B424" s="6" t="n">
        <v>6.09</v>
      </c>
      <c r="C424" s="6" t="n">
        <v>5.8</v>
      </c>
      <c r="D424" s="7" t="n">
        <f aca="false">(L424-(설정!$B$5+설정!$B$4*K424))/설정!$B$6</f>
        <v>0.800489267947646</v>
      </c>
      <c r="E424" s="8" t="n">
        <f aca="false">H424*설정!$B$8</f>
        <v>6.66177895966005</v>
      </c>
      <c r="F424" s="8" t="n">
        <f aca="false">H424*설정!$B$9</f>
        <v>13.3394841171528</v>
      </c>
      <c r="G424" s="9" t="n">
        <f aca="false">A424-설정!$B$3</f>
        <v>983</v>
      </c>
      <c r="H424" s="8" t="n">
        <f aca="false">10^(설정!$B$5+설정!$B$4*K424)</f>
        <v>3.32691268399979</v>
      </c>
      <c r="I424" s="8" t="n">
        <f aca="false">H424/설정!$B$8</f>
        <v>1.66147031806103</v>
      </c>
      <c r="J424" s="8" t="n">
        <f aca="false">H424/설정!$B$9</f>
        <v>0.829743332632053</v>
      </c>
      <c r="K424" s="10" t="n">
        <f aca="false">LOG10(G424)</f>
        <v>2.99255351783214</v>
      </c>
      <c r="L424" s="10" t="n">
        <f aca="false">LOG10(C424)</f>
        <v>0.763427993562937</v>
      </c>
    </row>
    <row r="425" customFormat="false" ht="15" hidden="false" customHeight="false" outlineLevel="0" collapsed="false">
      <c r="A425" s="5" t="n">
        <v>40800</v>
      </c>
      <c r="B425" s="6" t="n">
        <v>5.8</v>
      </c>
      <c r="C425" s="6" t="n">
        <v>5.6</v>
      </c>
      <c r="D425" s="7" t="n">
        <f aca="false">(L425-(설정!$B$5+설정!$B$4*K425))/설정!$B$6</f>
        <v>0.741640518006661</v>
      </c>
      <c r="E425" s="8" t="n">
        <f aca="false">H425*설정!$B$8</f>
        <v>6.70032737779729</v>
      </c>
      <c r="F425" s="8" t="n">
        <f aca="false">H425*설정!$B$9</f>
        <v>13.4166731104527</v>
      </c>
      <c r="G425" s="9" t="n">
        <f aca="false">A425-설정!$B$3</f>
        <v>984</v>
      </c>
      <c r="H425" s="8" t="n">
        <f aca="false">10^(설정!$B$5+설정!$B$4*K425)</f>
        <v>3.34616388131893</v>
      </c>
      <c r="I425" s="8" t="n">
        <f aca="false">H425/설정!$B$8</f>
        <v>1.67108442458289</v>
      </c>
      <c r="J425" s="8" t="n">
        <f aca="false">H425/설정!$B$9</f>
        <v>0.834544646684436</v>
      </c>
      <c r="K425" s="10" t="n">
        <f aca="false">LOG10(G425)</f>
        <v>2.99299509843134</v>
      </c>
      <c r="L425" s="10" t="n">
        <f aca="false">LOG10(C425)</f>
        <v>0.748188027006201</v>
      </c>
    </row>
    <row r="426" customFormat="false" ht="15" hidden="false" customHeight="false" outlineLevel="0" collapsed="false">
      <c r="A426" s="5" t="n">
        <v>40801</v>
      </c>
      <c r="B426" s="6" t="n">
        <v>5.6</v>
      </c>
      <c r="C426" s="6" t="n">
        <v>4.87</v>
      </c>
      <c r="D426" s="7" t="n">
        <f aca="false">(L426-(설정!$B$5+설정!$B$4*K426))/설정!$B$6</f>
        <v>0.532180816839799</v>
      </c>
      <c r="E426" s="8" t="n">
        <f aca="false">H426*설정!$B$8</f>
        <v>6.73905936104202</v>
      </c>
      <c r="F426" s="8" t="n">
        <f aca="false">H426*설정!$B$9</f>
        <v>13.4942296728136</v>
      </c>
      <c r="G426" s="9" t="n">
        <f aca="false">A426-설정!$B$3</f>
        <v>985</v>
      </c>
      <c r="H426" s="8" t="n">
        <f aca="false">10^(설정!$B$5+설정!$B$4*K426)</f>
        <v>3.36550675161133</v>
      </c>
      <c r="I426" s="8" t="n">
        <f aca="false">H426/설정!$B$8</f>
        <v>1.68074431286655</v>
      </c>
      <c r="J426" s="8" t="n">
        <f aca="false">H426/설정!$B$9</f>
        <v>0.839368824287977</v>
      </c>
      <c r="K426" s="10" t="n">
        <f aca="false">LOG10(G426)</f>
        <v>2.99343623049761</v>
      </c>
      <c r="L426" s="10" t="n">
        <f aca="false">LOG10(C426)</f>
        <v>0.687528961214634</v>
      </c>
    </row>
    <row r="427" customFormat="false" ht="15" hidden="false" customHeight="false" outlineLevel="0" collapsed="false">
      <c r="A427" s="5" t="n">
        <v>40802</v>
      </c>
      <c r="B427" s="6" t="n">
        <v>4.87</v>
      </c>
      <c r="C427" s="6" t="n">
        <v>4.83</v>
      </c>
      <c r="D427" s="7" t="n">
        <f aca="false">(L427-(설정!$B$5+설정!$B$4*K427))/설정!$B$6</f>
        <v>0.512009789483252</v>
      </c>
      <c r="E427" s="8" t="n">
        <f aca="false">H427*설정!$B$8</f>
        <v>6.77797559582702</v>
      </c>
      <c r="F427" s="8" t="n">
        <f aca="false">H427*설정!$B$9</f>
        <v>13.5721551787419</v>
      </c>
      <c r="G427" s="9" t="n">
        <f aca="false">A427-설정!$B$3</f>
        <v>986</v>
      </c>
      <c r="H427" s="8" t="n">
        <f aca="false">10^(설정!$B$5+설정!$B$4*K427)</f>
        <v>3.38494163768362</v>
      </c>
      <c r="I427" s="8" t="n">
        <f aca="false">H427/설정!$B$8</f>
        <v>1.69045015411069</v>
      </c>
      <c r="J427" s="8" t="n">
        <f aca="false">H427/설정!$B$9</f>
        <v>0.844215950939812</v>
      </c>
      <c r="K427" s="10" t="n">
        <f aca="false">LOG10(G427)</f>
        <v>2.99387691494121</v>
      </c>
      <c r="L427" s="10" t="n">
        <f aca="false">LOG10(C427)</f>
        <v>0.683947130751512</v>
      </c>
    </row>
    <row r="428" customFormat="false" ht="15" hidden="false" customHeight="false" outlineLevel="0" collapsed="false">
      <c r="A428" s="5" t="n">
        <v>40803</v>
      </c>
      <c r="B428" s="6" t="n">
        <v>4.83</v>
      </c>
      <c r="C428" s="6" t="n">
        <v>4.78</v>
      </c>
      <c r="D428" s="7" t="n">
        <f aca="false">(L428-(설정!$B$5+설정!$B$4*K428))/설정!$B$6</f>
        <v>0.488738538592696</v>
      </c>
      <c r="E428" s="8" t="n">
        <f aca="false">H428*설정!$B$8</f>
        <v>6.81707677045154</v>
      </c>
      <c r="F428" s="8" t="n">
        <f aca="false">H428*설정!$B$9</f>
        <v>13.6504510064816</v>
      </c>
      <c r="G428" s="9" t="n">
        <f aca="false">A428-설정!$B$3</f>
        <v>987</v>
      </c>
      <c r="H428" s="8" t="n">
        <f aca="false">10^(설정!$B$5+설정!$B$4*K428)</f>
        <v>3.40446888327452</v>
      </c>
      <c r="I428" s="8" t="n">
        <f aca="false">H428/설정!$B$8</f>
        <v>1.70020211997946</v>
      </c>
      <c r="J428" s="8" t="n">
        <f aca="false">H428/설정!$B$9</f>
        <v>0.84908611236955</v>
      </c>
      <c r="K428" s="10" t="n">
        <f aca="false">LOG10(G428)</f>
        <v>2.99431715266964</v>
      </c>
      <c r="L428" s="10" t="n">
        <f aca="false">LOG10(C428)</f>
        <v>0.679427896612119</v>
      </c>
    </row>
    <row r="429" customFormat="false" ht="15" hidden="false" customHeight="false" outlineLevel="0" collapsed="false">
      <c r="A429" s="5" t="n">
        <v>40804</v>
      </c>
      <c r="B429" s="6" t="n">
        <v>4.78</v>
      </c>
      <c r="C429" s="6" t="n">
        <v>5.24</v>
      </c>
      <c r="D429" s="7" t="n">
        <f aca="false">(L429-(설정!$B$5+설정!$B$4*K429))/설정!$B$6</f>
        <v>0.612790546823508</v>
      </c>
      <c r="E429" s="8" t="n">
        <f aca="false">H429*설정!$B$8</f>
        <v>6.85636357508447</v>
      </c>
      <c r="F429" s="8" t="n">
        <f aca="false">H429*설정!$B$9</f>
        <v>13.7291185380206</v>
      </c>
      <c r="G429" s="9" t="n">
        <f aca="false">A429-설정!$B$3</f>
        <v>988</v>
      </c>
      <c r="H429" s="8" t="n">
        <f aca="false">10^(설정!$B$5+설정!$B$4*K429)</f>
        <v>3.42408883305649</v>
      </c>
      <c r="I429" s="8" t="n">
        <f aca="false">H429/설정!$B$8</f>
        <v>1.71000038260336</v>
      </c>
      <c r="J429" s="8" t="n">
        <f aca="false">H429/설정!$B$9</f>
        <v>0.85397939453967</v>
      </c>
      <c r="K429" s="10" t="n">
        <f aca="false">LOG10(G429)</f>
        <v>2.99475694458763</v>
      </c>
      <c r="L429" s="10" t="n">
        <f aca="false">LOG10(C429)</f>
        <v>0.719331286983727</v>
      </c>
    </row>
    <row r="430" customFormat="false" ht="15" hidden="false" customHeight="false" outlineLevel="0" collapsed="false">
      <c r="A430" s="5" t="n">
        <v>40805</v>
      </c>
      <c r="B430" s="6" t="n">
        <v>5.24</v>
      </c>
      <c r="C430" s="6" t="n">
        <v>5.52</v>
      </c>
      <c r="D430" s="7" t="n">
        <f aca="false">(L430-(설정!$B$5+설정!$B$4*K430))/설정!$B$6</f>
        <v>0.67949504103562</v>
      </c>
      <c r="E430" s="8" t="n">
        <f aca="false">H430*설정!$B$8</f>
        <v>6.89583670176736</v>
      </c>
      <c r="F430" s="8" t="n">
        <f aca="false">H430*설정!$B$9</f>
        <v>13.8081591590963</v>
      </c>
      <c r="G430" s="9" t="n">
        <f aca="false">A430-설정!$B$3</f>
        <v>989</v>
      </c>
      <c r="H430" s="8" t="n">
        <f aca="false">10^(설정!$B$5+설정!$B$4*K430)</f>
        <v>3.44380183263718</v>
      </c>
      <c r="I430" s="8" t="n">
        <f aca="false">H430/설정!$B$8</f>
        <v>1.71984511457988</v>
      </c>
      <c r="J430" s="8" t="n">
        <f aca="false">H430/설정!$B$9</f>
        <v>0.858895883645899</v>
      </c>
      <c r="K430" s="10" t="n">
        <f aca="false">LOG10(G430)</f>
        <v>2.99519629159718</v>
      </c>
      <c r="L430" s="10" t="n">
        <f aca="false">LOG10(C430)</f>
        <v>0.741939077729199</v>
      </c>
    </row>
    <row r="431" customFormat="false" ht="15" hidden="false" customHeight="false" outlineLevel="0" collapsed="false">
      <c r="A431" s="5" t="n">
        <v>40806</v>
      </c>
      <c r="B431" s="6" t="n">
        <v>5.52</v>
      </c>
      <c r="C431" s="6" t="n">
        <v>6.15</v>
      </c>
      <c r="D431" s="7" t="n">
        <f aca="false">(L431-(설정!$B$5+설정!$B$4*K431))/설정!$B$6</f>
        <v>0.826885532396032</v>
      </c>
      <c r="E431" s="8" t="n">
        <f aca="false">H431*설정!$B$8</f>
        <v>6.93549684441786</v>
      </c>
      <c r="F431" s="8" t="n">
        <f aca="false">H431*설정!$B$9</f>
        <v>13.887574259203</v>
      </c>
      <c r="G431" s="9" t="n">
        <f aca="false">A431-설정!$B$3</f>
        <v>990</v>
      </c>
      <c r="H431" s="8" t="n">
        <f aca="false">10^(설정!$B$5+설정!$B$4*K431)</f>
        <v>3.46360822856118</v>
      </c>
      <c r="I431" s="8" t="n">
        <f aca="false">H431/설정!$B$8</f>
        <v>1.72973648897445</v>
      </c>
      <c r="J431" s="8" t="n">
        <f aca="false">H431/설정!$B$9</f>
        <v>0.863835666117632</v>
      </c>
      <c r="K431" s="10" t="n">
        <f aca="false">LOG10(G431)</f>
        <v>2.99563519459755</v>
      </c>
      <c r="L431" s="10" t="n">
        <f aca="false">LOG10(C431)</f>
        <v>0.788875115775417</v>
      </c>
    </row>
    <row r="432" customFormat="false" ht="15" hidden="false" customHeight="false" outlineLevel="0" collapsed="false">
      <c r="A432" s="5" t="n">
        <v>40807</v>
      </c>
      <c r="B432" s="6" t="n">
        <v>6.15</v>
      </c>
      <c r="C432" s="6" t="n">
        <v>5.6</v>
      </c>
      <c r="D432" s="7" t="n">
        <f aca="false">(L432-(설정!$B$5+설정!$B$4*K432))/설정!$B$6</f>
        <v>0.68370744001229</v>
      </c>
      <c r="E432" s="8" t="n">
        <f aca="false">H432*설정!$B$8</f>
        <v>6.97534469883279</v>
      </c>
      <c r="F432" s="8" t="n">
        <f aca="false">H432*설정!$B$9</f>
        <v>13.9673652315978</v>
      </c>
      <c r="G432" s="9" t="n">
        <f aca="false">A432-설정!$B$3</f>
        <v>991</v>
      </c>
      <c r="H432" s="8" t="n">
        <f aca="false">10^(설정!$B$5+설정!$B$4*K432)</f>
        <v>3.48350836831153</v>
      </c>
      <c r="I432" s="8" t="n">
        <f aca="false">H432/설정!$B$8</f>
        <v>1.73967467932116</v>
      </c>
      <c r="J432" s="8" t="n">
        <f aca="false">H432/설정!$B$9</f>
        <v>0.868798828618323</v>
      </c>
      <c r="K432" s="10" t="n">
        <f aca="false">LOG10(G432)</f>
        <v>2.99607365448528</v>
      </c>
      <c r="L432" s="10" t="n">
        <f aca="false">LOG10(C432)</f>
        <v>0.748188027006201</v>
      </c>
    </row>
    <row r="433" customFormat="false" ht="15" hidden="false" customHeight="false" outlineLevel="0" collapsed="false">
      <c r="A433" s="5" t="n">
        <v>40808</v>
      </c>
      <c r="B433" s="6" t="n">
        <v>5.6</v>
      </c>
      <c r="C433" s="6" t="n">
        <v>5.48</v>
      </c>
      <c r="D433" s="7" t="n">
        <f aca="false">(L433-(설정!$B$5+설정!$B$4*K433))/설정!$B$6</f>
        <v>0.644267542047532</v>
      </c>
      <c r="E433" s="8" t="n">
        <f aca="false">H433*설정!$B$8</f>
        <v>7.01538096269117</v>
      </c>
      <c r="F433" s="8" t="n">
        <f aca="false">H433*설정!$B$9</f>
        <v>14.0475334733067</v>
      </c>
      <c r="G433" s="9" t="n">
        <f aca="false">A433-설정!$B$3</f>
        <v>992</v>
      </c>
      <c r="H433" s="8" t="n">
        <f aca="false">10^(설정!$B$5+설정!$B$4*K433)</f>
        <v>3.50350260031127</v>
      </c>
      <c r="I433" s="8" t="n">
        <f aca="false">H433/설정!$B$8</f>
        <v>1.74965985962354</v>
      </c>
      <c r="J433" s="8" t="n">
        <f aca="false">H433/설정!$B$9</f>
        <v>0.873785458045861</v>
      </c>
      <c r="K433" s="10" t="n">
        <f aca="false">LOG10(G433)</f>
        <v>2.99651167215418</v>
      </c>
      <c r="L433" s="10" t="n">
        <f aca="false">LOG10(C433)</f>
        <v>0.738780558484369</v>
      </c>
    </row>
    <row r="434" customFormat="false" ht="15" hidden="false" customHeight="false" outlineLevel="0" collapsed="false">
      <c r="A434" s="5" t="n">
        <v>40809</v>
      </c>
      <c r="B434" s="6" t="n">
        <v>5.48</v>
      </c>
      <c r="C434" s="6" t="n">
        <v>5.56</v>
      </c>
      <c r="D434" s="7" t="n">
        <f aca="false">(L434-(설정!$B$5+설정!$B$4*K434))/설정!$B$6</f>
        <v>0.656906130779934</v>
      </c>
      <c r="E434" s="8" t="n">
        <f aca="false">H434*설정!$B$8</f>
        <v>7.05560633555764</v>
      </c>
      <c r="F434" s="8" t="n">
        <f aca="false">H434*설정!$B$9</f>
        <v>14.1280803851313</v>
      </c>
      <c r="G434" s="9" t="n">
        <f aca="false">A434-설정!$B$3</f>
        <v>993</v>
      </c>
      <c r="H434" s="8" t="n">
        <f aca="false">10^(설정!$B$5+설정!$B$4*K434)</f>
        <v>3.5235912739251</v>
      </c>
      <c r="I434" s="8" t="n">
        <f aca="false">H434/설정!$B$8</f>
        <v>1.75969220435537</v>
      </c>
      <c r="J434" s="8" t="n">
        <f aca="false">H434/설정!$B$9</f>
        <v>0.878795641532989</v>
      </c>
      <c r="K434" s="10" t="n">
        <f aca="false">LOG10(G434)</f>
        <v>2.99694924849538</v>
      </c>
      <c r="L434" s="10" t="n">
        <f aca="false">LOG10(C434)</f>
        <v>0.745074791582058</v>
      </c>
    </row>
    <row r="435" customFormat="false" ht="15" hidden="false" customHeight="false" outlineLevel="0" collapsed="false">
      <c r="A435" s="5" t="n">
        <v>40810</v>
      </c>
      <c r="B435" s="6" t="n">
        <v>5.56</v>
      </c>
      <c r="C435" s="6" t="n">
        <v>5.46</v>
      </c>
      <c r="D435" s="7" t="n">
        <f aca="false">(L435-(설정!$B$5+설정!$B$4*K435))/설정!$B$6</f>
        <v>0.62254111045203</v>
      </c>
      <c r="E435" s="8" t="n">
        <f aca="false">H435*설정!$B$8</f>
        <v>7.09602151888552</v>
      </c>
      <c r="F435" s="8" t="n">
        <f aca="false">H435*설정!$B$9</f>
        <v>14.2090073716553</v>
      </c>
      <c r="G435" s="9" t="n">
        <f aca="false">A435-설정!$B$3</f>
        <v>994</v>
      </c>
      <c r="H435" s="8" t="n">
        <f aca="false">10^(설정!$B$5+설정!$B$4*K435)</f>
        <v>3.54377473946095</v>
      </c>
      <c r="I435" s="8" t="n">
        <f aca="false">H435/설정!$B$8</f>
        <v>1.7697718884615</v>
      </c>
      <c r="J435" s="8" t="n">
        <f aca="false">H435/설정!$B$9</f>
        <v>0.883829466447698</v>
      </c>
      <c r="K435" s="10" t="n">
        <f aca="false">LOG10(G435)</f>
        <v>2.99738638439731</v>
      </c>
      <c r="L435" s="10" t="n">
        <f aca="false">LOG10(C435)</f>
        <v>0.737192642704737</v>
      </c>
    </row>
    <row r="436" customFormat="false" ht="15" hidden="false" customHeight="false" outlineLevel="0" collapsed="false">
      <c r="A436" s="5" t="n">
        <v>40811</v>
      </c>
      <c r="B436" s="6" t="n">
        <v>5.46</v>
      </c>
      <c r="C436" s="6" t="n">
        <v>5.34</v>
      </c>
      <c r="D436" s="7" t="n">
        <f aca="false">(L436-(설정!$B$5+설정!$B$4*K436))/설정!$B$6</f>
        <v>0.582317196289031</v>
      </c>
      <c r="E436" s="8" t="n">
        <f aca="false">H436*설정!$B$8</f>
        <v>7.13662721602004</v>
      </c>
      <c r="F436" s="8" t="n">
        <f aca="false">H436*설정!$B$9</f>
        <v>14.2903158412506</v>
      </c>
      <c r="G436" s="9" t="n">
        <f aca="false">A436-설정!$B$3</f>
        <v>995</v>
      </c>
      <c r="H436" s="8" t="n">
        <f aca="false">10^(설정!$B$5+설정!$B$4*K436)</f>
        <v>3.56405334817155</v>
      </c>
      <c r="I436" s="8" t="n">
        <f aca="false">H436/설정!$B$8</f>
        <v>1.77989908735863</v>
      </c>
      <c r="J436" s="8" t="n">
        <f aca="false">H436/설정!$B$9</f>
        <v>0.888887020393613</v>
      </c>
      <c r="K436" s="10" t="n">
        <f aca="false">LOG10(G436)</f>
        <v>2.99782308074573</v>
      </c>
      <c r="L436" s="10" t="n">
        <f aca="false">LOG10(C436)</f>
        <v>0.727541257028556</v>
      </c>
    </row>
    <row r="437" customFormat="false" ht="15" hidden="false" customHeight="false" outlineLevel="0" collapsed="false">
      <c r="A437" s="5" t="n">
        <v>40812</v>
      </c>
      <c r="B437" s="6" t="n">
        <v>5.34</v>
      </c>
      <c r="C437" s="6" t="n">
        <v>4.87</v>
      </c>
      <c r="D437" s="7" t="n">
        <f aca="false">(L437-(설정!$B$5+설정!$B$4*K437))/설정!$B$6</f>
        <v>0.441418302608416</v>
      </c>
      <c r="E437" s="8" t="n">
        <f aca="false">H437*설정!$B$8</f>
        <v>7.17742413220147</v>
      </c>
      <c r="F437" s="8" t="n">
        <f aca="false">H437*설정!$B$9</f>
        <v>14.3720072060836</v>
      </c>
      <c r="G437" s="9" t="n">
        <f aca="false">A437-설정!$B$3</f>
        <v>996</v>
      </c>
      <c r="H437" s="8" t="n">
        <f aca="false">10^(설정!$B$5+설정!$B$4*K437)</f>
        <v>3.58442745225606</v>
      </c>
      <c r="I437" s="8" t="n">
        <f aca="false">H437/설정!$B$8</f>
        <v>1.79007397693607</v>
      </c>
      <c r="J437" s="8" t="n">
        <f aca="false">H437/설정!$B$9</f>
        <v>0.893968391210398</v>
      </c>
      <c r="K437" s="10" t="n">
        <f aca="false">LOG10(G437)</f>
        <v>2.9982593384237</v>
      </c>
      <c r="L437" s="10" t="n">
        <f aca="false">LOG10(C437)</f>
        <v>0.687528961214634</v>
      </c>
    </row>
    <row r="438" customFormat="false" ht="15" hidden="false" customHeight="false" outlineLevel="0" collapsed="false">
      <c r="A438" s="5" t="n">
        <v>40813</v>
      </c>
      <c r="B438" s="6" t="n">
        <v>4.87</v>
      </c>
      <c r="C438" s="6" t="n">
        <v>4.91</v>
      </c>
      <c r="D438" s="7" t="n">
        <f aca="false">(L438-(설정!$B$5+설정!$B$4*K438))/설정!$B$6</f>
        <v>0.444997877233068</v>
      </c>
      <c r="E438" s="8" t="n">
        <f aca="false">H438*설정!$B$8</f>
        <v>7.21841297456839</v>
      </c>
      <c r="F438" s="8" t="n">
        <f aca="false">H438*설정!$B$9</f>
        <v>14.4540828821223</v>
      </c>
      <c r="G438" s="9" t="n">
        <f aca="false">A438-설정!$B$3</f>
        <v>997</v>
      </c>
      <c r="H438" s="8" t="n">
        <f aca="false">10^(설정!$B$5+설정!$B$4*K438)</f>
        <v>3.60489740486162</v>
      </c>
      <c r="I438" s="8" t="n">
        <f aca="false">H438/설정!$B$8</f>
        <v>1.8002967335566</v>
      </c>
      <c r="J438" s="8" t="n">
        <f aca="false">H438/설정!$B$9</f>
        <v>0.899073666974155</v>
      </c>
      <c r="K438" s="10" t="n">
        <f aca="false">LOG10(G438)</f>
        <v>2.99869515831166</v>
      </c>
      <c r="L438" s="10" t="n">
        <f aca="false">LOG10(C438)</f>
        <v>0.691081492122968</v>
      </c>
    </row>
    <row r="439" customFormat="false" ht="15" hidden="false" customHeight="false" outlineLevel="0" collapsed="false">
      <c r="A439" s="5" t="n">
        <v>40814</v>
      </c>
      <c r="B439" s="6" t="n">
        <v>4.91</v>
      </c>
      <c r="C439" s="6" t="n">
        <v>4.76</v>
      </c>
      <c r="D439" s="7" t="n">
        <f aca="false">(L439-(설정!$B$5+설정!$B$4*K439))/설정!$B$6</f>
        <v>0.392120287679195</v>
      </c>
      <c r="E439" s="8" t="n">
        <f aca="false">H439*설정!$B$8</f>
        <v>7.25959445216093</v>
      </c>
      <c r="F439" s="8" t="n">
        <f aca="false">H439*설정!$B$9</f>
        <v>14.5365442891418</v>
      </c>
      <c r="G439" s="9" t="n">
        <f aca="false">A439-설정!$B$3</f>
        <v>998</v>
      </c>
      <c r="H439" s="8" t="n">
        <f aca="false">10^(설정!$B$5+설정!$B$4*K439)</f>
        <v>3.62546356008504</v>
      </c>
      <c r="I439" s="8" t="n">
        <f aca="false">H439/설정!$B$8</f>
        <v>1.81056753405722</v>
      </c>
      <c r="J439" s="8" t="n">
        <f aca="false">H439/설정!$B$9</f>
        <v>0.904202935997829</v>
      </c>
      <c r="K439" s="10" t="n">
        <f aca="false">LOG10(G439)</f>
        <v>2.99913054128737</v>
      </c>
      <c r="L439" s="10" t="n">
        <f aca="false">LOG10(C439)</f>
        <v>0.677606952720493</v>
      </c>
    </row>
    <row r="440" customFormat="false" ht="15" hidden="false" customHeight="false" outlineLevel="0" collapsed="false">
      <c r="A440" s="5" t="n">
        <v>40815</v>
      </c>
      <c r="B440" s="6" t="n">
        <v>4.76</v>
      </c>
      <c r="C440" s="6" t="n">
        <v>4.78</v>
      </c>
      <c r="D440" s="7" t="n">
        <f aca="false">(L440-(설정!$B$5+설정!$B$4*K440))/설정!$B$6</f>
        <v>0.389973978909633</v>
      </c>
      <c r="E440" s="8" t="n">
        <f aca="false">H440*설정!$B$8</f>
        <v>7.30096927592377</v>
      </c>
      <c r="F440" s="8" t="n">
        <f aca="false">H440*설정!$B$9</f>
        <v>14.6193928507312</v>
      </c>
      <c r="G440" s="9" t="n">
        <f aca="false">A440-설정!$B$3</f>
        <v>999</v>
      </c>
      <c r="H440" s="8" t="n">
        <f aca="false">10^(설정!$B$5+설정!$B$4*K440)</f>
        <v>3.64612627297425</v>
      </c>
      <c r="I440" s="8" t="n">
        <f aca="false">H440/설정!$B$8</f>
        <v>1.82088655574996</v>
      </c>
      <c r="J440" s="8" t="n">
        <f aca="false">H440/설정!$B$9</f>
        <v>0.909356286831581</v>
      </c>
      <c r="K440" s="10" t="n">
        <f aca="false">LOG10(G440)</f>
        <v>2.99956548822598</v>
      </c>
      <c r="L440" s="10" t="n">
        <f aca="false">LOG10(C440)</f>
        <v>0.679427896612119</v>
      </c>
    </row>
    <row r="441" customFormat="false" ht="15" hidden="false" customHeight="false" outlineLevel="0" collapsed="false">
      <c r="A441" s="5" t="n">
        <v>40816</v>
      </c>
      <c r="B441" s="6" t="n">
        <v>4.78</v>
      </c>
      <c r="C441" s="6" t="n">
        <v>5.14</v>
      </c>
      <c r="D441" s="7" t="n">
        <f aca="false">(L441-(설정!$B$5+설정!$B$4*K441))/설정!$B$6</f>
        <v>0.486374725664501</v>
      </c>
      <c r="E441" s="8" t="n">
        <f aca="false">H441*설정!$B$8</f>
        <v>7.34253815870959</v>
      </c>
      <c r="F441" s="8" t="n">
        <f aca="false">H441*설정!$B$9</f>
        <v>14.7026299943</v>
      </c>
      <c r="G441" s="9" t="n">
        <f aca="false">A441-설정!$B$3</f>
        <v>1000</v>
      </c>
      <c r="H441" s="8" t="n">
        <f aca="false">10^(설정!$B$5+설정!$B$4*K441)</f>
        <v>3.66688589953005</v>
      </c>
      <c r="I441" s="8" t="n">
        <f aca="false">H441/설정!$B$8</f>
        <v>1.83125397642269</v>
      </c>
      <c r="J441" s="8" t="n">
        <f aca="false">H441/설정!$B$9</f>
        <v>0.914533808263222</v>
      </c>
      <c r="K441" s="10" t="n">
        <f aca="false">LOG10(G441)</f>
        <v>3</v>
      </c>
      <c r="L441" s="10" t="n">
        <f aca="false">LOG10(C441)</f>
        <v>0.710963118995276</v>
      </c>
    </row>
    <row r="442" customFormat="false" ht="15" hidden="false" customHeight="false" outlineLevel="0" collapsed="false">
      <c r="A442" s="5" t="n">
        <v>40817</v>
      </c>
      <c r="B442" s="6" t="n">
        <v>5.14</v>
      </c>
      <c r="C442" s="6" t="n">
        <v>5.03</v>
      </c>
      <c r="D442" s="7" t="n">
        <f aca="false">(L442-(설정!$B$5+설정!$B$4*K442))/설정!$B$6</f>
        <v>0.447049879322853</v>
      </c>
      <c r="E442" s="8" t="n">
        <f aca="false">H442*설정!$B$8</f>
        <v>7.38430181528196</v>
      </c>
      <c r="F442" s="8" t="n">
        <f aca="false">H442*설정!$B$9</f>
        <v>14.7862571510843</v>
      </c>
      <c r="G442" s="9" t="n">
        <f aca="false">A442-설정!$B$3</f>
        <v>1001</v>
      </c>
      <c r="H442" s="8" t="n">
        <f aca="false">10^(설정!$B$5+설정!$B$4*K442)</f>
        <v>3.68774279670755</v>
      </c>
      <c r="I442" s="8" t="n">
        <f aca="false">H442/설정!$B$8</f>
        <v>1.8416699743399</v>
      </c>
      <c r="J442" s="8" t="n">
        <f aca="false">H442/설정!$B$9</f>
        <v>0.919735589318569</v>
      </c>
      <c r="K442" s="10" t="n">
        <f aca="false">LOG10(G442)</f>
        <v>3.00043407747932</v>
      </c>
      <c r="L442" s="10" t="n">
        <f aca="false">LOG10(C442)</f>
        <v>0.701567985055927</v>
      </c>
    </row>
    <row r="443" customFormat="false" ht="15" hidden="false" customHeight="false" outlineLevel="0" collapsed="false">
      <c r="A443" s="5" t="n">
        <v>40818</v>
      </c>
      <c r="B443" s="6" t="n">
        <v>5.03</v>
      </c>
      <c r="C443" s="6" t="n">
        <v>5.01</v>
      </c>
      <c r="D443" s="7" t="n">
        <f aca="false">(L443-(설정!$B$5+설정!$B$4*K443))/설정!$B$6</f>
        <v>0.433151544009024</v>
      </c>
      <c r="E443" s="8" t="n">
        <f aca="false">H443*설정!$B$8</f>
        <v>7.42626096231901</v>
      </c>
      <c r="F443" s="8" t="n">
        <f aca="false">H443*설정!$B$9</f>
        <v>14.8702757561535</v>
      </c>
      <c r="G443" s="9" t="n">
        <f aca="false">A443-설정!$B$3</f>
        <v>1002</v>
      </c>
      <c r="H443" s="8" t="n">
        <f aca="false">10^(설정!$B$5+설정!$B$4*K443)</f>
        <v>3.70869732241797</v>
      </c>
      <c r="I443" s="8" t="n">
        <f aca="false">H443/설정!$B$8</f>
        <v>1.85213472824353</v>
      </c>
      <c r="J443" s="8" t="n">
        <f aca="false">H443/설정!$B$9</f>
        <v>0.924961719261898</v>
      </c>
      <c r="K443" s="10" t="n">
        <f aca="false">LOG10(G443)</f>
        <v>3.00086772153123</v>
      </c>
      <c r="L443" s="10" t="n">
        <f aca="false">LOG10(C443)</f>
        <v>0.699837725867246</v>
      </c>
    </row>
    <row r="444" customFormat="false" ht="15" hidden="false" customHeight="false" outlineLevel="0" collapsed="false">
      <c r="A444" s="5" t="n">
        <v>40819</v>
      </c>
      <c r="B444" s="6" t="n">
        <v>5.01</v>
      </c>
      <c r="C444" s="6" t="n">
        <v>5.02</v>
      </c>
      <c r="D444" s="7" t="n">
        <f aca="false">(L444-(설정!$B$5+설정!$B$4*K444))/설정!$B$6</f>
        <v>0.427871067436694</v>
      </c>
      <c r="E444" s="8" t="n">
        <f aca="false">H444*설정!$B$8</f>
        <v>7.46841631841606</v>
      </c>
      <c r="F444" s="8" t="n">
        <f aca="false">H444*설정!$B$9</f>
        <v>14.9546872484162</v>
      </c>
      <c r="G444" s="9" t="n">
        <f aca="false">A444-설정!$B$3</f>
        <v>1003</v>
      </c>
      <c r="H444" s="8" t="n">
        <f aca="false">10^(설정!$B$5+설정!$B$4*K444)</f>
        <v>3.72974983553002</v>
      </c>
      <c r="I444" s="8" t="n">
        <f aca="false">H444/설정!$B$8</f>
        <v>1.8626484173537</v>
      </c>
      <c r="J444" s="8" t="n">
        <f aca="false">H444/설정!$B$9</f>
        <v>0.930212287596282</v>
      </c>
      <c r="K444" s="10" t="n">
        <f aca="false">LOG10(G444)</f>
        <v>3.00130093302042</v>
      </c>
      <c r="L444" s="10" t="n">
        <f aca="false">LOG10(C444)</f>
        <v>0.700703717145019</v>
      </c>
    </row>
    <row r="445" customFormat="false" ht="15" hidden="false" customHeight="false" outlineLevel="0" collapsed="false">
      <c r="A445" s="5" t="n">
        <v>40820</v>
      </c>
      <c r="B445" s="6" t="n">
        <v>5.02</v>
      </c>
      <c r="C445" s="6" t="n">
        <v>4.96</v>
      </c>
      <c r="D445" s="7" t="n">
        <f aca="false">(L445-(설정!$B$5+설정!$B$4*K445))/설정!$B$6</f>
        <v>0.402409506157576</v>
      </c>
      <c r="E445" s="8" t="n">
        <f aca="false">H445*설정!$B$8</f>
        <v>7.51076860408944</v>
      </c>
      <c r="F445" s="8" t="n">
        <f aca="false">H445*설정!$B$9</f>
        <v>15.0394930706277</v>
      </c>
      <c r="G445" s="9" t="n">
        <f aca="false">A445-설정!$B$3</f>
        <v>1004</v>
      </c>
      <c r="H445" s="8" t="n">
        <f aca="false">10^(설정!$B$5+설정!$B$4*K445)</f>
        <v>3.75090069587173</v>
      </c>
      <c r="I445" s="8" t="n">
        <f aca="false">H445/설정!$B$8</f>
        <v>1.87321122136963</v>
      </c>
      <c r="J445" s="8" t="n">
        <f aca="false">H445/설정!$B$9</f>
        <v>0.935487384064059</v>
      </c>
      <c r="K445" s="10" t="n">
        <f aca="false">LOG10(G445)</f>
        <v>3.001733712809</v>
      </c>
      <c r="L445" s="10" t="n">
        <f aca="false">LOG10(C445)</f>
        <v>0.695481676490197</v>
      </c>
    </row>
    <row r="446" customFormat="false" ht="15" hidden="false" customHeight="false" outlineLevel="0" collapsed="false">
      <c r="A446" s="5" t="n">
        <v>40821</v>
      </c>
      <c r="B446" s="6" t="n">
        <v>4.96</v>
      </c>
      <c r="C446" s="6" t="n">
        <v>4.89</v>
      </c>
      <c r="D446" s="7" t="n">
        <f aca="false">(L446-(설정!$B$5+설정!$B$4*K446))/설정!$B$6</f>
        <v>0.373803074791923</v>
      </c>
      <c r="E446" s="8" t="n">
        <f aca="false">H446*설정!$B$8</f>
        <v>7.55331854177911</v>
      </c>
      <c r="F446" s="8" t="n">
        <f aca="false">H446*설정!$B$9</f>
        <v>15.124694669395</v>
      </c>
      <c r="G446" s="9" t="n">
        <f aca="false">A446-설정!$B$3</f>
        <v>1005</v>
      </c>
      <c r="H446" s="8" t="n">
        <f aca="false">10^(설정!$B$5+설정!$B$4*K446)</f>
        <v>3.77215026423184</v>
      </c>
      <c r="I446" s="8" t="n">
        <f aca="false">H446/설정!$B$8</f>
        <v>1.88382332047031</v>
      </c>
      <c r="J446" s="8" t="n">
        <f aca="false">H446/설정!$B$9</f>
        <v>0.940787098647162</v>
      </c>
      <c r="K446" s="10" t="n">
        <f aca="false">LOG10(G446)</f>
        <v>3.00216606175651</v>
      </c>
      <c r="L446" s="10" t="n">
        <f aca="false">LOG10(C446)</f>
        <v>0.68930885912362</v>
      </c>
    </row>
    <row r="447" customFormat="false" ht="15" hidden="false" customHeight="false" outlineLevel="0" collapsed="false">
      <c r="A447" s="5" t="n">
        <v>40822</v>
      </c>
      <c r="B447" s="6" t="n">
        <v>4.89</v>
      </c>
      <c r="C447" s="6" t="n">
        <v>4.73</v>
      </c>
      <c r="D447" s="7" t="n">
        <f aca="false">(L447-(설정!$B$5+설정!$B$4*K447))/설정!$B$6</f>
        <v>0.317763403469534</v>
      </c>
      <c r="E447" s="8" t="n">
        <f aca="false">H447*설정!$B$8</f>
        <v>7.59606685585225</v>
      </c>
      <c r="F447" s="8" t="n">
        <f aca="false">H447*설정!$B$9</f>
        <v>15.2102934951841</v>
      </c>
      <c r="G447" s="9" t="n">
        <f aca="false">A447-설정!$B$3</f>
        <v>1006</v>
      </c>
      <c r="H447" s="8" t="n">
        <f aca="false">10^(설정!$B$5+설정!$B$4*K447)</f>
        <v>3.79349890236149</v>
      </c>
      <c r="I447" s="8" t="n">
        <f aca="false">H447/설정!$B$8</f>
        <v>1.89448489531537</v>
      </c>
      <c r="J447" s="8" t="n">
        <f aca="false">H447/설정!$B$9</f>
        <v>0.94611152156756</v>
      </c>
      <c r="K447" s="10" t="n">
        <f aca="false">LOG10(G447)</f>
        <v>3.00259798071991</v>
      </c>
      <c r="L447" s="10" t="n">
        <f aca="false">LOG10(C447)</f>
        <v>0.674861140737812</v>
      </c>
    </row>
    <row r="448" customFormat="false" ht="15" hidden="false" customHeight="false" outlineLevel="0" collapsed="false">
      <c r="A448" s="5" t="n">
        <v>40823</v>
      </c>
      <c r="B448" s="6" t="n">
        <v>4.73</v>
      </c>
      <c r="C448" s="6" t="n">
        <v>4.28</v>
      </c>
      <c r="D448" s="7" t="n">
        <f aca="false">(L448-(설정!$B$5+설정!$B$4*K448))/설정!$B$6</f>
        <v>0.1656622764975</v>
      </c>
      <c r="E448" s="8" t="n">
        <f aca="false">H448*설정!$B$8</f>
        <v>7.63901427260646</v>
      </c>
      <c r="F448" s="8" t="n">
        <f aca="false">H448*설정!$B$9</f>
        <v>15.2962910023267</v>
      </c>
      <c r="G448" s="9" t="n">
        <f aca="false">A448-설정!$B$3</f>
        <v>1007</v>
      </c>
      <c r="H448" s="8" t="n">
        <f aca="false">10^(설정!$B$5+설정!$B$4*K448)</f>
        <v>3.81494697297593</v>
      </c>
      <c r="I448" s="8" t="n">
        <f aca="false">H448/설정!$B$8</f>
        <v>1.90519612704591</v>
      </c>
      <c r="J448" s="8" t="n">
        <f aca="false">H448/설정!$B$9</f>
        <v>0.951460743287669</v>
      </c>
      <c r="K448" s="10" t="n">
        <f aca="false">LOG10(G448)</f>
        <v>3.00302947055362</v>
      </c>
      <c r="L448" s="10" t="n">
        <f aca="false">LOG10(C448)</f>
        <v>0.631443769013172</v>
      </c>
    </row>
    <row r="449" customFormat="false" ht="15" hidden="false" customHeight="false" outlineLevel="0" collapsed="false">
      <c r="A449" s="5" t="n">
        <v>40824</v>
      </c>
      <c r="B449" s="6" t="n">
        <v>4.28</v>
      </c>
      <c r="C449" s="6" t="n">
        <v>3.98</v>
      </c>
      <c r="D449" s="7" t="n">
        <f aca="false">(L449-(설정!$B$5+설정!$B$4*K449))/설정!$B$6</f>
        <v>0.0528884639847586</v>
      </c>
      <c r="E449" s="8" t="n">
        <f aca="false">H449*설정!$B$8</f>
        <v>7.68216152027284</v>
      </c>
      <c r="F449" s="8" t="n">
        <f aca="false">H449*설정!$B$9</f>
        <v>15.3826886490258</v>
      </c>
      <c r="G449" s="9" t="n">
        <f aca="false">A449-설정!$B$3</f>
        <v>1008</v>
      </c>
      <c r="H449" s="8" t="n">
        <f aca="false">10^(설정!$B$5+설정!$B$4*K449)</f>
        <v>3.83649483975599</v>
      </c>
      <c r="I449" s="8" t="n">
        <f aca="false">H449/설정!$B$8</f>
        <v>1.91595719728523</v>
      </c>
      <c r="J449" s="8" t="n">
        <f aca="false">H449/설정!$B$9</f>
        <v>0.956834854510721</v>
      </c>
      <c r="K449" s="10" t="n">
        <f aca="false">LOG10(G449)</f>
        <v>3.00346053210951</v>
      </c>
      <c r="L449" s="10" t="n">
        <f aca="false">LOG10(C449)</f>
        <v>0.599883072073688</v>
      </c>
    </row>
    <row r="450" customFormat="false" ht="15" hidden="false" customHeight="false" outlineLevel="0" collapsed="false">
      <c r="A450" s="5" t="n">
        <v>40825</v>
      </c>
      <c r="B450" s="6" t="n">
        <v>3.98</v>
      </c>
      <c r="C450" s="6" t="n">
        <v>4.11</v>
      </c>
      <c r="D450" s="7" t="n">
        <f aca="false">(L450-(설정!$B$5+설정!$B$4*K450))/설정!$B$6</f>
        <v>0.0910748604435414</v>
      </c>
      <c r="E450" s="8" t="n">
        <f aca="false">H450*설정!$B$8</f>
        <v>7.72550932901924</v>
      </c>
      <c r="F450" s="8" t="n">
        <f aca="false">H450*설정!$B$9</f>
        <v>15.4694878973629</v>
      </c>
      <c r="G450" s="9" t="n">
        <f aca="false">A450-설정!$B$3</f>
        <v>1009</v>
      </c>
      <c r="H450" s="8" t="n">
        <f aca="false">10^(설정!$B$5+설정!$B$4*K450)</f>
        <v>3.85814286734971</v>
      </c>
      <c r="I450" s="8" t="n">
        <f aca="false">H450/설정!$B$8</f>
        <v>1.92676828813967</v>
      </c>
      <c r="J450" s="8" t="n">
        <f aca="false">H450/설정!$B$9</f>
        <v>0.962233946181179</v>
      </c>
      <c r="K450" s="10" t="n">
        <f aca="false">LOG10(G450)</f>
        <v>3.00389116623691</v>
      </c>
      <c r="L450" s="10" t="n">
        <f aca="false">LOG10(C450)</f>
        <v>0.613841821876069</v>
      </c>
    </row>
    <row r="451" customFormat="false" ht="15" hidden="false" customHeight="false" outlineLevel="0" collapsed="false">
      <c r="A451" s="5" t="n">
        <v>40826</v>
      </c>
      <c r="B451" s="6" t="n">
        <v>4.11</v>
      </c>
      <c r="C451" s="6" t="n">
        <v>4.07</v>
      </c>
      <c r="D451" s="7" t="n">
        <f aca="false">(L451-(설정!$B$5+설정!$B$4*K451))/설정!$B$6</f>
        <v>0.0688937780317772</v>
      </c>
      <c r="E451" s="8" t="n">
        <f aca="false">H451*설정!$B$8</f>
        <v>7.76905843095347</v>
      </c>
      <c r="F451" s="8" t="n">
        <f aca="false">H451*설정!$B$9</f>
        <v>15.5566902133037</v>
      </c>
      <c r="G451" s="9" t="n">
        <f aca="false">A451-설정!$B$3</f>
        <v>1010</v>
      </c>
      <c r="H451" s="8" t="n">
        <f aca="false">10^(설정!$B$5+설정!$B$4*K451)</f>
        <v>3.87989142137397</v>
      </c>
      <c r="I451" s="8" t="n">
        <f aca="false">H451/설정!$B$8</f>
        <v>1.93762958219943</v>
      </c>
      <c r="J451" s="8" t="n">
        <f aca="false">H451/설정!$B$9</f>
        <v>0.967658109485133</v>
      </c>
      <c r="K451" s="10" t="n">
        <f aca="false">LOG10(G451)</f>
        <v>3.00432137378264</v>
      </c>
      <c r="L451" s="10" t="n">
        <f aca="false">LOG10(C451)</f>
        <v>0.60959440922522</v>
      </c>
    </row>
    <row r="452" customFormat="false" ht="15" hidden="false" customHeight="false" outlineLevel="0" collapsed="false">
      <c r="A452" s="5" t="n">
        <v>40827</v>
      </c>
      <c r="B452" s="6" t="n">
        <v>4.07</v>
      </c>
      <c r="C452" s="6" t="n">
        <v>4.01</v>
      </c>
      <c r="D452" s="7" t="n">
        <f aca="false">(L452-(설정!$B$5+설정!$B$4*K452))/설정!$B$6</f>
        <v>0.0394163378183533</v>
      </c>
      <c r="E452" s="8" t="n">
        <f aca="false">H452*설정!$B$8</f>
        <v>7.81280956012666</v>
      </c>
      <c r="F452" s="8" t="n">
        <f aca="false">H452*설정!$B$9</f>
        <v>15.6442970667053</v>
      </c>
      <c r="G452" s="9" t="n">
        <f aca="false">A452-설정!$B$3</f>
        <v>1011</v>
      </c>
      <c r="H452" s="8" t="n">
        <f aca="false">10^(설정!$B$5+설정!$B$4*K452)</f>
        <v>3.90174086841612</v>
      </c>
      <c r="I452" s="8" t="n">
        <f aca="false">H452/설정!$B$8</f>
        <v>1.94854126253933</v>
      </c>
      <c r="J452" s="8" t="n">
        <f aca="false">H452/설정!$B$9</f>
        <v>0.97310743585072</v>
      </c>
      <c r="K452" s="10" t="n">
        <f aca="false">LOG10(G452)</f>
        <v>3.004751155591</v>
      </c>
      <c r="L452" s="10" t="n">
        <f aca="false">LOG10(C452)</f>
        <v>0.603144372620182</v>
      </c>
    </row>
    <row r="453" customFormat="false" ht="15" hidden="false" customHeight="false" outlineLevel="0" collapsed="false">
      <c r="A453" s="5" t="n">
        <v>40828</v>
      </c>
      <c r="B453" s="6" t="n">
        <v>4.01</v>
      </c>
      <c r="C453" s="6" t="n">
        <v>4.17</v>
      </c>
      <c r="D453" s="7" t="n">
        <f aca="false">(L453-(설정!$B$5+설정!$B$4*K453))/설정!$B$6</f>
        <v>0.0876846185578171</v>
      </c>
      <c r="E453" s="8" t="n">
        <f aca="false">H453*설정!$B$8</f>
        <v>7.85676345253639</v>
      </c>
      <c r="F453" s="8" t="n">
        <f aca="false">H453*설정!$B$9</f>
        <v>15.7323099313226</v>
      </c>
      <c r="G453" s="9" t="n">
        <f aca="false">A453-설정!$B$3</f>
        <v>1012</v>
      </c>
      <c r="H453" s="8" t="n">
        <f aca="false">10^(설정!$B$5+설정!$B$4*K453)</f>
        <v>3.9236915760356</v>
      </c>
      <c r="I453" s="8" t="n">
        <f aca="false">H453/설정!$B$8</f>
        <v>1.95950351271968</v>
      </c>
      <c r="J453" s="8" t="n">
        <f aca="false">H453/설정!$B$9</f>
        <v>0.978582016948508</v>
      </c>
      <c r="K453" s="10" t="n">
        <f aca="false">LOG10(G453)</f>
        <v>3.00518051250378</v>
      </c>
      <c r="L453" s="10" t="n">
        <f aca="false">LOG10(C453)</f>
        <v>0.620136054973758</v>
      </c>
    </row>
    <row r="454" customFormat="false" ht="15" hidden="false" customHeight="false" outlineLevel="0" collapsed="false">
      <c r="A454" s="5" t="n">
        <v>40829</v>
      </c>
      <c r="B454" s="6" t="n">
        <v>4.17</v>
      </c>
      <c r="C454" s="6" t="n">
        <v>4.04</v>
      </c>
      <c r="D454" s="7" t="n">
        <f aca="false">(L454-(설정!$B$5+설정!$B$4*K454))/설정!$B$6</f>
        <v>0.0339993705407115</v>
      </c>
      <c r="E454" s="8" t="n">
        <f aca="false">H454*설정!$B$8</f>
        <v>7.90092084612982</v>
      </c>
      <c r="F454" s="8" t="n">
        <f aca="false">H454*설정!$B$9</f>
        <v>15.8207302848139</v>
      </c>
      <c r="G454" s="9" t="n">
        <f aca="false">A454-설정!$B$3</f>
        <v>1013</v>
      </c>
      <c r="H454" s="8" t="n">
        <f aca="false">10^(설정!$B$5+설정!$B$4*K454)</f>
        <v>3.94574391276546</v>
      </c>
      <c r="I454" s="8" t="n">
        <f aca="false">H454/설정!$B$8</f>
        <v>1.97051651678702</v>
      </c>
      <c r="J454" s="8" t="n">
        <f aca="false">H454/설정!$B$9</f>
        <v>0.984081944691897</v>
      </c>
      <c r="K454" s="10" t="n">
        <f aca="false">LOG10(G454)</f>
        <v>3.00560944536028</v>
      </c>
      <c r="L454" s="10" t="n">
        <f aca="false">LOG10(C454)</f>
        <v>0.606381365110605</v>
      </c>
    </row>
    <row r="455" customFormat="false" ht="15" hidden="false" customHeight="false" outlineLevel="0" collapsed="false">
      <c r="A455" s="5" t="n">
        <v>40830</v>
      </c>
      <c r="B455" s="6" t="n">
        <v>4.04</v>
      </c>
      <c r="C455" s="6" t="n">
        <v>3.99</v>
      </c>
      <c r="D455" s="7" t="n">
        <f aca="false">(L455-(설정!$B$5+설정!$B$4*K455))/설정!$B$6</f>
        <v>0.00799992865328464</v>
      </c>
      <c r="E455" s="8" t="n">
        <f aca="false">H455*설정!$B$8</f>
        <v>7.94528248080718</v>
      </c>
      <c r="F455" s="8" t="n">
        <f aca="false">H455*설정!$B$9</f>
        <v>15.9095596087487</v>
      </c>
      <c r="G455" s="9" t="n">
        <f aca="false">A455-설정!$B$3</f>
        <v>1014</v>
      </c>
      <c r="H455" s="8" t="n">
        <f aca="false">10^(설정!$B$5+설정!$B$4*K455)</f>
        <v>3.96789824811414</v>
      </c>
      <c r="I455" s="8" t="n">
        <f aca="false">H455/설정!$B$8</f>
        <v>1.98158045927497</v>
      </c>
      <c r="J455" s="8" t="n">
        <f aca="false">H455/설정!$B$9</f>
        <v>0.989607311237543</v>
      </c>
      <c r="K455" s="10" t="n">
        <f aca="false">LOG10(G455)</f>
        <v>3.00603795499732</v>
      </c>
      <c r="L455" s="10" t="n">
        <f aca="false">LOG10(C455)</f>
        <v>0.600972895686748</v>
      </c>
    </row>
    <row r="456" customFormat="false" ht="15" hidden="false" customHeight="false" outlineLevel="0" collapsed="false">
      <c r="A456" s="5" t="n">
        <v>40831</v>
      </c>
      <c r="B456" s="6" t="n">
        <v>3.99</v>
      </c>
      <c r="C456" s="6" t="n">
        <v>3.84</v>
      </c>
      <c r="D456" s="7" t="n">
        <f aca="false">(L456-(설정!$B$5+설정!$B$4*K456))/설정!$B$6</f>
        <v>-0.0552432510046973</v>
      </c>
      <c r="E456" s="8" t="n">
        <f aca="false">H456*설정!$B$8</f>
        <v>7.98984909842453</v>
      </c>
      <c r="F456" s="8" t="n">
        <f aca="false">H456*설정!$B$9</f>
        <v>15.9987993886126</v>
      </c>
      <c r="G456" s="9" t="n">
        <f aca="false">A456-설정!$B$3</f>
        <v>1015</v>
      </c>
      <c r="H456" s="8" t="n">
        <f aca="false">10^(설정!$B$5+설정!$B$4*K456)</f>
        <v>3.9901549525668</v>
      </c>
      <c r="I456" s="8" t="n">
        <f aca="false">H456/설정!$B$8</f>
        <v>1.99269552520495</v>
      </c>
      <c r="J456" s="8" t="n">
        <f aca="false">H456/설정!$B$9</f>
        <v>0.99515820898571</v>
      </c>
      <c r="K456" s="10" t="n">
        <f aca="false">LOG10(G456)</f>
        <v>3.00646604224923</v>
      </c>
      <c r="L456" s="10" t="n">
        <f aca="false">LOG10(C456)</f>
        <v>0.584331224367531</v>
      </c>
    </row>
    <row r="457" customFormat="false" ht="15" hidden="false" customHeight="false" outlineLevel="0" collapsed="false">
      <c r="A457" s="5" t="n">
        <v>40832</v>
      </c>
      <c r="B457" s="6" t="n">
        <v>3.84</v>
      </c>
      <c r="C457" s="6" t="n">
        <v>3.61</v>
      </c>
      <c r="D457" s="7" t="n">
        <f aca="false">(L457-(설정!$B$5+설정!$B$4*K457))/설정!$B$6</f>
        <v>-0.152245339519029</v>
      </c>
      <c r="E457" s="8" t="n">
        <f aca="false">H457*설정!$B$8</f>
        <v>8.03462144279765</v>
      </c>
      <c r="F457" s="8" t="n">
        <f aca="false">H457*설정!$B$9</f>
        <v>16.0884511138154</v>
      </c>
      <c r="G457" s="9" t="n">
        <f aca="false">A457-설정!$B$3</f>
        <v>1016</v>
      </c>
      <c r="H457" s="8" t="n">
        <f aca="false">10^(설정!$B$5+설정!$B$4*K457)</f>
        <v>4.01251439758732</v>
      </c>
      <c r="I457" s="8" t="n">
        <f aca="false">H457/설정!$B$8</f>
        <v>2.00386190008716</v>
      </c>
      <c r="J457" s="8" t="n">
        <f aca="false">H457/설정!$B$9</f>
        <v>1.00073473058075</v>
      </c>
      <c r="K457" s="10" t="n">
        <f aca="false">LOG10(G457)</f>
        <v>3.0068937079479</v>
      </c>
      <c r="L457" s="10" t="n">
        <f aca="false">LOG10(C457)</f>
        <v>0.557507201905658</v>
      </c>
    </row>
    <row r="458" customFormat="false" ht="15" hidden="false" customHeight="false" outlineLevel="0" collapsed="false">
      <c r="A458" s="5" t="n">
        <v>40833</v>
      </c>
      <c r="B458" s="6" t="n">
        <v>3.61</v>
      </c>
      <c r="C458" s="6" t="n">
        <v>2.58</v>
      </c>
      <c r="D458" s="7" t="n">
        <f aca="false">(L458-(설정!$B$5+설정!$B$4*K458))/설정!$B$6</f>
        <v>-0.644079308706137</v>
      </c>
      <c r="E458" s="8" t="n">
        <f aca="false">H458*설정!$B$8</f>
        <v>8.07960025970475</v>
      </c>
      <c r="F458" s="8" t="n">
        <f aca="false">H458*설정!$B$9</f>
        <v>16.1785162776963</v>
      </c>
      <c r="G458" s="9" t="n">
        <f aca="false">A458-설정!$B$3</f>
        <v>1017</v>
      </c>
      <c r="H458" s="8" t="n">
        <f aca="false">10^(설정!$B$5+설정!$B$4*K458)</f>
        <v>4.03497695561959</v>
      </c>
      <c r="I458" s="8" t="n">
        <f aca="false">H458/설정!$B$8</f>
        <v>2.0150797699212</v>
      </c>
      <c r="J458" s="8" t="n">
        <f aca="false">H458/설정!$B$9</f>
        <v>1.00633696891143</v>
      </c>
      <c r="K458" s="10" t="n">
        <f aca="false">LOG10(G458)</f>
        <v>3.00732095292274</v>
      </c>
      <c r="L458" s="10" t="n">
        <f aca="false">LOG10(C458)</f>
        <v>0.41161970596323</v>
      </c>
    </row>
    <row r="459" customFormat="false" ht="15" hidden="false" customHeight="false" outlineLevel="0" collapsed="false">
      <c r="A459" s="5" t="n">
        <v>40834</v>
      </c>
      <c r="B459" s="6" t="n">
        <v>2.58</v>
      </c>
      <c r="C459" s="6" t="n">
        <v>2.42</v>
      </c>
      <c r="D459" s="7" t="n">
        <f aca="false">(L459-(설정!$B$5+설정!$B$4*K459))/설정!$B$6</f>
        <v>-0.74431651957202</v>
      </c>
      <c r="E459" s="8" t="n">
        <f aca="false">H459*설정!$B$8</f>
        <v>8.12478629688997</v>
      </c>
      <c r="F459" s="8" t="n">
        <f aca="false">H459*설정!$B$9</f>
        <v>16.2689963775314</v>
      </c>
      <c r="G459" s="9" t="n">
        <f aca="false">A459-설정!$B$3</f>
        <v>1018</v>
      </c>
      <c r="H459" s="8" t="n">
        <f aca="false">10^(설정!$B$5+설정!$B$4*K459)</f>
        <v>4.05754300008932</v>
      </c>
      <c r="I459" s="8" t="n">
        <f aca="false">H459/설정!$B$8</f>
        <v>2.02634932119702</v>
      </c>
      <c r="J459" s="8" t="n">
        <f aca="false">H459/설정!$B$9</f>
        <v>1.0119650171114</v>
      </c>
      <c r="K459" s="10" t="n">
        <f aca="false">LOG10(G459)</f>
        <v>3.00774777800074</v>
      </c>
      <c r="L459" s="10" t="n">
        <f aca="false">LOG10(C459)</f>
        <v>0.383815365980431</v>
      </c>
    </row>
    <row r="460" customFormat="false" ht="15" hidden="false" customHeight="false" outlineLevel="0" collapsed="false">
      <c r="A460" s="5" t="n">
        <v>40835</v>
      </c>
      <c r="B460" s="6" t="n">
        <v>2.42</v>
      </c>
      <c r="C460" s="6" t="n">
        <v>2.22</v>
      </c>
      <c r="D460" s="7" t="n">
        <f aca="false">(L460-(설정!$B$5+설정!$B$4*K460))/설정!$B$6</f>
        <v>-0.876573997025001</v>
      </c>
      <c r="E460" s="8" t="n">
        <f aca="false">H460*설정!$B$8</f>
        <v>8.17018030406644</v>
      </c>
      <c r="F460" s="8" t="n">
        <f aca="false">H460*설정!$B$9</f>
        <v>16.3598929145392</v>
      </c>
      <c r="G460" s="9" t="n">
        <f aca="false">A460-설정!$B$3</f>
        <v>1019</v>
      </c>
      <c r="H460" s="8" t="n">
        <f aca="false">10^(설정!$B$5+설정!$B$4*K460)</f>
        <v>4.08021290540552</v>
      </c>
      <c r="I460" s="8" t="n">
        <f aca="false">H460/설정!$B$8</f>
        <v>2.03767074089561</v>
      </c>
      <c r="J460" s="8" t="n">
        <f aca="false">H460/설정!$B$9</f>
        <v>1.01761896855953</v>
      </c>
      <c r="K460" s="10" t="n">
        <f aca="false">LOG10(G460)</f>
        <v>3.00817418400643</v>
      </c>
      <c r="L460" s="10" t="n">
        <f aca="false">LOG10(C460)</f>
        <v>0.346352974450639</v>
      </c>
    </row>
    <row r="461" customFormat="false" ht="15" hidden="false" customHeight="false" outlineLevel="0" collapsed="false">
      <c r="A461" s="5" t="n">
        <v>40836</v>
      </c>
      <c r="B461" s="6" t="n">
        <v>2.22</v>
      </c>
      <c r="C461" s="6" t="n">
        <v>2.36</v>
      </c>
      <c r="D461" s="7" t="n">
        <f aca="false">(L461-(설정!$B$5+설정!$B$4*K461))/설정!$B$6</f>
        <v>-0.796514960129972</v>
      </c>
      <c r="E461" s="8" t="n">
        <f aca="false">H461*설정!$B$8</f>
        <v>8.21578303291962</v>
      </c>
      <c r="F461" s="8" t="n">
        <f aca="false">H461*설정!$B$9</f>
        <v>16.4512073938876</v>
      </c>
      <c r="G461" s="9" t="n">
        <f aca="false">A461-설정!$B$3</f>
        <v>1020</v>
      </c>
      <c r="H461" s="8" t="n">
        <f aca="false">10^(설정!$B$5+설정!$B$4*K461)</f>
        <v>4.10298704696221</v>
      </c>
      <c r="I461" s="8" t="n">
        <f aca="false">H461/설정!$B$8</f>
        <v>2.04904421648988</v>
      </c>
      <c r="J461" s="8" t="n">
        <f aca="false">H461/설정!$B$9</f>
        <v>1.02329891688038</v>
      </c>
      <c r="K461" s="10" t="n">
        <f aca="false">LOG10(G461)</f>
        <v>3.00860017176192</v>
      </c>
      <c r="L461" s="10" t="n">
        <f aca="false">LOG10(C461)</f>
        <v>0.372912002970107</v>
      </c>
    </row>
    <row r="462" customFormat="false" ht="15" hidden="false" customHeight="false" outlineLevel="0" collapsed="false">
      <c r="A462" s="5" t="n">
        <v>40837</v>
      </c>
      <c r="B462" s="6" t="n">
        <v>2.36</v>
      </c>
      <c r="C462" s="6" t="n">
        <v>2.57</v>
      </c>
      <c r="D462" s="7" t="n">
        <f aca="false">(L462-(설정!$B$5+설정!$B$4*K462))/설정!$B$6</f>
        <v>-0.681753546514288</v>
      </c>
      <c r="E462" s="8" t="n">
        <f aca="false">H462*설정!$B$8</f>
        <v>8.26159523711081</v>
      </c>
      <c r="F462" s="8" t="n">
        <f aca="false">H462*설정!$B$9</f>
        <v>16.5429413247011</v>
      </c>
      <c r="G462" s="9" t="n">
        <f aca="false">A462-설정!$B$3</f>
        <v>1021</v>
      </c>
      <c r="H462" s="8" t="n">
        <f aca="false">10^(설정!$B$5+설정!$B$4*K462)</f>
        <v>4.12586580114012</v>
      </c>
      <c r="I462" s="8" t="n">
        <f aca="false">H462/설정!$B$8</f>
        <v>2.06046993594553</v>
      </c>
      <c r="J462" s="8" t="n">
        <f aca="false">H462/설정!$B$9</f>
        <v>1.02900495594457</v>
      </c>
      <c r="K462" s="10" t="n">
        <f aca="false">LOG10(G462)</f>
        <v>3.00902574208691</v>
      </c>
      <c r="L462" s="10" t="n">
        <f aca="false">LOG10(C462)</f>
        <v>0.409933123331295</v>
      </c>
    </row>
    <row r="463" customFormat="false" ht="15" hidden="false" customHeight="false" outlineLevel="0" collapsed="false">
      <c r="A463" s="5" t="n">
        <v>40838</v>
      </c>
      <c r="B463" s="6" t="n">
        <v>2.57</v>
      </c>
      <c r="C463" s="6" t="n">
        <v>3.16</v>
      </c>
      <c r="D463" s="7" t="n">
        <f aca="false">(L463-(설정!$B$5+설정!$B$4*K463))/설정!$B$6</f>
        <v>-0.392110984977667</v>
      </c>
      <c r="E463" s="8" t="n">
        <f aca="false">H463*설정!$B$8</f>
        <v>8.30761767227982</v>
      </c>
      <c r="F463" s="8" t="n">
        <f aca="false">H463*설정!$B$9</f>
        <v>16.6350962200657</v>
      </c>
      <c r="G463" s="9" t="n">
        <f aca="false">A463-설정!$B$3</f>
        <v>1022</v>
      </c>
      <c r="H463" s="8" t="n">
        <f aca="false">10^(설정!$B$5+설정!$B$4*K463)</f>
        <v>4.14884954530808</v>
      </c>
      <c r="I463" s="8" t="n">
        <f aca="false">H463/설정!$B$8</f>
        <v>2.07194808772169</v>
      </c>
      <c r="J463" s="8" t="n">
        <f aca="false">H463/설정!$B$9</f>
        <v>1.03473717986917</v>
      </c>
      <c r="K463" s="10" t="n">
        <f aca="false">LOG10(G463)</f>
        <v>3.00945089579869</v>
      </c>
      <c r="L463" s="10" t="n">
        <f aca="false">LOG10(C463)</f>
        <v>0.499687082618404</v>
      </c>
    </row>
    <row r="464" customFormat="false" ht="15" hidden="false" customHeight="false" outlineLevel="0" collapsed="false">
      <c r="A464" s="5" t="n">
        <v>40839</v>
      </c>
      <c r="B464" s="6" t="n">
        <v>3.16</v>
      </c>
      <c r="C464" s="6" t="n">
        <v>3.15</v>
      </c>
      <c r="D464" s="7" t="n">
        <f aca="false">(L464-(설정!$B$5+설정!$B$4*K464))/설정!$B$6</f>
        <v>-0.404668677137239</v>
      </c>
      <c r="E464" s="8" t="n">
        <f aca="false">H464*설정!$B$8</f>
        <v>8.35385109604862</v>
      </c>
      <c r="F464" s="8" t="n">
        <f aca="false">H464*설정!$B$9</f>
        <v>16.7276735970367</v>
      </c>
      <c r="G464" s="9" t="n">
        <f aca="false">A464-설정!$B$3</f>
        <v>1023</v>
      </c>
      <c r="H464" s="8" t="n">
        <f aca="false">10^(설정!$B$5+설정!$B$4*K464)</f>
        <v>4.17193865782481</v>
      </c>
      <c r="I464" s="8" t="n">
        <f aca="false">H464/설정!$B$8</f>
        <v>2.08347886077185</v>
      </c>
      <c r="J464" s="8" t="n">
        <f aca="false">H464/설정!$B$9</f>
        <v>1.04049568301813</v>
      </c>
      <c r="K464" s="10" t="n">
        <f aca="false">LOG10(G464)</f>
        <v>3.00987563371216</v>
      </c>
      <c r="L464" s="10" t="n">
        <f aca="false">LOG10(C464)</f>
        <v>0.498310553789601</v>
      </c>
    </row>
    <row r="465" customFormat="false" ht="15" hidden="false" customHeight="false" outlineLevel="0" collapsed="false">
      <c r="A465" s="5" t="n">
        <v>40840</v>
      </c>
      <c r="B465" s="6" t="n">
        <v>3.15</v>
      </c>
      <c r="C465" s="6" t="n">
        <v>2.52</v>
      </c>
      <c r="D465" s="7" t="n">
        <f aca="false">(L465-(설정!$B$5+설정!$B$4*K465))/설정!$B$6</f>
        <v>-0.734027909565088</v>
      </c>
      <c r="E465" s="8" t="n">
        <f aca="false">H465*설정!$B$8</f>
        <v>8.40029626802464</v>
      </c>
      <c r="F465" s="8" t="n">
        <f aca="false">H465*설정!$B$9</f>
        <v>16.8206749766448</v>
      </c>
      <c r="G465" s="9" t="n">
        <f aca="false">A465-설정!$B$3</f>
        <v>1024</v>
      </c>
      <c r="H465" s="8" t="n">
        <f aca="false">10^(설정!$B$5+설정!$B$4*K465)</f>
        <v>4.19513351804057</v>
      </c>
      <c r="I465" s="8" t="n">
        <f aca="false">H465/설정!$B$8</f>
        <v>2.0950624445447</v>
      </c>
      <c r="J465" s="8" t="n">
        <f aca="false">H465/설정!$B$9</f>
        <v>1.04628056000271</v>
      </c>
      <c r="K465" s="10" t="n">
        <f aca="false">LOG10(G465)</f>
        <v>3.01029995663981</v>
      </c>
      <c r="L465" s="10" t="n">
        <f aca="false">LOG10(C465)</f>
        <v>0.401400540781544</v>
      </c>
    </row>
    <row r="466" customFormat="false" ht="15" hidden="false" customHeight="false" outlineLevel="0" collapsed="false">
      <c r="A466" s="5" t="n">
        <v>40841</v>
      </c>
      <c r="B466" s="6" t="n">
        <v>2.52</v>
      </c>
      <c r="C466" s="6" t="n">
        <v>2.8</v>
      </c>
      <c r="D466" s="7" t="n">
        <f aca="false">(L466-(설정!$B$5+설정!$B$4*K466))/설정!$B$6</f>
        <v>-0.590263566582761</v>
      </c>
      <c r="E466" s="8" t="n">
        <f aca="false">H466*설정!$B$8</f>
        <v>8.44695394980374</v>
      </c>
      <c r="F466" s="8" t="n">
        <f aca="false">H466*설정!$B$9</f>
        <v>16.9141018839025</v>
      </c>
      <c r="G466" s="9" t="n">
        <f aca="false">A466-설정!$B$3</f>
        <v>1025</v>
      </c>
      <c r="H466" s="8" t="n">
        <f aca="false">10^(설정!$B$5+설정!$B$4*K466)</f>
        <v>4.21843450629864</v>
      </c>
      <c r="I466" s="8" t="n">
        <f aca="false">H466/설정!$B$8</f>
        <v>2.10669902898482</v>
      </c>
      <c r="J466" s="8" t="n">
        <f aca="false">H466/설정!$B$9</f>
        <v>1.0520919056818</v>
      </c>
      <c r="K466" s="10" t="n">
        <f aca="false">LOG10(G466)</f>
        <v>3.01072386539177</v>
      </c>
      <c r="L466" s="10" t="n">
        <f aca="false">LOG10(C466)</f>
        <v>0.447158031342219</v>
      </c>
    </row>
    <row r="467" customFormat="false" ht="15" hidden="false" customHeight="false" outlineLevel="0" collapsed="false">
      <c r="A467" s="5" t="n">
        <v>40842</v>
      </c>
      <c r="B467" s="6" t="n">
        <v>2.8</v>
      </c>
      <c r="C467" s="6" t="n">
        <v>2.78</v>
      </c>
      <c r="D467" s="7" t="n">
        <f aca="false">(L467-(설정!$B$5+설정!$B$4*K467))/설정!$B$6</f>
        <v>-0.608557164892502</v>
      </c>
      <c r="E467" s="8" t="n">
        <f aca="false">H467*설정!$B$8</f>
        <v>8.49382490497374</v>
      </c>
      <c r="F467" s="8" t="n">
        <f aca="false">H467*설정!$B$9</f>
        <v>17.0079558478109</v>
      </c>
      <c r="G467" s="9" t="n">
        <f aca="false">A467-설정!$B$3</f>
        <v>1026</v>
      </c>
      <c r="H467" s="8" t="n">
        <f aca="false">10^(설정!$B$5+설정!$B$4*K467)</f>
        <v>4.24184200393711</v>
      </c>
      <c r="I467" s="8" t="n">
        <f aca="false">H467/설정!$B$8</f>
        <v>2.11838880453362</v>
      </c>
      <c r="J467" s="8" t="n">
        <f aca="false">H467/설정!$B$9</f>
        <v>1.05792981516242</v>
      </c>
      <c r="K467" s="10" t="n">
        <f aca="false">LOG10(G467)</f>
        <v>3.0111473607758</v>
      </c>
      <c r="L467" s="10" t="n">
        <f aca="false">LOG10(C467)</f>
        <v>0.444044795918076</v>
      </c>
    </row>
    <row r="468" customFormat="false" ht="15" hidden="false" customHeight="false" outlineLevel="0" collapsed="false">
      <c r="A468" s="5" t="n">
        <v>40843</v>
      </c>
      <c r="B468" s="6" t="n">
        <v>2.78</v>
      </c>
      <c r="C468" s="6" t="n">
        <v>3.05</v>
      </c>
      <c r="D468" s="7" t="n">
        <f aca="false">(L468-(설정!$B$5+설정!$B$4*K468))/설정!$B$6</f>
        <v>-0.483024564166792</v>
      </c>
      <c r="E468" s="8" t="n">
        <f aca="false">H468*설정!$B$8</f>
        <v>8.54090989911751</v>
      </c>
      <c r="F468" s="8" t="n">
        <f aca="false">H468*설정!$B$9</f>
        <v>17.1022384013661</v>
      </c>
      <c r="G468" s="9" t="n">
        <f aca="false">A468-설정!$B$3</f>
        <v>1027</v>
      </c>
      <c r="H468" s="8" t="n">
        <f aca="false">10^(설정!$B$5+설정!$B$4*K468)</f>
        <v>4.26535639329039</v>
      </c>
      <c r="I468" s="8" t="n">
        <f aca="false">H468/설정!$B$8</f>
        <v>2.13013196213006</v>
      </c>
      <c r="J468" s="8" t="n">
        <f aca="false">H468/설정!$B$9</f>
        <v>1.06379438380007</v>
      </c>
      <c r="K468" s="10" t="n">
        <f aca="false">LOG10(G468)</f>
        <v>3.01157044359728</v>
      </c>
      <c r="L468" s="10" t="n">
        <f aca="false">LOG10(C468)</f>
        <v>0.484299839346786</v>
      </c>
    </row>
    <row r="469" customFormat="false" ht="15" hidden="false" customHeight="false" outlineLevel="0" collapsed="false">
      <c r="A469" s="5" t="n">
        <v>40844</v>
      </c>
      <c r="B469" s="6" t="n">
        <v>3.05</v>
      </c>
      <c r="C469" s="6" t="n">
        <v>3.18</v>
      </c>
      <c r="D469" s="7" t="n">
        <f aca="false">(L469-(설정!$B$5+설정!$B$4*K469))/설정!$B$6</f>
        <v>-0.430864581922453</v>
      </c>
      <c r="E469" s="8" t="n">
        <f aca="false">H469*설정!$B$8</f>
        <v>8.58820969981625</v>
      </c>
      <c r="F469" s="8" t="n">
        <f aca="false">H469*설정!$B$9</f>
        <v>17.1969510815655</v>
      </c>
      <c r="G469" s="9" t="n">
        <f aca="false">A469-설정!$B$3</f>
        <v>1028</v>
      </c>
      <c r="H469" s="8" t="n">
        <f aca="false">10^(설정!$B$5+설정!$B$4*K469)</f>
        <v>4.28897805769088</v>
      </c>
      <c r="I469" s="8" t="n">
        <f aca="false">H469/설정!$B$8</f>
        <v>2.14192869321151</v>
      </c>
      <c r="J469" s="8" t="n">
        <f aca="false">H469/설정!$B$9</f>
        <v>1.06968570719916</v>
      </c>
      <c r="K469" s="10" t="n">
        <f aca="false">LOG10(G469)</f>
        <v>3.01199311465926</v>
      </c>
      <c r="L469" s="10" t="n">
        <f aca="false">LOG10(C469)</f>
        <v>0.502427119984433</v>
      </c>
    </row>
    <row r="470" customFormat="false" ht="15" hidden="false" customHeight="false" outlineLevel="0" collapsed="false">
      <c r="A470" s="5" t="n">
        <v>40845</v>
      </c>
      <c r="B470" s="6" t="n">
        <v>3.18</v>
      </c>
      <c r="C470" s="6" t="n">
        <v>3.57</v>
      </c>
      <c r="D470" s="7" t="n">
        <f aca="false">(L470-(설정!$B$5+설정!$B$4*K470))/설정!$B$6</f>
        <v>-0.272200624694505</v>
      </c>
      <c r="E470" s="8" t="n">
        <f aca="false">H470*설정!$B$8</f>
        <v>8.63572507665283</v>
      </c>
      <c r="F470" s="8" t="n">
        <f aca="false">H470*설정!$B$9</f>
        <v>17.2920954294147</v>
      </c>
      <c r="G470" s="9" t="n">
        <f aca="false">A470-설정!$B$3</f>
        <v>1029</v>
      </c>
      <c r="H470" s="8" t="n">
        <f aca="false">10^(설정!$B$5+설정!$B$4*K470)</f>
        <v>4.31270738147059</v>
      </c>
      <c r="I470" s="8" t="n">
        <f aca="false">H470/설정!$B$8</f>
        <v>2.15377918971455</v>
      </c>
      <c r="J470" s="8" t="n">
        <f aca="false">H470/설정!$B$9</f>
        <v>1.0756038812134</v>
      </c>
      <c r="K470" s="10" t="n">
        <f aca="false">LOG10(G470)</f>
        <v>3.01241537476243</v>
      </c>
      <c r="L470" s="10" t="n">
        <f aca="false">LOG10(C470)</f>
        <v>0.552668216112193</v>
      </c>
    </row>
    <row r="471" customFormat="false" ht="15" hidden="false" customHeight="false" outlineLevel="0" collapsed="false">
      <c r="A471" s="5" t="n">
        <v>40846</v>
      </c>
      <c r="B471" s="6" t="n">
        <v>3.57</v>
      </c>
      <c r="C471" s="6" t="n">
        <v>3.26</v>
      </c>
      <c r="D471" s="7" t="n">
        <f aca="false">(L471-(설정!$B$5+설정!$B$4*K471))/설정!$B$6</f>
        <v>-0.41096574025946</v>
      </c>
      <c r="E471" s="8" t="n">
        <f aca="false">H471*설정!$B$8</f>
        <v>8.68345680121499</v>
      </c>
      <c r="F471" s="8" t="n">
        <f aca="false">H471*설정!$B$9</f>
        <v>17.3876729899337</v>
      </c>
      <c r="G471" s="9" t="n">
        <f aca="false">A471-설정!$B$3</f>
        <v>1030</v>
      </c>
      <c r="H471" s="8" t="n">
        <f aca="false">10^(설정!$B$5+설정!$B$4*K471)</f>
        <v>4.3365447499628</v>
      </c>
      <c r="I471" s="8" t="n">
        <f aca="false">H471/설정!$B$8</f>
        <v>2.16568364407578</v>
      </c>
      <c r="J471" s="8" t="n">
        <f aca="false">H471/설정!$B$9</f>
        <v>1.08154900194621</v>
      </c>
      <c r="K471" s="10" t="n">
        <f aca="false">LOG10(G471)</f>
        <v>3.01283722470517</v>
      </c>
      <c r="L471" s="10" t="n">
        <f aca="false">LOG10(C471)</f>
        <v>0.513217600067939</v>
      </c>
    </row>
    <row r="472" customFormat="false" ht="15" hidden="false" customHeight="false" outlineLevel="0" collapsed="false">
      <c r="A472" s="5" t="n">
        <v>40847</v>
      </c>
      <c r="B472" s="6" t="n">
        <v>3.26</v>
      </c>
      <c r="C472" s="6" t="n">
        <v>3.27</v>
      </c>
      <c r="D472" s="7" t="n">
        <f aca="false">(L472-(설정!$B$5+설정!$B$4*K472))/설정!$B$6</f>
        <v>-0.414485451106639</v>
      </c>
      <c r="E472" s="8" t="n">
        <f aca="false">H472*설정!$B$8</f>
        <v>8.73140564709865</v>
      </c>
      <c r="F472" s="8" t="n">
        <f aca="false">H472*설정!$B$9</f>
        <v>17.4836853121638</v>
      </c>
      <c r="G472" s="9" t="n">
        <f aca="false">A472-설정!$B$3</f>
        <v>1031</v>
      </c>
      <c r="H472" s="8" t="n">
        <f aca="false">10^(설정!$B$5+설정!$B$4*K472)</f>
        <v>4.36049054950365</v>
      </c>
      <c r="I472" s="8" t="n">
        <f aca="false">H472/설정!$B$8</f>
        <v>2.17764224923266</v>
      </c>
      <c r="J472" s="8" t="n">
        <f aca="false">H472/설정!$B$9</f>
        <v>1.08752116575115</v>
      </c>
      <c r="K472" s="10" t="n">
        <f aca="false">LOG10(G472)</f>
        <v>3.01325866528352</v>
      </c>
      <c r="L472" s="10" t="n">
        <f aca="false">LOG10(C472)</f>
        <v>0.514547752660286</v>
      </c>
    </row>
    <row r="473" customFormat="false" ht="15" hidden="false" customHeight="false" outlineLevel="0" collapsed="false">
      <c r="A473" s="5" t="n">
        <v>40848</v>
      </c>
      <c r="B473" s="6" t="n">
        <v>3.27</v>
      </c>
      <c r="C473" s="6" t="n">
        <v>3.17</v>
      </c>
      <c r="D473" s="7" t="n">
        <f aca="false">(L473-(설정!$B$5+설정!$B$4*K473))/설정!$B$6</f>
        <v>-0.467139244982904</v>
      </c>
      <c r="E473" s="8" t="n">
        <f aca="false">H473*설정!$B$8</f>
        <v>8.77957238991108</v>
      </c>
      <c r="F473" s="8" t="n">
        <f aca="false">H473*설정!$B$9</f>
        <v>17.5801339491739</v>
      </c>
      <c r="G473" s="9" t="n">
        <f aca="false">A473-설정!$B$3</f>
        <v>1032</v>
      </c>
      <c r="H473" s="8" t="n">
        <f aca="false">10^(설정!$B$5+설정!$B$4*K473)</f>
        <v>4.38454516743378</v>
      </c>
      <c r="I473" s="8" t="n">
        <f aca="false">H473/설정!$B$8</f>
        <v>2.18965519862427</v>
      </c>
      <c r="J473" s="8" t="n">
        <f aca="false">H473/설정!$B$9</f>
        <v>1.09352046923228</v>
      </c>
      <c r="K473" s="10" t="n">
        <f aca="false">LOG10(G473)</f>
        <v>3.01367969729119</v>
      </c>
      <c r="L473" s="10" t="n">
        <f aca="false">LOG10(C473)</f>
        <v>0.501059262217751</v>
      </c>
    </row>
    <row r="474" customFormat="false" ht="15" hidden="false" customHeight="false" outlineLevel="0" collapsed="false">
      <c r="A474" s="5" t="n">
        <v>40849</v>
      </c>
      <c r="B474" s="6" t="n">
        <v>3.17</v>
      </c>
      <c r="C474" s="6" t="n">
        <v>3.26</v>
      </c>
      <c r="D474" s="7" t="n">
        <f aca="false">(L474-(설정!$B$5+설정!$B$4*K474))/설정!$B$6</f>
        <v>-0.434735028517962</v>
      </c>
      <c r="E474" s="8" t="n">
        <f aca="false">H474*설정!$B$8</f>
        <v>8.82795780727436</v>
      </c>
      <c r="F474" s="8" t="n">
        <f aca="false">H474*설정!$B$9</f>
        <v>17.677020458067</v>
      </c>
      <c r="G474" s="9" t="n">
        <f aca="false">A474-설정!$B$3</f>
        <v>1033</v>
      </c>
      <c r="H474" s="8" t="n">
        <f aca="false">10^(설정!$B$5+설정!$B$4*K474)</f>
        <v>4.40870899210003</v>
      </c>
      <c r="I474" s="8" t="n">
        <f aca="false">H474/설정!$B$8</f>
        <v>2.20172268619222</v>
      </c>
      <c r="J474" s="8" t="n">
        <f aca="false">H474/설정!$B$9</f>
        <v>1.09954700924463</v>
      </c>
      <c r="K474" s="10" t="n">
        <f aca="false">LOG10(G474)</f>
        <v>3.01410032151962</v>
      </c>
      <c r="L474" s="10" t="n">
        <f aca="false">LOG10(C474)</f>
        <v>0.513217600067939</v>
      </c>
    </row>
    <row r="475" customFormat="false" ht="15" hidden="false" customHeight="false" outlineLevel="0" collapsed="false">
      <c r="A475" s="5" t="n">
        <v>40850</v>
      </c>
      <c r="B475" s="6" t="n">
        <v>3.26</v>
      </c>
      <c r="C475" s="6" t="n">
        <v>3.17</v>
      </c>
      <c r="D475" s="7" t="n">
        <f aca="false">(L475-(설정!$B$5+설정!$B$4*K475))/설정!$B$6</f>
        <v>-0.482962420984786</v>
      </c>
      <c r="E475" s="8" t="n">
        <f aca="false">H475*설정!$B$8</f>
        <v>8.87656267882838</v>
      </c>
      <c r="F475" s="8" t="n">
        <f aca="false">H475*설정!$B$9</f>
        <v>17.7743463999869</v>
      </c>
      <c r="G475" s="9" t="n">
        <f aca="false">A475-설정!$B$3</f>
        <v>1034</v>
      </c>
      <c r="H475" s="8" t="n">
        <f aca="false">10^(설정!$B$5+설정!$B$4*K475)</f>
        <v>4.43298241285693</v>
      </c>
      <c r="I475" s="8" t="n">
        <f aca="false">H475/설정!$B$8</f>
        <v>2.21384490638133</v>
      </c>
      <c r="J475" s="8" t="n">
        <f aca="false">H475/설정!$B$9</f>
        <v>1.10560088289453</v>
      </c>
      <c r="K475" s="10" t="n">
        <f aca="false">LOG10(G475)</f>
        <v>3.01452053875792</v>
      </c>
      <c r="L475" s="10" t="n">
        <f aca="false">LOG10(C475)</f>
        <v>0.501059262217751</v>
      </c>
    </row>
    <row r="476" customFormat="false" ht="15" hidden="false" customHeight="false" outlineLevel="0" collapsed="false">
      <c r="A476" s="5" t="n">
        <v>40851</v>
      </c>
      <c r="B476" s="6" t="n">
        <v>3.17</v>
      </c>
      <c r="C476" s="6" t="n">
        <v>3.12</v>
      </c>
      <c r="D476" s="7" t="n">
        <f aca="false">(L476-(설정!$B$5+설정!$B$4*K476))/설정!$B$6</f>
        <v>-0.513759883609462</v>
      </c>
      <c r="E476" s="8" t="n">
        <f aca="false">H476*설정!$B$8</f>
        <v>8.9253877862344</v>
      </c>
      <c r="F476" s="8" t="n">
        <f aca="false">H476*설정!$B$9</f>
        <v>17.8721133401248</v>
      </c>
      <c r="G476" s="9" t="n">
        <f aca="false">A476-설정!$B$3</f>
        <v>1035</v>
      </c>
      <c r="H476" s="8" t="n">
        <f aca="false">10^(설정!$B$5+설정!$B$4*K476)</f>
        <v>4.45736582006848</v>
      </c>
      <c r="I476" s="8" t="n">
        <f aca="false">H476/설정!$B$8</f>
        <v>2.22602205414058</v>
      </c>
      <c r="J476" s="8" t="n">
        <f aca="false">H476/설정!$B$9</f>
        <v>1.11168218754011</v>
      </c>
      <c r="K476" s="10" t="n">
        <f aca="false">LOG10(G476)</f>
        <v>3.01494034979294</v>
      </c>
      <c r="L476" s="10" t="n">
        <f aca="false">LOG10(C476)</f>
        <v>0.494154594018443</v>
      </c>
    </row>
    <row r="477" customFormat="false" ht="15" hidden="false" customHeight="false" outlineLevel="0" collapsed="false">
      <c r="A477" s="5" t="n">
        <v>40852</v>
      </c>
      <c r="B477" s="6" t="n">
        <v>3.12</v>
      </c>
      <c r="C477" s="6" t="n">
        <v>2.98</v>
      </c>
      <c r="D477" s="7" t="n">
        <f aca="false">(L477-(설정!$B$5+설정!$B$4*K477))/설정!$B$6</f>
        <v>-0.587772111020766</v>
      </c>
      <c r="E477" s="8" t="n">
        <f aca="false">H477*설정!$B$8</f>
        <v>8.97443391317822</v>
      </c>
      <c r="F477" s="8" t="n">
        <f aca="false">H477*설정!$B$9</f>
        <v>17.9703228477258</v>
      </c>
      <c r="G477" s="9" t="n">
        <f aca="false">A477-설정!$B$3</f>
        <v>1036</v>
      </c>
      <c r="H477" s="8" t="n">
        <f aca="false">10^(설정!$B$5+설정!$B$4*K477)</f>
        <v>4.48185960510976</v>
      </c>
      <c r="I477" s="8" t="n">
        <f aca="false">H477/설정!$B$8</f>
        <v>2.23825432492387</v>
      </c>
      <c r="J477" s="8" t="n">
        <f aca="false">H477/설정!$B$9</f>
        <v>1.11779102079163</v>
      </c>
      <c r="K477" s="10" t="n">
        <f aca="false">LOG10(G477)</f>
        <v>3.01535975540921</v>
      </c>
      <c r="L477" s="10" t="n">
        <f aca="false">LOG10(C477)</f>
        <v>0.474216264076255</v>
      </c>
    </row>
    <row r="478" customFormat="false" ht="15" hidden="false" customHeight="false" outlineLevel="0" collapsed="false">
      <c r="A478" s="5" t="n">
        <v>40853</v>
      </c>
      <c r="B478" s="6" t="n">
        <v>2.98</v>
      </c>
      <c r="C478" s="6" t="n">
        <v>2.96</v>
      </c>
      <c r="D478" s="7" t="n">
        <f aca="false">(L478-(설정!$B$5+설정!$B$4*K478))/설정!$B$6</f>
        <v>-0.605355421463522</v>
      </c>
      <c r="E478" s="8" t="n">
        <f aca="false">H478*설정!$B$8</f>
        <v>9.02370184537339</v>
      </c>
      <c r="F478" s="8" t="n">
        <f aca="false">H478*설정!$B$9</f>
        <v>18.0689764960954</v>
      </c>
      <c r="G478" s="9" t="n">
        <f aca="false">A478-설정!$B$3</f>
        <v>1037</v>
      </c>
      <c r="H478" s="8" t="n">
        <f aca="false">10^(설정!$B$5+설정!$B$4*K478)</f>
        <v>4.50646416036851</v>
      </c>
      <c r="I478" s="8" t="n">
        <f aca="false">H478/설정!$B$8</f>
        <v>2.25054191469084</v>
      </c>
      <c r="J478" s="8" t="n">
        <f aca="false">H478/설정!$B$9</f>
        <v>1.12392748051193</v>
      </c>
      <c r="K478" s="10" t="n">
        <f aca="false">LOG10(G478)</f>
        <v>3.01577875638904</v>
      </c>
      <c r="L478" s="10" t="n">
        <f aca="false">LOG10(C478)</f>
        <v>0.471291711058939</v>
      </c>
    </row>
    <row r="479" customFormat="false" ht="15" hidden="false" customHeight="false" outlineLevel="0" collapsed="false">
      <c r="A479" s="5" t="n">
        <v>40854</v>
      </c>
      <c r="B479" s="6" t="n">
        <v>2.96</v>
      </c>
      <c r="C479" s="6" t="n">
        <v>3.02</v>
      </c>
      <c r="D479" s="7" t="n">
        <f aca="false">(L479-(설정!$B$5+설정!$B$4*K479))/설정!$B$6</f>
        <v>-0.584331129946403</v>
      </c>
      <c r="E479" s="8" t="n">
        <f aca="false">H479*설정!$B$8</f>
        <v>9.07319237056452</v>
      </c>
      <c r="F479" s="8" t="n">
        <f aca="false">H479*설정!$B$9</f>
        <v>18.1680758626061</v>
      </c>
      <c r="G479" s="9" t="n">
        <f aca="false">A479-설정!$B$3</f>
        <v>1038</v>
      </c>
      <c r="H479" s="8" t="n">
        <f aca="false">10^(설정!$B$5+설정!$B$4*K479)</f>
        <v>4.53117987924679</v>
      </c>
      <c r="I479" s="8" t="n">
        <f aca="false">H479/설정!$B$8</f>
        <v>2.26288501990766</v>
      </c>
      <c r="J479" s="8" t="n">
        <f aca="false">H479/설정!$B$9</f>
        <v>1.13009166481682</v>
      </c>
      <c r="K479" s="10" t="n">
        <f aca="false">LOG10(G479)</f>
        <v>3.01619735351244</v>
      </c>
      <c r="L479" s="10" t="n">
        <f aca="false">LOG10(C479)</f>
        <v>0.480006942957151</v>
      </c>
    </row>
    <row r="480" customFormat="false" ht="15" hidden="false" customHeight="false" outlineLevel="0" collapsed="false">
      <c r="A480" s="5" t="n">
        <v>40855</v>
      </c>
      <c r="B480" s="6" t="n">
        <v>3.02</v>
      </c>
      <c r="C480" s="6" t="n">
        <v>3.06</v>
      </c>
      <c r="D480" s="7" t="n">
        <f aca="false">(L480-(설정!$B$5+설정!$B$4*K480))/설정!$B$6</f>
        <v>-0.573250372932188</v>
      </c>
      <c r="E480" s="8" t="n">
        <f aca="false">H480*설정!$B$8</f>
        <v>9.12290627853061</v>
      </c>
      <c r="F480" s="8" t="n">
        <f aca="false">H480*설정!$B$9</f>
        <v>18.267622528704</v>
      </c>
      <c r="G480" s="9" t="n">
        <f aca="false">A480-설정!$B$3</f>
        <v>1039</v>
      </c>
      <c r="H480" s="8" t="n">
        <f aca="false">10^(설정!$B$5+설정!$B$4*K480)</f>
        <v>4.55600715616263</v>
      </c>
      <c r="I480" s="8" t="n">
        <f aca="false">H480/설정!$B$8</f>
        <v>2.27528383754791</v>
      </c>
      <c r="J480" s="8" t="n">
        <f aca="false">H480/설정!$B$9</f>
        <v>1.13628367207551</v>
      </c>
      <c r="K480" s="10" t="n">
        <f aca="false">LOG10(G480)</f>
        <v>3.01661554755718</v>
      </c>
      <c r="L480" s="10" t="n">
        <f aca="false">LOG10(C480)</f>
        <v>0.48572142648158</v>
      </c>
    </row>
    <row r="481" customFormat="false" ht="15" hidden="false" customHeight="false" outlineLevel="0" collapsed="false">
      <c r="A481" s="5" t="n">
        <v>40856</v>
      </c>
      <c r="B481" s="6" t="n">
        <v>3.06</v>
      </c>
      <c r="C481" s="6" t="n">
        <v>2.92</v>
      </c>
      <c r="D481" s="7" t="n">
        <f aca="false">(L481-(설정!$B$5+설정!$B$4*K481))/설정!$B$6</f>
        <v>-0.648559527862486</v>
      </c>
      <c r="E481" s="8" t="n">
        <f aca="false">H481*설정!$B$8</f>
        <v>9.17284436108836</v>
      </c>
      <c r="F481" s="8" t="n">
        <f aca="false">H481*설정!$B$9</f>
        <v>18.3676180799155</v>
      </c>
      <c r="G481" s="9" t="n">
        <f aca="false">A481-설정!$B$3</f>
        <v>1040</v>
      </c>
      <c r="H481" s="8" t="n">
        <f aca="false">10^(설정!$B$5+설정!$B$4*K481)</f>
        <v>4.5809463865517</v>
      </c>
      <c r="I481" s="8" t="n">
        <f aca="false">H481/설정!$B$8</f>
        <v>2.28773856509336</v>
      </c>
      <c r="J481" s="8" t="n">
        <f aca="false">H481/설정!$B$9</f>
        <v>1.14250360091098</v>
      </c>
      <c r="K481" s="10" t="n">
        <f aca="false">LOG10(G481)</f>
        <v>3.01703333929878</v>
      </c>
      <c r="L481" s="10" t="n">
        <f aca="false">LOG10(C481)</f>
        <v>0.465382851448418</v>
      </c>
    </row>
    <row r="482" customFormat="false" ht="15" hidden="false" customHeight="false" outlineLevel="0" collapsed="false">
      <c r="A482" s="5" t="n">
        <v>40857</v>
      </c>
      <c r="B482" s="6" t="n">
        <v>2.92</v>
      </c>
      <c r="C482" s="6" t="n">
        <v>2.86</v>
      </c>
      <c r="D482" s="7" t="n">
        <f aca="false">(L482-(설정!$B$5+설정!$B$4*K482))/설정!$B$6</f>
        <v>-0.686315773763623</v>
      </c>
      <c r="E482" s="8" t="n">
        <f aca="false">H482*설정!$B$8</f>
        <v>9.22300741209534</v>
      </c>
      <c r="F482" s="8" t="n">
        <f aca="false">H482*설정!$B$9</f>
        <v>18.4680641058535</v>
      </c>
      <c r="G482" s="9" t="n">
        <f aca="false">A482-설정!$B$3</f>
        <v>1041</v>
      </c>
      <c r="H482" s="8" t="n">
        <f aca="false">10^(설정!$B$5+설정!$B$4*K482)</f>
        <v>4.60599796686888</v>
      </c>
      <c r="I482" s="8" t="n">
        <f aca="false">H482/설정!$B$8</f>
        <v>2.30024940053479</v>
      </c>
      <c r="J482" s="8" t="n">
        <f aca="false">H482/설정!$B$9</f>
        <v>1.14875155020043</v>
      </c>
      <c r="K482" s="10" t="n">
        <f aca="false">LOG10(G482)</f>
        <v>3.01745072951054</v>
      </c>
      <c r="L482" s="10" t="n">
        <f aca="false">LOG10(C482)</f>
        <v>0.456366033129043</v>
      </c>
    </row>
    <row r="483" customFormat="false" ht="15" hidden="false" customHeight="false" outlineLevel="0" collapsed="false">
      <c r="A483" s="5" t="n">
        <v>40858</v>
      </c>
      <c r="B483" s="6" t="n">
        <v>2.86</v>
      </c>
      <c r="C483" s="6" t="n">
        <v>3.07</v>
      </c>
      <c r="D483" s="7" t="n">
        <f aca="false">(L483-(설정!$B$5+설정!$B$4*K483))/설정!$B$6</f>
        <v>-0.592115159789283</v>
      </c>
      <c r="E483" s="8" t="n">
        <f aca="false">H483*설정!$B$8</f>
        <v>9.27339622745336</v>
      </c>
      <c r="F483" s="8" t="n">
        <f aca="false">H483*설정!$B$9</f>
        <v>18.5689622002245</v>
      </c>
      <c r="G483" s="9" t="n">
        <f aca="false">A483-설정!$B$3</f>
        <v>1042</v>
      </c>
      <c r="H483" s="8" t="n">
        <f aca="false">10^(설정!$B$5+설정!$B$4*K483)</f>
        <v>4.63116229458997</v>
      </c>
      <c r="I483" s="8" t="n">
        <f aca="false">H483/설정!$B$8</f>
        <v>2.31281654237282</v>
      </c>
      <c r="J483" s="8" t="n">
        <f aca="false">H483/설정!$B$9</f>
        <v>1.15502761907569</v>
      </c>
      <c r="K483" s="10" t="n">
        <f aca="false">LOG10(G483)</f>
        <v>3.01786771896351</v>
      </c>
      <c r="L483" s="10" t="n">
        <f aca="false">LOG10(C483)</f>
        <v>0.487138375477186</v>
      </c>
    </row>
    <row r="484" customFormat="false" ht="15" hidden="false" customHeight="false" outlineLevel="0" collapsed="false">
      <c r="A484" s="5" t="n">
        <v>40859</v>
      </c>
      <c r="B484" s="6" t="n">
        <v>3.07</v>
      </c>
      <c r="C484" s="6" t="n">
        <v>3.03</v>
      </c>
      <c r="D484" s="7" t="n">
        <f aca="false">(L484-(설정!$B$5+설정!$B$4*K484))/설정!$B$6</f>
        <v>-0.618842958156487</v>
      </c>
      <c r="E484" s="8" t="n">
        <f aca="false">H484*설정!$B$8</f>
        <v>9.32401160511191</v>
      </c>
      <c r="F484" s="8" t="n">
        <f aca="false">H484*설정!$B$9</f>
        <v>18.6703139608351</v>
      </c>
      <c r="G484" s="9" t="n">
        <f aca="false">A484-설정!$B$3</f>
        <v>1043</v>
      </c>
      <c r="H484" s="8" t="n">
        <f aca="false">10^(설정!$B$5+설정!$B$4*K484)</f>
        <v>4.65643976821336</v>
      </c>
      <c r="I484" s="8" t="n">
        <f aca="false">H484/설정!$B$8</f>
        <v>2.32544018961875</v>
      </c>
      <c r="J484" s="8" t="n">
        <f aca="false">H484/설정!$B$9</f>
        <v>1.1613319069236</v>
      </c>
      <c r="K484" s="10" t="n">
        <f aca="false">LOG10(G484)</f>
        <v>3.01828430842653</v>
      </c>
      <c r="L484" s="10" t="n">
        <f aca="false">LOG10(C484)</f>
        <v>0.481442628502305</v>
      </c>
    </row>
    <row r="485" customFormat="false" ht="15" hidden="false" customHeight="false" outlineLevel="0" collapsed="false">
      <c r="A485" s="5" t="n">
        <v>40860</v>
      </c>
      <c r="B485" s="6" t="n">
        <v>3.03</v>
      </c>
      <c r="C485" s="6" t="n">
        <v>2.99</v>
      </c>
      <c r="D485" s="7" t="n">
        <f aca="false">(L485-(설정!$B$5+설정!$B$4*K485))/설정!$B$6</f>
        <v>-0.64581425859228</v>
      </c>
      <c r="E485" s="8" t="n">
        <f aca="false">H485*설정!$B$8</f>
        <v>9.37485434507105</v>
      </c>
      <c r="F485" s="8" t="n">
        <f aca="false">H485*설정!$B$9</f>
        <v>18.7721209895979</v>
      </c>
      <c r="G485" s="9" t="n">
        <f aca="false">A485-설정!$B$3</f>
        <v>1044</v>
      </c>
      <c r="H485" s="8" t="n">
        <f aca="false">10^(설정!$B$5+설정!$B$4*K485)</f>
        <v>4.68183078726152</v>
      </c>
      <c r="I485" s="8" t="n">
        <f aca="false">H485/설정!$B$8</f>
        <v>2.33812054179533</v>
      </c>
      <c r="J485" s="8" t="n">
        <f aca="false">H485/설정!$B$9</f>
        <v>1.16766451338642</v>
      </c>
      <c r="K485" s="10" t="n">
        <f aca="false">LOG10(G485)</f>
        <v>3.01870049866624</v>
      </c>
      <c r="L485" s="10" t="n">
        <f aca="false">LOG10(C485)</f>
        <v>0.47567118832443</v>
      </c>
    </row>
    <row r="486" customFormat="false" ht="15" hidden="false" customHeight="false" outlineLevel="0" collapsed="false">
      <c r="A486" s="5" t="n">
        <v>40861</v>
      </c>
      <c r="B486" s="6" t="n">
        <v>2.99</v>
      </c>
      <c r="C486" s="6" t="n">
        <v>2.22</v>
      </c>
      <c r="D486" s="7" t="n">
        <f aca="false">(L486-(설정!$B$5+설정!$B$4*K486))/설정!$B$6</f>
        <v>-1.08248543561604</v>
      </c>
      <c r="E486" s="8" t="n">
        <f aca="false">H486*설정!$B$8</f>
        <v>9.4259252493851</v>
      </c>
      <c r="F486" s="8" t="n">
        <f aca="false">H486*설정!$B$9</f>
        <v>18.874384892539</v>
      </c>
      <c r="G486" s="9" t="n">
        <f aca="false">A486-설정!$B$3</f>
        <v>1045</v>
      </c>
      <c r="H486" s="8" t="n">
        <f aca="false">10^(설정!$B$5+설정!$B$4*K486)</f>
        <v>4.70733575228282</v>
      </c>
      <c r="I486" s="8" t="n">
        <f aca="false">H486/설정!$B$8</f>
        <v>2.35085779893762</v>
      </c>
      <c r="J486" s="8" t="n">
        <f aca="false">H486/설정!$B$9</f>
        <v>1.17402553836228</v>
      </c>
      <c r="K486" s="10" t="n">
        <f aca="false">LOG10(G486)</f>
        <v>3.01911629044707</v>
      </c>
      <c r="L486" s="10" t="n">
        <f aca="false">LOG10(C486)</f>
        <v>0.346352974450639</v>
      </c>
    </row>
    <row r="487" customFormat="false" ht="15" hidden="false" customHeight="false" outlineLevel="0" collapsed="false">
      <c r="A487" s="5" t="n">
        <v>40862</v>
      </c>
      <c r="B487" s="6" t="n">
        <v>2.22</v>
      </c>
      <c r="C487" s="6" t="n">
        <v>2.32</v>
      </c>
      <c r="D487" s="7" t="n">
        <f aca="false">(L487-(설정!$B$5+설정!$B$4*K487))/설정!$B$6</f>
        <v>-1.02684666696034</v>
      </c>
      <c r="E487" s="8" t="n">
        <f aca="false">H487*설정!$B$8</f>
        <v>9.47722512216585</v>
      </c>
      <c r="F487" s="8" t="n">
        <f aca="false">H487*설정!$B$9</f>
        <v>18.9771072798044</v>
      </c>
      <c r="G487" s="9" t="n">
        <f aca="false">A487-설정!$B$3</f>
        <v>1046</v>
      </c>
      <c r="H487" s="8" t="n">
        <f aca="false">10^(설정!$B$5+설정!$B$4*K487)</f>
        <v>4.73295506485313</v>
      </c>
      <c r="I487" s="8" t="n">
        <f aca="false">H487/설정!$B$8</f>
        <v>2.36365216159385</v>
      </c>
      <c r="J487" s="8" t="n">
        <f aca="false">H487/설정!$B$9</f>
        <v>1.18041508200557</v>
      </c>
      <c r="K487" s="10" t="n">
        <f aca="false">LOG10(G487)</f>
        <v>3.01953168453126</v>
      </c>
      <c r="L487" s="10" t="n">
        <f aca="false">LOG10(C487)</f>
        <v>0.3654879848909</v>
      </c>
    </row>
    <row r="488" customFormat="false" ht="15" hidden="false" customHeight="false" outlineLevel="0" collapsed="false">
      <c r="A488" s="5" t="n">
        <v>40863</v>
      </c>
      <c r="B488" s="6" t="n">
        <v>2.32</v>
      </c>
      <c r="C488" s="6" t="n">
        <v>2.55</v>
      </c>
      <c r="D488" s="7" t="n">
        <f aca="false">(L488-(설정!$B$5+설정!$B$4*K488))/설정!$B$6</f>
        <v>-0.898518381962782</v>
      </c>
      <c r="E488" s="8" t="n">
        <f aca="false">H488*설정!$B$8</f>
        <v>9.52875476958567</v>
      </c>
      <c r="F488" s="8" t="n">
        <f aca="false">H488*설정!$B$9</f>
        <v>19.0802897656662</v>
      </c>
      <c r="G488" s="9" t="n">
        <f aca="false">A488-설정!$B$3</f>
        <v>1047</v>
      </c>
      <c r="H488" s="8" t="n">
        <f aca="false">10^(설정!$B$5+설정!$B$4*K488)</f>
        <v>4.75868912757738</v>
      </c>
      <c r="I488" s="8" t="n">
        <f aca="false">H488/설정!$B$8</f>
        <v>2.37650383082614</v>
      </c>
      <c r="J488" s="8" t="n">
        <f aca="false">H488/설정!$B$9</f>
        <v>1.18683324472733</v>
      </c>
      <c r="K488" s="10" t="n">
        <f aca="false">LOG10(G488)</f>
        <v>3.01994668167884</v>
      </c>
      <c r="L488" s="10" t="n">
        <f aca="false">LOG10(C488)</f>
        <v>0.406540180433955</v>
      </c>
    </row>
    <row r="489" customFormat="false" ht="15" hidden="false" customHeight="false" outlineLevel="0" collapsed="false">
      <c r="A489" s="5" t="n">
        <v>40864</v>
      </c>
      <c r="B489" s="6" t="n">
        <v>2.55</v>
      </c>
      <c r="C489" s="6" t="n">
        <v>2.28</v>
      </c>
      <c r="D489" s="7" t="n">
        <f aca="false">(L489-(설정!$B$5+설정!$B$4*K489))/설정!$B$6</f>
        <v>-1.06750607412423</v>
      </c>
      <c r="E489" s="8" t="n">
        <f aca="false">H489*설정!$B$8</f>
        <v>9.58051499988109</v>
      </c>
      <c r="F489" s="8" t="n">
        <f aca="false">H489*설정!$B$9</f>
        <v>19.1839339685295</v>
      </c>
      <c r="G489" s="9" t="n">
        <f aca="false">A489-설정!$B$3</f>
        <v>1048</v>
      </c>
      <c r="H489" s="8" t="n">
        <f aca="false">10^(설정!$B$5+설정!$B$4*K489)</f>
        <v>4.78453834409137</v>
      </c>
      <c r="I489" s="8" t="n">
        <f aca="false">H489/설정!$B$8</f>
        <v>2.38941300821143</v>
      </c>
      <c r="J489" s="8" t="n">
        <f aca="false">H489/설정!$B$9</f>
        <v>1.19328012719569</v>
      </c>
      <c r="K489" s="10" t="n">
        <f aca="false">LOG10(G489)</f>
        <v>3.02036128264771</v>
      </c>
      <c r="L489" s="10" t="n">
        <f aca="false">LOG10(C489)</f>
        <v>0.357934847000454</v>
      </c>
    </row>
    <row r="490" customFormat="false" ht="15" hidden="false" customHeight="false" outlineLevel="0" collapsed="false">
      <c r="A490" s="5" t="n">
        <v>40865</v>
      </c>
      <c r="B490" s="6" t="n">
        <v>2.28</v>
      </c>
      <c r="C490" s="6" t="n">
        <v>2.11</v>
      </c>
      <c r="D490" s="7" t="n">
        <f aca="false">(L490-(설정!$B$5+설정!$B$4*K490))/설정!$B$6</f>
        <v>-1.18689919045659</v>
      </c>
      <c r="E490" s="8" t="n">
        <f aca="false">H490*설정!$B$8</f>
        <v>9.63250662335587</v>
      </c>
      <c r="F490" s="8" t="n">
        <f aca="false">H490*설정!$B$9</f>
        <v>19.2880415109392</v>
      </c>
      <c r="G490" s="9" t="n">
        <f aca="false">A490-설정!$B$3</f>
        <v>1049</v>
      </c>
      <c r="H490" s="8" t="n">
        <f aca="false">10^(설정!$B$5+설정!$B$4*K490)</f>
        <v>4.81050311906325</v>
      </c>
      <c r="I490" s="8" t="n">
        <f aca="false">H490/설정!$B$8</f>
        <v>2.40237989584223</v>
      </c>
      <c r="J490" s="8" t="n">
        <f aca="false">H490/설정!$B$9</f>
        <v>1.19975583033627</v>
      </c>
      <c r="K490" s="10" t="n">
        <f aca="false">LOG10(G490)</f>
        <v>3.02077548819356</v>
      </c>
      <c r="L490" s="10" t="n">
        <f aca="false">LOG10(C490)</f>
        <v>0.324282455297693</v>
      </c>
    </row>
    <row r="491" customFormat="false" ht="15" hidden="false" customHeight="false" outlineLevel="0" collapsed="false">
      <c r="A491" s="5" t="n">
        <v>40866</v>
      </c>
      <c r="B491" s="6" t="n">
        <v>2.11</v>
      </c>
      <c r="C491" s="6" t="n">
        <v>2.2</v>
      </c>
      <c r="D491" s="7" t="n">
        <f aca="false">(L491-(설정!$B$5+설정!$B$4*K491))/설정!$B$6</f>
        <v>-1.13452954691027</v>
      </c>
      <c r="E491" s="8" t="n">
        <f aca="false">H491*설정!$B$8</f>
        <v>9.6847304523845</v>
      </c>
      <c r="F491" s="8" t="n">
        <f aca="false">H491*설정!$B$9</f>
        <v>19.3926140195864</v>
      </c>
      <c r="G491" s="9" t="n">
        <f aca="false">A491-설정!$B$3</f>
        <v>1050</v>
      </c>
      <c r="H491" s="8" t="n">
        <f aca="false">10^(설정!$B$5+설정!$B$4*K491)</f>
        <v>4.83658385819532</v>
      </c>
      <c r="I491" s="8" t="n">
        <f aca="false">H491/설정!$B$8</f>
        <v>2.41540469632751</v>
      </c>
      <c r="J491" s="8" t="n">
        <f aca="false">H491/설정!$B$9</f>
        <v>1.2062604553326</v>
      </c>
      <c r="K491" s="10" t="n">
        <f aca="false">LOG10(G491)</f>
        <v>3.02118929906994</v>
      </c>
      <c r="L491" s="10" t="n">
        <f aca="false">LOG10(C491)</f>
        <v>0.342422680822206</v>
      </c>
    </row>
    <row r="492" customFormat="false" ht="15" hidden="false" customHeight="false" outlineLevel="0" collapsed="false">
      <c r="A492" s="5" t="n">
        <v>40867</v>
      </c>
      <c r="B492" s="6" t="n">
        <v>2.2</v>
      </c>
      <c r="C492" s="6" t="n">
        <v>2.2</v>
      </c>
      <c r="D492" s="7" t="n">
        <f aca="false">(L492-(설정!$B$5+설정!$B$4*K492))/설정!$B$6</f>
        <v>-1.14230933602895</v>
      </c>
      <c r="E492" s="8" t="n">
        <f aca="false">H492*설정!$B$8</f>
        <v>9.73718730141521</v>
      </c>
      <c r="F492" s="8" t="n">
        <f aca="false">H492*설정!$B$9</f>
        <v>19.4976531253145</v>
      </c>
      <c r="G492" s="9" t="n">
        <f aca="false">A492-설정!$B$3</f>
        <v>1051</v>
      </c>
      <c r="H492" s="8" t="n">
        <f aca="false">10^(설정!$B$5+설정!$B$4*K492)</f>
        <v>4.8627809682255</v>
      </c>
      <c r="I492" s="8" t="n">
        <f aca="false">H492/설정!$B$8</f>
        <v>2.42848761279341</v>
      </c>
      <c r="J492" s="8" t="n">
        <f aca="false">H492/설정!$B$9</f>
        <v>1.2127941036265</v>
      </c>
      <c r="K492" s="10" t="n">
        <f aca="false">LOG10(G492)</f>
        <v>3.02160271602824</v>
      </c>
      <c r="L492" s="10" t="n">
        <f aca="false">LOG10(C492)</f>
        <v>0.342422680822206</v>
      </c>
    </row>
    <row r="493" customFormat="false" ht="15" hidden="false" customHeight="false" outlineLevel="0" collapsed="false">
      <c r="A493" s="5" t="n">
        <v>40868</v>
      </c>
      <c r="B493" s="6" t="n">
        <v>2.2</v>
      </c>
      <c r="C493" s="6" t="n">
        <v>2.28</v>
      </c>
      <c r="D493" s="7" t="n">
        <f aca="false">(L493-(설정!$B$5+설정!$B$4*K493))/설정!$B$6</f>
        <v>-1.09864008454649</v>
      </c>
      <c r="E493" s="8" t="n">
        <f aca="false">H493*설정!$B$8</f>
        <v>9.78987798697374</v>
      </c>
      <c r="F493" s="8" t="n">
        <f aca="false">H493*설정!$B$9</f>
        <v>19.6031604631271</v>
      </c>
      <c r="G493" s="9" t="n">
        <f aca="false">A493-설정!$B$3</f>
        <v>1052</v>
      </c>
      <c r="H493" s="8" t="n">
        <f aca="false">10^(설정!$B$5+설정!$B$4*K493)</f>
        <v>4.88909485692923</v>
      </c>
      <c r="I493" s="8" t="n">
        <f aca="false">H493/설정!$B$8</f>
        <v>2.44162884888424</v>
      </c>
      <c r="J493" s="8" t="n">
        <f aca="false">H493/설정!$B$9</f>
        <v>1.21935687691855</v>
      </c>
      <c r="K493" s="10" t="n">
        <f aca="false">LOG10(G493)</f>
        <v>3.02201573981772</v>
      </c>
      <c r="L493" s="10" t="n">
        <f aca="false">LOG10(C493)</f>
        <v>0.357934847000454</v>
      </c>
    </row>
    <row r="494" customFormat="false" ht="15" hidden="false" customHeight="false" outlineLevel="0" collapsed="false">
      <c r="A494" s="5" t="n">
        <v>40869</v>
      </c>
      <c r="B494" s="6" t="n">
        <v>2.28</v>
      </c>
      <c r="C494" s="6" t="n">
        <v>2.32</v>
      </c>
      <c r="D494" s="7" t="n">
        <f aca="false">(L494-(설정!$B$5+설정!$B$4*K494))/설정!$B$6</f>
        <v>-1.08135727872925</v>
      </c>
      <c r="E494" s="8" t="n">
        <f aca="false">H494*설정!$B$8</f>
        <v>9.84280332766633</v>
      </c>
      <c r="F494" s="8" t="n">
        <f aca="false">H494*설정!$B$9</f>
        <v>19.7091376721937</v>
      </c>
      <c r="G494" s="9" t="n">
        <f aca="false">A494-설정!$B$3</f>
        <v>1053</v>
      </c>
      <c r="H494" s="8" t="n">
        <f aca="false">10^(설정!$B$5+설정!$B$4*K494)</f>
        <v>4.91552593312095</v>
      </c>
      <c r="I494" s="8" t="n">
        <f aca="false">H494/설정!$B$8</f>
        <v>2.45482860876316</v>
      </c>
      <c r="J494" s="8" t="n">
        <f aca="false">H494/설정!$B$9</f>
        <v>1.22594887716846</v>
      </c>
      <c r="K494" s="10" t="n">
        <f aca="false">LOG10(G494)</f>
        <v>3.02242837118549</v>
      </c>
      <c r="L494" s="10" t="n">
        <f aca="false">LOG10(C494)</f>
        <v>0.3654879848909</v>
      </c>
    </row>
    <row r="495" customFormat="false" ht="15" hidden="false" customHeight="false" outlineLevel="0" collapsed="false">
      <c r="A495" s="5" t="n">
        <v>40870</v>
      </c>
      <c r="B495" s="6" t="n">
        <v>2.32</v>
      </c>
      <c r="C495" s="6" t="n">
        <v>2.33</v>
      </c>
      <c r="D495" s="7" t="n">
        <f aca="false">(L495-(설정!$B$5+설정!$B$4*K495))/설정!$B$6</f>
        <v>-1.08292044026553</v>
      </c>
      <c r="E495" s="8" t="n">
        <f aca="false">H495*설정!$B$8</f>
        <v>9.89596414418296</v>
      </c>
      <c r="F495" s="8" t="n">
        <f aca="false">H495*설정!$B$9</f>
        <v>19.8155863958564</v>
      </c>
      <c r="G495" s="9" t="n">
        <f aca="false">A495-설정!$B$3</f>
        <v>1054</v>
      </c>
      <c r="H495" s="8" t="n">
        <f aca="false">10^(설정!$B$5+설정!$B$4*K495)</f>
        <v>4.94207460665574</v>
      </c>
      <c r="I495" s="8" t="n">
        <f aca="false">H495/설정!$B$8</f>
        <v>2.46808709711306</v>
      </c>
      <c r="J495" s="8" t="n">
        <f aca="false">H495/설정!$B$9</f>
        <v>1.23257020659549</v>
      </c>
      <c r="K495" s="10" t="n">
        <f aca="false">LOG10(G495)</f>
        <v>3.02284061087653</v>
      </c>
      <c r="L495" s="10" t="n">
        <f aca="false">LOG10(C495)</f>
        <v>0.367355921026019</v>
      </c>
    </row>
    <row r="496" customFormat="false" ht="15" hidden="false" customHeight="false" outlineLevel="0" collapsed="false">
      <c r="A496" s="5" t="n">
        <v>40871</v>
      </c>
      <c r="B496" s="6" t="n">
        <v>2.33</v>
      </c>
      <c r="C496" s="6" t="n">
        <v>2.44</v>
      </c>
      <c r="D496" s="7" t="n">
        <f aca="false">(L496-(설정!$B$5+설정!$B$4*K496))/설정!$B$6</f>
        <v>-1.02423402815834</v>
      </c>
      <c r="E496" s="8" t="n">
        <f aca="false">H496*설정!$B$8</f>
        <v>9.94936125930093</v>
      </c>
      <c r="F496" s="8" t="n">
        <f aca="false">H496*설정!$B$9</f>
        <v>19.9225082816366</v>
      </c>
      <c r="G496" s="9" t="n">
        <f aca="false">A496-설정!$B$3</f>
        <v>1055</v>
      </c>
      <c r="H496" s="8" t="n">
        <f aca="false">10^(설정!$B$5+설정!$B$4*K496)</f>
        <v>4.96874128843109</v>
      </c>
      <c r="I496" s="8" t="n">
        <f aca="false">H496/설정!$B$8</f>
        <v>2.48140451913739</v>
      </c>
      <c r="J496" s="8" t="n">
        <f aca="false">H496/설정!$B$9</f>
        <v>1.23922096767886</v>
      </c>
      <c r="K496" s="10" t="n">
        <f aca="false">LOG10(G496)</f>
        <v>3.02325245963371</v>
      </c>
      <c r="L496" s="10" t="n">
        <f aca="false">LOG10(C496)</f>
        <v>0.387389826338729</v>
      </c>
    </row>
    <row r="497" customFormat="false" ht="15" hidden="false" customHeight="false" outlineLevel="0" collapsed="false">
      <c r="A497" s="5" t="n">
        <v>40872</v>
      </c>
      <c r="B497" s="6" t="n">
        <v>2.44</v>
      </c>
      <c r="C497" s="6" t="n">
        <v>2.5</v>
      </c>
      <c r="D497" s="7" t="n">
        <f aca="false">(L497-(설정!$B$5+설정!$B$4*K497))/설정!$B$6</f>
        <v>-0.996990315492132</v>
      </c>
      <c r="E497" s="8" t="n">
        <f aca="false">H497*설정!$B$8</f>
        <v>10.0029954978882</v>
      </c>
      <c r="F497" s="8" t="n">
        <f aca="false">H497*설정!$B$9</f>
        <v>20.0299049812423</v>
      </c>
      <c r="G497" s="9" t="n">
        <f aca="false">A497-설정!$B$3</f>
        <v>1056</v>
      </c>
      <c r="H497" s="8" t="n">
        <f aca="false">10^(설정!$B$5+설정!$B$4*K497)</f>
        <v>4.99552639038855</v>
      </c>
      <c r="I497" s="8" t="n">
        <f aca="false">H497/설정!$B$8</f>
        <v>2.49478108056102</v>
      </c>
      <c r="J497" s="8" t="n">
        <f aca="false">H497/설정!$B$9</f>
        <v>1.2459012631582</v>
      </c>
      <c r="K497" s="10" t="n">
        <f aca="false">LOG10(G497)</f>
        <v>3.02366391819779</v>
      </c>
      <c r="L497" s="10" t="n">
        <f aca="false">LOG10(C497)</f>
        <v>0.397940008672038</v>
      </c>
    </row>
    <row r="498" customFormat="false" ht="15" hidden="false" customHeight="false" outlineLevel="0" collapsed="false">
      <c r="A498" s="5" t="n">
        <v>40873</v>
      </c>
      <c r="B498" s="6" t="n">
        <v>2.5</v>
      </c>
      <c r="C498" s="6" t="n">
        <v>2.47</v>
      </c>
      <c r="D498" s="7" t="n">
        <f aca="false">(L498-(설정!$B$5+설정!$B$4*K498))/설정!$B$6</f>
        <v>-1.02211300890627</v>
      </c>
      <c r="E498" s="8" t="n">
        <f aca="false">H498*설정!$B$8</f>
        <v>10.0568676869063</v>
      </c>
      <c r="F498" s="8" t="n">
        <f aca="false">H498*설정!$B$9</f>
        <v>20.1377781505737</v>
      </c>
      <c r="G498" s="9" t="n">
        <f aca="false">A498-설정!$B$3</f>
        <v>1057</v>
      </c>
      <c r="H498" s="8" t="n">
        <f aca="false">10^(설정!$B$5+설정!$B$4*K498)</f>
        <v>5.02243032551528</v>
      </c>
      <c r="I498" s="8" t="n">
        <f aca="false">H498/설정!$B$8</f>
        <v>2.50821698763098</v>
      </c>
      <c r="J498" s="8" t="n">
        <f aca="false">H498/설정!$B$9</f>
        <v>1.2526111960339</v>
      </c>
      <c r="K498" s="10" t="n">
        <f aca="false">LOG10(G498)</f>
        <v>3.02407498730743</v>
      </c>
      <c r="L498" s="10" t="n">
        <f aca="false">LOG10(C498)</f>
        <v>0.392696953259666</v>
      </c>
    </row>
    <row r="499" customFormat="false" ht="15" hidden="false" customHeight="false" outlineLevel="0" collapsed="false">
      <c r="A499" s="5" t="n">
        <v>40874</v>
      </c>
      <c r="B499" s="6" t="n">
        <v>2.47</v>
      </c>
      <c r="C499" s="6" t="n">
        <v>2.48</v>
      </c>
      <c r="D499" s="7" t="n">
        <f aca="false">(L499-(설정!$B$5+설정!$B$4*K499))/설정!$B$6</f>
        <v>-1.02402225082613</v>
      </c>
      <c r="E499" s="8" t="n">
        <f aca="false">H499*설정!$B$8</f>
        <v>10.1109786554141</v>
      </c>
      <c r="F499" s="8" t="n">
        <f aca="false">H499*설정!$B$9</f>
        <v>20.2461294497304</v>
      </c>
      <c r="G499" s="9" t="n">
        <f aca="false">A499-설정!$B$3</f>
        <v>1058</v>
      </c>
      <c r="H499" s="8" t="n">
        <f aca="false">10^(설정!$B$5+설정!$B$4*K499)</f>
        <v>5.04945350784575</v>
      </c>
      <c r="I499" s="8" t="n">
        <f aca="false">H499/설정!$B$8</f>
        <v>2.52171244711736</v>
      </c>
      <c r="J499" s="8" t="n">
        <f aca="false">H499/설정!$B$9</f>
        <v>1.25935086956758</v>
      </c>
      <c r="K499" s="10" t="n">
        <f aca="false">LOG10(G499)</f>
        <v>3.02448566769917</v>
      </c>
      <c r="L499" s="10" t="n">
        <f aca="false">LOG10(C499)</f>
        <v>0.394451680826216</v>
      </c>
    </row>
    <row r="500" customFormat="false" ht="15" hidden="false" customHeight="false" outlineLevel="0" collapsed="false">
      <c r="A500" s="5" t="n">
        <v>40875</v>
      </c>
      <c r="B500" s="6" t="n">
        <v>2.48</v>
      </c>
      <c r="C500" s="6" t="n">
        <v>2.54</v>
      </c>
      <c r="D500" s="7" t="n">
        <f aca="false">(L500-(설정!$B$5+설정!$B$4*K500))/설정!$B$6</f>
        <v>-0.997314202816986</v>
      </c>
      <c r="E500" s="8" t="n">
        <f aca="false">H500*설정!$B$8</f>
        <v>10.165329234571</v>
      </c>
      <c r="F500" s="8" t="n">
        <f aca="false">H500*설정!$B$9</f>
        <v>20.3549605430182</v>
      </c>
      <c r="G500" s="9" t="n">
        <f aca="false">A500-설정!$B$3</f>
        <v>1059</v>
      </c>
      <c r="H500" s="8" t="n">
        <f aca="false">10^(설정!$B$5+설정!$B$4*K500)</f>
        <v>5.0765963524635</v>
      </c>
      <c r="I500" s="8" t="n">
        <f aca="false">H500/설정!$B$8</f>
        <v>2.53526766631413</v>
      </c>
      <c r="J500" s="8" t="n">
        <f aca="false">H500/설정!$B$9</f>
        <v>1.26612038728247</v>
      </c>
      <c r="K500" s="10" t="n">
        <f aca="false">LOG10(G500)</f>
        <v>3.02489596010749</v>
      </c>
      <c r="L500" s="10" t="n">
        <f aca="false">LOG10(C500)</f>
        <v>0.404833716619938</v>
      </c>
    </row>
    <row r="501" customFormat="false" ht="15" hidden="false" customHeight="false" outlineLevel="0" collapsed="false">
      <c r="A501" s="5" t="n">
        <v>40876</v>
      </c>
      <c r="B501" s="6" t="n">
        <v>2.54</v>
      </c>
      <c r="C501" s="6" t="n">
        <v>2.76</v>
      </c>
      <c r="D501" s="7" t="n">
        <f aca="false">(L501-(설정!$B$5+설정!$B$4*K501))/설정!$B$6</f>
        <v>-0.885394322377147</v>
      </c>
      <c r="E501" s="8" t="n">
        <f aca="false">H501*설정!$B$8</f>
        <v>10.2199202576401</v>
      </c>
      <c r="F501" s="8" t="n">
        <f aca="false">H501*설정!$B$9</f>
        <v>20.4642730989554</v>
      </c>
      <c r="G501" s="9" t="n">
        <f aca="false">A501-설정!$B$3</f>
        <v>1060</v>
      </c>
      <c r="H501" s="8" t="n">
        <f aca="false">10^(설정!$B$5+설정!$B$4*K501)</f>
        <v>5.10385927550265</v>
      </c>
      <c r="I501" s="8" t="n">
        <f aca="false">H501/설정!$B$8</f>
        <v>2.54888285303994</v>
      </c>
      <c r="J501" s="8" t="n">
        <f aca="false">H501/설정!$B$9</f>
        <v>1.27291985296385</v>
      </c>
      <c r="K501" s="10" t="n">
        <f aca="false">LOG10(G501)</f>
        <v>3.02530586526477</v>
      </c>
      <c r="L501" s="10" t="n">
        <f aca="false">LOG10(C501)</f>
        <v>0.440909082065218</v>
      </c>
    </row>
    <row r="502" customFormat="false" ht="15" hidden="false" customHeight="false" outlineLevel="0" collapsed="false">
      <c r="A502" s="5" t="n">
        <v>40877</v>
      </c>
      <c r="B502" s="6" t="n">
        <v>2.76</v>
      </c>
      <c r="C502" s="6" t="n">
        <v>2.97</v>
      </c>
      <c r="D502" s="7" t="n">
        <f aca="false">(L502-(설정!$B$5+설정!$B$4*K502))/설정!$B$6</f>
        <v>-0.787488109419014</v>
      </c>
      <c r="E502" s="8" t="n">
        <f aca="false">H502*설정!$B$8</f>
        <v>10.2747525599919</v>
      </c>
      <c r="F502" s="8" t="n">
        <f aca="false">H502*설정!$B$9</f>
        <v>20.5740687902801</v>
      </c>
      <c r="G502" s="9" t="n">
        <f aca="false">A502-설정!$B$3</f>
        <v>1061</v>
      </c>
      <c r="H502" s="8" t="n">
        <f aca="false">10^(설정!$B$5+설정!$B$4*K502)</f>
        <v>5.13124269414978</v>
      </c>
      <c r="I502" s="8" t="n">
        <f aca="false">H502/설정!$B$8</f>
        <v>2.56255821563904</v>
      </c>
      <c r="J502" s="8" t="n">
        <f aca="false">H502/설정!$B$9</f>
        <v>1.27974937065946</v>
      </c>
      <c r="K502" s="10" t="n">
        <f aca="false">LOG10(G502)</f>
        <v>3.02571538390134</v>
      </c>
      <c r="L502" s="10" t="n">
        <f aca="false">LOG10(C502)</f>
        <v>0.472756449317212</v>
      </c>
    </row>
    <row r="503" customFormat="false" ht="15" hidden="false" customHeight="false" outlineLevel="0" collapsed="false">
      <c r="A503" s="5" t="n">
        <v>40878</v>
      </c>
      <c r="B503" s="6" t="n">
        <v>2.97</v>
      </c>
      <c r="C503" s="6" t="n">
        <v>3.08</v>
      </c>
      <c r="D503" s="7" t="n">
        <f aca="false">(L503-(설정!$B$5+설정!$B$4*K503))/설정!$B$6</f>
        <v>-0.742810130178837</v>
      </c>
      <c r="E503" s="8" t="n">
        <f aca="false">H503*설정!$B$8</f>
        <v>10.3298269791069</v>
      </c>
      <c r="F503" s="8" t="n">
        <f aca="false">H503*설정!$B$9</f>
        <v>20.6843492939557</v>
      </c>
      <c r="G503" s="9" t="n">
        <f aca="false">A503-설정!$B$3</f>
        <v>1062</v>
      </c>
      <c r="H503" s="8" t="n">
        <f aca="false">10^(설정!$B$5+설정!$B$4*K503)</f>
        <v>5.15874702664524</v>
      </c>
      <c r="I503" s="8" t="n">
        <f aca="false">H503/설정!$B$8</f>
        <v>2.57629396298193</v>
      </c>
      <c r="J503" s="8" t="n">
        <f aca="false">H503/설정!$B$9</f>
        <v>1.28660904467987</v>
      </c>
      <c r="K503" s="10" t="n">
        <f aca="false">LOG10(G503)</f>
        <v>3.02612451674545</v>
      </c>
      <c r="L503" s="10" t="n">
        <f aca="false">LOG10(C503)</f>
        <v>0.488550716500444</v>
      </c>
    </row>
    <row r="504" customFormat="false" ht="15" hidden="false" customHeight="false" outlineLevel="0" collapsed="false">
      <c r="A504" s="5" t="n">
        <v>40879</v>
      </c>
      <c r="B504" s="6" t="n">
        <v>3.08</v>
      </c>
      <c r="C504" s="6" t="n">
        <v>3.1</v>
      </c>
      <c r="D504" s="7" t="n">
        <f aca="false">(L504-(설정!$B$5+설정!$B$4*K504))/설정!$B$6</f>
        <v>-0.74118025481267</v>
      </c>
      <c r="E504" s="8" t="n">
        <f aca="false">H504*설정!$B$8</f>
        <v>10.3851443545801</v>
      </c>
      <c r="F504" s="8" t="n">
        <f aca="false">H504*설정!$B$9</f>
        <v>20.7951162911789</v>
      </c>
      <c r="G504" s="9" t="n">
        <f aca="false">A504-설정!$B$3</f>
        <v>1063</v>
      </c>
      <c r="H504" s="8" t="n">
        <f aca="false">10^(설정!$B$5+설정!$B$4*K504)</f>
        <v>5.18637269228524</v>
      </c>
      <c r="I504" s="8" t="n">
        <f aca="false">H504/설정!$B$8</f>
        <v>2.59009030446642</v>
      </c>
      <c r="J504" s="8" t="n">
        <f aca="false">H504/설정!$B$9</f>
        <v>1.29349897959898</v>
      </c>
      <c r="K504" s="10" t="n">
        <f aca="false">LOG10(G504)</f>
        <v>3.0265332645233</v>
      </c>
      <c r="L504" s="10" t="n">
        <f aca="false">LOG10(C504)</f>
        <v>0.491361693834273</v>
      </c>
    </row>
    <row r="505" customFormat="false" ht="15" hidden="false" customHeight="false" outlineLevel="0" collapsed="false">
      <c r="A505" s="5" t="n">
        <v>40880</v>
      </c>
      <c r="B505" s="6" t="n">
        <v>3.1</v>
      </c>
      <c r="C505" s="6" t="n">
        <v>2.8</v>
      </c>
      <c r="D505" s="7" t="n">
        <f aca="false">(L505-(설정!$B$5+설정!$B$4*K505))/설정!$B$6</f>
        <v>-0.895453690537942</v>
      </c>
      <c r="E505" s="8" t="n">
        <f aca="false">H505*설정!$B$8</f>
        <v>10.4407055281231</v>
      </c>
      <c r="F505" s="8" t="n">
        <f aca="false">H505*설정!$B$9</f>
        <v>20.9063714673857</v>
      </c>
      <c r="G505" s="9" t="n">
        <f aca="false">A505-설정!$B$3</f>
        <v>1064</v>
      </c>
      <c r="H505" s="8" t="n">
        <f aca="false">10^(설정!$B$5+설정!$B$4*K505)</f>
        <v>5.21412011142321</v>
      </c>
      <c r="I505" s="8" t="n">
        <f aca="false">H505/설정!$B$8</f>
        <v>2.60394745001829</v>
      </c>
      <c r="J505" s="8" t="n">
        <f aca="false">H505/설정!$B$9</f>
        <v>1.30041928025436</v>
      </c>
      <c r="K505" s="10" t="n">
        <f aca="false">LOG10(G505)</f>
        <v>3.02694162795903</v>
      </c>
      <c r="L505" s="10" t="n">
        <f aca="false">LOG10(C505)</f>
        <v>0.447158031342219</v>
      </c>
    </row>
    <row r="506" customFormat="false" ht="15" hidden="false" customHeight="false" outlineLevel="0" collapsed="false">
      <c r="A506" s="5" t="n">
        <v>40881</v>
      </c>
      <c r="B506" s="6" t="n">
        <v>2.8</v>
      </c>
      <c r="C506" s="6" t="n">
        <v>2.82</v>
      </c>
      <c r="D506" s="7" t="n">
        <f aca="false">(L506-(설정!$B$5+설정!$B$4*K506))/설정!$B$6</f>
        <v>-0.892880493475615</v>
      </c>
      <c r="E506" s="8" t="n">
        <f aca="false">H506*설정!$B$8</f>
        <v>10.4965113435683</v>
      </c>
      <c r="F506" s="8" t="n">
        <f aca="false">H506*설정!$B$9</f>
        <v>21.0181165122579</v>
      </c>
      <c r="G506" s="9" t="n">
        <f aca="false">A506-설정!$B$3</f>
        <v>1065</v>
      </c>
      <c r="H506" s="8" t="n">
        <f aca="false">10^(설정!$B$5+설정!$B$4*K506)</f>
        <v>5.24198970547157</v>
      </c>
      <c r="I506" s="8" t="n">
        <f aca="false">H506/설정!$B$8</f>
        <v>2.61786561009218</v>
      </c>
      <c r="J506" s="8" t="n">
        <f aca="false">H506/설정!$B$9</f>
        <v>1.3073700517477</v>
      </c>
      <c r="K506" s="10" t="n">
        <f aca="false">LOG10(G506)</f>
        <v>3.02734960777476</v>
      </c>
      <c r="L506" s="10" t="n">
        <f aca="false">LOG10(C506)</f>
        <v>0.450249108319361</v>
      </c>
    </row>
    <row r="507" customFormat="false" ht="15" hidden="false" customHeight="false" outlineLevel="0" collapsed="false">
      <c r="A507" s="5" t="n">
        <v>40882</v>
      </c>
      <c r="B507" s="6" t="n">
        <v>2.82</v>
      </c>
      <c r="C507" s="6" t="n">
        <v>2.87</v>
      </c>
      <c r="D507" s="7" t="n">
        <f aca="false">(L507-(설정!$B$5+설정!$B$4*K507))/설정!$B$6</f>
        <v>-0.87523880993974</v>
      </c>
      <c r="E507" s="8" t="n">
        <f aca="false">H507*설정!$B$8</f>
        <v>10.552562646872</v>
      </c>
      <c r="F507" s="8" t="n">
        <f aca="false">H507*설정!$B$9</f>
        <v>21.1303531197306</v>
      </c>
      <c r="G507" s="9" t="n">
        <f aca="false">A507-설정!$B$3</f>
        <v>1066</v>
      </c>
      <c r="H507" s="8" t="n">
        <f aca="false">10^(설정!$B$5+설정!$B$4*K507)</f>
        <v>5.26998189690345</v>
      </c>
      <c r="I507" s="8" t="n">
        <f aca="false">H507/설정!$B$8</f>
        <v>2.63184499567246</v>
      </c>
      <c r="J507" s="8" t="n">
        <f aca="false">H507/설정!$B$9</f>
        <v>1.31435139944524</v>
      </c>
      <c r="K507" s="10" t="n">
        <f aca="false">LOG10(G507)</f>
        <v>3.02775720469055</v>
      </c>
      <c r="L507" s="10" t="n">
        <f aca="false">LOG10(C507)</f>
        <v>0.457881896733992</v>
      </c>
    </row>
    <row r="508" customFormat="false" ht="15" hidden="false" customHeight="false" outlineLevel="0" collapsed="false">
      <c r="A508" s="5" t="n">
        <v>40883</v>
      </c>
      <c r="B508" s="6" t="n">
        <v>2.87</v>
      </c>
      <c r="C508" s="6" t="n">
        <v>3.03</v>
      </c>
      <c r="D508" s="7" t="n">
        <f aca="false">(L508-(설정!$B$5+설정!$B$4*K508))/설정!$B$6</f>
        <v>-0.804769487025508</v>
      </c>
      <c r="E508" s="8" t="n">
        <f aca="false">H508*설정!$B$8</f>
        <v>10.6088602861172</v>
      </c>
      <c r="F508" s="8" t="n">
        <f aca="false">H508*설정!$B$9</f>
        <v>21.2430829879974</v>
      </c>
      <c r="G508" s="9" t="n">
        <f aca="false">A508-설정!$B$3</f>
        <v>1067</v>
      </c>
      <c r="H508" s="8" t="n">
        <f aca="false">10^(설정!$B$5+설정!$B$4*K508)</f>
        <v>5.29809710925415</v>
      </c>
      <c r="I508" s="8" t="n">
        <f aca="false">H508/설정!$B$8</f>
        <v>2.64588581827394</v>
      </c>
      <c r="J508" s="8" t="n">
        <f aca="false">H508/설정!$B$9</f>
        <v>1.32136342897813</v>
      </c>
      <c r="K508" s="10" t="n">
        <f aca="false">LOG10(G508)</f>
        <v>3.02816441942447</v>
      </c>
      <c r="L508" s="10" t="n">
        <f aca="false">LOG10(C508)</f>
        <v>0.481442628502305</v>
      </c>
    </row>
    <row r="509" customFormat="false" ht="15" hidden="false" customHeight="false" outlineLevel="0" collapsed="false">
      <c r="A509" s="5" t="n">
        <v>40884</v>
      </c>
      <c r="B509" s="6" t="n">
        <v>3.03</v>
      </c>
      <c r="C509" s="6" t="n">
        <v>2.99</v>
      </c>
      <c r="D509" s="7" t="n">
        <f aca="false">(L509-(설정!$B$5+설정!$B$4*K509))/설정!$B$6</f>
        <v>-0.831564705506454</v>
      </c>
      <c r="E509" s="8" t="n">
        <f aca="false">H509*설정!$B$8</f>
        <v>10.6654051115182</v>
      </c>
      <c r="F509" s="8" t="n">
        <f aca="false">H509*설정!$B$9</f>
        <v>21.3563078195193</v>
      </c>
      <c r="G509" s="9" t="n">
        <f aca="false">A509-설정!$B$3</f>
        <v>1068</v>
      </c>
      <c r="H509" s="8" t="n">
        <f aca="false">10^(설정!$B$5+설정!$B$4*K509)</f>
        <v>5.32633576712319</v>
      </c>
      <c r="I509" s="8" t="n">
        <f aca="false">H509/설정!$B$8</f>
        <v>2.65998828994293</v>
      </c>
      <c r="J509" s="8" t="n">
        <f aca="false">H509/설정!$B$9</f>
        <v>1.32840624624292</v>
      </c>
      <c r="K509" s="10" t="n">
        <f aca="false">LOG10(G509)</f>
        <v>3.02857125269254</v>
      </c>
      <c r="L509" s="10" t="n">
        <f aca="false">LOG10(C509)</f>
        <v>0.47567118832443</v>
      </c>
    </row>
    <row r="510" customFormat="false" ht="15" hidden="false" customHeight="false" outlineLevel="0" collapsed="false">
      <c r="A510" s="5" t="n">
        <v>40885</v>
      </c>
      <c r="B510" s="6" t="n">
        <v>2.99</v>
      </c>
      <c r="C510" s="6" t="n">
        <v>2.99</v>
      </c>
      <c r="D510" s="7" t="n">
        <f aca="false">(L510-(설정!$B$5+설정!$B$4*K510))/설정!$B$6</f>
        <v>-0.839213435921565</v>
      </c>
      <c r="E510" s="8" t="n">
        <f aca="false">H510*설정!$B$8</f>
        <v>10.7221979754225</v>
      </c>
      <c r="F510" s="8" t="n">
        <f aca="false">H510*설정!$B$9</f>
        <v>21.4700293210292</v>
      </c>
      <c r="G510" s="9" t="n">
        <f aca="false">A510-설정!$B$3</f>
        <v>1069</v>
      </c>
      <c r="H510" s="8" t="n">
        <f aca="false">10^(설정!$B$5+설정!$B$4*K510)</f>
        <v>5.35469829617559</v>
      </c>
      <c r="I510" s="8" t="n">
        <f aca="false">H510/설정!$B$8</f>
        <v>2.67415262325782</v>
      </c>
      <c r="J510" s="8" t="n">
        <f aca="false">H510/설정!$B$9</f>
        <v>1.33547995740191</v>
      </c>
      <c r="K510" s="10" t="n">
        <f aca="false">LOG10(G510)</f>
        <v>3.02897770520878</v>
      </c>
      <c r="L510" s="10" t="n">
        <f aca="false">LOG10(C510)</f>
        <v>0.47567118832443</v>
      </c>
    </row>
    <row r="511" customFormat="false" ht="15" hidden="false" customHeight="false" outlineLevel="0" collapsed="false">
      <c r="A511" s="5" t="n">
        <v>40886</v>
      </c>
      <c r="B511" s="6" t="n">
        <v>2.99</v>
      </c>
      <c r="C511" s="6" t="n">
        <v>2.96</v>
      </c>
      <c r="D511" s="7" t="n">
        <f aca="false">(L511-(설정!$B$5+설정!$B$4*K511))/설정!$B$6</f>
        <v>-0.86137829259458</v>
      </c>
      <c r="E511" s="8" t="n">
        <f aca="false">H511*설정!$B$8</f>
        <v>10.7792397323154</v>
      </c>
      <c r="F511" s="8" t="n">
        <f aca="false">H511*설정!$B$9</f>
        <v>21.5842492035403</v>
      </c>
      <c r="G511" s="9" t="n">
        <f aca="false">A511-설정!$B$3</f>
        <v>1070</v>
      </c>
      <c r="H511" s="8" t="n">
        <f aca="false">10^(설정!$B$5+설정!$B$4*K511)</f>
        <v>5.38318512314385</v>
      </c>
      <c r="I511" s="8" t="n">
        <f aca="false">H511/설정!$B$8</f>
        <v>2.68837903133012</v>
      </c>
      <c r="J511" s="8" t="n">
        <f aca="false">H511/설정!$B$9</f>
        <v>1.34258466888365</v>
      </c>
      <c r="K511" s="10" t="n">
        <f aca="false">LOG10(G511)</f>
        <v>3.02938377768521</v>
      </c>
      <c r="L511" s="10" t="n">
        <f aca="false">LOG10(C511)</f>
        <v>0.471291711058939</v>
      </c>
    </row>
    <row r="512" customFormat="false" ht="15" hidden="false" customHeight="false" outlineLevel="0" collapsed="false">
      <c r="A512" s="5" t="n">
        <v>40887</v>
      </c>
      <c r="B512" s="6" t="n">
        <v>2.96</v>
      </c>
      <c r="C512" s="6" t="n">
        <v>3.07</v>
      </c>
      <c r="D512" s="7" t="n">
        <f aca="false">(L512-(설정!$B$5+설정!$B$4*K512))/설정!$B$6</f>
        <v>-0.816461823848279</v>
      </c>
      <c r="E512" s="8" t="n">
        <f aca="false">H512*설정!$B$8</f>
        <v>10.8365312388223</v>
      </c>
      <c r="F512" s="8" t="n">
        <f aca="false">H512*설정!$B$9</f>
        <v>21.6989691823513</v>
      </c>
      <c r="G512" s="9" t="n">
        <f aca="false">A512-설정!$B$3</f>
        <v>1071</v>
      </c>
      <c r="H512" s="8" t="n">
        <f aca="false">10^(설정!$B$5+설정!$B$4*K512)</f>
        <v>5.4117966758293</v>
      </c>
      <c r="I512" s="8" t="n">
        <f aca="false">H512/설정!$B$8</f>
        <v>2.70266772780512</v>
      </c>
      <c r="J512" s="8" t="n">
        <f aca="false">H512/설정!$B$9</f>
        <v>1.34972048738324</v>
      </c>
      <c r="K512" s="10" t="n">
        <f aca="false">LOG10(G512)</f>
        <v>3.02978947083186</v>
      </c>
      <c r="L512" s="10" t="n">
        <f aca="false">LOG10(C512)</f>
        <v>0.487138375477186</v>
      </c>
    </row>
    <row r="513" customFormat="false" ht="15" hidden="false" customHeight="false" outlineLevel="0" collapsed="false">
      <c r="A513" s="5" t="n">
        <v>40888</v>
      </c>
      <c r="B513" s="6" t="n">
        <v>3.07</v>
      </c>
      <c r="C513" s="6" t="n">
        <v>3.25</v>
      </c>
      <c r="D513" s="7" t="n">
        <f aca="false">(L513-(설정!$B$5+설정!$B$4*K513))/설정!$B$6</f>
        <v>-0.742029505078698</v>
      </c>
      <c r="E513" s="8" t="n">
        <f aca="false">H513*설정!$B$8</f>
        <v>10.8940733537127</v>
      </c>
      <c r="F513" s="8" t="n">
        <f aca="false">H513*설정!$B$9</f>
        <v>21.8141909770545</v>
      </c>
      <c r="G513" s="9" t="n">
        <f aca="false">A513-설정!$B$3</f>
        <v>1072</v>
      </c>
      <c r="H513" s="8" t="n">
        <f aca="false">10^(설정!$B$5+설정!$B$4*K513)</f>
        <v>5.44053338310409</v>
      </c>
      <c r="I513" s="8" t="n">
        <f aca="false">H513/설정!$B$8</f>
        <v>2.71701892686289</v>
      </c>
      <c r="J513" s="8" t="n">
        <f aca="false">H513/설정!$B$9</f>
        <v>1.35688751986285</v>
      </c>
      <c r="K513" s="10" t="n">
        <f aca="false">LOG10(G513)</f>
        <v>3.03019478535675</v>
      </c>
      <c r="L513" s="10" t="n">
        <f aca="false">LOG10(C513)</f>
        <v>0.511883360978874</v>
      </c>
    </row>
    <row r="514" customFormat="false" ht="15" hidden="false" customHeight="false" outlineLevel="0" collapsed="false">
      <c r="A514" s="5" t="n">
        <v>40889</v>
      </c>
      <c r="B514" s="6" t="n">
        <v>3.25</v>
      </c>
      <c r="C514" s="6" t="n">
        <v>3.19</v>
      </c>
      <c r="D514" s="7" t="n">
        <f aca="false">(L514-(설정!$B$5+설정!$B$4*K514))/설정!$B$6</f>
        <v>-0.776486749724214</v>
      </c>
      <c r="E514" s="8" t="n">
        <f aca="false">H514*설정!$B$8</f>
        <v>10.9518669379037</v>
      </c>
      <c r="F514" s="8" t="n">
        <f aca="false">H514*설정!$B$9</f>
        <v>21.929916311542</v>
      </c>
      <c r="G514" s="9" t="n">
        <f aca="false">A514-설정!$B$3</f>
        <v>1073</v>
      </c>
      <c r="H514" s="8" t="n">
        <f aca="false">10^(설정!$B$5+설정!$B$4*K514)</f>
        <v>5.46939567491278</v>
      </c>
      <c r="I514" s="8" t="n">
        <f aca="false">H514/설정!$B$8</f>
        <v>2.73143284321902</v>
      </c>
      <c r="J514" s="8" t="n">
        <f aca="false">H514/설정!$B$9</f>
        <v>1.36408587355212</v>
      </c>
      <c r="K514" s="10" t="n">
        <f aca="false">LOG10(G514)</f>
        <v>3.03059972196595</v>
      </c>
      <c r="L514" s="10" t="n">
        <f aca="false">LOG10(C514)</f>
        <v>0.503790683057181</v>
      </c>
    </row>
    <row r="515" customFormat="false" ht="15" hidden="false" customHeight="false" outlineLevel="0" collapsed="false">
      <c r="A515" s="5" t="n">
        <v>40890</v>
      </c>
      <c r="B515" s="6" t="n">
        <v>3.19</v>
      </c>
      <c r="C515" s="6" t="n">
        <v>3.24</v>
      </c>
      <c r="D515" s="7" t="n">
        <f aca="false">(L515-(설정!$B$5+설정!$B$4*K515))/설정!$B$6</f>
        <v>-0.761701069739229</v>
      </c>
      <c r="E515" s="8" t="n">
        <f aca="false">H515*설정!$B$8</f>
        <v>11.0099128544625</v>
      </c>
      <c r="F515" s="8" t="n">
        <f aca="false">H515*설정!$B$9</f>
        <v>22.0461469140119</v>
      </c>
      <c r="G515" s="9" t="n">
        <f aca="false">A515-설정!$B$3</f>
        <v>1074</v>
      </c>
      <c r="H515" s="8" t="n">
        <f aca="false">10^(설정!$B$5+설정!$B$4*K515)</f>
        <v>5.49838398227382</v>
      </c>
      <c r="I515" s="8" t="n">
        <f aca="false">H515/설정!$B$8</f>
        <v>2.74590969212547</v>
      </c>
      <c r="J515" s="8" t="n">
        <f aca="false">H515/설정!$B$9</f>
        <v>1.37131565594851</v>
      </c>
      <c r="K515" s="10" t="n">
        <f aca="false">LOG10(G515)</f>
        <v>3.03100428136354</v>
      </c>
      <c r="L515" s="10" t="n">
        <f aca="false">LOG10(C515)</f>
        <v>0.510545010206612</v>
      </c>
    </row>
    <row r="516" customFormat="false" ht="15" hidden="false" customHeight="false" outlineLevel="0" collapsed="false">
      <c r="A516" s="5" t="n">
        <v>40891</v>
      </c>
      <c r="B516" s="6" t="n">
        <v>3.24</v>
      </c>
      <c r="C516" s="6" t="n">
        <v>3.16</v>
      </c>
      <c r="D516" s="7" t="n">
        <f aca="false">(L516-(설정!$B$5+설정!$B$4*K516))/설정!$B$6</f>
        <v>-0.805314286611515</v>
      </c>
      <c r="E516" s="8" t="n">
        <f aca="false">H516*설정!$B$8</f>
        <v>11.0682119686109</v>
      </c>
      <c r="F516" s="8" t="n">
        <f aca="false">H516*설정!$B$9</f>
        <v>22.1628845169759</v>
      </c>
      <c r="G516" s="9" t="n">
        <f aca="false">A516-설정!$B$3</f>
        <v>1075</v>
      </c>
      <c r="H516" s="8" t="n">
        <f aca="false">10^(설정!$B$5+설정!$B$4*K516)</f>
        <v>5.52749873728158</v>
      </c>
      <c r="I516" s="8" t="n">
        <f aca="false">H516/설정!$B$8</f>
        <v>2.76044968937146</v>
      </c>
      <c r="J516" s="8" t="n">
        <f aca="false">H516/설정!$B$9</f>
        <v>1.37857697481783</v>
      </c>
      <c r="K516" s="10" t="n">
        <f aca="false">LOG10(G516)</f>
        <v>3.03140846425162</v>
      </c>
      <c r="L516" s="10" t="n">
        <f aca="false">LOG10(C516)</f>
        <v>0.499687082618404</v>
      </c>
    </row>
    <row r="517" customFormat="false" ht="15" hidden="false" customHeight="false" outlineLevel="0" collapsed="false">
      <c r="A517" s="5" t="n">
        <v>40892</v>
      </c>
      <c r="B517" s="6" t="n">
        <v>3.16</v>
      </c>
      <c r="C517" s="6" t="n">
        <v>3.2</v>
      </c>
      <c r="D517" s="7" t="n">
        <f aca="false">(L517-(설정!$B$5+설정!$B$4*K517))/설정!$B$6</f>
        <v>-0.794797110608309</v>
      </c>
      <c r="E517" s="8" t="n">
        <f aca="false">H517*설정!$B$8</f>
        <v>11.1267651477277</v>
      </c>
      <c r="F517" s="8" t="n">
        <f aca="false">H517*설정!$B$9</f>
        <v>22.2801308572652</v>
      </c>
      <c r="G517" s="9" t="n">
        <f aca="false">A517-설정!$B$3</f>
        <v>1076</v>
      </c>
      <c r="H517" s="8" t="n">
        <f aca="false">10^(설정!$B$5+설정!$B$4*K517)</f>
        <v>5.55674037310763</v>
      </c>
      <c r="I517" s="8" t="n">
        <f aca="false">H517/설정!$B$8</f>
        <v>2.7750530512842</v>
      </c>
      <c r="J517" s="8" t="n">
        <f aca="false">H517/설정!$B$9</f>
        <v>1.38586993819454</v>
      </c>
      <c r="K517" s="10" t="n">
        <f aca="false">LOG10(G517)</f>
        <v>3.03181227133037</v>
      </c>
      <c r="L517" s="10" t="n">
        <f aca="false">LOG10(C517)</f>
        <v>0.505149978319906</v>
      </c>
    </row>
    <row r="518" customFormat="false" ht="15" hidden="false" customHeight="false" outlineLevel="0" collapsed="false">
      <c r="A518" s="5" t="n">
        <v>40893</v>
      </c>
      <c r="B518" s="6" t="n">
        <v>3.2</v>
      </c>
      <c r="C518" s="6" t="n">
        <v>3.21</v>
      </c>
      <c r="D518" s="7" t="n">
        <f aca="false">(L518-(설정!$B$5+설정!$B$4*K518))/설정!$B$6</f>
        <v>-0.797895352034404</v>
      </c>
      <c r="E518" s="8" t="n">
        <f aca="false">H518*설정!$B$8</f>
        <v>11.1855732613524</v>
      </c>
      <c r="F518" s="8" t="n">
        <f aca="false">H518*설정!$B$9</f>
        <v>22.397887676038</v>
      </c>
      <c r="G518" s="9" t="n">
        <f aca="false">A518-설정!$B$3</f>
        <v>1077</v>
      </c>
      <c r="H518" s="8" t="n">
        <f aca="false">10^(설정!$B$5+설정!$B$4*K518)</f>
        <v>5.58610932400273</v>
      </c>
      <c r="I518" s="8" t="n">
        <f aca="false">H518/설정!$B$8</f>
        <v>2.78971999472984</v>
      </c>
      <c r="J518" s="8" t="n">
        <f aca="false">H518/설정!$B$9</f>
        <v>1.39319465438225</v>
      </c>
      <c r="K518" s="10" t="n">
        <f aca="false">LOG10(G518)</f>
        <v>3.03221570329798</v>
      </c>
      <c r="L518" s="10" t="n">
        <f aca="false">LOG10(C518)</f>
        <v>0.506505032404872</v>
      </c>
    </row>
    <row r="519" customFormat="false" ht="15" hidden="false" customHeight="false" outlineLevel="0" collapsed="false">
      <c r="A519" s="5" t="n">
        <v>40894</v>
      </c>
      <c r="B519" s="6" t="n">
        <v>3.21</v>
      </c>
      <c r="C519" s="6" t="n">
        <v>3.19</v>
      </c>
      <c r="D519" s="7" t="n">
        <f aca="false">(L519-(설정!$B$5+설정!$B$4*K519))/설정!$B$6</f>
        <v>-0.814481554800291</v>
      </c>
      <c r="E519" s="8" t="n">
        <f aca="false">H519*설정!$B$8</f>
        <v>11.244637181189</v>
      </c>
      <c r="F519" s="8" t="n">
        <f aca="false">H519*설정!$B$9</f>
        <v>22.5161567187858</v>
      </c>
      <c r="G519" s="9" t="n">
        <f aca="false">A519-설정!$B$3</f>
        <v>1078</v>
      </c>
      <c r="H519" s="8" t="n">
        <f aca="false">10^(설정!$B$5+설정!$B$4*K519)</f>
        <v>5.61560602529842</v>
      </c>
      <c r="I519" s="8" t="n">
        <f aca="false">H519/설정!$B$8</f>
        <v>2.80445073711427</v>
      </c>
      <c r="J519" s="8" t="n">
        <f aca="false">H519/설정!$B$9</f>
        <v>1.40055123195414</v>
      </c>
      <c r="K519" s="10" t="n">
        <f aca="false">LOG10(G519)</f>
        <v>3.03261876085072</v>
      </c>
      <c r="L519" s="10" t="n">
        <f aca="false">LOG10(C519)</f>
        <v>0.503790683057181</v>
      </c>
    </row>
    <row r="520" customFormat="false" ht="15" hidden="false" customHeight="false" outlineLevel="0" collapsed="false">
      <c r="A520" s="5" t="n">
        <v>40895</v>
      </c>
      <c r="B520" s="6" t="n">
        <v>3.19</v>
      </c>
      <c r="C520" s="6" t="n">
        <v>3.19</v>
      </c>
      <c r="D520" s="7" t="n">
        <f aca="false">(L520-(설정!$B$5+설정!$B$4*K520))/설정!$B$6</f>
        <v>-0.822059365127172</v>
      </c>
      <c r="E520" s="8" t="n">
        <f aca="false">H520*설정!$B$8</f>
        <v>11.3039577811085</v>
      </c>
      <c r="F520" s="8" t="n">
        <f aca="false">H520*설정!$B$9</f>
        <v>22.6349397353402</v>
      </c>
      <c r="G520" s="9" t="n">
        <f aca="false">A520-설정!$B$3</f>
        <v>1079</v>
      </c>
      <c r="H520" s="8" t="n">
        <f aca="false">10^(설정!$B$5+설정!$B$4*K520)</f>
        <v>5.64523091340863</v>
      </c>
      <c r="I520" s="8" t="n">
        <f aca="false">H520/설정!$B$8</f>
        <v>2.81924549638394</v>
      </c>
      <c r="J520" s="8" t="n">
        <f aca="false">H520/설정!$B$9</f>
        <v>1.40793977975331</v>
      </c>
      <c r="K520" s="10" t="n">
        <f aca="false">LOG10(G520)</f>
        <v>3.03302144468291</v>
      </c>
      <c r="L520" s="10" t="n">
        <f aca="false">LOG10(C520)</f>
        <v>0.503790683057181</v>
      </c>
    </row>
    <row r="521" customFormat="false" ht="15" hidden="false" customHeight="false" outlineLevel="0" collapsed="false">
      <c r="A521" s="5" t="n">
        <v>40896</v>
      </c>
      <c r="B521" s="6" t="n">
        <v>3.19</v>
      </c>
      <c r="C521" s="6" t="n">
        <v>3.53</v>
      </c>
      <c r="D521" s="7" t="n">
        <f aca="false">(L521-(설정!$B$5+설정!$B$4*K521))/설정!$B$6</f>
        <v>-0.683769784071527</v>
      </c>
      <c r="E521" s="8" t="n">
        <f aca="false">H521*설정!$B$8</f>
        <v>11.3635359371532</v>
      </c>
      <c r="F521" s="8" t="n">
        <f aca="false">H521*설정!$B$9</f>
        <v>22.7542384798797</v>
      </c>
      <c r="G521" s="9" t="n">
        <f aca="false">A521-설정!$B$3</f>
        <v>1080</v>
      </c>
      <c r="H521" s="8" t="n">
        <f aca="false">10^(설정!$B$5+설정!$B$4*K521)</f>
        <v>5.67498442583143</v>
      </c>
      <c r="I521" s="8" t="n">
        <f aca="false">H521/설정!$B$8</f>
        <v>2.83410449102672</v>
      </c>
      <c r="J521" s="8" t="n">
        <f aca="false">H521/설정!$B$9</f>
        <v>1.41536040689328</v>
      </c>
      <c r="K521" s="10" t="n">
        <f aca="false">LOG10(G521)</f>
        <v>3.03342375548695</v>
      </c>
      <c r="L521" s="10" t="n">
        <f aca="false">LOG10(C521)</f>
        <v>0.547774705387823</v>
      </c>
    </row>
    <row r="522" customFormat="false" ht="15" hidden="false" customHeight="false" outlineLevel="0" collapsed="false">
      <c r="A522" s="5" t="n">
        <v>40897</v>
      </c>
      <c r="B522" s="6" t="n">
        <v>3.53</v>
      </c>
      <c r="C522" s="6" t="n">
        <v>3.95</v>
      </c>
      <c r="D522" s="7" t="n">
        <f aca="false">(L522-(설정!$B$5+설정!$B$4*K522))/설정!$B$6</f>
        <v>-0.529428139362735</v>
      </c>
      <c r="E522" s="8" t="n">
        <f aca="false">H522*설정!$B$8</f>
        <v>11.4233725275393</v>
      </c>
      <c r="F522" s="8" t="n">
        <f aca="false">H522*설정!$B$9</f>
        <v>22.8740547109365</v>
      </c>
      <c r="G522" s="9" t="n">
        <f aca="false">A522-설정!$B$3</f>
        <v>1081</v>
      </c>
      <c r="H522" s="8" t="n">
        <f aca="false">10^(설정!$B$5+설정!$B$4*K522)</f>
        <v>5.70486700115078</v>
      </c>
      <c r="I522" s="8" t="n">
        <f aca="false">H522/설정!$B$8</f>
        <v>2.84902794007277</v>
      </c>
      <c r="J522" s="8" t="n">
        <f aca="false">H522/설정!$B$9</f>
        <v>1.42281322275838</v>
      </c>
      <c r="K522" s="10" t="n">
        <f aca="false">LOG10(G522)</f>
        <v>3.03382569395331</v>
      </c>
      <c r="L522" s="10" t="n">
        <f aca="false">LOG10(C522)</f>
        <v>0.59659709562646</v>
      </c>
    </row>
    <row r="523" customFormat="false" ht="15" hidden="false" customHeight="false" outlineLevel="0" collapsed="false">
      <c r="A523" s="5" t="n">
        <v>40898</v>
      </c>
      <c r="B523" s="6" t="n">
        <v>3.95</v>
      </c>
      <c r="C523" s="6" t="n">
        <v>3.89</v>
      </c>
      <c r="D523" s="7" t="n">
        <f aca="false">(L523-(설정!$B$5+설정!$B$4*K523))/설정!$B$6</f>
        <v>-0.559029434158191</v>
      </c>
      <c r="E523" s="8" t="n">
        <f aca="false">H523*설정!$B$8</f>
        <v>11.4834684326607</v>
      </c>
      <c r="F523" s="8" t="n">
        <f aca="false">H523*설정!$B$9</f>
        <v>22.9943901914032</v>
      </c>
      <c r="G523" s="9" t="n">
        <f aca="false">A523-설정!$B$3</f>
        <v>1082</v>
      </c>
      <c r="H523" s="8" t="n">
        <f aca="false">10^(설정!$B$5+설정!$B$4*K523)</f>
        <v>5.73487907903804</v>
      </c>
      <c r="I523" s="8" t="n">
        <f aca="false">H523/설정!$B$8</f>
        <v>2.8640160630953</v>
      </c>
      <c r="J523" s="8" t="n">
        <f aca="false">H523/설정!$B$9</f>
        <v>1.43029833700413</v>
      </c>
      <c r="K523" s="10" t="n">
        <f aca="false">LOG10(G523)</f>
        <v>3.03422726077055</v>
      </c>
      <c r="L523" s="10" t="n">
        <f aca="false">LOG10(C523)</f>
        <v>0.589949601325708</v>
      </c>
    </row>
    <row r="524" customFormat="false" ht="15" hidden="false" customHeight="false" outlineLevel="0" collapsed="false">
      <c r="A524" s="5" t="n">
        <v>40899</v>
      </c>
      <c r="B524" s="6" t="n">
        <v>3.89</v>
      </c>
      <c r="C524" s="6" t="n">
        <v>3.9</v>
      </c>
      <c r="D524" s="7" t="n">
        <f aca="false">(L524-(설정!$B$5+설정!$B$4*K524))/설정!$B$6</f>
        <v>-0.562881647314708</v>
      </c>
      <c r="E524" s="8" t="n">
        <f aca="false">H524*설정!$B$8</f>
        <v>11.5438245350925</v>
      </c>
      <c r="F524" s="8" t="n">
        <f aca="false">H524*설정!$B$9</f>
        <v>23.1152466885396</v>
      </c>
      <c r="G524" s="9" t="n">
        <f aca="false">A524-설정!$B$3</f>
        <v>1083</v>
      </c>
      <c r="H524" s="8" t="n">
        <f aca="false">10^(설정!$B$5+설정!$B$4*K524)</f>
        <v>5.76502110025382</v>
      </c>
      <c r="I524" s="8" t="n">
        <f aca="false">H524/설정!$B$8</f>
        <v>2.87906908021151</v>
      </c>
      <c r="J524" s="8" t="n">
        <f aca="false">H524/설정!$B$9</f>
        <v>1.43781585955774</v>
      </c>
      <c r="K524" s="10" t="n">
        <f aca="false">LOG10(G524)</f>
        <v>3.03462845662532</v>
      </c>
      <c r="L524" s="10" t="n">
        <f aca="false">LOG10(C524)</f>
        <v>0.591064607026499</v>
      </c>
    </row>
    <row r="525" customFormat="false" ht="15" hidden="false" customHeight="false" outlineLevel="0" collapsed="false">
      <c r="A525" s="5" t="n">
        <v>40900</v>
      </c>
      <c r="B525" s="6" t="n">
        <v>3.9</v>
      </c>
      <c r="C525" s="6" t="n">
        <v>3.94</v>
      </c>
      <c r="D525" s="7" t="n">
        <f aca="false">(L525-(설정!$B$5+설정!$B$4*K525))/설정!$B$6</f>
        <v>-0.555728311411384</v>
      </c>
      <c r="E525" s="8" t="n">
        <f aca="false">H525*설정!$B$8</f>
        <v>11.6044417195938</v>
      </c>
      <c r="F525" s="8" t="n">
        <f aca="false">H525*설정!$B$9</f>
        <v>23.2366259739794</v>
      </c>
      <c r="G525" s="9" t="n">
        <f aca="false">A525-설정!$B$3</f>
        <v>1084</v>
      </c>
      <c r="H525" s="8" t="n">
        <f aca="false">10^(설정!$B$5+설정!$B$4*K525)</f>
        <v>5.7952935066496</v>
      </c>
      <c r="I525" s="8" t="n">
        <f aca="false">H525/설정!$B$8</f>
        <v>2.89418721208337</v>
      </c>
      <c r="J525" s="8" t="n">
        <f aca="false">H525/설정!$B$9</f>
        <v>1.44536590061846</v>
      </c>
      <c r="K525" s="10" t="n">
        <f aca="false">LOG10(G525)</f>
        <v>3.03502928220237</v>
      </c>
      <c r="L525" s="10" t="n">
        <f aca="false">LOG10(C525)</f>
        <v>0.595496221825574</v>
      </c>
    </row>
    <row r="526" customFormat="false" ht="15" hidden="false" customHeight="false" outlineLevel="0" collapsed="false">
      <c r="A526" s="5" t="n">
        <v>40901</v>
      </c>
      <c r="B526" s="6" t="n">
        <v>3.94</v>
      </c>
      <c r="C526" s="6" t="n">
        <v>3.94</v>
      </c>
      <c r="D526" s="7" t="n">
        <f aca="false">(L526-(설정!$B$5+설정!$B$4*K526))/설정!$B$6</f>
        <v>-0.563264197470474</v>
      </c>
      <c r="E526" s="8" t="n">
        <f aca="false">H526*설정!$B$8</f>
        <v>11.6653208731116</v>
      </c>
      <c r="F526" s="8" t="n">
        <f aca="false">H526*설정!$B$9</f>
        <v>23.3585298237369</v>
      </c>
      <c r="G526" s="9" t="n">
        <f aca="false">A526-설정!$B$3</f>
        <v>1085</v>
      </c>
      <c r="H526" s="8" t="n">
        <f aca="false">10^(설정!$B$5+설정!$B$4*K526)</f>
        <v>5.82569674116939</v>
      </c>
      <c r="I526" s="8" t="n">
        <f aca="false">H526/설정!$B$8</f>
        <v>2.90937067991847</v>
      </c>
      <c r="J526" s="8" t="n">
        <f aca="false">H526/설정!$B$9</f>
        <v>1.45294857065804</v>
      </c>
      <c r="K526" s="10" t="n">
        <f aca="false">LOG10(G526)</f>
        <v>3.03542973818455</v>
      </c>
      <c r="L526" s="10" t="n">
        <f aca="false">LOG10(C526)</f>
        <v>0.595496221825574</v>
      </c>
    </row>
    <row r="527" customFormat="false" ht="15" hidden="false" customHeight="false" outlineLevel="0" collapsed="false">
      <c r="A527" s="5" t="n">
        <v>40902</v>
      </c>
      <c r="B527" s="6" t="n">
        <v>3.94</v>
      </c>
      <c r="C527" s="6" t="n">
        <v>4.23</v>
      </c>
      <c r="D527" s="7" t="n">
        <f aca="false">(L527-(설정!$B$5+설정!$B$4*K527))/설정!$B$6</f>
        <v>-0.468507395287726</v>
      </c>
      <c r="E527" s="8" t="n">
        <f aca="false">H527*설정!$B$8</f>
        <v>11.7264628847839</v>
      </c>
      <c r="F527" s="8" t="n">
        <f aca="false">H527*설정!$B$9</f>
        <v>23.4809600182139</v>
      </c>
      <c r="G527" s="9" t="n">
        <f aca="false">A527-설정!$B$3</f>
        <v>1086</v>
      </c>
      <c r="H527" s="8" t="n">
        <f aca="false">10^(설정!$B$5+설정!$B$4*K527)</f>
        <v>5.85623124785142</v>
      </c>
      <c r="I527" s="8" t="n">
        <f aca="false">H527/설정!$B$8</f>
        <v>2.92461970547084</v>
      </c>
      <c r="J527" s="8" t="n">
        <f aca="false">H527/설정!$B$9</f>
        <v>1.46056398042111</v>
      </c>
      <c r="K527" s="10" t="n">
        <f aca="false">LOG10(G527)</f>
        <v>3.03582982525283</v>
      </c>
      <c r="L527" s="10" t="n">
        <f aca="false">LOG10(C527)</f>
        <v>0.626340367375042</v>
      </c>
    </row>
    <row r="528" customFormat="false" ht="15" hidden="false" customHeight="false" outlineLevel="0" collapsed="false">
      <c r="A528" s="5" t="n">
        <v>40903</v>
      </c>
      <c r="B528" s="6" t="n">
        <v>4.23</v>
      </c>
      <c r="C528" s="6" t="n">
        <v>4</v>
      </c>
      <c r="D528" s="7" t="n">
        <f aca="false">(L528-(설정!$B$5+설정!$B$4*K528))/설정!$B$6</f>
        <v>-0.556548299897624</v>
      </c>
      <c r="E528" s="8" t="n">
        <f aca="false">H528*설정!$B$8</f>
        <v>11.7878686459437</v>
      </c>
      <c r="F528" s="8" t="n">
        <f aca="false">H528*설정!$B$9</f>
        <v>23.6039183422071</v>
      </c>
      <c r="G528" s="9" t="n">
        <f aca="false">A528-설정!$B$3</f>
        <v>1087</v>
      </c>
      <c r="H528" s="8" t="n">
        <f aca="false">10^(설정!$B$5+설정!$B$4*K528)</f>
        <v>5.88689747183008</v>
      </c>
      <c r="I528" s="8" t="n">
        <f aca="false">H528/설정!$B$8</f>
        <v>2.93993451104196</v>
      </c>
      <c r="J528" s="8" t="n">
        <f aca="false">H528/설정!$B$9</f>
        <v>1.46821224092571</v>
      </c>
      <c r="K528" s="10" t="n">
        <f aca="false">LOG10(G528)</f>
        <v>3.03622954408629</v>
      </c>
      <c r="L528" s="10" t="n">
        <f aca="false">LOG10(C528)</f>
        <v>0.602059991327962</v>
      </c>
    </row>
    <row r="529" customFormat="false" ht="15" hidden="false" customHeight="false" outlineLevel="0" collapsed="false">
      <c r="A529" s="5" t="n">
        <v>40904</v>
      </c>
      <c r="B529" s="6" t="n">
        <v>4</v>
      </c>
      <c r="C529" s="6" t="n">
        <v>4.1</v>
      </c>
      <c r="D529" s="7" t="n">
        <f aca="false">(L529-(설정!$B$5+설정!$B$4*K529))/설정!$B$6</f>
        <v>-0.528500779138426</v>
      </c>
      <c r="E529" s="8" t="n">
        <f aca="false">H529*설정!$B$8</f>
        <v>11.8495390501211</v>
      </c>
      <c r="F529" s="8" t="n">
        <f aca="false">H529*설정!$B$9</f>
        <v>23.7274065849129</v>
      </c>
      <c r="G529" s="9" t="n">
        <f aca="false">A529-설정!$B$3</f>
        <v>1088</v>
      </c>
      <c r="H529" s="8" t="n">
        <f aca="false">10^(설정!$B$5+설정!$B$4*K529)</f>
        <v>5.91769585933701</v>
      </c>
      <c r="I529" s="8" t="n">
        <f aca="false">H529/설정!$B$8</f>
        <v>2.95531531948127</v>
      </c>
      <c r="J529" s="8" t="n">
        <f aca="false">H529/설정!$B$9</f>
        <v>1.47589346346353</v>
      </c>
      <c r="K529" s="10" t="n">
        <f aca="false">LOG10(G529)</f>
        <v>3.03662889536216</v>
      </c>
      <c r="L529" s="10" t="n">
        <f aca="false">LOG10(C529)</f>
        <v>0.612783856719736</v>
      </c>
    </row>
    <row r="530" customFormat="false" ht="15" hidden="false" customHeight="false" outlineLevel="0" collapsed="false">
      <c r="A530" s="5" t="n">
        <v>40905</v>
      </c>
      <c r="B530" s="6" t="n">
        <v>4.1</v>
      </c>
      <c r="C530" s="6" t="n">
        <v>4.21</v>
      </c>
      <c r="D530" s="7" t="n">
        <f aca="false">(L530-(설정!$B$5+설정!$B$4*K530))/설정!$B$6</f>
        <v>-0.497878366345712</v>
      </c>
      <c r="E530" s="8" t="n">
        <f aca="false">H530*설정!$B$8</f>
        <v>11.9114749930482</v>
      </c>
      <c r="F530" s="8" t="n">
        <f aca="false">H530*설정!$B$9</f>
        <v>23.851426539937</v>
      </c>
      <c r="G530" s="9" t="n">
        <f aca="false">A530-설정!$B$3</f>
        <v>1089</v>
      </c>
      <c r="H530" s="8" t="n">
        <f aca="false">10^(설정!$B$5+설정!$B$4*K530)</f>
        <v>5.9486268577036</v>
      </c>
      <c r="I530" s="8" t="n">
        <f aca="false">H530/설정!$B$8</f>
        <v>2.97076235418742</v>
      </c>
      <c r="J530" s="8" t="n">
        <f aca="false">H530/설정!$B$9</f>
        <v>1.48360775960053</v>
      </c>
      <c r="K530" s="10" t="n">
        <f aca="false">LOG10(G530)</f>
        <v>3.03702787975578</v>
      </c>
      <c r="L530" s="10" t="n">
        <f aca="false">LOG10(C530)</f>
        <v>0.624282095835668</v>
      </c>
    </row>
    <row r="531" customFormat="false" ht="15" hidden="false" customHeight="false" outlineLevel="0" collapsed="false">
      <c r="A531" s="5" t="n">
        <v>40906</v>
      </c>
      <c r="B531" s="6" t="n">
        <v>4.21</v>
      </c>
      <c r="C531" s="6" t="n">
        <v>4.17</v>
      </c>
      <c r="D531" s="7" t="n">
        <f aca="false">(L531-(설정!$B$5+설정!$B$4*K531))/설정!$B$6</f>
        <v>-0.519128821441408</v>
      </c>
      <c r="E531" s="8" t="n">
        <f aca="false">H531*설정!$B$8</f>
        <v>11.9736773726615</v>
      </c>
      <c r="F531" s="8" t="n">
        <f aca="false">H531*설정!$B$9</f>
        <v>23.9759800052989</v>
      </c>
      <c r="G531" s="9" t="n">
        <f aca="false">A531-설정!$B$3</f>
        <v>1090</v>
      </c>
      <c r="H531" s="8" t="n">
        <f aca="false">10^(설정!$B$5+설정!$B$4*K531)</f>
        <v>5.97969091536201</v>
      </c>
      <c r="I531" s="8" t="n">
        <f aca="false">H531/설정!$B$8</f>
        <v>2.9862758391088</v>
      </c>
      <c r="J531" s="8" t="n">
        <f aca="false">H531/설정!$B$9</f>
        <v>1.49135524117723</v>
      </c>
      <c r="K531" s="10" t="n">
        <f aca="false">LOG10(G531)</f>
        <v>3.03742649794062</v>
      </c>
      <c r="L531" s="10" t="n">
        <f aca="false">LOG10(C531)</f>
        <v>0.620136054973758</v>
      </c>
    </row>
    <row r="532" customFormat="false" ht="15" hidden="false" customHeight="false" outlineLevel="0" collapsed="false">
      <c r="A532" s="5" t="n">
        <v>40907</v>
      </c>
      <c r="B532" s="6" t="n">
        <v>4.17</v>
      </c>
      <c r="C532" s="6" t="n">
        <v>4.31</v>
      </c>
      <c r="D532" s="7" t="n">
        <f aca="false">(L532-(설정!$B$5+설정!$B$4*K532))/설정!$B$6</f>
        <v>-0.479064725226217</v>
      </c>
      <c r="E532" s="8" t="n">
        <f aca="false">H532*설정!$B$8</f>
        <v>12.0361470891054</v>
      </c>
      <c r="F532" s="8" t="n">
        <f aca="false">H532*설정!$B$9</f>
        <v>24.1010687834395</v>
      </c>
      <c r="G532" s="9" t="n">
        <f aca="false">A532-설정!$B$3</f>
        <v>1091</v>
      </c>
      <c r="H532" s="8" t="n">
        <f aca="false">10^(설정!$B$5+설정!$B$4*K532)</f>
        <v>6.01088848184711</v>
      </c>
      <c r="I532" s="8" t="n">
        <f aca="false">H532/설정!$B$8</f>
        <v>3.0018559987445</v>
      </c>
      <c r="J532" s="8" t="n">
        <f aca="false">H532/설정!$B$9</f>
        <v>1.49913602030914</v>
      </c>
      <c r="K532" s="10" t="n">
        <f aca="false">LOG10(G532)</f>
        <v>3.03782475058834</v>
      </c>
      <c r="L532" s="10" t="n">
        <f aca="false">LOG10(C532)</f>
        <v>0.634477270160732</v>
      </c>
    </row>
    <row r="533" customFormat="false" ht="15" hidden="false" customHeight="false" outlineLevel="0" collapsed="false">
      <c r="A533" s="5" t="n">
        <v>40908</v>
      </c>
      <c r="B533" s="6" t="n">
        <v>4.31</v>
      </c>
      <c r="C533" s="6" t="n">
        <v>4.71</v>
      </c>
      <c r="D533" s="7" t="n">
        <f aca="false">(L533-(설정!$B$5+설정!$B$4*K533))/설정!$B$6</f>
        <v>-0.358733385355448</v>
      </c>
      <c r="E533" s="8" t="n">
        <f aca="false">H533*설정!$B$8</f>
        <v>12.0988850447361</v>
      </c>
      <c r="F533" s="8" t="n">
        <f aca="false">H533*설정!$B$9</f>
        <v>24.2266946812284</v>
      </c>
      <c r="G533" s="9" t="n">
        <f aca="false">A533-설정!$B$3</f>
        <v>1092</v>
      </c>
      <c r="H533" s="8" t="n">
        <f aca="false">10^(설정!$B$5+설정!$B$4*K533)</f>
        <v>6.04222000779835</v>
      </c>
      <c r="I533" s="8" t="n">
        <f aca="false">H533/설정!$B$8</f>
        <v>3.01750305814522</v>
      </c>
      <c r="J533" s="8" t="n">
        <f aca="false">H533/설정!$B$9</f>
        <v>1.50695020938728</v>
      </c>
      <c r="K533" s="10" t="n">
        <f aca="false">LOG10(G533)</f>
        <v>3.03822263836872</v>
      </c>
      <c r="L533" s="10" t="n">
        <f aca="false">LOG10(C533)</f>
        <v>0.673020907128896</v>
      </c>
    </row>
    <row r="534" customFormat="false" ht="15" hidden="false" customHeight="false" outlineLevel="0" collapsed="false">
      <c r="A534" s="5" t="n">
        <v>40909</v>
      </c>
      <c r="B534" s="6" t="n">
        <v>4.71</v>
      </c>
      <c r="C534" s="6" t="n">
        <v>5.29</v>
      </c>
      <c r="D534" s="7" t="n">
        <f aca="false">(L534-(설정!$B$5+설정!$B$4*K534))/설정!$B$6</f>
        <v>-0.198961682888105</v>
      </c>
      <c r="E534" s="8" t="n">
        <f aca="false">H534*설정!$B$8</f>
        <v>12.1618921441246</v>
      </c>
      <c r="F534" s="8" t="n">
        <f aca="false">H534*설정!$B$9</f>
        <v>24.3528595099699</v>
      </c>
      <c r="G534" s="9" t="n">
        <f aca="false">A534-설정!$B$3</f>
        <v>1093</v>
      </c>
      <c r="H534" s="8" t="n">
        <f aca="false">10^(설정!$B$5+설정!$B$4*K534)</f>
        <v>6.07368594496119</v>
      </c>
      <c r="I534" s="8" t="n">
        <f aca="false">H534/설정!$B$8</f>
        <v>3.03321724291401</v>
      </c>
      <c r="J534" s="8" t="n">
        <f aca="false">H534/설정!$B$9</f>
        <v>1.5147979210785</v>
      </c>
      <c r="K534" s="10" t="n">
        <f aca="false">LOG10(G534)</f>
        <v>3.0386201619497</v>
      </c>
      <c r="L534" s="10" t="n">
        <f aca="false">LOG10(C534)</f>
        <v>0.723455672035186</v>
      </c>
    </row>
    <row r="535" customFormat="false" ht="15" hidden="false" customHeight="false" outlineLevel="0" collapsed="false">
      <c r="A535" s="5" t="n">
        <v>40910</v>
      </c>
      <c r="B535" s="6" t="n">
        <v>5.29</v>
      </c>
      <c r="C535" s="6" t="n">
        <v>5.2</v>
      </c>
      <c r="D535" s="7" t="n">
        <f aca="false">(L535-(설정!$B$5+설정!$B$4*K535))/설정!$B$6</f>
        <v>-0.231149050964298</v>
      </c>
      <c r="E535" s="8" t="n">
        <f aca="false">H535*설정!$B$8</f>
        <v>12.2251692940598</v>
      </c>
      <c r="F535" s="8" t="n">
        <f aca="false">H535*설정!$B$9</f>
        <v>24.4795650854101</v>
      </c>
      <c r="G535" s="9" t="n">
        <f aca="false">A535-설정!$B$3</f>
        <v>1094</v>
      </c>
      <c r="H535" s="8" t="n">
        <f aca="false">10^(설정!$B$5+설정!$B$4*K535)</f>
        <v>6.10528674618884</v>
      </c>
      <c r="I535" s="8" t="n">
        <f aca="false">H535/설정!$B$8</f>
        <v>3.04899877920716</v>
      </c>
      <c r="J535" s="8" t="n">
        <f aca="false">H535/설정!$B$9</f>
        <v>1.52267926832592</v>
      </c>
      <c r="K535" s="10" t="n">
        <f aca="false">LOG10(G535)</f>
        <v>3.03901732199741</v>
      </c>
      <c r="L535" s="10" t="n">
        <f aca="false">LOG10(C535)</f>
        <v>0.716003343634799</v>
      </c>
    </row>
    <row r="536" customFormat="false" ht="15" hidden="false" customHeight="false" outlineLevel="0" collapsed="false">
      <c r="A536" s="5" t="n">
        <v>40911</v>
      </c>
      <c r="B536" s="6" t="n">
        <v>5.2</v>
      </c>
      <c r="C536" s="6" t="n">
        <v>4.87</v>
      </c>
      <c r="D536" s="7" t="n">
        <f aca="false">(L536-(설정!$B$5+설정!$B$4*K536))/설정!$B$6</f>
        <v>-0.33304319213216</v>
      </c>
      <c r="E536" s="8" t="n">
        <f aca="false">H536*설정!$B$8</f>
        <v>12.2887174035528</v>
      </c>
      <c r="F536" s="8" t="n">
        <f aca="false">H536*설정!$B$9</f>
        <v>24.6068132277443</v>
      </c>
      <c r="G536" s="9" t="n">
        <f aca="false">A536-설정!$B$3</f>
        <v>1095</v>
      </c>
      <c r="H536" s="8" t="n">
        <f aca="false">10^(설정!$B$5+설정!$B$4*K536)</f>
        <v>6.13702286544419</v>
      </c>
      <c r="I536" s="8" t="n">
        <f aca="false">H536/설정!$B$8</f>
        <v>3.06484789373512</v>
      </c>
      <c r="J536" s="8" t="n">
        <f aca="false">H536/설정!$B$9</f>
        <v>1.53059436434945</v>
      </c>
      <c r="K536" s="10" t="n">
        <f aca="false">LOG10(G536)</f>
        <v>3.03941411917614</v>
      </c>
      <c r="L536" s="10" t="n">
        <f aca="false">LOG10(C536)</f>
        <v>0.687528961214634</v>
      </c>
    </row>
    <row r="537" customFormat="false" ht="15" hidden="false" customHeight="false" outlineLevel="0" collapsed="false">
      <c r="A537" s="5" t="n">
        <v>40912</v>
      </c>
      <c r="B537" s="6" t="n">
        <v>4.87</v>
      </c>
      <c r="C537" s="6" t="n">
        <v>5.59</v>
      </c>
      <c r="D537" s="7" t="n">
        <f aca="false">(L537-(설정!$B$5+설정!$B$4*K537))/설정!$B$6</f>
        <v>-0.141919155585749</v>
      </c>
      <c r="E537" s="8" t="n">
        <f aca="false">H537*설정!$B$8</f>
        <v>12.3525373838395</v>
      </c>
      <c r="F537" s="8" t="n">
        <f aca="false">H537*설정!$B$9</f>
        <v>24.7346057616224</v>
      </c>
      <c r="G537" s="9" t="n">
        <f aca="false">A537-설정!$B$3</f>
        <v>1096</v>
      </c>
      <c r="H537" s="8" t="n">
        <f aca="false">10^(설정!$B$5+설정!$B$4*K537)</f>
        <v>6.16889475780119</v>
      </c>
      <c r="I537" s="8" t="n">
        <f aca="false">H537/설정!$B$8</f>
        <v>3.08076481376318</v>
      </c>
      <c r="J537" s="8" t="n">
        <f aca="false">H537/설정!$B$9</f>
        <v>1.53854332264606</v>
      </c>
      <c r="K537" s="10" t="n">
        <f aca="false">LOG10(G537)</f>
        <v>3.03981055414835</v>
      </c>
      <c r="L537" s="10" t="n">
        <f aca="false">LOG10(C537)</f>
        <v>0.747411807886423</v>
      </c>
    </row>
    <row r="538" customFormat="false" ht="15" hidden="false" customHeight="false" outlineLevel="0" collapsed="false">
      <c r="A538" s="5" t="n">
        <v>40913</v>
      </c>
      <c r="B538" s="6" t="n">
        <v>5.59</v>
      </c>
      <c r="C538" s="6" t="n">
        <v>6.87</v>
      </c>
      <c r="D538" s="7" t="n">
        <f aca="false">(L538-(설정!$B$5+설정!$B$4*K538))/설정!$B$6</f>
        <v>0.147577458104835</v>
      </c>
      <c r="E538" s="8" t="n">
        <f aca="false">H538*설정!$B$8</f>
        <v>12.4166301483843</v>
      </c>
      <c r="F538" s="8" t="n">
        <f aca="false">H538*설정!$B$9</f>
        <v>24.8629445161574</v>
      </c>
      <c r="G538" s="9" t="n">
        <f aca="false">A538-설정!$B$3</f>
        <v>1097</v>
      </c>
      <c r="H538" s="8" t="n">
        <f aca="false">10^(설정!$B$5+설정!$B$4*K538)</f>
        <v>6.20090287944677</v>
      </c>
      <c r="I538" s="8" t="n">
        <f aca="false">H538/설정!$B$8</f>
        <v>3.09674976711251</v>
      </c>
      <c r="J538" s="8" t="n">
        <f aca="false">H538/설정!$B$9</f>
        <v>1.54652625699033</v>
      </c>
      <c r="K538" s="10" t="n">
        <f aca="false">LOG10(G538)</f>
        <v>3.04020662757471</v>
      </c>
      <c r="L538" s="10" t="n">
        <f aca="false">LOG10(C538)</f>
        <v>0.83695673705955</v>
      </c>
    </row>
    <row r="539" customFormat="false" ht="15" hidden="false" customHeight="false" outlineLevel="0" collapsed="false">
      <c r="A539" s="5" t="n">
        <v>40914</v>
      </c>
      <c r="B539" s="6" t="n">
        <v>6.87</v>
      </c>
      <c r="C539" s="6" t="n">
        <v>6.68</v>
      </c>
      <c r="D539" s="7" t="n">
        <f aca="false">(L539-(설정!$B$5+설정!$B$4*K539))/설정!$B$6</f>
        <v>0.0997384546371109</v>
      </c>
      <c r="E539" s="8" t="n">
        <f aca="false">H539*설정!$B$8</f>
        <v>12.4809966128835</v>
      </c>
      <c r="F539" s="8" t="n">
        <f aca="false">H539*설정!$B$9</f>
        <v>24.9918313249309</v>
      </c>
      <c r="G539" s="9" t="n">
        <f aca="false">A539-설정!$B$3</f>
        <v>1098</v>
      </c>
      <c r="H539" s="8" t="n">
        <f aca="false">10^(설정!$B$5+설정!$B$4*K539)</f>
        <v>6.23304768768245</v>
      </c>
      <c r="I539" s="8" t="n">
        <f aca="false">H539/설정!$B$8</f>
        <v>3.11280298216086</v>
      </c>
      <c r="J539" s="8" t="n">
        <f aca="false">H539/설정!$B$9</f>
        <v>1.55454328143482</v>
      </c>
      <c r="K539" s="10" t="n">
        <f aca="false">LOG10(G539)</f>
        <v>3.04060234011407</v>
      </c>
      <c r="L539" s="10" t="n">
        <f aca="false">LOG10(C539)</f>
        <v>0.824776462475546</v>
      </c>
    </row>
    <row r="540" customFormat="false" ht="15" hidden="false" customHeight="false" outlineLevel="0" collapsed="false">
      <c r="A540" s="5" t="n">
        <v>40915</v>
      </c>
      <c r="B540" s="6" t="n">
        <v>6.68</v>
      </c>
      <c r="C540" s="6" t="n">
        <v>6.8</v>
      </c>
      <c r="D540" s="7" t="n">
        <f aca="false">(L540-(설정!$B$5+설정!$B$4*K540))/설정!$B$6</f>
        <v>0.117941060174236</v>
      </c>
      <c r="E540" s="8" t="n">
        <f aca="false">H540*설정!$B$8</f>
        <v>12.5456376952688</v>
      </c>
      <c r="F540" s="8" t="n">
        <f aca="false">H540*설정!$B$9</f>
        <v>25.1212680260006</v>
      </c>
      <c r="G540" s="9" t="n">
        <f aca="false">A540-설정!$B$3</f>
        <v>1099</v>
      </c>
      <c r="H540" s="8" t="n">
        <f aca="false">10^(설정!$B$5+설정!$B$4*K540)</f>
        <v>6.26532964092607</v>
      </c>
      <c r="I540" s="8" t="n">
        <f aca="false">H540/설정!$B$8</f>
        <v>3.12892468784351</v>
      </c>
      <c r="J540" s="8" t="n">
        <f aca="false">H540/설정!$B$9</f>
        <v>1.56259451031048</v>
      </c>
      <c r="K540" s="10" t="n">
        <f aca="false">LOG10(G540)</f>
        <v>3.04099769242349</v>
      </c>
      <c r="L540" s="10" t="n">
        <f aca="false">LOG10(C540)</f>
        <v>0.832508912706236</v>
      </c>
    </row>
    <row r="541" customFormat="false" ht="15" hidden="false" customHeight="false" outlineLevel="0" collapsed="false">
      <c r="A541" s="5" t="n">
        <v>40916</v>
      </c>
      <c r="B541" s="6" t="n">
        <v>6.8</v>
      </c>
      <c r="C541" s="6" t="n">
        <v>7.1</v>
      </c>
      <c r="D541" s="7" t="n">
        <f aca="false">(L541-(설정!$B$5+설정!$B$4*K541))/설정!$B$6</f>
        <v>0.172685099995644</v>
      </c>
      <c r="E541" s="8" t="n">
        <f aca="false">H541*설정!$B$8</f>
        <v>12.6105543157106</v>
      </c>
      <c r="F541" s="8" t="n">
        <f aca="false">H541*설정!$B$9</f>
        <v>25.2512564619073</v>
      </c>
      <c r="G541" s="9" t="n">
        <f aca="false">A541-설정!$B$3</f>
        <v>1100</v>
      </c>
      <c r="H541" s="8" t="n">
        <f aca="false">10^(설정!$B$5+설정!$B$4*K541)</f>
        <v>6.29774919871356</v>
      </c>
      <c r="I541" s="8" t="n">
        <f aca="false">H541/설정!$B$8</f>
        <v>3.14511511365409</v>
      </c>
      <c r="J541" s="8" t="n">
        <f aca="false">H541/설정!$B$9</f>
        <v>1.57068005822715</v>
      </c>
      <c r="K541" s="10" t="n">
        <f aca="false">LOG10(G541)</f>
        <v>3.04139268515823</v>
      </c>
      <c r="L541" s="10" t="n">
        <f aca="false">LOG10(C541)</f>
        <v>0.851258348719075</v>
      </c>
    </row>
    <row r="542" customFormat="false" ht="15" hidden="false" customHeight="false" outlineLevel="0" collapsed="false">
      <c r="A542" s="5" t="n">
        <v>40917</v>
      </c>
      <c r="B542" s="6" t="n">
        <v>7.1</v>
      </c>
      <c r="C542" s="6" t="n">
        <v>6.29</v>
      </c>
      <c r="D542" s="7" t="n">
        <f aca="false">(L542-(설정!$B$5+설정!$B$4*K542))/설정!$B$6</f>
        <v>-0.00919955451184192</v>
      </c>
      <c r="E542" s="8" t="n">
        <f aca="false">H542*설정!$B$8</f>
        <v>12.6757473966214</v>
      </c>
      <c r="F542" s="8" t="n">
        <f aca="false">H542*설정!$B$9</f>
        <v>25.3817984796812</v>
      </c>
      <c r="G542" s="9" t="n">
        <f aca="false">A542-설정!$B$3</f>
        <v>1101</v>
      </c>
      <c r="H542" s="8" t="n">
        <f aca="false">10^(설정!$B$5+설정!$B$4*K542)</f>
        <v>6.33030682170052</v>
      </c>
      <c r="I542" s="8" t="n">
        <f aca="false">H542/설정!$B$8</f>
        <v>3.16137448964541</v>
      </c>
      <c r="J542" s="8" t="n">
        <f aca="false">H542/설정!$B$9</f>
        <v>1.57880004007389</v>
      </c>
      <c r="K542" s="10" t="n">
        <f aca="false">LOG10(G542)</f>
        <v>3.04178731897175</v>
      </c>
      <c r="L542" s="10" t="n">
        <f aca="false">LOG10(C542)</f>
        <v>0.798650645445269</v>
      </c>
    </row>
    <row r="543" customFormat="false" ht="15" hidden="false" customHeight="false" outlineLevel="0" collapsed="false">
      <c r="A543" s="5" t="n">
        <v>40918</v>
      </c>
      <c r="B543" s="6" t="n">
        <v>6.29</v>
      </c>
      <c r="C543" s="6" t="n">
        <v>6.53</v>
      </c>
      <c r="D543" s="7" t="n">
        <f aca="false">(L543-(설정!$B$5+설정!$B$4*K543))/설정!$B$6</f>
        <v>0.0373108917249748</v>
      </c>
      <c r="E543" s="8" t="n">
        <f aca="false">H543*설정!$B$8</f>
        <v>12.741217862659</v>
      </c>
      <c r="F543" s="8" t="n">
        <f aca="false">H543*설정!$B$9</f>
        <v>25.5128959308485</v>
      </c>
      <c r="G543" s="9" t="n">
        <f aca="false">A543-설정!$B$3</f>
        <v>1102</v>
      </c>
      <c r="H543" s="8" t="n">
        <f aca="false">10^(설정!$B$5+설정!$B$4*K543)</f>
        <v>6.36300297166391</v>
      </c>
      <c r="I543" s="8" t="n">
        <f aca="false">H543/설정!$B$8</f>
        <v>3.1777030464303</v>
      </c>
      <c r="J543" s="8" t="n">
        <f aca="false">H543/설정!$B$9</f>
        <v>1.58695457101945</v>
      </c>
      <c r="K543" s="10" t="n">
        <f aca="false">LOG10(G543)</f>
        <v>3.04218159451577</v>
      </c>
      <c r="L543" s="10" t="n">
        <f aca="false">LOG10(C543)</f>
        <v>0.814913181275074</v>
      </c>
    </row>
    <row r="544" customFormat="false" ht="15" hidden="false" customHeight="false" outlineLevel="0" collapsed="false">
      <c r="A544" s="5" t="n">
        <v>40919</v>
      </c>
      <c r="B544" s="6" t="n">
        <v>6.53</v>
      </c>
      <c r="C544" s="6" t="n">
        <v>6.89</v>
      </c>
      <c r="D544" s="7" t="n">
        <f aca="false">(L544-(설정!$B$5+설정!$B$4*K544))/설정!$B$6</f>
        <v>0.107185827530981</v>
      </c>
      <c r="E544" s="8" t="n">
        <f aca="false">H544*설정!$B$8</f>
        <v>12.8069666407307</v>
      </c>
      <c r="F544" s="8" t="n">
        <f aca="false">H544*설정!$B$9</f>
        <v>25.6445506714396</v>
      </c>
      <c r="G544" s="9" t="n">
        <f aca="false">A544-설정!$B$3</f>
        <v>1103</v>
      </c>
      <c r="H544" s="8" t="n">
        <f aca="false">10^(설정!$B$5+설정!$B$4*K544)</f>
        <v>6.39583811150398</v>
      </c>
      <c r="I544" s="8" t="n">
        <f aca="false">H544/설정!$B$8</f>
        <v>3.19410101518254</v>
      </c>
      <c r="J544" s="8" t="n">
        <f aca="false">H544/설정!$B$9</f>
        <v>1.59514376651273</v>
      </c>
      <c r="K544" s="10" t="n">
        <f aca="false">LOG10(G544)</f>
        <v>3.04257551244019</v>
      </c>
      <c r="L544" s="10" t="n">
        <f aca="false">LOG10(C544)</f>
        <v>0.838219221907626</v>
      </c>
    </row>
    <row r="545" customFormat="false" ht="15" hidden="false" customHeight="false" outlineLevel="0" collapsed="false">
      <c r="A545" s="5" t="n">
        <v>40920</v>
      </c>
      <c r="B545" s="6" t="n">
        <v>6.89</v>
      </c>
      <c r="C545" s="6" t="n">
        <v>6.77</v>
      </c>
      <c r="D545" s="7" t="n">
        <f aca="false">(L545-(설정!$B$5+설정!$B$4*K545))/설정!$B$6</f>
        <v>0.0744751567552164</v>
      </c>
      <c r="E545" s="8" t="n">
        <f aca="false">H545*설정!$B$8</f>
        <v>12.8729946599958</v>
      </c>
      <c r="F545" s="8" t="n">
        <f aca="false">H545*설정!$B$9</f>
        <v>25.7767645619946</v>
      </c>
      <c r="G545" s="9" t="n">
        <f aca="false">A545-설정!$B$3</f>
        <v>1104</v>
      </c>
      <c r="H545" s="8" t="n">
        <f aca="false">10^(설정!$B$5+설정!$B$4*K545)</f>
        <v>6.42881270524579</v>
      </c>
      <c r="I545" s="8" t="n">
        <f aca="false">H545/설정!$B$8</f>
        <v>3.21056862763766</v>
      </c>
      <c r="J545" s="8" t="n">
        <f aca="false">H545/설정!$B$9</f>
        <v>1.60336774228315</v>
      </c>
      <c r="K545" s="10" t="n">
        <f aca="false">LOG10(G545)</f>
        <v>3.04296907339318</v>
      </c>
      <c r="L545" s="10" t="n">
        <f aca="false">LOG10(C545)</f>
        <v>0.830588668685144</v>
      </c>
    </row>
    <row r="546" customFormat="false" ht="15" hidden="false" customHeight="false" outlineLevel="0" collapsed="false">
      <c r="A546" s="5" t="n">
        <v>40921</v>
      </c>
      <c r="B546" s="6" t="n">
        <v>6.77</v>
      </c>
      <c r="C546" s="6" t="n">
        <v>6.45</v>
      </c>
      <c r="D546" s="7" t="n">
        <f aca="false">(L546-(설정!$B$5+설정!$B$4*K546))/설정!$B$6</f>
        <v>-0.0026607550344868</v>
      </c>
      <c r="E546" s="8" t="n">
        <f aca="false">H546*설정!$B$8</f>
        <v>12.9393028518695</v>
      </c>
      <c r="F546" s="8" t="n">
        <f aca="false">H546*설정!$B$9</f>
        <v>25.9095394675704</v>
      </c>
      <c r="G546" s="9" t="n">
        <f aca="false">A546-설정!$B$3</f>
        <v>1105</v>
      </c>
      <c r="H546" s="8" t="n">
        <f aca="false">10^(설정!$B$5+설정!$B$4*K546)</f>
        <v>6.46192721804085</v>
      </c>
      <c r="I546" s="8" t="n">
        <f aca="false">H546/설정!$B$8</f>
        <v>3.22710611609375</v>
      </c>
      <c r="J546" s="8" t="n">
        <f aca="false">H546/설정!$B$9</f>
        <v>1.61162661434108</v>
      </c>
      <c r="K546" s="10" t="n">
        <f aca="false">LOG10(G546)</f>
        <v>3.04336227802113</v>
      </c>
      <c r="L546" s="10" t="n">
        <f aca="false">LOG10(C546)</f>
        <v>0.809559714635268</v>
      </c>
    </row>
    <row r="547" customFormat="false" ht="15" hidden="false" customHeight="false" outlineLevel="0" collapsed="false">
      <c r="A547" s="5" t="n">
        <v>40922</v>
      </c>
      <c r="B547" s="6" t="n">
        <v>6.45</v>
      </c>
      <c r="C547" s="6" t="n">
        <v>6.76</v>
      </c>
      <c r="D547" s="7" t="n">
        <f aca="false">(L547-(설정!$B$5+설정!$B$4*K547))/설정!$B$6</f>
        <v>0.0575540755701813</v>
      </c>
      <c r="E547" s="8" t="n">
        <f aca="false">H547*설정!$B$8</f>
        <v>13.0058921500264</v>
      </c>
      <c r="F547" s="8" t="n">
        <f aca="false">H547*설정!$B$9</f>
        <v>26.0428772577487</v>
      </c>
      <c r="G547" s="9" t="n">
        <f aca="false">A547-설정!$B$3</f>
        <v>1106</v>
      </c>
      <c r="H547" s="8" t="n">
        <f aca="false">10^(설정!$B$5+설정!$B$4*K547)</f>
        <v>6.4951821161692</v>
      </c>
      <c r="I547" s="8" t="n">
        <f aca="false">H547/설정!$B$8</f>
        <v>3.24371371341246</v>
      </c>
      <c r="J547" s="8" t="n">
        <f aca="false">H547/설정!$B$9</f>
        <v>1.61992049897835</v>
      </c>
      <c r="K547" s="10" t="n">
        <f aca="false">LOG10(G547)</f>
        <v>3.04375512696868</v>
      </c>
      <c r="L547" s="10" t="n">
        <f aca="false">LOG10(C547)</f>
        <v>0.829946695941636</v>
      </c>
    </row>
    <row r="548" customFormat="false" ht="15" hidden="false" customHeight="false" outlineLevel="0" collapsed="false">
      <c r="A548" s="5" t="n">
        <v>40923</v>
      </c>
      <c r="B548" s="6" t="n">
        <v>6.76</v>
      </c>
      <c r="C548" s="6" t="n">
        <v>7.05</v>
      </c>
      <c r="D548" s="7" t="n">
        <f aca="false">(L548-(설정!$B$5+설정!$B$4*K548))/설정!$B$6</f>
        <v>0.110663769493447</v>
      </c>
      <c r="E548" s="8" t="n">
        <f aca="false">H548*설정!$B$8</f>
        <v>13.0727634904035</v>
      </c>
      <c r="F548" s="8" t="n">
        <f aca="false">H548*설정!$B$9</f>
        <v>26.1767798066406</v>
      </c>
      <c r="G548" s="9" t="n">
        <f aca="false">A548-설정!$B$3</f>
        <v>1107</v>
      </c>
      <c r="H548" s="8" t="n">
        <f aca="false">10^(설정!$B$5+설정!$B$4*K548)</f>
        <v>6.52857786704053</v>
      </c>
      <c r="I548" s="8" t="n">
        <f aca="false">H548/설정!$B$8</f>
        <v>3.26039165301963</v>
      </c>
      <c r="J548" s="8" t="n">
        <f aca="false">H548/설정!$B$9</f>
        <v>1.62824951276852</v>
      </c>
      <c r="K548" s="10" t="n">
        <f aca="false">LOG10(G548)</f>
        <v>3.04414762087872</v>
      </c>
      <c r="L548" s="10" t="n">
        <f aca="false">LOG10(C548)</f>
        <v>0.848189116991399</v>
      </c>
    </row>
    <row r="549" customFormat="false" ht="15" hidden="false" customHeight="false" outlineLevel="0" collapsed="false">
      <c r="A549" s="5" t="n">
        <v>40924</v>
      </c>
      <c r="B549" s="6" t="n">
        <v>7.05</v>
      </c>
      <c r="C549" s="6" t="n">
        <v>6.72</v>
      </c>
      <c r="D549" s="7" t="n">
        <f aca="false">(L549-(설정!$B$5+설정!$B$4*K549))/설정!$B$6</f>
        <v>0.0342413549057197</v>
      </c>
      <c r="E549" s="8" t="n">
        <f aca="false">H549*설정!$B$8</f>
        <v>13.1399178112042</v>
      </c>
      <c r="F549" s="8" t="n">
        <f aca="false">H549*설정!$B$9</f>
        <v>26.3112489928959</v>
      </c>
      <c r="G549" s="9" t="n">
        <f aca="false">A549-설정!$B$3</f>
        <v>1108</v>
      </c>
      <c r="H549" s="8" t="n">
        <f aca="false">10^(설정!$B$5+설정!$B$4*K549)</f>
        <v>6.56211493919646</v>
      </c>
      <c r="I549" s="8" t="n">
        <f aca="false">H549/설정!$B$8</f>
        <v>3.27714016890637</v>
      </c>
      <c r="J549" s="8" t="n">
        <f aca="false">H549/설정!$B$9</f>
        <v>1.63661377256747</v>
      </c>
      <c r="K549" s="10" t="n">
        <f aca="false">LOG10(G549)</f>
        <v>3.04453976039241</v>
      </c>
      <c r="L549" s="10" t="n">
        <f aca="false">LOG10(C549)</f>
        <v>0.827369273053825</v>
      </c>
    </row>
    <row r="550" customFormat="false" ht="15" hidden="false" customHeight="false" outlineLevel="0" collapsed="false">
      <c r="A550" s="5" t="n">
        <v>40925</v>
      </c>
      <c r="B550" s="6" t="n">
        <v>6.72</v>
      </c>
      <c r="C550" s="6" t="n">
        <v>5.6</v>
      </c>
      <c r="D550" s="7" t="n">
        <f aca="false">(L550-(설정!$B$5+설정!$B$4*K550))/설정!$B$6</f>
        <v>-0.235713223057174</v>
      </c>
      <c r="E550" s="8" t="n">
        <f aca="false">H550*설정!$B$8</f>
        <v>13.207356052901</v>
      </c>
      <c r="F550" s="8" t="n">
        <f aca="false">H550*설정!$B$9</f>
        <v>26.4462866997083</v>
      </c>
      <c r="G550" s="9" t="n">
        <f aca="false">A550-설정!$B$3</f>
        <v>1109</v>
      </c>
      <c r="H550" s="8" t="n">
        <f aca="false">10^(설정!$B$5+설정!$B$4*K550)</f>
        <v>6.59579380231192</v>
      </c>
      <c r="I550" s="8" t="n">
        <f aca="false">H550/설정!$B$8</f>
        <v>3.29395949562976</v>
      </c>
      <c r="J550" s="8" t="n">
        <f aca="false">H550/설정!$B$9</f>
        <v>1.64501339551371</v>
      </c>
      <c r="K550" s="10" t="n">
        <f aca="false">LOG10(G550)</f>
        <v>3.04493154614916</v>
      </c>
      <c r="L550" s="10" t="n">
        <f aca="false">LOG10(C550)</f>
        <v>0.748188027006201</v>
      </c>
    </row>
    <row r="551" customFormat="false" ht="15" hidden="false" customHeight="false" outlineLevel="0" collapsed="false">
      <c r="A551" s="5" t="n">
        <v>40926</v>
      </c>
      <c r="B551" s="6" t="n">
        <v>5.6</v>
      </c>
      <c r="C551" s="6" t="n">
        <v>5.9</v>
      </c>
      <c r="D551" s="7" t="n">
        <f aca="false">(L551-(설정!$B$5+설정!$B$4*K551))/설정!$B$6</f>
        <v>-0.167920712691394</v>
      </c>
      <c r="E551" s="8" t="n">
        <f aca="false">H551*설정!$B$8</f>
        <v>13.27507915824</v>
      </c>
      <c r="F551" s="8" t="n">
        <f aca="false">H551*설정!$B$9</f>
        <v>26.5818948148237</v>
      </c>
      <c r="G551" s="9" t="n">
        <f aca="false">A551-설정!$B$3</f>
        <v>1110</v>
      </c>
      <c r="H551" s="8" t="n">
        <f aca="false">10^(설정!$B$5+설정!$B$4*K551)</f>
        <v>6.62961492719714</v>
      </c>
      <c r="I551" s="8" t="n">
        <f aca="false">H551/설정!$B$8</f>
        <v>3.31084986831386</v>
      </c>
      <c r="J551" s="8" t="n">
        <f aca="false">H551/설정!$B$9</f>
        <v>1.65344849902893</v>
      </c>
      <c r="K551" s="10" t="n">
        <f aca="false">LOG10(G551)</f>
        <v>3.04532297878666</v>
      </c>
      <c r="L551" s="10" t="n">
        <f aca="false">LOG10(C551)</f>
        <v>0.770852011642144</v>
      </c>
    </row>
    <row r="552" customFormat="false" ht="15" hidden="false" customHeight="false" outlineLevel="0" collapsed="false">
      <c r="A552" s="5" t="n">
        <v>40927</v>
      </c>
      <c r="B552" s="6" t="n">
        <v>5.9</v>
      </c>
      <c r="C552" s="6" t="n">
        <v>6.32</v>
      </c>
      <c r="D552" s="7" t="n">
        <f aca="false">(L552-(설정!$B$5+설정!$B$4*K552))/설정!$B$6</f>
        <v>-0.0762412499021779</v>
      </c>
      <c r="E552" s="8" t="n">
        <f aca="false">H552*설정!$B$8</f>
        <v>13.3430880722432</v>
      </c>
      <c r="F552" s="8" t="n">
        <f aca="false">H552*설정!$B$9</f>
        <v>26.7180752305449</v>
      </c>
      <c r="G552" s="9" t="n">
        <f aca="false">A552-설정!$B$3</f>
        <v>1111</v>
      </c>
      <c r="H552" s="8" t="n">
        <f aca="false">10^(설정!$B$5+설정!$B$4*K552)</f>
        <v>6.66357878579889</v>
      </c>
      <c r="I552" s="8" t="n">
        <f aca="false">H552/설정!$B$8</f>
        <v>3.32781152265033</v>
      </c>
      <c r="J552" s="8" t="n">
        <f aca="false">H552/설정!$B$9</f>
        <v>1.66191920081825</v>
      </c>
      <c r="K552" s="10" t="n">
        <f aca="false">LOG10(G552)</f>
        <v>3.04571405894087</v>
      </c>
      <c r="L552" s="10" t="n">
        <f aca="false">LOG10(C552)</f>
        <v>0.800717078282385</v>
      </c>
    </row>
    <row r="553" customFormat="false" ht="15" hidden="false" customHeight="false" outlineLevel="0" collapsed="false">
      <c r="A553" s="5" t="n">
        <v>40928</v>
      </c>
      <c r="B553" s="6" t="n">
        <v>6.32</v>
      </c>
      <c r="C553" s="6" t="n">
        <v>6.5</v>
      </c>
      <c r="D553" s="7" t="n">
        <f aca="false">(L553-(설정!$B$5+설정!$B$4*K553))/설정!$B$6</f>
        <v>-0.0431486252853004</v>
      </c>
      <c r="E553" s="8" t="n">
        <f aca="false">H553*설정!$B$8</f>
        <v>13.4113837422126</v>
      </c>
      <c r="F553" s="8" t="n">
        <f aca="false">H553*설정!$B$9</f>
        <v>26.8548298437411</v>
      </c>
      <c r="G553" s="9" t="n">
        <f aca="false">A553-설정!$B$3</f>
        <v>1112</v>
      </c>
      <c r="H553" s="8" t="n">
        <f aca="false">10^(설정!$B$5+설정!$B$4*K553)</f>
        <v>6.69768585120279</v>
      </c>
      <c r="I553" s="8" t="n">
        <f aca="false">H553/설정!$B$8</f>
        <v>3.34484469489957</v>
      </c>
      <c r="J553" s="8" t="n">
        <f aca="false">H553/설정!$B$9</f>
        <v>1.67042561887083</v>
      </c>
      <c r="K553" s="10" t="n">
        <f aca="false">LOG10(G553)</f>
        <v>3.04610478724604</v>
      </c>
      <c r="L553" s="10" t="n">
        <f aca="false">LOG10(C553)</f>
        <v>0.812913356642856</v>
      </c>
    </row>
    <row r="554" customFormat="false" ht="15" hidden="false" customHeight="false" outlineLevel="0" collapsed="false">
      <c r="A554" s="5" t="n">
        <v>40929</v>
      </c>
      <c r="B554" s="6" t="n">
        <v>6.5</v>
      </c>
      <c r="C554" s="6" t="n">
        <v>6.18</v>
      </c>
      <c r="D554" s="7" t="n">
        <f aca="false">(L554-(설정!$B$5+설정!$B$4*K554))/설정!$B$6</f>
        <v>-0.123202413827465</v>
      </c>
      <c r="E554" s="8" t="n">
        <f aca="false">H554*설정!$B$8</f>
        <v>13.4799671177335</v>
      </c>
      <c r="F554" s="8" t="n">
        <f aca="false">H554*설정!$B$9</f>
        <v>26.992160555853</v>
      </c>
      <c r="G554" s="9" t="n">
        <f aca="false">A554-설정!$B$3</f>
        <v>1113</v>
      </c>
      <c r="H554" s="8" t="n">
        <f aca="false">10^(설정!$B$5+설정!$B$4*K554)</f>
        <v>6.7319365976346</v>
      </c>
      <c r="I554" s="8" t="n">
        <f aca="false">H554/설정!$B$8</f>
        <v>3.36194962189136</v>
      </c>
      <c r="J554" s="8" t="n">
        <f aca="false">H554/설정!$B$9</f>
        <v>1.67896787146019</v>
      </c>
      <c r="K554" s="10" t="n">
        <f aca="false">LOG10(G554)</f>
        <v>3.04649516433471</v>
      </c>
      <c r="L554" s="10" t="n">
        <f aca="false">LOG10(C554)</f>
        <v>0.790988475088816</v>
      </c>
    </row>
    <row r="555" customFormat="false" ht="15" hidden="false" customHeight="false" outlineLevel="0" collapsed="false">
      <c r="A555" s="5" t="n">
        <v>40930</v>
      </c>
      <c r="B555" s="6" t="n">
        <v>6.18</v>
      </c>
      <c r="C555" s="6" t="n">
        <v>6.3</v>
      </c>
      <c r="D555" s="7" t="n">
        <f aca="false">(L555-(설정!$B$5+설정!$B$4*K555))/설정!$B$6</f>
        <v>-0.102844780466484</v>
      </c>
      <c r="E555" s="8" t="n">
        <f aca="false">H555*설정!$B$8</f>
        <v>13.5488391506779</v>
      </c>
      <c r="F555" s="8" t="n">
        <f aca="false">H555*설정!$B$9</f>
        <v>27.1300692729001</v>
      </c>
      <c r="G555" s="9" t="n">
        <f aca="false">A555-설정!$B$3</f>
        <v>1114</v>
      </c>
      <c r="H555" s="8" t="n">
        <f aca="false">10^(설정!$B$5+설정!$B$4*K555)</f>
        <v>6.76633150046208</v>
      </c>
      <c r="I555" s="8" t="n">
        <f aca="false">H555/설정!$B$8</f>
        <v>3.37912654102582</v>
      </c>
      <c r="J555" s="8" t="n">
        <f aca="false">H555/설정!$B$9</f>
        <v>1.68754607714466</v>
      </c>
      <c r="K555" s="10" t="n">
        <f aca="false">LOG10(G555)</f>
        <v>3.04688519083771</v>
      </c>
      <c r="L555" s="10" t="n">
        <f aca="false">LOG10(C555)</f>
        <v>0.799340549453582</v>
      </c>
    </row>
    <row r="556" customFormat="false" ht="15" hidden="false" customHeight="false" outlineLevel="0" collapsed="false">
      <c r="A556" s="5" t="n">
        <v>40931</v>
      </c>
      <c r="B556" s="6" t="n">
        <v>6.3</v>
      </c>
      <c r="C556" s="6" t="n">
        <v>6.37</v>
      </c>
      <c r="D556" s="7" t="n">
        <f aca="false">(L556-(설정!$B$5+설정!$B$4*K556))/설정!$B$6</f>
        <v>-0.0942637001066574</v>
      </c>
      <c r="E556" s="8" t="n">
        <f aca="false">H556*설정!$B$8</f>
        <v>13.618000795208</v>
      </c>
      <c r="F556" s="8" t="n">
        <f aca="false">H556*설정!$B$9</f>
        <v>27.268557905488</v>
      </c>
      <c r="G556" s="9" t="n">
        <f aca="false">A556-설정!$B$3</f>
        <v>1115</v>
      </c>
      <c r="H556" s="8" t="n">
        <f aca="false">10^(설정!$B$5+설정!$B$4*K556)</f>
        <v>6.80087103619674</v>
      </c>
      <c r="I556" s="8" t="n">
        <f aca="false">H556/설정!$B$8</f>
        <v>3.39637569027423</v>
      </c>
      <c r="J556" s="8" t="n">
        <f aca="false">H556/설정!$B$9</f>
        <v>1.69616035476783</v>
      </c>
      <c r="K556" s="10" t="n">
        <f aca="false">LOG10(G556)</f>
        <v>3.04727486738418</v>
      </c>
      <c r="L556" s="10" t="n">
        <f aca="false">LOG10(C556)</f>
        <v>0.804139432335351</v>
      </c>
    </row>
    <row r="557" customFormat="false" ht="15" hidden="false" customHeight="false" outlineLevel="0" collapsed="false">
      <c r="A557" s="5" t="n">
        <v>40932</v>
      </c>
      <c r="B557" s="6" t="n">
        <v>6.37</v>
      </c>
      <c r="C557" s="6" t="n">
        <v>6.27</v>
      </c>
      <c r="D557" s="7" t="n">
        <f aca="false">(L557-(설정!$B$5+설정!$B$4*K557))/설정!$B$6</f>
        <v>-0.124378815739033</v>
      </c>
      <c r="E557" s="8" t="n">
        <f aca="false">H557*설정!$B$8</f>
        <v>13.6874530077797</v>
      </c>
      <c r="F557" s="8" t="n">
        <f aca="false">H557*설정!$B$9</f>
        <v>27.4076283688149</v>
      </c>
      <c r="G557" s="9" t="n">
        <f aca="false">A557-설정!$B$3</f>
        <v>1116</v>
      </c>
      <c r="H557" s="8" t="n">
        <f aca="false">10^(설정!$B$5+설정!$B$4*K557)</f>
        <v>6.83555568249554</v>
      </c>
      <c r="I557" s="8" t="n">
        <f aca="false">H557/설정!$B$8</f>
        <v>3.41369730817994</v>
      </c>
      <c r="J557" s="8" t="n">
        <f aca="false">H557/설정!$B$9</f>
        <v>1.70481082345898</v>
      </c>
      <c r="K557" s="10" t="n">
        <f aca="false">LOG10(G557)</f>
        <v>3.04766419460156</v>
      </c>
      <c r="L557" s="10" t="n">
        <f aca="false">LOG10(C557)</f>
        <v>0.797267540830716</v>
      </c>
    </row>
    <row r="558" customFormat="false" ht="15" hidden="false" customHeight="false" outlineLevel="0" collapsed="false">
      <c r="A558" s="5" t="n">
        <v>40933</v>
      </c>
      <c r="B558" s="6" t="n">
        <v>6.27</v>
      </c>
      <c r="C558" s="6" t="n">
        <v>5.81</v>
      </c>
      <c r="D558" s="7" t="n">
        <f aca="false">(L558-(설정!$B$5+설정!$B$4*K558))/설정!$B$6</f>
        <v>-0.241436863351965</v>
      </c>
      <c r="E558" s="8" t="n">
        <f aca="false">H558*설정!$B$8</f>
        <v>13.7571967471458</v>
      </c>
      <c r="F558" s="8" t="n">
        <f aca="false">H558*설정!$B$9</f>
        <v>27.5472825826784</v>
      </c>
      <c r="G558" s="9" t="n">
        <f aca="false">A558-설정!$B$3</f>
        <v>1117</v>
      </c>
      <c r="H558" s="8" t="n">
        <f aca="false">10^(설정!$B$5+설정!$B$4*K558)</f>
        <v>6.87038591816255</v>
      </c>
      <c r="I558" s="8" t="n">
        <f aca="false">H558/설정!$B$8</f>
        <v>3.43109163385915</v>
      </c>
      <c r="J558" s="8" t="n">
        <f aca="false">H558/설정!$B$9</f>
        <v>1.71349760263347</v>
      </c>
      <c r="K558" s="10" t="n">
        <f aca="false">LOG10(G558)</f>
        <v>3.04805317311561</v>
      </c>
      <c r="L558" s="10" t="n">
        <f aca="false">LOG10(C558)</f>
        <v>0.764176132390331</v>
      </c>
    </row>
    <row r="559" customFormat="false" ht="15" hidden="false" customHeight="false" outlineLevel="0" collapsed="false">
      <c r="A559" s="5" t="n">
        <v>40934</v>
      </c>
      <c r="B559" s="6" t="n">
        <v>5.81</v>
      </c>
      <c r="C559" s="6" t="n">
        <v>5.37</v>
      </c>
      <c r="D559" s="7" t="n">
        <f aca="false">(L559-(설정!$B$5+설정!$B$4*K559))/설정!$B$6</f>
        <v>-0.362170810100731</v>
      </c>
      <c r="E559" s="8" t="n">
        <f aca="false">H559*설정!$B$8</f>
        <v>13.8272329743597</v>
      </c>
      <c r="F559" s="8" t="n">
        <f aca="false">H559*설정!$B$9</f>
        <v>27.6875224714832</v>
      </c>
      <c r="G559" s="9" t="n">
        <f aca="false">A559-설정!$B$3</f>
        <v>1118</v>
      </c>
      <c r="H559" s="8" t="n">
        <f aca="false">10^(설정!$B$5+설정!$B$4*K559)</f>
        <v>6.90536222315079</v>
      </c>
      <c r="I559" s="8" t="n">
        <f aca="false">H559/설정!$B$8</f>
        <v>3.44855890700188</v>
      </c>
      <c r="J559" s="8" t="n">
        <f aca="false">H559/설정!$B$9</f>
        <v>1.72222081199321</v>
      </c>
      <c r="K559" s="10" t="n">
        <f aca="false">LOG10(G559)</f>
        <v>3.0484418035504</v>
      </c>
      <c r="L559" s="10" t="n">
        <f aca="false">LOG10(C559)</f>
        <v>0.729974285699556</v>
      </c>
    </row>
    <row r="560" customFormat="false" ht="15" hidden="false" customHeight="false" outlineLevel="0" collapsed="false">
      <c r="A560" s="5" t="n">
        <v>40935</v>
      </c>
      <c r="B560" s="6" t="n">
        <v>5.37</v>
      </c>
      <c r="C560" s="6" t="n">
        <v>5.3</v>
      </c>
      <c r="D560" s="7" t="n">
        <f aca="false">(L560-(설정!$B$5+설정!$B$4*K560))/설정!$B$6</f>
        <v>-0.388374780964807</v>
      </c>
      <c r="E560" s="8" t="n">
        <f aca="false">H560*설정!$B$8</f>
        <v>13.8975626527786</v>
      </c>
      <c r="F560" s="8" t="n">
        <f aca="false">H560*설정!$B$9</f>
        <v>27.8283499642469</v>
      </c>
      <c r="G560" s="9" t="n">
        <f aca="false">A560-설정!$B$3</f>
        <v>1119</v>
      </c>
      <c r="H560" s="8" t="n">
        <f aca="false">10^(설정!$B$5+설정!$B$4*K560)</f>
        <v>6.94048507856383</v>
      </c>
      <c r="I560" s="8" t="n">
        <f aca="false">H560/설정!$B$8</f>
        <v>3.46609936787269</v>
      </c>
      <c r="J560" s="8" t="n">
        <f aca="false">H560/설정!$B$9</f>
        <v>1.73098057152706</v>
      </c>
      <c r="K560" s="10" t="n">
        <f aca="false">LOG10(G560)</f>
        <v>3.04883008652835</v>
      </c>
      <c r="L560" s="10" t="n">
        <f aca="false">LOG10(C560)</f>
        <v>0.724275869600789</v>
      </c>
    </row>
    <row r="561" customFormat="false" ht="15" hidden="false" customHeight="false" outlineLevel="0" collapsed="false">
      <c r="A561" s="5" t="n">
        <v>40936</v>
      </c>
      <c r="B561" s="6" t="n">
        <v>5.3</v>
      </c>
      <c r="C561" s="6" t="n">
        <v>5.66</v>
      </c>
      <c r="D561" s="7" t="n">
        <f aca="false">(L561-(설정!$B$5+설정!$B$4*K561))/설정!$B$6</f>
        <v>-0.301028493745944</v>
      </c>
      <c r="E561" s="8" t="n">
        <f aca="false">H561*설정!$B$8</f>
        <v>13.9681867480676</v>
      </c>
      <c r="F561" s="8" t="n">
        <f aca="false">H561*설정!$B$9</f>
        <v>27.9697669946076</v>
      </c>
      <c r="G561" s="9" t="n">
        <f aca="false">A561-설정!$B$3</f>
        <v>1120</v>
      </c>
      <c r="H561" s="8" t="n">
        <f aca="false">10^(설정!$B$5+설정!$B$4*K561)</f>
        <v>6.97575496665761</v>
      </c>
      <c r="I561" s="8" t="n">
        <f aca="false">H561/설정!$B$8</f>
        <v>3.48371325731168</v>
      </c>
      <c r="J561" s="8" t="n">
        <f aca="false">H561/설정!$B$9</f>
        <v>1.73977700151131</v>
      </c>
      <c r="K561" s="10" t="n">
        <f aca="false">LOG10(G561)</f>
        <v>3.04921802267018</v>
      </c>
      <c r="L561" s="10" t="n">
        <f aca="false">LOG10(C561)</f>
        <v>0.752816431188272</v>
      </c>
    </row>
    <row r="562" customFormat="false" ht="15" hidden="false" customHeight="false" outlineLevel="0" collapsed="false">
      <c r="A562" s="5" t="n">
        <v>40937</v>
      </c>
      <c r="B562" s="6" t="n">
        <v>5.66</v>
      </c>
      <c r="C562" s="6" t="n">
        <v>5.39</v>
      </c>
      <c r="D562" s="7" t="n">
        <f aca="false">(L562-(설정!$B$5+설정!$B$4*K562))/설정!$B$6</f>
        <v>-0.37871771766358</v>
      </c>
      <c r="E562" s="8" t="n">
        <f aca="false">H562*설정!$B$8</f>
        <v>14.0391062282021</v>
      </c>
      <c r="F562" s="8" t="n">
        <f aca="false">H562*설정!$B$9</f>
        <v>28.1117755008309</v>
      </c>
      <c r="G562" s="9" t="n">
        <f aca="false">A562-설정!$B$3</f>
        <v>1121</v>
      </c>
      <c r="H562" s="8" t="n">
        <f aca="false">10^(설정!$B$5+설정!$B$4*K562)</f>
        <v>7.01117237084213</v>
      </c>
      <c r="I562" s="8" t="n">
        <f aca="false">H562/설정!$B$8</f>
        <v>3.50140081673527</v>
      </c>
      <c r="J562" s="8" t="n">
        <f aca="false">H562/설정!$B$9</f>
        <v>1.74861022251003</v>
      </c>
      <c r="K562" s="10" t="n">
        <f aca="false">LOG10(G562)</f>
        <v>3.04960561259497</v>
      </c>
      <c r="L562" s="10" t="n">
        <f aca="false">LOG10(C562)</f>
        <v>0.731588765186739</v>
      </c>
    </row>
    <row r="563" customFormat="false" ht="15" hidden="false" customHeight="false" outlineLevel="0" collapsed="false">
      <c r="A563" s="5" t="n">
        <v>40938</v>
      </c>
      <c r="B563" s="6" t="n">
        <v>5.39</v>
      </c>
      <c r="C563" s="6" t="n">
        <v>5.5</v>
      </c>
      <c r="D563" s="7" t="n">
        <f aca="false">(L563-(설정!$B$5+설정!$B$4*K563))/설정!$B$6</f>
        <v>-0.35690878442773</v>
      </c>
      <c r="E563" s="8" t="n">
        <f aca="false">H563*설정!$B$8</f>
        <v>14.1103220634723</v>
      </c>
      <c r="F563" s="8" t="n">
        <f aca="false">H563*설정!$B$9</f>
        <v>28.2543774258167</v>
      </c>
      <c r="G563" s="9" t="n">
        <f aca="false">A563-설정!$B$3</f>
        <v>1122</v>
      </c>
      <c r="H563" s="8" t="n">
        <f aca="false">10^(설정!$B$5+설정!$B$4*K563)</f>
        <v>7.04673777568323</v>
      </c>
      <c r="I563" s="8" t="n">
        <f aca="false">H563/설정!$B$8</f>
        <v>3.51916228813712</v>
      </c>
      <c r="J563" s="8" t="n">
        <f aca="false">H563/설정!$B$9</f>
        <v>1.75748035537561</v>
      </c>
      <c r="K563" s="10" t="n">
        <f aca="false">LOG10(G563)</f>
        <v>3.04999285692014</v>
      </c>
      <c r="L563" s="10" t="n">
        <f aca="false">LOG10(C563)</f>
        <v>0.740362689494244</v>
      </c>
    </row>
    <row r="564" customFormat="false" ht="15" hidden="false" customHeight="false" outlineLevel="0" collapsed="false">
      <c r="A564" s="5" t="n">
        <v>40939</v>
      </c>
      <c r="B564" s="6" t="n">
        <v>5.5</v>
      </c>
      <c r="C564" s="6" t="n">
        <v>5.54</v>
      </c>
      <c r="D564" s="7" t="n">
        <f aca="false">(L564-(설정!$B$5+설정!$B$4*K564))/설정!$B$6</f>
        <v>-0.353753187321369</v>
      </c>
      <c r="E564" s="8" t="n">
        <f aca="false">H564*설정!$B$8</f>
        <v>14.181835226486</v>
      </c>
      <c r="F564" s="8" t="n">
        <f aca="false">H564*설정!$B$9</f>
        <v>28.3975747171055</v>
      </c>
      <c r="G564" s="9" t="n">
        <f aca="false">A564-설정!$B$3</f>
        <v>1123</v>
      </c>
      <c r="H564" s="8" t="n">
        <f aca="false">10^(설정!$B$5+설정!$B$4*K564)</f>
        <v>7.08245166690414</v>
      </c>
      <c r="I564" s="8" t="n">
        <f aca="false">H564/설정!$B$8</f>
        <v>3.53699791408889</v>
      </c>
      <c r="J564" s="8" t="n">
        <f aca="false">H564/설정!$B$9</f>
        <v>1.76638752124907</v>
      </c>
      <c r="K564" s="10" t="n">
        <f aca="false">LOG10(G564)</f>
        <v>3.05037975626146</v>
      </c>
      <c r="L564" s="10" t="n">
        <f aca="false">LOG10(C564)</f>
        <v>0.74350976472843</v>
      </c>
    </row>
    <row r="565" customFormat="false" ht="15" hidden="false" customHeight="false" outlineLevel="0" collapsed="false">
      <c r="A565" s="5" t="n">
        <v>40940</v>
      </c>
      <c r="B565" s="6" t="n">
        <v>5.54</v>
      </c>
      <c r="C565" s="6" t="n">
        <v>6.08</v>
      </c>
      <c r="D565" s="7" t="n">
        <f aca="false">(L565-(설정!$B$5+설정!$B$4*K565))/설정!$B$6</f>
        <v>-0.227073001373203</v>
      </c>
      <c r="E565" s="8" t="n">
        <f aca="false">H565*설정!$B$8</f>
        <v>14.2536466921722</v>
      </c>
      <c r="F565" s="8" t="n">
        <f aca="false">H565*설정!$B$9</f>
        <v>28.5413693268865</v>
      </c>
      <c r="G565" s="9" t="n">
        <f aca="false">A565-설정!$B$3</f>
        <v>1124</v>
      </c>
      <c r="H565" s="8" t="n">
        <f aca="false">10^(설정!$B$5+설정!$B$4*K565)</f>
        <v>7.11831453138748</v>
      </c>
      <c r="I565" s="8" t="n">
        <f aca="false">H565/설정!$B$8</f>
        <v>3.55490793774123</v>
      </c>
      <c r="J565" s="8" t="n">
        <f aca="false">H565/설정!$B$9</f>
        <v>1.77533184156059</v>
      </c>
      <c r="K565" s="10" t="n">
        <f aca="false">LOG10(G565)</f>
        <v>3.05076631123304</v>
      </c>
      <c r="L565" s="10" t="n">
        <f aca="false">LOG10(C565)</f>
        <v>0.783903579272735</v>
      </c>
    </row>
    <row r="566" customFormat="false" ht="15" hidden="false" customHeight="false" outlineLevel="0" collapsed="false">
      <c r="A566" s="5" t="n">
        <v>40941</v>
      </c>
      <c r="B566" s="6" t="n">
        <v>6.08</v>
      </c>
      <c r="C566" s="6" t="n">
        <v>6.1</v>
      </c>
      <c r="D566" s="7" t="n">
        <f aca="false">(L566-(설정!$B$5+설정!$B$4*K566))/설정!$B$6</f>
        <v>-0.229611058309073</v>
      </c>
      <c r="E566" s="8" t="n">
        <f aca="false">H566*설정!$B$8</f>
        <v>14.3257574377848</v>
      </c>
      <c r="F566" s="8" t="n">
        <f aca="false">H566*설정!$B$9</f>
        <v>28.6857632120033</v>
      </c>
      <c r="G566" s="9" t="n">
        <f aca="false">A566-설정!$B$3</f>
        <v>1125</v>
      </c>
      <c r="H566" s="8" t="n">
        <f aca="false">10^(설정!$B$5+설정!$B$4*K566)</f>
        <v>7.15432685717671</v>
      </c>
      <c r="I566" s="8" t="n">
        <f aca="false">H566/설정!$B$8</f>
        <v>3.57289260282454</v>
      </c>
      <c r="J566" s="8" t="n">
        <f aca="false">H566/설정!$B$9</f>
        <v>1.78431343802986</v>
      </c>
      <c r="K566" s="10" t="n">
        <f aca="false">LOG10(G566)</f>
        <v>3.05115252244738</v>
      </c>
      <c r="L566" s="10" t="n">
        <f aca="false">LOG10(C566)</f>
        <v>0.785329835010767</v>
      </c>
    </row>
    <row r="567" customFormat="false" ht="15" hidden="false" customHeight="false" outlineLevel="0" collapsed="false">
      <c r="A567" s="5" t="n">
        <v>40942</v>
      </c>
      <c r="B567" s="6" t="n">
        <v>6.1</v>
      </c>
      <c r="C567" s="6" t="n">
        <v>5.95</v>
      </c>
      <c r="D567" s="7" t="n">
        <f aca="false">(L567-(설정!$B$5+설정!$B$4*K567))/설정!$B$6</f>
        <v>-0.272730199151387</v>
      </c>
      <c r="E567" s="8" t="n">
        <f aca="false">H567*설정!$B$8</f>
        <v>14.3981684429059</v>
      </c>
      <c r="F567" s="8" t="n">
        <f aca="false">H567*설정!$B$9</f>
        <v>28.8307583339622</v>
      </c>
      <c r="G567" s="9" t="n">
        <f aca="false">A567-설정!$B$3</f>
        <v>1126</v>
      </c>
      <c r="H567" s="8" t="n">
        <f aca="false">10^(설정!$B$5+설정!$B$4*K567)</f>
        <v>7.19048913347817</v>
      </c>
      <c r="I567" s="8" t="n">
        <f aca="false">H567/설정!$B$8</f>
        <v>3.59095215364995</v>
      </c>
      <c r="J567" s="8" t="n">
        <f aca="false">H567/설정!$B$9</f>
        <v>1.79333243266661</v>
      </c>
      <c r="K567" s="10" t="n">
        <f aca="false">LOG10(G567)</f>
        <v>3.05153839051533</v>
      </c>
      <c r="L567" s="10" t="n">
        <f aca="false">LOG10(C567)</f>
        <v>0.77451696572855</v>
      </c>
    </row>
    <row r="568" customFormat="false" ht="15" hidden="false" customHeight="false" outlineLevel="0" collapsed="false">
      <c r="A568" s="5" t="n">
        <v>40943</v>
      </c>
      <c r="B568" s="6" t="n">
        <v>5.95</v>
      </c>
      <c r="C568" s="6" t="n">
        <v>5.9</v>
      </c>
      <c r="D568" s="7" t="n">
        <f aca="false">(L568-(설정!$B$5+설정!$B$4*K568))/설정!$B$6</f>
        <v>-0.292138887182301</v>
      </c>
      <c r="E568" s="8" t="n">
        <f aca="false">H568*설정!$B$8</f>
        <v>14.4708806894489</v>
      </c>
      <c r="F568" s="8" t="n">
        <f aca="false">H568*설정!$B$9</f>
        <v>28.9763566589377</v>
      </c>
      <c r="G568" s="9" t="n">
        <f aca="false">A568-설정!$B$3</f>
        <v>1127</v>
      </c>
      <c r="H568" s="8" t="n">
        <f aca="false">10^(설정!$B$5+설정!$B$4*K568)</f>
        <v>7.22680185066242</v>
      </c>
      <c r="I568" s="8" t="n">
        <f aca="false">H568/설정!$B$8</f>
        <v>3.60908683511002</v>
      </c>
      <c r="J568" s="8" t="n">
        <f aca="false">H568/설정!$B$9</f>
        <v>1.80238894777093</v>
      </c>
      <c r="K568" s="10" t="n">
        <f aca="false">LOG10(G568)</f>
        <v>3.05192391604611</v>
      </c>
      <c r="L568" s="10" t="n">
        <f aca="false">LOG10(C568)</f>
        <v>0.770852011642144</v>
      </c>
    </row>
    <row r="569" customFormat="false" ht="15" hidden="false" customHeight="false" outlineLevel="0" collapsed="false">
      <c r="A569" s="5" t="n">
        <v>40944</v>
      </c>
      <c r="B569" s="6" t="n">
        <v>5.9</v>
      </c>
      <c r="C569" s="6" t="n">
        <v>5.68</v>
      </c>
      <c r="D569" s="7" t="n">
        <f aca="false">(L569-(설정!$B$5+설정!$B$4*K569))/설정!$B$6</f>
        <v>-0.354117072597821</v>
      </c>
      <c r="E569" s="8" t="n">
        <f aca="false">H569*설정!$B$8</f>
        <v>14.543895161663</v>
      </c>
      <c r="F569" s="8" t="n">
        <f aca="false">H569*설정!$B$9</f>
        <v>29.1225601577809</v>
      </c>
      <c r="G569" s="9" t="n">
        <f aca="false">A569-설정!$B$3</f>
        <v>1128</v>
      </c>
      <c r="H569" s="8" t="n">
        <f aca="false">10^(설정!$B$5+설정!$B$4*K569)</f>
        <v>7.26326550026647</v>
      </c>
      <c r="I569" s="8" t="n">
        <f aca="false">H569/설정!$B$8</f>
        <v>3.6272968926798</v>
      </c>
      <c r="J569" s="8" t="n">
        <f aca="false">H569/설정!$B$9</f>
        <v>1.81148310593381</v>
      </c>
      <c r="K569" s="10" t="n">
        <f aca="false">LOG10(G569)</f>
        <v>3.05230909964732</v>
      </c>
      <c r="L569" s="10" t="n">
        <f aca="false">LOG10(C569)</f>
        <v>0.754348335711019</v>
      </c>
    </row>
    <row r="570" customFormat="false" ht="15" hidden="false" customHeight="false" outlineLevel="0" collapsed="false">
      <c r="A570" s="5" t="n">
        <v>40945</v>
      </c>
      <c r="B570" s="6" t="n">
        <v>5.68</v>
      </c>
      <c r="C570" s="6" t="n">
        <v>5.48</v>
      </c>
      <c r="D570" s="7" t="n">
        <f aca="false">(L570-(설정!$B$5+설정!$B$4*K570))/설정!$B$6</f>
        <v>-0.412985195765343</v>
      </c>
      <c r="E570" s="8" t="n">
        <f aca="false">H570*설정!$B$8</f>
        <v>14.6172128461357</v>
      </c>
      <c r="F570" s="8" t="n">
        <f aca="false">H570*설정!$B$9</f>
        <v>29.2693708060254</v>
      </c>
      <c r="G570" s="9" t="n">
        <f aca="false">A570-설정!$B$3</f>
        <v>1129</v>
      </c>
      <c r="H570" s="8" t="n">
        <f aca="false">10^(설정!$B$5+설정!$B$4*K570)</f>
        <v>7.29988057499509</v>
      </c>
      <c r="I570" s="8" t="n">
        <f aca="false">H570/설정!$B$8</f>
        <v>3.64558257241759</v>
      </c>
      <c r="J570" s="8" t="n">
        <f aca="false">H570/설정!$B$9</f>
        <v>1.8206150300375</v>
      </c>
      <c r="K570" s="10" t="n">
        <f aca="false">LOG10(G570)</f>
        <v>3.05269394192497</v>
      </c>
      <c r="L570" s="10" t="n">
        <f aca="false">LOG10(C570)</f>
        <v>0.738780558484369</v>
      </c>
    </row>
    <row r="571" customFormat="false" ht="15" hidden="false" customHeight="false" outlineLevel="0" collapsed="false">
      <c r="A571" s="5" t="n">
        <v>40946</v>
      </c>
      <c r="B571" s="6" t="n">
        <v>5.48</v>
      </c>
      <c r="C571" s="6" t="n">
        <v>5.66</v>
      </c>
      <c r="D571" s="7" t="n">
        <f aca="false">(L571-(설정!$B$5+설정!$B$4*K571))/설정!$B$6</f>
        <v>-0.373674908541172</v>
      </c>
      <c r="E571" s="8" t="n">
        <f aca="false">H571*설정!$B$8</f>
        <v>14.6908347317961</v>
      </c>
      <c r="F571" s="8" t="n">
        <f aca="false">H571*설정!$B$9</f>
        <v>29.416790583894</v>
      </c>
      <c r="G571" s="9" t="n">
        <f aca="false">A571-설정!$B$3</f>
        <v>1130</v>
      </c>
      <c r="H571" s="8" t="n">
        <f aca="false">10^(설정!$B$5+설정!$B$4*K571)</f>
        <v>7.33664756872259</v>
      </c>
      <c r="I571" s="8" t="n">
        <f aca="false">H571/설정!$B$8</f>
        <v>3.6639441209657</v>
      </c>
      <c r="J571" s="8" t="n">
        <f aca="false">H571/설정!$B$9</f>
        <v>1.82978484325593</v>
      </c>
      <c r="K571" s="10" t="n">
        <f aca="false">LOG10(G571)</f>
        <v>3.05307844348342</v>
      </c>
      <c r="L571" s="10" t="n">
        <f aca="false">LOG10(C571)</f>
        <v>0.752816431188272</v>
      </c>
    </row>
    <row r="572" customFormat="false" ht="15" hidden="false" customHeight="false" outlineLevel="0" collapsed="false">
      <c r="A572" s="5" t="n">
        <v>40947</v>
      </c>
      <c r="B572" s="6" t="n">
        <v>5.66</v>
      </c>
      <c r="C572" s="6" t="n">
        <v>5.62</v>
      </c>
      <c r="D572" s="7" t="n">
        <f aca="false">(L572-(설정!$B$5+설정!$B$4*K572))/설정!$B$6</f>
        <v>-0.391118478062824</v>
      </c>
      <c r="E572" s="8" t="n">
        <f aca="false">H572*설정!$B$8</f>
        <v>14.7647618099197</v>
      </c>
      <c r="F572" s="8" t="n">
        <f aca="false">H572*설정!$B$9</f>
        <v>29.564821476307</v>
      </c>
      <c r="G572" s="9" t="n">
        <f aca="false">A572-설정!$B$3</f>
        <v>1131</v>
      </c>
      <c r="H572" s="8" t="n">
        <f aca="false">10^(설정!$B$5+설정!$B$4*K572)</f>
        <v>7.37356697649483</v>
      </c>
      <c r="I572" s="8" t="n">
        <f aca="false">H572/설정!$B$8</f>
        <v>3.68238178555154</v>
      </c>
      <c r="J572" s="8" t="n">
        <f aca="false">H572/설정!$B$9</f>
        <v>1.83899266905523</v>
      </c>
      <c r="K572" s="10" t="n">
        <f aca="false">LOG10(G572)</f>
        <v>3.05346260492546</v>
      </c>
      <c r="L572" s="10" t="n">
        <f aca="false">LOG10(C572)</f>
        <v>0.749736315569061</v>
      </c>
    </row>
    <row r="573" customFormat="false" ht="15" hidden="false" customHeight="false" outlineLevel="0" collapsed="false">
      <c r="A573" s="5" t="n">
        <v>40948</v>
      </c>
      <c r="B573" s="6" t="n">
        <v>5.62</v>
      </c>
      <c r="C573" s="6" t="n">
        <v>5.84</v>
      </c>
      <c r="D573" s="7" t="n">
        <f aca="false">(L573-(설정!$B$5+설정!$B$4*K573))/설정!$B$6</f>
        <v>-0.343038415080261</v>
      </c>
      <c r="E573" s="8" t="n">
        <f aca="false">H573*설정!$B$8</f>
        <v>14.8389950741307</v>
      </c>
      <c r="F573" s="8" t="n">
        <f aca="false">H573*설정!$B$9</f>
        <v>29.7134654728887</v>
      </c>
      <c r="G573" s="9" t="n">
        <f aca="false">A573-설정!$B$3</f>
        <v>1132</v>
      </c>
      <c r="H573" s="8" t="n">
        <f aca="false">10^(설정!$B$5+설정!$B$4*K573)</f>
        <v>7.41063929453089</v>
      </c>
      <c r="I573" s="8" t="n">
        <f aca="false">H573/설정!$B$8</f>
        <v>3.70089581398843</v>
      </c>
      <c r="J573" s="8" t="n">
        <f aca="false">H573/설정!$B$9</f>
        <v>1.84823863119412</v>
      </c>
      <c r="K573" s="10" t="n">
        <f aca="false">LOG10(G573)</f>
        <v>3.05384642685225</v>
      </c>
      <c r="L573" s="10" t="n">
        <f aca="false">LOG10(C573)</f>
        <v>0.766412847112399</v>
      </c>
    </row>
    <row r="574" customFormat="false" ht="15" hidden="false" customHeight="false" outlineLevel="0" collapsed="false">
      <c r="A574" s="5" t="n">
        <v>40949</v>
      </c>
      <c r="B574" s="6" t="n">
        <v>5.84</v>
      </c>
      <c r="C574" s="6" t="n">
        <v>5.94</v>
      </c>
      <c r="D574" s="7" t="n">
        <f aca="false">(L574-(설정!$B$5+설정!$B$4*K574))/설정!$B$6</f>
        <v>-0.325802480709828</v>
      </c>
      <c r="E574" s="8" t="n">
        <f aca="false">H574*설정!$B$8</f>
        <v>14.9135355204056</v>
      </c>
      <c r="F574" s="8" t="n">
        <f aca="false">H574*설정!$B$9</f>
        <v>29.8627245679729</v>
      </c>
      <c r="G574" s="9" t="n">
        <f aca="false">A574-설정!$B$3</f>
        <v>1133</v>
      </c>
      <c r="H574" s="8" t="n">
        <f aca="false">10^(설정!$B$5+설정!$B$4*K574)</f>
        <v>7.4478650202244</v>
      </c>
      <c r="I574" s="8" t="n">
        <f aca="false">H574/설정!$B$8</f>
        <v>3.71948645467627</v>
      </c>
      <c r="J574" s="8" t="n">
        <f aca="false">H574/설정!$B$9</f>
        <v>1.85752285372425</v>
      </c>
      <c r="K574" s="10" t="n">
        <f aca="false">LOG10(G574)</f>
        <v>3.0542299098634</v>
      </c>
      <c r="L574" s="10" t="n">
        <f aca="false">LOG10(C574)</f>
        <v>0.773786444981194</v>
      </c>
    </row>
    <row r="575" customFormat="false" ht="15" hidden="false" customHeight="false" outlineLevel="0" collapsed="false">
      <c r="A575" s="5" t="n">
        <v>40950</v>
      </c>
      <c r="B575" s="6" t="n">
        <v>5.94</v>
      </c>
      <c r="C575" s="6" t="n">
        <v>5.61</v>
      </c>
      <c r="D575" s="7" t="n">
        <f aca="false">(L575-(설정!$B$5+설정!$B$4*K575))/설정!$B$6</f>
        <v>-0.415332880969904</v>
      </c>
      <c r="E575" s="8" t="n">
        <f aca="false">H575*설정!$B$8</f>
        <v>14.9883841470773</v>
      </c>
      <c r="F575" s="8" t="n">
        <f aca="false">H575*설정!$B$9</f>
        <v>30.012600760612</v>
      </c>
      <c r="G575" s="9" t="n">
        <f aca="false">A575-설정!$B$3</f>
        <v>1134</v>
      </c>
      <c r="H575" s="8" t="n">
        <f aca="false">10^(설정!$B$5+설정!$B$4*K575)</f>
        <v>7.4852446521458</v>
      </c>
      <c r="I575" s="8" t="n">
        <f aca="false">H575/설정!$B$8</f>
        <v>3.73815395660265</v>
      </c>
      <c r="J575" s="8" t="n">
        <f aca="false">H575/설정!$B$9</f>
        <v>1.8668454609908</v>
      </c>
      <c r="K575" s="10" t="n">
        <f aca="false">LOG10(G575)</f>
        <v>3.05461305455689</v>
      </c>
      <c r="L575" s="10" t="n">
        <f aca="false">LOG10(C575)</f>
        <v>0.748962861256161</v>
      </c>
    </row>
    <row r="576" customFormat="false" ht="15" hidden="false" customHeight="false" outlineLevel="0" collapsed="false">
      <c r="A576" s="5" t="n">
        <v>40951</v>
      </c>
      <c r="B576" s="6" t="n">
        <v>5.61</v>
      </c>
      <c r="C576" s="6" t="n">
        <v>5.52</v>
      </c>
      <c r="D576" s="7" t="n">
        <f aca="false">(L576-(설정!$B$5+설정!$B$4*K576))/설정!$B$6</f>
        <v>-0.445829003160812</v>
      </c>
      <c r="E576" s="8" t="n">
        <f aca="false">H576*설정!$B$8</f>
        <v>15.0635419548381</v>
      </c>
      <c r="F576" s="8" t="n">
        <f aca="false">H576*설정!$B$9</f>
        <v>30.1630960545831</v>
      </c>
      <c r="G576" s="9" t="n">
        <f aca="false">A576-설정!$B$3</f>
        <v>1135</v>
      </c>
      <c r="H576" s="8" t="n">
        <f aca="false">10^(설정!$B$5+설정!$B$4*K576)</f>
        <v>7.52277869004395</v>
      </c>
      <c r="I576" s="8" t="n">
        <f aca="false">H576/설정!$B$8</f>
        <v>3.75689856934366</v>
      </c>
      <c r="J576" s="8" t="n">
        <f aca="false">H576/설정!$B$9</f>
        <v>1.87620657763282</v>
      </c>
      <c r="K576" s="10" t="n">
        <f aca="false">LOG10(G576)</f>
        <v>3.05499586152914</v>
      </c>
      <c r="L576" s="10" t="n">
        <f aca="false">LOG10(C576)</f>
        <v>0.741939077729199</v>
      </c>
    </row>
    <row r="577" customFormat="false" ht="15" hidden="false" customHeight="false" outlineLevel="0" collapsed="false">
      <c r="A577" s="5" t="n">
        <v>40952</v>
      </c>
      <c r="B577" s="6" t="n">
        <v>5.52</v>
      </c>
      <c r="C577" s="6" t="n">
        <v>5.35</v>
      </c>
      <c r="D577" s="7" t="n">
        <f aca="false">(L577-(설정!$B$5+설정!$B$4*K577))/설정!$B$6</f>
        <v>-0.498078150974422</v>
      </c>
      <c r="E577" s="8" t="n">
        <f aca="false">H577*설정!$B$8</f>
        <v>15.1390099467429</v>
      </c>
      <c r="F577" s="8" t="n">
        <f aca="false">H577*설정!$B$9</f>
        <v>30.3142124583942</v>
      </c>
      <c r="G577" s="9" t="n">
        <f aca="false">A577-설정!$B$3</f>
        <v>1136</v>
      </c>
      <c r="H577" s="8" t="n">
        <f aca="false">10^(설정!$B$5+설정!$B$4*K577)</f>
        <v>7.56046763484752</v>
      </c>
      <c r="I577" s="8" t="n">
        <f aca="false">H577/설정!$B$8</f>
        <v>3.77572054306462</v>
      </c>
      <c r="J577" s="8" t="n">
        <f aca="false">H577/설정!$B$9</f>
        <v>1.88560632858363</v>
      </c>
      <c r="K577" s="10" t="n">
        <f aca="false">LOG10(G577)</f>
        <v>3.055378331375</v>
      </c>
      <c r="L577" s="10" t="n">
        <f aca="false">LOG10(C577)</f>
        <v>0.728353782021229</v>
      </c>
    </row>
    <row r="578" customFormat="false" ht="15" hidden="false" customHeight="false" outlineLevel="0" collapsed="false">
      <c r="A578" s="5" t="n">
        <v>40953</v>
      </c>
      <c r="B578" s="6" t="n">
        <v>5.35</v>
      </c>
      <c r="C578" s="6" t="n">
        <v>4.48</v>
      </c>
      <c r="D578" s="7" t="n">
        <f aca="false">(L578-(설정!$B$5+설정!$B$4*K578))/설정!$B$6</f>
        <v>-0.760868873827723</v>
      </c>
      <c r="E578" s="8" t="n">
        <f aca="false">H578*설정!$B$8</f>
        <v>15.2147891282137</v>
      </c>
      <c r="F578" s="8" t="n">
        <f aca="false">H578*설정!$B$9</f>
        <v>30.4659519852925</v>
      </c>
      <c r="G578" s="9" t="n">
        <f aca="false">A578-설정!$B$3</f>
        <v>1137</v>
      </c>
      <c r="H578" s="8" t="n">
        <f aca="false">10^(설정!$B$5+설정!$B$4*K578)</f>
        <v>7.59831198866725</v>
      </c>
      <c r="I578" s="8" t="n">
        <f aca="false">H578/설정!$B$8</f>
        <v>3.79462012852116</v>
      </c>
      <c r="J578" s="8" t="n">
        <f aca="false">H578/설정!$B$9</f>
        <v>1.89504483907136</v>
      </c>
      <c r="K578" s="10" t="n">
        <f aca="false">LOG10(G578)</f>
        <v>3.05576046468773</v>
      </c>
      <c r="L578" s="10" t="n">
        <f aca="false">LOG10(C578)</f>
        <v>0.651278013998144</v>
      </c>
    </row>
    <row r="579" customFormat="false" ht="15" hidden="false" customHeight="false" outlineLevel="0" collapsed="false">
      <c r="A579" s="5" t="n">
        <v>40954</v>
      </c>
      <c r="B579" s="6" t="n">
        <v>4.48</v>
      </c>
      <c r="C579" s="6" t="n">
        <v>4.33</v>
      </c>
      <c r="D579" s="7" t="n">
        <f aca="false">(L579-(설정!$B$5+설정!$B$4*K579))/설정!$B$6</f>
        <v>-0.817100812596976</v>
      </c>
      <c r="E579" s="8" t="n">
        <f aca="false">H579*설정!$B$8</f>
        <v>15.2908805070422</v>
      </c>
      <c r="F579" s="8" t="n">
        <f aca="false">H579*설정!$B$9</f>
        <v>30.6183166532711</v>
      </c>
      <c r="G579" s="9" t="n">
        <f aca="false">A579-설정!$B$3</f>
        <v>1138</v>
      </c>
      <c r="H579" s="8" t="n">
        <f aca="false">10^(설정!$B$5+설정!$B$4*K579)</f>
        <v>7.63631225479743</v>
      </c>
      <c r="I579" s="8" t="n">
        <f aca="false">H579/설정!$B$8</f>
        <v>3.81359757705997</v>
      </c>
      <c r="J579" s="8" t="n">
        <f aca="false">H579/설정!$B$9</f>
        <v>1.90452223461931</v>
      </c>
      <c r="K579" s="10" t="n">
        <f aca="false">LOG10(G579)</f>
        <v>3.05614226205905</v>
      </c>
      <c r="L579" s="10" t="n">
        <f aca="false">LOG10(C579)</f>
        <v>0.636487896353365</v>
      </c>
    </row>
    <row r="580" customFormat="false" ht="15" hidden="false" customHeight="false" outlineLevel="0" collapsed="false">
      <c r="A580" s="5" t="n">
        <v>40955</v>
      </c>
      <c r="B580" s="6" t="n">
        <v>4.33</v>
      </c>
      <c r="C580" s="6" t="n">
        <v>4.26</v>
      </c>
      <c r="D580" s="7" t="n">
        <f aca="false">(L580-(설정!$B$5+설정!$B$4*K580))/설정!$B$6</f>
        <v>-0.847752404223884</v>
      </c>
      <c r="E580" s="8" t="n">
        <f aca="false">H580*설정!$B$8</f>
        <v>15.3672850933934</v>
      </c>
      <c r="F580" s="8" t="n">
        <f aca="false">H580*설정!$B$9</f>
        <v>30.7713084850748</v>
      </c>
      <c r="G580" s="9" t="n">
        <f aca="false">A580-설정!$B$3</f>
        <v>1139</v>
      </c>
      <c r="H580" s="8" t="n">
        <f aca="false">10^(설정!$B$5+설정!$B$4*K580)</f>
        <v>7.67446893771756</v>
      </c>
      <c r="I580" s="8" t="n">
        <f aca="false">H580/설정!$B$8</f>
        <v>3.83265314061964</v>
      </c>
      <c r="J580" s="8" t="n">
        <f aca="false">H580/설정!$B$9</f>
        <v>1.91403864104639</v>
      </c>
      <c r="K580" s="10" t="n">
        <f aca="false">LOG10(G580)</f>
        <v>3.0565237240791</v>
      </c>
      <c r="L580" s="10" t="n">
        <f aca="false">LOG10(C580)</f>
        <v>0.629409599102719</v>
      </c>
    </row>
    <row r="581" customFormat="false" ht="15" hidden="false" customHeight="false" outlineLevel="0" collapsed="false">
      <c r="A581" s="5" t="n">
        <v>40956</v>
      </c>
      <c r="B581" s="6" t="n">
        <v>4.26</v>
      </c>
      <c r="C581" s="6" t="n">
        <v>4.39</v>
      </c>
      <c r="D581" s="7" t="n">
        <f aca="false">(L581-(설정!$B$5+설정!$B$4*K581))/설정!$B$6</f>
        <v>-0.81163166250993</v>
      </c>
      <c r="E581" s="8" t="n">
        <f aca="false">H581*설정!$B$8</f>
        <v>15.4440038998097</v>
      </c>
      <c r="F581" s="8" t="n">
        <f aca="false">H581*설정!$B$9</f>
        <v>30.9249295082089</v>
      </c>
      <c r="G581" s="9" t="n">
        <f aca="false">A581-설정!$B$3</f>
        <v>1140</v>
      </c>
      <c r="H581" s="8" t="n">
        <f aca="false">10^(설정!$B$5+설정!$B$4*K581)</f>
        <v>7.7127825430943</v>
      </c>
      <c r="I581" s="8" t="n">
        <f aca="false">H581/설정!$B$8</f>
        <v>3.85178707173167</v>
      </c>
      <c r="J581" s="8" t="n">
        <f aca="false">H581/설정!$B$9</f>
        <v>1.92359418446757</v>
      </c>
      <c r="K581" s="10" t="n">
        <f aca="false">LOG10(G581)</f>
        <v>3.05690485133647</v>
      </c>
      <c r="L581" s="10" t="n">
        <f aca="false">LOG10(C581)</f>
        <v>0.642464520242121</v>
      </c>
    </row>
    <row r="582" customFormat="false" ht="15" hidden="false" customHeight="false" outlineLevel="0" collapsed="false">
      <c r="A582" s="5" t="n">
        <v>40957</v>
      </c>
      <c r="B582" s="6" t="n">
        <v>4.39</v>
      </c>
      <c r="C582" s="6" t="n">
        <v>4.27</v>
      </c>
      <c r="D582" s="7" t="n">
        <f aca="false">(L582-(설정!$B$5+설정!$B$4*K582))/설정!$B$6</f>
        <v>-0.858713602173143</v>
      </c>
      <c r="E582" s="8" t="n">
        <f aca="false">H582*설정!$B$8</f>
        <v>15.5210379412133</v>
      </c>
      <c r="F582" s="8" t="n">
        <f aca="false">H582*설정!$B$9</f>
        <v>31.0791817549446</v>
      </c>
      <c r="G582" s="9" t="n">
        <f aca="false">A582-설정!$B$3</f>
        <v>1141</v>
      </c>
      <c r="H582" s="8" t="n">
        <f aca="false">10^(설정!$B$5+설정!$B$4*K582)</f>
        <v>7.75125357778301</v>
      </c>
      <c r="I582" s="8" t="n">
        <f aca="false">H582/설정!$B$8</f>
        <v>3.87099962352113</v>
      </c>
      <c r="J582" s="8" t="n">
        <f aca="false">H582/설정!$B$9</f>
        <v>1.93318899129431</v>
      </c>
      <c r="K582" s="10" t="n">
        <f aca="false">LOG10(G582)</f>
        <v>3.05728564441821</v>
      </c>
      <c r="L582" s="10" t="n">
        <f aca="false">LOG10(C582)</f>
        <v>0.630427875025024</v>
      </c>
    </row>
    <row r="583" customFormat="false" ht="15" hidden="false" customHeight="false" outlineLevel="0" collapsed="false">
      <c r="A583" s="5" t="n">
        <v>40958</v>
      </c>
      <c r="B583" s="6" t="n">
        <v>4.27</v>
      </c>
      <c r="C583" s="6" t="n">
        <v>4.39</v>
      </c>
      <c r="D583" s="7" t="n">
        <f aca="false">(L583-(설정!$B$5+설정!$B$4*K583))/설정!$B$6</f>
        <v>-0.825957113771184</v>
      </c>
      <c r="E583" s="8" t="n">
        <f aca="false">H583*설정!$B$8</f>
        <v>15.5983882349111</v>
      </c>
      <c r="F583" s="8" t="n">
        <f aca="false">H583*설정!$B$9</f>
        <v>31.2340672623273</v>
      </c>
      <c r="G583" s="9" t="n">
        <f aca="false">A583-설정!$B$3</f>
        <v>1142</v>
      </c>
      <c r="H583" s="8" t="n">
        <f aca="false">10^(설정!$B$5+설정!$B$4*K583)</f>
        <v>7.78988254982974</v>
      </c>
      <c r="I583" s="8" t="n">
        <f aca="false">H583/설정!$B$8</f>
        <v>3.89029104970779</v>
      </c>
      <c r="J583" s="8" t="n">
        <f aca="false">H583/설정!$B$9</f>
        <v>1.94282318823502</v>
      </c>
      <c r="K583" s="10" t="n">
        <f aca="false">LOG10(G583)</f>
        <v>3.05766610390983</v>
      </c>
      <c r="L583" s="10" t="n">
        <f aca="false">LOG10(C583)</f>
        <v>0.642464520242121</v>
      </c>
    </row>
    <row r="584" customFormat="false" ht="15" hidden="false" customHeight="false" outlineLevel="0" collapsed="false">
      <c r="A584" s="5" t="n">
        <v>40959</v>
      </c>
      <c r="B584" s="6" t="n">
        <v>4.39</v>
      </c>
      <c r="C584" s="6" t="n">
        <v>4.37</v>
      </c>
      <c r="D584" s="7" t="n">
        <f aca="false">(L584-(설정!$B$5+설정!$B$4*K584))/설정!$B$6</f>
        <v>-0.839686759860001</v>
      </c>
      <c r="E584" s="8" t="n">
        <f aca="false">H584*설정!$B$8</f>
        <v>15.6760558005969</v>
      </c>
      <c r="F584" s="8" t="n">
        <f aca="false">H584*설정!$B$9</f>
        <v>31.3895880721828</v>
      </c>
      <c r="G584" s="9" t="n">
        <f aca="false">A584-설정!$B$3</f>
        <v>1143</v>
      </c>
      <c r="H584" s="8" t="n">
        <f aca="false">10^(설정!$B$5+설정!$B$4*K584)</f>
        <v>7.82866996847277</v>
      </c>
      <c r="I584" s="8" t="n">
        <f aca="false">H584/설정!$B$8</f>
        <v>3.9096616046068</v>
      </c>
      <c r="J584" s="8" t="n">
        <f aca="false">H584/설정!$B$9</f>
        <v>1.95249690229546</v>
      </c>
      <c r="K584" s="10" t="n">
        <f aca="false">LOG10(G584)</f>
        <v>3.05804623039528</v>
      </c>
      <c r="L584" s="10" t="n">
        <f aca="false">LOG10(C584)</f>
        <v>0.640481436970422</v>
      </c>
    </row>
    <row r="585" customFormat="false" ht="15" hidden="false" customHeight="false" outlineLevel="0" collapsed="false">
      <c r="A585" s="5" t="n">
        <v>40960</v>
      </c>
      <c r="B585" s="6" t="n">
        <v>4.37</v>
      </c>
      <c r="C585" s="6" t="n">
        <v>4.32</v>
      </c>
      <c r="D585" s="7" t="n">
        <f aca="false">(L585-(설정!$B$5+설정!$B$4*K585))/설정!$B$6</f>
        <v>-0.863407227821199</v>
      </c>
      <c r="E585" s="8" t="n">
        <f aca="false">H585*설정!$B$8</f>
        <v>15.754041660356</v>
      </c>
      <c r="F585" s="8" t="n">
        <f aca="false">H585*설정!$B$9</f>
        <v>31.5457462311248</v>
      </c>
      <c r="G585" s="9" t="n">
        <f aca="false">A585-설정!$B$3</f>
        <v>1144</v>
      </c>
      <c r="H585" s="8" t="n">
        <f aca="false">10^(설정!$B$5+설정!$B$4*K585)</f>
        <v>7.86761634414453</v>
      </c>
      <c r="I585" s="8" t="n">
        <f aca="false">H585/설정!$B$8</f>
        <v>3.92911154312965</v>
      </c>
      <c r="J585" s="8" t="n">
        <f aca="false">H585/설정!$B$9</f>
        <v>1.96221026077921</v>
      </c>
      <c r="K585" s="10" t="n">
        <f aca="false">LOG10(G585)</f>
        <v>3.05842602445701</v>
      </c>
      <c r="L585" s="10" t="n">
        <f aca="false">LOG10(C585)</f>
        <v>0.635483746814912</v>
      </c>
    </row>
    <row r="586" customFormat="false" ht="15" hidden="false" customHeight="false" outlineLevel="0" collapsed="false">
      <c r="A586" s="5" t="n">
        <v>40961</v>
      </c>
      <c r="B586" s="6" t="n">
        <v>4.32</v>
      </c>
      <c r="C586" s="6" t="n">
        <v>4.42</v>
      </c>
      <c r="D586" s="7" t="n">
        <f aca="false">(L586-(설정!$B$5+설정!$B$4*K586))/설정!$B$6</f>
        <v>-0.837589793479818</v>
      </c>
      <c r="E586" s="8" t="n">
        <f aca="false">H586*설정!$B$8</f>
        <v>15.8323468386677</v>
      </c>
      <c r="F586" s="8" t="n">
        <f aca="false">H586*설정!$B$9</f>
        <v>31.7025437905612</v>
      </c>
      <c r="G586" s="9" t="n">
        <f aca="false">A586-설정!$B$3</f>
        <v>1145</v>
      </c>
      <c r="H586" s="8" t="n">
        <f aca="false">10^(설정!$B$5+설정!$B$4*K586)</f>
        <v>7.90672218847314</v>
      </c>
      <c r="I586" s="8" t="n">
        <f aca="false">H586/설정!$B$8</f>
        <v>3.94864112078498</v>
      </c>
      <c r="J586" s="8" t="n">
        <f aca="false">H586/설정!$B$9</f>
        <v>1.97196339128807</v>
      </c>
      <c r="K586" s="10" t="n">
        <f aca="false">LOG10(G586)</f>
        <v>3.05880548667591</v>
      </c>
      <c r="L586" s="10" t="n">
        <f aca="false">LOG10(C586)</f>
        <v>0.645422269349092</v>
      </c>
    </row>
    <row r="587" customFormat="false" ht="15" hidden="false" customHeight="false" outlineLevel="0" collapsed="false">
      <c r="A587" s="5" t="n">
        <v>40962</v>
      </c>
      <c r="B587" s="6" t="n">
        <v>4.42</v>
      </c>
      <c r="C587" s="6" t="n">
        <v>5.04</v>
      </c>
      <c r="D587" s="7" t="n">
        <f aca="false">(L587-(설정!$B$5+설정!$B$4*K587))/설정!$B$6</f>
        <v>-0.655672842569104</v>
      </c>
      <c r="E587" s="8" t="n">
        <f aca="false">H587*설정!$B$8</f>
        <v>15.9109723624096</v>
      </c>
      <c r="F587" s="8" t="n">
        <f aca="false">H587*설정!$B$9</f>
        <v>31.8599828067022</v>
      </c>
      <c r="G587" s="9" t="n">
        <f aca="false">A587-설정!$B$3</f>
        <v>1146</v>
      </c>
      <c r="H587" s="8" t="n">
        <f aca="false">10^(설정!$B$5+설정!$B$4*K587)</f>
        <v>7.94598801428437</v>
      </c>
      <c r="I587" s="8" t="n">
        <f aca="false">H587/설정!$B$8</f>
        <v>3.96825059367956</v>
      </c>
      <c r="J587" s="8" t="n">
        <f aca="false">H587/설정!$B$9</f>
        <v>1.98175642172251</v>
      </c>
      <c r="K587" s="10" t="n">
        <f aca="false">LOG10(G587)</f>
        <v>3.05918461763137</v>
      </c>
      <c r="L587" s="10" t="n">
        <f aca="false">LOG10(C587)</f>
        <v>0.702430536445525</v>
      </c>
    </row>
    <row r="588" customFormat="false" ht="15" hidden="false" customHeight="false" outlineLevel="0" collapsed="false">
      <c r="A588" s="5" t="n">
        <v>40963</v>
      </c>
      <c r="B588" s="6" t="n">
        <v>5.04</v>
      </c>
      <c r="C588" s="6" t="n">
        <v>5.03</v>
      </c>
      <c r="D588" s="7" t="n">
        <f aca="false">(L588-(설정!$B$5+설정!$B$4*K588))/설정!$B$6</f>
        <v>-0.665661609572495</v>
      </c>
      <c r="E588" s="8" t="n">
        <f aca="false">H588*설정!$B$8</f>
        <v>15.9899192608606</v>
      </c>
      <c r="F588" s="8" t="n">
        <f aca="false">H588*설정!$B$9</f>
        <v>32.0180653405662</v>
      </c>
      <c r="G588" s="9" t="n">
        <f aca="false">A588-설정!$B$3</f>
        <v>1147</v>
      </c>
      <c r="H588" s="8" t="n">
        <f aca="false">10^(설정!$B$5+설정!$B$4*K588)</f>
        <v>7.98541433560327</v>
      </c>
      <c r="I588" s="8" t="n">
        <f aca="false">H588/설정!$B$8</f>
        <v>3.98794021851905</v>
      </c>
      <c r="J588" s="8" t="n">
        <f aca="false">H588/설정!$B$9</f>
        <v>1.99158948028215</v>
      </c>
      <c r="K588" s="10" t="n">
        <f aca="false">LOG10(G588)</f>
        <v>3.05956341790127</v>
      </c>
      <c r="L588" s="10" t="n">
        <f aca="false">LOG10(C588)</f>
        <v>0.701567985055927</v>
      </c>
    </row>
    <row r="589" customFormat="false" ht="15" hidden="false" customHeight="false" outlineLevel="0" collapsed="false">
      <c r="A589" s="5" t="n">
        <v>40964</v>
      </c>
      <c r="B589" s="6" t="n">
        <v>5.03</v>
      </c>
      <c r="C589" s="6" t="n">
        <v>4.77</v>
      </c>
      <c r="D589" s="7" t="n">
        <f aca="false">(L589-(설정!$B$5+설정!$B$4*K589))/설정!$B$6</f>
        <v>-0.749221155908252</v>
      </c>
      <c r="E589" s="8" t="n">
        <f aca="false">H589*설정!$B$8</f>
        <v>16.0691885657047</v>
      </c>
      <c r="F589" s="8" t="n">
        <f aca="false">H589*설정!$B$9</f>
        <v>32.1767934579879</v>
      </c>
      <c r="G589" s="9" t="n">
        <f aca="false">A589-설정!$B$3</f>
        <v>1148</v>
      </c>
      <c r="H589" s="8" t="n">
        <f aca="false">10^(설정!$B$5+설정!$B$4*K589)</f>
        <v>8.02500166765597</v>
      </c>
      <c r="I589" s="8" t="n">
        <f aca="false">H589/설정!$B$8</f>
        <v>4.00771025260894</v>
      </c>
      <c r="J589" s="8" t="n">
        <f aca="false">H589/설정!$B$9</f>
        <v>2.00146269546612</v>
      </c>
      <c r="K589" s="10" t="n">
        <f aca="false">LOG10(G589)</f>
        <v>3.05994188806196</v>
      </c>
      <c r="L589" s="10" t="n">
        <f aca="false">LOG10(C589)</f>
        <v>0.678518379040114</v>
      </c>
    </row>
    <row r="590" customFormat="false" ht="15" hidden="false" customHeight="false" outlineLevel="0" collapsed="false">
      <c r="A590" s="5" t="n">
        <v>40965</v>
      </c>
      <c r="B590" s="6" t="n">
        <v>4.77</v>
      </c>
      <c r="C590" s="6" t="n">
        <v>4.93</v>
      </c>
      <c r="D590" s="7" t="n">
        <f aca="false">(L590-(설정!$B$5+설정!$B$4*K590))/설정!$B$6</f>
        <v>-0.708820619210958</v>
      </c>
      <c r="E590" s="8" t="n">
        <f aca="false">H590*설정!$B$8</f>
        <v>16.1487813110344</v>
      </c>
      <c r="F590" s="8" t="n">
        <f aca="false">H590*설정!$B$9</f>
        <v>32.3361692296242</v>
      </c>
      <c r="G590" s="9" t="n">
        <f aca="false">A590-설정!$B$3</f>
        <v>1149</v>
      </c>
      <c r="H590" s="8" t="n">
        <f aca="false">10^(설정!$B$5+설정!$B$4*K590)</f>
        <v>8.06475052687141</v>
      </c>
      <c r="I590" s="8" t="n">
        <f aca="false">H590/설정!$B$8</f>
        <v>4.02756095385543</v>
      </c>
      <c r="J590" s="8" t="n">
        <f aca="false">H590/설정!$B$9</f>
        <v>2.01137619607356</v>
      </c>
      <c r="K590" s="10" t="n">
        <f aca="false">LOG10(G590)</f>
        <v>3.06032002868829</v>
      </c>
      <c r="L590" s="10" t="n">
        <f aca="false">LOG10(C590)</f>
        <v>0.69284691927723</v>
      </c>
    </row>
    <row r="591" customFormat="false" ht="15" hidden="false" customHeight="false" outlineLevel="0" collapsed="false">
      <c r="A591" s="5" t="n">
        <v>40966</v>
      </c>
      <c r="B591" s="6" t="n">
        <v>4.93</v>
      </c>
      <c r="C591" s="6" t="n">
        <v>4.95</v>
      </c>
      <c r="D591" s="7" t="n">
        <f aca="false">(L591-(설정!$B$5+설정!$B$4*K591))/설정!$B$6</f>
        <v>-0.710099549302108</v>
      </c>
      <c r="E591" s="8" t="n">
        <f aca="false">H591*설정!$B$8</f>
        <v>16.2286985333545</v>
      </c>
      <c r="F591" s="8" t="n">
        <f aca="false">H591*설정!$B$9</f>
        <v>32.4961947309627</v>
      </c>
      <c r="G591" s="9" t="n">
        <f aca="false">A591-설정!$B$3</f>
        <v>1150</v>
      </c>
      <c r="H591" s="8" t="n">
        <f aca="false">10^(설정!$B$5+설정!$B$4*K591)</f>
        <v>8.10466143088319</v>
      </c>
      <c r="I591" s="8" t="n">
        <f aca="false">H591/설정!$B$8</f>
        <v>4.04749258076631</v>
      </c>
      <c r="J591" s="8" t="n">
        <f aca="false">H591/설정!$B$9</f>
        <v>2.02133011120406</v>
      </c>
      <c r="K591" s="10" t="n">
        <f aca="false">LOG10(G591)</f>
        <v>3.06069784035361</v>
      </c>
      <c r="L591" s="10" t="n">
        <f aca="false">LOG10(C591)</f>
        <v>0.694605198933569</v>
      </c>
    </row>
    <row r="592" customFormat="false" ht="15" hidden="false" customHeight="false" outlineLevel="0" collapsed="false">
      <c r="A592" s="5" t="n">
        <v>40967</v>
      </c>
      <c r="B592" s="6" t="n">
        <v>4.95</v>
      </c>
      <c r="C592" s="6" t="n">
        <v>4.86</v>
      </c>
      <c r="D592" s="7" t="n">
        <f aca="false">(L592-(설정!$B$5+설정!$B$4*K592))/설정!$B$6</f>
        <v>-0.74362979438752</v>
      </c>
      <c r="E592" s="8" t="n">
        <f aca="false">H592*설정!$B$8</f>
        <v>16.308941271585</v>
      </c>
      <c r="F592" s="8" t="n">
        <f aca="false">H592*설정!$B$9</f>
        <v>32.6568720423271</v>
      </c>
      <c r="G592" s="9" t="n">
        <f aca="false">A592-설정!$B$3</f>
        <v>1151</v>
      </c>
      <c r="H592" s="8" t="n">
        <f aca="false">10^(설정!$B$5+설정!$B$4*K592)</f>
        <v>8.14473489853115</v>
      </c>
      <c r="I592" s="8" t="n">
        <f aca="false">H592/설정!$B$8</f>
        <v>4.06750539245178</v>
      </c>
      <c r="J592" s="8" t="n">
        <f aca="false">H592/설정!$B$9</f>
        <v>2.03132457025802</v>
      </c>
      <c r="K592" s="10" t="n">
        <f aca="false">LOG10(G592)</f>
        <v>3.06107532362979</v>
      </c>
      <c r="L592" s="10" t="n">
        <f aca="false">LOG10(C592)</f>
        <v>0.686636269262293</v>
      </c>
    </row>
    <row r="593" customFormat="false" ht="15" hidden="false" customHeight="false" outlineLevel="0" collapsed="false">
      <c r="A593" s="5" t="n">
        <v>40968</v>
      </c>
      <c r="B593" s="6" t="n">
        <v>4.86</v>
      </c>
      <c r="C593" s="6" t="n">
        <v>4.87</v>
      </c>
      <c r="D593" s="7" t="n">
        <f aca="false">(L593-(설정!$B$5+설정!$B$4*K593))/설정!$B$6</f>
        <v>-0.747766848686594</v>
      </c>
      <c r="E593" s="8" t="n">
        <f aca="false">H593*설정!$B$8</f>
        <v>16.3895105670652</v>
      </c>
      <c r="F593" s="8" t="n">
        <f aca="false">H593*설정!$B$9</f>
        <v>32.8182032488856</v>
      </c>
      <c r="G593" s="9" t="n">
        <f aca="false">A593-설정!$B$3</f>
        <v>1152</v>
      </c>
      <c r="H593" s="8" t="n">
        <f aca="false">10^(설정!$B$5+설정!$B$4*K593)</f>
        <v>8.18497144986332</v>
      </c>
      <c r="I593" s="8" t="n">
        <f aca="false">H593/설정!$B$8</f>
        <v>4.08759964862539</v>
      </c>
      <c r="J593" s="8" t="n">
        <f aca="false">H593/설정!$B$9</f>
        <v>2.0413597029372</v>
      </c>
      <c r="K593" s="10" t="n">
        <f aca="false">LOG10(G593)</f>
        <v>3.06145247908719</v>
      </c>
      <c r="L593" s="10" t="n">
        <f aca="false">LOG10(C593)</f>
        <v>0.687528961214634</v>
      </c>
    </row>
    <row r="594" customFormat="false" ht="15" hidden="false" customHeight="false" outlineLevel="0" collapsed="false">
      <c r="A594" s="5" t="n">
        <v>40969</v>
      </c>
      <c r="B594" s="6" t="n">
        <v>4.87</v>
      </c>
      <c r="C594" s="6" t="n">
        <v>4.92</v>
      </c>
      <c r="D594" s="7" t="n">
        <f aca="false">(L594-(설정!$B$5+설정!$B$4*K594))/설정!$B$6</f>
        <v>-0.740146912290174</v>
      </c>
      <c r="E594" s="8" t="n">
        <f aca="false">H594*설정!$B$8</f>
        <v>16.4704074635569</v>
      </c>
      <c r="F594" s="8" t="n">
        <f aca="false">H594*설정!$B$9</f>
        <v>32.9801904406573</v>
      </c>
      <c r="G594" s="9" t="n">
        <f aca="false">A594-설정!$B$3</f>
        <v>1153</v>
      </c>
      <c r="H594" s="8" t="n">
        <f aca="false">10^(설정!$B$5+설정!$B$4*K594)</f>
        <v>8.22537160613756</v>
      </c>
      <c r="I594" s="8" t="n">
        <f aca="false">H594/설정!$B$8</f>
        <v>4.10777560960492</v>
      </c>
      <c r="J594" s="8" t="n">
        <f aca="false">H594/설정!$B$9</f>
        <v>2.05143563924507</v>
      </c>
      <c r="K594" s="10" t="n">
        <f aca="false">LOG10(G594)</f>
        <v>3.0618293072947</v>
      </c>
      <c r="L594" s="10" t="n">
        <f aca="false">LOG10(C594)</f>
        <v>0.69196510276736</v>
      </c>
    </row>
    <row r="595" customFormat="false" ht="15" hidden="false" customHeight="false" outlineLevel="0" collapsed="false">
      <c r="A595" s="5" t="n">
        <v>40970</v>
      </c>
      <c r="B595" s="6" t="n">
        <v>4.92</v>
      </c>
      <c r="C595" s="6" t="n">
        <v>4.71</v>
      </c>
      <c r="D595" s="7" t="n">
        <f aca="false">(L595-(설정!$B$5+설정!$B$4*K595))/설정!$B$6</f>
        <v>-0.810054998458552</v>
      </c>
      <c r="E595" s="8" t="n">
        <f aca="false">H595*설정!$B$8</f>
        <v>16.5516330072482</v>
      </c>
      <c r="F595" s="8" t="n">
        <f aca="false">H595*설정!$B$9</f>
        <v>33.1428357125191</v>
      </c>
      <c r="G595" s="9" t="n">
        <f aca="false">A595-설정!$B$3</f>
        <v>1154</v>
      </c>
      <c r="H595" s="8" t="n">
        <f aca="false">10^(설정!$B$5+설정!$B$4*K595)</f>
        <v>8.2659358898233</v>
      </c>
      <c r="I595" s="8" t="n">
        <f aca="false">H595/설정!$B$8</f>
        <v>4.12803353631318</v>
      </c>
      <c r="J595" s="8" t="n">
        <f aca="false">H595/설정!$B$9</f>
        <v>2.0615525094873</v>
      </c>
      <c r="K595" s="10" t="n">
        <f aca="false">LOG10(G595)</f>
        <v>3.06220580881971</v>
      </c>
      <c r="L595" s="10" t="n">
        <f aca="false">LOG10(C595)</f>
        <v>0.673020907128896</v>
      </c>
    </row>
    <row r="596" customFormat="false" ht="15" hidden="false" customHeight="false" outlineLevel="0" collapsed="false">
      <c r="A596" s="5" t="n">
        <v>40971</v>
      </c>
      <c r="B596" s="6" t="n">
        <v>4.71</v>
      </c>
      <c r="C596" s="6" t="n">
        <v>4.63</v>
      </c>
      <c r="D596" s="7" t="n">
        <f aca="false">(L596-(설정!$B$5+설정!$B$4*K596))/설정!$B$6</f>
        <v>-0.841806310279357</v>
      </c>
      <c r="E596" s="8" t="n">
        <f aca="false">H596*설정!$B$8</f>
        <v>16.6331882467568</v>
      </c>
      <c r="F596" s="8" t="n">
        <f aca="false">H596*설정!$B$9</f>
        <v>33.3061411642134</v>
      </c>
      <c r="G596" s="9" t="n">
        <f aca="false">A596-설정!$B$3</f>
        <v>1155</v>
      </c>
      <c r="H596" s="8" t="n">
        <f aca="false">10^(설정!$B$5+설정!$B$4*K596)</f>
        <v>8.30666482460343</v>
      </c>
      <c r="I596" s="8" t="n">
        <f aca="false">H596/설정!$B$8</f>
        <v>4.14837369027901</v>
      </c>
      <c r="J596" s="8" t="n">
        <f aca="false">H596/설정!$B$9</f>
        <v>2.07171044427216</v>
      </c>
      <c r="K596" s="10" t="n">
        <f aca="false">LOG10(G596)</f>
        <v>3.06258198422816</v>
      </c>
      <c r="L596" s="10" t="n">
        <f aca="false">LOG10(C596)</f>
        <v>0.665580991017953</v>
      </c>
    </row>
    <row r="597" customFormat="false" ht="15" hidden="false" customHeight="false" outlineLevel="0" collapsed="false">
      <c r="A597" s="5" t="n">
        <v>40972</v>
      </c>
      <c r="B597" s="6" t="n">
        <v>4.63</v>
      </c>
      <c r="C597" s="6" t="n">
        <v>4.83</v>
      </c>
      <c r="D597" s="7" t="n">
        <f aca="false">(L597-(설정!$B$5+설정!$B$4*K597))/설정!$B$6</f>
        <v>-0.787973126708143</v>
      </c>
      <c r="E597" s="8" t="n">
        <f aca="false">H597*설정!$B$8</f>
        <v>16.7150742331335</v>
      </c>
      <c r="F597" s="8" t="n">
        <f aca="false">H597*설정!$B$9</f>
        <v>33.4701089003547</v>
      </c>
      <c r="G597" s="9" t="n">
        <f aca="false">A597-설정!$B$3</f>
        <v>1156</v>
      </c>
      <c r="H597" s="8" t="n">
        <f aca="false">10^(설정!$B$5+설정!$B$4*K597)</f>
        <v>8.34755893537595</v>
      </c>
      <c r="I597" s="8" t="n">
        <f aca="false">H597/설정!$B$8</f>
        <v>4.16879633363807</v>
      </c>
      <c r="J597" s="8" t="n">
        <f aca="false">H597/설정!$B$9</f>
        <v>2.08190957451102</v>
      </c>
      <c r="K597" s="10" t="n">
        <f aca="false">LOG10(G597)</f>
        <v>3.06295783408451</v>
      </c>
      <c r="L597" s="10" t="n">
        <f aca="false">LOG10(C597)</f>
        <v>0.683947130751512</v>
      </c>
    </row>
    <row r="598" customFormat="false" ht="15" hidden="false" customHeight="false" outlineLevel="0" collapsed="false">
      <c r="A598" s="5" t="n">
        <v>40973</v>
      </c>
      <c r="B598" s="6" t="n">
        <v>4.83</v>
      </c>
      <c r="C598" s="6" t="n">
        <v>4.98</v>
      </c>
      <c r="D598" s="7" t="n">
        <f aca="false">(L598-(설정!$B$5+설정!$B$4*K598))/설정!$B$6</f>
        <v>-0.750993212885935</v>
      </c>
      <c r="E598" s="8" t="n">
        <f aca="false">H598*설정!$B$8</f>
        <v>16.7972920198659</v>
      </c>
      <c r="F598" s="8" t="n">
        <f aca="false">H598*설정!$B$9</f>
        <v>33.6347410304368</v>
      </c>
      <c r="G598" s="9" t="n">
        <f aca="false">A598-설정!$B$3</f>
        <v>1157</v>
      </c>
      <c r="H598" s="8" t="n">
        <f aca="false">10^(설정!$B$5+설정!$B$4*K598)</f>
        <v>8.3886187482558</v>
      </c>
      <c r="I598" s="8" t="n">
        <f aca="false">H598/설정!$B$8</f>
        <v>4.18930172913375</v>
      </c>
      <c r="J598" s="8" t="n">
        <f aca="false">H598/설정!$B$9</f>
        <v>2.09215003141872</v>
      </c>
      <c r="K598" s="10" t="n">
        <f aca="false">LOG10(G598)</f>
        <v>3.06333335895175</v>
      </c>
      <c r="L598" s="10" t="n">
        <f aca="false">LOG10(C598)</f>
        <v>0.697229342759718</v>
      </c>
    </row>
    <row r="599" customFormat="false" ht="15" hidden="false" customHeight="false" outlineLevel="0" collapsed="false">
      <c r="A599" s="5" t="n">
        <v>40974</v>
      </c>
      <c r="B599" s="6" t="n">
        <v>4.98</v>
      </c>
      <c r="C599" s="6" t="n">
        <v>4.99</v>
      </c>
      <c r="D599" s="7" t="n">
        <f aca="false">(L599-(설정!$B$5+설정!$B$4*K599))/설정!$B$6</f>
        <v>-0.755164739534674</v>
      </c>
      <c r="E599" s="8" t="n">
        <f aca="false">H599*설정!$B$8</f>
        <v>16.8798426628819</v>
      </c>
      <c r="F599" s="8" t="n">
        <f aca="false">H599*설정!$B$9</f>
        <v>33.8000396688397</v>
      </c>
      <c r="G599" s="9" t="n">
        <f aca="false">A599-설정!$B$3</f>
        <v>1158</v>
      </c>
      <c r="H599" s="8" t="n">
        <f aca="false">10^(설정!$B$5+설정!$B$4*K599)</f>
        <v>8.42984479057654</v>
      </c>
      <c r="I599" s="8" t="n">
        <f aca="false">H599/설정!$B$8</f>
        <v>4.20989014011804</v>
      </c>
      <c r="J599" s="8" t="n">
        <f aca="false">H599/설정!$B$9</f>
        <v>2.10243194651404</v>
      </c>
      <c r="K599" s="10" t="n">
        <f aca="false">LOG10(G599)</f>
        <v>3.06370855939142</v>
      </c>
      <c r="L599" s="10" t="n">
        <f aca="false">LOG10(C599)</f>
        <v>0.69810054562339</v>
      </c>
    </row>
    <row r="600" customFormat="false" ht="15" hidden="false" customHeight="false" outlineLevel="0" collapsed="false">
      <c r="A600" s="5" t="n">
        <v>40975</v>
      </c>
      <c r="B600" s="6" t="n">
        <v>4.99</v>
      </c>
      <c r="C600" s="6" t="n">
        <v>4.95</v>
      </c>
      <c r="D600" s="7" t="n">
        <f aca="false">(L600-(설정!$B$5+설정!$B$4*K600))/설정!$B$6</f>
        <v>-0.773810578464619</v>
      </c>
      <c r="E600" s="8" t="n">
        <f aca="false">H600*설정!$B$8</f>
        <v>16.9627272205532</v>
      </c>
      <c r="F600" s="8" t="n">
        <f aca="false">H600*설정!$B$9</f>
        <v>33.9660069348371</v>
      </c>
      <c r="G600" s="9" t="n">
        <f aca="false">A600-설정!$B$3</f>
        <v>1159</v>
      </c>
      <c r="H600" s="8" t="n">
        <f aca="false">10^(설정!$B$5+설정!$B$4*K600)</f>
        <v>8.47123759089222</v>
      </c>
      <c r="I600" s="8" t="n">
        <f aca="false">H600/설정!$B$8</f>
        <v>4.23056183055244</v>
      </c>
      <c r="J600" s="8" t="n">
        <f aca="false">H600/설정!$B$9</f>
        <v>2.11275545162017</v>
      </c>
      <c r="K600" s="10" t="n">
        <f aca="false">LOG10(G600)</f>
        <v>3.0640834359636</v>
      </c>
      <c r="L600" s="10" t="n">
        <f aca="false">LOG10(C600)</f>
        <v>0.694605198933569</v>
      </c>
    </row>
    <row r="601" customFormat="false" ht="15" hidden="false" customHeight="false" outlineLevel="0" collapsed="false">
      <c r="A601" s="5" t="n">
        <v>40976</v>
      </c>
      <c r="B601" s="6" t="n">
        <v>4.95</v>
      </c>
      <c r="C601" s="6" t="n">
        <v>4.93</v>
      </c>
      <c r="D601" s="7" t="n">
        <f aca="false">(L601-(설정!$B$5+설정!$B$4*K601))/설정!$B$6</f>
        <v>-0.786689849597698</v>
      </c>
      <c r="E601" s="8" t="n">
        <f aca="false">H601*설정!$B$8</f>
        <v>17.0459467536988</v>
      </c>
      <c r="F601" s="8" t="n">
        <f aca="false">H601*설정!$B$9</f>
        <v>34.132644952603</v>
      </c>
      <c r="G601" s="9" t="n">
        <f aca="false">A601-설정!$B$3</f>
        <v>1160</v>
      </c>
      <c r="H601" s="8" t="n">
        <f aca="false">10^(설정!$B$5+설정!$B$4*K601)</f>
        <v>8.51279767897908</v>
      </c>
      <c r="I601" s="8" t="n">
        <f aca="false">H601/설정!$B$8</f>
        <v>4.25131706500882</v>
      </c>
      <c r="J601" s="8" t="n">
        <f aca="false">H601/설정!$B$9</f>
        <v>2.12312067886509</v>
      </c>
      <c r="K601" s="10" t="n">
        <f aca="false">LOG10(G601)</f>
        <v>3.06445798922692</v>
      </c>
      <c r="L601" s="10" t="n">
        <f aca="false">LOG10(C601)</f>
        <v>0.69284691927723</v>
      </c>
    </row>
    <row r="602" customFormat="false" ht="15" hidden="false" customHeight="false" outlineLevel="0" collapsed="false">
      <c r="A602" s="5" t="n">
        <v>40977</v>
      </c>
      <c r="B602" s="6" t="n">
        <v>4.93</v>
      </c>
      <c r="C602" s="6" t="n">
        <v>4.87</v>
      </c>
      <c r="D602" s="7" t="n">
        <f aca="false">(L602-(설정!$B$5+설정!$B$4*K602))/설정!$B$6</f>
        <v>-0.811367697697285</v>
      </c>
      <c r="E602" s="8" t="n">
        <f aca="false">H602*설정!$B$8</f>
        <v>17.1295023255887</v>
      </c>
      <c r="F602" s="8" t="n">
        <f aca="false">H602*설정!$B$9</f>
        <v>34.2999558512194</v>
      </c>
      <c r="G602" s="9" t="n">
        <f aca="false">A602-설정!$B$3</f>
        <v>1161</v>
      </c>
      <c r="H602" s="8" t="n">
        <f aca="false">10^(설정!$B$5+설정!$B$4*K602)</f>
        <v>8.55452558583738</v>
      </c>
      <c r="I602" s="8" t="n">
        <f aca="false">H602/설정!$B$8</f>
        <v>4.27215610867032</v>
      </c>
      <c r="J602" s="8" t="n">
        <f aca="false">H602/설정!$B$9</f>
        <v>2.13352776068208</v>
      </c>
      <c r="K602" s="10" t="n">
        <f aca="false">LOG10(G602)</f>
        <v>3.06483221973857</v>
      </c>
      <c r="L602" s="10" t="n">
        <f aca="false">LOG10(C602)</f>
        <v>0.687528961214634</v>
      </c>
    </row>
    <row r="603" customFormat="false" ht="15" hidden="false" customHeight="false" outlineLevel="0" collapsed="false">
      <c r="A603" s="5" t="n">
        <v>40978</v>
      </c>
      <c r="B603" s="6" t="n">
        <v>4.87</v>
      </c>
      <c r="C603" s="6" t="n">
        <v>4.84</v>
      </c>
      <c r="D603" s="7" t="n">
        <f aca="false">(L603-(설정!$B$5+설정!$B$4*K603))/설정!$B$6</f>
        <v>-0.827303389648902</v>
      </c>
      <c r="E603" s="8" t="n">
        <f aca="false">H603*설정!$B$8</f>
        <v>17.2133950019469</v>
      </c>
      <c r="F603" s="8" t="n">
        <f aca="false">H603*설정!$B$9</f>
        <v>34.4679417646822</v>
      </c>
      <c r="G603" s="9" t="n">
        <f aca="false">A603-설정!$B$3</f>
        <v>1162</v>
      </c>
      <c r="H603" s="8" t="n">
        <f aca="false">10^(설정!$B$5+설정!$B$4*K603)</f>
        <v>8.59642184369296</v>
      </c>
      <c r="I603" s="8" t="n">
        <f aca="false">H603/설정!$B$8</f>
        <v>4.29307922733215</v>
      </c>
      <c r="J603" s="8" t="n">
        <f aca="false">H603/설정!$B$9</f>
        <v>2.14397682981007</v>
      </c>
      <c r="K603" s="10" t="n">
        <f aca="false">LOG10(G603)</f>
        <v>3.06520612805431</v>
      </c>
      <c r="L603" s="10" t="n">
        <f aca="false">LOG10(C603)</f>
        <v>0.684845361644413</v>
      </c>
    </row>
    <row r="604" customFormat="false" ht="15" hidden="false" customHeight="false" outlineLevel="0" collapsed="false">
      <c r="A604" s="5" t="n">
        <v>40979</v>
      </c>
      <c r="B604" s="6" t="n">
        <v>4.84</v>
      </c>
      <c r="C604" s="6" t="n">
        <v>4.89</v>
      </c>
      <c r="D604" s="7" t="n">
        <f aca="false">(L604-(설정!$B$5+설정!$B$4*K604))/설정!$B$6</f>
        <v>-0.819531735154784</v>
      </c>
      <c r="E604" s="8" t="n">
        <f aca="false">H604*설정!$B$8</f>
        <v>17.297625850956</v>
      </c>
      <c r="F604" s="8" t="n">
        <f aca="false">H604*설정!$B$9</f>
        <v>34.6366048319102</v>
      </c>
      <c r="G604" s="9" t="n">
        <f aca="false">A604-설정!$B$3</f>
        <v>1163</v>
      </c>
      <c r="H604" s="8" t="n">
        <f aca="false">10^(설정!$B$5+설정!$B$4*K604)</f>
        <v>8.63848698599944</v>
      </c>
      <c r="I604" s="8" t="n">
        <f aca="false">H604/설정!$B$8</f>
        <v>4.31408668740267</v>
      </c>
      <c r="J604" s="8" t="n">
        <f aca="false">H604/설정!$B$9</f>
        <v>2.15446801929421</v>
      </c>
      <c r="K604" s="10" t="n">
        <f aca="false">LOG10(G604)</f>
        <v>3.06557971472845</v>
      </c>
      <c r="L604" s="10" t="n">
        <f aca="false">LOG10(C604)</f>
        <v>0.68930885912362</v>
      </c>
    </row>
    <row r="605" customFormat="false" ht="15" hidden="false" customHeight="false" outlineLevel="0" collapsed="false">
      <c r="A605" s="5" t="n">
        <v>40980</v>
      </c>
      <c r="B605" s="6" t="n">
        <v>4.89</v>
      </c>
      <c r="C605" s="6" t="n">
        <v>4.91</v>
      </c>
      <c r="D605" s="7" t="n">
        <f aca="false">(L605-(설정!$B$5+설정!$B$4*K605))/설정!$B$6</f>
        <v>-0.820677517180116</v>
      </c>
      <c r="E605" s="8" t="n">
        <f aca="false">H605*설정!$B$8</f>
        <v>17.3821959432596</v>
      </c>
      <c r="F605" s="8" t="n">
        <f aca="false">H605*설정!$B$9</f>
        <v>34.8059471967502</v>
      </c>
      <c r="G605" s="9" t="n">
        <f aca="false">A605-설정!$B$3</f>
        <v>1164</v>
      </c>
      <c r="H605" s="8" t="n">
        <f aca="false">10^(설정!$B$5+설정!$B$4*K605)</f>
        <v>8.68072154743951</v>
      </c>
      <c r="I605" s="8" t="n">
        <f aca="false">H605/설정!$B$8</f>
        <v>4.33517875590405</v>
      </c>
      <c r="J605" s="8" t="n">
        <f aca="false">H605/설정!$B$9</f>
        <v>2.16500146248617</v>
      </c>
      <c r="K605" s="10" t="n">
        <f aca="false">LOG10(G605)</f>
        <v>3.06595298031387</v>
      </c>
      <c r="L605" s="10" t="n">
        <f aca="false">LOG10(C605)</f>
        <v>0.691081492122968</v>
      </c>
    </row>
    <row r="606" customFormat="false" ht="15" hidden="false" customHeight="false" outlineLevel="0" collapsed="false">
      <c r="A606" s="5" t="n">
        <v>40981</v>
      </c>
      <c r="B606" s="6" t="n">
        <v>4.91</v>
      </c>
      <c r="C606" s="6" t="n">
        <v>5.29</v>
      </c>
      <c r="D606" s="7" t="n">
        <f aca="false">(L606-(설정!$B$5+설정!$B$4*K606))/설정!$B$6</f>
        <v>-0.720336029997812</v>
      </c>
      <c r="E606" s="8" t="n">
        <f aca="false">H606*설정!$B$8</f>
        <v>17.4671063519666</v>
      </c>
      <c r="F606" s="8" t="n">
        <f aca="false">H606*설정!$B$9</f>
        <v>34.9759710079855</v>
      </c>
      <c r="G606" s="9" t="n">
        <f aca="false">A606-설정!$B$3</f>
        <v>1165</v>
      </c>
      <c r="H606" s="8" t="n">
        <f aca="false">10^(설정!$B$5+설정!$B$4*K606)</f>
        <v>8.72312606392701</v>
      </c>
      <c r="I606" s="8" t="n">
        <f aca="false">H606/설정!$B$8</f>
        <v>4.35635570047327</v>
      </c>
      <c r="J606" s="8" t="n">
        <f aca="false">H606/설정!$B$9</f>
        <v>2.17557729304469</v>
      </c>
      <c r="K606" s="10" t="n">
        <f aca="false">LOG10(G606)</f>
        <v>3.06632592536204</v>
      </c>
      <c r="L606" s="10" t="n">
        <f aca="false">LOG10(C606)</f>
        <v>0.723455672035186</v>
      </c>
    </row>
    <row r="607" customFormat="false" ht="15" hidden="false" customHeight="false" outlineLevel="0" collapsed="false">
      <c r="A607" s="5" t="n">
        <v>40982</v>
      </c>
      <c r="B607" s="6" t="n">
        <v>5.29</v>
      </c>
      <c r="C607" s="6" t="n">
        <v>5.39</v>
      </c>
      <c r="D607" s="7" t="n">
        <f aca="false">(L607-(설정!$B$5+설정!$B$4*K607))/설정!$B$6</f>
        <v>-0.700377119992284</v>
      </c>
      <c r="E607" s="8" t="n">
        <f aca="false">H607*설정!$B$8</f>
        <v>17.5523581526545</v>
      </c>
      <c r="F607" s="8" t="n">
        <f aca="false">H607*설정!$B$9</f>
        <v>35.1466784193422</v>
      </c>
      <c r="G607" s="9" t="n">
        <f aca="false">A607-설정!$B$3</f>
        <v>1166</v>
      </c>
      <c r="H607" s="8" t="n">
        <f aca="false">10^(설정!$B$5+설정!$B$4*K607)</f>
        <v>8.7657010726086</v>
      </c>
      <c r="I607" s="8" t="n">
        <f aca="false">H607/설정!$B$8</f>
        <v>4.37761778936302</v>
      </c>
      <c r="J607" s="8" t="n">
        <f aca="false">H607/설정!$B$9</f>
        <v>2.18619564493598</v>
      </c>
      <c r="K607" s="10" t="n">
        <f aca="false">LOG10(G607)</f>
        <v>3.066698550423</v>
      </c>
      <c r="L607" s="10" t="n">
        <f aca="false">LOG10(C607)</f>
        <v>0.731588765186739</v>
      </c>
    </row>
    <row r="608" customFormat="false" ht="15" hidden="false" customHeight="false" outlineLevel="0" collapsed="false">
      <c r="A608" s="5" t="n">
        <v>40983</v>
      </c>
      <c r="B608" s="6" t="n">
        <v>5.39</v>
      </c>
      <c r="C608" s="6" t="n">
        <v>5.34</v>
      </c>
      <c r="D608" s="7" t="n">
        <f aca="false">(L608-(설정!$B$5+설정!$B$4*K608))/설정!$B$6</f>
        <v>-0.72080566296335</v>
      </c>
      <c r="E608" s="8" t="n">
        <f aca="false">H608*설정!$B$8</f>
        <v>17.6379524233729</v>
      </c>
      <c r="F608" s="8" t="n">
        <f aca="false">H608*설정!$B$9</f>
        <v>35.3180715894971</v>
      </c>
      <c r="G608" s="9" t="n">
        <f aca="false">A608-설정!$B$3</f>
        <v>1167</v>
      </c>
      <c r="H608" s="8" t="n">
        <f aca="false">10^(설정!$B$5+설정!$B$4*K608)</f>
        <v>8.80844711186553</v>
      </c>
      <c r="I608" s="8" t="n">
        <f aca="false">H608/설정!$B$8</f>
        <v>4.39896529144254</v>
      </c>
      <c r="J608" s="8" t="n">
        <f aca="false">H608/설정!$B$9</f>
        <v>2.19685665243415</v>
      </c>
      <c r="K608" s="10" t="n">
        <f aca="false">LOG10(G608)</f>
        <v>3.06707085604537</v>
      </c>
      <c r="L608" s="10" t="n">
        <f aca="false">LOG10(C608)</f>
        <v>0.727541257028556</v>
      </c>
    </row>
    <row r="609" customFormat="false" ht="15" hidden="false" customHeight="false" outlineLevel="0" collapsed="false">
      <c r="A609" s="5" t="n">
        <v>40984</v>
      </c>
      <c r="B609" s="6" t="n">
        <v>5.34</v>
      </c>
      <c r="C609" s="6" t="n">
        <v>5.34</v>
      </c>
      <c r="D609" s="7" t="n">
        <f aca="false">(L609-(설정!$B$5+설정!$B$4*K609))/설정!$B$6</f>
        <v>-0.727805807161777</v>
      </c>
      <c r="E609" s="8" t="n">
        <f aca="false">H609*설정!$B$8</f>
        <v>17.723890244647</v>
      </c>
      <c r="F609" s="8" t="n">
        <f aca="false">H609*설정!$B$9</f>
        <v>35.4901526820837</v>
      </c>
      <c r="G609" s="9" t="n">
        <f aca="false">A609-설정!$B$3</f>
        <v>1168</v>
      </c>
      <c r="H609" s="8" t="n">
        <f aca="false">10^(설정!$B$5+설정!$B$4*K609)</f>
        <v>8.85136472131541</v>
      </c>
      <c r="I609" s="8" t="n">
        <f aca="false">H609/설정!$B$8</f>
        <v>4.4203984761985</v>
      </c>
      <c r="J609" s="8" t="n">
        <f aca="false">H609/설정!$B$9</f>
        <v>2.20756045012166</v>
      </c>
      <c r="K609" s="10" t="n">
        <f aca="false">LOG10(G609)</f>
        <v>3.06744284277638</v>
      </c>
      <c r="L609" s="10" t="n">
        <f aca="false">LOG10(C609)</f>
        <v>0.727541257028556</v>
      </c>
    </row>
    <row r="610" customFormat="false" ht="15" hidden="false" customHeight="false" outlineLevel="0" collapsed="false">
      <c r="A610" s="5" t="n">
        <v>40985</v>
      </c>
      <c r="B610" s="6" t="n">
        <v>5.34</v>
      </c>
      <c r="C610" s="6" t="n">
        <v>5.24</v>
      </c>
      <c r="D610" s="7" t="n">
        <f aca="false">(L610-(설정!$B$5+설정!$B$4*K610))/설정!$B$6</f>
        <v>-0.76202596724142</v>
      </c>
      <c r="E610" s="8" t="n">
        <f aca="false">H610*설정!$B$8</f>
        <v>17.8101726994818</v>
      </c>
      <c r="F610" s="8" t="n">
        <f aca="false">H610*설정!$B$9</f>
        <v>35.6629238657011</v>
      </c>
      <c r="G610" s="9" t="n">
        <f aca="false">A610-설정!$B$3</f>
        <v>1169</v>
      </c>
      <c r="H610" s="8" t="n">
        <f aca="false">10^(설정!$B$5+설정!$B$4*K610)</f>
        <v>8.89445444181422</v>
      </c>
      <c r="I610" s="8" t="n">
        <f aca="false">H610/설정!$B$8</f>
        <v>4.44191761373602</v>
      </c>
      <c r="J610" s="8" t="n">
        <f aca="false">H610/설정!$B$9</f>
        <v>2.21830717288983</v>
      </c>
      <c r="K610" s="10" t="n">
        <f aca="false">LOG10(G610)</f>
        <v>3.06781451116184</v>
      </c>
      <c r="L610" s="10" t="n">
        <f aca="false">LOG10(C610)</f>
        <v>0.719331286983727</v>
      </c>
    </row>
    <row r="611" customFormat="false" ht="15" hidden="false" customHeight="false" outlineLevel="0" collapsed="false">
      <c r="A611" s="5" t="n">
        <v>40986</v>
      </c>
      <c r="B611" s="6" t="n">
        <v>5.24</v>
      </c>
      <c r="C611" s="6" t="n">
        <v>5.27</v>
      </c>
      <c r="D611" s="7" t="n">
        <f aca="false">(L611-(설정!$B$5+설정!$B$4*K611))/설정!$B$6</f>
        <v>-0.76079216060615</v>
      </c>
      <c r="E611" s="8" t="n">
        <f aca="false">H611*설정!$B$8</f>
        <v>17.8968008733642</v>
      </c>
      <c r="F611" s="8" t="n">
        <f aca="false">H611*설정!$B$9</f>
        <v>35.8363873139181</v>
      </c>
      <c r="G611" s="9" t="n">
        <f aca="false">A611-설정!$B$3</f>
        <v>1170</v>
      </c>
      <c r="H611" s="8" t="n">
        <f aca="false">10^(설정!$B$5+설정!$B$4*K611)</f>
        <v>8.93771681545741</v>
      </c>
      <c r="I611" s="8" t="n">
        <f aca="false">H611/설정!$B$8</f>
        <v>4.46352297477923</v>
      </c>
      <c r="J611" s="8" t="n">
        <f aca="false">H611/설정!$B$9</f>
        <v>2.22909695593912</v>
      </c>
      <c r="K611" s="10" t="n">
        <f aca="false">LOG10(G611)</f>
        <v>3.06818586174616</v>
      </c>
      <c r="L611" s="10" t="n">
        <f aca="false">LOG10(C611)</f>
        <v>0.721810615212547</v>
      </c>
    </row>
    <row r="612" customFormat="false" ht="15" hidden="false" customHeight="false" outlineLevel="0" collapsed="false">
      <c r="A612" s="5" t="n">
        <v>40987</v>
      </c>
      <c r="B612" s="6" t="n">
        <v>5.27</v>
      </c>
      <c r="C612" s="6" t="n">
        <v>4.68</v>
      </c>
      <c r="D612" s="7" t="n">
        <f aca="false">(L612-(설정!$B$5+설정!$B$4*K612))/설정!$B$6</f>
        <v>-0.938774080336682</v>
      </c>
      <c r="E612" s="8" t="n">
        <f aca="false">H612*설정!$B$8</f>
        <v>17.9837758542685</v>
      </c>
      <c r="F612" s="8" t="n">
        <f aca="false">H612*설정!$B$9</f>
        <v>36.0105452052843</v>
      </c>
      <c r="G612" s="9" t="n">
        <f aca="false">A612-설정!$B$3</f>
        <v>1171</v>
      </c>
      <c r="H612" s="8" t="n">
        <f aca="false">10^(설정!$B$5+설정!$B$4*K612)</f>
        <v>8.98115238558262</v>
      </c>
      <c r="I612" s="8" t="n">
        <f aca="false">H612/설정!$B$8</f>
        <v>4.48521483067258</v>
      </c>
      <c r="J612" s="8" t="n">
        <f aca="false">H612/설정!$B$9</f>
        <v>2.23992993477977</v>
      </c>
      <c r="K612" s="10" t="n">
        <f aca="false">LOG10(G612)</f>
        <v>3.06855689507236</v>
      </c>
      <c r="L612" s="10" t="n">
        <f aca="false">LOG10(C612)</f>
        <v>0.670245853074124</v>
      </c>
    </row>
    <row r="613" customFormat="false" ht="15" hidden="false" customHeight="false" outlineLevel="0" collapsed="false">
      <c r="A613" s="5" t="n">
        <v>40988</v>
      </c>
      <c r="B613" s="6" t="n">
        <v>4.68</v>
      </c>
      <c r="C613" s="6" t="n">
        <v>4.83</v>
      </c>
      <c r="D613" s="7" t="n">
        <f aca="false">(L613-(설정!$B$5+설정!$B$4*K613))/설정!$B$6</f>
        <v>-0.900313972581864</v>
      </c>
      <c r="E613" s="8" t="n">
        <f aca="false">H613*설정!$B$8</f>
        <v>18.0710987326584</v>
      </c>
      <c r="F613" s="8" t="n">
        <f aca="false">H613*설정!$B$9</f>
        <v>36.1853997233342</v>
      </c>
      <c r="G613" s="9" t="n">
        <f aca="false">A613-설정!$B$3</f>
        <v>1172</v>
      </c>
      <c r="H613" s="8" t="n">
        <f aca="false">10^(설정!$B$5+설정!$B$4*K613)</f>
        <v>9.02476169677083</v>
      </c>
      <c r="I613" s="8" t="n">
        <f aca="false">H613/설정!$B$8</f>
        <v>4.50699345338148</v>
      </c>
      <c r="J613" s="8" t="n">
        <f aca="false">H613/설정!$B$9</f>
        <v>2.25080624523213</v>
      </c>
      <c r="K613" s="10" t="n">
        <f aca="false">LOG10(G613)</f>
        <v>3.06892761168207</v>
      </c>
      <c r="L613" s="10" t="n">
        <f aca="false">LOG10(C613)</f>
        <v>0.683947130751512</v>
      </c>
    </row>
    <row r="614" customFormat="false" ht="15" hidden="false" customHeight="false" outlineLevel="0" collapsed="false">
      <c r="A614" s="5" t="n">
        <v>40989</v>
      </c>
      <c r="B614" s="6" t="n">
        <v>4.83</v>
      </c>
      <c r="C614" s="6" t="n">
        <v>4.82</v>
      </c>
      <c r="D614" s="7" t="n">
        <f aca="false">(L614-(설정!$B$5+설정!$B$4*K614))/설정!$B$6</f>
        <v>-0.910269163600127</v>
      </c>
      <c r="E614" s="8" t="n">
        <f aca="false">H614*설정!$B$8</f>
        <v>18.1587706014912</v>
      </c>
      <c r="F614" s="8" t="n">
        <f aca="false">H614*설정!$B$9</f>
        <v>36.3609530565951</v>
      </c>
      <c r="G614" s="9" t="n">
        <f aca="false">A614-설정!$B$3</f>
        <v>1173</v>
      </c>
      <c r="H614" s="8" t="n">
        <f aca="false">10^(설정!$B$5+설정!$B$4*K614)</f>
        <v>9.06854529484814</v>
      </c>
      <c r="I614" s="8" t="n">
        <f aca="false">H614/설정!$B$8</f>
        <v>4.52885911549315</v>
      </c>
      <c r="J614" s="8" t="n">
        <f aca="false">H614/설정!$B$9</f>
        <v>2.2617260234271</v>
      </c>
      <c r="K614" s="10" t="n">
        <f aca="false">LOG10(G614)</f>
        <v>3.06929801211553</v>
      </c>
      <c r="L614" s="10" t="n">
        <f aca="false">LOG10(C614)</f>
        <v>0.68304703823885</v>
      </c>
    </row>
    <row r="615" customFormat="false" ht="15" hidden="false" customHeight="false" outlineLevel="0" collapsed="false">
      <c r="A615" s="5" t="n">
        <v>40990</v>
      </c>
      <c r="B615" s="6" t="n">
        <v>4.82</v>
      </c>
      <c r="C615" s="6" t="n">
        <v>4.73</v>
      </c>
      <c r="D615" s="7" t="n">
        <f aca="false">(L615-(설정!$B$5+설정!$B$4*K615))/설정!$B$6</f>
        <v>-0.944379693603359</v>
      </c>
      <c r="E615" s="8" t="n">
        <f aca="false">H615*설정!$B$8</f>
        <v>18.2467925562212</v>
      </c>
      <c r="F615" s="8" t="n">
        <f aca="false">H615*설정!$B$9</f>
        <v>36.5372073985947</v>
      </c>
      <c r="G615" s="9" t="n">
        <f aca="false">A615-설정!$B$3</f>
        <v>1174</v>
      </c>
      <c r="H615" s="8" t="n">
        <f aca="false">10^(설정!$B$5+설정!$B$4*K615)</f>
        <v>9.11250372688783</v>
      </c>
      <c r="I615" s="8" t="n">
        <f aca="false">H615/설정!$B$8</f>
        <v>4.55081209021764</v>
      </c>
      <c r="J615" s="8" t="n">
        <f aca="false">H615/설정!$B$9</f>
        <v>2.2726894058066</v>
      </c>
      <c r="K615" s="10" t="n">
        <f aca="false">LOG10(G615)</f>
        <v>3.0696680969116</v>
      </c>
      <c r="L615" s="10" t="n">
        <f aca="false">LOG10(C615)</f>
        <v>0.674861140737812</v>
      </c>
    </row>
    <row r="616" customFormat="false" ht="15" hidden="false" customHeight="false" outlineLevel="0" collapsed="false">
      <c r="A616" s="5" t="n">
        <v>40991</v>
      </c>
      <c r="B616" s="6" t="n">
        <v>4.73</v>
      </c>
      <c r="C616" s="6" t="n">
        <v>4.69</v>
      </c>
      <c r="D616" s="7" t="n">
        <f aca="false">(L616-(설정!$B$5+설정!$B$4*K616))/설정!$B$6</f>
        <v>-0.963569297649144</v>
      </c>
      <c r="E616" s="8" t="n">
        <f aca="false">H616*설정!$B$8</f>
        <v>18.3351656948034</v>
      </c>
      <c r="F616" s="8" t="n">
        <f aca="false">H616*설정!$B$9</f>
        <v>36.7141649478679</v>
      </c>
      <c r="G616" s="9" t="n">
        <f aca="false">A616-설정!$B$3</f>
        <v>1175</v>
      </c>
      <c r="H616" s="8" t="n">
        <f aca="false">10^(설정!$B$5+설정!$B$4*K616)</f>
        <v>9.15663754121198</v>
      </c>
      <c r="I616" s="8" t="n">
        <f aca="false">H616/설정!$B$8</f>
        <v>4.57285265138868</v>
      </c>
      <c r="J616" s="8" t="n">
        <f aca="false">H616/설정!$B$9</f>
        <v>2.28369652912402</v>
      </c>
      <c r="K616" s="10" t="n">
        <f aca="false">LOG10(G616)</f>
        <v>3.07003786660776</v>
      </c>
      <c r="L616" s="10" t="n">
        <f aca="false">LOG10(C616)</f>
        <v>0.671172842715083</v>
      </c>
    </row>
    <row r="617" customFormat="false" ht="15" hidden="false" customHeight="false" outlineLevel="0" collapsed="false">
      <c r="A617" s="5" t="n">
        <v>40992</v>
      </c>
      <c r="B617" s="6" t="n">
        <v>4.69</v>
      </c>
      <c r="C617" s="6" t="n">
        <v>4.65</v>
      </c>
      <c r="D617" s="7" t="n">
        <f aca="false">(L617-(설정!$B$5+설정!$B$4*K617))/설정!$B$6</f>
        <v>-0.982857747285697</v>
      </c>
      <c r="E617" s="8" t="n">
        <f aca="false">H617*설정!$B$8</f>
        <v>18.4238911176974</v>
      </c>
      <c r="F617" s="8" t="n">
        <f aca="false">H617*설정!$B$9</f>
        <v>36.8918279079643</v>
      </c>
      <c r="G617" s="9" t="n">
        <f aca="false">A617-설정!$B$3</f>
        <v>1176</v>
      </c>
      <c r="H617" s="8" t="n">
        <f aca="false">10^(설정!$B$5+설정!$B$4*K617)</f>
        <v>9.20094728739338</v>
      </c>
      <c r="I617" s="8" t="n">
        <f aca="false">H617/설정!$B$8</f>
        <v>4.59498107346458</v>
      </c>
      <c r="J617" s="8" t="n">
        <f aca="false">H617/설정!$B$9</f>
        <v>2.29474753044469</v>
      </c>
      <c r="K617" s="10" t="n">
        <f aca="false">LOG10(G617)</f>
        <v>3.07040732174012</v>
      </c>
      <c r="L617" s="10" t="n">
        <f aca="false">LOG10(C617)</f>
        <v>0.667452952889954</v>
      </c>
    </row>
    <row r="618" customFormat="false" ht="15" hidden="false" customHeight="false" outlineLevel="0" collapsed="false">
      <c r="A618" s="5" t="n">
        <v>40993</v>
      </c>
      <c r="B618" s="6" t="n">
        <v>4.65</v>
      </c>
      <c r="C618" s="6" t="n">
        <v>4.55</v>
      </c>
      <c r="D618" s="7" t="n">
        <f aca="false">(L618-(설정!$B$5+설정!$B$4*K618))/설정!$B$6</f>
        <v>-1.02111455001201</v>
      </c>
      <c r="E618" s="8" t="n">
        <f aca="false">H618*설정!$B$8</f>
        <v>18.5129699278701</v>
      </c>
      <c r="F618" s="8" t="n">
        <f aca="false">H618*설정!$B$9</f>
        <v>37.0701984874552</v>
      </c>
      <c r="G618" s="9" t="n">
        <f aca="false">A618-설정!$B$3</f>
        <v>1177</v>
      </c>
      <c r="H618" s="8" t="n">
        <f aca="false">10^(설정!$B$5+설정!$B$4*K618)</f>
        <v>9.24543351625717</v>
      </c>
      <c r="I618" s="8" t="n">
        <f aca="false">H618/설정!$B$8</f>
        <v>4.6171976315291</v>
      </c>
      <c r="J618" s="8" t="n">
        <f aca="false">H618/설정!$B$9</f>
        <v>2.30584254714627</v>
      </c>
      <c r="K618" s="10" t="n">
        <f aca="false">LOG10(G618)</f>
        <v>3.07077646284343</v>
      </c>
      <c r="L618" s="10" t="n">
        <f aca="false">LOG10(C618)</f>
        <v>0.658011396657112</v>
      </c>
    </row>
    <row r="619" customFormat="false" ht="15" hidden="false" customHeight="false" outlineLevel="0" collapsed="false">
      <c r="A619" s="5" t="n">
        <v>40994</v>
      </c>
      <c r="B619" s="6" t="n">
        <v>4.55</v>
      </c>
      <c r="C619" s="6" t="n">
        <v>4.63</v>
      </c>
      <c r="D619" s="7" t="n">
        <f aca="false">(L619-(설정!$B$5+설정!$B$4*K619))/설정!$B$6</f>
        <v>-1.00295286035376</v>
      </c>
      <c r="E619" s="8" t="n">
        <f aca="false">H619*설정!$B$8</f>
        <v>18.6024032308001</v>
      </c>
      <c r="F619" s="8" t="n">
        <f aca="false">H619*설정!$B$9</f>
        <v>37.2492788999401</v>
      </c>
      <c r="G619" s="9" t="n">
        <f aca="false">A619-설정!$B$3</f>
        <v>1178</v>
      </c>
      <c r="H619" s="8" t="n">
        <f aca="false">10^(설정!$B$5+설정!$B$4*K619)</f>
        <v>9.29009677988263</v>
      </c>
      <c r="I619" s="8" t="n">
        <f aca="false">H619/설정!$B$8</f>
        <v>4.6395026012923</v>
      </c>
      <c r="J619" s="8" t="n">
        <f aca="false">H619/설정!$B$9</f>
        <v>2.31698171691921</v>
      </c>
      <c r="K619" s="10" t="n">
        <f aca="false">LOG10(G619)</f>
        <v>3.07114529045108</v>
      </c>
      <c r="L619" s="10" t="n">
        <f aca="false">LOG10(C619)</f>
        <v>0.665580991017953</v>
      </c>
    </row>
    <row r="620" customFormat="false" ht="15" hidden="false" customHeight="false" outlineLevel="0" collapsed="false">
      <c r="A620" s="5" t="n">
        <v>40995</v>
      </c>
      <c r="B620" s="6" t="n">
        <v>4.63</v>
      </c>
      <c r="C620" s="6" t="n">
        <v>4.81</v>
      </c>
      <c r="D620" s="7" t="n">
        <f aca="false">(L620-(설정!$B$5+설정!$B$4*K620))/설정!$B$6</f>
        <v>-0.954957636365562</v>
      </c>
      <c r="E620" s="8" t="n">
        <f aca="false">H620*설정!$B$8</f>
        <v>18.6921921344808</v>
      </c>
      <c r="F620" s="8" t="n">
        <f aca="false">H620*설정!$B$9</f>
        <v>37.4290713640548</v>
      </c>
      <c r="G620" s="9" t="n">
        <f aca="false">A620-설정!$B$3</f>
        <v>1179</v>
      </c>
      <c r="H620" s="8" t="n">
        <f aca="false">10^(설정!$B$5+설정!$B$4*K620)</f>
        <v>9.33493763160505</v>
      </c>
      <c r="I620" s="8" t="n">
        <f aca="false">H620/설정!$B$8</f>
        <v>4.66189625909152</v>
      </c>
      <c r="J620" s="8" t="n">
        <f aca="false">H620/설정!$B$9</f>
        <v>2.3281651777672</v>
      </c>
      <c r="K620" s="10" t="n">
        <f aca="false">LOG10(G620)</f>
        <v>3.07151380509509</v>
      </c>
      <c r="L620" s="10" t="n">
        <f aca="false">LOG10(C620)</f>
        <v>0.682145076373832</v>
      </c>
    </row>
    <row r="621" customFormat="false" ht="15" hidden="false" customHeight="false" outlineLevel="0" collapsed="false">
      <c r="A621" s="5" t="n">
        <v>40996</v>
      </c>
      <c r="B621" s="6" t="n">
        <v>4.81</v>
      </c>
      <c r="C621" s="6" t="n">
        <v>4.79</v>
      </c>
      <c r="D621" s="7" t="n">
        <f aca="false">(L621-(설정!$B$5+설정!$B$4*K621))/설정!$B$6</f>
        <v>-0.967887458063699</v>
      </c>
      <c r="E621" s="8" t="n">
        <f aca="false">H621*설정!$B$8</f>
        <v>18.782337749424</v>
      </c>
      <c r="F621" s="8" t="n">
        <f aca="false">H621*설정!$B$9</f>
        <v>37.609578103478</v>
      </c>
      <c r="G621" s="9" t="n">
        <f aca="false">A621-설정!$B$3</f>
        <v>1180</v>
      </c>
      <c r="H621" s="8" t="n">
        <f aca="false">10^(설정!$B$5+설정!$B$4*K621)</f>
        <v>9.37995662601745</v>
      </c>
      <c r="I621" s="8" t="n">
        <f aca="false">H621/설정!$B$8</f>
        <v>4.6843788818922</v>
      </c>
      <c r="J621" s="8" t="n">
        <f aca="false">H621/설정!$B$9</f>
        <v>2.33939306800765</v>
      </c>
      <c r="K621" s="10" t="n">
        <f aca="false">LOG10(G621)</f>
        <v>3.07188200730613</v>
      </c>
      <c r="L621" s="10" t="n">
        <f aca="false">LOG10(C621)</f>
        <v>0.680335513414563</v>
      </c>
    </row>
    <row r="622" customFormat="false" ht="15" hidden="false" customHeight="false" outlineLevel="0" collapsed="false">
      <c r="A622" s="5" t="n">
        <v>40997</v>
      </c>
      <c r="B622" s="6" t="n">
        <v>4.79</v>
      </c>
      <c r="C622" s="6" t="n">
        <v>4.79</v>
      </c>
      <c r="D622" s="7" t="n">
        <f aca="false">(L622-(설정!$B$5+설정!$B$4*K622))/설정!$B$6</f>
        <v>-0.974810514684394</v>
      </c>
      <c r="E622" s="8" t="n">
        <f aca="false">H622*설정!$B$8</f>
        <v>18.872841188664</v>
      </c>
      <c r="F622" s="8" t="n">
        <f aca="false">H622*설정!$B$9</f>
        <v>37.790801346939</v>
      </c>
      <c r="G622" s="9" t="n">
        <f aca="false">A622-설정!$B$3</f>
        <v>1181</v>
      </c>
      <c r="H622" s="8" t="n">
        <f aca="false">10^(설정!$B$5+설정!$B$4*K622)</f>
        <v>9.4251543189725</v>
      </c>
      <c r="I622" s="8" t="n">
        <f aca="false">H622/설정!$B$8</f>
        <v>4.70695074728885</v>
      </c>
      <c r="J622" s="8" t="n">
        <f aca="false">H622/설정!$B$9</f>
        <v>2.35066552627208</v>
      </c>
      <c r="K622" s="10" t="n">
        <f aca="false">LOG10(G622)</f>
        <v>3.07224989761352</v>
      </c>
      <c r="L622" s="10" t="n">
        <f aca="false">LOG10(C622)</f>
        <v>0.680335513414563</v>
      </c>
    </row>
    <row r="623" customFormat="false" ht="15" hidden="false" customHeight="false" outlineLevel="0" collapsed="false">
      <c r="A623" s="5" t="n">
        <v>40998</v>
      </c>
      <c r="B623" s="6" t="n">
        <v>4.79</v>
      </c>
      <c r="C623" s="6" t="n">
        <v>4.86</v>
      </c>
      <c r="D623" s="7" t="n">
        <f aca="false">(L623-(설정!$B$5+설정!$B$4*K623))/설정!$B$6</f>
        <v>-0.960833065453178</v>
      </c>
      <c r="E623" s="8" t="n">
        <f aca="false">H623*설정!$B$8</f>
        <v>18.9637035677604</v>
      </c>
      <c r="F623" s="8" t="n">
        <f aca="false">H623*설정!$B$9</f>
        <v>37.972743328224</v>
      </c>
      <c r="G623" s="9" t="n">
        <f aca="false">A623-설정!$B$3</f>
        <v>1182</v>
      </c>
      <c r="H623" s="8" t="n">
        <f aca="false">10^(설정!$B$5+설정!$B$4*K623)</f>
        <v>9.47053126758409</v>
      </c>
      <c r="I623" s="8" t="n">
        <f aca="false">H623/설정!$B$8</f>
        <v>4.72961213350584</v>
      </c>
      <c r="J623" s="8" t="n">
        <f aca="false">H623/설정!$B$9</f>
        <v>2.3619826915066</v>
      </c>
      <c r="K623" s="10" t="n">
        <f aca="false">LOG10(G623)</f>
        <v>3.07261747654524</v>
      </c>
      <c r="L623" s="10" t="n">
        <f aca="false">LOG10(C623)</f>
        <v>0.686636269262293</v>
      </c>
    </row>
    <row r="624" customFormat="false" ht="15" hidden="false" customHeight="false" outlineLevel="0" collapsed="false">
      <c r="A624" s="5" t="n">
        <v>40999</v>
      </c>
      <c r="B624" s="6" t="n">
        <v>4.86</v>
      </c>
      <c r="C624" s="6" t="n">
        <v>4.89</v>
      </c>
      <c r="D624" s="7" t="n">
        <f aca="false">(L624-(설정!$B$5+설정!$B$4*K624))/설정!$B$6</f>
        <v>-0.95888153655572</v>
      </c>
      <c r="E624" s="8" t="n">
        <f aca="false">H624*설정!$B$8</f>
        <v>19.0549260048025</v>
      </c>
      <c r="F624" s="8" t="n">
        <f aca="false">H624*설정!$B$9</f>
        <v>38.1554062861844</v>
      </c>
      <c r="G624" s="9" t="n">
        <f aca="false">A624-설정!$B$3</f>
        <v>1183</v>
      </c>
      <c r="H624" s="8" t="n">
        <f aca="false">10^(설정!$B$5+설정!$B$4*K624)</f>
        <v>9.51608803022936</v>
      </c>
      <c r="I624" s="8" t="n">
        <f aca="false">H624/설정!$B$8</f>
        <v>4.75236331939843</v>
      </c>
      <c r="J624" s="8" t="n">
        <f aca="false">H624/설정!$B$9</f>
        <v>2.37334470297237</v>
      </c>
      <c r="K624" s="10" t="n">
        <f aca="false">LOG10(G624)</f>
        <v>3.07298474462793</v>
      </c>
      <c r="L624" s="10" t="n">
        <f aca="false">LOG10(C624)</f>
        <v>0.68930885912362</v>
      </c>
    </row>
    <row r="625" customFormat="false" ht="15" hidden="false" customHeight="false" outlineLevel="0" collapsed="false">
      <c r="A625" s="5" t="n">
        <v>41000</v>
      </c>
      <c r="B625" s="6" t="n">
        <v>4.89</v>
      </c>
      <c r="C625" s="6" t="n">
        <v>4.79</v>
      </c>
      <c r="D625" s="7" t="n">
        <f aca="false">(L625-(설정!$B$5+설정!$B$4*K625))/설정!$B$6</f>
        <v>-0.99554456686758</v>
      </c>
      <c r="E625" s="8" t="n">
        <f aca="false">H625*설정!$B$8</f>
        <v>19.146509620412</v>
      </c>
      <c r="F625" s="8" t="n">
        <f aca="false">H625*설정!$B$9</f>
        <v>38.338792464743</v>
      </c>
      <c r="G625" s="9" t="n">
        <f aca="false">A625-설정!$B$3</f>
        <v>1184</v>
      </c>
      <c r="H625" s="8" t="n">
        <f aca="false">10^(설정!$B$5+설정!$B$4*K625)</f>
        <v>9.56182516655027</v>
      </c>
      <c r="I625" s="8" t="n">
        <f aca="false">H625/설정!$B$8</f>
        <v>4.7752045844535</v>
      </c>
      <c r="J625" s="8" t="n">
        <f aca="false">H625/설정!$B$9</f>
        <v>2.38475170024599</v>
      </c>
      <c r="K625" s="10" t="n">
        <f aca="false">LOG10(G625)</f>
        <v>3.0733517023869</v>
      </c>
      <c r="L625" s="10" t="n">
        <f aca="false">LOG10(C625)</f>
        <v>0.680335513414563</v>
      </c>
    </row>
    <row r="626" customFormat="false" ht="15" hidden="false" customHeight="false" outlineLevel="0" collapsed="false">
      <c r="A626" s="5" t="n">
        <v>41001</v>
      </c>
      <c r="B626" s="6" t="n">
        <v>4.79</v>
      </c>
      <c r="C626" s="6" t="n">
        <v>4.98</v>
      </c>
      <c r="D626" s="7" t="n">
        <f aca="false">(L626-(설정!$B$5+설정!$B$4*K626))/설정!$B$6</f>
        <v>-0.946420713922441</v>
      </c>
      <c r="E626" s="8" t="n">
        <f aca="false">H626*설정!$B$8</f>
        <v>19.2384555377475</v>
      </c>
      <c r="F626" s="8" t="n">
        <f aca="false">H626*설정!$B$9</f>
        <v>38.522904112902</v>
      </c>
      <c r="G626" s="9" t="n">
        <f aca="false">A626-설정!$B$3</f>
        <v>1185</v>
      </c>
      <c r="H626" s="8" t="n">
        <f aca="false">10^(설정!$B$5+설정!$B$4*K626)</f>
        <v>9.60774323745563</v>
      </c>
      <c r="I626" s="8" t="n">
        <f aca="false">H626/설정!$B$8</f>
        <v>4.79813620879061</v>
      </c>
      <c r="J626" s="8" t="n">
        <f aca="false">H626/설정!$B$9</f>
        <v>2.39620382322003</v>
      </c>
      <c r="K626" s="10" t="n">
        <f aca="false">LOG10(G626)</f>
        <v>3.07371835034612</v>
      </c>
      <c r="L626" s="10" t="n">
        <f aca="false">LOG10(C626)</f>
        <v>0.697229342759718</v>
      </c>
    </row>
    <row r="627" customFormat="false" ht="15" hidden="false" customHeight="false" outlineLevel="0" collapsed="false">
      <c r="A627" s="5" t="n">
        <v>41002</v>
      </c>
      <c r="B627" s="6" t="n">
        <v>4.98</v>
      </c>
      <c r="C627" s="6" t="n">
        <v>4.96</v>
      </c>
      <c r="D627" s="7" t="n">
        <f aca="false">(L627-(설정!$B$5+설정!$B$4*K627))/설정!$B$6</f>
        <v>-0.959110204656957</v>
      </c>
      <c r="E627" s="8" t="n">
        <f aca="false">H627*설정!$B$8</f>
        <v>19.3307648825073</v>
      </c>
      <c r="F627" s="8" t="n">
        <f aca="false">H627*설정!$B$9</f>
        <v>38.7077434847492</v>
      </c>
      <c r="G627" s="9" t="n">
        <f aca="false">A627-설정!$B$3</f>
        <v>1186</v>
      </c>
      <c r="H627" s="8" t="n">
        <f aca="false">10^(설정!$B$5+설정!$B$4*K627)</f>
        <v>9.65384280512259</v>
      </c>
      <c r="I627" s="8" t="n">
        <f aca="false">H627/설정!$B$8</f>
        <v>4.82115847316276</v>
      </c>
      <c r="J627" s="8" t="n">
        <f aca="false">H627/설정!$B$9</f>
        <v>2.40770121210338</v>
      </c>
      <c r="K627" s="10" t="n">
        <f aca="false">LOG10(G627)</f>
        <v>3.07408468902824</v>
      </c>
      <c r="L627" s="10" t="n">
        <f aca="false">LOG10(C627)</f>
        <v>0.695481676490197</v>
      </c>
    </row>
    <row r="628" customFormat="false" ht="15" hidden="false" customHeight="false" outlineLevel="0" collapsed="false">
      <c r="A628" s="5" t="n">
        <v>41003</v>
      </c>
      <c r="B628" s="6" t="n">
        <v>4.96</v>
      </c>
      <c r="C628" s="6" t="n">
        <v>4.92</v>
      </c>
      <c r="D628" s="7" t="n">
        <f aca="false">(L628-(설정!$B$5+설정!$B$4*K628))/설정!$B$6</f>
        <v>-0.977659958433102</v>
      </c>
      <c r="E628" s="8" t="n">
        <f aca="false">H628*설정!$B$8</f>
        <v>19.4234387829334</v>
      </c>
      <c r="F628" s="8" t="n">
        <f aca="false">H628*설정!$B$9</f>
        <v>38.8933128394658</v>
      </c>
      <c r="G628" s="9" t="n">
        <f aca="false">A628-설정!$B$3</f>
        <v>1187</v>
      </c>
      <c r="H628" s="8" t="n">
        <f aca="false">10^(설정!$B$5+설정!$B$4*K628)</f>
        <v>9.70012443299862</v>
      </c>
      <c r="I628" s="8" t="n">
        <f aca="false">H628/설정!$B$8</f>
        <v>4.84427165895733</v>
      </c>
      <c r="J628" s="8" t="n">
        <f aca="false">H628/설정!$B$9</f>
        <v>2.41924400742174</v>
      </c>
      <c r="K628" s="10" t="n">
        <f aca="false">LOG10(G628)</f>
        <v>3.07445071895459</v>
      </c>
      <c r="L628" s="10" t="n">
        <f aca="false">LOG10(C628)</f>
        <v>0.69196510276736</v>
      </c>
    </row>
    <row r="629" customFormat="false" ht="15" hidden="false" customHeight="false" outlineLevel="0" collapsed="false">
      <c r="A629" s="5" t="n">
        <v>41004</v>
      </c>
      <c r="B629" s="6" t="n">
        <v>4.92</v>
      </c>
      <c r="C629" s="6" t="n">
        <v>4.92</v>
      </c>
      <c r="D629" s="7" t="n">
        <f aca="false">(L629-(설정!$B$5+설정!$B$4*K629))/설정!$B$6</f>
        <v>-0.984542205452044</v>
      </c>
      <c r="E629" s="8" t="n">
        <f aca="false">H629*설정!$B$8</f>
        <v>19.5164783698155</v>
      </c>
      <c r="F629" s="8" t="n">
        <f aca="false">H629*설정!$B$9</f>
        <v>39.0796144413346</v>
      </c>
      <c r="G629" s="9" t="n">
        <f aca="false">A629-설정!$B$3</f>
        <v>1188</v>
      </c>
      <c r="H629" s="8" t="n">
        <f aca="false">10^(설정!$B$5+설정!$B$4*K629)</f>
        <v>9.74658868580355</v>
      </c>
      <c r="I629" s="8" t="n">
        <f aca="false">H629/설정!$B$8</f>
        <v>4.8674760481971</v>
      </c>
      <c r="J629" s="8" t="n">
        <f aca="false">H629/설정!$B$9</f>
        <v>2.43083235001818</v>
      </c>
      <c r="K629" s="10" t="n">
        <f aca="false">LOG10(G629)</f>
        <v>3.07481644064518</v>
      </c>
      <c r="L629" s="10" t="n">
        <f aca="false">LOG10(C629)</f>
        <v>0.69196510276736</v>
      </c>
    </row>
    <row r="630" customFormat="false" ht="15" hidden="false" customHeight="false" outlineLevel="0" collapsed="false">
      <c r="A630" s="5" t="n">
        <v>41005</v>
      </c>
      <c r="B630" s="6" t="n">
        <v>4.92</v>
      </c>
      <c r="C630" s="6" t="n">
        <v>4.95</v>
      </c>
      <c r="D630" s="7" t="n">
        <f aca="false">(L630-(설정!$B$5+설정!$B$4*K630))/설정!$B$6</f>
        <v>-0.98266354144323</v>
      </c>
      <c r="E630" s="8" t="n">
        <f aca="false">H630*설정!$B$8</f>
        <v>19.6098847764934</v>
      </c>
      <c r="F630" s="8" t="n">
        <f aca="false">H630*설정!$B$9</f>
        <v>39.2666505597445</v>
      </c>
      <c r="G630" s="9" t="n">
        <f aca="false">A630-설정!$B$3</f>
        <v>1189</v>
      </c>
      <c r="H630" s="8" t="n">
        <f aca="false">10^(설정!$B$5+설정!$B$4*K630)</f>
        <v>9.79323612953068</v>
      </c>
      <c r="I630" s="8" t="n">
        <f aca="false">H630/설정!$B$8</f>
        <v>4.89077192354087</v>
      </c>
      <c r="J630" s="8" t="n">
        <f aca="false">H630/설정!$B$9</f>
        <v>2.44246638105334</v>
      </c>
      <c r="K630" s="10" t="n">
        <f aca="false">LOG10(G630)</f>
        <v>3.07518185461869</v>
      </c>
      <c r="L630" s="10" t="n">
        <f aca="false">LOG10(C630)</f>
        <v>0.694605198933569</v>
      </c>
    </row>
    <row r="631" customFormat="false" ht="15" hidden="false" customHeight="false" outlineLevel="0" collapsed="false">
      <c r="A631" s="5" t="n">
        <v>41006</v>
      </c>
      <c r="B631" s="6" t="n">
        <v>4.95</v>
      </c>
      <c r="C631" s="6" t="n">
        <v>4.71</v>
      </c>
      <c r="D631" s="7" t="n">
        <f aca="false">(L631-(설정!$B$5+설정!$B$4*K631))/설정!$B$6</f>
        <v>-1.0611123185123</v>
      </c>
      <c r="E631" s="8" t="n">
        <f aca="false">H631*설정!$B$8</f>
        <v>19.703659138862</v>
      </c>
      <c r="F631" s="8" t="n">
        <f aca="false">H631*설정!$B$9</f>
        <v>39.4544234692011</v>
      </c>
      <c r="G631" s="9" t="n">
        <f aca="false">A631-설정!$B$3</f>
        <v>1190</v>
      </c>
      <c r="H631" s="8" t="n">
        <f aca="false">10^(설정!$B$5+설정!$B$4*K631)</f>
        <v>9.84006733144947</v>
      </c>
      <c r="I631" s="8" t="n">
        <f aca="false">H631/설정!$B$8</f>
        <v>4.91415956828471</v>
      </c>
      <c r="J631" s="8" t="n">
        <f aca="false">H631/설정!$B$9</f>
        <v>2.45414624200615</v>
      </c>
      <c r="K631" s="10" t="n">
        <f aca="false">LOG10(G631)</f>
        <v>3.07554696139253</v>
      </c>
      <c r="L631" s="10" t="n">
        <f aca="false">LOG10(C631)</f>
        <v>0.673020907128896</v>
      </c>
    </row>
    <row r="632" customFormat="false" ht="15" hidden="false" customHeight="false" outlineLevel="0" collapsed="false">
      <c r="A632" s="5" t="n">
        <v>41007</v>
      </c>
      <c r="B632" s="6" t="n">
        <v>4.71</v>
      </c>
      <c r="C632" s="6" t="n">
        <v>4.78</v>
      </c>
      <c r="D632" s="7" t="n">
        <f aca="false">(L632-(설정!$B$5+설정!$B$4*K632))/설정!$B$6</f>
        <v>-1.04673028298409</v>
      </c>
      <c r="E632" s="8" t="n">
        <f aca="false">H632*설정!$B$8</f>
        <v>19.7978025953737</v>
      </c>
      <c r="F632" s="8" t="n">
        <f aca="false">H632*설정!$B$9</f>
        <v>39.6429354493309</v>
      </c>
      <c r="G632" s="9" t="n">
        <f aca="false">A632-설정!$B$3</f>
        <v>1191</v>
      </c>
      <c r="H632" s="8" t="n">
        <f aca="false">10^(설정!$B$5+설정!$B$4*K632)</f>
        <v>9.88708286010647</v>
      </c>
      <c r="I632" s="8" t="n">
        <f aca="false">H632/설정!$B$8</f>
        <v>4.93763926636253</v>
      </c>
      <c r="J632" s="8" t="n">
        <f aca="false">H632/설정!$B$9</f>
        <v>2.46587207467406</v>
      </c>
      <c r="K632" s="10" t="n">
        <f aca="false">LOG10(G632)</f>
        <v>3.07591176148278</v>
      </c>
      <c r="L632" s="10" t="n">
        <f aca="false">LOG10(C632)</f>
        <v>0.679427896612119</v>
      </c>
    </row>
    <row r="633" customFormat="false" ht="15" hidden="false" customHeight="false" outlineLevel="0" collapsed="false">
      <c r="A633" s="5" t="n">
        <v>41008</v>
      </c>
      <c r="B633" s="6" t="n">
        <v>4.78</v>
      </c>
      <c r="C633" s="6" t="n">
        <v>4.85</v>
      </c>
      <c r="D633" s="7" t="n">
        <f aca="false">(L633-(설정!$B$5+설정!$B$4*K633))/설정!$B$6</f>
        <v>-1.03265138278641</v>
      </c>
      <c r="E633" s="8" t="n">
        <f aca="false">H633*설정!$B$8</f>
        <v>19.8923162870432</v>
      </c>
      <c r="F633" s="8" t="n">
        <f aca="false">H633*설정!$B$9</f>
        <v>39.8321887848908</v>
      </c>
      <c r="G633" s="9" t="n">
        <f aca="false">A633-설정!$B$3</f>
        <v>1192</v>
      </c>
      <c r="H633" s="8" t="n">
        <f aca="false">10^(설정!$B$5+설정!$B$4*K633)</f>
        <v>9.93428328532785</v>
      </c>
      <c r="I633" s="8" t="n">
        <f aca="false">H633/설정!$B$8</f>
        <v>4.96121130234722</v>
      </c>
      <c r="J633" s="8" t="n">
        <f aca="false">H633/설정!$B$9</f>
        <v>2.47764402117364</v>
      </c>
      <c r="K633" s="10" t="n">
        <f aca="false">LOG10(G633)</f>
        <v>3.07627625540422</v>
      </c>
      <c r="L633" s="10" t="n">
        <f aca="false">LOG10(C633)</f>
        <v>0.685741738602264</v>
      </c>
    </row>
    <row r="634" customFormat="false" ht="15" hidden="false" customHeight="false" outlineLevel="0" collapsed="false">
      <c r="A634" s="5" t="n">
        <v>41009</v>
      </c>
      <c r="B634" s="6" t="n">
        <v>4.85</v>
      </c>
      <c r="C634" s="6" t="n">
        <v>4.84</v>
      </c>
      <c r="D634" s="7" t="n">
        <f aca="false">(L634-(설정!$B$5+설정!$B$4*K634))/설정!$B$6</f>
        <v>-1.04247735003506</v>
      </c>
      <c r="E634" s="8" t="n">
        <f aca="false">H634*설정!$B$8</f>
        <v>19.9872013574496</v>
      </c>
      <c r="F634" s="8" t="n">
        <f aca="false">H634*설정!$B$9</f>
        <v>40.0221857657732</v>
      </c>
      <c r="G634" s="9" t="n">
        <f aca="false">A634-설정!$B$3</f>
        <v>1193</v>
      </c>
      <c r="H634" s="8" t="n">
        <f aca="false">10^(설정!$B$5+설정!$B$4*K634)</f>
        <v>9.98166917822058</v>
      </c>
      <c r="I634" s="8" t="n">
        <f aca="false">H634/설정!$B$8</f>
        <v>4.98487596145136</v>
      </c>
      <c r="J634" s="8" t="n">
        <f aca="false">H634/설정!$B$9</f>
        <v>2.48946222394093</v>
      </c>
      <c r="K634" s="10" t="n">
        <f aca="false">LOG10(G634)</f>
        <v>3.07664044367034</v>
      </c>
      <c r="L634" s="10" t="n">
        <f aca="false">LOG10(C634)</f>
        <v>0.684845361644413</v>
      </c>
    </row>
    <row r="635" customFormat="false" ht="15" hidden="false" customHeight="false" outlineLevel="0" collapsed="false">
      <c r="A635" s="5" t="n">
        <v>41010</v>
      </c>
      <c r="B635" s="6" t="n">
        <v>4.84</v>
      </c>
      <c r="C635" s="6" t="n">
        <v>4.92</v>
      </c>
      <c r="D635" s="7" t="n">
        <f aca="false">(L635-(설정!$B$5+설정!$B$4*K635))/설정!$B$6</f>
        <v>-1.02571442276577</v>
      </c>
      <c r="E635" s="8" t="n">
        <f aca="false">H635*설정!$B$8</f>
        <v>20.0824589527416</v>
      </c>
      <c r="F635" s="8" t="n">
        <f aca="false">H635*설정!$B$9</f>
        <v>40.2129286870155</v>
      </c>
      <c r="G635" s="9" t="n">
        <f aca="false">A635-설정!$B$3</f>
        <v>1194</v>
      </c>
      <c r="H635" s="8" t="n">
        <f aca="false">10^(설정!$B$5+설정!$B$4*K635)</f>
        <v>10.0292411111747</v>
      </c>
      <c r="I635" s="8" t="n">
        <f aca="false">H635/설정!$B$8</f>
        <v>5.00863352952827</v>
      </c>
      <c r="J635" s="8" t="n">
        <f aca="false">H635/설정!$B$9</f>
        <v>2.50132682573193</v>
      </c>
      <c r="K635" s="10" t="n">
        <f aca="false">LOG10(G635)</f>
        <v>3.07700432679335</v>
      </c>
      <c r="L635" s="10" t="n">
        <f aca="false">LOG10(C635)</f>
        <v>0.69196510276736</v>
      </c>
    </row>
    <row r="636" customFormat="false" ht="15" hidden="false" customHeight="false" outlineLevel="0" collapsed="false">
      <c r="A636" s="5" t="n">
        <v>41011</v>
      </c>
      <c r="B636" s="6" t="n">
        <v>4.92</v>
      </c>
      <c r="C636" s="6" t="n">
        <v>4.9</v>
      </c>
      <c r="D636" s="7" t="n">
        <f aca="false">(L636-(설정!$B$5+설정!$B$4*K636))/설정!$B$6</f>
        <v>-1.03842279408766</v>
      </c>
      <c r="E636" s="8" t="n">
        <f aca="false">H636*설정!$B$8</f>
        <v>20.17809022164</v>
      </c>
      <c r="F636" s="8" t="n">
        <f aca="false">H636*설정!$B$9</f>
        <v>40.4044198488053</v>
      </c>
      <c r="G636" s="9" t="n">
        <f aca="false">A636-설정!$B$3</f>
        <v>1195</v>
      </c>
      <c r="H636" s="8" t="n">
        <f aca="false">10^(설정!$B$5+설정!$B$4*K636)</f>
        <v>10.0769996578649</v>
      </c>
      <c r="I636" s="8" t="n">
        <f aca="false">H636/설정!$B$8</f>
        <v>5.03248429307285</v>
      </c>
      <c r="J636" s="8" t="n">
        <f aca="false">H636/설정!$B$9</f>
        <v>2.51323796962308</v>
      </c>
      <c r="K636" s="10" t="n">
        <f aca="false">LOG10(G636)</f>
        <v>3.07736790528416</v>
      </c>
      <c r="L636" s="10" t="n">
        <f aca="false">LOG10(C636)</f>
        <v>0.690196080028514</v>
      </c>
    </row>
    <row r="637" customFormat="false" ht="15" hidden="false" customHeight="false" outlineLevel="0" collapsed="false">
      <c r="A637" s="5" t="n">
        <v>41012</v>
      </c>
      <c r="B637" s="6" t="n">
        <v>4.9</v>
      </c>
      <c r="C637" s="6" t="n">
        <v>4.93</v>
      </c>
      <c r="D637" s="7" t="n">
        <f aca="false">(L637-(설정!$B$5+설정!$B$4*K637))/설정!$B$6</f>
        <v>-1.03646824007739</v>
      </c>
      <c r="E637" s="8" t="n">
        <f aca="false">H637*설정!$B$8</f>
        <v>20.2740963154417</v>
      </c>
      <c r="F637" s="8" t="n">
        <f aca="false">H637*설정!$B$9</f>
        <v>40.5966615564892</v>
      </c>
      <c r="G637" s="9" t="n">
        <f aca="false">A637-설정!$B$3</f>
        <v>1196</v>
      </c>
      <c r="H637" s="8" t="n">
        <f aca="false">10^(설정!$B$5+설정!$B$4*K637)</f>
        <v>10.1249453932525</v>
      </c>
      <c r="I637" s="8" t="n">
        <f aca="false">H637/설정!$B$8</f>
        <v>5.05642853922248</v>
      </c>
      <c r="J637" s="8" t="n">
        <f aca="false">H637/설정!$B$9</f>
        <v>2.52519579901166</v>
      </c>
      <c r="K637" s="10" t="n">
        <f aca="false">LOG10(G637)</f>
        <v>3.07773117965239</v>
      </c>
      <c r="L637" s="10" t="n">
        <f aca="false">LOG10(C637)</f>
        <v>0.69284691927723</v>
      </c>
    </row>
    <row r="638" customFormat="false" ht="15" hidden="false" customHeight="false" outlineLevel="0" collapsed="false">
      <c r="A638" s="5" t="n">
        <v>41013</v>
      </c>
      <c r="B638" s="6" t="n">
        <v>4.93</v>
      </c>
      <c r="C638" s="6" t="n">
        <v>4.96</v>
      </c>
      <c r="D638" s="7" t="n">
        <f aca="false">(L638-(설정!$B$5+설정!$B$4*K638))/설정!$B$6</f>
        <v>-1.03456130402541</v>
      </c>
      <c r="E638" s="8" t="n">
        <f aca="false">H638*설정!$B$8</f>
        <v>20.3704783880233</v>
      </c>
      <c r="F638" s="8" t="n">
        <f aca="false">H638*설정!$B$9</f>
        <v>40.7896561205789</v>
      </c>
      <c r="G638" s="9" t="n">
        <f aca="false">A638-설정!$B$3</f>
        <v>1197</v>
      </c>
      <c r="H638" s="8" t="n">
        <f aca="false">10^(설정!$B$5+설정!$B$4*K638)</f>
        <v>10.1730788935868</v>
      </c>
      <c r="I638" s="8" t="n">
        <f aca="false">H638/설정!$B$8</f>
        <v>5.0804665557579</v>
      </c>
      <c r="J638" s="8" t="n">
        <f aca="false">H638/설정!$B$9</f>
        <v>2.53720045761624</v>
      </c>
      <c r="K638" s="10" t="n">
        <f aca="false">LOG10(G638)</f>
        <v>3.07809415040641</v>
      </c>
      <c r="L638" s="10" t="n">
        <f aca="false">LOG10(C638)</f>
        <v>0.695481676490197</v>
      </c>
    </row>
    <row r="639" customFormat="false" ht="15" hidden="false" customHeight="false" outlineLevel="0" collapsed="false">
      <c r="A639" s="5" t="n">
        <v>41014</v>
      </c>
      <c r="B639" s="6" t="n">
        <v>4.96</v>
      </c>
      <c r="C639" s="6" t="n">
        <v>4.96</v>
      </c>
      <c r="D639" s="7" t="n">
        <f aca="false">(L639-(설정!$B$5+설정!$B$4*K639))/설정!$B$6</f>
        <v>-1.04138607924626</v>
      </c>
      <c r="E639" s="8" t="n">
        <f aca="false">H639*설정!$B$8</f>
        <v>20.4672375958453</v>
      </c>
      <c r="F639" s="8" t="n">
        <f aca="false">H639*설정!$B$9</f>
        <v>40.9834058567598</v>
      </c>
      <c r="G639" s="9" t="n">
        <f aca="false">A639-설정!$B$3</f>
        <v>1198</v>
      </c>
      <c r="H639" s="8" t="n">
        <f aca="false">10^(설정!$B$5+설정!$B$4*K639)</f>
        <v>10.2214007364078</v>
      </c>
      <c r="I639" s="8" t="n">
        <f aca="false">H639/설정!$B$8</f>
        <v>5.10459863110427</v>
      </c>
      <c r="J639" s="8" t="n">
        <f aca="false">H639/설정!$B$9</f>
        <v>2.54925208947722</v>
      </c>
      <c r="K639" s="10" t="n">
        <f aca="false">LOG10(G639)</f>
        <v>3.07845681805329</v>
      </c>
      <c r="L639" s="10" t="n">
        <f aca="false">LOG10(C639)</f>
        <v>0.695481676490197</v>
      </c>
    </row>
    <row r="640" customFormat="false" ht="15" hidden="false" customHeight="false" outlineLevel="0" collapsed="false">
      <c r="A640" s="5" t="n">
        <v>41015</v>
      </c>
      <c r="B640" s="6" t="n">
        <v>4.96</v>
      </c>
      <c r="C640" s="6" t="n">
        <v>4.95</v>
      </c>
      <c r="D640" s="7" t="n">
        <f aca="false">(L640-(설정!$B$5+설정!$B$4*K640))/설정!$B$6</f>
        <v>-1.05111174600421</v>
      </c>
      <c r="E640" s="8" t="n">
        <f aca="false">H640*설정!$B$8</f>
        <v>20.5643750979539</v>
      </c>
      <c r="F640" s="8" t="n">
        <f aca="false">H640*설정!$B$9</f>
        <v>41.1779130858954</v>
      </c>
      <c r="G640" s="9" t="n">
        <f aca="false">A640-설정!$B$3</f>
        <v>1199</v>
      </c>
      <c r="H640" s="8" t="n">
        <f aca="false">10^(설정!$B$5+설정!$B$4*K640)</f>
        <v>10.2699115005466</v>
      </c>
      <c r="I640" s="8" t="n">
        <f aca="false">H640/설정!$B$8</f>
        <v>5.12882505433165</v>
      </c>
      <c r="J640" s="8" t="n">
        <f aca="false">H640/설정!$B$9</f>
        <v>2.56135083895708</v>
      </c>
      <c r="K640" s="10" t="n">
        <f aca="false">LOG10(G640)</f>
        <v>3.07881918309885</v>
      </c>
      <c r="L640" s="10" t="n">
        <f aca="false">LOG10(C640)</f>
        <v>0.694605198933569</v>
      </c>
    </row>
    <row r="641" customFormat="false" ht="15" hidden="false" customHeight="false" outlineLevel="0" collapsed="false">
      <c r="A641" s="5" t="n">
        <v>41016</v>
      </c>
      <c r="B641" s="6" t="n">
        <v>4.95</v>
      </c>
      <c r="C641" s="6" t="n">
        <v>4.97</v>
      </c>
      <c r="D641" s="7" t="n">
        <f aca="false">(L641-(설정!$B$5+설정!$B$4*K641))/설정!$B$6</f>
        <v>-1.0521178240749</v>
      </c>
      <c r="E641" s="8" t="n">
        <f aca="false">H641*설정!$B$8</f>
        <v>20.6618920559867</v>
      </c>
      <c r="F641" s="8" t="n">
        <f aca="false">H641*설정!$B$9</f>
        <v>41.3731801340381</v>
      </c>
      <c r="G641" s="9" t="n">
        <f aca="false">A641-설정!$B$3</f>
        <v>1200</v>
      </c>
      <c r="H641" s="8" t="n">
        <f aca="false">10^(설정!$B$5+설정!$B$4*K641)</f>
        <v>10.3186117661287</v>
      </c>
      <c r="I641" s="8" t="n">
        <f aca="false">H641/설정!$B$8</f>
        <v>5.15314611515643</v>
      </c>
      <c r="J641" s="8" t="n">
        <f aca="false">H641/설정!$B$9</f>
        <v>2.57349685074106</v>
      </c>
      <c r="K641" s="10" t="n">
        <f aca="false">LOG10(G641)</f>
        <v>3.07918124604762</v>
      </c>
      <c r="L641" s="10" t="n">
        <f aca="false">LOG10(C641)</f>
        <v>0.696356388733332</v>
      </c>
    </row>
    <row r="642" customFormat="false" ht="15" hidden="false" customHeight="false" outlineLevel="0" collapsed="false">
      <c r="A642" s="5" t="n">
        <v>41017</v>
      </c>
      <c r="B642" s="6" t="n">
        <v>4.97</v>
      </c>
      <c r="C642" s="6" t="n">
        <v>5.12</v>
      </c>
      <c r="D642" s="7" t="n">
        <f aca="false">(L642-(설정!$B$5+설정!$B$4*K642))/설정!$B$6</f>
        <v>-1.01610139272018</v>
      </c>
      <c r="E642" s="8" t="n">
        <f aca="false">H642*설정!$B$8</f>
        <v>20.7597896341757</v>
      </c>
      <c r="F642" s="8" t="n">
        <f aca="false">H642*설정!$B$9</f>
        <v>41.569209332435</v>
      </c>
      <c r="G642" s="9" t="n">
        <f aca="false">A642-설정!$B$3</f>
        <v>1201</v>
      </c>
      <c r="H642" s="8" t="n">
        <f aca="false">10^(설정!$B$5+설정!$B$4*K642)</f>
        <v>10.367502114575</v>
      </c>
      <c r="I642" s="8" t="n">
        <f aca="false">H642/설정!$B$8</f>
        <v>5.17756210394201</v>
      </c>
      <c r="J642" s="8" t="n">
        <f aca="false">H642/설정!$B$9</f>
        <v>2.58569026983752</v>
      </c>
      <c r="K642" s="10" t="n">
        <f aca="false">LOG10(G642)</f>
        <v>3.07954300740291</v>
      </c>
      <c r="L642" s="10" t="n">
        <f aca="false">LOG10(C642)</f>
        <v>0.709269960975831</v>
      </c>
    </row>
    <row r="643" customFormat="false" ht="15" hidden="false" customHeight="false" outlineLevel="0" collapsed="false">
      <c r="A643" s="5" t="n">
        <v>41018</v>
      </c>
      <c r="B643" s="6" t="n">
        <v>5.12</v>
      </c>
      <c r="C643" s="6" t="n">
        <v>5.13</v>
      </c>
      <c r="D643" s="7" t="n">
        <f aca="false">(L643-(설정!$B$5+설정!$B$4*K643))/설정!$B$6</f>
        <v>-1.02009327476579</v>
      </c>
      <c r="E643" s="8" t="n">
        <f aca="false">H643*설정!$B$8</f>
        <v>20.8580689993502</v>
      </c>
      <c r="F643" s="8" t="n">
        <f aca="false">H643*설정!$B$9</f>
        <v>41.7660030175344</v>
      </c>
      <c r="G643" s="9" t="n">
        <f aca="false">A643-설정!$B$3</f>
        <v>1202</v>
      </c>
      <c r="H643" s="8" t="n">
        <f aca="false">10^(설정!$B$5+설정!$B$4*K643)</f>
        <v>10.4165831286036</v>
      </c>
      <c r="I643" s="8" t="n">
        <f aca="false">H643/설정!$B$8</f>
        <v>5.20207331169959</v>
      </c>
      <c r="J643" s="8" t="n">
        <f aca="false">H643/설정!$B$9</f>
        <v>2.59793124157835</v>
      </c>
      <c r="K643" s="10" t="n">
        <f aca="false">LOG10(G643)</f>
        <v>3.07990446766672</v>
      </c>
      <c r="L643" s="10" t="n">
        <f aca="false">LOG10(C643)</f>
        <v>0.710117365111816</v>
      </c>
    </row>
    <row r="644" customFormat="false" ht="15" hidden="false" customHeight="false" outlineLevel="0" collapsed="false">
      <c r="A644" s="5" t="n">
        <v>41019</v>
      </c>
      <c r="B644" s="6" t="n">
        <v>5.13</v>
      </c>
      <c r="C644" s="6" t="n">
        <v>5.37</v>
      </c>
      <c r="D644" s="7" t="n">
        <f aca="false">(L644-(설정!$B$5+설정!$B$4*K644))/설정!$B$6</f>
        <v>-0.961039901120506</v>
      </c>
      <c r="E644" s="8" t="n">
        <f aca="false">H644*설정!$B$8</f>
        <v>20.9567313209408</v>
      </c>
      <c r="F644" s="8" t="n">
        <f aca="false">H644*설정!$B$9</f>
        <v>41.9635635309931</v>
      </c>
      <c r="G644" s="9" t="n">
        <f aca="false">A644-설정!$B$3</f>
        <v>1203</v>
      </c>
      <c r="H644" s="8" t="n">
        <f aca="false">10^(설정!$B$5+설정!$B$4*K644)</f>
        <v>10.4658553922317</v>
      </c>
      <c r="I644" s="8" t="n">
        <f aca="false">H644/설정!$B$8</f>
        <v>5.22668003008912</v>
      </c>
      <c r="J644" s="8" t="n">
        <f aca="false">H644/설정!$B$9</f>
        <v>2.61021991161941</v>
      </c>
      <c r="K644" s="10" t="n">
        <f aca="false">LOG10(G644)</f>
        <v>3.08026562733984</v>
      </c>
      <c r="L644" s="10" t="n">
        <f aca="false">LOG10(C644)</f>
        <v>0.729974285699556</v>
      </c>
    </row>
    <row r="645" customFormat="false" ht="15" hidden="false" customHeight="false" outlineLevel="0" collapsed="false">
      <c r="A645" s="5" t="n">
        <v>41020</v>
      </c>
      <c r="B645" s="6" t="n">
        <v>5.37</v>
      </c>
      <c r="C645" s="6" t="n">
        <v>5.28</v>
      </c>
      <c r="D645" s="7" t="n">
        <f aca="false">(L645-(설정!$B$5+설정!$B$4*K645))/설정!$B$6</f>
        <v>-0.992172856950719</v>
      </c>
      <c r="E645" s="8" t="n">
        <f aca="false">H645*설정!$B$8</f>
        <v>21.0557777709832</v>
      </c>
      <c r="F645" s="8" t="n">
        <f aca="false">H645*설정!$B$9</f>
        <v>42.1618932196847</v>
      </c>
      <c r="G645" s="9" t="n">
        <f aca="false">A645-설정!$B$3</f>
        <v>1204</v>
      </c>
      <c r="H645" s="8" t="n">
        <f aca="false">10^(설정!$B$5+설정!$B$4*K645)</f>
        <v>10.5153194907775</v>
      </c>
      <c r="I645" s="8" t="n">
        <f aca="false">H645/설정!$B$8</f>
        <v>5.25138255142035</v>
      </c>
      <c r="J645" s="8" t="n">
        <f aca="false">H645/설정!$B$9</f>
        <v>2.62255642594108</v>
      </c>
      <c r="K645" s="10" t="n">
        <f aca="false">LOG10(G645)</f>
        <v>3.08062648692181</v>
      </c>
      <c r="L645" s="10" t="n">
        <f aca="false">LOG10(C645)</f>
        <v>0.722633922533812</v>
      </c>
    </row>
    <row r="646" customFormat="false" ht="15" hidden="false" customHeight="false" outlineLevel="0" collapsed="false">
      <c r="A646" s="5" t="n">
        <v>41021</v>
      </c>
      <c r="B646" s="6" t="n">
        <v>5.28</v>
      </c>
      <c r="C646" s="6" t="n">
        <v>5.2</v>
      </c>
      <c r="D646" s="7" t="n">
        <f aca="false">(L646-(설정!$B$5+설정!$B$4*K646))/설정!$B$6</f>
        <v>-1.0209463793929</v>
      </c>
      <c r="E646" s="8" t="n">
        <f aca="false">H646*설정!$B$8</f>
        <v>21.1552095241226</v>
      </c>
      <c r="F646" s="8" t="n">
        <f aca="false">H646*설정!$B$9</f>
        <v>42.3609944357076</v>
      </c>
      <c r="G646" s="9" t="n">
        <f aca="false">A646-설정!$B$3</f>
        <v>1205</v>
      </c>
      <c r="H646" s="8" t="n">
        <f aca="false">10^(설정!$B$5+설정!$B$4*K646)</f>
        <v>10.5649760108625</v>
      </c>
      <c r="I646" s="8" t="n">
        <f aca="false">H646/설정!$B$8</f>
        <v>5.27618116865371</v>
      </c>
      <c r="J646" s="8" t="n">
        <f aca="false">H646/설정!$B$9</f>
        <v>2.63494093084869</v>
      </c>
      <c r="K646" s="10" t="n">
        <f aca="false">LOG10(G646)</f>
        <v>3.08098704691089</v>
      </c>
      <c r="L646" s="10" t="n">
        <f aca="false">LOG10(C646)</f>
        <v>0.716003343634799</v>
      </c>
    </row>
    <row r="647" customFormat="false" ht="15" hidden="false" customHeight="false" outlineLevel="0" collapsed="false">
      <c r="A647" s="5" t="n">
        <v>41022</v>
      </c>
      <c r="B647" s="6" t="n">
        <v>5.2</v>
      </c>
      <c r="C647" s="6" t="n">
        <v>5.11</v>
      </c>
      <c r="D647" s="7" t="n">
        <f aca="false">(L647-(설정!$B$5+설정!$B$4*K647))/설정!$B$6</f>
        <v>-1.05287085881054</v>
      </c>
      <c r="E647" s="8" t="n">
        <f aca="false">H647*설정!$B$8</f>
        <v>21.2550277576156</v>
      </c>
      <c r="F647" s="8" t="n">
        <f aca="false">H647*설정!$B$9</f>
        <v>42.5608695363894</v>
      </c>
      <c r="G647" s="9" t="n">
        <f aca="false">A647-설정!$B$3</f>
        <v>1206</v>
      </c>
      <c r="H647" s="8" t="n">
        <f aca="false">10^(설정!$B$5+설정!$B$4*K647)</f>
        <v>10.6148255404121</v>
      </c>
      <c r="I647" s="8" t="n">
        <f aca="false">H647/설정!$B$8</f>
        <v>5.30107617540104</v>
      </c>
      <c r="J647" s="8" t="n">
        <f aca="false">H647/설정!$B$9</f>
        <v>2.64737357297288</v>
      </c>
      <c r="K647" s="10" t="n">
        <f aca="false">LOG10(G647)</f>
        <v>3.08134730780413</v>
      </c>
      <c r="L647" s="10" t="n">
        <f aca="false">LOG10(C647)</f>
        <v>0.708420900134713</v>
      </c>
    </row>
    <row r="648" customFormat="false" ht="15" hidden="false" customHeight="false" outlineLevel="0" collapsed="false">
      <c r="A648" s="5" t="n">
        <v>41023</v>
      </c>
      <c r="B648" s="6" t="n">
        <v>5.11</v>
      </c>
      <c r="C648" s="6" t="n">
        <v>5.09</v>
      </c>
      <c r="D648" s="7" t="n">
        <f aca="false">(L648-(설정!$B$5+설정!$B$4*K648))/설정!$B$6</f>
        <v>-1.06529262477526</v>
      </c>
      <c r="E648" s="8" t="n">
        <f aca="false">H648*설정!$B$8</f>
        <v>21.3552336513349</v>
      </c>
      <c r="F648" s="8" t="n">
        <f aca="false">H648*설정!$B$9</f>
        <v>42.7615208842963</v>
      </c>
      <c r="G648" s="9" t="n">
        <f aca="false">A648-설정!$B$3</f>
        <v>1207</v>
      </c>
      <c r="H648" s="8" t="n">
        <f aca="false">10^(설정!$B$5+설정!$B$4*K648)</f>
        <v>10.6648686686583</v>
      </c>
      <c r="I648" s="8" t="n">
        <f aca="false">H648/설정!$B$8</f>
        <v>5.32606786592658</v>
      </c>
      <c r="J648" s="8" t="n">
        <f aca="false">H648/설정!$B$9</f>
        <v>2.65985449927012</v>
      </c>
      <c r="K648" s="10" t="n">
        <f aca="false">LOG10(G648)</f>
        <v>3.08170727009735</v>
      </c>
      <c r="L648" s="10" t="n">
        <f aca="false">LOG10(C648)</f>
        <v>0.706717782336759</v>
      </c>
    </row>
    <row r="649" customFormat="false" ht="15" hidden="false" customHeight="false" outlineLevel="0" collapsed="false">
      <c r="A649" s="5" t="n">
        <v>41024</v>
      </c>
      <c r="B649" s="6" t="n">
        <v>5.09</v>
      </c>
      <c r="C649" s="6" t="n">
        <v>5.15</v>
      </c>
      <c r="D649" s="7" t="n">
        <f aca="false">(L649-(설정!$B$5+설정!$B$4*K649))/설정!$B$6</f>
        <v>-1.05518319252415</v>
      </c>
      <c r="E649" s="8" t="n">
        <f aca="false">H649*설정!$B$8</f>
        <v>21.455828387773</v>
      </c>
      <c r="F649" s="8" t="n">
        <f aca="false">H649*설정!$B$9</f>
        <v>42.9629508472402</v>
      </c>
      <c r="G649" s="9" t="n">
        <f aca="false">A649-설정!$B$3</f>
        <v>1208</v>
      </c>
      <c r="H649" s="8" t="n">
        <f aca="false">10^(설정!$B$5+설정!$B$4*K649)</f>
        <v>10.7151059861415</v>
      </c>
      <c r="I649" s="8" t="n">
        <f aca="false">H649/설정!$B$8</f>
        <v>5.35115653514798</v>
      </c>
      <c r="J649" s="8" t="n">
        <f aca="false">H649/설정!$B$9</f>
        <v>2.67238385702318</v>
      </c>
      <c r="K649" s="10" t="n">
        <f aca="false">LOG10(G649)</f>
        <v>3.08206693428511</v>
      </c>
      <c r="L649" s="10" t="n">
        <f aca="false">LOG10(C649)</f>
        <v>0.711807229041191</v>
      </c>
    </row>
    <row r="650" customFormat="false" ht="15" hidden="false" customHeight="false" outlineLevel="0" collapsed="false">
      <c r="A650" s="5" t="n">
        <v>41025</v>
      </c>
      <c r="B650" s="6" t="n">
        <v>5.15</v>
      </c>
      <c r="C650" s="6" t="n">
        <v>5.1</v>
      </c>
      <c r="D650" s="7" t="n">
        <f aca="false">(L650-(설정!$B$5+설정!$B$4*K650))/설정!$B$6</f>
        <v>-1.07599681592467</v>
      </c>
      <c r="E650" s="8" t="n">
        <f aca="false">H650*설정!$B$8</f>
        <v>21.5568131520454</v>
      </c>
      <c r="F650" s="8" t="n">
        <f aca="false">H650*설정!$B$9</f>
        <v>43.1651617982855</v>
      </c>
      <c r="G650" s="9" t="n">
        <f aca="false">A650-설정!$B$3</f>
        <v>1209</v>
      </c>
      <c r="H650" s="8" t="n">
        <f aca="false">10^(설정!$B$5+설정!$B$4*K650)</f>
        <v>10.765538084712</v>
      </c>
      <c r="I650" s="8" t="n">
        <f aca="false">H650/설정!$B$8</f>
        <v>5.3763424786371</v>
      </c>
      <c r="J650" s="8" t="n">
        <f aca="false">H650/설정!$B$9</f>
        <v>2.68496179384154</v>
      </c>
      <c r="K650" s="10" t="n">
        <f aca="false">LOG10(G650)</f>
        <v>3.08242630086077</v>
      </c>
      <c r="L650" s="10" t="n">
        <f aca="false">LOG10(C650)</f>
        <v>0.707570176097936</v>
      </c>
    </row>
    <row r="651" customFormat="false" ht="15" hidden="false" customHeight="false" outlineLevel="0" collapsed="false">
      <c r="A651" s="5" t="n">
        <v>41026</v>
      </c>
      <c r="B651" s="6" t="n">
        <v>5.1</v>
      </c>
      <c r="C651" s="6" t="n">
        <v>5.1</v>
      </c>
      <c r="D651" s="7" t="n">
        <f aca="false">(L651-(설정!$B$5+설정!$B$4*K651))/설정!$B$6</f>
        <v>-1.08275387943653</v>
      </c>
      <c r="E651" s="8" t="n">
        <f aca="false">H651*설정!$B$8</f>
        <v>21.6581891318951</v>
      </c>
      <c r="F651" s="8" t="n">
        <f aca="false">H651*설정!$B$9</f>
        <v>43.3681561157575</v>
      </c>
      <c r="G651" s="9" t="n">
        <f aca="false">A651-설정!$B$3</f>
        <v>1210</v>
      </c>
      <c r="H651" s="8" t="n">
        <f aca="false">10^(설정!$B$5+설정!$B$4*K651)</f>
        <v>10.8161655575323</v>
      </c>
      <c r="I651" s="8" t="n">
        <f aca="false">H651/설정!$B$8</f>
        <v>5.40162599262106</v>
      </c>
      <c r="J651" s="8" t="n">
        <f aca="false">H651/설정!$B$9</f>
        <v>2.69758845766191</v>
      </c>
      <c r="K651" s="10" t="n">
        <f aca="false">LOG10(G651)</f>
        <v>3.08278537031645</v>
      </c>
      <c r="L651" s="10" t="n">
        <f aca="false">LOG10(C651)</f>
        <v>0.707570176097936</v>
      </c>
    </row>
    <row r="652" customFormat="false" ht="15" hidden="false" customHeight="false" outlineLevel="0" collapsed="false">
      <c r="A652" s="5" t="n">
        <v>41027</v>
      </c>
      <c r="B652" s="6" t="n">
        <v>5.1</v>
      </c>
      <c r="C652" s="6" t="n">
        <v>4.97</v>
      </c>
      <c r="D652" s="7" t="n">
        <f aca="false">(L652-(설정!$B$5+설정!$B$4*K652))/설정!$B$6</f>
        <v>-1.12669266451665</v>
      </c>
      <c r="E652" s="8" t="n">
        <f aca="false">H652*설정!$B$8</f>
        <v>21.7599575176945</v>
      </c>
      <c r="F652" s="8" t="n">
        <f aca="false">H652*설정!$B$9</f>
        <v>43.571936183247</v>
      </c>
      <c r="G652" s="9" t="n">
        <f aca="false">A652-설정!$B$3</f>
        <v>1211</v>
      </c>
      <c r="H652" s="8" t="n">
        <f aca="false">10^(설정!$B$5+설정!$B$4*K652)</f>
        <v>10.8669889990779</v>
      </c>
      <c r="I652" s="8" t="n">
        <f aca="false">H652/설정!$B$8</f>
        <v>5.42700737398279</v>
      </c>
      <c r="J652" s="8" t="n">
        <f aca="false">H652/설정!$B$9</f>
        <v>2.71026399674857</v>
      </c>
      <c r="K652" s="10" t="n">
        <f aca="false">LOG10(G652)</f>
        <v>3.08314414314305</v>
      </c>
      <c r="L652" s="10" t="n">
        <f aca="false">LOG10(C652)</f>
        <v>0.696356388733332</v>
      </c>
    </row>
    <row r="653" customFormat="false" ht="15" hidden="false" customHeight="false" outlineLevel="0" collapsed="false">
      <c r="A653" s="5" t="n">
        <v>41028</v>
      </c>
      <c r="B653" s="6" t="n">
        <v>4.97</v>
      </c>
      <c r="C653" s="6" t="n">
        <v>4.9</v>
      </c>
      <c r="D653" s="7" t="n">
        <f aca="false">(L653-(설정!$B$5+설정!$B$4*K653))/설정!$B$6</f>
        <v>-1.15386746686498</v>
      </c>
      <c r="E653" s="8" t="n">
        <f aca="false">H653*설정!$B$8</f>
        <v>21.862119502451</v>
      </c>
      <c r="F653" s="8" t="n">
        <f aca="false">H653*설정!$B$9</f>
        <v>43.7765043896207</v>
      </c>
      <c r="G653" s="9" t="n">
        <f aca="false">A653-설정!$B$3</f>
        <v>1212</v>
      </c>
      <c r="H653" s="8" t="n">
        <f aca="false">10^(설정!$B$5+설정!$B$4*K653)</f>
        <v>10.9180090051404</v>
      </c>
      <c r="I653" s="8" t="n">
        <f aca="false">H653/설정!$B$8</f>
        <v>5.45248692026239</v>
      </c>
      <c r="J653" s="8" t="n">
        <f aca="false">H653/설정!$B$9</f>
        <v>2.72298855969391</v>
      </c>
      <c r="K653" s="10" t="n">
        <f aca="false">LOG10(G653)</f>
        <v>3.08350261983027</v>
      </c>
      <c r="L653" s="10" t="n">
        <f aca="false">LOG10(C653)</f>
        <v>0.690196080028514</v>
      </c>
    </row>
    <row r="654" customFormat="false" ht="15" hidden="false" customHeight="false" outlineLevel="0" collapsed="false">
      <c r="A654" s="5" t="n">
        <v>41029</v>
      </c>
      <c r="B654" s="6" t="n">
        <v>4.9</v>
      </c>
      <c r="C654" s="6" t="n">
        <v>4.94</v>
      </c>
      <c r="D654" s="7" t="n">
        <f aca="false">(L654-(설정!$B$5+설정!$B$4*K654))/설정!$B$6</f>
        <v>-1.14889869974044</v>
      </c>
      <c r="E654" s="8" t="n">
        <f aca="false">H654*설정!$B$8</f>
        <v>21.9646762818095</v>
      </c>
      <c r="F654" s="8" t="n">
        <f aca="false">H654*설정!$B$9</f>
        <v>43.9818631290271</v>
      </c>
      <c r="G654" s="9" t="n">
        <f aca="false">A654-설정!$B$3</f>
        <v>1213</v>
      </c>
      <c r="H654" s="8" t="n">
        <f aca="false">10^(설정!$B$5+설정!$B$4*K654)</f>
        <v>10.9692261728285</v>
      </c>
      <c r="I654" s="8" t="n">
        <f aca="false">H654/설정!$B$8</f>
        <v>5.47806492965777</v>
      </c>
      <c r="J654" s="8" t="n">
        <f aca="false">H654/설정!$B$9</f>
        <v>2.73576229541889</v>
      </c>
      <c r="K654" s="10" t="n">
        <f aca="false">LOG10(G654)</f>
        <v>3.08386080086657</v>
      </c>
      <c r="L654" s="10" t="n">
        <f aca="false">LOG10(C654)</f>
        <v>0.693726948923647</v>
      </c>
    </row>
    <row r="655" customFormat="false" ht="15" hidden="false" customHeight="false" outlineLevel="0" collapsed="false">
      <c r="A655" s="5" t="n">
        <v>41030</v>
      </c>
      <c r="B655" s="6" t="n">
        <v>4.94</v>
      </c>
      <c r="C655" s="6" t="n">
        <v>4.99</v>
      </c>
      <c r="D655" s="7" t="n">
        <f aca="false">(L655-(설정!$B$5+설정!$B$4*K655))/설정!$B$6</f>
        <v>-1.14112971353523</v>
      </c>
      <c r="E655" s="8" t="n">
        <f aca="false">H655*설정!$B$8</f>
        <v>22.0676290540567</v>
      </c>
      <c r="F655" s="8" t="n">
        <f aca="false">H655*설정!$B$9</f>
        <v>44.1880148009039</v>
      </c>
      <c r="G655" s="9" t="n">
        <f aca="false">A655-설정!$B$3</f>
        <v>1214</v>
      </c>
      <c r="H655" s="8" t="n">
        <f aca="false">10^(설정!$B$5+설정!$B$4*K655)</f>
        <v>11.0206411005702</v>
      </c>
      <c r="I655" s="8" t="n">
        <f aca="false">H655/설정!$B$8</f>
        <v>5.50374170102568</v>
      </c>
      <c r="J655" s="8" t="n">
        <f aca="false">H655/설정!$B$9</f>
        <v>2.74858535317349</v>
      </c>
      <c r="K655" s="10" t="n">
        <f aca="false">LOG10(G655)</f>
        <v>3.08421868673924</v>
      </c>
      <c r="L655" s="10" t="n">
        <f aca="false">LOG10(C655)</f>
        <v>0.69810054562339</v>
      </c>
    </row>
    <row r="656" customFormat="false" ht="15" hidden="false" customHeight="false" outlineLevel="0" collapsed="false">
      <c r="A656" s="5" t="n">
        <v>41031</v>
      </c>
      <c r="B656" s="6" t="n">
        <v>4.99</v>
      </c>
      <c r="C656" s="6" t="n">
        <v>5.05</v>
      </c>
      <c r="D656" s="7" t="n">
        <f aca="false">(L656-(설정!$B$5+설정!$B$4*K656))/설정!$B$6</f>
        <v>-1.13064505431947</v>
      </c>
      <c r="E656" s="8" t="n">
        <f aca="false">H656*설정!$B$8</f>
        <v>22.1709790201235</v>
      </c>
      <c r="F656" s="8" t="n">
        <f aca="false">H656*설정!$B$9</f>
        <v>44.3949618099844</v>
      </c>
      <c r="G656" s="9" t="n">
        <f aca="false">A656-설정!$B$3</f>
        <v>1215</v>
      </c>
      <c r="H656" s="8" t="n">
        <f aca="false">10^(설정!$B$5+설정!$B$4*K656)</f>
        <v>11.0722543881141</v>
      </c>
      <c r="I656" s="8" t="n">
        <f aca="false">H656/설정!$B$8</f>
        <v>5.52951753388241</v>
      </c>
      <c r="J656" s="8" t="n">
        <f aca="false">H656/설정!$B$9</f>
        <v>2.76145788253704</v>
      </c>
      <c r="K656" s="10" t="n">
        <f aca="false">LOG10(G656)</f>
        <v>3.08457627793433</v>
      </c>
      <c r="L656" s="10" t="n">
        <f aca="false">LOG10(C656)</f>
        <v>0.703291378118661</v>
      </c>
    </row>
    <row r="657" customFormat="false" ht="15" hidden="false" customHeight="false" outlineLevel="0" collapsed="false">
      <c r="A657" s="5" t="n">
        <v>41032</v>
      </c>
      <c r="B657" s="6" t="n">
        <v>5.05</v>
      </c>
      <c r="C657" s="6" t="n">
        <v>5.12</v>
      </c>
      <c r="D657" s="7" t="n">
        <f aca="false">(L657-(설정!$B$5+설정!$B$4*K657))/설정!$B$6</f>
        <v>-1.1175425111858</v>
      </c>
      <c r="E657" s="8" t="n">
        <f aca="false">H657*설정!$B$8</f>
        <v>22.2747273835908</v>
      </c>
      <c r="F657" s="8" t="n">
        <f aca="false">H657*설정!$B$9</f>
        <v>44.6027065663074</v>
      </c>
      <c r="G657" s="9" t="n">
        <f aca="false">A657-설정!$B$3</f>
        <v>1216</v>
      </c>
      <c r="H657" s="8" t="n">
        <f aca="false">10^(설정!$B$5+설정!$B$4*K657)</f>
        <v>11.1240666365321</v>
      </c>
      <c r="I657" s="8" t="n">
        <f aca="false">H657/설정!$B$8</f>
        <v>5.55539272840509</v>
      </c>
      <c r="J657" s="8" t="n">
        <f aca="false">H657/설정!$B$9</f>
        <v>2.77438003341892</v>
      </c>
      <c r="K657" s="10" t="n">
        <f aca="false">LOG10(G657)</f>
        <v>3.08493357493672</v>
      </c>
      <c r="L657" s="10" t="n">
        <f aca="false">LOG10(C657)</f>
        <v>0.709269960975831</v>
      </c>
    </row>
    <row r="658" customFormat="false" ht="15" hidden="false" customHeight="false" outlineLevel="0" collapsed="false">
      <c r="A658" s="5" t="n">
        <v>41033</v>
      </c>
      <c r="B658" s="6" t="n">
        <v>5.12</v>
      </c>
      <c r="C658" s="6" t="n">
        <v>5.09</v>
      </c>
      <c r="D658" s="7" t="n">
        <f aca="false">(L658-(설정!$B$5+설정!$B$4*K658))/설정!$B$6</f>
        <v>-1.13272426022175</v>
      </c>
      <c r="E658" s="8" t="n">
        <f aca="false">H658*설정!$B$8</f>
        <v>22.3788753506909</v>
      </c>
      <c r="F658" s="8" t="n">
        <f aca="false">H658*설정!$B$9</f>
        <v>44.8112514852214</v>
      </c>
      <c r="G658" s="9" t="n">
        <f aca="false">A658-설정!$B$3</f>
        <v>1217</v>
      </c>
      <c r="H658" s="8" t="n">
        <f aca="false">10^(설정!$B$5+설정!$B$4*K658)</f>
        <v>11.1760784482203</v>
      </c>
      <c r="I658" s="8" t="n">
        <f aca="false">H658/설정!$B$8</f>
        <v>5.58136758543217</v>
      </c>
      <c r="J658" s="8" t="n">
        <f aca="false">H658/설정!$B$9</f>
        <v>2.78735195605877</v>
      </c>
      <c r="K658" s="10" t="n">
        <f aca="false">LOG10(G658)</f>
        <v>3.08529057823007</v>
      </c>
      <c r="L658" s="10" t="n">
        <f aca="false">LOG10(C658)</f>
        <v>0.706717782336759</v>
      </c>
    </row>
    <row r="659" customFormat="false" ht="15" hidden="false" customHeight="false" outlineLevel="0" collapsed="false">
      <c r="A659" s="5" t="n">
        <v>41034</v>
      </c>
      <c r="B659" s="6" t="n">
        <v>5.09</v>
      </c>
      <c r="C659" s="6" t="n">
        <v>5.06</v>
      </c>
      <c r="D659" s="7" t="n">
        <f aca="false">(L659-(설정!$B$5+설정!$B$4*K659))/설정!$B$6</f>
        <v>-1.1479505224723</v>
      </c>
      <c r="E659" s="8" t="n">
        <f aca="false">H659*설정!$B$8</f>
        <v>22.4834241303126</v>
      </c>
      <c r="F659" s="8" t="n">
        <f aca="false">H659*설정!$B$9</f>
        <v>45.020598987394</v>
      </c>
      <c r="G659" s="9" t="n">
        <f aca="false">A659-설정!$B$3</f>
        <v>1218</v>
      </c>
      <c r="H659" s="8" t="n">
        <f aca="false">10^(설정!$B$5+설정!$B$4*K659)</f>
        <v>11.2282904269014</v>
      </c>
      <c r="I659" s="8" t="n">
        <f aca="false">H659/설정!$B$8</f>
        <v>5.60744240646462</v>
      </c>
      <c r="J659" s="8" t="n">
        <f aca="false">H659/설정!$B$9</f>
        <v>2.80037380102708</v>
      </c>
      <c r="K659" s="10" t="n">
        <f aca="false">LOG10(G659)</f>
        <v>3.08564728829686</v>
      </c>
      <c r="L659" s="10" t="n">
        <f aca="false">LOG10(C659)</f>
        <v>0.704150516839799</v>
      </c>
    </row>
    <row r="660" customFormat="false" ht="15" hidden="false" customHeight="false" outlineLevel="0" collapsed="false">
      <c r="A660" s="5" t="n">
        <v>41035</v>
      </c>
      <c r="B660" s="6" t="n">
        <v>5.06</v>
      </c>
      <c r="C660" s="6" t="n">
        <v>5.05</v>
      </c>
      <c r="D660" s="7" t="n">
        <f aca="false">(L660-(설정!$B$5+설정!$B$4*K660))/설정!$B$6</f>
        <v>-1.15750676412846</v>
      </c>
      <c r="E660" s="8" t="n">
        <f aca="false">H660*설정!$B$8</f>
        <v>22.5883749340041</v>
      </c>
      <c r="F660" s="8" t="n">
        <f aca="false">H660*설정!$B$9</f>
        <v>45.2307514988183</v>
      </c>
      <c r="G660" s="9" t="n">
        <f aca="false">A660-설정!$B$3</f>
        <v>1219</v>
      </c>
      <c r="H660" s="8" t="n">
        <f aca="false">10^(설정!$B$5+설정!$B$4*K660)</f>
        <v>11.2807031776263</v>
      </c>
      <c r="I660" s="8" t="n">
        <f aca="false">H660/설정!$B$8</f>
        <v>5.63361749366673</v>
      </c>
      <c r="J660" s="8" t="n">
        <f aca="false">H660/설정!$B$9</f>
        <v>2.81344571922563</v>
      </c>
      <c r="K660" s="10" t="n">
        <f aca="false">LOG10(G660)</f>
        <v>3.08600370561838</v>
      </c>
      <c r="L660" s="10" t="n">
        <f aca="false">LOG10(C660)</f>
        <v>0.703291378118661</v>
      </c>
    </row>
    <row r="661" customFormat="false" ht="15" hidden="false" customHeight="false" outlineLevel="0" collapsed="false">
      <c r="A661" s="5" t="n">
        <v>41036</v>
      </c>
      <c r="B661" s="6" t="n">
        <v>5.05</v>
      </c>
      <c r="C661" s="6" t="n">
        <v>5.07</v>
      </c>
      <c r="D661" s="7" t="n">
        <f aca="false">(L661-(설정!$B$5+설정!$B$4*K661))/설정!$B$6</f>
        <v>-1.15851587080512</v>
      </c>
      <c r="E661" s="8" t="n">
        <f aca="false">H661*설정!$B$8</f>
        <v>22.6937289759778</v>
      </c>
      <c r="F661" s="8" t="n">
        <f aca="false">H661*설정!$B$9</f>
        <v>45.4417114508215</v>
      </c>
      <c r="G661" s="9" t="n">
        <f aca="false">A661-설정!$B$3</f>
        <v>1220</v>
      </c>
      <c r="H661" s="8" t="n">
        <f aca="false">10^(설정!$B$5+설정!$B$4*K661)</f>
        <v>11.3333173067764</v>
      </c>
      <c r="I661" s="8" t="n">
        <f aca="false">H661/설정!$B$8</f>
        <v>5.65989314986711</v>
      </c>
      <c r="J661" s="8" t="n">
        <f aca="false">H661/설정!$B$9</f>
        <v>2.82656786188795</v>
      </c>
      <c r="K661" s="10" t="n">
        <f aca="false">LOG10(G661)</f>
        <v>3.08635983067475</v>
      </c>
      <c r="L661" s="10" t="n">
        <f aca="false">LOG10(C661)</f>
        <v>0.705007959333336</v>
      </c>
    </row>
    <row r="662" customFormat="false" ht="15" hidden="false" customHeight="false" outlineLevel="0" collapsed="false">
      <c r="A662" s="5" t="n">
        <v>41037</v>
      </c>
      <c r="B662" s="6" t="n">
        <v>5.07</v>
      </c>
      <c r="C662" s="6" t="n">
        <v>5.02</v>
      </c>
      <c r="D662" s="7" t="n">
        <f aca="false">(L662-(설정!$B$5+설정!$B$4*K662))/설정!$B$6</f>
        <v>-1.17948581735745</v>
      </c>
      <c r="E662" s="8" t="n">
        <f aca="false">H662*설정!$B$8</f>
        <v>22.7994874731117</v>
      </c>
      <c r="F662" s="8" t="n">
        <f aca="false">H662*설정!$B$9</f>
        <v>45.653481280069</v>
      </c>
      <c r="G662" s="9" t="n">
        <f aca="false">A662-설정!$B$3</f>
        <v>1221</v>
      </c>
      <c r="H662" s="8" t="n">
        <f aca="false">10^(설정!$B$5+설정!$B$4*K662)</f>
        <v>11.3861334220643</v>
      </c>
      <c r="I662" s="8" t="n">
        <f aca="false">H662/설정!$B$8</f>
        <v>5.68626967855934</v>
      </c>
      <c r="J662" s="8" t="n">
        <f aca="false">H662/설정!$B$9</f>
        <v>2.83974038057964</v>
      </c>
      <c r="K662" s="10" t="n">
        <f aca="false">LOG10(G662)</f>
        <v>3.08671566394488</v>
      </c>
      <c r="L662" s="10" t="n">
        <f aca="false">LOG10(C662)</f>
        <v>0.700703717145019</v>
      </c>
    </row>
    <row r="663" customFormat="false" ht="15" hidden="false" customHeight="false" outlineLevel="0" collapsed="false">
      <c r="A663" s="5" t="n">
        <v>41038</v>
      </c>
      <c r="B663" s="6" t="n">
        <v>5.02</v>
      </c>
      <c r="C663" s="6" t="n">
        <v>5.04</v>
      </c>
      <c r="D663" s="7" t="n">
        <f aca="false">(L663-(설정!$B$5+설정!$B$4*K663))/설정!$B$6</f>
        <v>-1.1804499995345</v>
      </c>
      <c r="E663" s="8" t="n">
        <f aca="false">H663*설정!$B$8</f>
        <v>22.905651644956</v>
      </c>
      <c r="F663" s="8" t="n">
        <f aca="false">H663*설정!$B$9</f>
        <v>45.8660634285766</v>
      </c>
      <c r="G663" s="9" t="n">
        <f aca="false">A663-설정!$B$3</f>
        <v>1222</v>
      </c>
      <c r="H663" s="8" t="n">
        <f aca="false">10^(설정!$B$5+설정!$B$4*K663)</f>
        <v>11.4391521325369</v>
      </c>
      <c r="I663" s="8" t="n">
        <f aca="false">H663/설정!$B$8</f>
        <v>5.71274738390334</v>
      </c>
      <c r="J663" s="8" t="n">
        <f aca="false">H663/설정!$B$9</f>
        <v>2.85296342719911</v>
      </c>
      <c r="K663" s="10" t="n">
        <f aca="false">LOG10(G663)</f>
        <v>3.08707120590654</v>
      </c>
      <c r="L663" s="10" t="n">
        <f aca="false">LOG10(C663)</f>
        <v>0.702430536445525</v>
      </c>
    </row>
    <row r="664" customFormat="false" ht="15" hidden="false" customHeight="false" outlineLevel="0" collapsed="false">
      <c r="A664" s="5" t="n">
        <v>41039</v>
      </c>
      <c r="B664" s="6" t="n">
        <v>5.04</v>
      </c>
      <c r="C664" s="6" t="n">
        <v>4.93</v>
      </c>
      <c r="D664" s="7" t="n">
        <f aca="false">(L664-(설정!$B$5+설정!$B$4*K664))/설정!$B$6</f>
        <v>-1.21891652135537</v>
      </c>
      <c r="E664" s="8" t="n">
        <f aca="false">H664*설정!$B$8</f>
        <v>23.0122227137345</v>
      </c>
      <c r="F664" s="8" t="n">
        <f aca="false">H664*설정!$B$9</f>
        <v>46.079460343714</v>
      </c>
      <c r="G664" s="9" t="n">
        <f aca="false">A664-설정!$B$3</f>
        <v>1223</v>
      </c>
      <c r="H664" s="8" t="n">
        <f aca="false">10^(설정!$B$5+설정!$B$4*K664)</f>
        <v>11.4923740485767</v>
      </c>
      <c r="I664" s="8" t="n">
        <f aca="false">H664/설정!$B$8</f>
        <v>5.73932657072592</v>
      </c>
      <c r="J664" s="8" t="n">
        <f aca="false">H664/설정!$B$9</f>
        <v>2.86623715397778</v>
      </c>
      <c r="K664" s="10" t="n">
        <f aca="false">LOG10(G664)</f>
        <v>3.08742645703629</v>
      </c>
      <c r="L664" s="10" t="n">
        <f aca="false">LOG10(C664)</f>
        <v>0.69284691927723</v>
      </c>
    </row>
    <row r="665" customFormat="false" ht="15" hidden="false" customHeight="false" outlineLevel="0" collapsed="false">
      <c r="A665" s="5" t="n">
        <v>41040</v>
      </c>
      <c r="B665" s="6" t="n">
        <v>4.93</v>
      </c>
      <c r="C665" s="6" t="n">
        <v>4.96</v>
      </c>
      <c r="D665" s="7" t="n">
        <f aca="false">(L665-(설정!$B$5+설정!$B$4*K665))/설정!$B$6</f>
        <v>-1.21685885137747</v>
      </c>
      <c r="E665" s="8" t="n">
        <f aca="false">H665*설정!$B$8</f>
        <v>23.119201904349</v>
      </c>
      <c r="F665" s="8" t="n">
        <f aca="false">H665*설정!$B$9</f>
        <v>46.2936744782131</v>
      </c>
      <c r="G665" s="9" t="n">
        <f aca="false">A665-설정!$B$3</f>
        <v>1224</v>
      </c>
      <c r="H665" s="8" t="n">
        <f aca="false">10^(설정!$B$5+설정!$B$4*K665)</f>
        <v>11.5457997819033</v>
      </c>
      <c r="I665" s="8" t="n">
        <f aca="false">H665/설정!$B$8</f>
        <v>5.76600754452173</v>
      </c>
      <c r="J665" s="8" t="n">
        <f aca="false">H665/설정!$B$9</f>
        <v>2.87956171348062</v>
      </c>
      <c r="K665" s="10" t="n">
        <f aca="false">LOG10(G665)</f>
        <v>3.08778141780954</v>
      </c>
      <c r="L665" s="10" t="n">
        <f aca="false">LOG10(C665)</f>
        <v>0.695481676490197</v>
      </c>
    </row>
    <row r="666" customFormat="false" ht="15" hidden="false" customHeight="false" outlineLevel="0" collapsed="false">
      <c r="A666" s="5" t="n">
        <v>41041</v>
      </c>
      <c r="B666" s="6" t="n">
        <v>4.96</v>
      </c>
      <c r="C666" s="6" t="n">
        <v>4.95</v>
      </c>
      <c r="D666" s="7" t="n">
        <f aca="false">(L666-(설정!$B$5+설정!$B$4*K666))/설정!$B$6</f>
        <v>-1.22643972751032</v>
      </c>
      <c r="E666" s="8" t="n">
        <f aca="false">H666*설정!$B$8</f>
        <v>23.2265904443835</v>
      </c>
      <c r="F666" s="8" t="n">
        <f aca="false">H666*설정!$B$9</f>
        <v>46.5087082901768</v>
      </c>
      <c r="G666" s="9" t="n">
        <f aca="false">A666-설정!$B$3</f>
        <v>1225</v>
      </c>
      <c r="H666" s="8" t="n">
        <f aca="false">10^(설정!$B$5+설정!$B$4*K666)</f>
        <v>11.5994299455758</v>
      </c>
      <c r="I666" s="8" t="n">
        <f aca="false">H666/설정!$B$8</f>
        <v>5.79279061145441</v>
      </c>
      <c r="J666" s="8" t="n">
        <f aca="false">H666/설정!$B$9</f>
        <v>2.89293725860668</v>
      </c>
      <c r="K666" s="10" t="n">
        <f aca="false">LOG10(G666)</f>
        <v>3.08813608870055</v>
      </c>
      <c r="L666" s="10" t="n">
        <f aca="false">LOG10(C666)</f>
        <v>0.694605198933569</v>
      </c>
    </row>
    <row r="667" customFormat="false" ht="15" hidden="false" customHeight="false" outlineLevel="0" collapsed="false">
      <c r="A667" s="5" t="n">
        <v>41042</v>
      </c>
      <c r="B667" s="6" t="n">
        <v>4.95</v>
      </c>
      <c r="C667" s="6" t="n">
        <v>4.94</v>
      </c>
      <c r="D667" s="7" t="n">
        <f aca="false">(L667-(설정!$B$5+설정!$B$4*K667))/설정!$B$6</f>
        <v>-1.2360210352974</v>
      </c>
      <c r="E667" s="8" t="n">
        <f aca="false">H667*설정!$B$8</f>
        <v>23.3343895641069</v>
      </c>
      <c r="F667" s="8" t="n">
        <f aca="false">H667*설정!$B$9</f>
        <v>46.7245642430837</v>
      </c>
      <c r="G667" s="9" t="n">
        <f aca="false">A667-설정!$B$3</f>
        <v>1226</v>
      </c>
      <c r="H667" s="8" t="n">
        <f aca="false">10^(설정!$B$5+설정!$B$4*K667)</f>
        <v>11.6532651539944</v>
      </c>
      <c r="I667" s="8" t="n">
        <f aca="false">H667/설정!$B$8</f>
        <v>5.81967607835718</v>
      </c>
      <c r="J667" s="8" t="n">
        <f aca="false">H667/설정!$B$9</f>
        <v>2.90636394258939</v>
      </c>
      <c r="K667" s="10" t="n">
        <f aca="false">LOG10(G667)</f>
        <v>3.0884904701824</v>
      </c>
      <c r="L667" s="10" t="n">
        <f aca="false">LOG10(C667)</f>
        <v>0.693726948923647</v>
      </c>
    </row>
    <row r="668" customFormat="false" ht="15" hidden="false" customHeight="false" outlineLevel="0" collapsed="false">
      <c r="A668" s="5" t="n">
        <v>41043</v>
      </c>
      <c r="B668" s="6" t="n">
        <v>4.94</v>
      </c>
      <c r="C668" s="6" t="n">
        <v>5.01</v>
      </c>
      <c r="D668" s="7" t="n">
        <f aca="false">(L668-(설정!$B$5+설정!$B$4*K668))/설정!$B$6</f>
        <v>-1.22241980613112</v>
      </c>
      <c r="E668" s="8" t="n">
        <f aca="false">H668*설정!$B$8</f>
        <v>23.4426004964773</v>
      </c>
      <c r="F668" s="8" t="n">
        <f aca="false">H668*설정!$B$9</f>
        <v>46.9412448057981</v>
      </c>
      <c r="G668" s="9" t="n">
        <f aca="false">A668-설정!$B$3</f>
        <v>1227</v>
      </c>
      <c r="H668" s="8" t="n">
        <f aca="false">10^(설정!$B$5+설정!$B$4*K668)</f>
        <v>11.707306022902</v>
      </c>
      <c r="I668" s="8" t="n">
        <f aca="false">H668/설정!$B$8</f>
        <v>5.84666425273401</v>
      </c>
      <c r="J668" s="8" t="n">
        <f aca="false">H668/설정!$B$9</f>
        <v>2.91984191899719</v>
      </c>
      <c r="K668" s="10" t="n">
        <f aca="false">LOG10(G668)</f>
        <v>3.088844562727</v>
      </c>
      <c r="L668" s="10" t="n">
        <f aca="false">LOG10(C668)</f>
        <v>0.699837725867246</v>
      </c>
    </row>
    <row r="669" customFormat="false" ht="15" hidden="false" customHeight="false" outlineLevel="0" collapsed="false">
      <c r="A669" s="5" t="n">
        <v>41044</v>
      </c>
      <c r="B669" s="6" t="n">
        <v>5.01</v>
      </c>
      <c r="C669" s="6" t="n">
        <v>5.03</v>
      </c>
      <c r="D669" s="7" t="n">
        <f aca="false">(L669-(설정!$B$5+설정!$B$4*K669))/설정!$B$6</f>
        <v>-1.22333987695825</v>
      </c>
      <c r="E669" s="8" t="n">
        <f aca="false">H669*설정!$B$8</f>
        <v>23.5512244771457</v>
      </c>
      <c r="F669" s="8" t="n">
        <f aca="false">H669*설정!$B$9</f>
        <v>47.1587524525756</v>
      </c>
      <c r="G669" s="9" t="n">
        <f aca="false">A669-설정!$B$3</f>
        <v>1228</v>
      </c>
      <c r="H669" s="8" t="n">
        <f aca="false">10^(설정!$B$5+설정!$B$4*K669)</f>
        <v>11.7615531693866</v>
      </c>
      <c r="I669" s="8" t="n">
        <f aca="false">H669/설정!$B$8</f>
        <v>5.87375544276043</v>
      </c>
      <c r="J669" s="8" t="n">
        <f aca="false">H669/설정!$B$9</f>
        <v>2.93337134173387</v>
      </c>
      <c r="K669" s="10" t="n">
        <f aca="false">LOG10(G669)</f>
        <v>3.08919836680515</v>
      </c>
      <c r="L669" s="10" t="n">
        <f aca="false">LOG10(C669)</f>
        <v>0.701567985055927</v>
      </c>
    </row>
    <row r="670" customFormat="false" ht="15" hidden="false" customHeight="false" outlineLevel="0" collapsed="false">
      <c r="A670" s="5" t="n">
        <v>41045</v>
      </c>
      <c r="B670" s="6" t="n">
        <v>5.03</v>
      </c>
      <c r="C670" s="6" t="n">
        <v>5.09</v>
      </c>
      <c r="D670" s="7" t="n">
        <f aca="false">(L670-(설정!$B$5+설정!$B$4*K670))/설정!$B$6</f>
        <v>-1.2129146126764</v>
      </c>
      <c r="E670" s="8" t="n">
        <f aca="false">H670*설정!$B$8</f>
        <v>23.6602627444592</v>
      </c>
      <c r="F670" s="8" t="n">
        <f aca="false">H670*설정!$B$9</f>
        <v>47.3770896630712</v>
      </c>
      <c r="G670" s="9" t="n">
        <f aca="false">A670-설정!$B$3</f>
        <v>1229</v>
      </c>
      <c r="H670" s="8" t="n">
        <f aca="false">10^(설정!$B$5+설정!$B$4*K670)</f>
        <v>11.8160072118823</v>
      </c>
      <c r="I670" s="8" t="n">
        <f aca="false">H670/설정!$B$8</f>
        <v>5.90094995728443</v>
      </c>
      <c r="J670" s="8" t="n">
        <f aca="false">H670/설정!$B$9</f>
        <v>2.94695236503906</v>
      </c>
      <c r="K670" s="10" t="n">
        <f aca="false">LOG10(G670)</f>
        <v>3.08955188288645</v>
      </c>
      <c r="L670" s="10" t="n">
        <f aca="false">LOG10(C670)</f>
        <v>0.706717782336759</v>
      </c>
    </row>
    <row r="671" customFormat="false" ht="15" hidden="false" customHeight="false" outlineLevel="0" collapsed="false">
      <c r="A671" s="5" t="n">
        <v>41046</v>
      </c>
      <c r="B671" s="6" t="n">
        <v>5.09</v>
      </c>
      <c r="C671" s="6" t="n">
        <v>5.09</v>
      </c>
      <c r="D671" s="7" t="n">
        <f aca="false">(L671-(설정!$B$5+설정!$B$4*K671))/설정!$B$6</f>
        <v>-1.21956176054347</v>
      </c>
      <c r="E671" s="8" t="n">
        <f aca="false">H671*설정!$B$8</f>
        <v>23.7697165394656</v>
      </c>
      <c r="F671" s="8" t="n">
        <f aca="false">H671*설정!$B$9</f>
        <v>47.5962589223474</v>
      </c>
      <c r="G671" s="9" t="n">
        <f aca="false">A671-설정!$B$3</f>
        <v>1230</v>
      </c>
      <c r="H671" s="8" t="n">
        <f aca="false">10^(설정!$B$5+설정!$B$4*K671)</f>
        <v>11.8706687701724</v>
      </c>
      <c r="I671" s="8" t="n">
        <f aca="false">H671/설정!$B$8</f>
        <v>5.92824810582757</v>
      </c>
      <c r="J671" s="8" t="n">
        <f aca="false">H671/설정!$B$9</f>
        <v>2.96058514348875</v>
      </c>
      <c r="K671" s="10" t="n">
        <f aca="false">LOG10(G671)</f>
        <v>3.0899051114394</v>
      </c>
      <c r="L671" s="10" t="n">
        <f aca="false">LOG10(C671)</f>
        <v>0.706717782336759</v>
      </c>
    </row>
    <row r="672" customFormat="false" ht="15" hidden="false" customHeight="false" outlineLevel="0" collapsed="false">
      <c r="A672" s="5" t="n">
        <v>41047</v>
      </c>
      <c r="B672" s="6" t="n">
        <v>5.09</v>
      </c>
      <c r="C672" s="6" t="n">
        <v>5.12</v>
      </c>
      <c r="D672" s="7" t="n">
        <f aca="false">(L672-(설정!$B$5+설정!$B$4*K672))/설정!$B$6</f>
        <v>-1.21773993931004</v>
      </c>
      <c r="E672" s="8" t="n">
        <f aca="false">H672*설정!$B$8</f>
        <v>23.8795871059158</v>
      </c>
      <c r="F672" s="8" t="n">
        <f aca="false">H672*설정!$B$9</f>
        <v>47.8162627208792</v>
      </c>
      <c r="G672" s="9" t="n">
        <f aca="false">A672-설정!$B$3</f>
        <v>1231</v>
      </c>
      <c r="H672" s="8" t="n">
        <f aca="false">10^(설정!$B$5+설정!$B$4*K672)</f>
        <v>11.9255384653896</v>
      </c>
      <c r="I672" s="8" t="n">
        <f aca="false">H672/설정!$B$8</f>
        <v>5.95565019858551</v>
      </c>
      <c r="J672" s="8" t="n">
        <f aca="false">H672/설정!$B$9</f>
        <v>2.97426983199561</v>
      </c>
      <c r="K672" s="10" t="n">
        <f aca="false">LOG10(G672)</f>
        <v>3.09025805293132</v>
      </c>
      <c r="L672" s="10" t="n">
        <f aca="false">LOG10(C672)</f>
        <v>0.709269960975831</v>
      </c>
    </row>
    <row r="673" customFormat="false" ht="15" hidden="false" customHeight="false" outlineLevel="0" collapsed="false">
      <c r="A673" s="5" t="n">
        <v>41048</v>
      </c>
      <c r="B673" s="6" t="n">
        <v>5.12</v>
      </c>
      <c r="C673" s="6" t="n">
        <v>5.11</v>
      </c>
      <c r="D673" s="7" t="n">
        <f aca="false">(L673-(설정!$B$5+설정!$B$4*K673))/설정!$B$6</f>
        <v>-1.22719195827975</v>
      </c>
      <c r="E673" s="8" t="n">
        <f aca="false">H673*설정!$B$8</f>
        <v>23.9898756902686</v>
      </c>
      <c r="F673" s="8" t="n">
        <f aca="false">H673*설정!$B$9</f>
        <v>48.0371035545643</v>
      </c>
      <c r="G673" s="9" t="n">
        <f aca="false">A673-설정!$B$3</f>
        <v>1232</v>
      </c>
      <c r="H673" s="8" t="n">
        <f aca="false">10^(설정!$B$5+설정!$B$4*K673)</f>
        <v>11.9806169200195</v>
      </c>
      <c r="I673" s="8" t="n">
        <f aca="false">H673/설정!$B$8</f>
        <v>5.98315654642934</v>
      </c>
      <c r="J673" s="8" t="n">
        <f aca="false">H673/설정!$B$9</f>
        <v>2.98800658580961</v>
      </c>
      <c r="K673" s="10" t="n">
        <f aca="false">LOG10(G673)</f>
        <v>3.09061070782841</v>
      </c>
      <c r="L673" s="10" t="n">
        <f aca="false">LOG10(C673)</f>
        <v>0.708420900134713</v>
      </c>
    </row>
    <row r="674" customFormat="false" ht="15" hidden="false" customHeight="false" outlineLevel="0" collapsed="false">
      <c r="A674" s="5" t="n">
        <v>41049</v>
      </c>
      <c r="B674" s="6" t="n">
        <v>5.11</v>
      </c>
      <c r="C674" s="6" t="n">
        <v>5.09</v>
      </c>
      <c r="D674" s="7" t="n">
        <f aca="false">(L674-(설정!$B$5+설정!$B$4*K674))/설정!$B$6</f>
        <v>-1.23947082727587</v>
      </c>
      <c r="E674" s="8" t="n">
        <f aca="false">H674*설정!$B$8</f>
        <v>24.1005835416935</v>
      </c>
      <c r="F674" s="8" t="n">
        <f aca="false">H674*설정!$B$9</f>
        <v>48.2587839247282</v>
      </c>
      <c r="G674" s="9" t="n">
        <f aca="false">A674-설정!$B$3</f>
        <v>1233</v>
      </c>
      <c r="H674" s="8" t="n">
        <f aca="false">10^(설정!$B$5+설정!$B$4*K674)</f>
        <v>12.035904757901</v>
      </c>
      <c r="I674" s="8" t="n">
        <f aca="false">H674/설정!$B$8</f>
        <v>6.01076746090619</v>
      </c>
      <c r="J674" s="8" t="n">
        <f aca="false">H674/설정!$B$9</f>
        <v>3.00179556051834</v>
      </c>
      <c r="K674" s="10" t="n">
        <f aca="false">LOG10(G674)</f>
        <v>3.09096307659573</v>
      </c>
      <c r="L674" s="10" t="n">
        <f aca="false">LOG10(C674)</f>
        <v>0.706717782336759</v>
      </c>
    </row>
    <row r="675" customFormat="false" ht="15" hidden="false" customHeight="false" outlineLevel="0" collapsed="false">
      <c r="A675" s="5" t="n">
        <v>41050</v>
      </c>
      <c r="B675" s="6" t="n">
        <v>5.09</v>
      </c>
      <c r="C675" s="6" t="n">
        <v>5.09</v>
      </c>
      <c r="D675" s="7" t="n">
        <f aca="false">(L675-(설정!$B$5+설정!$B$4*K675))/설정!$B$6</f>
        <v>-1.24609641973605</v>
      </c>
      <c r="E675" s="8" t="n">
        <f aca="false">H675*설정!$B$8</f>
        <v>24.2117119120756</v>
      </c>
      <c r="F675" s="8" t="n">
        <f aca="false">H675*설정!$B$9</f>
        <v>48.4813063381335</v>
      </c>
      <c r="G675" s="9" t="n">
        <f aca="false">A675-설정!$B$3</f>
        <v>1234</v>
      </c>
      <c r="H675" s="8" t="n">
        <f aca="false">10^(설정!$B$5+설정!$B$4*K675)</f>
        <v>12.0914026042292</v>
      </c>
      <c r="I675" s="8" t="n">
        <f aca="false">H675/설정!$B$8</f>
        <v>6.03848325424042</v>
      </c>
      <c r="J675" s="8" t="n">
        <f aca="false">H675/설정!$B$9</f>
        <v>3.01563691204758</v>
      </c>
      <c r="K675" s="10" t="n">
        <f aca="false">LOG10(G675)</f>
        <v>3.09131515969722</v>
      </c>
      <c r="L675" s="10" t="n">
        <f aca="false">LOG10(C675)</f>
        <v>0.706717782336759</v>
      </c>
    </row>
    <row r="676" customFormat="false" ht="15" hidden="false" customHeight="false" outlineLevel="0" collapsed="false">
      <c r="A676" s="5" t="n">
        <v>41051</v>
      </c>
      <c r="B676" s="6" t="n">
        <v>5.09</v>
      </c>
      <c r="C676" s="6" t="n">
        <v>5.09</v>
      </c>
      <c r="D676" s="7" t="n">
        <f aca="false">(L676-(설정!$B$5+설정!$B$4*K676))/설정!$B$6</f>
        <v>-1.25271664517058</v>
      </c>
      <c r="E676" s="8" t="n">
        <f aca="false">H676*설정!$B$8</f>
        <v>24.323262056018</v>
      </c>
      <c r="F676" s="8" t="n">
        <f aca="false">H676*설정!$B$9</f>
        <v>48.7046733069861</v>
      </c>
      <c r="G676" s="9" t="n">
        <f aca="false">A676-설정!$B$3</f>
        <v>1235</v>
      </c>
      <c r="H676" s="8" t="n">
        <f aca="false">10^(설정!$B$5+설정!$B$4*K676)</f>
        <v>12.147111085557</v>
      </c>
      <c r="I676" s="8" t="n">
        <f aca="false">H676/설정!$B$8</f>
        <v>6.06630423933434</v>
      </c>
      <c r="J676" s="8" t="n">
        <f aca="false">H676/설정!$B$9</f>
        <v>3.02953079666171</v>
      </c>
      <c r="K676" s="10" t="n">
        <f aca="false">LOG10(G676)</f>
        <v>3.09166695759568</v>
      </c>
      <c r="L676" s="10" t="n">
        <f aca="false">LOG10(C676)</f>
        <v>0.706717782336759</v>
      </c>
    </row>
    <row r="677" customFormat="false" ht="15" hidden="false" customHeight="false" outlineLevel="0" collapsed="false">
      <c r="A677" s="5" t="n">
        <v>41052</v>
      </c>
      <c r="B677" s="6" t="n">
        <v>5.09</v>
      </c>
      <c r="C677" s="6" t="n">
        <v>5.13</v>
      </c>
      <c r="D677" s="7" t="n">
        <f aca="false">(L677-(설정!$B$5+설정!$B$4*K677))/설정!$B$6</f>
        <v>-1.24805777283395</v>
      </c>
      <c r="E677" s="8" t="n">
        <f aca="false">H677*설정!$B$8</f>
        <v>24.4352352308459</v>
      </c>
      <c r="F677" s="8" t="n">
        <f aca="false">H677*설정!$B$9</f>
        <v>48.9288873489423</v>
      </c>
      <c r="G677" s="9" t="n">
        <f aca="false">A677-설정!$B$3</f>
        <v>1236</v>
      </c>
      <c r="H677" s="8" t="n">
        <f aca="false">10^(설정!$B$5+설정!$B$4*K677)</f>
        <v>12.2030308297963</v>
      </c>
      <c r="I677" s="8" t="n">
        <f aca="false">H677/설정!$B$8</f>
        <v>6.09423072976913</v>
      </c>
      <c r="J677" s="8" t="n">
        <f aca="false">H677/설정!$B$9</f>
        <v>3.04347737096412</v>
      </c>
      <c r="K677" s="10" t="n">
        <f aca="false">LOG10(G677)</f>
        <v>3.0920184707528</v>
      </c>
      <c r="L677" s="10" t="n">
        <f aca="false">LOG10(C677)</f>
        <v>0.710117365111816</v>
      </c>
    </row>
    <row r="678" customFormat="false" ht="15" hidden="false" customHeight="false" outlineLevel="0" collapsed="false">
      <c r="A678" s="5" t="n">
        <v>41053</v>
      </c>
      <c r="B678" s="6" t="n">
        <v>5.13</v>
      </c>
      <c r="C678" s="6" t="n">
        <v>5.12</v>
      </c>
      <c r="D678" s="7" t="n">
        <f aca="false">(L678-(설정!$B$5+설정!$B$4*K678))/설정!$B$6</f>
        <v>-1.25747746258304</v>
      </c>
      <c r="E678" s="8" t="n">
        <f aca="false">H678*설정!$B$8</f>
        <v>24.5476326966106</v>
      </c>
      <c r="F678" s="8" t="n">
        <f aca="false">H678*설정!$B$9</f>
        <v>49.153950987117</v>
      </c>
      <c r="G678" s="9" t="n">
        <f aca="false">A678-설정!$B$3</f>
        <v>1237</v>
      </c>
      <c r="H678" s="8" t="n">
        <f aca="false">10^(설정!$B$5+설정!$B$4*K678)</f>
        <v>12.2591624662205</v>
      </c>
      <c r="I678" s="8" t="n">
        <f aca="false">H678/설정!$B$8</f>
        <v>6.12226303980586</v>
      </c>
      <c r="J678" s="8" t="n">
        <f aca="false">H678/설정!$B$9</f>
        <v>3.05747679189773</v>
      </c>
      <c r="K678" s="10" t="n">
        <f aca="false">LOG10(G678)</f>
        <v>3.09236969962912</v>
      </c>
      <c r="L678" s="10" t="n">
        <f aca="false">LOG10(C678)</f>
        <v>0.709269960975831</v>
      </c>
    </row>
    <row r="679" customFormat="false" ht="15" hidden="false" customHeight="false" outlineLevel="0" collapsed="false">
      <c r="A679" s="5" t="n">
        <v>41054</v>
      </c>
      <c r="B679" s="6" t="n">
        <v>5.12</v>
      </c>
      <c r="C679" s="6" t="n">
        <v>5.14</v>
      </c>
      <c r="D679" s="7" t="n">
        <f aca="false">(L679-(설정!$B$5+설정!$B$4*K679))/설정!$B$6</f>
        <v>-1.25846676692692</v>
      </c>
      <c r="E679" s="8" t="n">
        <f aca="false">H679*설정!$B$8</f>
        <v>24.6604557160935</v>
      </c>
      <c r="F679" s="8" t="n">
        <f aca="false">H679*설정!$B$9</f>
        <v>49.3798667500919</v>
      </c>
      <c r="G679" s="9" t="n">
        <f aca="false">A679-설정!$B$3</f>
        <v>1238</v>
      </c>
      <c r="H679" s="8" t="n">
        <f aca="false">10^(설정!$B$5+설정!$B$4*K679)</f>
        <v>12.3155066254665</v>
      </c>
      <c r="I679" s="8" t="n">
        <f aca="false">H679/설정!$B$8</f>
        <v>6.15040148438651</v>
      </c>
      <c r="J679" s="8" t="n">
        <f aca="false">H679/설정!$B$9</f>
        <v>3.07152921674555</v>
      </c>
      <c r="K679" s="10" t="n">
        <f aca="false">LOG10(G679)</f>
        <v>3.0927206446841</v>
      </c>
      <c r="L679" s="10" t="n">
        <f aca="false">LOG10(C679)</f>
        <v>0.710963118995276</v>
      </c>
    </row>
    <row r="680" customFormat="false" ht="15" hidden="false" customHeight="false" outlineLevel="0" collapsed="false">
      <c r="A680" s="5" t="n">
        <v>41055</v>
      </c>
      <c r="B680" s="6" t="n">
        <v>5.14</v>
      </c>
      <c r="C680" s="6" t="n">
        <v>5.1</v>
      </c>
      <c r="D680" s="7" t="n">
        <f aca="false">(L680-(설정!$B$5+설정!$B$4*K680))/설정!$B$6</f>
        <v>-1.27631733111552</v>
      </c>
      <c r="E680" s="8" t="n">
        <f aca="false">H680*설정!$B$8</f>
        <v>24.7737055548086</v>
      </c>
      <c r="F680" s="8" t="n">
        <f aca="false">H680*설정!$B$9</f>
        <v>49.6066371719204</v>
      </c>
      <c r="G680" s="9" t="n">
        <f aca="false">A680-설정!$B$3</f>
        <v>1239</v>
      </c>
      <c r="H680" s="8" t="n">
        <f aca="false">10^(설정!$B$5+설정!$B$4*K680)</f>
        <v>12.3720639395359</v>
      </c>
      <c r="I680" s="8" t="n">
        <f aca="false">H680/설정!$B$8</f>
        <v>6.17864637913455</v>
      </c>
      <c r="J680" s="8" t="n">
        <f aca="false">H680/설정!$B$9</f>
        <v>3.08563480313089</v>
      </c>
      <c r="K680" s="10" t="n">
        <f aca="false">LOG10(G680)</f>
        <v>3.09307130637606</v>
      </c>
      <c r="L680" s="10" t="n">
        <f aca="false">LOG10(C680)</f>
        <v>0.707570176097936</v>
      </c>
    </row>
    <row r="681" customFormat="false" ht="15" hidden="false" customHeight="false" outlineLevel="0" collapsed="false">
      <c r="A681" s="5" t="n">
        <v>41056</v>
      </c>
      <c r="B681" s="6" t="n">
        <v>5.1</v>
      </c>
      <c r="C681" s="6" t="n">
        <v>5.13</v>
      </c>
      <c r="D681" s="7" t="n">
        <f aca="false">(L681-(설정!$B$5+설정!$B$4*K681))/설정!$B$6</f>
        <v>-1.27446383086915</v>
      </c>
      <c r="E681" s="8" t="n">
        <f aca="false">H681*설정!$B$8</f>
        <v>24.8873834810072</v>
      </c>
      <c r="F681" s="8" t="n">
        <f aca="false">H681*설정!$B$9</f>
        <v>49.8342647921371</v>
      </c>
      <c r="G681" s="9" t="n">
        <f aca="false">A681-설정!$B$3</f>
        <v>1240</v>
      </c>
      <c r="H681" s="8" t="n">
        <f aca="false">10^(설정!$B$5+설정!$B$4*K681)</f>
        <v>12.4288350417972</v>
      </c>
      <c r="I681" s="8" t="n">
        <f aca="false">H681/설정!$B$8</f>
        <v>6.20699804035619</v>
      </c>
      <c r="J681" s="8" t="n">
        <f aca="false">H681/설정!$B$9</f>
        <v>3.09979370901802</v>
      </c>
      <c r="K681" s="10" t="n">
        <f aca="false">LOG10(G681)</f>
        <v>3.09342168516224</v>
      </c>
      <c r="L681" s="10" t="n">
        <f aca="false">LOG10(C681)</f>
        <v>0.710117365111816</v>
      </c>
    </row>
    <row r="682" customFormat="false" ht="15" hidden="false" customHeight="false" outlineLevel="0" collapsed="false">
      <c r="A682" s="5" t="n">
        <v>41057</v>
      </c>
      <c r="B682" s="6" t="n">
        <v>5.13</v>
      </c>
      <c r="C682" s="6" t="n">
        <v>5.14</v>
      </c>
      <c r="D682" s="7" t="n">
        <f aca="false">(L682-(설정!$B$5+설정!$B$4*K682))/설정!$B$6</f>
        <v>-1.27824733612817</v>
      </c>
      <c r="E682" s="8" t="n">
        <f aca="false">H682*설정!$B$8</f>
        <v>25.0014907656817</v>
      </c>
      <c r="F682" s="8" t="n">
        <f aca="false">H682*설정!$B$9</f>
        <v>50.0627521557652</v>
      </c>
      <c r="G682" s="9" t="n">
        <f aca="false">A682-설정!$B$3</f>
        <v>1241</v>
      </c>
      <c r="H682" s="8" t="n">
        <f aca="false">10^(설정!$B$5+설정!$B$4*K682)</f>
        <v>12.4858205669878</v>
      </c>
      <c r="I682" s="8" t="n">
        <f aca="false">H682/설정!$B$8</f>
        <v>6.23545678504122</v>
      </c>
      <c r="J682" s="8" t="n">
        <f aca="false">H682/설정!$B$9</f>
        <v>3.11400609271263</v>
      </c>
      <c r="K682" s="10" t="n">
        <f aca="false">LOG10(G682)</f>
        <v>3.09377178149873</v>
      </c>
      <c r="L682" s="10" t="n">
        <f aca="false">LOG10(C682)</f>
        <v>0.710963118995276</v>
      </c>
    </row>
    <row r="683" customFormat="false" ht="15" hidden="false" customHeight="false" outlineLevel="0" collapsed="false">
      <c r="A683" s="5" t="n">
        <v>41058</v>
      </c>
      <c r="B683" s="6" t="n">
        <v>5.14</v>
      </c>
      <c r="C683" s="6" t="n">
        <v>5.15</v>
      </c>
      <c r="D683" s="7" t="n">
        <f aca="false">(L683-(설정!$B$5+설정!$B$4*K683))/설정!$B$6</f>
        <v>-1.28203098605227</v>
      </c>
      <c r="E683" s="8" t="n">
        <f aca="false">H683*설정!$B$8</f>
        <v>25.1160286825679</v>
      </c>
      <c r="F683" s="8" t="n">
        <f aca="false">H683*설정!$B$9</f>
        <v>50.2921018133217</v>
      </c>
      <c r="G683" s="9" t="n">
        <f aca="false">A683-설정!$B$3</f>
        <v>1242</v>
      </c>
      <c r="H683" s="8" t="n">
        <f aca="false">10^(설정!$B$5+설정!$B$4*K683)</f>
        <v>12.5430211512154</v>
      </c>
      <c r="I683" s="8" t="n">
        <f aca="false">H683/설정!$B$8</f>
        <v>6.26402293086373</v>
      </c>
      <c r="J683" s="8" t="n">
        <f aca="false">H683/설정!$B$9</f>
        <v>3.12827211286211</v>
      </c>
      <c r="K683" s="10" t="n">
        <f aca="false">LOG10(G683)</f>
        <v>3.09412159584056</v>
      </c>
      <c r="L683" s="10" t="n">
        <f aca="false">LOG10(C683)</f>
        <v>0.711807229041191</v>
      </c>
    </row>
    <row r="684" customFormat="false" ht="15" hidden="false" customHeight="false" outlineLevel="0" collapsed="false">
      <c r="A684" s="5" t="n">
        <v>41059</v>
      </c>
      <c r="B684" s="6" t="n">
        <v>5.15</v>
      </c>
      <c r="C684" s="6" t="n">
        <v>5.14</v>
      </c>
      <c r="D684" s="7" t="n">
        <f aca="false">(L684-(설정!$B$5+설정!$B$4*K684))/설정!$B$6</f>
        <v>-1.29140783470796</v>
      </c>
      <c r="E684" s="8" t="n">
        <f aca="false">H684*설정!$B$8</f>
        <v>25.230998508151</v>
      </c>
      <c r="F684" s="8" t="n">
        <f aca="false">H684*설정!$B$9</f>
        <v>50.5223163208286</v>
      </c>
      <c r="G684" s="9" t="n">
        <f aca="false">A684-설정!$B$3</f>
        <v>1243</v>
      </c>
      <c r="H684" s="8" t="n">
        <f aca="false">10^(설정!$B$5+설정!$B$4*K684)</f>
        <v>12.6004374319605</v>
      </c>
      <c r="I684" s="8" t="n">
        <f aca="false">H684/설정!$B$8</f>
        <v>6.29269679618345</v>
      </c>
      <c r="J684" s="8" t="n">
        <f aca="false">H684/설정!$B$9</f>
        <v>3.14259192845628</v>
      </c>
      <c r="K684" s="10" t="n">
        <f aca="false">LOG10(G684)</f>
        <v>3.09447112864165</v>
      </c>
      <c r="L684" s="10" t="n">
        <f aca="false">LOG10(C684)</f>
        <v>0.710963118995276</v>
      </c>
    </row>
    <row r="685" customFormat="false" ht="15" hidden="false" customHeight="false" outlineLevel="0" collapsed="false">
      <c r="A685" s="5" t="n">
        <v>41060</v>
      </c>
      <c r="B685" s="6" t="n">
        <v>5.14</v>
      </c>
      <c r="C685" s="6" t="n">
        <v>5.18</v>
      </c>
      <c r="D685" s="7" t="n">
        <f aca="false">(L685-(설정!$B$5+설정!$B$4*K685))/설정!$B$6</f>
        <v>-1.28681564868447</v>
      </c>
      <c r="E685" s="8" t="n">
        <f aca="false">H685*설정!$B$8</f>
        <v>25.3464015216674</v>
      </c>
      <c r="F685" s="8" t="n">
        <f aca="false">H685*설정!$B$9</f>
        <v>50.7533982398168</v>
      </c>
      <c r="G685" s="9" t="n">
        <f aca="false">A685-설정!$B$3</f>
        <v>1244</v>
      </c>
      <c r="H685" s="8" t="n">
        <f aca="false">10^(설정!$B$5+설정!$B$4*K685)</f>
        <v>12.6580700480777</v>
      </c>
      <c r="I685" s="8" t="n">
        <f aca="false">H685/설정!$B$8</f>
        <v>6.32147870004627</v>
      </c>
      <c r="J685" s="8" t="n">
        <f aca="false">H685/설정!$B$9</f>
        <v>3.15696569882764</v>
      </c>
      <c r="K685" s="10" t="n">
        <f aca="false">LOG10(G685)</f>
        <v>3.0948203803548</v>
      </c>
      <c r="L685" s="10" t="n">
        <f aca="false">LOG10(C685)</f>
        <v>0.714329759745233</v>
      </c>
    </row>
    <row r="686" customFormat="false" ht="15" hidden="false" customHeight="false" outlineLevel="0" collapsed="false">
      <c r="A686" s="5" t="n">
        <v>41061</v>
      </c>
      <c r="B686" s="6" t="n">
        <v>5.18</v>
      </c>
      <c r="C686" s="6" t="n">
        <v>5.27</v>
      </c>
      <c r="D686" s="7" t="n">
        <f aca="false">(L686-(설정!$B$5+설정!$B$4*K686))/설정!$B$6</f>
        <v>-1.26857457064811</v>
      </c>
      <c r="E686" s="8" t="n">
        <f aca="false">H686*설정!$B$8</f>
        <v>25.4622390051087</v>
      </c>
      <c r="F686" s="8" t="n">
        <f aca="false">H686*설정!$B$9</f>
        <v>50.9853501373345</v>
      </c>
      <c r="G686" s="9" t="n">
        <f aca="false">A686-설정!$B$3</f>
        <v>1245</v>
      </c>
      <c r="H686" s="8" t="n">
        <f aca="false">10^(설정!$B$5+설정!$B$4*K686)</f>
        <v>12.7159196397974</v>
      </c>
      <c r="I686" s="8" t="n">
        <f aca="false">H686/설정!$B$8</f>
        <v>6.35036896218527</v>
      </c>
      <c r="J686" s="8" t="n">
        <f aca="false">H686/설정!$B$9</f>
        <v>3.17139358365185</v>
      </c>
      <c r="K686" s="10" t="n">
        <f aca="false">LOG10(G686)</f>
        <v>3.09516935143176</v>
      </c>
      <c r="L686" s="10" t="n">
        <f aca="false">LOG10(C686)</f>
        <v>0.721810615212547</v>
      </c>
    </row>
    <row r="687" customFormat="false" ht="15" hidden="false" customHeight="false" outlineLevel="0" collapsed="false">
      <c r="A687" s="5" t="n">
        <v>41062</v>
      </c>
      <c r="B687" s="6" t="n">
        <v>5.27</v>
      </c>
      <c r="C687" s="6" t="n">
        <v>5.24</v>
      </c>
      <c r="D687" s="7" t="n">
        <f aca="false">(L687-(설정!$B$5+설정!$B$4*K687))/설정!$B$6</f>
        <v>-1.2833583072639</v>
      </c>
      <c r="E687" s="8" t="n">
        <f aca="false">H687*설정!$B$8</f>
        <v>25.5785122432269</v>
      </c>
      <c r="F687" s="8" t="n">
        <f aca="false">H687*설정!$B$9</f>
        <v>51.218174585957</v>
      </c>
      <c r="G687" s="9" t="n">
        <f aca="false">A687-설정!$B$3</f>
        <v>1246</v>
      </c>
      <c r="H687" s="8" t="n">
        <f aca="false">10^(설정!$B$5+설정!$B$4*K687)</f>
        <v>12.7739868487288</v>
      </c>
      <c r="I687" s="8" t="n">
        <f aca="false">H687/설정!$B$8</f>
        <v>6.37936790302195</v>
      </c>
      <c r="J687" s="8" t="n">
        <f aca="false">H687/설정!$B$9</f>
        <v>3.18587574294839</v>
      </c>
      <c r="K687" s="10" t="n">
        <f aca="false">LOG10(G687)</f>
        <v>3.09551804232315</v>
      </c>
      <c r="L687" s="10" t="n">
        <f aca="false">LOG10(C687)</f>
        <v>0.719331286983727</v>
      </c>
    </row>
    <row r="688" customFormat="false" ht="15" hidden="false" customHeight="false" outlineLevel="0" collapsed="false">
      <c r="A688" s="5" t="n">
        <v>41063</v>
      </c>
      <c r="B688" s="6" t="n">
        <v>5.24</v>
      </c>
      <c r="C688" s="6" t="n">
        <v>5.21</v>
      </c>
      <c r="D688" s="7" t="n">
        <f aca="false">(L688-(설정!$B$5+설정!$B$4*K688))/설정!$B$6</f>
        <v>-1.29818398753128</v>
      </c>
      <c r="E688" s="8" t="n">
        <f aca="false">H688*설정!$B$8</f>
        <v>25.6952225235357</v>
      </c>
      <c r="F688" s="8" t="n">
        <f aca="false">H688*설정!$B$9</f>
        <v>51.4518741637898</v>
      </c>
      <c r="G688" s="9" t="n">
        <f aca="false">A688-설정!$B$3</f>
        <v>1247</v>
      </c>
      <c r="H688" s="8" t="n">
        <f aca="false">10^(설정!$B$5+설정!$B$4*K688)</f>
        <v>12.83227231786</v>
      </c>
      <c r="I688" s="8" t="n">
        <f aca="false">H688/설정!$B$8</f>
        <v>6.40847584366662</v>
      </c>
      <c r="J688" s="8" t="n">
        <f aca="false">H688/설정!$B$9</f>
        <v>3.20041233708071</v>
      </c>
      <c r="K688" s="10" t="n">
        <f aca="false">LOG10(G688)</f>
        <v>3.09586645347854</v>
      </c>
      <c r="L688" s="10" t="n">
        <f aca="false">LOG10(C688)</f>
        <v>0.716837723299524</v>
      </c>
    </row>
    <row r="689" customFormat="false" ht="15" hidden="false" customHeight="false" outlineLevel="0" collapsed="false">
      <c r="A689" s="5" t="n">
        <v>41064</v>
      </c>
      <c r="B689" s="6" t="n">
        <v>5.21</v>
      </c>
      <c r="C689" s="6" t="n">
        <v>5.26</v>
      </c>
      <c r="D689" s="7" t="n">
        <f aca="false">(L689-(설정!$B$5+설정!$B$4*K689))/설정!$B$6</f>
        <v>-1.29097950537123</v>
      </c>
      <c r="E689" s="8" t="n">
        <f aca="false">H689*설정!$B$8</f>
        <v>25.8123711363162</v>
      </c>
      <c r="F689" s="8" t="n">
        <f aca="false">H689*설정!$B$9</f>
        <v>51.6864514544796</v>
      </c>
      <c r="G689" s="9" t="n">
        <f aca="false">A689-설정!$B$3</f>
        <v>1248</v>
      </c>
      <c r="H689" s="8" t="n">
        <f aca="false">10^(설정!$B$5+설정!$B$4*K689)</f>
        <v>12.8907766915615</v>
      </c>
      <c r="I689" s="8" t="n">
        <f aca="false">H689/설정!$B$8</f>
        <v>6.43769310591975</v>
      </c>
      <c r="J689" s="8" t="n">
        <f aca="false">H689/설정!$B$9</f>
        <v>3.21500352675697</v>
      </c>
      <c r="K689" s="10" t="n">
        <f aca="false">LOG10(G689)</f>
        <v>3.09621458534641</v>
      </c>
      <c r="L689" s="10" t="n">
        <f aca="false">LOG10(C689)</f>
        <v>0.720985744153739</v>
      </c>
    </row>
    <row r="690" customFormat="false" ht="15" hidden="false" customHeight="false" outlineLevel="0" collapsed="false">
      <c r="A690" s="5" t="n">
        <v>41065</v>
      </c>
      <c r="B690" s="6" t="n">
        <v>5.26</v>
      </c>
      <c r="C690" s="6" t="n">
        <v>5.43</v>
      </c>
      <c r="D690" s="7" t="n">
        <f aca="false">(L690-(설정!$B$5+설정!$B$4*K690))/설정!$B$6</f>
        <v>-1.25171505019965</v>
      </c>
      <c r="E690" s="8" t="n">
        <f aca="false">H690*설정!$B$8</f>
        <v>25.92995937462</v>
      </c>
      <c r="F690" s="8" t="n">
        <f aca="false">H690*설정!$B$9</f>
        <v>51.9219090472212</v>
      </c>
      <c r="G690" s="9" t="n">
        <f aca="false">A690-설정!$B$3</f>
        <v>1249</v>
      </c>
      <c r="H690" s="8" t="n">
        <f aca="false">10^(설정!$B$5+설정!$B$4*K690)</f>
        <v>12.9495006155871</v>
      </c>
      <c r="I690" s="8" t="n">
        <f aca="false">H690/설정!$B$8</f>
        <v>6.46702001227284</v>
      </c>
      <c r="J690" s="8" t="n">
        <f aca="false">H690/설정!$B$9</f>
        <v>3.22964947303039</v>
      </c>
      <c r="K690" s="10" t="n">
        <f aca="false">LOG10(G690)</f>
        <v>3.09656243837414</v>
      </c>
      <c r="L690" s="10" t="n">
        <f aca="false">LOG10(C690)</f>
        <v>0.734799829588847</v>
      </c>
    </row>
    <row r="691" customFormat="false" ht="15" hidden="false" customHeight="false" outlineLevel="0" collapsed="false">
      <c r="A691" s="5" t="n">
        <v>41066</v>
      </c>
      <c r="B691" s="6" t="n">
        <v>5.43</v>
      </c>
      <c r="C691" s="6" t="n">
        <v>5.45</v>
      </c>
      <c r="D691" s="7" t="n">
        <f aca="false">(L691-(설정!$B$5+설정!$B$4*K691))/설정!$B$6</f>
        <v>-1.25296089495128</v>
      </c>
      <c r="E691" s="8" t="n">
        <f aca="false">H691*설정!$B$8</f>
        <v>26.0479885342725</v>
      </c>
      <c r="F691" s="8" t="n">
        <f aca="false">H691*설정!$B$9</f>
        <v>52.1582495367628</v>
      </c>
      <c r="G691" s="9" t="n">
        <f aca="false">A691-설정!$B$3</f>
        <v>1250</v>
      </c>
      <c r="H691" s="8" t="n">
        <f aca="false">10^(설정!$B$5+설정!$B$4*K691)</f>
        <v>13.0084447370758</v>
      </c>
      <c r="I691" s="8" t="n">
        <f aca="false">H691/설정!$B$8</f>
        <v>6.49645688590909</v>
      </c>
      <c r="J691" s="8" t="n">
        <f aca="false">H691/설정!$B$9</f>
        <v>3.24435033729964</v>
      </c>
      <c r="K691" s="10" t="n">
        <f aca="false">LOG10(G691)</f>
        <v>3.09691001300806</v>
      </c>
      <c r="L691" s="10" t="n">
        <f aca="false">LOG10(C691)</f>
        <v>0.736396502276642</v>
      </c>
    </row>
    <row r="692" customFormat="false" ht="15" hidden="false" customHeight="false" outlineLevel="0" collapsed="false">
      <c r="A692" s="5" t="n">
        <v>41067</v>
      </c>
      <c r="B692" s="6" t="n">
        <v>5.45</v>
      </c>
      <c r="C692" s="6" t="n">
        <v>5.59</v>
      </c>
      <c r="D692" s="7" t="n">
        <f aca="false">(L692-(설정!$B$5+설정!$B$4*K692))/설정!$B$6</f>
        <v>-1.22296731946876</v>
      </c>
      <c r="E692" s="8" t="n">
        <f aca="false">H692*설정!$B$8</f>
        <v>26.1664599138774</v>
      </c>
      <c r="F692" s="8" t="n">
        <f aca="false">H692*설정!$B$9</f>
        <v>52.395475523417</v>
      </c>
      <c r="G692" s="9" t="n">
        <f aca="false">A692-설정!$B$3</f>
        <v>1251</v>
      </c>
      <c r="H692" s="8" t="n">
        <f aca="false">10^(설정!$B$5+설정!$B$4*K692)</f>
        <v>13.0676097045545</v>
      </c>
      <c r="I692" s="8" t="n">
        <f aca="false">H692/설정!$B$8</f>
        <v>6.52600405070475</v>
      </c>
      <c r="J692" s="8" t="n">
        <f aca="false">H692/설정!$B$9</f>
        <v>3.25910628130952</v>
      </c>
      <c r="K692" s="10" t="n">
        <f aca="false">LOG10(G692)</f>
        <v>3.09725730969342</v>
      </c>
      <c r="L692" s="10" t="n">
        <f aca="false">LOG10(C692)</f>
        <v>0.747411807886423</v>
      </c>
    </row>
    <row r="693" customFormat="false" ht="15" hidden="false" customHeight="false" outlineLevel="0" collapsed="false">
      <c r="A693" s="5" t="n">
        <v>41068</v>
      </c>
      <c r="B693" s="6" t="n">
        <v>5.59</v>
      </c>
      <c r="C693" s="6" t="n">
        <v>5.62</v>
      </c>
      <c r="D693" s="7" t="n">
        <f aca="false">(L693-(설정!$B$5+설정!$B$4*K693))/설정!$B$6</f>
        <v>-1.22178905593752</v>
      </c>
      <c r="E693" s="8" t="n">
        <f aca="false">H693*설정!$B$8</f>
        <v>26.2853748148193</v>
      </c>
      <c r="F693" s="8" t="n">
        <f aca="false">H693*설정!$B$9</f>
        <v>52.6335896130637</v>
      </c>
      <c r="G693" s="9" t="n">
        <f aca="false">A693-설정!$B$3</f>
        <v>1252</v>
      </c>
      <c r="H693" s="8" t="n">
        <f aca="false">10^(설정!$B$5+설정!$B$4*K693)</f>
        <v>13.1269961679385</v>
      </c>
      <c r="I693" s="8" t="n">
        <f aca="false">H693/설정!$B$8</f>
        <v>6.55566183122953</v>
      </c>
      <c r="J693" s="8" t="n">
        <f aca="false">H693/설정!$B$9</f>
        <v>3.27391746715111</v>
      </c>
      <c r="K693" s="10" t="n">
        <f aca="false">LOG10(G693)</f>
        <v>3.09760432887441</v>
      </c>
      <c r="L693" s="10" t="n">
        <f aca="false">LOG10(C693)</f>
        <v>0.749736315569061</v>
      </c>
    </row>
    <row r="694" customFormat="false" ht="15" hidden="false" customHeight="false" outlineLevel="0" collapsed="false">
      <c r="A694" s="5" t="n">
        <v>41069</v>
      </c>
      <c r="B694" s="6" t="n">
        <v>5.62</v>
      </c>
      <c r="C694" s="6" t="n">
        <v>5.56</v>
      </c>
      <c r="D694" s="7" t="n">
        <f aca="false">(L694-(설정!$B$5+설정!$B$4*K694))/설정!$B$6</f>
        <v>-1.24377274525282</v>
      </c>
      <c r="E694" s="8" t="n">
        <f aca="false">H694*설정!$B$8</f>
        <v>26.4047345412689</v>
      </c>
      <c r="F694" s="8" t="n">
        <f aca="false">H694*설정!$B$9</f>
        <v>52.8725944171624</v>
      </c>
      <c r="G694" s="9" t="n">
        <f aca="false">A694-설정!$B$3</f>
        <v>1253</v>
      </c>
      <c r="H694" s="8" t="n">
        <f aca="false">10^(설정!$B$5+설정!$B$4*K694)</f>
        <v>13.1866047785347</v>
      </c>
      <c r="I694" s="8" t="n">
        <f aca="false">H694/설정!$B$8</f>
        <v>6.58543055274802</v>
      </c>
      <c r="J694" s="8" t="n">
        <f aca="false">H694/설정!$B$9</f>
        <v>3.28878405726256</v>
      </c>
      <c r="K694" s="10" t="n">
        <f aca="false">LOG10(G694)</f>
        <v>3.09795107099415</v>
      </c>
      <c r="L694" s="10" t="n">
        <f aca="false">LOG10(C694)</f>
        <v>0.745074791582058</v>
      </c>
    </row>
    <row r="695" customFormat="false" ht="15" hidden="false" customHeight="false" outlineLevel="0" collapsed="false">
      <c r="A695" s="5" t="n">
        <v>41070</v>
      </c>
      <c r="B695" s="6" t="n">
        <v>5.56</v>
      </c>
      <c r="C695" s="6" t="n">
        <v>5.46</v>
      </c>
      <c r="D695" s="7" t="n">
        <f aca="false">(L695-(설정!$B$5+설정!$B$4*K695))/설정!$B$6</f>
        <v>-1.2764315061061</v>
      </c>
      <c r="E695" s="8" t="n">
        <f aca="false">H695*설정!$B$8</f>
        <v>26.5245404001855</v>
      </c>
      <c r="F695" s="8" t="n">
        <f aca="false">H695*설정!$B$9</f>
        <v>53.1124925527561</v>
      </c>
      <c r="G695" s="9" t="n">
        <f aca="false">A695-설정!$B$3</f>
        <v>1254</v>
      </c>
      <c r="H695" s="8" t="n">
        <f aca="false">10^(설정!$B$5+설정!$B$4*K695)</f>
        <v>13.2464361890424</v>
      </c>
      <c r="I695" s="8" t="n">
        <f aca="false">H695/설정!$B$8</f>
        <v>6.61531054122034</v>
      </c>
      <c r="J695" s="8" t="n">
        <f aca="false">H695/설정!$B$9</f>
        <v>3.30370621442933</v>
      </c>
      <c r="K695" s="10" t="n">
        <f aca="false">LOG10(G695)</f>
        <v>3.0982975364947</v>
      </c>
      <c r="L695" s="10" t="n">
        <f aca="false">LOG10(C695)</f>
        <v>0.737192642704737</v>
      </c>
    </row>
    <row r="696" customFormat="false" ht="15" hidden="false" customHeight="false" outlineLevel="0" collapsed="false">
      <c r="A696" s="5" t="n">
        <v>41071</v>
      </c>
      <c r="B696" s="6" t="n">
        <v>5.46</v>
      </c>
      <c r="C696" s="6" t="n">
        <v>5.59</v>
      </c>
      <c r="D696" s="7" t="n">
        <f aca="false">(L696-(설정!$B$5+설정!$B$4*K696))/설정!$B$6</f>
        <v>-1.24905726294102</v>
      </c>
      <c r="E696" s="8" t="n">
        <f aca="false">H696*설정!$B$8</f>
        <v>26.6447937013213</v>
      </c>
      <c r="F696" s="8" t="n">
        <f aca="false">H696*설정!$B$9</f>
        <v>53.3532866424806</v>
      </c>
      <c r="G696" s="9" t="n">
        <f aca="false">A696-설정!$B$3</f>
        <v>1255</v>
      </c>
      <c r="H696" s="8" t="n">
        <f aca="false">10^(설정!$B$5+설정!$B$4*K696)</f>
        <v>13.306491053556</v>
      </c>
      <c r="I696" s="8" t="n">
        <f aca="false">H696/설정!$B$8</f>
        <v>6.64530212330313</v>
      </c>
      <c r="J696" s="8" t="n">
        <f aca="false">H696/설정!$B$9</f>
        <v>3.31868410178474</v>
      </c>
      <c r="K696" s="10" t="n">
        <f aca="false">LOG10(G696)</f>
        <v>3.09864372581706</v>
      </c>
      <c r="L696" s="10" t="n">
        <f aca="false">LOG10(C696)</f>
        <v>0.747411807886423</v>
      </c>
    </row>
    <row r="697" customFormat="false" ht="15" hidden="false" customHeight="false" outlineLevel="0" collapsed="false">
      <c r="A697" s="5" t="n">
        <v>41072</v>
      </c>
      <c r="B697" s="6" t="n">
        <v>5.59</v>
      </c>
      <c r="C697" s="6" t="n">
        <v>5.73</v>
      </c>
      <c r="D697" s="7" t="n">
        <f aca="false">(L697-(설정!$B$5+설정!$B$4*K697))/설정!$B$6</f>
        <v>-1.21994129975259</v>
      </c>
      <c r="E697" s="8" t="n">
        <f aca="false">H697*설정!$B$8</f>
        <v>26.765495757225</v>
      </c>
      <c r="F697" s="8" t="n">
        <f aca="false">H697*설정!$B$9</f>
        <v>53.5949793145707</v>
      </c>
      <c r="G697" s="9" t="n">
        <f aca="false">A697-설정!$B$3</f>
        <v>1256</v>
      </c>
      <c r="H697" s="8" t="n">
        <f aca="false">10^(설정!$B$5+설정!$B$4*K697)</f>
        <v>13.3667700275661</v>
      </c>
      <c r="I697" s="8" t="n">
        <f aca="false">H697/설정!$B$8</f>
        <v>6.67540562635046</v>
      </c>
      <c r="J697" s="8" t="n">
        <f aca="false">H697/설정!$B$9</f>
        <v>3.33371788281042</v>
      </c>
      <c r="K697" s="10" t="n">
        <f aca="false">LOG10(G697)</f>
        <v>3.09898963940118</v>
      </c>
      <c r="L697" s="10" t="n">
        <f aca="false">LOG10(C697)</f>
        <v>0.75815462196739</v>
      </c>
    </row>
    <row r="698" customFormat="false" ht="15" hidden="false" customHeight="false" outlineLevel="0" collapsed="false">
      <c r="A698" s="5" t="n">
        <v>41073</v>
      </c>
      <c r="B698" s="6" t="n">
        <v>5.73</v>
      </c>
      <c r="C698" s="6" t="n">
        <v>5.91</v>
      </c>
      <c r="D698" s="7" t="n">
        <f aca="false">(L698-(설정!$B$5+설정!$B$4*K698))/설정!$B$6</f>
        <v>-1.18189939518096</v>
      </c>
      <c r="E698" s="8" t="n">
        <f aca="false">H698*설정!$B$8</f>
        <v>26.8866478832455</v>
      </c>
      <c r="F698" s="8" t="n">
        <f aca="false">H698*설정!$B$9</f>
        <v>53.8375732028694</v>
      </c>
      <c r="G698" s="9" t="n">
        <f aca="false">A698-설정!$B$3</f>
        <v>1257</v>
      </c>
      <c r="H698" s="8" t="n">
        <f aca="false">10^(설정!$B$5+설정!$B$4*K698)</f>
        <v>13.4272737679622</v>
      </c>
      <c r="I698" s="8" t="n">
        <f aca="false">H698/설정!$B$8</f>
        <v>6.7056213784149</v>
      </c>
      <c r="J698" s="8" t="n">
        <f aca="false">H698/설정!$B$9</f>
        <v>3.34880772133681</v>
      </c>
      <c r="K698" s="10" t="n">
        <f aca="false">LOG10(G698)</f>
        <v>3.09933527768596</v>
      </c>
      <c r="L698" s="10" t="n">
        <f aca="false">LOG10(C698)</f>
        <v>0.771587480881255</v>
      </c>
    </row>
    <row r="699" customFormat="false" ht="15" hidden="false" customHeight="false" outlineLevel="0" collapsed="false">
      <c r="A699" s="5" t="n">
        <v>41074</v>
      </c>
      <c r="B699" s="6" t="n">
        <v>5.91</v>
      </c>
      <c r="C699" s="6" t="n">
        <v>5.96</v>
      </c>
      <c r="D699" s="7" t="n">
        <f aca="false">(L699-(설정!$B$5+설정!$B$4*K699))/설정!$B$6</f>
        <v>-1.17626524620029</v>
      </c>
      <c r="E699" s="8" t="n">
        <f aca="false">H699*설정!$B$8</f>
        <v>27.0082513975362</v>
      </c>
      <c r="F699" s="8" t="n">
        <f aca="false">H699*설정!$B$9</f>
        <v>54.0810709468343</v>
      </c>
      <c r="G699" s="9" t="n">
        <f aca="false">A699-설정!$B$3</f>
        <v>1258</v>
      </c>
      <c r="H699" s="8" t="n">
        <f aca="false">10^(설정!$B$5+설정!$B$4*K699)</f>
        <v>13.4880029330339</v>
      </c>
      <c r="I699" s="8" t="n">
        <f aca="false">H699/설정!$B$8</f>
        <v>6.7359497082483</v>
      </c>
      <c r="J699" s="8" t="n">
        <f aca="false">H699/설정!$B$9</f>
        <v>3.36395378154359</v>
      </c>
      <c r="K699" s="10" t="n">
        <f aca="false">LOG10(G699)</f>
        <v>3.09968064110925</v>
      </c>
      <c r="L699" s="10" t="n">
        <f aca="false">LOG10(C699)</f>
        <v>0.775246259740236</v>
      </c>
    </row>
    <row r="700" customFormat="false" ht="15" hidden="false" customHeight="false" outlineLevel="0" collapsed="false">
      <c r="A700" s="5" t="n">
        <v>41075</v>
      </c>
      <c r="B700" s="6" t="n">
        <v>5.96</v>
      </c>
      <c r="C700" s="6" t="n">
        <v>6.52</v>
      </c>
      <c r="D700" s="7" t="n">
        <f aca="false">(L700-(설정!$B$5+설정!$B$4*K700))/설정!$B$6</f>
        <v>-1.05342249766369</v>
      </c>
      <c r="E700" s="8" t="n">
        <f aca="false">H700*설정!$B$8</f>
        <v>27.130307621057</v>
      </c>
      <c r="F700" s="8" t="n">
        <f aca="false">H700*설정!$B$9</f>
        <v>54.3254751915435</v>
      </c>
      <c r="G700" s="9" t="n">
        <f aca="false">A700-설정!$B$3</f>
        <v>1259</v>
      </c>
      <c r="H700" s="8" t="n">
        <f aca="false">10^(설정!$B$5+설정!$B$4*K700)</f>
        <v>13.5489581824727</v>
      </c>
      <c r="I700" s="8" t="n">
        <f aca="false">H700/설정!$B$8</f>
        <v>6.76639094530262</v>
      </c>
      <c r="J700" s="8" t="n">
        <f aca="false">H700/설정!$B$9</f>
        <v>3.37915622796007</v>
      </c>
      <c r="K700" s="10" t="n">
        <f aca="false">LOG10(G700)</f>
        <v>3.10002573010786</v>
      </c>
      <c r="L700" s="10" t="n">
        <f aca="false">LOG10(C700)</f>
        <v>0.81424759573192</v>
      </c>
    </row>
    <row r="701" customFormat="false" ht="15" hidden="false" customHeight="false" outlineLevel="0" collapsed="false">
      <c r="A701" s="5" t="n">
        <v>41076</v>
      </c>
      <c r="B701" s="6" t="n">
        <v>6.52</v>
      </c>
      <c r="C701" s="6" t="n">
        <v>6.44</v>
      </c>
      <c r="D701" s="7" t="n">
        <f aca="false">(L701-(설정!$B$5+설정!$B$4*K701))/설정!$B$6</f>
        <v>-1.0776919487608</v>
      </c>
      <c r="E701" s="8" t="n">
        <f aca="false">H701*설정!$B$8</f>
        <v>27.2528178775805</v>
      </c>
      <c r="F701" s="8" t="n">
        <f aca="false">H701*설정!$B$9</f>
        <v>54.5707885877069</v>
      </c>
      <c r="G701" s="9" t="n">
        <f aca="false">A701-설정!$B$3</f>
        <v>1260</v>
      </c>
      <c r="H701" s="8" t="n">
        <f aca="false">10^(설정!$B$5+설정!$B$4*K701)</f>
        <v>13.6101401773747</v>
      </c>
      <c r="I701" s="8" t="n">
        <f aca="false">H701/설정!$B$8</f>
        <v>6.79694541973121</v>
      </c>
      <c r="J701" s="8" t="n">
        <f aca="false">H701/설정!$B$9</f>
        <v>3.39441522546584</v>
      </c>
      <c r="K701" s="10" t="n">
        <f aca="false">LOG10(G701)</f>
        <v>3.10037054511756</v>
      </c>
      <c r="L701" s="10" t="n">
        <f aca="false">LOG10(C701)</f>
        <v>0.808885867359812</v>
      </c>
    </row>
    <row r="702" customFormat="false" ht="15" hidden="false" customHeight="false" outlineLevel="0" collapsed="false">
      <c r="A702" s="5" t="n">
        <v>41077</v>
      </c>
      <c r="B702" s="6" t="n">
        <v>6.44</v>
      </c>
      <c r="C702" s="6" t="n">
        <v>6.2</v>
      </c>
      <c r="D702" s="7" t="n">
        <f aca="false">(L702-(설정!$B$5+설정!$B$4*K702))/설정!$B$6</f>
        <v>-1.13887382196441</v>
      </c>
      <c r="E702" s="8" t="n">
        <f aca="false">H702*설정!$B$8</f>
        <v>27.3757834936941</v>
      </c>
      <c r="F702" s="8" t="n">
        <f aca="false">H702*설정!$B$9</f>
        <v>54.8170137916706</v>
      </c>
      <c r="G702" s="9" t="n">
        <f aca="false">A702-설정!$B$3</f>
        <v>1261</v>
      </c>
      <c r="H702" s="8" t="n">
        <f aca="false">10^(설정!$B$5+설정!$B$4*K702)</f>
        <v>13.6715495802417</v>
      </c>
      <c r="I702" s="8" t="n">
        <f aca="false">H702/설정!$B$8</f>
        <v>6.82761346238948</v>
      </c>
      <c r="J702" s="8" t="n">
        <f aca="false">H702/설정!$B$9</f>
        <v>3.40973093929109</v>
      </c>
      <c r="K702" s="10" t="n">
        <f aca="false">LOG10(G702)</f>
        <v>3.10071508657308</v>
      </c>
      <c r="L702" s="10" t="n">
        <f aca="false">LOG10(C702)</f>
        <v>0.792391689498254</v>
      </c>
    </row>
    <row r="703" customFormat="false" ht="15" hidden="false" customHeight="false" outlineLevel="0" collapsed="false">
      <c r="A703" s="5" t="n">
        <v>41078</v>
      </c>
      <c r="B703" s="6" t="n">
        <v>6.2</v>
      </c>
      <c r="C703" s="6" t="n">
        <v>6.31</v>
      </c>
      <c r="D703" s="7" t="n">
        <f aca="false">(L703-(설정!$B$5+설정!$B$4*K703))/설정!$B$6</f>
        <v>-1.1200242169973</v>
      </c>
      <c r="E703" s="8" t="n">
        <f aca="false">H703*설정!$B$8</f>
        <v>27.499205798804</v>
      </c>
      <c r="F703" s="8" t="n">
        <f aca="false">H703*설정!$B$9</f>
        <v>55.0641534654252</v>
      </c>
      <c r="G703" s="9" t="n">
        <f aca="false">A703-설정!$B$3</f>
        <v>1262</v>
      </c>
      <c r="H703" s="8" t="n">
        <f aca="false">10^(설정!$B$5+설정!$B$4*K703)</f>
        <v>13.733187054983</v>
      </c>
      <c r="I703" s="8" t="n">
        <f aca="false">H703/설정!$B$8</f>
        <v>6.85839540483586</v>
      </c>
      <c r="J703" s="8" t="n">
        <f aca="false">H703/설정!$B$9</f>
        <v>3.42510353501712</v>
      </c>
      <c r="K703" s="10" t="n">
        <f aca="false">LOG10(G703)</f>
        <v>3.10105935490812</v>
      </c>
      <c r="L703" s="10" t="n">
        <f aca="false">LOG10(C703)</f>
        <v>0.800029359244134</v>
      </c>
    </row>
    <row r="704" customFormat="false" ht="15" hidden="false" customHeight="false" outlineLevel="0" collapsed="false">
      <c r="A704" s="5" t="n">
        <v>41079</v>
      </c>
      <c r="B704" s="6" t="n">
        <v>6.31</v>
      </c>
      <c r="C704" s="6" t="n">
        <v>6.49</v>
      </c>
      <c r="D704" s="7" t="n">
        <f aca="false">(L704-(설정!$B$5+설정!$B$4*K704))/설정!$B$6</f>
        <v>-1.08598896057831</v>
      </c>
      <c r="E704" s="8" t="n">
        <f aca="false">H704*설정!$B$8</f>
        <v>27.6230861251395</v>
      </c>
      <c r="F704" s="8" t="n">
        <f aca="false">H704*설정!$B$9</f>
        <v>55.3122102766144</v>
      </c>
      <c r="G704" s="9" t="n">
        <f aca="false">A704-설정!$B$3</f>
        <v>1263</v>
      </c>
      <c r="H704" s="8" t="n">
        <f aca="false">10^(설정!$B$5+설정!$B$4*K704)</f>
        <v>13.7950532669182</v>
      </c>
      <c r="I704" s="8" t="n">
        <f aca="false">H704/설정!$B$8</f>
        <v>6.88929157933288</v>
      </c>
      <c r="J704" s="8" t="n">
        <f aca="false">H704/설정!$B$9</f>
        <v>3.44053317857684</v>
      </c>
      <c r="K704" s="10" t="n">
        <f aca="false">LOG10(G704)</f>
        <v>3.10140335055533</v>
      </c>
      <c r="L704" s="10" t="n">
        <f aca="false">LOG10(C704)</f>
        <v>0.812244696800369</v>
      </c>
    </row>
    <row r="705" customFormat="false" ht="15" hidden="false" customHeight="false" outlineLevel="0" collapsed="false">
      <c r="A705" s="5" t="n">
        <v>41080</v>
      </c>
      <c r="B705" s="6" t="n">
        <v>6.49</v>
      </c>
      <c r="C705" s="6" t="n">
        <v>6.69</v>
      </c>
      <c r="D705" s="7" t="n">
        <f aca="false">(L705-(설정!$B$5+설정!$B$4*K705))/설정!$B$6</f>
        <v>-1.04874484273307</v>
      </c>
      <c r="E705" s="8" t="n">
        <f aca="false">H705*설정!$B$8</f>
        <v>27.7474258077559</v>
      </c>
      <c r="F705" s="8" t="n">
        <f aca="false">H705*설정!$B$9</f>
        <v>55.5611868985402</v>
      </c>
      <c r="G705" s="9" t="n">
        <f aca="false">A705-설정!$B$3</f>
        <v>1264</v>
      </c>
      <c r="H705" s="8" t="n">
        <f aca="false">10^(설정!$B$5+설정!$B$4*K705)</f>
        <v>13.8571488827779</v>
      </c>
      <c r="I705" s="8" t="n">
        <f aca="false">H705/설정!$B$8</f>
        <v>6.92030231884784</v>
      </c>
      <c r="J705" s="8" t="n">
        <f aca="false">H705/설정!$B$9</f>
        <v>3.45602003625514</v>
      </c>
      <c r="K705" s="10" t="n">
        <f aca="false">LOG10(G705)</f>
        <v>3.10174707394637</v>
      </c>
      <c r="L705" s="10" t="n">
        <f aca="false">LOG10(C705)</f>
        <v>0.825426117767823</v>
      </c>
    </row>
    <row r="706" customFormat="false" ht="15" hidden="false" customHeight="false" outlineLevel="0" collapsed="false">
      <c r="A706" s="5" t="n">
        <v>41081</v>
      </c>
      <c r="B706" s="6" t="n">
        <v>6.69</v>
      </c>
      <c r="C706" s="6" t="n">
        <v>6.67</v>
      </c>
      <c r="D706" s="7" t="n">
        <f aca="false">(L706-(설정!$B$5+설정!$B$4*K706))/설정!$B$6</f>
        <v>-1.05952002244459</v>
      </c>
      <c r="E706" s="8" t="n">
        <f aca="false">H706*설정!$B$8</f>
        <v>27.8722261845388</v>
      </c>
      <c r="F706" s="8" t="n">
        <f aca="false">H706*설정!$B$9</f>
        <v>55.8110860101725</v>
      </c>
      <c r="G706" s="9" t="n">
        <f aca="false">A706-설정!$B$3</f>
        <v>1265</v>
      </c>
      <c r="H706" s="8" t="n">
        <f aca="false">10^(설정!$B$5+설정!$B$4*K706)</f>
        <v>13.9194745707061</v>
      </c>
      <c r="I706" s="8" t="n">
        <f aca="false">H706/설정!$B$8</f>
        <v>6.95142795705396</v>
      </c>
      <c r="J706" s="8" t="n">
        <f aca="false">H706/설정!$B$9</f>
        <v>3.47156427468944</v>
      </c>
      <c r="K706" s="10" t="n">
        <f aca="false">LOG10(G706)</f>
        <v>3.10209052551184</v>
      </c>
      <c r="L706" s="10" t="n">
        <f aca="false">LOG10(C706)</f>
        <v>0.824125833916549</v>
      </c>
    </row>
    <row r="707" customFormat="false" ht="15" hidden="false" customHeight="false" outlineLevel="0" collapsed="false">
      <c r="A707" s="5" t="n">
        <v>41082</v>
      </c>
      <c r="B707" s="6" t="n">
        <v>6.67</v>
      </c>
      <c r="C707" s="6" t="n">
        <v>6.56</v>
      </c>
      <c r="D707" s="7" t="n">
        <f aca="false">(L707-(설정!$B$5+설정!$B$4*K707))/설정!$B$6</f>
        <v>-1.08992774690635</v>
      </c>
      <c r="E707" s="8" t="n">
        <f aca="false">H707*설정!$B$8</f>
        <v>27.9974885962082</v>
      </c>
      <c r="F707" s="8" t="n">
        <f aca="false">H707*설정!$B$9</f>
        <v>56.0619102961566</v>
      </c>
      <c r="G707" s="9" t="n">
        <f aca="false">A707-설정!$B$3</f>
        <v>1266</v>
      </c>
      <c r="H707" s="8" t="n">
        <f aca="false">10^(설정!$B$5+설정!$B$4*K707)</f>
        <v>13.9820310002627</v>
      </c>
      <c r="I707" s="8" t="n">
        <f aca="false">H707/설정!$B$8</f>
        <v>6.9826688283314</v>
      </c>
      <c r="J707" s="8" t="n">
        <f aca="false">H707/설정!$B$9</f>
        <v>3.4871660608702</v>
      </c>
      <c r="K707" s="10" t="n">
        <f aca="false">LOG10(G707)</f>
        <v>3.10243370568134</v>
      </c>
      <c r="L707" s="10" t="n">
        <f aca="false">LOG10(C707)</f>
        <v>0.81690383937566</v>
      </c>
    </row>
    <row r="708" customFormat="false" ht="15" hidden="false" customHeight="false" outlineLevel="0" collapsed="false">
      <c r="A708" s="5" t="n">
        <v>41083</v>
      </c>
      <c r="B708" s="6" t="n">
        <v>6.56</v>
      </c>
      <c r="C708" s="6" t="n">
        <v>6.45</v>
      </c>
      <c r="D708" s="7" t="n">
        <f aca="false">(L708-(설정!$B$5+설정!$B$4*K708))/설정!$B$6</f>
        <v>-1.12073538194597</v>
      </c>
      <c r="E708" s="8" t="n">
        <f aca="false">H708*설정!$B$8</f>
        <v>28.1232143863211</v>
      </c>
      <c r="F708" s="8" t="n">
        <f aca="false">H708*설정!$B$9</f>
        <v>56.3136624468184</v>
      </c>
      <c r="G708" s="9" t="n">
        <f aca="false">A708-설정!$B$3</f>
        <v>1267</v>
      </c>
      <c r="H708" s="8" t="n">
        <f aca="false">10^(설정!$B$5+설정!$B$4*K708)</f>
        <v>14.044818842424</v>
      </c>
      <c r="I708" s="8" t="n">
        <f aca="false">H708/설정!$B$8</f>
        <v>7.01402526776782</v>
      </c>
      <c r="J708" s="8" t="n">
        <f aca="false">H708/설정!$B$9</f>
        <v>3.50282556214122</v>
      </c>
      <c r="K708" s="10" t="n">
        <f aca="false">LOG10(G708)</f>
        <v>3.10277661488344</v>
      </c>
      <c r="L708" s="10" t="n">
        <f aca="false">LOG10(C708)</f>
        <v>0.809559714635268</v>
      </c>
    </row>
    <row r="709" customFormat="false" ht="15" hidden="false" customHeight="false" outlineLevel="0" collapsed="false">
      <c r="A709" s="5" t="n">
        <v>41084</v>
      </c>
      <c r="B709" s="6" t="n">
        <v>6.45</v>
      </c>
      <c r="C709" s="6" t="n">
        <v>6.35</v>
      </c>
      <c r="D709" s="7" t="n">
        <f aca="false">(L709-(설정!$B$5+설정!$B$4*K709))/설정!$B$6</f>
        <v>-1.14968703022661</v>
      </c>
      <c r="E709" s="8" t="n">
        <f aca="false">H709*설정!$B$8</f>
        <v>28.2494049012766</v>
      </c>
      <c r="F709" s="8" t="n">
        <f aca="false">H709*설정!$B$9</f>
        <v>56.5663451581749</v>
      </c>
      <c r="G709" s="9" t="n">
        <f aca="false">A709-설정!$B$3</f>
        <v>1268</v>
      </c>
      <c r="H709" s="8" t="n">
        <f aca="false">10^(설정!$B$5+설정!$B$4*K709)</f>
        <v>14.1078387695858</v>
      </c>
      <c r="I709" s="8" t="n">
        <f aca="false">H709/설정!$B$8</f>
        <v>7.04549761115973</v>
      </c>
      <c r="J709" s="8" t="n">
        <f aca="false">H709/설정!$B$9</f>
        <v>3.51854294620031</v>
      </c>
      <c r="K709" s="10" t="n">
        <f aca="false">LOG10(G709)</f>
        <v>3.10311925354571</v>
      </c>
      <c r="L709" s="10" t="n">
        <f aca="false">LOG10(C709)</f>
        <v>0.802773725291976</v>
      </c>
    </row>
    <row r="710" customFormat="false" ht="15" hidden="false" customHeight="false" outlineLevel="0" collapsed="false">
      <c r="A710" s="5" t="n">
        <v>41085</v>
      </c>
      <c r="B710" s="6" t="n">
        <v>6.35</v>
      </c>
      <c r="C710" s="6" t="n">
        <v>6.32</v>
      </c>
      <c r="D710" s="7" t="n">
        <f aca="false">(L710-(설정!$B$5+설정!$B$4*K710))/설정!$B$6</f>
        <v>-1.16295009052933</v>
      </c>
      <c r="E710" s="8" t="n">
        <f aca="false">H710*설정!$B$8</f>
        <v>28.3760614903192</v>
      </c>
      <c r="F710" s="8" t="n">
        <f aca="false">H710*설정!$B$9</f>
        <v>56.8199611319405</v>
      </c>
      <c r="G710" s="9" t="n">
        <f aca="false">A710-설정!$B$3</f>
        <v>1269</v>
      </c>
      <c r="H710" s="8" t="n">
        <f aca="false">10^(설정!$B$5+설정!$B$4*K710)</f>
        <v>14.1710914555649</v>
      </c>
      <c r="I710" s="8" t="n">
        <f aca="false">H710/설정!$B$8</f>
        <v>7.07708619501328</v>
      </c>
      <c r="J710" s="8" t="n">
        <f aca="false">H710/설정!$B$9</f>
        <v>3.53431838109966</v>
      </c>
      <c r="K710" s="10" t="n">
        <f aca="false">LOG10(G710)</f>
        <v>3.10346162209471</v>
      </c>
      <c r="L710" s="10" t="n">
        <f aca="false">LOG10(C710)</f>
        <v>0.800717078282385</v>
      </c>
    </row>
    <row r="711" customFormat="false" ht="15" hidden="false" customHeight="false" outlineLevel="0" collapsed="false">
      <c r="A711" s="5" t="n">
        <v>41086</v>
      </c>
      <c r="B711" s="6" t="n">
        <v>6.32</v>
      </c>
      <c r="C711" s="6" t="n">
        <v>6.43</v>
      </c>
      <c r="D711" s="7" t="n">
        <f aca="false">(L711-(설정!$B$5+설정!$B$4*K711))/설정!$B$6</f>
        <v>-1.14453644865373</v>
      </c>
      <c r="E711" s="8" t="n">
        <f aca="false">H711*설정!$B$8</f>
        <v>28.5031855055412</v>
      </c>
      <c r="F711" s="8" t="n">
        <f aca="false">H711*설정!$B$9</f>
        <v>57.0745130755328</v>
      </c>
      <c r="G711" s="9" t="n">
        <f aca="false">A711-설정!$B$3</f>
        <v>1270</v>
      </c>
      <c r="H711" s="8" t="n">
        <f aca="false">10^(설정!$B$5+설정!$B$4*K711)</f>
        <v>14.2345775756005</v>
      </c>
      <c r="I711" s="8" t="n">
        <f aca="false">H711/설정!$B$8</f>
        <v>7.10879135654494</v>
      </c>
      <c r="J711" s="8" t="n">
        <f aca="false">H711/설정!$B$9</f>
        <v>3.5501520352462</v>
      </c>
      <c r="K711" s="10" t="n">
        <f aca="false">LOG10(G711)</f>
        <v>3.10380372095596</v>
      </c>
      <c r="L711" s="10" t="n">
        <f aca="false">LOG10(C711)</f>
        <v>0.808210972924222</v>
      </c>
    </row>
    <row r="712" customFormat="false" ht="15" hidden="false" customHeight="false" outlineLevel="0" collapsed="false">
      <c r="A712" s="5" t="n">
        <v>41087</v>
      </c>
      <c r="B712" s="6" t="n">
        <v>6.43</v>
      </c>
      <c r="C712" s="6" t="n">
        <v>6.62</v>
      </c>
      <c r="D712" s="7" t="n">
        <f aca="false">(L712-(설정!$B$5+설정!$B$4*K712))/설정!$B$6</f>
        <v>-1.10902889172232</v>
      </c>
      <c r="E712" s="8" t="n">
        <f aca="false">H712*설정!$B$8</f>
        <v>28.630778301889</v>
      </c>
      <c r="F712" s="8" t="n">
        <f aca="false">H712*설정!$B$9</f>
        <v>57.3300037020832</v>
      </c>
      <c r="G712" s="9" t="n">
        <f aca="false">A712-설정!$B$3</f>
        <v>1271</v>
      </c>
      <c r="H712" s="8" t="n">
        <f aca="false">10^(설정!$B$5+설정!$B$4*K712)</f>
        <v>14.2982978063567</v>
      </c>
      <c r="I712" s="8" t="n">
        <f aca="false">H712/설정!$B$8</f>
        <v>7.14061343368288</v>
      </c>
      <c r="J712" s="8" t="n">
        <f aca="false">H712/설정!$B$9</f>
        <v>3.56604407740228</v>
      </c>
      <c r="K712" s="10" t="n">
        <f aca="false">LOG10(G712)</f>
        <v>3.10414555055401</v>
      </c>
      <c r="L712" s="10" t="n">
        <f aca="false">LOG10(C712)</f>
        <v>0.8208579894397</v>
      </c>
    </row>
    <row r="713" customFormat="false" ht="15" hidden="false" customHeight="false" outlineLevel="0" collapsed="false">
      <c r="A713" s="5" t="n">
        <v>41088</v>
      </c>
      <c r="B713" s="6" t="n">
        <v>6.62</v>
      </c>
      <c r="C713" s="6" t="n">
        <v>6.59</v>
      </c>
      <c r="D713" s="7" t="n">
        <f aca="false">(L713-(설정!$B$5+설정!$B$4*K713))/설정!$B$6</f>
        <v>-1.12199794963467</v>
      </c>
      <c r="E713" s="8" t="n">
        <f aca="false">H713*설정!$B$8</f>
        <v>28.7588412371649</v>
      </c>
      <c r="F713" s="8" t="n">
        <f aca="false">H713*설정!$B$9</f>
        <v>57.5864357304428</v>
      </c>
      <c r="G713" s="9" t="n">
        <f aca="false">A713-설정!$B$3</f>
        <v>1272</v>
      </c>
      <c r="H713" s="8" t="n">
        <f aca="false">10^(설정!$B$5+설정!$B$4*K713)</f>
        <v>14.3622528259242</v>
      </c>
      <c r="I713" s="8" t="n">
        <f aca="false">H713/설정!$B$8</f>
        <v>7.17255276506765</v>
      </c>
      <c r="J713" s="8" t="n">
        <f aca="false">H713/설정!$B$9</f>
        <v>3.58199467668604</v>
      </c>
      <c r="K713" s="10" t="n">
        <f aca="false">LOG10(G713)</f>
        <v>3.1044871113124</v>
      </c>
      <c r="L713" s="10" t="n">
        <f aca="false">LOG10(C713)</f>
        <v>0.81888541459401</v>
      </c>
    </row>
    <row r="714" customFormat="false" ht="15" hidden="false" customHeight="false" outlineLevel="0" collapsed="false">
      <c r="A714" s="5" t="n">
        <v>41089</v>
      </c>
      <c r="B714" s="6" t="n">
        <v>6.59</v>
      </c>
      <c r="C714" s="6" t="n">
        <v>6.66</v>
      </c>
      <c r="D714" s="7" t="n">
        <f aca="false">(L714-(설정!$B$5+설정!$B$4*K714))/설정!$B$6</f>
        <v>-1.113202993742</v>
      </c>
      <c r="E714" s="8" t="n">
        <f aca="false">H714*설정!$B$8</f>
        <v>28.8873756720317</v>
      </c>
      <c r="F714" s="8" t="n">
        <f aca="false">H714*설정!$B$9</f>
        <v>57.8438118851899</v>
      </c>
      <c r="G714" s="9" t="n">
        <f aca="false">A714-설정!$B$3</f>
        <v>1273</v>
      </c>
      <c r="H714" s="8" t="n">
        <f aca="false">10^(설정!$B$5+설정!$B$4*K714)</f>
        <v>14.4264433138222</v>
      </c>
      <c r="I714" s="8" t="n">
        <f aca="false">H714/설정!$B$8</f>
        <v>7.20460969005316</v>
      </c>
      <c r="J714" s="8" t="n">
        <f aca="false">H714/설정!$B$9</f>
        <v>3.59800400257183</v>
      </c>
      <c r="K714" s="10" t="n">
        <f aca="false">LOG10(G714)</f>
        <v>3.10482840365366</v>
      </c>
      <c r="L714" s="10" t="n">
        <f aca="false">LOG10(C714)</f>
        <v>0.823474229170301</v>
      </c>
    </row>
    <row r="715" customFormat="false" ht="15" hidden="false" customHeight="false" outlineLevel="0" collapsed="false">
      <c r="A715" s="5" t="n">
        <v>41090</v>
      </c>
      <c r="B715" s="6" t="n">
        <v>6.66</v>
      </c>
      <c r="C715" s="6" t="n">
        <v>6.68</v>
      </c>
      <c r="D715" s="7" t="n">
        <f aca="false">(L715-(설정!$B$5+설정!$B$4*K715))/설정!$B$6</f>
        <v>-1.11530199705332</v>
      </c>
      <c r="E715" s="8" t="n">
        <f aca="false">H715*설정!$B$8</f>
        <v>29.0163829700158</v>
      </c>
      <c r="F715" s="8" t="n">
        <f aca="false">H715*설정!$B$9</f>
        <v>58.1021348966373</v>
      </c>
      <c r="G715" s="9" t="n">
        <f aca="false">A715-설정!$B$3</f>
        <v>1274</v>
      </c>
      <c r="H715" s="8" t="n">
        <f aca="false">10^(설정!$B$5+설정!$B$4*K715)</f>
        <v>14.4908699509999</v>
      </c>
      <c r="I715" s="8" t="n">
        <f aca="false">H715/설정!$B$8</f>
        <v>7.23678454870756</v>
      </c>
      <c r="J715" s="8" t="n">
        <f aca="false">H715/설정!$B$9</f>
        <v>3.61407222489074</v>
      </c>
      <c r="K715" s="10" t="n">
        <f aca="false">LOG10(G715)</f>
        <v>3.10516942799933</v>
      </c>
      <c r="L715" s="10" t="n">
        <f aca="false">LOG10(C715)</f>
        <v>0.824776462475546</v>
      </c>
    </row>
    <row r="716" customFormat="false" ht="15" hidden="false" customHeight="false" outlineLevel="0" collapsed="false">
      <c r="A716" s="5" t="n">
        <v>41091</v>
      </c>
      <c r="B716" s="6" t="n">
        <v>6.68</v>
      </c>
      <c r="C716" s="6" t="n">
        <v>6.63</v>
      </c>
      <c r="D716" s="7" t="n">
        <f aca="false">(L716-(설정!$B$5+설정!$B$4*K716))/설정!$B$6</f>
        <v>-1.13253503090941</v>
      </c>
      <c r="E716" s="8" t="n">
        <f aca="false">H716*설정!$B$8</f>
        <v>29.1458644975122</v>
      </c>
      <c r="F716" s="8" t="n">
        <f aca="false">H716*설정!$B$9</f>
        <v>58.3614075008413</v>
      </c>
      <c r="G716" s="9" t="n">
        <f aca="false">A716-설정!$B$3</f>
        <v>1275</v>
      </c>
      <c r="H716" s="8" t="n">
        <f aca="false">10^(설정!$B$5+설정!$B$4*K716)</f>
        <v>14.555533419839</v>
      </c>
      <c r="I716" s="8" t="n">
        <f aca="false">H716/설정!$B$8</f>
        <v>7.26907768181436</v>
      </c>
      <c r="J716" s="8" t="n">
        <f aca="false">H716/설정!$B$9</f>
        <v>3.63019951383107</v>
      </c>
      <c r="K716" s="10" t="n">
        <f aca="false">LOG10(G716)</f>
        <v>3.10551018476997</v>
      </c>
      <c r="L716" s="10" t="n">
        <f aca="false">LOG10(C716)</f>
        <v>0.821513528404773</v>
      </c>
    </row>
    <row r="717" customFormat="false" ht="15" hidden="false" customHeight="false" outlineLevel="0" collapsed="false">
      <c r="A717" s="5" t="n">
        <v>41092</v>
      </c>
      <c r="B717" s="6" t="n">
        <v>6.63</v>
      </c>
      <c r="C717" s="6" t="n">
        <v>6.74</v>
      </c>
      <c r="D717" s="7" t="n">
        <f aca="false">(L717-(설정!$B$5+설정!$B$4*K717))/설정!$B$6</f>
        <v>-1.11524357763357</v>
      </c>
      <c r="E717" s="8" t="n">
        <f aca="false">H717*설정!$B$8</f>
        <v>29.2758216237871</v>
      </c>
      <c r="F717" s="8" t="n">
        <f aca="false">H717*설정!$B$9</f>
        <v>58.6216324396081</v>
      </c>
      <c r="G717" s="9" t="n">
        <f aca="false">A717-설정!$B$3</f>
        <v>1276</v>
      </c>
      <c r="H717" s="8" t="n">
        <f aca="false">10^(설정!$B$5+설정!$B$4*K717)</f>
        <v>14.6204344041554</v>
      </c>
      <c r="I717" s="8" t="n">
        <f aca="false">H717/설정!$B$8</f>
        <v>7.30148943087325</v>
      </c>
      <c r="J717" s="8" t="n">
        <f aca="false">H717/설정!$B$9</f>
        <v>3.64638603993883</v>
      </c>
      <c r="K717" s="10" t="n">
        <f aca="false">LOG10(G717)</f>
        <v>3.10585067438514</v>
      </c>
      <c r="L717" s="10" t="n">
        <f aca="false">LOG10(C717)</f>
        <v>0.82865989653532</v>
      </c>
    </row>
    <row r="718" customFormat="false" ht="15" hidden="false" customHeight="false" outlineLevel="0" collapsed="false">
      <c r="A718" s="5" t="n">
        <v>41093</v>
      </c>
      <c r="B718" s="6" t="n">
        <v>6.74</v>
      </c>
      <c r="C718" s="6" t="n">
        <v>6.45</v>
      </c>
      <c r="D718" s="7" t="n">
        <f aca="false">(L718-(설정!$B$5+설정!$B$4*K718))/설정!$B$6</f>
        <v>-1.18498624629554</v>
      </c>
      <c r="E718" s="8" t="n">
        <f aca="false">H718*설정!$B$8</f>
        <v>29.4062557209817</v>
      </c>
      <c r="F718" s="8" t="n">
        <f aca="false">H718*설정!$B$9</f>
        <v>58.8828124605001</v>
      </c>
      <c r="G718" s="9" t="n">
        <f aca="false">A718-설정!$B$3</f>
        <v>1277</v>
      </c>
      <c r="H718" s="8" t="n">
        <f aca="false">10^(설정!$B$5+설정!$B$4*K718)</f>
        <v>14.6855735892005</v>
      </c>
      <c r="I718" s="8" t="n">
        <f aca="false">H718/설정!$B$8</f>
        <v>7.33402013810089</v>
      </c>
      <c r="J718" s="8" t="n">
        <f aca="false">H718/설정!$B$9</f>
        <v>3.66263197411804</v>
      </c>
      <c r="K718" s="10" t="n">
        <f aca="false">LOG10(G718)</f>
        <v>3.10619089726342</v>
      </c>
      <c r="L718" s="10" t="n">
        <f aca="false">LOG10(C718)</f>
        <v>0.809559714635268</v>
      </c>
    </row>
    <row r="719" customFormat="false" ht="15" hidden="false" customHeight="false" outlineLevel="0" collapsed="false">
      <c r="A719" s="5" t="n">
        <v>41094</v>
      </c>
      <c r="B719" s="6" t="n">
        <v>6.45</v>
      </c>
      <c r="C719" s="6" t="n">
        <v>6.51</v>
      </c>
      <c r="D719" s="7" t="n">
        <f aca="false">(L719-(설정!$B$5+설정!$B$4*K719))/설정!$B$6</f>
        <v>-1.17804823876608</v>
      </c>
      <c r="E719" s="8" t="n">
        <f aca="false">H719*설정!$B$8</f>
        <v>29.5371681641171</v>
      </c>
      <c r="F719" s="8" t="n">
        <f aca="false">H719*설정!$B$9</f>
        <v>59.1449503168471</v>
      </c>
      <c r="G719" s="9" t="n">
        <f aca="false">A719-설정!$B$3</f>
        <v>1278</v>
      </c>
      <c r="H719" s="8" t="n">
        <f aca="false">10^(설정!$B$5+설정!$B$4*K719)</f>
        <v>14.7509516616641</v>
      </c>
      <c r="I719" s="8" t="n">
        <f aca="false">H719/설정!$B$8</f>
        <v>7.36667014643222</v>
      </c>
      <c r="J719" s="8" t="n">
        <f aca="false">H719/설정!$B$9</f>
        <v>3.67893748763147</v>
      </c>
      <c r="K719" s="10" t="n">
        <f aca="false">LOG10(G719)</f>
        <v>3.10653085382238</v>
      </c>
      <c r="L719" s="10" t="n">
        <f aca="false">LOG10(C719)</f>
        <v>0.813580988568192</v>
      </c>
    </row>
    <row r="720" customFormat="false" ht="15" hidden="false" customHeight="false" outlineLevel="0" collapsed="false">
      <c r="A720" s="5" t="n">
        <v>41095</v>
      </c>
      <c r="B720" s="6" t="n">
        <v>6.51</v>
      </c>
      <c r="C720" s="6" t="n">
        <v>6.64</v>
      </c>
      <c r="D720" s="7" t="n">
        <f aca="false">(L720-(설정!$B$5+설정!$B$4*K720))/설정!$B$6</f>
        <v>-1.15596400771766</v>
      </c>
      <c r="E720" s="8" t="n">
        <f aca="false">H720*설정!$B$8</f>
        <v>29.6685603310966</v>
      </c>
      <c r="F720" s="8" t="n">
        <f aca="false">H720*설정!$B$9</f>
        <v>59.4080487677496</v>
      </c>
      <c r="G720" s="9" t="n">
        <f aca="false">A720-설정!$B$3</f>
        <v>1279</v>
      </c>
      <c r="H720" s="8" t="n">
        <f aca="false">10^(설정!$B$5+설정!$B$4*K720)</f>
        <v>14.8165693096751</v>
      </c>
      <c r="I720" s="8" t="n">
        <f aca="false">H720/설정!$B$8</f>
        <v>7.39943979952099</v>
      </c>
      <c r="J720" s="8" t="n">
        <f aca="false">H720/설정!$B$9</f>
        <v>3.69530275210084</v>
      </c>
      <c r="K720" s="10" t="n">
        <f aca="false">LOG10(G720)</f>
        <v>3.10687054447865</v>
      </c>
      <c r="L720" s="10" t="n">
        <f aca="false">LOG10(C720)</f>
        <v>0.822168079368018</v>
      </c>
    </row>
    <row r="721" customFormat="false" ht="15" hidden="false" customHeight="false" outlineLevel="0" collapsed="false">
      <c r="A721" s="5" t="n">
        <v>41096</v>
      </c>
      <c r="B721" s="6" t="n">
        <v>6.64</v>
      </c>
      <c r="C721" s="6" t="n">
        <v>6.67</v>
      </c>
      <c r="D721" s="7" t="n">
        <f aca="false">(L721-(설정!$B$5+설정!$B$4*K721))/설정!$B$6</f>
        <v>-1.15585906946033</v>
      </c>
      <c r="E721" s="8" t="n">
        <f aca="false">H721*설정!$B$8</f>
        <v>29.8004336027111</v>
      </c>
      <c r="F721" s="8" t="n">
        <f aca="false">H721*설정!$B$9</f>
        <v>59.6721105780904</v>
      </c>
      <c r="G721" s="9" t="n">
        <f aca="false">A721-설정!$B$3</f>
        <v>1280</v>
      </c>
      <c r="H721" s="8" t="n">
        <f aca="false">10^(설정!$B$5+설정!$B$4*K721)</f>
        <v>14.8824272228048</v>
      </c>
      <c r="I721" s="8" t="n">
        <f aca="false">H721/설정!$B$8</f>
        <v>7.43232944174115</v>
      </c>
      <c r="J721" s="8" t="n">
        <f aca="false">H721/설정!$B$9</f>
        <v>3.71172793950755</v>
      </c>
      <c r="K721" s="10" t="n">
        <f aca="false">LOG10(G721)</f>
        <v>3.10720996964787</v>
      </c>
      <c r="L721" s="10" t="n">
        <f aca="false">LOG10(C721)</f>
        <v>0.824125833916549</v>
      </c>
    </row>
    <row r="722" customFormat="false" ht="15" hidden="false" customHeight="false" outlineLevel="0" collapsed="false">
      <c r="A722" s="5" t="n">
        <v>41097</v>
      </c>
      <c r="B722" s="6" t="n">
        <v>6.67</v>
      </c>
      <c r="C722" s="6" t="n">
        <v>6.81</v>
      </c>
      <c r="D722" s="7" t="n">
        <f aca="false">(L722-(설정!$B$5+설정!$B$4*K722))/설정!$B$6</f>
        <v>-1.13232499712744</v>
      </c>
      <c r="E722" s="8" t="n">
        <f aca="false">H722*설정!$B$8</f>
        <v>29.9327893626414</v>
      </c>
      <c r="F722" s="8" t="n">
        <f aca="false">H722*설정!$B$9</f>
        <v>59.9371385185392</v>
      </c>
      <c r="G722" s="9" t="n">
        <f aca="false">A722-설정!$B$3</f>
        <v>1281</v>
      </c>
      <c r="H722" s="8" t="n">
        <f aca="false">10^(설정!$B$5+설정!$B$4*K722)</f>
        <v>14.9485260920677</v>
      </c>
      <c r="I722" s="8" t="n">
        <f aca="false">H722/설정!$B$8</f>
        <v>7.46533941818742</v>
      </c>
      <c r="J722" s="8" t="n">
        <f aca="false">H722/설정!$B$9</f>
        <v>3.72821322219294</v>
      </c>
      <c r="K722" s="10" t="n">
        <f aca="false">LOG10(G722)</f>
        <v>3.10754912974469</v>
      </c>
      <c r="L722" s="10" t="n">
        <f aca="false">LOG10(C722)</f>
        <v>0.833147111912785</v>
      </c>
    </row>
    <row r="723" customFormat="false" ht="15" hidden="false" customHeight="false" outlineLevel="0" collapsed="false">
      <c r="A723" s="5" t="n">
        <v>41098</v>
      </c>
      <c r="B723" s="6" t="n">
        <v>6.81</v>
      </c>
      <c r="C723" s="6" t="n">
        <v>6.8</v>
      </c>
      <c r="D723" s="7" t="n">
        <f aca="false">(L723-(설정!$B$5+설정!$B$4*K723))/설정!$B$6</f>
        <v>-1.14081882495525</v>
      </c>
      <c r="E723" s="8" t="n">
        <f aca="false">H723*설정!$B$8</f>
        <v>30.0656289974627</v>
      </c>
      <c r="F723" s="8" t="n">
        <f aca="false">H723*설정!$B$9</f>
        <v>60.2031353655613</v>
      </c>
      <c r="G723" s="9" t="n">
        <f aca="false">A723-설정!$B$3</f>
        <v>1282</v>
      </c>
      <c r="H723" s="8" t="n">
        <f aca="false">10^(설정!$B$5+설정!$B$4*K723)</f>
        <v>15.0148666099235</v>
      </c>
      <c r="I723" s="8" t="n">
        <f aca="false">H723/설정!$B$8</f>
        <v>7.49847007467636</v>
      </c>
      <c r="J723" s="8" t="n">
        <f aca="false">H723/설정!$B$9</f>
        <v>3.74475877285887</v>
      </c>
      <c r="K723" s="10" t="n">
        <f aca="false">LOG10(G723)</f>
        <v>3.1078880251828</v>
      </c>
      <c r="L723" s="10" t="n">
        <f aca="false">LOG10(C723)</f>
        <v>0.832508912706236</v>
      </c>
    </row>
    <row r="724" customFormat="false" ht="15" hidden="false" customHeight="false" outlineLevel="0" collapsed="false">
      <c r="A724" s="5" t="n">
        <v>41099</v>
      </c>
      <c r="B724" s="6" t="n">
        <v>6.8</v>
      </c>
      <c r="C724" s="6" t="n">
        <v>7.03</v>
      </c>
      <c r="D724" s="7" t="n">
        <f aca="false">(L724-(설정!$B$5+설정!$B$4*K724))/설정!$B$6</f>
        <v>-1.09928390045551</v>
      </c>
      <c r="E724" s="8" t="n">
        <f aca="false">H724*설정!$B$8</f>
        <v>30.1989538966481</v>
      </c>
      <c r="F724" s="8" t="n">
        <f aca="false">H724*설정!$B$9</f>
        <v>60.4701039014245</v>
      </c>
      <c r="G724" s="9" t="n">
        <f aca="false">A724-설정!$B$3</f>
        <v>1283</v>
      </c>
      <c r="H724" s="8" t="n">
        <f aca="false">10^(설정!$B$5+설정!$B$4*K724)</f>
        <v>15.0814494702794</v>
      </c>
      <c r="I724" s="8" t="n">
        <f aca="false">H724/설정!$B$8</f>
        <v>7.53172175774726</v>
      </c>
      <c r="J724" s="8" t="n">
        <f aca="false">H724/설정!$B$9</f>
        <v>3.76136476456812</v>
      </c>
      <c r="K724" s="10" t="n">
        <f aca="false">LOG10(G724)</f>
        <v>3.10822665637493</v>
      </c>
      <c r="L724" s="10" t="n">
        <f aca="false">LOG10(C724)</f>
        <v>0.846955325019824</v>
      </c>
    </row>
    <row r="725" customFormat="false" ht="15" hidden="false" customHeight="false" outlineLevel="0" collapsed="false">
      <c r="A725" s="5" t="n">
        <v>41100</v>
      </c>
      <c r="B725" s="6" t="n">
        <v>7.03</v>
      </c>
      <c r="C725" s="6" t="n">
        <v>7.18</v>
      </c>
      <c r="D725" s="7" t="n">
        <f aca="false">(L725-(설정!$B$5+설정!$B$4*K725))/설정!$B$6</f>
        <v>-1.07524463720719</v>
      </c>
      <c r="E725" s="8" t="n">
        <f aca="false">H725*설정!$B$8</f>
        <v>30.3327654525732</v>
      </c>
      <c r="F725" s="8" t="n">
        <f aca="false">H725*설정!$B$9</f>
        <v>60.7380469142086</v>
      </c>
      <c r="G725" s="9" t="n">
        <f aca="false">A725-설정!$B$3</f>
        <v>1284</v>
      </c>
      <c r="H725" s="8" t="n">
        <f aca="false">10^(설정!$B$5+설정!$B$4*K725)</f>
        <v>15.148275368492</v>
      </c>
      <c r="I725" s="8" t="n">
        <f aca="false">H725/설정!$B$8</f>
        <v>7.56509481466333</v>
      </c>
      <c r="J725" s="8" t="n">
        <f aca="false">H725/설정!$B$9</f>
        <v>3.77803137074497</v>
      </c>
      <c r="K725" s="10" t="n">
        <f aca="false">LOG10(G725)</f>
        <v>3.10856502373283</v>
      </c>
      <c r="L725" s="10" t="n">
        <f aca="false">LOG10(C725)</f>
        <v>0.8561244442423</v>
      </c>
    </row>
    <row r="726" customFormat="false" ht="15" hidden="false" customHeight="false" outlineLevel="0" collapsed="false">
      <c r="A726" s="5" t="n">
        <v>41101</v>
      </c>
      <c r="B726" s="6" t="n">
        <v>7.18</v>
      </c>
      <c r="C726" s="6" t="n">
        <v>7.19</v>
      </c>
      <c r="D726" s="7" t="n">
        <f aca="false">(L726-(설정!$B$5+설정!$B$4*K726))/설정!$B$6</f>
        <v>-1.07960269408068</v>
      </c>
      <c r="E726" s="8" t="n">
        <f aca="false">H726*설정!$B$8</f>
        <v>30.4670650605183</v>
      </c>
      <c r="F726" s="8" t="n">
        <f aca="false">H726*설정!$B$9</f>
        <v>61.0069671978104</v>
      </c>
      <c r="G726" s="9" t="n">
        <f aca="false">A726-설정!$B$3</f>
        <v>1285</v>
      </c>
      <c r="H726" s="8" t="n">
        <f aca="false">10^(설정!$B$5+설정!$B$4*K726)</f>
        <v>15.2153450013685</v>
      </c>
      <c r="I726" s="8" t="n">
        <f aca="false">H726/설정!$B$8</f>
        <v>7.59858959341225</v>
      </c>
      <c r="J726" s="8" t="n">
        <f aca="false">H726/설정!$B$9</f>
        <v>3.79475876517555</v>
      </c>
      <c r="K726" s="10" t="n">
        <f aca="false">LOG10(G726)</f>
        <v>3.10890312766731</v>
      </c>
      <c r="L726" s="10" t="n">
        <f aca="false">LOG10(C726)</f>
        <v>0.856728890382883</v>
      </c>
    </row>
    <row r="727" customFormat="false" ht="15" hidden="false" customHeight="false" outlineLevel="0" collapsed="false">
      <c r="A727" s="5" t="n">
        <v>41102</v>
      </c>
      <c r="B727" s="6" t="n">
        <v>7.19</v>
      </c>
      <c r="C727" s="6" t="n">
        <v>7.56</v>
      </c>
      <c r="D727" s="7" t="n">
        <f aca="false">(L727-(설정!$B$5+설정!$B$4*K727))/설정!$B$6</f>
        <v>-1.01369036561146</v>
      </c>
      <c r="E727" s="8" t="n">
        <f aca="false">H727*설정!$B$8</f>
        <v>30.601854118674</v>
      </c>
      <c r="F727" s="8" t="n">
        <f aca="false">H727*설정!$B$9</f>
        <v>61.2768675519534</v>
      </c>
      <c r="G727" s="9" t="n">
        <f aca="false">A727-설정!$B$3</f>
        <v>1286</v>
      </c>
      <c r="H727" s="8" t="n">
        <f aca="false">10^(설정!$B$5+설정!$B$4*K727)</f>
        <v>15.2826590671695</v>
      </c>
      <c r="I727" s="8" t="n">
        <f aca="false">H727/설정!$B$8</f>
        <v>7.6322064427075</v>
      </c>
      <c r="J727" s="8" t="n">
        <f aca="false">H727/설정!$B$9</f>
        <v>3.81154712200842</v>
      </c>
      <c r="K727" s="10" t="n">
        <f aca="false">LOG10(G727)</f>
        <v>3.1092409685882</v>
      </c>
      <c r="L727" s="10" t="n">
        <f aca="false">LOG10(C727)</f>
        <v>0.878521795501207</v>
      </c>
    </row>
    <row r="728" customFormat="false" ht="15" hidden="false" customHeight="false" outlineLevel="0" collapsed="false">
      <c r="A728" s="5" t="n">
        <v>41103</v>
      </c>
      <c r="B728" s="6" t="n">
        <v>7.56</v>
      </c>
      <c r="C728" s="6" t="n">
        <v>7.63</v>
      </c>
      <c r="D728" s="7" t="n">
        <f aca="false">(L728-(설정!$B$5+설정!$B$4*K728))/설정!$B$6</f>
        <v>-1.00676905800952</v>
      </c>
      <c r="E728" s="8" t="n">
        <f aca="false">H728*설정!$B$8</f>
        <v>30.7371340281441</v>
      </c>
      <c r="F728" s="8" t="n">
        <f aca="false">H728*설정!$B$9</f>
        <v>61.5477507821945</v>
      </c>
      <c r="G728" s="9" t="n">
        <f aca="false">A728-설정!$B$3</f>
        <v>1287</v>
      </c>
      <c r="H728" s="8" t="n">
        <f aca="false">10^(설정!$B$5+설정!$B$4*K728)</f>
        <v>15.3502182656106</v>
      </c>
      <c r="I728" s="8" t="n">
        <f aca="false">H728/설정!$B$8</f>
        <v>7.6659457119891</v>
      </c>
      <c r="J728" s="8" t="n">
        <f aca="false">H728/설정!$B$9</f>
        <v>3.82839661575499</v>
      </c>
      <c r="K728" s="10" t="n">
        <f aca="false">LOG10(G728)</f>
        <v>3.10957854690439</v>
      </c>
      <c r="L728" s="10" t="n">
        <f aca="false">LOG10(C728)</f>
        <v>0.882524537954881</v>
      </c>
    </row>
    <row r="729" customFormat="false" ht="15" hidden="false" customHeight="false" outlineLevel="0" collapsed="false">
      <c r="A729" s="5" t="n">
        <v>41104</v>
      </c>
      <c r="B729" s="6" t="n">
        <v>7.63</v>
      </c>
      <c r="C729" s="6" t="n">
        <v>7.58</v>
      </c>
      <c r="D729" s="7" t="n">
        <f aca="false">(L729-(설정!$B$5+설정!$B$4*K729))/설정!$B$6</f>
        <v>-1.02258565070888</v>
      </c>
      <c r="E729" s="8" t="n">
        <f aca="false">H729*설정!$B$8</f>
        <v>30.8729061929488</v>
      </c>
      <c r="F729" s="8" t="n">
        <f aca="false">H729*설정!$B$9</f>
        <v>61.8196196999313</v>
      </c>
      <c r="G729" s="9" t="n">
        <f aca="false">A729-설정!$B$3</f>
        <v>1288</v>
      </c>
      <c r="H729" s="8" t="n">
        <f aca="false">10^(설정!$B$5+설정!$B$4*K729)</f>
        <v>15.4180232978637</v>
      </c>
      <c r="I729" s="8" t="n">
        <f aca="false">H729/설정!$B$8</f>
        <v>7.6998077514245</v>
      </c>
      <c r="J729" s="8" t="n">
        <f aca="false">H729/설정!$B$9</f>
        <v>3.84530742128996</v>
      </c>
      <c r="K729" s="10" t="n">
        <f aca="false">LOG10(G729)</f>
        <v>3.10991586302379</v>
      </c>
      <c r="L729" s="10" t="n">
        <f aca="false">LOG10(C729)</f>
        <v>0.879669205632054</v>
      </c>
    </row>
    <row r="730" customFormat="false" ht="15" hidden="false" customHeight="false" outlineLevel="0" collapsed="false">
      <c r="A730" s="5" t="n">
        <v>41105</v>
      </c>
      <c r="B730" s="6" t="n">
        <v>7.58</v>
      </c>
      <c r="C730" s="6" t="n">
        <v>7.63</v>
      </c>
      <c r="D730" s="7" t="n">
        <f aca="false">(L730-(설정!$B$5+설정!$B$4*K730))/설정!$B$6</f>
        <v>-1.01945953859051</v>
      </c>
      <c r="E730" s="8" t="n">
        <f aca="false">H730*설정!$B$8</f>
        <v>31.0091720200294</v>
      </c>
      <c r="F730" s="8" t="n">
        <f aca="false">H730*설정!$B$9</f>
        <v>62.0924771224096</v>
      </c>
      <c r="G730" s="9" t="n">
        <f aca="false">A730-설정!$B$3</f>
        <v>1289</v>
      </c>
      <c r="H730" s="8" t="n">
        <f aca="false">10^(설정!$B$5+설정!$B$4*K730)</f>
        <v>15.4860748665596</v>
      </c>
      <c r="I730" s="8" t="n">
        <f aca="false">H730/설정!$B$8</f>
        <v>7.73379291190964</v>
      </c>
      <c r="J730" s="8" t="n">
        <f aca="false">H730/설정!$B$9</f>
        <v>3.86227971385181</v>
      </c>
      <c r="K730" s="10" t="n">
        <f aca="false">LOG10(G730)</f>
        <v>3.1102529173534</v>
      </c>
      <c r="L730" s="10" t="n">
        <f aca="false">LOG10(C730)</f>
        <v>0.882524537954881</v>
      </c>
    </row>
    <row r="731" customFormat="false" ht="15" hidden="false" customHeight="false" outlineLevel="0" collapsed="false">
      <c r="A731" s="5" t="n">
        <v>41106</v>
      </c>
      <c r="B731" s="6" t="n">
        <v>7.63</v>
      </c>
      <c r="C731" s="6" t="n">
        <v>8.49</v>
      </c>
      <c r="D731" s="7" t="n">
        <f aca="false">(L731-(설정!$B$5+설정!$B$4*K731))/설정!$B$6</f>
        <v>-0.871981000098914</v>
      </c>
      <c r="E731" s="8" t="n">
        <f aca="false">H731*설정!$B$8</f>
        <v>31.1459329192525</v>
      </c>
      <c r="F731" s="8" t="n">
        <f aca="false">H731*설정!$B$9</f>
        <v>62.366325872733</v>
      </c>
      <c r="G731" s="9" t="n">
        <f aca="false">A731-설정!$B$3</f>
        <v>1290</v>
      </c>
      <c r="H731" s="8" t="n">
        <f aca="false">10^(설정!$B$5+설정!$B$4*K731)</f>
        <v>15.55437367579</v>
      </c>
      <c r="I731" s="8" t="n">
        <f aca="false">H731/설정!$B$8</f>
        <v>7.76790154507</v>
      </c>
      <c r="J731" s="8" t="n">
        <f aca="false">H731/설정!$B$9</f>
        <v>3.8793136690434</v>
      </c>
      <c r="K731" s="10" t="n">
        <f aca="false">LOG10(G731)</f>
        <v>3.11058971029925</v>
      </c>
      <c r="L731" s="10" t="n">
        <f aca="false">LOG10(C731)</f>
        <v>0.928907690243953</v>
      </c>
    </row>
    <row r="732" customFormat="false" ht="15" hidden="false" customHeight="false" outlineLevel="0" collapsed="false">
      <c r="A732" s="5" t="n">
        <v>41107</v>
      </c>
      <c r="B732" s="6" t="n">
        <v>8.49</v>
      </c>
      <c r="C732" s="6" t="n">
        <v>8.75</v>
      </c>
      <c r="D732" s="7" t="n">
        <f aca="false">(L732-(설정!$B$5+설정!$B$4*K732))/설정!$B$6</f>
        <v>-0.834870358339634</v>
      </c>
      <c r="E732" s="8" t="n">
        <f aca="false">H732*설정!$B$8</f>
        <v>31.2831903034124</v>
      </c>
      <c r="F732" s="8" t="n">
        <f aca="false">H732*설정!$B$9</f>
        <v>62.6411687798678</v>
      </c>
      <c r="G732" s="9" t="n">
        <f aca="false">A732-설정!$B$3</f>
        <v>1291</v>
      </c>
      <c r="H732" s="8" t="n">
        <f aca="false">10^(설정!$B$5+설정!$B$4*K732)</f>
        <v>15.6229204311085</v>
      </c>
      <c r="I732" s="8" t="n">
        <f aca="false">H732/설정!$B$8</f>
        <v>7.80213400326131</v>
      </c>
      <c r="J732" s="8" t="n">
        <f aca="false">H732/설정!$B$9</f>
        <v>3.89640946283224</v>
      </c>
      <c r="K732" s="10" t="n">
        <f aca="false">LOG10(G732)</f>
        <v>3.11092624226642</v>
      </c>
      <c r="L732" s="10" t="n">
        <f aca="false">LOG10(C732)</f>
        <v>0.942008053022313</v>
      </c>
    </row>
    <row r="733" customFormat="false" ht="15" hidden="false" customHeight="false" outlineLevel="0" collapsed="false">
      <c r="A733" s="5" t="n">
        <v>41108</v>
      </c>
      <c r="B733" s="6" t="n">
        <v>8.75</v>
      </c>
      <c r="C733" s="6" t="n">
        <v>9.1</v>
      </c>
      <c r="D733" s="7" t="n">
        <f aca="false">(L733-(설정!$B$5+설정!$B$4*K733))/설정!$B$6</f>
        <v>-0.784712226496328</v>
      </c>
      <c r="E733" s="8" t="n">
        <f aca="false">H733*설정!$B$8</f>
        <v>31.4209455882361</v>
      </c>
      <c r="F733" s="8" t="n">
        <f aca="false">H733*설정!$B$9</f>
        <v>62.9170086786527</v>
      </c>
      <c r="G733" s="9" t="n">
        <f aca="false">A733-설정!$B$3</f>
        <v>1292</v>
      </c>
      <c r="H733" s="8" t="n">
        <f aca="false">10^(설정!$B$5+설정!$B$4*K733)</f>
        <v>15.6917158395337</v>
      </c>
      <c r="I733" s="8" t="n">
        <f aca="false">H733/설정!$B$8</f>
        <v>7.83649063957072</v>
      </c>
      <c r="J733" s="8" t="n">
        <f aca="false">H733/설정!$B$9</f>
        <v>3.91356727155112</v>
      </c>
      <c r="K733" s="10" t="n">
        <f aca="false">LOG10(G733)</f>
        <v>3.11126251365907</v>
      </c>
      <c r="L733" s="10" t="n">
        <f aca="false">LOG10(C733)</f>
        <v>0.959041392321094</v>
      </c>
    </row>
    <row r="734" customFormat="false" ht="15" hidden="false" customHeight="false" outlineLevel="0" collapsed="false">
      <c r="A734" s="5" t="n">
        <v>41109</v>
      </c>
      <c r="B734" s="6" t="n">
        <v>9.1</v>
      </c>
      <c r="C734" s="6" t="n">
        <v>8.88</v>
      </c>
      <c r="D734" s="7" t="n">
        <f aca="false">(L734-(설정!$B$5+설정!$B$4*K734))/설정!$B$6</f>
        <v>-0.826281496730046</v>
      </c>
      <c r="E734" s="8" t="n">
        <f aca="false">H734*설정!$B$8</f>
        <v>31.559200192386</v>
      </c>
      <c r="F734" s="8" t="n">
        <f aca="false">H734*설정!$B$9</f>
        <v>63.1938484098039</v>
      </c>
      <c r="G734" s="9" t="n">
        <f aca="false">A734-설정!$B$3</f>
        <v>1293</v>
      </c>
      <c r="H734" s="8" t="n">
        <f aca="false">10^(설정!$B$5+설정!$B$4*K734)</f>
        <v>15.7607606095498</v>
      </c>
      <c r="I734" s="8" t="n">
        <f aca="false">H734/설정!$B$8</f>
        <v>7.87097180781742</v>
      </c>
      <c r="J734" s="8" t="n">
        <f aca="false">H734/설정!$B$9</f>
        <v>3.93078727189844</v>
      </c>
      <c r="K734" s="10" t="n">
        <f aca="false">LOG10(G734)</f>
        <v>3.11159852488039</v>
      </c>
      <c r="L734" s="10" t="n">
        <f aca="false">LOG10(C734)</f>
        <v>0.948412965778601</v>
      </c>
    </row>
    <row r="735" customFormat="false" ht="15" hidden="false" customHeight="false" outlineLevel="0" collapsed="false">
      <c r="A735" s="5" t="n">
        <v>41110</v>
      </c>
      <c r="B735" s="6" t="n">
        <v>8.88</v>
      </c>
      <c r="C735" s="6" t="n">
        <v>8.53</v>
      </c>
      <c r="D735" s="7" t="n">
        <f aca="false">(L735-(설정!$B$5+설정!$B$4*K735))/설정!$B$6</f>
        <v>-0.890513876948386</v>
      </c>
      <c r="E735" s="8" t="n">
        <f aca="false">H735*설정!$B$8</f>
        <v>31.6979555374652</v>
      </c>
      <c r="F735" s="8" t="n">
        <f aca="false">H735*설정!$B$9</f>
        <v>63.4716908199261</v>
      </c>
      <c r="G735" s="9" t="n">
        <f aca="false">A735-설정!$B$3</f>
        <v>1294</v>
      </c>
      <c r="H735" s="8" t="n">
        <f aca="false">10^(설정!$B$5+설정!$B$4*K735)</f>
        <v>15.8300554511097</v>
      </c>
      <c r="I735" s="8" t="n">
        <f aca="false">H735/설정!$B$8</f>
        <v>7.90557786255404</v>
      </c>
      <c r="J735" s="8" t="n">
        <f aca="false">H735/설정!$B$9</f>
        <v>3.94806964093885</v>
      </c>
      <c r="K735" s="10" t="n">
        <f aca="false">LOG10(G735)</f>
        <v>3.11193427633268</v>
      </c>
      <c r="L735" s="10" t="n">
        <f aca="false">LOG10(C735)</f>
        <v>0.930949031167523</v>
      </c>
    </row>
    <row r="736" customFormat="false" ht="15" hidden="false" customHeight="false" outlineLevel="0" collapsed="false">
      <c r="A736" s="5" t="n">
        <v>41111</v>
      </c>
      <c r="B736" s="6" t="n">
        <v>8.53</v>
      </c>
      <c r="C736" s="6" t="n">
        <v>8.88</v>
      </c>
      <c r="D736" s="7" t="n">
        <f aca="false">(L736-(설정!$B$5+설정!$B$4*K736))/설정!$B$6</f>
        <v>-0.838913134255493</v>
      </c>
      <c r="E736" s="8" t="n">
        <f aca="false">H736*설정!$B$8</f>
        <v>31.8372130480201</v>
      </c>
      <c r="F736" s="8" t="n">
        <f aca="false">H736*설정!$B$9</f>
        <v>63.750538761518</v>
      </c>
      <c r="G736" s="9" t="n">
        <f aca="false">A736-설정!$B$3</f>
        <v>1295</v>
      </c>
      <c r="H736" s="8" t="n">
        <f aca="false">10^(설정!$B$5+설정!$B$4*K736)</f>
        <v>15.8996010756362</v>
      </c>
      <c r="I736" s="8" t="n">
        <f aca="false">H736/설정!$B$8</f>
        <v>7.94030915906735</v>
      </c>
      <c r="J736" s="8" t="n">
        <f aca="false">H736/설정!$B$9</f>
        <v>3.96541455610363</v>
      </c>
      <c r="K736" s="10" t="n">
        <f aca="false">LOG10(G736)</f>
        <v>3.11226976841727</v>
      </c>
      <c r="L736" s="10" t="n">
        <f aca="false">LOG10(C736)</f>
        <v>0.948412965778601</v>
      </c>
    </row>
    <row r="737" customFormat="false" ht="15" hidden="false" customHeight="false" outlineLevel="0" collapsed="false">
      <c r="A737" s="5" t="n">
        <v>41112</v>
      </c>
      <c r="B737" s="6" t="n">
        <v>8.88</v>
      </c>
      <c r="C737" s="6" t="n">
        <v>8.51</v>
      </c>
      <c r="D737" s="7" t="n">
        <f aca="false">(L737-(설정!$B$5+설정!$B$4*K737))/설정!$B$6</f>
        <v>-0.906516543220281</v>
      </c>
      <c r="E737" s="8" t="n">
        <f aca="false">H737*설정!$B$8</f>
        <v>31.9769741515446</v>
      </c>
      <c r="F737" s="8" t="n">
        <f aca="false">H737*설정!$B$9</f>
        <v>64.03039509298</v>
      </c>
      <c r="G737" s="9" t="n">
        <f aca="false">A737-설정!$B$3</f>
        <v>1296</v>
      </c>
      <c r="H737" s="8" t="n">
        <f aca="false">10^(설정!$B$5+설정!$B$4*K737)</f>
        <v>15.9693981960242</v>
      </c>
      <c r="I737" s="8" t="n">
        <f aca="false">H737/설정!$B$8</f>
        <v>7.97516605337915</v>
      </c>
      <c r="J737" s="8" t="n">
        <f aca="false">H737/설정!$B$9</f>
        <v>3.98282219519118</v>
      </c>
      <c r="K737" s="10" t="n">
        <f aca="false">LOG10(G737)</f>
        <v>3.11260500153457</v>
      </c>
      <c r="L737" s="10" t="n">
        <f aca="false">LOG10(C737)</f>
        <v>0.929929560084588</v>
      </c>
    </row>
    <row r="738" customFormat="false" ht="15" hidden="false" customHeight="false" outlineLevel="0" collapsed="false">
      <c r="A738" s="5" t="n">
        <v>41113</v>
      </c>
      <c r="B738" s="6" t="n">
        <v>8.51</v>
      </c>
      <c r="C738" s="6" t="n">
        <v>8.53</v>
      </c>
      <c r="D738" s="7" t="n">
        <f aca="false">(L738-(설정!$B$5+설정!$B$4*K738))/설정!$B$6</f>
        <v>-0.90943939953624</v>
      </c>
      <c r="E738" s="8" t="n">
        <f aca="false">H738*설정!$B$8</f>
        <v>32.1172402784843</v>
      </c>
      <c r="F738" s="8" t="n">
        <f aca="false">H738*설정!$B$9</f>
        <v>64.3112626786229</v>
      </c>
      <c r="G738" s="9" t="n">
        <f aca="false">A738-설정!$B$3</f>
        <v>1297</v>
      </c>
      <c r="H738" s="8" t="n">
        <f aca="false">10^(설정!$B$5+설정!$B$4*K738)</f>
        <v>16.0394475266425</v>
      </c>
      <c r="I738" s="8" t="n">
        <f aca="false">H738/설정!$B$8</f>
        <v>8.01014890224742</v>
      </c>
      <c r="J738" s="8" t="n">
        <f aca="false">H738/설정!$B$9</f>
        <v>4.0002927363675</v>
      </c>
      <c r="K738" s="10" t="n">
        <f aca="false">LOG10(G738)</f>
        <v>3.11293997608408</v>
      </c>
      <c r="L738" s="10" t="n">
        <f aca="false">LOG10(C738)</f>
        <v>0.930949031167523</v>
      </c>
    </row>
    <row r="739" customFormat="false" ht="15" hidden="false" customHeight="false" outlineLevel="0" collapsed="false">
      <c r="A739" s="5" t="n">
        <v>41114</v>
      </c>
      <c r="B739" s="6" t="n">
        <v>8.53</v>
      </c>
      <c r="C739" s="6" t="n">
        <v>8.57</v>
      </c>
      <c r="D739" s="7" t="n">
        <f aca="false">(L739-(설정!$B$5+설정!$B$4*K739))/설정!$B$6</f>
        <v>-0.909000330242019</v>
      </c>
      <c r="E739" s="8" t="n">
        <f aca="false">H739*설정!$B$8</f>
        <v>32.2580128622389</v>
      </c>
      <c r="F739" s="8" t="n">
        <f aca="false">H739*설정!$B$9</f>
        <v>64.5931443886731</v>
      </c>
      <c r="G739" s="9" t="n">
        <f aca="false">A739-설정!$B$3</f>
        <v>1298</v>
      </c>
      <c r="H739" s="8" t="n">
        <f aca="false">10^(설정!$B$5+설정!$B$4*K739)</f>
        <v>16.1097497833353</v>
      </c>
      <c r="I739" s="8" t="n">
        <f aca="false">H739/설정!$B$8</f>
        <v>8.04525806316696</v>
      </c>
      <c r="J739" s="8" t="n">
        <f aca="false">H739/설정!$B$9</f>
        <v>4.01782635816659</v>
      </c>
      <c r="K739" s="10" t="n">
        <f aca="false">LOG10(G739)</f>
        <v>3.11327469246435</v>
      </c>
      <c r="L739" s="10" t="n">
        <f aca="false">LOG10(C739)</f>
        <v>0.932980821923198</v>
      </c>
    </row>
    <row r="740" customFormat="false" ht="15" hidden="false" customHeight="false" outlineLevel="0" collapsed="false">
      <c r="A740" s="5" t="n">
        <v>41115</v>
      </c>
      <c r="B740" s="6" t="n">
        <v>8.57</v>
      </c>
      <c r="C740" s="6" t="n">
        <v>8.77</v>
      </c>
      <c r="D740" s="7" t="n">
        <f aca="false">(L740-(설정!$B$5+설정!$B$4*K740))/설정!$B$6</f>
        <v>-0.882069883673256</v>
      </c>
      <c r="E740" s="8" t="n">
        <f aca="false">H740*설정!$B$8</f>
        <v>32.3992933391684</v>
      </c>
      <c r="F740" s="8" t="n">
        <f aca="false">H740*설정!$B$9</f>
        <v>64.8760430992843</v>
      </c>
      <c r="G740" s="9" t="n">
        <f aca="false">A740-설정!$B$3</f>
        <v>1299</v>
      </c>
      <c r="H740" s="8" t="n">
        <f aca="false">10^(설정!$B$5+설정!$B$4*K740)</f>
        <v>16.1803056834251</v>
      </c>
      <c r="I740" s="8" t="n">
        <f aca="false">H740/설정!$B$8</f>
        <v>8.08049389437079</v>
      </c>
      <c r="J740" s="8" t="n">
        <f aca="false">H740/설정!$B$9</f>
        <v>4.03542323949111</v>
      </c>
      <c r="K740" s="10" t="n">
        <f aca="false">LOG10(G740)</f>
        <v>3.11360915107303</v>
      </c>
      <c r="L740" s="10" t="n">
        <f aca="false">LOG10(C740)</f>
        <v>0.94299959336604</v>
      </c>
    </row>
    <row r="741" customFormat="false" ht="15" hidden="false" customHeight="false" outlineLevel="0" collapsed="false">
      <c r="A741" s="5" t="n">
        <v>41116</v>
      </c>
      <c r="B741" s="6" t="n">
        <v>8.77</v>
      </c>
      <c r="C741" s="6" t="n">
        <v>8.88</v>
      </c>
      <c r="D741" s="7" t="n">
        <f aca="false">(L741-(설정!$B$5+설정!$B$4*K741))/설정!$B$6</f>
        <v>-0.870407076319819</v>
      </c>
      <c r="E741" s="8" t="n">
        <f aca="false">H741*설정!$B$8</f>
        <v>32.5410831485946</v>
      </c>
      <c r="F741" s="8" t="n">
        <f aca="false">H741*설정!$B$9</f>
        <v>65.1599616925411</v>
      </c>
      <c r="G741" s="9" t="n">
        <f aca="false">A741-설정!$B$3</f>
        <v>1300</v>
      </c>
      <c r="H741" s="8" t="n">
        <f aca="false">10^(설정!$B$5+설정!$B$4*K741)</f>
        <v>16.2511159457137</v>
      </c>
      <c r="I741" s="8" t="n">
        <f aca="false">H741/설정!$B$8</f>
        <v>8.1158567548307</v>
      </c>
      <c r="J741" s="8" t="n">
        <f aca="false">H741/설정!$B$9</f>
        <v>4.05308355961265</v>
      </c>
      <c r="K741" s="10" t="n">
        <f aca="false">LOG10(G741)</f>
        <v>3.11394335230684</v>
      </c>
      <c r="L741" s="10" t="n">
        <f aca="false">LOG10(C741)</f>
        <v>0.948412965778601</v>
      </c>
    </row>
    <row r="742" customFormat="false" ht="15" hidden="false" customHeight="false" outlineLevel="0" collapsed="false">
      <c r="A742" s="5" t="n">
        <v>41117</v>
      </c>
      <c r="B742" s="6" t="n">
        <v>8.88</v>
      </c>
      <c r="C742" s="6" t="n">
        <v>8.89</v>
      </c>
      <c r="D742" s="7" t="n">
        <f aca="false">(L742-(설정!$B$5+설정!$B$4*K742))/설정!$B$6</f>
        <v>-0.875070378386468</v>
      </c>
      <c r="E742" s="8" t="n">
        <f aca="false">H742*설정!$B$8</f>
        <v>32.6833837328062</v>
      </c>
      <c r="F742" s="8" t="n">
        <f aca="false">H742*설정!$B$9</f>
        <v>65.4449030564692</v>
      </c>
      <c r="G742" s="9" t="n">
        <f aca="false">A742-설정!$B$3</f>
        <v>1301</v>
      </c>
      <c r="H742" s="8" t="n">
        <f aca="false">10^(설정!$B$5+설정!$B$4*K742)</f>
        <v>16.3221812904843</v>
      </c>
      <c r="I742" s="8" t="n">
        <f aca="false">H742/설정!$B$8</f>
        <v>8.15134700425837</v>
      </c>
      <c r="J742" s="8" t="n">
        <f aca="false">H742/설정!$B$9</f>
        <v>4.07080749817234</v>
      </c>
      <c r="K742" s="10" t="n">
        <f aca="false">LOG10(G742)</f>
        <v>3.11427729656159</v>
      </c>
      <c r="L742" s="10" t="n">
        <f aca="false">LOG10(C742)</f>
        <v>0.948901760970214</v>
      </c>
    </row>
    <row r="743" customFormat="false" ht="15" hidden="false" customHeight="false" outlineLevel="0" collapsed="false">
      <c r="A743" s="5" t="n">
        <v>41118</v>
      </c>
      <c r="B743" s="6" t="n">
        <v>8.89</v>
      </c>
      <c r="C743" s="6" t="n">
        <v>8.84</v>
      </c>
      <c r="D743" s="7" t="n">
        <f aca="false">(L743-(설정!$B$5+설정!$B$4*K743))/설정!$B$6</f>
        <v>-0.889472850287741</v>
      </c>
      <c r="E743" s="8" t="n">
        <f aca="false">H743*설정!$B$8</f>
        <v>32.8261965370625</v>
      </c>
      <c r="F743" s="8" t="n">
        <f aca="false">H743*설정!$B$9</f>
        <v>65.7308700850419</v>
      </c>
      <c r="G743" s="9" t="n">
        <f aca="false">A743-설정!$B$3</f>
        <v>1302</v>
      </c>
      <c r="H743" s="8" t="n">
        <f aca="false">10^(설정!$B$5+설정!$B$4*K743)</f>
        <v>16.393502439504</v>
      </c>
      <c r="I743" s="8" t="n">
        <f aca="false">H743/설정!$B$8</f>
        <v>8.18696500310638</v>
      </c>
      <c r="J743" s="8" t="n">
        <f aca="false">H743/설정!$B$9</f>
        <v>4.08859523518128</v>
      </c>
      <c r="K743" s="10" t="n">
        <f aca="false">LOG10(G743)</f>
        <v>3.11461098423217</v>
      </c>
      <c r="L743" s="10" t="n">
        <f aca="false">LOG10(C743)</f>
        <v>0.946452265013073</v>
      </c>
    </row>
    <row r="744" customFormat="false" ht="15" hidden="false" customHeight="false" outlineLevel="0" collapsed="false">
      <c r="A744" s="5" t="n">
        <v>41119</v>
      </c>
      <c r="B744" s="6" t="n">
        <v>8.84</v>
      </c>
      <c r="C744" s="6" t="n">
        <v>8.75</v>
      </c>
      <c r="D744" s="7" t="n">
        <f aca="false">(L744-(설정!$B$5+설정!$B$4*K744))/설정!$B$6</f>
        <v>-0.910485403696399</v>
      </c>
      <c r="E744" s="8" t="n">
        <f aca="false">H744*설정!$B$8</f>
        <v>32.9695230095968</v>
      </c>
      <c r="F744" s="8" t="n">
        <f aca="false">H744*설정!$B$9</f>
        <v>66.0178656781885</v>
      </c>
      <c r="G744" s="9" t="n">
        <f aca="false">A744-설정!$B$3</f>
        <v>1303</v>
      </c>
      <c r="H744" s="8" t="n">
        <f aca="false">10^(설정!$B$5+설정!$B$4*K744)</f>
        <v>16.4650801160247</v>
      </c>
      <c r="I744" s="8" t="n">
        <f aca="false">H744/설정!$B$8</f>
        <v>8.22271111256905</v>
      </c>
      <c r="J744" s="8" t="n">
        <f aca="false">H744/설정!$B$9</f>
        <v>4.10644695102102</v>
      </c>
      <c r="K744" s="10" t="n">
        <f aca="false">LOG10(G744)</f>
        <v>3.11494441571258</v>
      </c>
      <c r="L744" s="10" t="n">
        <f aca="false">LOG10(C744)</f>
        <v>0.942008053022313</v>
      </c>
    </row>
    <row r="745" customFormat="false" ht="15" hidden="false" customHeight="false" outlineLevel="0" collapsed="false">
      <c r="A745" s="5" t="n">
        <v>41120</v>
      </c>
      <c r="B745" s="6" t="n">
        <v>8.75</v>
      </c>
      <c r="C745" s="6" t="n">
        <v>9.09</v>
      </c>
      <c r="D745" s="7" t="n">
        <f aca="false">(L745-(설정!$B$5+설정!$B$4*K745))/설정!$B$6</f>
        <v>-0.861852537699502</v>
      </c>
      <c r="E745" s="8" t="n">
        <f aca="false">H745*설정!$B$8</f>
        <v>33.1133646016206</v>
      </c>
      <c r="F745" s="8" t="n">
        <f aca="false">H745*설정!$B$9</f>
        <v>66.3058927418012</v>
      </c>
      <c r="G745" s="9" t="n">
        <f aca="false">A745-설정!$B$3</f>
        <v>1304</v>
      </c>
      <c r="H745" s="8" t="n">
        <f aca="false">10^(설정!$B$5+설정!$B$4*K745)</f>
        <v>16.536915044786</v>
      </c>
      <c r="I745" s="8" t="n">
        <f aca="false">H745/설정!$B$8</f>
        <v>8.25858569458347</v>
      </c>
      <c r="J745" s="8" t="n">
        <f aca="false">H745/설정!$B$9</f>
        <v>4.12436282644404</v>
      </c>
      <c r="K745" s="10" t="n">
        <f aca="false">LOG10(G745)</f>
        <v>3.1152775913959</v>
      </c>
      <c r="L745" s="10" t="n">
        <f aca="false">LOG10(C745)</f>
        <v>0.958563883221967</v>
      </c>
    </row>
    <row r="746" customFormat="false" ht="15" hidden="false" customHeight="false" outlineLevel="0" collapsed="false">
      <c r="A746" s="5" t="n">
        <v>41121</v>
      </c>
      <c r="B746" s="6" t="n">
        <v>9.09</v>
      </c>
      <c r="C746" s="6" t="n">
        <v>9.32</v>
      </c>
      <c r="D746" s="7" t="n">
        <f aca="false">(L746-(설정!$B$5+설정!$B$4*K746))/설정!$B$6</f>
        <v>-0.832129882729777</v>
      </c>
      <c r="E746" s="8" t="n">
        <f aca="false">H746*설정!$B$8</f>
        <v>33.2577227673273</v>
      </c>
      <c r="F746" s="8" t="n">
        <f aca="false">H746*설정!$B$9</f>
        <v>66.5949541877431</v>
      </c>
      <c r="G746" s="9" t="n">
        <f aca="false">A746-설정!$B$3</f>
        <v>1305</v>
      </c>
      <c r="H746" s="8" t="n">
        <f aca="false">10^(설정!$B$5+설정!$B$4*K746)</f>
        <v>16.6090079520165</v>
      </c>
      <c r="I746" s="8" t="n">
        <f aca="false">H746/설정!$B$8</f>
        <v>8.29458911183037</v>
      </c>
      <c r="J746" s="8" t="n">
        <f aca="false">H746/설정!$B$9</f>
        <v>4.14234304257421</v>
      </c>
      <c r="K746" s="10" t="n">
        <f aca="false">LOG10(G746)</f>
        <v>3.1156105116743</v>
      </c>
      <c r="L746" s="10" t="n">
        <f aca="false">LOG10(C746)</f>
        <v>0.969415912353981</v>
      </c>
    </row>
    <row r="747" customFormat="false" ht="15" hidden="false" customHeight="false" outlineLevel="0" collapsed="false">
      <c r="A747" s="5" t="n">
        <v>41122</v>
      </c>
      <c r="B747" s="6" t="n">
        <v>9.32</v>
      </c>
      <c r="C747" s="6" t="n">
        <v>9.57</v>
      </c>
      <c r="D747" s="7" t="n">
        <f aca="false">(L747-(설정!$B$5+설정!$B$4*K747))/설정!$B$6</f>
        <v>-0.800266800194248</v>
      </c>
      <c r="E747" s="8" t="n">
        <f aca="false">H747*설정!$B$8</f>
        <v>33.4025989638962</v>
      </c>
      <c r="F747" s="8" t="n">
        <f aca="false">H747*설정!$B$9</f>
        <v>66.885052933857</v>
      </c>
      <c r="G747" s="9" t="n">
        <f aca="false">A747-설정!$B$3</f>
        <v>1306</v>
      </c>
      <c r="H747" s="8" t="n">
        <f aca="false">10^(설정!$B$5+설정!$B$4*K747)</f>
        <v>16.6813595654359</v>
      </c>
      <c r="I747" s="8" t="n">
        <f aca="false">H747/설정!$B$8</f>
        <v>8.3307217277353</v>
      </c>
      <c r="J747" s="8" t="n">
        <f aca="false">H747/설정!$B$9</f>
        <v>4.16038778090733</v>
      </c>
      <c r="K747" s="10" t="n">
        <f aca="false">LOG10(G747)</f>
        <v>3.11594317693906</v>
      </c>
      <c r="L747" s="10" t="n">
        <f aca="false">LOG10(C747)</f>
        <v>0.980911937776844</v>
      </c>
    </row>
    <row r="748" customFormat="false" ht="15" hidden="false" customHeight="false" outlineLevel="0" collapsed="false">
      <c r="A748" s="5" t="n">
        <v>41123</v>
      </c>
      <c r="B748" s="6" t="n">
        <v>9.57</v>
      </c>
      <c r="C748" s="6" t="n">
        <v>10.55</v>
      </c>
      <c r="D748" s="7" t="n">
        <f aca="false">(L748-(설정!$B$5+설정!$B$4*K748))/설정!$B$6</f>
        <v>-0.666112016560367</v>
      </c>
      <c r="E748" s="8" t="n">
        <f aca="false">H748*설정!$B$8</f>
        <v>33.5479946514957</v>
      </c>
      <c r="F748" s="8" t="n">
        <f aca="false">H748*설정!$B$9</f>
        <v>67.1761919039699</v>
      </c>
      <c r="G748" s="9" t="n">
        <f aca="false">A748-설정!$B$3</f>
        <v>1307</v>
      </c>
      <c r="H748" s="8" t="n">
        <f aca="false">10^(설정!$B$5+설정!$B$4*K748)</f>
        <v>16.7539706142567</v>
      </c>
      <c r="I748" s="8" t="n">
        <f aca="false">H748/설정!$B$8</f>
        <v>8.36698390646914</v>
      </c>
      <c r="J748" s="8" t="n">
        <f aca="false">H748/설정!$B$9</f>
        <v>4.17849722331147</v>
      </c>
      <c r="K748" s="10" t="n">
        <f aca="false">LOG10(G748)</f>
        <v>3.11627558758054</v>
      </c>
      <c r="L748" s="10" t="n">
        <f aca="false">LOG10(C748)</f>
        <v>1.02325245963371</v>
      </c>
    </row>
    <row r="749" customFormat="false" ht="15" hidden="false" customHeight="false" outlineLevel="0" collapsed="false">
      <c r="A749" s="5" t="n">
        <v>41124</v>
      </c>
      <c r="B749" s="6" t="n">
        <v>10.55</v>
      </c>
      <c r="C749" s="6" t="n">
        <v>10.92</v>
      </c>
      <c r="D749" s="7" t="n">
        <f aca="false">(L749-(설정!$B$5+설정!$B$4*K749))/설정!$B$6</f>
        <v>-0.622718327026371</v>
      </c>
      <c r="E749" s="8" t="n">
        <f aca="false">H749*설정!$B$8</f>
        <v>33.6939112932883</v>
      </c>
      <c r="F749" s="8" t="n">
        <f aca="false">H749*설정!$B$9</f>
        <v>67.4683740279054</v>
      </c>
      <c r="G749" s="9" t="n">
        <f aca="false">A749-설정!$B$3</f>
        <v>1308</v>
      </c>
      <c r="H749" s="8" t="n">
        <f aca="false">10^(설정!$B$5+설정!$B$4*K749)</f>
        <v>16.8268418291869</v>
      </c>
      <c r="I749" s="8" t="n">
        <f aca="false">H749/설정!$B$8</f>
        <v>8.40337601294967</v>
      </c>
      <c r="J749" s="8" t="n">
        <f aca="false">H749/설정!$B$9</f>
        <v>4.19667155202767</v>
      </c>
      <c r="K749" s="10" t="n">
        <f aca="false">LOG10(G749)</f>
        <v>3.11660774398825</v>
      </c>
      <c r="L749" s="10" t="n">
        <f aca="false">LOG10(C749)</f>
        <v>1.03822263836872</v>
      </c>
    </row>
    <row r="750" customFormat="false" ht="15" hidden="false" customHeight="false" outlineLevel="0" collapsed="false">
      <c r="A750" s="5" t="n">
        <v>41125</v>
      </c>
      <c r="B750" s="6" t="n">
        <v>10.92</v>
      </c>
      <c r="C750" s="6" t="n">
        <v>10.92</v>
      </c>
      <c r="D750" s="7" t="n">
        <f aca="false">(L750-(설정!$B$5+설정!$B$4*K750))/설정!$B$6</f>
        <v>-0.628964156793119</v>
      </c>
      <c r="E750" s="8" t="n">
        <f aca="false">H750*설정!$B$8</f>
        <v>33.8403503554331</v>
      </c>
      <c r="F750" s="8" t="n">
        <f aca="false">H750*설정!$B$9</f>
        <v>67.761602241486</v>
      </c>
      <c r="G750" s="9" t="n">
        <f aca="false">A750-설정!$B$3</f>
        <v>1309</v>
      </c>
      <c r="H750" s="8" t="n">
        <f aca="false">10^(설정!$B$5+설정!$B$4*K750)</f>
        <v>16.8999739424306</v>
      </c>
      <c r="I750" s="8" t="n">
        <f aca="false">H750/설정!$B$8</f>
        <v>8.43989841284187</v>
      </c>
      <c r="J750" s="8" t="n">
        <f aca="false">H750/설정!$B$9</f>
        <v>4.21491094967014</v>
      </c>
      <c r="K750" s="10" t="n">
        <f aca="false">LOG10(G750)</f>
        <v>3.11693964655076</v>
      </c>
      <c r="L750" s="10" t="n">
        <f aca="false">LOG10(C750)</f>
        <v>1.03822263836872</v>
      </c>
    </row>
    <row r="751" customFormat="false" ht="15" hidden="false" customHeight="false" outlineLevel="0" collapsed="false">
      <c r="A751" s="5" t="n">
        <v>41126</v>
      </c>
      <c r="B751" s="6" t="n">
        <v>10.92</v>
      </c>
      <c r="C751" s="6" t="n">
        <v>10.81</v>
      </c>
      <c r="D751" s="7" t="n">
        <f aca="false">(L751-(설정!$B$5+설정!$B$4*K751))/설정!$B$6</f>
        <v>-0.649786419660642</v>
      </c>
      <c r="E751" s="8" t="n">
        <f aca="false">H751*설정!$B$8</f>
        <v>33.9873133070905</v>
      </c>
      <c r="F751" s="8" t="n">
        <f aca="false">H751*설정!$B$9</f>
        <v>68.0558794865455</v>
      </c>
      <c r="G751" s="9" t="n">
        <f aca="false">A751-설정!$B$3</f>
        <v>1310</v>
      </c>
      <c r="H751" s="8" t="n">
        <f aca="false">10^(설정!$B$5+설정!$B$4*K751)</f>
        <v>16.9733676876911</v>
      </c>
      <c r="I751" s="8" t="n">
        <f aca="false">H751/설정!$B$8</f>
        <v>8.4765514725594</v>
      </c>
      <c r="J751" s="8" t="n">
        <f aca="false">H751/설정!$B$9</f>
        <v>4.23321559922698</v>
      </c>
      <c r="K751" s="10" t="n">
        <f aca="false">LOG10(G751)</f>
        <v>3.11727129565576</v>
      </c>
      <c r="L751" s="10" t="n">
        <f aca="false">LOG10(C751)</f>
        <v>1.03382569395331</v>
      </c>
    </row>
    <row r="752" customFormat="false" ht="15" hidden="false" customHeight="false" outlineLevel="0" collapsed="false">
      <c r="A752" s="5" t="n">
        <v>41127</v>
      </c>
      <c r="B752" s="6" t="n">
        <v>10.81</v>
      </c>
      <c r="C752" s="6" t="n">
        <v>10.87</v>
      </c>
      <c r="D752" s="7" t="n">
        <f aca="false">(L752-(설정!$B$5+설정!$B$4*K752))/설정!$B$6</f>
        <v>-0.648051039205644</v>
      </c>
      <c r="E752" s="8" t="n">
        <f aca="false">H752*설정!$B$8</f>
        <v>34.1348016204261</v>
      </c>
      <c r="F752" s="8" t="n">
        <f aca="false">H752*설정!$B$9</f>
        <v>68.3512087109343</v>
      </c>
      <c r="G752" s="9" t="n">
        <f aca="false">A752-설정!$B$3</f>
        <v>1311</v>
      </c>
      <c r="H752" s="8" t="n">
        <f aca="false">10^(설정!$B$5+설정!$B$4*K752)</f>
        <v>17.0470238001723</v>
      </c>
      <c r="I752" s="8" t="n">
        <f aca="false">H752/설정!$B$8</f>
        <v>8.51333555926535</v>
      </c>
      <c r="J752" s="8" t="n">
        <f aca="false">H752/설정!$B$9</f>
        <v>4.25158568406054</v>
      </c>
      <c r="K752" s="10" t="n">
        <f aca="false">LOG10(G752)</f>
        <v>3.11760269169008</v>
      </c>
      <c r="L752" s="10" t="n">
        <f aca="false">LOG10(C752)</f>
        <v>1.03622954408629</v>
      </c>
    </row>
    <row r="753" customFormat="false" ht="15" hidden="false" customHeight="false" outlineLevel="0" collapsed="false">
      <c r="A753" s="5" t="n">
        <v>41128</v>
      </c>
      <c r="B753" s="6" t="n">
        <v>10.87</v>
      </c>
      <c r="C753" s="6" t="n">
        <v>10.94</v>
      </c>
      <c r="D753" s="7" t="n">
        <f aca="false">(L753-(설정!$B$5+설정!$B$4*K753))/설정!$B$6</f>
        <v>-0.645037717504363</v>
      </c>
      <c r="E753" s="8" t="n">
        <f aca="false">H753*설정!$B$8</f>
        <v>34.2828167706146</v>
      </c>
      <c r="F753" s="8" t="n">
        <f aca="false">H753*설정!$B$9</f>
        <v>68.6475928685285</v>
      </c>
      <c r="G753" s="9" t="n">
        <f aca="false">A753-설정!$B$3</f>
        <v>1312</v>
      </c>
      <c r="H753" s="8" t="n">
        <f aca="false">10^(설정!$B$5+설정!$B$4*K753)</f>
        <v>17.1209430165811</v>
      </c>
      <c r="I753" s="8" t="n">
        <f aca="false">H753/설정!$B$8</f>
        <v>8.5502510408733</v>
      </c>
      <c r="J753" s="8" t="n">
        <f aca="false">H753/설정!$B$9</f>
        <v>4.27002138790798</v>
      </c>
      <c r="K753" s="10" t="n">
        <f aca="false">LOG10(G753)</f>
        <v>3.11793383503964</v>
      </c>
      <c r="L753" s="10" t="n">
        <f aca="false">LOG10(C753)</f>
        <v>1.03901732199741</v>
      </c>
    </row>
    <row r="754" customFormat="false" ht="15" hidden="false" customHeight="false" outlineLevel="0" collapsed="false">
      <c r="A754" s="5" t="n">
        <v>41129</v>
      </c>
      <c r="B754" s="6" t="n">
        <v>10.94</v>
      </c>
      <c r="C754" s="6" t="n">
        <v>11.07</v>
      </c>
      <c r="D754" s="7" t="n">
        <f aca="false">(L754-(설정!$B$5+설정!$B$4*K754))/설정!$B$6</f>
        <v>-0.634251350265547</v>
      </c>
      <c r="E754" s="8" t="n">
        <f aca="false">H754*설정!$B$8</f>
        <v>34.4313602358421</v>
      </c>
      <c r="F754" s="8" t="n">
        <f aca="false">H754*설정!$B$9</f>
        <v>68.9450349192342</v>
      </c>
      <c r="G754" s="9" t="n">
        <f aca="false">A754-설정!$B$3</f>
        <v>1313</v>
      </c>
      <c r="H754" s="8" t="n">
        <f aca="false">10^(설정!$B$5+설정!$B$4*K754)</f>
        <v>17.1951260751279</v>
      </c>
      <c r="I754" s="8" t="n">
        <f aca="false">H754/설정!$B$8</f>
        <v>8.58729828604789</v>
      </c>
      <c r="J754" s="8" t="n">
        <f aca="false">H754/설정!$B$9</f>
        <v>4.28852289488156</v>
      </c>
      <c r="K754" s="10" t="n">
        <f aca="false">LOG10(G754)</f>
        <v>3.11826472608948</v>
      </c>
      <c r="L754" s="10" t="n">
        <f aca="false">LOG10(C754)</f>
        <v>1.04414762087872</v>
      </c>
    </row>
    <row r="755" customFormat="false" ht="15" hidden="false" customHeight="false" outlineLevel="0" collapsed="false">
      <c r="A755" s="5" t="n">
        <v>41130</v>
      </c>
      <c r="B755" s="6" t="n">
        <v>11.07</v>
      </c>
      <c r="C755" s="6" t="n">
        <v>11.1</v>
      </c>
      <c r="D755" s="7" t="n">
        <f aca="false">(L755-(설정!$B$5+설정!$B$4*K755))/설정!$B$6</f>
        <v>-0.636575667734486</v>
      </c>
      <c r="E755" s="8" t="n">
        <f aca="false">H755*설정!$B$8</f>
        <v>34.5804334973124</v>
      </c>
      <c r="F755" s="8" t="n">
        <f aca="false">H755*설정!$B$9</f>
        <v>69.2435378289999</v>
      </c>
      <c r="G755" s="9" t="n">
        <f aca="false">A755-설정!$B$3</f>
        <v>1314</v>
      </c>
      <c r="H755" s="8" t="n">
        <f aca="false">10^(설정!$B$5+설정!$B$4*K755)</f>
        <v>17.2695737155306</v>
      </c>
      <c r="I755" s="8" t="n">
        <f aca="false">H755/설정!$B$8</f>
        <v>8.62447766420637</v>
      </c>
      <c r="J755" s="8" t="n">
        <f aca="false">H755/설정!$B$9</f>
        <v>4.30709038946937</v>
      </c>
      <c r="K755" s="10" t="n">
        <f aca="false">LOG10(G755)</f>
        <v>3.11859536522376</v>
      </c>
      <c r="L755" s="10" t="n">
        <f aca="false">LOG10(C755)</f>
        <v>1.04532297878666</v>
      </c>
    </row>
    <row r="756" customFormat="false" ht="15" hidden="false" customHeight="false" outlineLevel="0" collapsed="false">
      <c r="A756" s="5" t="n">
        <v>41131</v>
      </c>
      <c r="B756" s="6" t="n">
        <v>11.1</v>
      </c>
      <c r="C756" s="6" t="n">
        <v>11.45</v>
      </c>
      <c r="D756" s="7" t="n">
        <f aca="false">(L756-(설정!$B$5+설정!$B$4*K756))/설정!$B$6</f>
        <v>-0.598082125240447</v>
      </c>
      <c r="E756" s="8" t="n">
        <f aca="false">H756*설정!$B$8</f>
        <v>34.7300380392489</v>
      </c>
      <c r="F756" s="8" t="n">
        <f aca="false">H756*설정!$B$9</f>
        <v>69.543104569821</v>
      </c>
      <c r="G756" s="9" t="n">
        <f aca="false">A756-설정!$B$3</f>
        <v>1315</v>
      </c>
      <c r="H756" s="8" t="n">
        <f aca="false">10^(설정!$B$5+설정!$B$4*K756)</f>
        <v>17.3442866790147</v>
      </c>
      <c r="I756" s="8" t="n">
        <f aca="false">H756/설정!$B$8</f>
        <v>8.66178954551912</v>
      </c>
      <c r="J756" s="8" t="n">
        <f aca="false">H756/설정!$B$9</f>
        <v>4.32572405653563</v>
      </c>
      <c r="K756" s="10" t="n">
        <f aca="false">LOG10(G756)</f>
        <v>3.11892575282578</v>
      </c>
      <c r="L756" s="10" t="n">
        <f aca="false">LOG10(C756)</f>
        <v>1.05880548667591</v>
      </c>
    </row>
    <row r="757" customFormat="false" ht="15" hidden="false" customHeight="false" outlineLevel="0" collapsed="false">
      <c r="A757" s="5" t="n">
        <v>41132</v>
      </c>
      <c r="B757" s="6" t="n">
        <v>11.45</v>
      </c>
      <c r="C757" s="6" t="n">
        <v>11.54</v>
      </c>
      <c r="D757" s="7" t="n">
        <f aca="false">(L757-(설정!$B$5+설정!$B$4*K757))/설정!$B$6</f>
        <v>-0.593018528540403</v>
      </c>
      <c r="E757" s="8" t="n">
        <f aca="false">H757*설정!$B$8</f>
        <v>34.8801753488998</v>
      </c>
      <c r="F757" s="8" t="n">
        <f aca="false">H757*설정!$B$9</f>
        <v>69.8437381197493</v>
      </c>
      <c r="G757" s="9" t="n">
        <f aca="false">A757-설정!$B$3</f>
        <v>1316</v>
      </c>
      <c r="H757" s="8" t="n">
        <f aca="false">10^(설정!$B$5+설정!$B$4*K757)</f>
        <v>17.4192657083166</v>
      </c>
      <c r="I757" s="8" t="n">
        <f aca="false">H757/설정!$B$8</f>
        <v>8.69923430091089</v>
      </c>
      <c r="J757" s="8" t="n">
        <f aca="false">H757/설정!$B$9</f>
        <v>4.34442408132127</v>
      </c>
      <c r="K757" s="10" t="n">
        <f aca="false">LOG10(G757)</f>
        <v>3.11925588927794</v>
      </c>
      <c r="L757" s="10" t="n">
        <f aca="false">LOG10(C757)</f>
        <v>1.06220580881971</v>
      </c>
    </row>
    <row r="758" customFormat="false" ht="15" hidden="false" customHeight="false" outlineLevel="0" collapsed="false">
      <c r="A758" s="5" t="n">
        <v>41133</v>
      </c>
      <c r="B758" s="6" t="n">
        <v>11.54</v>
      </c>
      <c r="C758" s="6" t="n">
        <v>11.59</v>
      </c>
      <c r="D758" s="7" t="n">
        <f aca="false">(L758-(설정!$B$5+설정!$B$4*K758))/설정!$B$6</f>
        <v>-0.592999793250586</v>
      </c>
      <c r="E758" s="8" t="n">
        <f aca="false">H758*설정!$B$8</f>
        <v>35.0308469165409</v>
      </c>
      <c r="F758" s="8" t="n">
        <f aca="false">H758*설정!$B$9</f>
        <v>70.1454414628991</v>
      </c>
      <c r="G758" s="9" t="n">
        <f aca="false">A758-설정!$B$3</f>
        <v>1317</v>
      </c>
      <c r="H758" s="8" t="n">
        <f aca="false">10^(설정!$B$5+설정!$B$4*K758)</f>
        <v>17.4945115476846</v>
      </c>
      <c r="I758" s="8" t="n">
        <f aca="false">H758/설정!$B$8</f>
        <v>8.73681230206153</v>
      </c>
      <c r="J758" s="8" t="n">
        <f aca="false">H758/설정!$B$9</f>
        <v>4.36319064944436</v>
      </c>
      <c r="K758" s="10" t="n">
        <f aca="false">LOG10(G758)</f>
        <v>3.11958577496178</v>
      </c>
      <c r="L758" s="10" t="n">
        <f aca="false">LOG10(C758)</f>
        <v>1.0640834359636</v>
      </c>
    </row>
    <row r="759" customFormat="false" ht="15" hidden="false" customHeight="false" outlineLevel="0" collapsed="false">
      <c r="A759" s="5" t="n">
        <v>41134</v>
      </c>
      <c r="B759" s="6" t="n">
        <v>11.59</v>
      </c>
      <c r="C759" s="6" t="n">
        <v>11.98</v>
      </c>
      <c r="D759" s="7" t="n">
        <f aca="false">(L759-(설정!$B$5+설정!$B$4*K759))/설정!$B$6</f>
        <v>-0.551537765366895</v>
      </c>
      <c r="E759" s="8" t="n">
        <f aca="false">H759*설정!$B$8</f>
        <v>35.1820542354795</v>
      </c>
      <c r="F759" s="8" t="n">
        <f aca="false">H759*설정!$B$9</f>
        <v>70.4482175894552</v>
      </c>
      <c r="G759" s="9" t="n">
        <f aca="false">A759-설정!$B$3</f>
        <v>1318</v>
      </c>
      <c r="H759" s="8" t="n">
        <f aca="false">10^(설정!$B$5+설정!$B$4*K759)</f>
        <v>17.5700249428807</v>
      </c>
      <c r="I759" s="8" t="n">
        <f aca="false">H759/설정!$B$8</f>
        <v>8.77452392140696</v>
      </c>
      <c r="J759" s="8" t="n">
        <f aca="false">H759/설정!$B$9</f>
        <v>4.38202394690052</v>
      </c>
      <c r="K759" s="10" t="n">
        <f aca="false">LOG10(G759)</f>
        <v>3.11991541025799</v>
      </c>
      <c r="L759" s="10" t="n">
        <f aca="false">LOG10(C759)</f>
        <v>1.07845681805329</v>
      </c>
    </row>
    <row r="760" customFormat="false" ht="15" hidden="false" customHeight="false" outlineLevel="0" collapsed="false">
      <c r="A760" s="5" t="n">
        <v>41135</v>
      </c>
      <c r="B760" s="6" t="n">
        <v>11.98</v>
      </c>
      <c r="C760" s="6" t="n">
        <v>12.19</v>
      </c>
      <c r="D760" s="7" t="n">
        <f aca="false">(L760-(설정!$B$5+설정!$B$4*K760))/설정!$B$6</f>
        <v>-0.532709140328185</v>
      </c>
      <c r="E760" s="8" t="n">
        <f aca="false">H760*설정!$B$8</f>
        <v>35.33379880206</v>
      </c>
      <c r="F760" s="8" t="n">
        <f aca="false">H760*설정!$B$9</f>
        <v>70.7520694956836</v>
      </c>
      <c r="G760" s="9" t="n">
        <f aca="false">A760-설정!$B$3</f>
        <v>1319</v>
      </c>
      <c r="H760" s="8" t="n">
        <f aca="false">10^(설정!$B$5+설정!$B$4*K760)</f>
        <v>17.6458066411841</v>
      </c>
      <c r="I760" s="8" t="n">
        <f aca="false">H760/설정!$B$8</f>
        <v>8.81236953214055</v>
      </c>
      <c r="J760" s="8" t="n">
        <f aca="false">H760/설정!$B$9</f>
        <v>4.40092416006367</v>
      </c>
      <c r="K760" s="10" t="n">
        <f aca="false">LOG10(G760)</f>
        <v>3.12024479554637</v>
      </c>
      <c r="L760" s="10" t="n">
        <f aca="false">LOG10(C760)</f>
        <v>1.08600370561838</v>
      </c>
    </row>
    <row r="761" customFormat="false" ht="15" hidden="false" customHeight="false" outlineLevel="0" collapsed="false">
      <c r="A761" s="5" t="n">
        <v>41136</v>
      </c>
      <c r="B761" s="6" t="n">
        <v>12.19</v>
      </c>
      <c r="C761" s="6" t="n">
        <v>13.17</v>
      </c>
      <c r="D761" s="7" t="n">
        <f aca="false">(L761-(설정!$B$5+설정!$B$4*K761))/설정!$B$6</f>
        <v>-0.427537618318299</v>
      </c>
      <c r="E761" s="8" t="n">
        <f aca="false">H761*설정!$B$8</f>
        <v>35.4860821156653</v>
      </c>
      <c r="F761" s="8" t="n">
        <f aca="false">H761*설정!$B$9</f>
        <v>71.0570001839348</v>
      </c>
      <c r="G761" s="9" t="n">
        <f aca="false">A761-설정!$B$3</f>
        <v>1320</v>
      </c>
      <c r="H761" s="8" t="n">
        <f aca="false">10^(설정!$B$5+설정!$B$4*K761)</f>
        <v>17.7218573913911</v>
      </c>
      <c r="I761" s="8" t="n">
        <f aca="false">H761/설정!$B$8</f>
        <v>8.85034950821352</v>
      </c>
      <c r="J761" s="8" t="n">
        <f aca="false">H761/설정!$B$9</f>
        <v>4.41989147568616</v>
      </c>
      <c r="K761" s="10" t="n">
        <f aca="false">LOG10(G761)</f>
        <v>3.12057393120585</v>
      </c>
      <c r="L761" s="10" t="n">
        <f aca="false">LOG10(C761)</f>
        <v>1.11958577496178</v>
      </c>
    </row>
    <row r="762" customFormat="false" ht="15" hidden="false" customHeight="false" outlineLevel="0" collapsed="false">
      <c r="A762" s="5" t="n">
        <v>41137</v>
      </c>
      <c r="B762" s="6" t="n">
        <v>13.17</v>
      </c>
      <c r="C762" s="6" t="n">
        <v>13.45</v>
      </c>
      <c r="D762" s="7" t="n">
        <f aca="false">(L762-(설정!$B$5+설정!$B$4*K762))/설정!$B$6</f>
        <v>-0.403428081255876</v>
      </c>
      <c r="E762" s="8" t="n">
        <f aca="false">H762*설정!$B$8</f>
        <v>35.6389056787217</v>
      </c>
      <c r="F762" s="8" t="n">
        <f aca="false">H762*설정!$B$9</f>
        <v>71.3630126626527</v>
      </c>
      <c r="G762" s="9" t="n">
        <f aca="false">A762-설정!$B$3</f>
        <v>1321</v>
      </c>
      <c r="H762" s="8" t="n">
        <f aca="false">10^(설정!$B$5+설정!$B$4*K762)</f>
        <v>17.7981779438178</v>
      </c>
      <c r="I762" s="8" t="n">
        <f aca="false">H762/설정!$B$8</f>
        <v>8.88846422433604</v>
      </c>
      <c r="J762" s="8" t="n">
        <f aca="false">H762/설정!$B$9</f>
        <v>4.43892608089941</v>
      </c>
      <c r="K762" s="10" t="n">
        <f aca="false">LOG10(G762)</f>
        <v>3.12090281761453</v>
      </c>
      <c r="L762" s="10" t="n">
        <f aca="false">LOG10(C762)</f>
        <v>1.12872228433843</v>
      </c>
    </row>
    <row r="763" customFormat="false" ht="15" hidden="false" customHeight="false" outlineLevel="0" collapsed="false">
      <c r="A763" s="5" t="n">
        <v>41138</v>
      </c>
      <c r="B763" s="6" t="n">
        <v>13.45</v>
      </c>
      <c r="C763" s="6" t="n">
        <v>12.08</v>
      </c>
      <c r="D763" s="7" t="n">
        <f aca="false">(L763-(설정!$B$5+설정!$B$4*K763))/설정!$B$6</f>
        <v>-0.564331531328013</v>
      </c>
      <c r="E763" s="8" t="n">
        <f aca="false">H763*설정!$B$8</f>
        <v>35.7922709967037</v>
      </c>
      <c r="F763" s="8" t="n">
        <f aca="false">H763*설정!$B$9</f>
        <v>71.670109946386</v>
      </c>
      <c r="G763" s="9" t="n">
        <f aca="false">A763-설정!$B$3</f>
        <v>1322</v>
      </c>
      <c r="H763" s="8" t="n">
        <f aca="false">10^(설정!$B$5+설정!$B$4*K763)</f>
        <v>17.874769050303</v>
      </c>
      <c r="I763" s="8" t="n">
        <f aca="false">H763/설정!$B$8</f>
        <v>8.92671405597862</v>
      </c>
      <c r="J763" s="8" t="n">
        <f aca="false">H763/설정!$B$9</f>
        <v>4.45802816321453</v>
      </c>
      <c r="K763" s="10" t="n">
        <f aca="false">LOG10(G763)</f>
        <v>3.12123145514962</v>
      </c>
      <c r="L763" s="10" t="n">
        <f aca="false">LOG10(C763)</f>
        <v>1.08206693428511</v>
      </c>
    </row>
    <row r="764" customFormat="false" ht="15" hidden="false" customHeight="false" outlineLevel="0" collapsed="false">
      <c r="A764" s="5" t="n">
        <v>41139</v>
      </c>
      <c r="B764" s="6" t="n">
        <v>12.08</v>
      </c>
      <c r="C764" s="6" t="n">
        <v>11.58</v>
      </c>
      <c r="D764" s="7" t="n">
        <f aca="false">(L764-(설정!$B$5+설정!$B$4*K764))/설정!$B$6</f>
        <v>-0.631391517882302</v>
      </c>
      <c r="E764" s="8" t="n">
        <f aca="false">H764*설정!$B$8</f>
        <v>35.9461795781362</v>
      </c>
      <c r="F764" s="8" t="n">
        <f aca="false">H764*설정!$B$9</f>
        <v>71.9782950557908</v>
      </c>
      <c r="G764" s="9" t="n">
        <f aca="false">A764-설정!$B$3</f>
        <v>1323</v>
      </c>
      <c r="H764" s="8" t="n">
        <f aca="false">10^(설정!$B$5+설정!$B$4*K764)</f>
        <v>17.9516314642085</v>
      </c>
      <c r="I764" s="8" t="n">
        <f aca="false">H764/설정!$B$8</f>
        <v>8.9650993793725</v>
      </c>
      <c r="J764" s="8" t="n">
        <f aca="false">H764/설정!$B$9</f>
        <v>4.47719791052254</v>
      </c>
      <c r="K764" s="10" t="n">
        <f aca="false">LOG10(G764)</f>
        <v>3.1215598441875</v>
      </c>
      <c r="L764" s="10" t="n">
        <f aca="false">LOG10(C764)</f>
        <v>1.06370855939142</v>
      </c>
    </row>
    <row r="765" customFormat="false" ht="15" hidden="false" customHeight="false" outlineLevel="0" collapsed="false">
      <c r="A765" s="5" t="n">
        <v>41140</v>
      </c>
      <c r="B765" s="6" t="n">
        <v>11.58</v>
      </c>
      <c r="C765" s="6" t="n">
        <v>7.83</v>
      </c>
      <c r="D765" s="7" t="n">
        <f aca="false">(L765-(설정!$B$5+설정!$B$4*K765))/설정!$B$6</f>
        <v>-1.20114628064903</v>
      </c>
      <c r="E765" s="8" t="n">
        <f aca="false">H765*설정!$B$8</f>
        <v>36.1006329345996</v>
      </c>
      <c r="F765" s="8" t="n">
        <f aca="false">H765*설정!$B$9</f>
        <v>72.2875710176412</v>
      </c>
      <c r="G765" s="9" t="n">
        <f aca="false">A765-설정!$B$3</f>
        <v>1324</v>
      </c>
      <c r="H765" s="8" t="n">
        <f aca="false">10^(설정!$B$5+설정!$B$4*K765)</f>
        <v>18.0287659404221</v>
      </c>
      <c r="I765" s="8" t="n">
        <f aca="false">H765/설정!$B$8</f>
        <v>9.00362057151092</v>
      </c>
      <c r="J765" s="8" t="n">
        <f aca="false">H765/설정!$B$9</f>
        <v>4.49643551109503</v>
      </c>
      <c r="K765" s="10" t="n">
        <f aca="false">LOG10(G765)</f>
        <v>3.12188798510368</v>
      </c>
      <c r="L765" s="10" t="n">
        <f aca="false">LOG10(C765)</f>
        <v>0.893761762057943</v>
      </c>
    </row>
    <row r="766" customFormat="false" ht="15" hidden="false" customHeight="false" outlineLevel="0" collapsed="false">
      <c r="A766" s="5" t="n">
        <v>41141</v>
      </c>
      <c r="B766" s="6" t="n">
        <v>7.83</v>
      </c>
      <c r="C766" s="6" t="n">
        <v>9.98</v>
      </c>
      <c r="D766" s="7" t="n">
        <f aca="false">(L766-(설정!$B$5+설정!$B$4*K766))/설정!$B$6</f>
        <v>-0.857891381066786</v>
      </c>
      <c r="E766" s="8" t="n">
        <f aca="false">H766*설정!$B$8</f>
        <v>36.2556325807336</v>
      </c>
      <c r="F766" s="8" t="n">
        <f aca="false">H766*설정!$B$9</f>
        <v>72.5979408648381</v>
      </c>
      <c r="G766" s="9" t="n">
        <f aca="false">A766-설정!$B$3</f>
        <v>1325</v>
      </c>
      <c r="H766" s="8" t="n">
        <f aca="false">10^(설정!$B$5+설정!$B$4*K766)</f>
        <v>18.1061732353596</v>
      </c>
      <c r="I766" s="8" t="n">
        <f aca="false">H766/설정!$B$8</f>
        <v>9.04227801015022</v>
      </c>
      <c r="J766" s="8" t="n">
        <f aca="false">H766/설정!$B$9</f>
        <v>4.51574115358464</v>
      </c>
      <c r="K766" s="10" t="n">
        <f aca="false">LOG10(G766)</f>
        <v>3.12221587827283</v>
      </c>
      <c r="L766" s="10" t="n">
        <f aca="false">LOG10(C766)</f>
        <v>0.999130541287371</v>
      </c>
    </row>
    <row r="767" customFormat="false" ht="15" hidden="false" customHeight="false" outlineLevel="0" collapsed="false">
      <c r="A767" s="5" t="n">
        <v>41142</v>
      </c>
      <c r="B767" s="6" t="n">
        <v>9.98</v>
      </c>
      <c r="C767" s="6" t="n">
        <v>9.9</v>
      </c>
      <c r="D767" s="7" t="n">
        <f aca="false">(L767-(설정!$B$5+설정!$B$4*K767))/설정!$B$6</f>
        <v>-0.875648418819709</v>
      </c>
      <c r="E767" s="8" t="n">
        <f aca="false">H767*설정!$B$8</f>
        <v>36.41118003424</v>
      </c>
      <c r="F767" s="8" t="n">
        <f aca="false">H767*설정!$B$9</f>
        <v>72.9094076364132</v>
      </c>
      <c r="G767" s="9" t="n">
        <f aca="false">A767-설정!$B$3</f>
        <v>1326</v>
      </c>
      <c r="H767" s="8" t="n">
        <f aca="false">10^(설정!$B$5+설정!$B$4*K767)</f>
        <v>18.1838541069659</v>
      </c>
      <c r="I767" s="8" t="n">
        <f aca="false">H767/설정!$B$8</f>
        <v>9.08107207381037</v>
      </c>
      <c r="J767" s="8" t="n">
        <f aca="false">H767/설정!$B$9</f>
        <v>4.53511502702541</v>
      </c>
      <c r="K767" s="10" t="n">
        <f aca="false">LOG10(G767)</f>
        <v>3.12254352406875</v>
      </c>
      <c r="L767" s="10" t="n">
        <f aca="false">LOG10(C767)</f>
        <v>0.99563519459755</v>
      </c>
    </row>
    <row r="768" customFormat="false" ht="15" hidden="false" customHeight="false" outlineLevel="0" collapsed="false">
      <c r="A768" s="5" t="n">
        <v>41143</v>
      </c>
      <c r="B768" s="6" t="n">
        <v>9.9</v>
      </c>
      <c r="C768" s="6" t="n">
        <v>9.77</v>
      </c>
      <c r="D768" s="7" t="n">
        <f aca="false">(L768-(설정!$B$5+설정!$B$4*K768))/설정!$B$6</f>
        <v>-0.900846648307137</v>
      </c>
      <c r="E768" s="8" t="n">
        <f aca="false">H768*설정!$B$8</f>
        <v>36.5672768158873</v>
      </c>
      <c r="F768" s="8" t="n">
        <f aca="false">H768*설정!$B$9</f>
        <v>73.2219743775393</v>
      </c>
      <c r="G768" s="9" t="n">
        <f aca="false">A768-설정!$B$3</f>
        <v>1327</v>
      </c>
      <c r="H768" s="8" t="n">
        <f aca="false">10^(설정!$B$5+설정!$B$4*K768)</f>
        <v>18.2618093147172</v>
      </c>
      <c r="I768" s="8" t="n">
        <f aca="false">H768/설정!$B$8</f>
        <v>9.1200031417762</v>
      </c>
      <c r="J768" s="8" t="n">
        <f aca="false">H768/설정!$B$9</f>
        <v>4.55455732083334</v>
      </c>
      <c r="K768" s="10" t="n">
        <f aca="false">LOG10(G768)</f>
        <v>3.12287092286444</v>
      </c>
      <c r="L768" s="10" t="n">
        <f aca="false">LOG10(C768)</f>
        <v>0.989894563718773</v>
      </c>
    </row>
    <row r="769" customFormat="false" ht="15" hidden="false" customHeight="false" outlineLevel="0" collapsed="false">
      <c r="A769" s="5" t="n">
        <v>41144</v>
      </c>
      <c r="B769" s="6" t="n">
        <v>9.77</v>
      </c>
      <c r="C769" s="6" t="n">
        <v>10.09</v>
      </c>
      <c r="D769" s="7" t="n">
        <f aca="false">(L769-(설정!$B$5+설정!$B$4*K769))/설정!$B$6</f>
        <v>-0.860587373439967</v>
      </c>
      <c r="E769" s="8" t="n">
        <f aca="false">H769*설정!$B$8</f>
        <v>36.7239244495156</v>
      </c>
      <c r="F769" s="8" t="n">
        <f aca="false">H769*설정!$B$9</f>
        <v>73.5356441395393</v>
      </c>
      <c r="G769" s="9" t="n">
        <f aca="false">A769-설정!$B$3</f>
        <v>1328</v>
      </c>
      <c r="H769" s="8" t="n">
        <f aca="false">10^(설정!$B$5+설정!$B$4*K769)</f>
        <v>18.3400396196241</v>
      </c>
      <c r="I769" s="8" t="n">
        <f aca="false">H769/설정!$B$8</f>
        <v>9.1590715940986</v>
      </c>
      <c r="J769" s="8" t="n">
        <f aca="false">H769/설정!$B$9</f>
        <v>4.57406822480699</v>
      </c>
      <c r="K769" s="10" t="n">
        <f aca="false">LOG10(G769)</f>
        <v>3.123198075032</v>
      </c>
      <c r="L769" s="10" t="n">
        <f aca="false">LOG10(C769)</f>
        <v>1.00389116623691</v>
      </c>
    </row>
    <row r="770" customFormat="false" ht="15" hidden="false" customHeight="false" outlineLevel="0" collapsed="false">
      <c r="A770" s="5" t="n">
        <v>41145</v>
      </c>
      <c r="B770" s="6" t="n">
        <v>10.09</v>
      </c>
      <c r="C770" s="6" t="n">
        <v>10.59</v>
      </c>
      <c r="D770" s="7" t="n">
        <f aca="false">(L770-(설정!$B$5+설정!$B$4*K770))/설정!$B$6</f>
        <v>-0.797082811568286</v>
      </c>
      <c r="E770" s="8" t="n">
        <f aca="false">H770*설정!$B$8</f>
        <v>36.8811244620385</v>
      </c>
      <c r="F770" s="8" t="n">
        <f aca="false">H770*설정!$B$9</f>
        <v>73.8504199798912</v>
      </c>
      <c r="G770" s="9" t="n">
        <f aca="false">A770-설정!$B$3</f>
        <v>1329</v>
      </c>
      <c r="H770" s="8" t="n">
        <f aca="false">10^(설정!$B$5+설정!$B$4*K770)</f>
        <v>18.4185457842318</v>
      </c>
      <c r="I770" s="8" t="n">
        <f aca="false">H770/설정!$B$8</f>
        <v>9.19827781159504</v>
      </c>
      <c r="J770" s="8" t="n">
        <f aca="false">H770/설정!$B$9</f>
        <v>4.59364792912778</v>
      </c>
      <c r="K770" s="10" t="n">
        <f aca="false">LOG10(G770)</f>
        <v>3.12352498094273</v>
      </c>
      <c r="L770" s="10" t="n">
        <f aca="false">LOG10(C770)</f>
        <v>1.02489596010749</v>
      </c>
    </row>
    <row r="771" customFormat="false" ht="15" hidden="false" customHeight="false" outlineLevel="0" collapsed="false">
      <c r="A771" s="5" t="n">
        <v>41146</v>
      </c>
      <c r="B771" s="6" t="n">
        <v>10.59</v>
      </c>
      <c r="C771" s="6" t="n">
        <v>10.58</v>
      </c>
      <c r="D771" s="7" t="n">
        <f aca="false">(L771-(설정!$B$5+설정!$B$4*K771))/설정!$B$6</f>
        <v>-0.804590602750694</v>
      </c>
      <c r="E771" s="8" t="n">
        <f aca="false">H771*설정!$B$8</f>
        <v>37.0388783834476</v>
      </c>
      <c r="F771" s="8" t="n">
        <f aca="false">H771*설정!$B$9</f>
        <v>74.1663049622357</v>
      </c>
      <c r="G771" s="9" t="n">
        <f aca="false">A771-설정!$B$3</f>
        <v>1330</v>
      </c>
      <c r="H771" s="8" t="n">
        <f aca="false">10^(설정!$B$5+설정!$B$4*K771)</f>
        <v>18.4973285726228</v>
      </c>
      <c r="I771" s="8" t="n">
        <f aca="false">H771/설정!$B$8</f>
        <v>9.2376221758506</v>
      </c>
      <c r="J771" s="8" t="n">
        <f aca="false">H771/설정!$B$9</f>
        <v>4.61329662436044</v>
      </c>
      <c r="K771" s="10" t="n">
        <f aca="false">LOG10(G771)</f>
        <v>3.12385164096709</v>
      </c>
      <c r="L771" s="10" t="n">
        <f aca="false">LOG10(C771)</f>
        <v>1.02448566769917</v>
      </c>
    </row>
    <row r="772" customFormat="false" ht="15" hidden="false" customHeight="false" outlineLevel="0" collapsed="false">
      <c r="A772" s="5" t="n">
        <v>41147</v>
      </c>
      <c r="B772" s="6" t="n">
        <v>10.58</v>
      </c>
      <c r="C772" s="6" t="n">
        <v>10.55</v>
      </c>
      <c r="D772" s="7" t="n">
        <f aca="false">(L772-(설정!$B$5+설정!$B$4*K772))/설정!$B$6</f>
        <v>-0.814822737053405</v>
      </c>
      <c r="E772" s="8" t="n">
        <f aca="false">H772*설정!$B$8</f>
        <v>37.1971877468181</v>
      </c>
      <c r="F772" s="8" t="n">
        <f aca="false">H772*설정!$B$9</f>
        <v>74.4833021563883</v>
      </c>
      <c r="G772" s="9" t="n">
        <f aca="false">A772-설정!$B$3</f>
        <v>1331</v>
      </c>
      <c r="H772" s="8" t="n">
        <f aca="false">10^(설정!$B$5+설정!$B$4*K772)</f>
        <v>18.5763887504196</v>
      </c>
      <c r="I772" s="8" t="n">
        <f aca="false">H772/설정!$B$8</f>
        <v>9.27710506921947</v>
      </c>
      <c r="J772" s="8" t="n">
        <f aca="false">H772/설정!$B$9</f>
        <v>4.63301450145383</v>
      </c>
      <c r="K772" s="10" t="n">
        <f aca="false">LOG10(G772)</f>
        <v>3.12417805547468</v>
      </c>
      <c r="L772" s="10" t="n">
        <f aca="false">LOG10(C772)</f>
        <v>1.02325245963371</v>
      </c>
    </row>
    <row r="773" customFormat="false" ht="15" hidden="false" customHeight="false" outlineLevel="0" collapsed="false">
      <c r="A773" s="5" t="n">
        <v>41148</v>
      </c>
      <c r="B773" s="6" t="n">
        <v>10.55</v>
      </c>
      <c r="C773" s="6" t="n">
        <v>10.9</v>
      </c>
      <c r="D773" s="7" t="n">
        <f aca="false">(L773-(설정!$B$5+설정!$B$4*K773))/설정!$B$6</f>
        <v>-0.773956552638605</v>
      </c>
      <c r="E773" s="8" t="n">
        <f aca="false">H773*설정!$B$8</f>
        <v>37.3560540883102</v>
      </c>
      <c r="F773" s="8" t="n">
        <f aca="false">H773*설정!$B$9</f>
        <v>74.8014146383421</v>
      </c>
      <c r="G773" s="9" t="n">
        <f aca="false">A773-설정!$B$3</f>
        <v>1332</v>
      </c>
      <c r="H773" s="8" t="n">
        <f aca="false">10^(설정!$B$5+설정!$B$4*K773)</f>
        <v>18.6557270847851</v>
      </c>
      <c r="I773" s="8" t="n">
        <f aca="false">H773/설정!$B$8</f>
        <v>9.31672687482523</v>
      </c>
      <c r="J773" s="8" t="n">
        <f aca="false">H773/설정!$B$9</f>
        <v>4.65280175174102</v>
      </c>
      <c r="K773" s="10" t="n">
        <f aca="false">LOG10(G773)</f>
        <v>3.12450422483428</v>
      </c>
      <c r="L773" s="10" t="n">
        <f aca="false">LOG10(C773)</f>
        <v>1.03742649794062</v>
      </c>
    </row>
    <row r="774" customFormat="false" ht="15" hidden="false" customHeight="false" outlineLevel="0" collapsed="false">
      <c r="A774" s="5" t="n">
        <v>41149</v>
      </c>
      <c r="B774" s="6" t="n">
        <v>10.9</v>
      </c>
      <c r="C774" s="6" t="n">
        <v>10.93</v>
      </c>
      <c r="D774" s="7" t="n">
        <f aca="false">(L774-(설정!$B$5+설정!$B$4*K774))/설정!$B$6</f>
        <v>-0.776131443452025</v>
      </c>
      <c r="E774" s="8" t="n">
        <f aca="false">H774*설정!$B$8</f>
        <v>37.5154789471743</v>
      </c>
      <c r="F774" s="8" t="n">
        <f aca="false">H774*설정!$B$9</f>
        <v>75.1206454902774</v>
      </c>
      <c r="G774" s="9" t="n">
        <f aca="false">A774-설정!$B$3</f>
        <v>1333</v>
      </c>
      <c r="H774" s="8" t="n">
        <f aca="false">10^(설정!$B$5+설정!$B$4*K774)</f>
        <v>18.7353443444258</v>
      </c>
      <c r="I774" s="8" t="n">
        <f aca="false">H774/설정!$B$8</f>
        <v>9.35648797656212</v>
      </c>
      <c r="J774" s="8" t="n">
        <f aca="false">H774/설정!$B$9</f>
        <v>4.67265856693998</v>
      </c>
      <c r="K774" s="10" t="n">
        <f aca="false">LOG10(G774)</f>
        <v>3.12483014941386</v>
      </c>
      <c r="L774" s="10" t="n">
        <f aca="false">LOG10(C774)</f>
        <v>1.0386201619497</v>
      </c>
    </row>
    <row r="775" customFormat="false" ht="15" hidden="false" customHeight="false" outlineLevel="0" collapsed="false">
      <c r="A775" s="5" t="n">
        <v>41150</v>
      </c>
      <c r="B775" s="6" t="n">
        <v>10.93</v>
      </c>
      <c r="C775" s="6" t="n">
        <v>10.87</v>
      </c>
      <c r="D775" s="7" t="n">
        <f aca="false">(L775-(설정!$B$5+설정!$B$4*K775))/설정!$B$6</f>
        <v>-0.790187975757543</v>
      </c>
      <c r="E775" s="8" t="n">
        <f aca="false">H775*설정!$B$8</f>
        <v>37.6754638657552</v>
      </c>
      <c r="F775" s="8" t="n">
        <f aca="false">H775*설정!$B$9</f>
        <v>75.4409978005711</v>
      </c>
      <c r="G775" s="9" t="n">
        <f aca="false">A775-설정!$B$3</f>
        <v>1334</v>
      </c>
      <c r="H775" s="8" t="n">
        <f aca="false">10^(설정!$B$5+설정!$B$4*K775)</f>
        <v>18.8152412995932</v>
      </c>
      <c r="I775" s="8" t="n">
        <f aca="false">H775/설정!$B$8</f>
        <v>9.39638875909621</v>
      </c>
      <c r="J775" s="8" t="n">
        <f aca="false">H775/설정!$B$9</f>
        <v>4.6925851391541</v>
      </c>
      <c r="K775" s="10" t="n">
        <f aca="false">LOG10(G775)</f>
        <v>3.12515582958053</v>
      </c>
      <c r="L775" s="10" t="n">
        <f aca="false">LOG10(C775)</f>
        <v>1.03622954408629</v>
      </c>
    </row>
    <row r="776" customFormat="false" ht="15" hidden="false" customHeight="false" outlineLevel="0" collapsed="false">
      <c r="A776" s="5" t="n">
        <v>41151</v>
      </c>
      <c r="B776" s="6" t="n">
        <v>10.87</v>
      </c>
      <c r="C776" s="6" t="n">
        <v>10.73</v>
      </c>
      <c r="D776" s="7" t="n">
        <f aca="false">(L776-(설정!$B$5+설정!$B$4*K776))/설정!$B$6</f>
        <v>-0.814981805691278</v>
      </c>
      <c r="E776" s="8" t="n">
        <f aca="false">H776*설정!$B$8</f>
        <v>37.8360103894949</v>
      </c>
      <c r="F776" s="8" t="n">
        <f aca="false">H776*설정!$B$9</f>
        <v>75.7624746638022</v>
      </c>
      <c r="G776" s="9" t="n">
        <f aca="false">A776-설정!$B$3</f>
        <v>1335</v>
      </c>
      <c r="H776" s="8" t="n">
        <f aca="false">10^(설정!$B$5+설정!$B$4*K776)</f>
        <v>18.8954187220859</v>
      </c>
      <c r="I776" s="8" t="n">
        <f aca="false">H776/설정!$B$8</f>
        <v>9.43642960786598</v>
      </c>
      <c r="J776" s="8" t="n">
        <f aca="false">H776/설정!$B$9</f>
        <v>4.71258166087254</v>
      </c>
      <c r="K776" s="10" t="n">
        <f aca="false">LOG10(G776)</f>
        <v>3.12548126570059</v>
      </c>
      <c r="L776" s="10" t="n">
        <f aca="false">LOG10(C776)</f>
        <v>1.03059972196595</v>
      </c>
    </row>
    <row r="777" customFormat="false" ht="15" hidden="false" customHeight="false" outlineLevel="0" collapsed="false">
      <c r="A777" s="5" t="n">
        <v>41152</v>
      </c>
      <c r="B777" s="6" t="n">
        <v>10.73</v>
      </c>
      <c r="C777" s="6" t="n">
        <v>10.1</v>
      </c>
      <c r="D777" s="7" t="n">
        <f aca="false">(L777-(설정!$B$5+설정!$B$4*K777))/설정!$B$6</f>
        <v>-0.908245953486232</v>
      </c>
      <c r="E777" s="8" t="n">
        <f aca="false">H777*설정!$B$8</f>
        <v>37.9971200669373</v>
      </c>
      <c r="F777" s="8" t="n">
        <f aca="false">H777*설정!$B$9</f>
        <v>76.0850791807602</v>
      </c>
      <c r="G777" s="9" t="n">
        <f aca="false">A777-설정!$B$3</f>
        <v>1336</v>
      </c>
      <c r="H777" s="8" t="n">
        <f aca="false">10^(설정!$B$5+설정!$B$4*K777)</f>
        <v>18.9758773852514</v>
      </c>
      <c r="I777" s="8" t="n">
        <f aca="false">H777/설정!$B$8</f>
        <v>9.47661090908355</v>
      </c>
      <c r="J777" s="8" t="n">
        <f aca="false">H777/설정!$B$9</f>
        <v>4.7326483249708</v>
      </c>
      <c r="K777" s="10" t="n">
        <f aca="false">LOG10(G777)</f>
        <v>3.12580645813953</v>
      </c>
      <c r="L777" s="10" t="n">
        <f aca="false">LOG10(C777)</f>
        <v>1.00432137378264</v>
      </c>
    </row>
    <row r="778" customFormat="false" ht="15" hidden="false" customHeight="false" outlineLevel="0" collapsed="false">
      <c r="A778" s="5" t="n">
        <v>41153</v>
      </c>
      <c r="B778" s="6" t="n">
        <v>10.1</v>
      </c>
      <c r="C778" s="6" t="n">
        <v>10.01</v>
      </c>
      <c r="D778" s="7" t="n">
        <f aca="false">(L778-(설정!$B$5+설정!$B$4*K778))/설정!$B$6</f>
        <v>-0.927252032798048</v>
      </c>
      <c r="E778" s="8" t="n">
        <f aca="false">H778*설정!$B$8</f>
        <v>38.1587944497316</v>
      </c>
      <c r="F778" s="8" t="n">
        <f aca="false">H778*설정!$B$9</f>
        <v>76.4088144584531</v>
      </c>
      <c r="G778" s="9" t="n">
        <f aca="false">A778-설정!$B$3</f>
        <v>1337</v>
      </c>
      <c r="H778" s="8" t="n">
        <f aca="false">10^(설정!$B$5+설정!$B$4*K778)</f>
        <v>19.056618063988</v>
      </c>
      <c r="I778" s="8" t="n">
        <f aca="false">H778/설정!$B$8</f>
        <v>9.51693304973547</v>
      </c>
      <c r="J778" s="8" t="n">
        <f aca="false">H778/설정!$B$9</f>
        <v>4.75278532471115</v>
      </c>
      <c r="K778" s="10" t="n">
        <f aca="false">LOG10(G778)</f>
        <v>3.12613140726198</v>
      </c>
      <c r="L778" s="10" t="n">
        <f aca="false">LOG10(C778)</f>
        <v>1.00043407747932</v>
      </c>
    </row>
    <row r="779" customFormat="false" ht="15" hidden="false" customHeight="false" outlineLevel="0" collapsed="false">
      <c r="A779" s="5" t="n">
        <v>41154</v>
      </c>
      <c r="B779" s="6" t="n">
        <v>10.01</v>
      </c>
      <c r="C779" s="6" t="n">
        <v>10.23</v>
      </c>
      <c r="D779" s="7" t="n">
        <f aca="false">(L779-(설정!$B$5+설정!$B$4*K779))/설정!$B$6</f>
        <v>-0.902052230654642</v>
      </c>
      <c r="E779" s="8" t="n">
        <f aca="false">H779*설정!$B$8</f>
        <v>38.3210350926367</v>
      </c>
      <c r="F779" s="8" t="n">
        <f aca="false">H779*설정!$B$9</f>
        <v>76.733683610116</v>
      </c>
      <c r="G779" s="9" t="n">
        <f aca="false">A779-설정!$B$3</f>
        <v>1338</v>
      </c>
      <c r="H779" s="8" t="n">
        <f aca="false">10^(설정!$B$5+설정!$B$4*K779)</f>
        <v>19.1376415347471</v>
      </c>
      <c r="I779" s="8" t="n">
        <f aca="false">H779/설정!$B$8</f>
        <v>9.55739641758397</v>
      </c>
      <c r="J779" s="8" t="n">
        <f aca="false">H779/설정!$B$9</f>
        <v>4.77299285374321</v>
      </c>
      <c r="K779" s="10" t="n">
        <f aca="false">LOG10(G779)</f>
        <v>3.1264561134318</v>
      </c>
      <c r="L779" s="10" t="n">
        <f aca="false">LOG10(C779)</f>
        <v>1.00987563371216</v>
      </c>
    </row>
    <row r="780" customFormat="false" ht="15" hidden="false" customHeight="false" outlineLevel="0" collapsed="false">
      <c r="A780" s="5" t="n">
        <v>41155</v>
      </c>
      <c r="B780" s="6" t="n">
        <v>10.23</v>
      </c>
      <c r="C780" s="6" t="n">
        <v>10.5</v>
      </c>
      <c r="D780" s="7" t="n">
        <f aca="false">(L780-(설정!$B$5+설정!$B$4*K780))/설정!$B$6</f>
        <v>-0.870639551417131</v>
      </c>
      <c r="E780" s="8" t="n">
        <f aca="false">H780*설정!$B$8</f>
        <v>38.4838435535252</v>
      </c>
      <c r="F780" s="8" t="n">
        <f aca="false">H780*설정!$B$9</f>
        <v>77.0596897552179</v>
      </c>
      <c r="G780" s="9" t="n">
        <f aca="false">A780-설정!$B$3</f>
        <v>1339</v>
      </c>
      <c r="H780" s="8" t="n">
        <f aca="false">10^(설정!$B$5+설정!$B$4*K780)</f>
        <v>19.2189485755348</v>
      </c>
      <c r="I780" s="8" t="n">
        <f aca="false">H780/설정!$B$8</f>
        <v>9.59800140116769</v>
      </c>
      <c r="J780" s="8" t="n">
        <f aca="false">H780/설정!$B$9</f>
        <v>4.79327110610437</v>
      </c>
      <c r="K780" s="10" t="n">
        <f aca="false">LOG10(G780)</f>
        <v>3.12678057701201</v>
      </c>
      <c r="L780" s="10" t="n">
        <f aca="false">LOG10(C780)</f>
        <v>1.02118929906994</v>
      </c>
    </row>
    <row r="781" customFormat="false" ht="15" hidden="false" customHeight="false" outlineLevel="0" collapsed="false">
      <c r="A781" s="5" t="n">
        <v>41156</v>
      </c>
      <c r="B781" s="6" t="n">
        <v>10.5</v>
      </c>
      <c r="C781" s="6" t="n">
        <v>10.36</v>
      </c>
      <c r="D781" s="7" t="n">
        <f aca="false">(L781-(설정!$B$5+설정!$B$4*K781))/설정!$B$6</f>
        <v>-0.896072840641229</v>
      </c>
      <c r="E781" s="8" t="n">
        <f aca="false">H781*설정!$B$8</f>
        <v>38.647221393386</v>
      </c>
      <c r="F781" s="8" t="n">
        <f aca="false">H781*설정!$B$9</f>
        <v>77.3868360194688</v>
      </c>
      <c r="G781" s="9" t="n">
        <f aca="false">A781-설정!$B$3</f>
        <v>1340</v>
      </c>
      <c r="H781" s="8" t="n">
        <f aca="false">10^(설정!$B$5+설정!$B$4*K781)</f>
        <v>19.300539965914</v>
      </c>
      <c r="I781" s="8" t="n">
        <f aca="false">H781/설정!$B$8</f>
        <v>9.63874838980261</v>
      </c>
      <c r="J781" s="8" t="n">
        <f aca="false">H781/설정!$B$9</f>
        <v>4.81362027622022</v>
      </c>
      <c r="K781" s="10" t="n">
        <f aca="false">LOG10(G781)</f>
        <v>3.12710479836481</v>
      </c>
      <c r="L781" s="10" t="n">
        <f aca="false">LOG10(C781)</f>
        <v>1.01535975540921</v>
      </c>
    </row>
    <row r="782" customFormat="false" ht="15" hidden="false" customHeight="false" outlineLevel="0" collapsed="false">
      <c r="A782" s="5" t="n">
        <v>41157</v>
      </c>
      <c r="B782" s="6" t="n">
        <v>10.36</v>
      </c>
      <c r="C782" s="6" t="n">
        <v>11.03</v>
      </c>
      <c r="D782" s="7" t="n">
        <f aca="false">(L782-(설정!$B$5+설정!$B$4*K782))/설정!$B$6</f>
        <v>-0.811916333897405</v>
      </c>
      <c r="E782" s="8" t="n">
        <f aca="false">H782*설정!$B$8</f>
        <v>38.8111701763303</v>
      </c>
      <c r="F782" s="8" t="n">
        <f aca="false">H782*설정!$B$9</f>
        <v>77.7151255348303</v>
      </c>
      <c r="G782" s="9" t="n">
        <f aca="false">A782-설정!$B$3</f>
        <v>1341</v>
      </c>
      <c r="H782" s="8" t="n">
        <f aca="false">10^(설정!$B$5+설정!$B$4*K782)</f>
        <v>19.3824164870065</v>
      </c>
      <c r="I782" s="8" t="n">
        <f aca="false">H782/설정!$B$8</f>
        <v>9.67963777358339</v>
      </c>
      <c r="J782" s="8" t="n">
        <f aca="false">H782/설정!$B$9</f>
        <v>4.83404055890522</v>
      </c>
      <c r="K782" s="10" t="n">
        <f aca="false">LOG10(G782)</f>
        <v>3.1274287778516</v>
      </c>
      <c r="L782" s="10" t="n">
        <f aca="false">LOG10(C782)</f>
        <v>1.04257551244019</v>
      </c>
    </row>
    <row r="783" customFormat="false" ht="15" hidden="false" customHeight="false" outlineLevel="0" collapsed="false">
      <c r="A783" s="5" t="n">
        <v>41158</v>
      </c>
      <c r="B783" s="6" t="n">
        <v>11.03</v>
      </c>
      <c r="C783" s="6" t="n">
        <v>11.16</v>
      </c>
      <c r="D783" s="7" t="n">
        <f aca="false">(L783-(설정!$B$5+설정!$B$4*K783))/설정!$B$6</f>
        <v>-0.801133368227295</v>
      </c>
      <c r="E783" s="8" t="n">
        <f aca="false">H783*설정!$B$8</f>
        <v>38.9756914695937</v>
      </c>
      <c r="F783" s="8" t="n">
        <f aca="false">H783*설정!$B$9</f>
        <v>78.0445614395204</v>
      </c>
      <c r="G783" s="9" t="n">
        <f aca="false">A783-설정!$B$3</f>
        <v>1342</v>
      </c>
      <c r="H783" s="8" t="n">
        <f aca="false">10^(설정!$B$5+설정!$B$4*K783)</f>
        <v>19.4645789214944</v>
      </c>
      <c r="I783" s="8" t="n">
        <f aca="false">H783/설정!$B$8</f>
        <v>9.72066994338389</v>
      </c>
      <c r="J783" s="8" t="n">
        <f aca="false">H783/설정!$B$9</f>
        <v>4.85453214936295</v>
      </c>
      <c r="K783" s="10" t="n">
        <f aca="false">LOG10(G783)</f>
        <v>3.12775251583297</v>
      </c>
      <c r="L783" s="10" t="n">
        <f aca="false">LOG10(C783)</f>
        <v>1.04766419460156</v>
      </c>
    </row>
    <row r="784" customFormat="false" ht="15" hidden="false" customHeight="false" outlineLevel="0" collapsed="false">
      <c r="A784" s="5" t="n">
        <v>41159</v>
      </c>
      <c r="B784" s="6" t="n">
        <v>11.16</v>
      </c>
      <c r="C784" s="6" t="n">
        <v>11.08</v>
      </c>
      <c r="D784" s="7" t="n">
        <f aca="false">(L784-(설정!$B$5+설정!$B$4*K784))/설정!$B$6</f>
        <v>-0.817582305091843</v>
      </c>
      <c r="E784" s="8" t="n">
        <f aca="false">H784*설정!$B$8</f>
        <v>39.1407868435408</v>
      </c>
      <c r="F784" s="8" t="n">
        <f aca="false">H784*설정!$B$9</f>
        <v>78.3751468780223</v>
      </c>
      <c r="G784" s="9" t="n">
        <f aca="false">A784-설정!$B$3</f>
        <v>1343</v>
      </c>
      <c r="H784" s="8" t="n">
        <f aca="false">10^(설정!$B$5+설정!$B$4*K784)</f>
        <v>19.5470280536226</v>
      </c>
      <c r="I784" s="8" t="n">
        <f aca="false">H784/설정!$B$8</f>
        <v>9.76184529085839</v>
      </c>
      <c r="J784" s="8" t="n">
        <f aca="false">H784/설정!$B$9</f>
        <v>4.87509524318677</v>
      </c>
      <c r="K784" s="10" t="n">
        <f aca="false">LOG10(G784)</f>
        <v>3.12807601266872</v>
      </c>
      <c r="L784" s="10" t="n">
        <f aca="false">LOG10(C784)</f>
        <v>1.04453976039241</v>
      </c>
    </row>
    <row r="785" customFormat="false" ht="15" hidden="false" customHeight="false" outlineLevel="0" collapsed="false">
      <c r="A785" s="5" t="n">
        <v>41160</v>
      </c>
      <c r="B785" s="6" t="n">
        <v>11.08</v>
      </c>
      <c r="C785" s="6" t="n">
        <v>11.04</v>
      </c>
      <c r="D785" s="7" t="n">
        <f aca="false">(L785-(설정!$B$5+설정!$B$4*K785))/설정!$B$6</f>
        <v>-0.828874154603619</v>
      </c>
      <c r="E785" s="8" t="n">
        <f aca="false">H785*설정!$B$8</f>
        <v>39.306457871669</v>
      </c>
      <c r="F785" s="8" t="n">
        <f aca="false">H785*설정!$B$9</f>
        <v>78.7068850010929</v>
      </c>
      <c r="G785" s="9" t="n">
        <f aca="false">A785-설정!$B$3</f>
        <v>1344</v>
      </c>
      <c r="H785" s="8" t="n">
        <f aca="false">10^(설정!$B$5+설정!$B$4*K785)</f>
        <v>19.6297646692007</v>
      </c>
      <c r="I785" s="8" t="n">
        <f aca="false">H785/설정!$B$8</f>
        <v>9.80316420844249</v>
      </c>
      <c r="J785" s="8" t="n">
        <f aca="false">H785/설정!$B$9</f>
        <v>4.8957300363602</v>
      </c>
      <c r="K785" s="10" t="n">
        <f aca="false">LOG10(G785)</f>
        <v>3.12839926871781</v>
      </c>
      <c r="L785" s="10" t="n">
        <f aca="false">LOG10(C785)</f>
        <v>1.04296907339318</v>
      </c>
    </row>
    <row r="786" customFormat="false" ht="15" hidden="false" customHeight="false" outlineLevel="0" collapsed="false">
      <c r="A786" s="5" t="n">
        <v>41161</v>
      </c>
      <c r="B786" s="6" t="n">
        <v>11.04</v>
      </c>
      <c r="C786" s="6" t="n">
        <v>11.06</v>
      </c>
      <c r="D786" s="7" t="n">
        <f aca="false">(L786-(설정!$B$5+설정!$B$4*K786))/설정!$B$6</f>
        <v>-0.83234602674158</v>
      </c>
      <c r="E786" s="8" t="n">
        <f aca="false">H786*설정!$B$8</f>
        <v>39.4727061306129</v>
      </c>
      <c r="F786" s="8" t="n">
        <f aca="false">H786*설정!$B$9</f>
        <v>79.0397789657703</v>
      </c>
      <c r="G786" s="9" t="n">
        <f aca="false">A786-설정!$B$3</f>
        <v>1345</v>
      </c>
      <c r="H786" s="8" t="n">
        <f aca="false">10^(설정!$B$5+설정!$B$4*K786)</f>
        <v>19.7127895556045</v>
      </c>
      <c r="I786" s="8" t="n">
        <f aca="false">H786/설정!$B$8</f>
        <v>9.84462708935419</v>
      </c>
      <c r="J786" s="8" t="n">
        <f aca="false">H786/설정!$B$9</f>
        <v>4.9164367252575</v>
      </c>
      <c r="K786" s="10" t="n">
        <f aca="false">LOG10(G786)</f>
        <v>3.12872228433843</v>
      </c>
      <c r="L786" s="10" t="n">
        <f aca="false">LOG10(C786)</f>
        <v>1.04375512696868</v>
      </c>
    </row>
    <row r="787" customFormat="false" ht="15" hidden="false" customHeight="false" outlineLevel="0" collapsed="false">
      <c r="A787" s="5" t="n">
        <v>41162</v>
      </c>
      <c r="B787" s="6" t="n">
        <v>11.06</v>
      </c>
      <c r="C787" s="6" t="n">
        <v>11.13</v>
      </c>
      <c r="D787" s="7" t="n">
        <f aca="false">(L787-(설정!$B$5+설정!$B$4*K787))/설정!$B$6</f>
        <v>-0.82933355537724</v>
      </c>
      <c r="E787" s="8" t="n">
        <f aca="false">H787*설정!$B$8</f>
        <v>39.6395332001472</v>
      </c>
      <c r="F787" s="8" t="n">
        <f aca="false">H787*설정!$B$9</f>
        <v>79.3738319353811</v>
      </c>
      <c r="G787" s="9" t="n">
        <f aca="false">A787-설정!$B$3</f>
        <v>1346</v>
      </c>
      <c r="H787" s="8" t="n">
        <f aca="false">10^(설정!$B$5+설정!$B$4*K787)</f>
        <v>19.7961035017785</v>
      </c>
      <c r="I787" s="8" t="n">
        <f aca="false">H787/설정!$B$8</f>
        <v>9.88623432759474</v>
      </c>
      <c r="J787" s="8" t="n">
        <f aca="false">H787/설정!$B$9</f>
        <v>4.93721550664411</v>
      </c>
      <c r="K787" s="10" t="n">
        <f aca="false">LOG10(G787)</f>
        <v>3.12904505988796</v>
      </c>
      <c r="L787" s="10" t="n">
        <f aca="false">LOG10(C787)</f>
        <v>1.04649516433471</v>
      </c>
    </row>
    <row r="788" customFormat="false" ht="15" hidden="false" customHeight="false" outlineLevel="0" collapsed="false">
      <c r="A788" s="5" t="n">
        <v>41163</v>
      </c>
      <c r="B788" s="6" t="n">
        <v>11.13</v>
      </c>
      <c r="C788" s="6" t="n">
        <v>11.27</v>
      </c>
      <c r="D788" s="7" t="n">
        <f aca="false">(L788-(설정!$B$5+설정!$B$4*K788))/설정!$B$6</f>
        <v>-0.817400224454108</v>
      </c>
      <c r="E788" s="8" t="n">
        <f aca="false">H788*설정!$B$8</f>
        <v>39.8069406631921</v>
      </c>
      <c r="F788" s="8" t="n">
        <f aca="false">H788*설정!$B$9</f>
        <v>79.7090470795493</v>
      </c>
      <c r="G788" s="9" t="n">
        <f aca="false">A788-설정!$B$3</f>
        <v>1347</v>
      </c>
      <c r="H788" s="8" t="n">
        <f aca="false">10^(설정!$B$5+설정!$B$4*K788)</f>
        <v>19.8797072982378</v>
      </c>
      <c r="I788" s="8" t="n">
        <f aca="false">H788/설정!$B$8</f>
        <v>9.92798631794975</v>
      </c>
      <c r="J788" s="8" t="n">
        <f aca="false">H788/설정!$B$9</f>
        <v>4.95806657767716</v>
      </c>
      <c r="K788" s="10" t="n">
        <f aca="false">LOG10(G788)</f>
        <v>3.12936759572299</v>
      </c>
      <c r="L788" s="10" t="n">
        <f aca="false">LOG10(C788)</f>
        <v>1.05192391604611</v>
      </c>
    </row>
    <row r="789" customFormat="false" ht="15" hidden="false" customHeight="false" outlineLevel="0" collapsed="false">
      <c r="A789" s="5" t="n">
        <v>41164</v>
      </c>
      <c r="B789" s="6" t="n">
        <v>11.27</v>
      </c>
      <c r="C789" s="6" t="n">
        <v>11.32</v>
      </c>
      <c r="D789" s="7" t="n">
        <f aca="false">(L789-(설정!$B$5+설정!$B$4*K789))/설정!$B$6</f>
        <v>-0.817089829690761</v>
      </c>
      <c r="E789" s="8" t="n">
        <f aca="false">H789*설정!$B$8</f>
        <v>39.9749301058155</v>
      </c>
      <c r="F789" s="8" t="n">
        <f aca="false">H789*설정!$B$9</f>
        <v>80.045427574203</v>
      </c>
      <c r="G789" s="9" t="n">
        <f aca="false">A789-설정!$B$3</f>
        <v>1348</v>
      </c>
      <c r="H789" s="8" t="n">
        <f aca="false">10^(설정!$B$5+설정!$B$4*K789)</f>
        <v>19.9636017370695</v>
      </c>
      <c r="I789" s="8" t="n">
        <f aca="false">H789/설정!$B$8</f>
        <v>9.96988345598998</v>
      </c>
      <c r="J789" s="8" t="n">
        <f aca="false">H789/설정!$B$9</f>
        <v>4.97899013590588</v>
      </c>
      <c r="K789" s="10" t="n">
        <f aca="false">LOG10(G789)</f>
        <v>3.1296898921993</v>
      </c>
      <c r="L789" s="10" t="n">
        <f aca="false">LOG10(C789)</f>
        <v>1.05384642685225</v>
      </c>
    </row>
    <row r="790" customFormat="false" ht="15" hidden="false" customHeight="false" outlineLevel="0" collapsed="false">
      <c r="A790" s="5" t="n">
        <v>41165</v>
      </c>
      <c r="B790" s="6" t="n">
        <v>11.32</v>
      </c>
      <c r="C790" s="6" t="n">
        <v>11.38</v>
      </c>
      <c r="D790" s="7" t="n">
        <f aca="false">(L790-(설정!$B$5+설정!$B$4*K790))/설정!$B$6</f>
        <v>-0.81553691418935</v>
      </c>
      <c r="E790" s="8" t="n">
        <f aca="false">H790*설정!$B$8</f>
        <v>40.1435031172381</v>
      </c>
      <c r="F790" s="8" t="n">
        <f aca="false">H790*설정!$B$9</f>
        <v>80.3829766015828</v>
      </c>
      <c r="G790" s="9" t="n">
        <f aca="false">A790-설정!$B$3</f>
        <v>1349</v>
      </c>
      <c r="H790" s="8" t="n">
        <f aca="false">10^(설정!$B$5+설정!$B$4*K790)</f>
        <v>20.0477876119354</v>
      </c>
      <c r="I790" s="8" t="n">
        <f aca="false">H790/설정!$B$8</f>
        <v>10.0119261380725</v>
      </c>
      <c r="J790" s="8" t="n">
        <f aca="false">H790/설정!$B$9</f>
        <v>4.9999863792722</v>
      </c>
      <c r="K790" s="10" t="n">
        <f aca="false">LOG10(G790)</f>
        <v>3.1300119496719</v>
      </c>
      <c r="L790" s="10" t="n">
        <f aca="false">LOG10(C790)</f>
        <v>1.05614226205905</v>
      </c>
    </row>
    <row r="791" customFormat="false" ht="15" hidden="false" customHeight="false" outlineLevel="0" collapsed="false">
      <c r="A791" s="5" t="n">
        <v>41166</v>
      </c>
      <c r="B791" s="6" t="n">
        <v>11.38</v>
      </c>
      <c r="C791" s="6" t="n">
        <v>11.73</v>
      </c>
      <c r="D791" s="7" t="n">
        <f aca="false">(L791-(설정!$B$5+설정!$B$4*K791))/설정!$B$6</f>
        <v>-0.777965720620138</v>
      </c>
      <c r="E791" s="8" t="n">
        <f aca="false">H791*설정!$B$8</f>
        <v>40.3126612898367</v>
      </c>
      <c r="F791" s="8" t="n">
        <f aca="false">H791*설정!$B$9</f>
        <v>80.7216973502492</v>
      </c>
      <c r="G791" s="9" t="n">
        <f aca="false">A791-설정!$B$3</f>
        <v>1350</v>
      </c>
      <c r="H791" s="8" t="n">
        <f aca="false">10^(설정!$B$5+설정!$B$4*K791)</f>
        <v>20.1322657180732</v>
      </c>
      <c r="I791" s="8" t="n">
        <f aca="false">H791/설정!$B$8</f>
        <v>10.0541147613414</v>
      </c>
      <c r="J791" s="8" t="n">
        <f aca="false">H791/설정!$B$9</f>
        <v>5.02105550611112</v>
      </c>
      <c r="K791" s="10" t="n">
        <f aca="false">LOG10(G791)</f>
        <v>3.13033376849501</v>
      </c>
      <c r="L791" s="10" t="n">
        <f aca="false">LOG10(C791)</f>
        <v>1.06929801211553</v>
      </c>
    </row>
    <row r="792" customFormat="false" ht="15" hidden="false" customHeight="false" outlineLevel="0" collapsed="false">
      <c r="A792" s="5" t="n">
        <v>41167</v>
      </c>
      <c r="B792" s="6" t="n">
        <v>11.73</v>
      </c>
      <c r="C792" s="6" t="n">
        <v>11.72</v>
      </c>
      <c r="D792" s="7" t="n">
        <f aca="false">(L792-(설정!$B$5+설정!$B$4*K792))/설정!$B$6</f>
        <v>-0.785245634213048</v>
      </c>
      <c r="E792" s="8" t="n">
        <f aca="false">H792*설정!$B$8</f>
        <v>40.4824062191492</v>
      </c>
      <c r="F792" s="8" t="n">
        <f aca="false">H792*설정!$B$9</f>
        <v>81.0615930150922</v>
      </c>
      <c r="G792" s="9" t="n">
        <f aca="false">A792-설정!$B$3</f>
        <v>1351</v>
      </c>
      <c r="H792" s="8" t="n">
        <f aca="false">10^(설정!$B$5+설정!$B$4*K792)</f>
        <v>20.2170368522993</v>
      </c>
      <c r="I792" s="8" t="n">
        <f aca="false">H792/설정!$B$8</f>
        <v>10.0964497237294</v>
      </c>
      <c r="J792" s="8" t="n">
        <f aca="false">H792/설정!$B$9</f>
        <v>5.04219771515137</v>
      </c>
      <c r="K792" s="10" t="n">
        <f aca="false">LOG10(G792)</f>
        <v>3.13065534902203</v>
      </c>
      <c r="L792" s="10" t="n">
        <f aca="false">LOG10(C792)</f>
        <v>1.06892761168207</v>
      </c>
    </row>
    <row r="793" customFormat="false" ht="15" hidden="false" customHeight="false" outlineLevel="0" collapsed="false">
      <c r="A793" s="5" t="n">
        <v>41168</v>
      </c>
      <c r="B793" s="6" t="n">
        <v>11.72</v>
      </c>
      <c r="C793" s="6" t="n">
        <v>11.89</v>
      </c>
      <c r="D793" s="7" t="n">
        <f aca="false">(L793-(설정!$B$5+설정!$B$4*K793))/설정!$B$6</f>
        <v>-0.77055234391941</v>
      </c>
      <c r="E793" s="8" t="n">
        <f aca="false">H793*설정!$B$8</f>
        <v>40.6527395038764</v>
      </c>
      <c r="F793" s="8" t="n">
        <f aca="false">H793*설정!$B$9</f>
        <v>81.4026667973357</v>
      </c>
      <c r="G793" s="9" t="n">
        <f aca="false">A793-설정!$B$3</f>
        <v>1352</v>
      </c>
      <c r="H793" s="8" t="n">
        <f aca="false">10^(설정!$B$5+설정!$B$4*K793)</f>
        <v>20.30210181301</v>
      </c>
      <c r="I793" s="8" t="n">
        <f aca="false">H793/설정!$B$8</f>
        <v>10.1389314239578</v>
      </c>
      <c r="J793" s="8" t="n">
        <f aca="false">H793/설정!$B$9</f>
        <v>5.06341320551567</v>
      </c>
      <c r="K793" s="10" t="n">
        <f aca="false">LOG10(G793)</f>
        <v>3.13097669160562</v>
      </c>
      <c r="L793" s="10" t="n">
        <f aca="false">LOG10(C793)</f>
        <v>1.07518185461869</v>
      </c>
    </row>
    <row r="794" customFormat="false" ht="15" hidden="false" customHeight="false" outlineLevel="0" collapsed="false">
      <c r="A794" s="5" t="n">
        <v>41169</v>
      </c>
      <c r="B794" s="6" t="n">
        <v>11.89</v>
      </c>
      <c r="C794" s="6" t="n">
        <v>11.91</v>
      </c>
      <c r="D794" s="7" t="n">
        <f aca="false">(L794-(설정!$B$5+설정!$B$4*K794))/설정!$B$6</f>
        <v>-0.774174455780443</v>
      </c>
      <c r="E794" s="8" t="n">
        <f aca="false">H794*설정!$B$8</f>
        <v>40.8236627458887</v>
      </c>
      <c r="F794" s="8" t="n">
        <f aca="false">H794*설정!$B$9</f>
        <v>81.7449219045499</v>
      </c>
      <c r="G794" s="9" t="n">
        <f aca="false">A794-설정!$B$3</f>
        <v>1353</v>
      </c>
      <c r="H794" s="8" t="n">
        <f aca="false">10^(설정!$B$5+설정!$B$4*K794)</f>
        <v>20.387461400184</v>
      </c>
      <c r="I794" s="8" t="n">
        <f aca="false">H794/설정!$B$8</f>
        <v>10.1815602615385</v>
      </c>
      <c r="J794" s="8" t="n">
        <f aca="false">H794/설정!$B$9</f>
        <v>5.08470217672147</v>
      </c>
      <c r="K794" s="10" t="n">
        <f aca="false">LOG10(G794)</f>
        <v>3.13129779659762</v>
      </c>
      <c r="L794" s="10" t="n">
        <f aca="false">LOG10(C794)</f>
        <v>1.07591176148278</v>
      </c>
    </row>
    <row r="795" customFormat="false" ht="15" hidden="false" customHeight="false" outlineLevel="0" collapsed="false">
      <c r="A795" s="5" t="n">
        <v>41170</v>
      </c>
      <c r="B795" s="6" t="n">
        <v>11.91</v>
      </c>
      <c r="C795" s="6" t="n">
        <v>12.26</v>
      </c>
      <c r="D795" s="7" t="n">
        <f aca="false">(L795-(설정!$B$5+설정!$B$4*K795))/설정!$B$6</f>
        <v>-0.738498956547888</v>
      </c>
      <c r="E795" s="8" t="n">
        <f aca="false">H795*설정!$B$8</f>
        <v>40.9951775502273</v>
      </c>
      <c r="F795" s="8" t="n">
        <f aca="false">H795*설정!$B$9</f>
        <v>82.0883615506543</v>
      </c>
      <c r="G795" s="9" t="n">
        <f aca="false">A795-설정!$B$3</f>
        <v>1354</v>
      </c>
      <c r="H795" s="8" t="n">
        <f aca="false">10^(설정!$B$5+설정!$B$4*K795)</f>
        <v>20.4731164153838</v>
      </c>
      <c r="I795" s="8" t="n">
        <f aca="false">H795/설정!$B$8</f>
        <v>10.2243366367744</v>
      </c>
      <c r="J795" s="8" t="n">
        <f aca="false">H795/설정!$B$9</f>
        <v>5.10606482868116</v>
      </c>
      <c r="K795" s="10" t="n">
        <f aca="false">LOG10(G795)</f>
        <v>3.13161866434913</v>
      </c>
      <c r="L795" s="10" t="n">
        <f aca="false">LOG10(C795)</f>
        <v>1.0884904701824</v>
      </c>
    </row>
    <row r="796" customFormat="false" ht="15" hidden="false" customHeight="false" outlineLevel="0" collapsed="false">
      <c r="A796" s="5" t="n">
        <v>41171</v>
      </c>
      <c r="B796" s="6" t="n">
        <v>12.26</v>
      </c>
      <c r="C796" s="6" t="n">
        <v>12.5</v>
      </c>
      <c r="D796" s="7" t="n">
        <f aca="false">(L796-(설정!$B$5+설정!$B$4*K796))/설정!$B$6</f>
        <v>-0.716611677974673</v>
      </c>
      <c r="E796" s="8" t="n">
        <f aca="false">H796*설정!$B$8</f>
        <v>41.1672855251101</v>
      </c>
      <c r="F796" s="8" t="n">
        <f aca="false">H796*설정!$B$9</f>
        <v>82.4329889559294</v>
      </c>
      <c r="G796" s="9" t="n">
        <f aca="false">A796-설정!$B$3</f>
        <v>1355</v>
      </c>
      <c r="H796" s="8" t="n">
        <f aca="false">10^(설정!$B$5+설정!$B$4*K796)</f>
        <v>20.5590676617585</v>
      </c>
      <c r="I796" s="8" t="n">
        <f aca="false">H796/설정!$B$8</f>
        <v>10.2672609507603</v>
      </c>
      <c r="J796" s="8" t="n">
        <f aca="false">H796/설정!$B$9</f>
        <v>5.12750136170283</v>
      </c>
      <c r="K796" s="10" t="n">
        <f aca="false">LOG10(G796)</f>
        <v>3.13193929521042</v>
      </c>
      <c r="L796" s="10" t="n">
        <f aca="false">LOG10(C796)</f>
        <v>1.09691001300806</v>
      </c>
    </row>
    <row r="797" customFormat="false" ht="15" hidden="false" customHeight="false" outlineLevel="0" collapsed="false">
      <c r="A797" s="5" t="n">
        <v>41172</v>
      </c>
      <c r="B797" s="6" t="n">
        <v>12.5</v>
      </c>
      <c r="C797" s="6" t="n">
        <v>12.37</v>
      </c>
      <c r="D797" s="7" t="n">
        <f aca="false">(L797-(설정!$B$5+설정!$B$4*K797))/설정!$B$6</f>
        <v>-0.737697587319443</v>
      </c>
      <c r="E797" s="8" t="n">
        <f aca="false">H797*설정!$B$8</f>
        <v>41.339988281935</v>
      </c>
      <c r="F797" s="8" t="n">
        <f aca="false">H797*설정!$B$9</f>
        <v>82.7788073470235</v>
      </c>
      <c r="G797" s="9" t="n">
        <f aca="false">A797-설정!$B$3</f>
        <v>1356</v>
      </c>
      <c r="H797" s="8" t="n">
        <f aca="false">10^(설정!$B$5+설정!$B$4*K797)</f>
        <v>20.6453159440449</v>
      </c>
      <c r="I797" s="8" t="n">
        <f aca="false">H797/설정!$B$8</f>
        <v>10.3103336053844</v>
      </c>
      <c r="J797" s="8" t="n">
        <f aca="false">H797/설정!$B$9</f>
        <v>5.14901197649061</v>
      </c>
      <c r="K797" s="10" t="n">
        <f aca="false">LOG10(G797)</f>
        <v>3.13225968953104</v>
      </c>
      <c r="L797" s="10" t="n">
        <f aca="false">LOG10(C797)</f>
        <v>1.09236969962912</v>
      </c>
    </row>
    <row r="798" customFormat="false" ht="15" hidden="false" customHeight="false" outlineLevel="0" collapsed="false">
      <c r="A798" s="5" t="n">
        <v>41173</v>
      </c>
      <c r="B798" s="6" t="n">
        <v>12.37</v>
      </c>
      <c r="C798" s="6" t="n">
        <v>12.33</v>
      </c>
      <c r="D798" s="7" t="n">
        <f aca="false">(L798-(설정!$B$5+설정!$B$4*K798))/설정!$B$6</f>
        <v>-0.748387068349504</v>
      </c>
      <c r="E798" s="8" t="n">
        <f aca="false">H798*설정!$B$8</f>
        <v>41.5132874352834</v>
      </c>
      <c r="F798" s="8" t="n">
        <f aca="false">H798*설정!$B$9</f>
        <v>83.1258199569592</v>
      </c>
      <c r="G798" s="9" t="n">
        <f aca="false">A798-설정!$B$3</f>
        <v>1357</v>
      </c>
      <c r="H798" s="8" t="n">
        <f aca="false">10^(설정!$B$5+설정!$B$4*K798)</f>
        <v>20.7318620685699</v>
      </c>
      <c r="I798" s="8" t="n">
        <f aca="false">H798/설정!$B$8</f>
        <v>10.3535550033289</v>
      </c>
      <c r="J798" s="8" t="n">
        <f aca="false">H798/설정!$B$9</f>
        <v>5.17059687414518</v>
      </c>
      <c r="K798" s="10" t="n">
        <f aca="false">LOG10(G798)</f>
        <v>3.13257984765974</v>
      </c>
      <c r="L798" s="10" t="n">
        <f aca="false">LOG10(C798)</f>
        <v>1.09096307659573</v>
      </c>
    </row>
    <row r="799" customFormat="false" ht="15" hidden="false" customHeight="false" outlineLevel="0" collapsed="false">
      <c r="A799" s="5" t="n">
        <v>41174</v>
      </c>
      <c r="B799" s="6" t="n">
        <v>12.33</v>
      </c>
      <c r="C799" s="6" t="n">
        <v>12.21</v>
      </c>
      <c r="D799" s="7" t="n">
        <f aca="false">(L799-(설정!$B$5+설정!$B$4*K799))/설정!$B$6</f>
        <v>-0.768492773696692</v>
      </c>
      <c r="E799" s="8" t="n">
        <f aca="false">H799*설정!$B$8</f>
        <v>41.6871846029244</v>
      </c>
      <c r="F799" s="8" t="n">
        <f aca="false">H799*설정!$B$9</f>
        <v>83.4740300251426</v>
      </c>
      <c r="G799" s="9" t="n">
        <f aca="false">A799-설정!$B$3</f>
        <v>1358</v>
      </c>
      <c r="H799" s="8" t="n">
        <f aca="false">10^(설정!$B$5+설정!$B$4*K799)</f>
        <v>20.8187068432525</v>
      </c>
      <c r="I799" s="8" t="n">
        <f aca="false">H799/설정!$B$8</f>
        <v>10.3969255480708</v>
      </c>
      <c r="J799" s="8" t="n">
        <f aca="false">H799/설정!$B$9</f>
        <v>5.19225625616423</v>
      </c>
      <c r="K799" s="10" t="n">
        <f aca="false">LOG10(G799)</f>
        <v>3.13289976994448</v>
      </c>
      <c r="L799" s="10" t="n">
        <f aca="false">LOG10(C799)</f>
        <v>1.08671566394488</v>
      </c>
    </row>
    <row r="800" customFormat="false" ht="15" hidden="false" customHeight="false" outlineLevel="0" collapsed="false">
      <c r="A800" s="5" t="n">
        <v>41175</v>
      </c>
      <c r="B800" s="6" t="n">
        <v>12.21</v>
      </c>
      <c r="C800" s="6" t="n">
        <v>12.17</v>
      </c>
      <c r="D800" s="7" t="n">
        <f aca="false">(L800-(설정!$B$5+설정!$B$4*K800))/설정!$B$6</f>
        <v>-0.779234611091655</v>
      </c>
      <c r="E800" s="8" t="n">
        <f aca="false">H800*설정!$B$8</f>
        <v>41.8616814058199</v>
      </c>
      <c r="F800" s="8" t="n">
        <f aca="false">H800*설정!$B$9</f>
        <v>83.8234407973722</v>
      </c>
      <c r="G800" s="9" t="n">
        <f aca="false">A800-설정!$B$3</f>
        <v>1359</v>
      </c>
      <c r="H800" s="8" t="n">
        <f aca="false">10^(설정!$B$5+설정!$B$4*K800)</f>
        <v>20.9058510776057</v>
      </c>
      <c r="I800" s="8" t="n">
        <f aca="false">H800/설정!$B$8</f>
        <v>10.4404456438835</v>
      </c>
      <c r="J800" s="8" t="n">
        <f aca="false">H800/설정!$B$9</f>
        <v>5.21399032444312</v>
      </c>
      <c r="K800" s="10" t="n">
        <f aca="false">LOG10(G800)</f>
        <v>3.13321945673249</v>
      </c>
      <c r="L800" s="10" t="n">
        <f aca="false">LOG10(C800)</f>
        <v>1.08529057823007</v>
      </c>
    </row>
    <row r="801" customFormat="false" ht="15" hidden="false" customHeight="false" outlineLevel="0" collapsed="false">
      <c r="A801" s="5" t="n">
        <v>41176</v>
      </c>
      <c r="B801" s="6" t="n">
        <v>12.17</v>
      </c>
      <c r="C801" s="6" t="n">
        <v>12.11</v>
      </c>
      <c r="D801" s="7" t="n">
        <f aca="false">(L801-(설정!$B$5+설정!$B$4*K801))/설정!$B$6</f>
        <v>-0.792364171286125</v>
      </c>
      <c r="E801" s="8" t="n">
        <f aca="false">H801*설정!$B$8</f>
        <v>42.0367794681254</v>
      </c>
      <c r="F801" s="8" t="n">
        <f aca="false">H801*설정!$B$9</f>
        <v>84.1740555258423</v>
      </c>
      <c r="G801" s="9" t="n">
        <f aca="false">A801-설정!$B$3</f>
        <v>1360</v>
      </c>
      <c r="H801" s="8" t="n">
        <f aca="false">10^(설정!$B$5+설정!$B$4*K801)</f>
        <v>20.993295582738</v>
      </c>
      <c r="I801" s="8" t="n">
        <f aca="false">H801/설정!$B$8</f>
        <v>10.4841156958369</v>
      </c>
      <c r="J801" s="8" t="n">
        <f aca="false">H801/설정!$B$9</f>
        <v>5.23579928127501</v>
      </c>
      <c r="K801" s="10" t="n">
        <f aca="false">LOG10(G801)</f>
        <v>3.13353890837022</v>
      </c>
      <c r="L801" s="10" t="n">
        <f aca="false">LOG10(C801)</f>
        <v>1.08314414314305</v>
      </c>
    </row>
    <row r="802" customFormat="false" ht="15" hidden="false" customHeight="false" outlineLevel="0" collapsed="false">
      <c r="A802" s="5" t="n">
        <v>41177</v>
      </c>
      <c r="B802" s="6" t="n">
        <v>12.11</v>
      </c>
      <c r="C802" s="6" t="n">
        <v>12.18</v>
      </c>
      <c r="D802" s="7" t="n">
        <f aca="false">(L802-(설정!$B$5+설정!$B$4*K802))/설정!$B$6</f>
        <v>-0.790070316012753</v>
      </c>
      <c r="E802" s="8" t="n">
        <f aca="false">H802*설정!$B$8</f>
        <v>42.2124804171988</v>
      </c>
      <c r="F802" s="8" t="n">
        <f aca="false">H802*설정!$B$9</f>
        <v>84.5258774691588</v>
      </c>
      <c r="G802" s="9" t="n">
        <f aca="false">A802-설정!$B$3</f>
        <v>1361</v>
      </c>
      <c r="H802" s="8" t="n">
        <f aca="false">10^(설정!$B$5+설정!$B$4*K802)</f>
        <v>21.0810411713567</v>
      </c>
      <c r="I802" s="8" t="n">
        <f aca="false">H802/설정!$B$8</f>
        <v>10.5279361097996</v>
      </c>
      <c r="J802" s="8" t="n">
        <f aca="false">H802/설정!$B$9</f>
        <v>5.25768332935189</v>
      </c>
      <c r="K802" s="10" t="n">
        <f aca="false">LOG10(G802)</f>
        <v>3.13385812520334</v>
      </c>
      <c r="L802" s="10" t="n">
        <f aca="false">LOG10(C802)</f>
        <v>1.08564728829686</v>
      </c>
    </row>
    <row r="803" customFormat="false" ht="15" hidden="false" customHeight="false" outlineLevel="0" collapsed="false">
      <c r="A803" s="5" t="n">
        <v>41178</v>
      </c>
      <c r="B803" s="6" t="n">
        <v>12.18</v>
      </c>
      <c r="C803" s="6" t="n">
        <v>12.32</v>
      </c>
      <c r="D803" s="7" t="n">
        <f aca="false">(L803-(설정!$B$5+설정!$B$4*K803))/설정!$B$6</f>
        <v>-0.779613255579543</v>
      </c>
      <c r="E803" s="8" t="n">
        <f aca="false">H803*설정!$B$8</f>
        <v>42.3887858835987</v>
      </c>
      <c r="F803" s="8" t="n">
        <f aca="false">H803*설정!$B$9</f>
        <v>84.8789098923375</v>
      </c>
      <c r="G803" s="9" t="n">
        <f aca="false">A803-설정!$B$3</f>
        <v>1362</v>
      </c>
      <c r="H803" s="8" t="n">
        <f aca="false">10^(설정!$B$5+설정!$B$4*K803)</f>
        <v>21.1690886577678</v>
      </c>
      <c r="I803" s="8" t="n">
        <f aca="false">H803/설정!$B$8</f>
        <v>10.5719072924386</v>
      </c>
      <c r="J803" s="8" t="n">
        <f aca="false">H803/설정!$B$9</f>
        <v>5.27964267176445</v>
      </c>
      <c r="K803" s="10" t="n">
        <f aca="false">LOG10(G803)</f>
        <v>3.13417710757677</v>
      </c>
      <c r="L803" s="10" t="n">
        <f aca="false">LOG10(C803)</f>
        <v>1.09061070782841</v>
      </c>
    </row>
    <row r="804" customFormat="false" ht="15" hidden="false" customHeight="false" outlineLevel="0" collapsed="false">
      <c r="A804" s="5" t="n">
        <v>41179</v>
      </c>
      <c r="B804" s="6" t="n">
        <v>12.32</v>
      </c>
      <c r="C804" s="6" t="n">
        <v>12.32</v>
      </c>
      <c r="D804" s="7" t="n">
        <f aca="false">(L804-(설정!$B$5+설정!$B$4*K804))/설정!$B$6</f>
        <v>-0.78561154418056</v>
      </c>
      <c r="E804" s="8" t="n">
        <f aca="false">H804*설정!$B$8</f>
        <v>42.5656975010934</v>
      </c>
      <c r="F804" s="8" t="n">
        <f aca="false">H804*설정!$B$9</f>
        <v>85.2331560668203</v>
      </c>
      <c r="G804" s="9" t="n">
        <f aca="false">A804-설정!$B$3</f>
        <v>1363</v>
      </c>
      <c r="H804" s="8" t="n">
        <f aca="false">10^(설정!$B$5+설정!$B$4*K804)</f>
        <v>21.2574388578801</v>
      </c>
      <c r="I804" s="8" t="n">
        <f aca="false">H804/설정!$B$8</f>
        <v>10.616029651221</v>
      </c>
      <c r="J804" s="8" t="n">
        <f aca="false">H804/설정!$B$9</f>
        <v>5.3016775120031</v>
      </c>
      <c r="K804" s="10" t="n">
        <f aca="false">LOG10(G804)</f>
        <v>3.13449585583467</v>
      </c>
      <c r="L804" s="10" t="n">
        <f aca="false">LOG10(C804)</f>
        <v>1.09061070782841</v>
      </c>
    </row>
    <row r="805" customFormat="false" ht="15" hidden="false" customHeight="false" outlineLevel="0" collapsed="false">
      <c r="A805" s="5" t="n">
        <v>41180</v>
      </c>
      <c r="B805" s="6" t="n">
        <v>12.32</v>
      </c>
      <c r="C805" s="6" t="n">
        <v>12.38</v>
      </c>
      <c r="D805" s="7" t="n">
        <f aca="false">(L805-(설정!$B$5+설정!$B$4*K805))/설정!$B$6</f>
        <v>-0.784608434286033</v>
      </c>
      <c r="E805" s="8" t="n">
        <f aca="false">H805*설정!$B$8</f>
        <v>42.7432169066612</v>
      </c>
      <c r="F805" s="8" t="n">
        <f aca="false">H805*설정!$B$9</f>
        <v>85.5886192704778</v>
      </c>
      <c r="G805" s="9" t="n">
        <f aca="false">A805-설정!$B$3</f>
        <v>1364</v>
      </c>
      <c r="H805" s="8" t="n">
        <f aca="false">10^(설정!$B$5+설정!$B$4*K805)</f>
        <v>21.3460925892057</v>
      </c>
      <c r="I805" s="8" t="n">
        <f aca="false">H805/설정!$B$8</f>
        <v>10.660303594415</v>
      </c>
      <c r="J805" s="8" t="n">
        <f aca="false">H805/설정!$B$9</f>
        <v>5.32378805395814</v>
      </c>
      <c r="K805" s="10" t="n">
        <f aca="false">LOG10(G805)</f>
        <v>3.13481437032046</v>
      </c>
      <c r="L805" s="10" t="n">
        <f aca="false">LOG10(C805)</f>
        <v>1.0927206446841</v>
      </c>
    </row>
    <row r="806" customFormat="false" ht="15" hidden="false" customHeight="false" outlineLevel="0" collapsed="false">
      <c r="A806" s="5" t="n">
        <v>41181</v>
      </c>
      <c r="B806" s="6" t="n">
        <v>12.38</v>
      </c>
      <c r="C806" s="6" t="n">
        <v>12.4</v>
      </c>
      <c r="D806" s="7" t="n">
        <f aca="false">(L806-(설정!$B$5+설정!$B$4*K806))/설정!$B$6</f>
        <v>-0.78827313165657</v>
      </c>
      <c r="E806" s="8" t="n">
        <f aca="false">H806*설정!$B$8</f>
        <v>42.9213457404975</v>
      </c>
      <c r="F806" s="8" t="n">
        <f aca="false">H806*설정!$B$9</f>
        <v>85.9453027876216</v>
      </c>
      <c r="G806" s="9" t="n">
        <f aca="false">A806-설정!$B$3</f>
        <v>1365</v>
      </c>
      <c r="H806" s="8" t="n">
        <f aca="false">10^(설정!$B$5+설정!$B$4*K806)</f>
        <v>21.4350506708629</v>
      </c>
      <c r="I806" s="8" t="n">
        <f aca="false">H806/설정!$B$8</f>
        <v>10.7047295310908</v>
      </c>
      <c r="J806" s="8" t="n">
        <f aca="false">H806/설정!$B$9</f>
        <v>5.34597450192048</v>
      </c>
      <c r="K806" s="10" t="n">
        <f aca="false">LOG10(G806)</f>
        <v>3.13513265137677</v>
      </c>
      <c r="L806" s="10" t="n">
        <f aca="false">LOG10(C806)</f>
        <v>1.09342168516224</v>
      </c>
    </row>
    <row r="807" customFormat="false" ht="15" hidden="false" customHeight="false" outlineLevel="0" collapsed="false">
      <c r="A807" s="5" t="n">
        <v>41182</v>
      </c>
      <c r="B807" s="6" t="n">
        <v>12.4</v>
      </c>
      <c r="C807" s="6" t="n">
        <v>12.39</v>
      </c>
      <c r="D807" s="7" t="n">
        <f aca="false">(L807-(설정!$B$5+설정!$B$4*K807))/설정!$B$6</f>
        <v>-0.795420172597821</v>
      </c>
      <c r="E807" s="8" t="n">
        <f aca="false">H807*설정!$B$8</f>
        <v>43.1000856460149</v>
      </c>
      <c r="F807" s="8" t="n">
        <f aca="false">H807*설정!$B$9</f>
        <v>86.3032099090059</v>
      </c>
      <c r="G807" s="9" t="n">
        <f aca="false">A807-설정!$B$3</f>
        <v>1366</v>
      </c>
      <c r="H807" s="8" t="n">
        <f aca="false">10^(설정!$B$5+설정!$B$4*K807)</f>
        <v>21.5243139235772</v>
      </c>
      <c r="I807" s="8" t="n">
        <f aca="false">H807/설정!$B$8</f>
        <v>10.749307871121</v>
      </c>
      <c r="J807" s="8" t="n">
        <f aca="false">H807/설정!$B$9</f>
        <v>5.36823706058183</v>
      </c>
      <c r="K807" s="10" t="n">
        <f aca="false">LOG10(G807)</f>
        <v>3.13545069934551</v>
      </c>
      <c r="L807" s="10" t="n">
        <f aca="false">LOG10(C807)</f>
        <v>1.09307130637606</v>
      </c>
    </row>
    <row r="808" customFormat="false" ht="15" hidden="false" customHeight="false" outlineLevel="0" collapsed="false">
      <c r="A808" s="5" t="n">
        <v>41183</v>
      </c>
      <c r="B808" s="6" t="n">
        <v>12.39</v>
      </c>
      <c r="C808" s="6" t="n">
        <v>12.39</v>
      </c>
      <c r="D808" s="7" t="n">
        <f aca="false">(L808-(설정!$B$5+설정!$B$4*K808))/설정!$B$6</f>
        <v>-0.801400903089409</v>
      </c>
      <c r="E808" s="8" t="n">
        <f aca="false">H808*설정!$B$8</f>
        <v>43.2794382698514</v>
      </c>
      <c r="F808" s="8" t="n">
        <f aca="false">H808*설정!$B$9</f>
        <v>86.6623439318433</v>
      </c>
      <c r="G808" s="9" t="n">
        <f aca="false">A808-설정!$B$3</f>
        <v>1367</v>
      </c>
      <c r="H808" s="8" t="n">
        <f aca="false">10^(설정!$B$5+설정!$B$4*K808)</f>
        <v>21.6138831696845</v>
      </c>
      <c r="I808" s="8" t="n">
        <f aca="false">H808/설정!$B$8</f>
        <v>10.7940390251829</v>
      </c>
      <c r="J808" s="8" t="n">
        <f aca="false">H808/설정!$B$9</f>
        <v>5.39057593503557</v>
      </c>
      <c r="K808" s="10" t="n">
        <f aca="false">LOG10(G808)</f>
        <v>3.13576851456782</v>
      </c>
      <c r="L808" s="10" t="n">
        <f aca="false">LOG10(C808)</f>
        <v>1.09307130637606</v>
      </c>
    </row>
    <row r="809" customFormat="false" ht="15" hidden="false" customHeight="false" outlineLevel="0" collapsed="false">
      <c r="A809" s="5" t="n">
        <v>41184</v>
      </c>
      <c r="B809" s="6" t="n">
        <v>12.39</v>
      </c>
      <c r="C809" s="6" t="n">
        <v>12.81</v>
      </c>
      <c r="D809" s="7" t="n">
        <f aca="false">(L809-(설정!$B$5+설정!$B$4*K809))/설정!$B$6</f>
        <v>-0.759365718975278</v>
      </c>
      <c r="E809" s="8" t="n">
        <f aca="false">H809*설정!$B$8</f>
        <v>43.4594052618704</v>
      </c>
      <c r="F809" s="8" t="n">
        <f aca="false">H809*설정!$B$9</f>
        <v>87.022708159805</v>
      </c>
      <c r="G809" s="9" t="n">
        <f aca="false">A809-설정!$B$3</f>
        <v>1368</v>
      </c>
      <c r="H809" s="8" t="n">
        <f aca="false">10^(설정!$B$5+설정!$B$4*K809)</f>
        <v>21.7037592331316</v>
      </c>
      <c r="I809" s="8" t="n">
        <f aca="false">H809/설정!$B$8</f>
        <v>10.8389234047579</v>
      </c>
      <c r="J809" s="8" t="n">
        <f aca="false">H809/설정!$B$9</f>
        <v>5.41299133077683</v>
      </c>
      <c r="K809" s="10" t="n">
        <f aca="false">LOG10(G809)</f>
        <v>3.1360860973841</v>
      </c>
      <c r="L809" s="10" t="n">
        <f aca="false">LOG10(C809)</f>
        <v>1.10754912974469</v>
      </c>
    </row>
    <row r="810" customFormat="false" ht="15" hidden="false" customHeight="false" outlineLevel="0" collapsed="false">
      <c r="A810" s="5" t="n">
        <v>41185</v>
      </c>
      <c r="B810" s="6" t="n">
        <v>12.81</v>
      </c>
      <c r="C810" s="6" t="n">
        <v>12.96</v>
      </c>
      <c r="D810" s="7" t="n">
        <f aca="false">(L810-(설정!$B$5+설정!$B$4*K810))/설정!$B$6</f>
        <v>-0.748571362871479</v>
      </c>
      <c r="E810" s="8" t="n">
        <f aca="false">H810*설정!$B$8</f>
        <v>43.6399882751677</v>
      </c>
      <c r="F810" s="8" t="n">
        <f aca="false">H810*설정!$B$9</f>
        <v>87.3843059030346</v>
      </c>
      <c r="G810" s="9" t="n">
        <f aca="false">A810-설정!$B$3</f>
        <v>1369</v>
      </c>
      <c r="H810" s="8" t="n">
        <f aca="false">10^(설정!$B$5+설정!$B$4*K810)</f>
        <v>21.7939429394797</v>
      </c>
      <c r="I810" s="8" t="n">
        <f aca="false">H810/설정!$B$8</f>
        <v>10.8839614221338</v>
      </c>
      <c r="J810" s="8" t="n">
        <f aca="false">H810/설정!$B$9</f>
        <v>5.43548345370336</v>
      </c>
      <c r="K810" s="10" t="n">
        <f aca="false">LOG10(G810)</f>
        <v>3.13640344813399</v>
      </c>
      <c r="L810" s="10" t="n">
        <f aca="false">LOG10(C810)</f>
        <v>1.11260500153457</v>
      </c>
    </row>
    <row r="811" customFormat="false" ht="15" hidden="false" customHeight="false" outlineLevel="0" collapsed="false">
      <c r="A811" s="5" t="n">
        <v>41186</v>
      </c>
      <c r="B811" s="6" t="n">
        <v>12.96</v>
      </c>
      <c r="C811" s="6" t="n">
        <v>12.86</v>
      </c>
      <c r="D811" s="7" t="n">
        <f aca="false">(L811-(설정!$B$5+설정!$B$4*K811))/설정!$B$6</f>
        <v>-0.765694840731872</v>
      </c>
      <c r="E811" s="8" t="n">
        <f aca="false">H811*설정!$B$8</f>
        <v>43.8211889660744</v>
      </c>
      <c r="F811" s="8" t="n">
        <f aca="false">H811*설정!$B$9</f>
        <v>87.7471404781539</v>
      </c>
      <c r="G811" s="9" t="n">
        <f aca="false">A811-설정!$B$3</f>
        <v>1370</v>
      </c>
      <c r="H811" s="8" t="n">
        <f aca="false">10^(설정!$B$5+설정!$B$4*K811)</f>
        <v>21.8844351159055</v>
      </c>
      <c r="I811" s="8" t="n">
        <f aca="false">H811/설정!$B$8</f>
        <v>10.9291534904052</v>
      </c>
      <c r="J811" s="8" t="n">
        <f aca="false">H811/설정!$B$9</f>
        <v>5.45805251011586</v>
      </c>
      <c r="K811" s="10" t="n">
        <f aca="false">LOG10(G811)</f>
        <v>3.13672056715641</v>
      </c>
      <c r="L811" s="10" t="n">
        <f aca="false">LOG10(C811)</f>
        <v>1.1092409685882</v>
      </c>
    </row>
    <row r="812" customFormat="false" ht="15" hidden="false" customHeight="false" outlineLevel="0" collapsed="false">
      <c r="A812" s="5" t="n">
        <v>41187</v>
      </c>
      <c r="B812" s="6" t="n">
        <v>12.86</v>
      </c>
      <c r="C812" s="6" t="n">
        <v>12.75</v>
      </c>
      <c r="D812" s="7" t="n">
        <f aca="false">(L812-(설정!$B$5+설정!$B$4*K812))/설정!$B$6</f>
        <v>-0.784030188131223</v>
      </c>
      <c r="E812" s="8" t="n">
        <f aca="false">H812*설정!$B$8</f>
        <v>44.00300899416</v>
      </c>
      <c r="F812" s="8" t="n">
        <f aca="false">H812*설정!$B$9</f>
        <v>88.1112152082696</v>
      </c>
      <c r="G812" s="9" t="n">
        <f aca="false">A812-설정!$B$3</f>
        <v>1371</v>
      </c>
      <c r="H812" s="8" t="n">
        <f aca="false">10^(설정!$B$5+설정!$B$4*K812)</f>
        <v>21.975236591203</v>
      </c>
      <c r="I812" s="8" t="n">
        <f aca="false">H812/설정!$B$8</f>
        <v>10.9745000234743</v>
      </c>
      <c r="J812" s="8" t="n">
        <f aca="false">H812/설정!$B$9</f>
        <v>5.48069870671838</v>
      </c>
      <c r="K812" s="10" t="n">
        <f aca="false">LOG10(G812)</f>
        <v>3.13703745478951</v>
      </c>
      <c r="L812" s="10" t="n">
        <f aca="false">LOG10(C812)</f>
        <v>1.10551018476997</v>
      </c>
    </row>
    <row r="813" customFormat="false" ht="15" hidden="false" customHeight="false" outlineLevel="0" collapsed="false">
      <c r="A813" s="5" t="n">
        <v>41188</v>
      </c>
      <c r="B813" s="6" t="n">
        <v>12.75</v>
      </c>
      <c r="C813" s="6" t="n">
        <v>12.51</v>
      </c>
      <c r="D813" s="7" t="n">
        <f aca="false">(L813-(설정!$B$5+설정!$B$4*K813))/설정!$B$6</f>
        <v>-0.817357403810768</v>
      </c>
      <c r="E813" s="8" t="n">
        <f aca="false">H813*설정!$B$8</f>
        <v>44.1854500222374</v>
      </c>
      <c r="F813" s="8" t="n">
        <f aca="false">H813*설정!$B$9</f>
        <v>88.4765334229824</v>
      </c>
      <c r="G813" s="9" t="n">
        <f aca="false">A813-설정!$B$3</f>
        <v>1372</v>
      </c>
      <c r="H813" s="8" t="n">
        <f aca="false">10^(설정!$B$5+설정!$B$4*K813)</f>
        <v>22.0663481957861</v>
      </c>
      <c r="I813" s="8" t="n">
        <f aca="false">H813/설정!$B$8</f>
        <v>11.0200014360523</v>
      </c>
      <c r="J813" s="8" t="n">
        <f aca="false">H813/설정!$B$9</f>
        <v>5.50342225061895</v>
      </c>
      <c r="K813" s="10" t="n">
        <f aca="false">LOG10(G813)</f>
        <v>3.13735411137073</v>
      </c>
      <c r="L813" s="10" t="n">
        <f aca="false">LOG10(C813)</f>
        <v>1.09725730969342</v>
      </c>
    </row>
    <row r="814" customFormat="false" ht="15" hidden="false" customHeight="false" outlineLevel="0" collapsed="false">
      <c r="A814" s="5" t="n">
        <v>41189</v>
      </c>
      <c r="B814" s="6" t="n">
        <v>12.51</v>
      </c>
      <c r="C814" s="6" t="n">
        <v>11.87</v>
      </c>
      <c r="D814" s="7" t="n">
        <f aca="false">(L814-(설정!$B$5+설정!$B$4*K814))/설정!$B$6</f>
        <v>-0.89894349394373</v>
      </c>
      <c r="E814" s="8" t="n">
        <f aca="false">H814*설정!$B$8</f>
        <v>44.3685137163667</v>
      </c>
      <c r="F814" s="8" t="n">
        <f aca="false">H814*설정!$B$9</f>
        <v>88.8430984583959</v>
      </c>
      <c r="G814" s="9" t="n">
        <f aca="false">A814-설정!$B$3</f>
        <v>1373</v>
      </c>
      <c r="H814" s="8" t="n">
        <f aca="false">10^(설정!$B$5+설정!$B$4*K814)</f>
        <v>22.1577707616903</v>
      </c>
      <c r="I814" s="8" t="n">
        <f aca="false">H814/설정!$B$8</f>
        <v>11.0656581436603</v>
      </c>
      <c r="J814" s="8" t="n">
        <f aca="false">H814/설정!$B$9</f>
        <v>5.52622334933005</v>
      </c>
      <c r="K814" s="10" t="n">
        <f aca="false">LOG10(G814)</f>
        <v>3.13767053723676</v>
      </c>
      <c r="L814" s="10" t="n">
        <f aca="false">LOG10(C814)</f>
        <v>1.07445071895459</v>
      </c>
    </row>
    <row r="815" customFormat="false" ht="15" hidden="false" customHeight="false" outlineLevel="0" collapsed="false">
      <c r="A815" s="5" t="n">
        <v>41190</v>
      </c>
      <c r="B815" s="6" t="n">
        <v>11.87</v>
      </c>
      <c r="C815" s="6" t="n">
        <v>11.73</v>
      </c>
      <c r="D815" s="7" t="n">
        <f aca="false">(L815-(설정!$B$5+설정!$B$4*K815))/설정!$B$6</f>
        <v>-0.921981215472926</v>
      </c>
      <c r="E815" s="8" t="n">
        <f aca="false">H815*설정!$B$8</f>
        <v>44.5522017458594</v>
      </c>
      <c r="F815" s="8" t="n">
        <f aca="false">H815*설정!$B$9</f>
        <v>89.210913657124</v>
      </c>
      <c r="G815" s="9" t="n">
        <f aca="false">A815-설정!$B$3</f>
        <v>1374</v>
      </c>
      <c r="H815" s="8" t="n">
        <f aca="false">10^(설정!$B$5+설정!$B$4*K815)</f>
        <v>22.2495051225748</v>
      </c>
      <c r="I815" s="8" t="n">
        <f aca="false">H815/설정!$B$8</f>
        <v>11.1114705626303</v>
      </c>
      <c r="J815" s="8" t="n">
        <f aca="false">H815/설정!$B$9</f>
        <v>5.54910221076915</v>
      </c>
      <c r="K815" s="10" t="n">
        <f aca="false">LOG10(G815)</f>
        <v>3.13798673272353</v>
      </c>
      <c r="L815" s="10" t="n">
        <f aca="false">LOG10(C815)</f>
        <v>1.06929801211553</v>
      </c>
    </row>
    <row r="816" customFormat="false" ht="15" hidden="false" customHeight="false" outlineLevel="0" collapsed="false">
      <c r="A816" s="5" t="n">
        <v>41191</v>
      </c>
      <c r="B816" s="6" t="n">
        <v>11.73</v>
      </c>
      <c r="C816" s="6" t="n">
        <v>11.83</v>
      </c>
      <c r="D816" s="7" t="n">
        <f aca="false">(L816-(설정!$B$5+설정!$B$4*K816))/설정!$B$6</f>
        <v>-0.915701147298497</v>
      </c>
      <c r="E816" s="8" t="n">
        <f aca="false">H816*설정!$B$8</f>
        <v>44.7365157832808</v>
      </c>
      <c r="F816" s="8" t="n">
        <f aca="false">H816*설정!$B$9</f>
        <v>89.5799823682954</v>
      </c>
      <c r="G816" s="9" t="n">
        <f aca="false">A816-설정!$B$3</f>
        <v>1375</v>
      </c>
      <c r="H816" s="8" t="n">
        <f aca="false">10^(설정!$B$5+설정!$B$4*K816)</f>
        <v>22.3415521137238</v>
      </c>
      <c r="I816" s="8" t="n">
        <f aca="false">H816/설정!$B$8</f>
        <v>11.1574391101057</v>
      </c>
      <c r="J816" s="8" t="n">
        <f aca="false">H816/설정!$B$9</f>
        <v>5.57205904325893</v>
      </c>
      <c r="K816" s="10" t="n">
        <f aca="false">LOG10(G816)</f>
        <v>3.13830269816628</v>
      </c>
      <c r="L816" s="10" t="n">
        <f aca="false">LOG10(C816)</f>
        <v>1.07298474462793</v>
      </c>
    </row>
    <row r="817" customFormat="false" ht="15" hidden="false" customHeight="false" outlineLevel="0" collapsed="false">
      <c r="A817" s="5" t="n">
        <v>41192</v>
      </c>
      <c r="B817" s="6" t="n">
        <v>11.83</v>
      </c>
      <c r="C817" s="6" t="n">
        <v>12.11</v>
      </c>
      <c r="D817" s="7" t="n">
        <f aca="false">(L817-(설정!$B$5+설정!$B$4*K817))/설정!$B$6</f>
        <v>-0.88795201945471</v>
      </c>
      <c r="E817" s="8" t="n">
        <f aca="false">H817*설정!$B$8</f>
        <v>44.9214575044567</v>
      </c>
      <c r="F817" s="8" t="n">
        <f aca="false">H817*설정!$B$9</f>
        <v>89.9503079475684</v>
      </c>
      <c r="G817" s="9" t="n">
        <f aca="false">A817-설정!$B$3</f>
        <v>1376</v>
      </c>
      <c r="H817" s="8" t="n">
        <f aca="false">10^(설정!$B$5+설정!$B$4*K817)</f>
        <v>22.4339125720498</v>
      </c>
      <c r="I817" s="8" t="n">
        <f aca="false">H817/설정!$B$8</f>
        <v>11.2035642040431</v>
      </c>
      <c r="J817" s="8" t="n">
        <f aca="false">H817/설정!$B$9</f>
        <v>5.59509405552824</v>
      </c>
      <c r="K817" s="10" t="n">
        <f aca="false">LOG10(G817)</f>
        <v>3.13861843389949</v>
      </c>
      <c r="L817" s="10" t="n">
        <f aca="false">LOG10(C817)</f>
        <v>1.08314414314305</v>
      </c>
    </row>
    <row r="818" customFormat="false" ht="15" hidden="false" customHeight="false" outlineLevel="0" collapsed="false">
      <c r="A818" s="5" t="n">
        <v>41193</v>
      </c>
      <c r="B818" s="6" t="n">
        <v>12.11</v>
      </c>
      <c r="C818" s="6" t="n">
        <v>12.07</v>
      </c>
      <c r="D818" s="7" t="n">
        <f aca="false">(L818-(설정!$B$5+설정!$B$4*K818))/설정!$B$6</f>
        <v>-0.898654277702748</v>
      </c>
      <c r="E818" s="8" t="n">
        <f aca="false">H818*설정!$B$8</f>
        <v>45.1070285884746</v>
      </c>
      <c r="F818" s="8" t="n">
        <f aca="false">H818*설정!$B$9</f>
        <v>90.3218937571321</v>
      </c>
      <c r="G818" s="9" t="n">
        <f aca="false">A818-설정!$B$3</f>
        <v>1377</v>
      </c>
      <c r="H818" s="8" t="n">
        <f aca="false">10^(설정!$B$5+설정!$B$4*K818)</f>
        <v>22.5265873360943</v>
      </c>
      <c r="I818" s="8" t="n">
        <f aca="false">H818/설정!$B$8</f>
        <v>11.2498462632128</v>
      </c>
      <c r="J818" s="8" t="n">
        <f aca="false">H818/설정!$B$9</f>
        <v>5.61820745671215</v>
      </c>
      <c r="K818" s="10" t="n">
        <f aca="false">LOG10(G818)</f>
        <v>3.13893394025692</v>
      </c>
      <c r="L818" s="10" t="n">
        <f aca="false">LOG10(C818)</f>
        <v>1.08170727009735</v>
      </c>
    </row>
    <row r="819" customFormat="false" ht="15" hidden="false" customHeight="false" outlineLevel="0" collapsed="false">
      <c r="A819" s="5" t="n">
        <v>41194</v>
      </c>
      <c r="B819" s="6" t="n">
        <v>12.07</v>
      </c>
      <c r="C819" s="6" t="n">
        <v>12.03</v>
      </c>
      <c r="D819" s="7" t="n">
        <f aca="false">(L819-(설정!$B$5+설정!$B$4*K819))/설정!$B$6</f>
        <v>-0.909368043142735</v>
      </c>
      <c r="E819" s="8" t="n">
        <f aca="false">H819*설정!$B$8</f>
        <v>45.2932307176897</v>
      </c>
      <c r="F819" s="8" t="n">
        <f aca="false">H819*설정!$B$9</f>
        <v>90.6947431657189</v>
      </c>
      <c r="G819" s="9" t="n">
        <f aca="false">A819-설정!$B$3</f>
        <v>1378</v>
      </c>
      <c r="H819" s="8" t="n">
        <f aca="false">10^(설정!$B$5+설정!$B$4*K819)</f>
        <v>22.6195772460304</v>
      </c>
      <c r="I819" s="8" t="n">
        <f aca="false">H819/설정!$B$8</f>
        <v>11.2962857071997</v>
      </c>
      <c r="J819" s="8" t="n">
        <f aca="false">H819/설정!$B$9</f>
        <v>5.64139945635274</v>
      </c>
      <c r="K819" s="10" t="n">
        <f aca="false">LOG10(G819)</f>
        <v>3.13924921757161</v>
      </c>
      <c r="L819" s="10" t="n">
        <f aca="false">LOG10(C819)</f>
        <v>1.08026562733984</v>
      </c>
    </row>
    <row r="820" customFormat="false" ht="15" hidden="false" customHeight="false" outlineLevel="0" collapsed="false">
      <c r="A820" s="5" t="n">
        <v>41195</v>
      </c>
      <c r="B820" s="6" t="n">
        <v>12.03</v>
      </c>
      <c r="C820" s="6" t="n">
        <v>11.93</v>
      </c>
      <c r="D820" s="7" t="n">
        <f aca="false">(L820-(설정!$B$5+설정!$B$4*K820))/설정!$B$6</f>
        <v>-0.927318590662993</v>
      </c>
      <c r="E820" s="8" t="n">
        <f aca="false">H820*설정!$B$8</f>
        <v>45.4800655777284</v>
      </c>
      <c r="F820" s="8" t="n">
        <f aca="false">H820*설정!$B$9</f>
        <v>91.0688595486112</v>
      </c>
      <c r="G820" s="9" t="n">
        <f aca="false">A820-설정!$B$3</f>
        <v>1379</v>
      </c>
      <c r="H820" s="8" t="n">
        <f aca="false">10^(설정!$B$5+설정!$B$4*K820)</f>
        <v>22.7128831436653</v>
      </c>
      <c r="I820" s="8" t="n">
        <f aca="false">H820/설정!$B$8</f>
        <v>11.3428829564049</v>
      </c>
      <c r="J820" s="8" t="n">
        <f aca="false">H820/설정!$B$9</f>
        <v>5.66467026439952</v>
      </c>
      <c r="K820" s="10" t="n">
        <f aca="false">LOG10(G820)</f>
        <v>3.13956426617585</v>
      </c>
      <c r="L820" s="10" t="n">
        <f aca="false">LOG10(C820)</f>
        <v>1.07664044367034</v>
      </c>
    </row>
    <row r="821" customFormat="false" ht="15" hidden="false" customHeight="false" outlineLevel="0" collapsed="false">
      <c r="A821" s="5" t="n">
        <v>41196</v>
      </c>
      <c r="B821" s="6" t="n">
        <v>11.93</v>
      </c>
      <c r="C821" s="6" t="n">
        <v>11.65</v>
      </c>
      <c r="D821" s="7" t="n">
        <f aca="false">(L821-(설정!$B$5+설정!$B$4*K821))/설정!$B$6</f>
        <v>-0.967448096698387</v>
      </c>
      <c r="E821" s="8" t="n">
        <f aca="false">H821*설정!$B$8</f>
        <v>45.6675348574905</v>
      </c>
      <c r="F821" s="8" t="n">
        <f aca="false">H821*설정!$B$9</f>
        <v>91.4442462876465</v>
      </c>
      <c r="G821" s="9" t="n">
        <f aca="false">A821-설정!$B$3</f>
        <v>1380</v>
      </c>
      <c r="H821" s="8" t="n">
        <f aca="false">10^(설정!$B$5+설정!$B$4*K821)</f>
        <v>22.8065058724405</v>
      </c>
      <c r="I821" s="8" t="n">
        <f aca="false">H821/설정!$B$8</f>
        <v>11.3896384320458</v>
      </c>
      <c r="J821" s="8" t="n">
        <f aca="false">H821/설정!$B$9</f>
        <v>5.68802009120973</v>
      </c>
      <c r="K821" s="10" t="n">
        <f aca="false">LOG10(G821)</f>
        <v>3.13987908640124</v>
      </c>
      <c r="L821" s="10" t="n">
        <f aca="false">LOG10(C821)</f>
        <v>1.06632592536204</v>
      </c>
    </row>
    <row r="822" customFormat="false" ht="15" hidden="false" customHeight="false" outlineLevel="0" collapsed="false">
      <c r="A822" s="5" t="n">
        <v>41197</v>
      </c>
      <c r="B822" s="6" t="n">
        <v>11.65</v>
      </c>
      <c r="C822" s="6" t="n">
        <v>11.91</v>
      </c>
      <c r="D822" s="7" t="n">
        <f aca="false">(L822-(설정!$B$5+설정!$B$4*K822))/설정!$B$6</f>
        <v>-0.9415795039932</v>
      </c>
      <c r="E822" s="8" t="n">
        <f aca="false">H822*설정!$B$8</f>
        <v>45.8556402491562</v>
      </c>
      <c r="F822" s="8" t="n">
        <f aca="false">H822*설정!$B$9</f>
        <v>91.8209067712305</v>
      </c>
      <c r="G822" s="9" t="n">
        <f aca="false">A822-설정!$B$3</f>
        <v>1381</v>
      </c>
      <c r="H822" s="8" t="n">
        <f aca="false">10^(설정!$B$5+설정!$B$4*K822)</f>
        <v>22.9004462774361</v>
      </c>
      <c r="I822" s="8" t="n">
        <f aca="false">H822/설정!$B$8</f>
        <v>11.4365525561577</v>
      </c>
      <c r="J822" s="8" t="n">
        <f aca="false">H822/설정!$B$9</f>
        <v>5.71144914754917</v>
      </c>
      <c r="K822" s="10" t="n">
        <f aca="false">LOG10(G822)</f>
        <v>3.14019367857863</v>
      </c>
      <c r="L822" s="10" t="n">
        <f aca="false">LOG10(C822)</f>
        <v>1.07591176148278</v>
      </c>
    </row>
    <row r="823" customFormat="false" ht="15" hidden="false" customHeight="false" outlineLevel="0" collapsed="false">
      <c r="A823" s="5" t="n">
        <v>41198</v>
      </c>
      <c r="B823" s="6" t="n">
        <v>11.91</v>
      </c>
      <c r="C823" s="6" t="n">
        <v>11.85</v>
      </c>
      <c r="D823" s="7" t="n">
        <f aca="false">(L823-(설정!$B$5+설정!$B$4*K823))/설정!$B$6</f>
        <v>-0.954769114900496</v>
      </c>
      <c r="E823" s="8" t="n">
        <f aca="false">H823*설정!$B$8</f>
        <v>46.0443834481877</v>
      </c>
      <c r="F823" s="8" t="n">
        <f aca="false">H823*설정!$B$9</f>
        <v>92.198844394341</v>
      </c>
      <c r="G823" s="9" t="n">
        <f aca="false">A823-설정!$B$3</f>
        <v>1382</v>
      </c>
      <c r="H823" s="8" t="n">
        <f aca="false">10^(설정!$B$5+설정!$B$4*K823)</f>
        <v>22.9947052053709</v>
      </c>
      <c r="I823" s="8" t="n">
        <f aca="false">H823/설정!$B$8</f>
        <v>11.4836257515948</v>
      </c>
      <c r="J823" s="8" t="n">
        <f aca="false">H823/설정!$B$9</f>
        <v>5.73495764459243</v>
      </c>
      <c r="K823" s="10" t="n">
        <f aca="false">LOG10(G823)</f>
        <v>3.14050804303818</v>
      </c>
      <c r="L823" s="10" t="n">
        <f aca="false">LOG10(C823)</f>
        <v>1.07371835034612</v>
      </c>
    </row>
    <row r="824" customFormat="false" ht="15" hidden="false" customHeight="false" outlineLevel="0" collapsed="false">
      <c r="A824" s="5" t="n">
        <v>41199</v>
      </c>
      <c r="B824" s="6" t="n">
        <v>11.85</v>
      </c>
      <c r="C824" s="6" t="n">
        <v>11.92</v>
      </c>
      <c r="D824" s="7" t="n">
        <f aca="false">(L824-(설정!$B$5+설정!$B$4*K824))/설정!$B$6</f>
        <v>-0.952198071841434</v>
      </c>
      <c r="E824" s="8" t="n">
        <f aca="false">H824*설정!$B$8</f>
        <v>46.2337661533347</v>
      </c>
      <c r="F824" s="8" t="n">
        <f aca="false">H824*설정!$B$9</f>
        <v>92.5780625585386</v>
      </c>
      <c r="G824" s="9" t="n">
        <f aca="false">A824-설정!$B$3</f>
        <v>1383</v>
      </c>
      <c r="H824" s="8" t="n">
        <f aca="false">10^(설정!$B$5+설정!$B$4*K824)</f>
        <v>23.0892835046059</v>
      </c>
      <c r="I824" s="8" t="n">
        <f aca="false">H824/설정!$B$8</f>
        <v>11.530858442031</v>
      </c>
      <c r="J824" s="8" t="n">
        <f aca="false">H824/설정!$B$9</f>
        <v>5.75854579392358</v>
      </c>
      <c r="K824" s="10" t="n">
        <f aca="false">LOG10(G824)</f>
        <v>3.14082218010931</v>
      </c>
      <c r="L824" s="10" t="n">
        <f aca="false">LOG10(C824)</f>
        <v>1.07627625540422</v>
      </c>
    </row>
    <row r="825" customFormat="false" ht="15" hidden="false" customHeight="false" outlineLevel="0" collapsed="false">
      <c r="A825" s="5" t="n">
        <v>41200</v>
      </c>
      <c r="B825" s="6" t="n">
        <v>11.92</v>
      </c>
      <c r="C825" s="6" t="n">
        <v>11.93</v>
      </c>
      <c r="D825" s="7" t="n">
        <f aca="false">(L825-(설정!$B$5+설정!$B$4*K825))/설정!$B$6</f>
        <v>-0.956897587308608</v>
      </c>
      <c r="E825" s="8" t="n">
        <f aca="false">H825*설정!$B$8</f>
        <v>46.4237900666366</v>
      </c>
      <c r="F825" s="8" t="n">
        <f aca="false">H825*설정!$B$9</f>
        <v>92.9585646719709</v>
      </c>
      <c r="G825" s="9" t="n">
        <f aca="false">A825-설정!$B$3</f>
        <v>1384</v>
      </c>
      <c r="H825" s="8" t="n">
        <f aca="false">10^(설정!$B$5+설정!$B$4*K825)</f>
        <v>23.1841820251446</v>
      </c>
      <c r="I825" s="8" t="n">
        <f aca="false">H825/설정!$B$8</f>
        <v>11.5782510519607</v>
      </c>
      <c r="J825" s="8" t="n">
        <f aca="false">H825/설정!$B$9</f>
        <v>5.78221380753641</v>
      </c>
      <c r="K825" s="10" t="n">
        <f aca="false">LOG10(G825)</f>
        <v>3.14113609012074</v>
      </c>
      <c r="L825" s="10" t="n">
        <f aca="false">LOG10(C825)</f>
        <v>1.07664044367034</v>
      </c>
    </row>
    <row r="826" customFormat="false" ht="15" hidden="false" customHeight="false" outlineLevel="0" collapsed="false">
      <c r="A826" s="5" t="n">
        <v>41201</v>
      </c>
      <c r="B826" s="6" t="n">
        <v>11.93</v>
      </c>
      <c r="C826" s="6" t="n">
        <v>11.76</v>
      </c>
      <c r="D826" s="7" t="n">
        <f aca="false">(L826-(설정!$B$5+설정!$B$4*K826))/설정!$B$6</f>
        <v>-0.983470919666581</v>
      </c>
      <c r="E826" s="8" t="n">
        <f aca="false">H826*설정!$B$8</f>
        <v>46.6144568934298</v>
      </c>
      <c r="F826" s="8" t="n">
        <f aca="false">H826*설정!$B$9</f>
        <v>93.3403541493878</v>
      </c>
      <c r="G826" s="9" t="n">
        <f aca="false">A826-설정!$B$3</f>
        <v>1385</v>
      </c>
      <c r="H826" s="8" t="n">
        <f aca="false">10^(설정!$B$5+설정!$B$4*K826)</f>
        <v>23.2794016186371</v>
      </c>
      <c r="I826" s="8" t="n">
        <f aca="false">H826/설정!$B$8</f>
        <v>11.6258040067005</v>
      </c>
      <c r="J826" s="8" t="n">
        <f aca="false">H826/설정!$B$9</f>
        <v>5.80596189783537</v>
      </c>
      <c r="K826" s="10" t="n">
        <f aca="false">LOG10(G826)</f>
        <v>3.14144977340047</v>
      </c>
      <c r="L826" s="10" t="n">
        <f aca="false">LOG10(C826)</f>
        <v>1.07040732174012</v>
      </c>
    </row>
    <row r="827" customFormat="false" ht="15" hidden="false" customHeight="false" outlineLevel="0" collapsed="false">
      <c r="A827" s="5" t="n">
        <v>41202</v>
      </c>
      <c r="B827" s="6" t="n">
        <v>11.76</v>
      </c>
      <c r="C827" s="6" t="n">
        <v>11.69</v>
      </c>
      <c r="D827" s="7" t="n">
        <f aca="false">(L827-(설정!$B$5+설정!$B$4*K827))/설정!$B$6</f>
        <v>-0.997967944899289</v>
      </c>
      <c r="E827" s="8" t="n">
        <f aca="false">H827*설정!$B$8</f>
        <v>46.8057683423462</v>
      </c>
      <c r="F827" s="8" t="n">
        <f aca="false">H827*설정!$B$9</f>
        <v>93.723434412138</v>
      </c>
      <c r="G827" s="9" t="n">
        <f aca="false">A827-설정!$B$3</f>
        <v>1386</v>
      </c>
      <c r="H827" s="8" t="n">
        <f aca="false">10^(설정!$B$5+설정!$B$4*K827)</f>
        <v>23.3749431383796</v>
      </c>
      <c r="I827" s="8" t="n">
        <f aca="false">H827/설정!$B$8</f>
        <v>11.6735177323892</v>
      </c>
      <c r="J827" s="8" t="n">
        <f aca="false">H827/설정!$B$9</f>
        <v>5.8297902776354</v>
      </c>
      <c r="K827" s="10" t="n">
        <f aca="false">LOG10(G827)</f>
        <v>3.14176323027579</v>
      </c>
      <c r="L827" s="10" t="n">
        <f aca="false">LOG10(C827)</f>
        <v>1.06781451116184</v>
      </c>
    </row>
    <row r="828" customFormat="false" ht="15" hidden="false" customHeight="false" outlineLevel="0" collapsed="false">
      <c r="A828" s="5" t="n">
        <v>41203</v>
      </c>
      <c r="B828" s="6" t="n">
        <v>11.69</v>
      </c>
      <c r="C828" s="6" t="n">
        <v>11.66</v>
      </c>
      <c r="D828" s="7" t="n">
        <f aca="false">(L828-(설정!$B$5+설정!$B$4*K828))/설정!$B$6</f>
        <v>-1.00756316760725</v>
      </c>
      <c r="E828" s="8" t="n">
        <f aca="false">H828*설정!$B$8</f>
        <v>46.9977261253235</v>
      </c>
      <c r="F828" s="8" t="n">
        <f aca="false">H828*설정!$B$9</f>
        <v>94.1078088881894</v>
      </c>
      <c r="G828" s="9" t="n">
        <f aca="false">A828-설정!$B$3</f>
        <v>1387</v>
      </c>
      <c r="H828" s="8" t="n">
        <f aca="false">10^(설정!$B$5+설정!$B$4*K828)</f>
        <v>23.4708074393189</v>
      </c>
      <c r="I828" s="8" t="n">
        <f aca="false">H828/설정!$B$8</f>
        <v>11.7213926559898</v>
      </c>
      <c r="J828" s="8" t="n">
        <f aca="false">H828/설정!$B$9</f>
        <v>5.85369916016313</v>
      </c>
      <c r="K828" s="10" t="n">
        <f aca="false">LOG10(G828)</f>
        <v>3.14207646107328</v>
      </c>
      <c r="L828" s="10" t="n">
        <f aca="false">LOG10(C828)</f>
        <v>1.066698550423</v>
      </c>
    </row>
    <row r="829" customFormat="false" ht="15" hidden="false" customHeight="false" outlineLevel="0" collapsed="false">
      <c r="A829" s="5" t="n">
        <v>41204</v>
      </c>
      <c r="B829" s="6" t="n">
        <v>11.66</v>
      </c>
      <c r="C829" s="6" t="n">
        <v>11.74</v>
      </c>
      <c r="D829" s="7" t="n">
        <f aca="false">(L829-(설정!$B$5+설정!$B$4*K829))/설정!$B$6</f>
        <v>-1.00360573127015</v>
      </c>
      <c r="E829" s="8" t="n">
        <f aca="false">H829*설정!$B$8</f>
        <v>47.1903319576049</v>
      </c>
      <c r="F829" s="8" t="n">
        <f aca="false">H829*설정!$B$9</f>
        <v>94.493481012129</v>
      </c>
      <c r="G829" s="9" t="n">
        <f aca="false">A829-설정!$B$3</f>
        <v>1388</v>
      </c>
      <c r="H829" s="8" t="n">
        <f aca="false">10^(설정!$B$5+설정!$B$4*K829)</f>
        <v>23.5669953780526</v>
      </c>
      <c r="I829" s="8" t="n">
        <f aca="false">H829/설정!$B$8</f>
        <v>11.7694292052897</v>
      </c>
      <c r="J829" s="8" t="n">
        <f aca="false">H829/설정!$B$9</f>
        <v>5.87768875905695</v>
      </c>
      <c r="K829" s="10" t="n">
        <f aca="false">LOG10(G829)</f>
        <v>3.14238946611884</v>
      </c>
      <c r="L829" s="10" t="n">
        <f aca="false">LOG10(C829)</f>
        <v>1.0696680969116</v>
      </c>
    </row>
    <row r="830" customFormat="false" ht="15" hidden="false" customHeight="false" outlineLevel="0" collapsed="false">
      <c r="A830" s="5" t="n">
        <v>41205</v>
      </c>
      <c r="B830" s="6" t="n">
        <v>11.74</v>
      </c>
      <c r="C830" s="6" t="n">
        <v>11.71</v>
      </c>
      <c r="D830" s="7" t="n">
        <f aca="false">(L830-(설정!$B$5+설정!$B$4*K830))/설정!$B$6</f>
        <v>-1.01317668205514</v>
      </c>
      <c r="E830" s="8" t="n">
        <f aca="false">H830*설정!$B$8</f>
        <v>47.3835875577444</v>
      </c>
      <c r="F830" s="8" t="n">
        <f aca="false">H830*설정!$B$9</f>
        <v>94.8804542251736</v>
      </c>
      <c r="G830" s="9" t="n">
        <f aca="false">A830-설정!$B$3</f>
        <v>1389</v>
      </c>
      <c r="H830" s="8" t="n">
        <f aca="false">10^(설정!$B$5+설정!$B$4*K830)</f>
        <v>23.6635078128319</v>
      </c>
      <c r="I830" s="8" t="n">
        <f aca="false">H830/설정!$B$8</f>
        <v>11.8176278089022</v>
      </c>
      <c r="J830" s="8" t="n">
        <f aca="false">H830/설정!$B$9</f>
        <v>5.9017592883676</v>
      </c>
      <c r="K830" s="10" t="n">
        <f aca="false">LOG10(G830)</f>
        <v>3.14270224573762</v>
      </c>
      <c r="L830" s="10" t="n">
        <f aca="false">LOG10(C830)</f>
        <v>1.06855689507236</v>
      </c>
    </row>
    <row r="831" customFormat="false" ht="15" hidden="false" customHeight="false" outlineLevel="0" collapsed="false">
      <c r="A831" s="5" t="n">
        <v>41206</v>
      </c>
      <c r="B831" s="6" t="n">
        <v>11.71</v>
      </c>
      <c r="C831" s="6" t="n">
        <v>11.63</v>
      </c>
      <c r="D831" s="7" t="n">
        <f aca="false">(L831-(설정!$B$5+설정!$B$4*K831))/설정!$B$6</f>
        <v>-1.0289313783442</v>
      </c>
      <c r="E831" s="8" t="n">
        <f aca="false">H831*설정!$B$8</f>
        <v>47.5774946476109</v>
      </c>
      <c r="F831" s="8" t="n">
        <f aca="false">H831*설정!$B$9</f>
        <v>95.2687319751769</v>
      </c>
      <c r="G831" s="9" t="n">
        <f aca="false">A831-설정!$B$3</f>
        <v>1390</v>
      </c>
      <c r="H831" s="8" t="n">
        <f aca="false">10^(설정!$B$5+설정!$B$4*K831)</f>
        <v>23.7603456035632</v>
      </c>
      <c r="I831" s="8" t="n">
        <f aca="false">H831/설정!$B$8</f>
        <v>11.8659888962673</v>
      </c>
      <c r="J831" s="8" t="n">
        <f aca="false">H831/설정!$B$9</f>
        <v>5.92591096255869</v>
      </c>
      <c r="K831" s="10" t="n">
        <f aca="false">LOG10(G831)</f>
        <v>3.1430148002541</v>
      </c>
      <c r="L831" s="10" t="n">
        <f aca="false">LOG10(C831)</f>
        <v>1.06557971472845</v>
      </c>
    </row>
    <row r="832" customFormat="false" ht="15" hidden="false" customHeight="false" outlineLevel="0" collapsed="false">
      <c r="A832" s="5" t="n">
        <v>41207</v>
      </c>
      <c r="B832" s="6" t="n">
        <v>11.63</v>
      </c>
      <c r="C832" s="6" t="n">
        <v>10.75</v>
      </c>
      <c r="D832" s="7" t="n">
        <f aca="false">(L832-(설정!$B$5+설정!$B$4*K832))/설정!$B$6</f>
        <v>-1.14812801494798</v>
      </c>
      <c r="E832" s="8" t="n">
        <f aca="false">H832*설정!$B$8</f>
        <v>47.7720549523921</v>
      </c>
      <c r="F832" s="8" t="n">
        <f aca="false">H832*설정!$B$9</f>
        <v>95.6583177166394</v>
      </c>
      <c r="G832" s="9" t="n">
        <f aca="false">A832-설정!$B$3</f>
        <v>1391</v>
      </c>
      <c r="H832" s="8" t="n">
        <f aca="false">10^(설정!$B$5+설정!$B$4*K832)</f>
        <v>23.8575096118108</v>
      </c>
      <c r="I832" s="8" t="n">
        <f aca="false">H832/설정!$B$8</f>
        <v>11.9145128976526</v>
      </c>
      <c r="J832" s="8" t="n">
        <f aca="false">H832/설정!$B$9</f>
        <v>5.95014399650723</v>
      </c>
      <c r="K832" s="10" t="n">
        <f aca="false">LOG10(G832)</f>
        <v>3.14332712999205</v>
      </c>
      <c r="L832" s="10" t="n">
        <f aca="false">LOG10(C832)</f>
        <v>1.03140846425162</v>
      </c>
    </row>
    <row r="833" customFormat="false" ht="15" hidden="false" customHeight="false" outlineLevel="0" collapsed="false">
      <c r="A833" s="5" t="n">
        <v>41208</v>
      </c>
      <c r="B833" s="6" t="n">
        <v>10.75</v>
      </c>
      <c r="C833" s="6" t="n">
        <v>10.13</v>
      </c>
      <c r="D833" s="7" t="n">
        <f aca="false">(L833-(설정!$B$5+설정!$B$4*K833))/설정!$B$6</f>
        <v>-1.23955632732324</v>
      </c>
      <c r="E833" s="8" t="n">
        <f aca="false">H833*설정!$B$8</f>
        <v>47.9672702005982</v>
      </c>
      <c r="F833" s="8" t="n">
        <f aca="false">H833*설정!$B$9</f>
        <v>96.0492149107132</v>
      </c>
      <c r="G833" s="9" t="n">
        <f aca="false">A833-설정!$B$3</f>
        <v>1392</v>
      </c>
      <c r="H833" s="8" t="n">
        <f aca="false">10^(설정!$B$5+설정!$B$4*K833)</f>
        <v>23.9550007007976</v>
      </c>
      <c r="I833" s="8" t="n">
        <f aca="false">H833/설정!$B$8</f>
        <v>11.9632002441544</v>
      </c>
      <c r="J833" s="8" t="n">
        <f aca="false">H833/설정!$B$9</f>
        <v>5.97445860550401</v>
      </c>
      <c r="K833" s="10" t="n">
        <f aca="false">LOG10(G833)</f>
        <v>3.14363923527454</v>
      </c>
      <c r="L833" s="10" t="n">
        <f aca="false">LOG10(C833)</f>
        <v>1.00560944536028</v>
      </c>
    </row>
    <row r="834" customFormat="false" ht="15" hidden="false" customHeight="false" outlineLevel="0" collapsed="false">
      <c r="A834" s="5" t="n">
        <v>41209</v>
      </c>
      <c r="B834" s="6" t="n">
        <v>10.13</v>
      </c>
      <c r="C834" s="6" t="n">
        <v>10.46</v>
      </c>
      <c r="D834" s="7" t="n">
        <f aca="false">(L834-(설정!$B$5+설정!$B$4*K834))/설정!$B$6</f>
        <v>-1.19925628309106</v>
      </c>
      <c r="E834" s="8" t="n">
        <f aca="false">H834*설정!$B$8</f>
        <v>48.1631421240669</v>
      </c>
      <c r="F834" s="8" t="n">
        <f aca="false">H834*설정!$B$9</f>
        <v>96.4414270252142</v>
      </c>
      <c r="G834" s="9" t="n">
        <f aca="false">A834-설정!$B$3</f>
        <v>1393</v>
      </c>
      <c r="H834" s="8" t="n">
        <f aca="false">10^(설정!$B$5+설정!$B$4*K834)</f>
        <v>24.0528197354089</v>
      </c>
      <c r="I834" s="8" t="n">
        <f aca="false">H834/설정!$B$8</f>
        <v>12.0120513676989</v>
      </c>
      <c r="J834" s="8" t="n">
        <f aca="false">H834/설정!$B$9</f>
        <v>5.9988550052543</v>
      </c>
      <c r="K834" s="10" t="n">
        <f aca="false">LOG10(G834)</f>
        <v>3.14395111642396</v>
      </c>
      <c r="L834" s="10" t="n">
        <f aca="false">LOG10(C834)</f>
        <v>1.01953168453126</v>
      </c>
    </row>
    <row r="835" customFormat="false" ht="15" hidden="false" customHeight="false" outlineLevel="0" collapsed="false">
      <c r="A835" s="5" t="n">
        <v>41210</v>
      </c>
      <c r="B835" s="6" t="n">
        <v>10.46</v>
      </c>
      <c r="C835" s="6" t="n">
        <v>10.71</v>
      </c>
      <c r="D835" s="7" t="n">
        <f aca="false">(L835-(설정!$B$5+설정!$B$4*K835))/설정!$B$6</f>
        <v>-1.17110413211372</v>
      </c>
      <c r="E835" s="8" t="n">
        <f aca="false">H835*설정!$B$8</f>
        <v>48.3596724579661</v>
      </c>
      <c r="F835" s="8" t="n">
        <f aca="false">H835*설정!$B$9</f>
        <v>96.8349575346266</v>
      </c>
      <c r="G835" s="9" t="n">
        <f aca="false">A835-설정!$B$3</f>
        <v>1394</v>
      </c>
      <c r="H835" s="8" t="n">
        <f aca="false">10^(설정!$B$5+설정!$B$4*K835)</f>
        <v>24.1509675821926</v>
      </c>
      <c r="I835" s="8" t="n">
        <f aca="false">H835/설정!$B$8</f>
        <v>12.061066701043</v>
      </c>
      <c r="J835" s="8" t="n">
        <f aca="false">H835/설정!$B$9</f>
        <v>6.02333341187817</v>
      </c>
      <c r="K835" s="10" t="n">
        <f aca="false">LOG10(G835)</f>
        <v>3.14426277376199</v>
      </c>
      <c r="L835" s="10" t="n">
        <f aca="false">LOG10(C835)</f>
        <v>1.02978947083186</v>
      </c>
    </row>
    <row r="836" customFormat="false" ht="15" hidden="false" customHeight="false" outlineLevel="0" collapsed="false">
      <c r="A836" s="5" t="n">
        <v>41211</v>
      </c>
      <c r="B836" s="6" t="n">
        <v>10.71</v>
      </c>
      <c r="C836" s="6" t="n">
        <v>10.63</v>
      </c>
      <c r="D836" s="7" t="n">
        <f aca="false">(L836-(설정!$B$5+설정!$B$4*K836))/설정!$B$6</f>
        <v>-1.18776304879747</v>
      </c>
      <c r="E836" s="8" t="n">
        <f aca="false">H836*설정!$B$8</f>
        <v>48.5568629407982</v>
      </c>
      <c r="F836" s="8" t="n">
        <f aca="false">H836*설정!$B$9</f>
        <v>97.2298099201111</v>
      </c>
      <c r="G836" s="9" t="n">
        <f aca="false">A836-설정!$B$3</f>
        <v>1395</v>
      </c>
      <c r="H836" s="8" t="n">
        <f aca="false">10^(설정!$B$5+설정!$B$4*K836)</f>
        <v>24.2494451093623</v>
      </c>
      <c r="I836" s="8" t="n">
        <f aca="false">H836/설정!$B$8</f>
        <v>12.1102466777749</v>
      </c>
      <c r="J836" s="8" t="n">
        <f aca="false">H836/설정!$B$9</f>
        <v>6.04789404191095</v>
      </c>
      <c r="K836" s="10" t="n">
        <f aca="false">LOG10(G836)</f>
        <v>3.14457420760962</v>
      </c>
      <c r="L836" s="10" t="n">
        <f aca="false">LOG10(C836)</f>
        <v>1.0265332645233</v>
      </c>
    </row>
    <row r="837" customFormat="false" ht="15" hidden="false" customHeight="false" outlineLevel="0" collapsed="false">
      <c r="A837" s="5" t="n">
        <v>41212</v>
      </c>
      <c r="B837" s="6" t="n">
        <v>10.63</v>
      </c>
      <c r="C837" s="6" t="n">
        <v>10.86</v>
      </c>
      <c r="D837" s="7" t="n">
        <f aca="false">(L837-(설정!$B$5+설정!$B$4*K837))/설정!$B$6</f>
        <v>-1.16279012085208</v>
      </c>
      <c r="E837" s="8" t="n">
        <f aca="false">H837*설정!$B$8</f>
        <v>48.7547153144057</v>
      </c>
      <c r="F837" s="8" t="n">
        <f aca="false">H837*설정!$B$9</f>
        <v>97.6259876695171</v>
      </c>
      <c r="G837" s="9" t="n">
        <f aca="false">A837-설정!$B$3</f>
        <v>1396</v>
      </c>
      <c r="H837" s="8" t="n">
        <f aca="false">10^(설정!$B$5+설정!$B$4*K837)</f>
        <v>24.3482531867993</v>
      </c>
      <c r="I837" s="8" t="n">
        <f aca="false">H837/설정!$B$8</f>
        <v>12.1595917323163</v>
      </c>
      <c r="J837" s="8" t="n">
        <f aca="false">H837/설정!$B$9</f>
        <v>6.07253711230406</v>
      </c>
      <c r="K837" s="10" t="n">
        <f aca="false">LOG10(G837)</f>
        <v>3.14488541828714</v>
      </c>
      <c r="L837" s="10" t="n">
        <f aca="false">LOG10(C837)</f>
        <v>1.03582982525283</v>
      </c>
    </row>
    <row r="838" customFormat="false" ht="15" hidden="false" customHeight="false" outlineLevel="0" collapsed="false">
      <c r="A838" s="5" t="n">
        <v>41213</v>
      </c>
      <c r="B838" s="6" t="n">
        <v>10.86</v>
      </c>
      <c r="C838" s="6" t="n">
        <v>11.15</v>
      </c>
      <c r="D838" s="7" t="n">
        <f aca="false">(L838-(설정!$B$5+설정!$B$4*K838))/설정!$B$6</f>
        <v>-1.13068817802553</v>
      </c>
      <c r="E838" s="8" t="n">
        <f aca="false">H838*설정!$B$8</f>
        <v>48.9532313239722</v>
      </c>
      <c r="F838" s="8" t="n">
        <f aca="false">H838*설정!$B$9</f>
        <v>98.0234942773839</v>
      </c>
      <c r="G838" s="9" t="n">
        <f aca="false">A838-설정!$B$3</f>
        <v>1397</v>
      </c>
      <c r="H838" s="8" t="n">
        <f aca="false">10^(설정!$B$5+설정!$B$4*K838)</f>
        <v>24.4473926860536</v>
      </c>
      <c r="I838" s="8" t="n">
        <f aca="false">H838/설정!$B$8</f>
        <v>12.2091022999217</v>
      </c>
      <c r="J838" s="8" t="n">
        <f aca="false">H838/설정!$B$9</f>
        <v>6.09726284042503</v>
      </c>
      <c r="K838" s="10" t="n">
        <f aca="false">LOG10(G838)</f>
        <v>3.14519640611418</v>
      </c>
      <c r="L838" s="10" t="n">
        <f aca="false">LOG10(C838)</f>
        <v>1.04727486738418</v>
      </c>
    </row>
    <row r="839" customFormat="false" ht="15" hidden="false" customHeight="false" outlineLevel="0" collapsed="false">
      <c r="A839" s="5" t="n">
        <v>41214</v>
      </c>
      <c r="B839" s="6" t="n">
        <v>11.15</v>
      </c>
      <c r="C839" s="6" t="n">
        <v>10.61</v>
      </c>
      <c r="D839" s="7" t="n">
        <f aca="false">(L839-(설정!$B$5+설정!$B$4*K839))/설정!$B$6</f>
        <v>-1.20803207318311</v>
      </c>
      <c r="E839" s="8" t="n">
        <f aca="false">H839*설정!$B$8</f>
        <v>49.15241271803</v>
      </c>
      <c r="F839" s="8" t="n">
        <f aca="false">H839*설정!$B$9</f>
        <v>98.4223332449562</v>
      </c>
      <c r="G839" s="9" t="n">
        <f aca="false">A839-설정!$B$3</f>
        <v>1398</v>
      </c>
      <c r="H839" s="8" t="n">
        <f aca="false">10^(설정!$B$5+설정!$B$4*K839)</f>
        <v>24.5468644803477</v>
      </c>
      <c r="I839" s="8" t="n">
        <f aca="false">H839/설정!$B$8</f>
        <v>12.2587788166811</v>
      </c>
      <c r="J839" s="8" t="n">
        <f aca="false">H839/설정!$B$9</f>
        <v>6.12207144405847</v>
      </c>
      <c r="K839" s="10" t="n">
        <f aca="false">LOG10(G839)</f>
        <v>3.14550717140966</v>
      </c>
      <c r="L839" s="10" t="n">
        <f aca="false">LOG10(C839)</f>
        <v>1.02571538390134</v>
      </c>
    </row>
    <row r="840" customFormat="false" ht="15" hidden="false" customHeight="false" outlineLevel="0" collapsed="false">
      <c r="A840" s="5" t="n">
        <v>41215</v>
      </c>
      <c r="B840" s="6" t="n">
        <v>10.61</v>
      </c>
      <c r="C840" s="6" t="n">
        <v>10.53</v>
      </c>
      <c r="D840" s="7" t="n">
        <f aca="false">(L840-(설정!$B$5+설정!$B$4*K840))/설정!$B$6</f>
        <v>-1.22477638780585</v>
      </c>
      <c r="E840" s="8" t="n">
        <f aca="false">H840*설정!$B$8</f>
        <v>49.3522612484605</v>
      </c>
      <c r="F840" s="8" t="n">
        <f aca="false">H840*설정!$B$9</f>
        <v>98.8225080801853</v>
      </c>
      <c r="G840" s="9" t="n">
        <f aca="false">A840-설정!$B$3</f>
        <v>1399</v>
      </c>
      <c r="H840" s="8" t="n">
        <f aca="false">10^(설정!$B$5+설정!$B$4*K840)</f>
        <v>24.6466694445763</v>
      </c>
      <c r="I840" s="8" t="n">
        <f aca="false">H840/설정!$B$8</f>
        <v>12.3086217195197</v>
      </c>
      <c r="J840" s="8" t="n">
        <f aca="false">H840/설정!$B$9</f>
        <v>6.14696314140616</v>
      </c>
      <c r="K840" s="10" t="n">
        <f aca="false">LOG10(G840)</f>
        <v>3.14581771449183</v>
      </c>
      <c r="L840" s="10" t="n">
        <f aca="false">LOG10(C840)</f>
        <v>1.02242837118549</v>
      </c>
    </row>
    <row r="841" customFormat="false" ht="15" hidden="false" customHeight="false" outlineLevel="0" collapsed="false">
      <c r="A841" s="5" t="n">
        <v>41216</v>
      </c>
      <c r="B841" s="6" t="n">
        <v>10.53</v>
      </c>
      <c r="C841" s="6" t="n">
        <v>10.65</v>
      </c>
      <c r="D841" s="7" t="n">
        <f aca="false">(L841-(설정!$B$5+설정!$B$4*K841))/설정!$B$6</f>
        <v>-1.21429622648313</v>
      </c>
      <c r="E841" s="8" t="n">
        <f aca="false">H841*설정!$B$8</f>
        <v>49.5527786705013</v>
      </c>
      <c r="F841" s="8" t="n">
        <f aca="false">H841*설정!$B$9</f>
        <v>99.2240222977422</v>
      </c>
      <c r="G841" s="9" t="n">
        <f aca="false">A841-설정!$B$3</f>
        <v>1400</v>
      </c>
      <c r="H841" s="8" t="n">
        <f aca="false">10^(설정!$B$5+설정!$B$4*K841)</f>
        <v>24.7468084553105</v>
      </c>
      <c r="I841" s="8" t="n">
        <f aca="false">H841/설정!$B$8</f>
        <v>12.3586314461996</v>
      </c>
      <c r="J841" s="8" t="n">
        <f aca="false">H841/설정!$B$9</f>
        <v>6.17193815108786</v>
      </c>
      <c r="K841" s="10" t="n">
        <f aca="false">LOG10(G841)</f>
        <v>3.14612803567824</v>
      </c>
      <c r="L841" s="10" t="n">
        <f aca="false">LOG10(C841)</f>
        <v>1.02734960777476</v>
      </c>
    </row>
    <row r="842" customFormat="false" ht="15" hidden="false" customHeight="false" outlineLevel="0" collapsed="false">
      <c r="A842" s="5" t="n">
        <v>41217</v>
      </c>
      <c r="B842" s="6" t="n">
        <v>10.65</v>
      </c>
      <c r="C842" s="6" t="n">
        <v>10.8</v>
      </c>
      <c r="D842" s="7" t="n">
        <f aca="false">(L842-(설정!$B$5+설정!$B$4*K842))/설정!$B$6</f>
        <v>-1.19998859697046</v>
      </c>
      <c r="E842" s="8" t="n">
        <f aca="false">H842*설정!$B$8</f>
        <v>49.7539667427475</v>
      </c>
      <c r="F842" s="8" t="n">
        <f aca="false">H842*설정!$B$9</f>
        <v>99.6268794190217</v>
      </c>
      <c r="G842" s="9" t="n">
        <f aca="false">A842-설정!$B$3</f>
        <v>1401</v>
      </c>
      <c r="H842" s="8" t="n">
        <f aca="false">10^(설정!$B$5+설정!$B$4*K842)</f>
        <v>24.8472823907981</v>
      </c>
      <c r="I842" s="8" t="n">
        <f aca="false">H842/설정!$B$8</f>
        <v>12.4088084353206</v>
      </c>
      <c r="J842" s="8" t="n">
        <f aca="false">H842/설정!$B$9</f>
        <v>6.19699669214157</v>
      </c>
      <c r="K842" s="10" t="n">
        <f aca="false">LOG10(G842)</f>
        <v>3.14643813528577</v>
      </c>
      <c r="L842" s="10" t="n">
        <f aca="false">LOG10(C842)</f>
        <v>1.03342375548695</v>
      </c>
    </row>
    <row r="843" customFormat="false" ht="15" hidden="false" customHeight="false" outlineLevel="0" collapsed="false">
      <c r="A843" s="5" t="n">
        <v>41218</v>
      </c>
      <c r="B843" s="6" t="n">
        <v>10.8</v>
      </c>
      <c r="C843" s="6" t="n">
        <v>10.74</v>
      </c>
      <c r="D843" s="7" t="n">
        <f aca="false">(L843-(설정!$B$5+설정!$B$4*K843))/설정!$B$6</f>
        <v>-1.21384345992945</v>
      </c>
      <c r="E843" s="8" t="n">
        <f aca="false">H843*설정!$B$8</f>
        <v>49.9558272271588</v>
      </c>
      <c r="F843" s="8" t="n">
        <f aca="false">H843*설정!$B$9</f>
        <v>100.031082972155</v>
      </c>
      <c r="G843" s="9" t="n">
        <f aca="false">A843-설정!$B$3</f>
        <v>1402</v>
      </c>
      <c r="H843" s="8" t="n">
        <f aca="false">10^(설정!$B$5+설정!$B$4*K843)</f>
        <v>24.9480921309671</v>
      </c>
      <c r="I843" s="8" t="n">
        <f aca="false">H843/설정!$B$8</f>
        <v>12.4591531263213</v>
      </c>
      <c r="J843" s="8" t="n">
        <f aca="false">H843/설정!$B$9</f>
        <v>6.22213898402433</v>
      </c>
      <c r="K843" s="10" t="n">
        <f aca="false">LOG10(G843)</f>
        <v>3.14674801363064</v>
      </c>
      <c r="L843" s="10" t="n">
        <f aca="false">LOG10(C843)</f>
        <v>1.03100428136354</v>
      </c>
    </row>
    <row r="844" customFormat="false" ht="15" hidden="false" customHeight="false" outlineLevel="0" collapsed="false">
      <c r="A844" s="5" t="n">
        <v>41219</v>
      </c>
      <c r="B844" s="6" t="n">
        <v>10.74</v>
      </c>
      <c r="C844" s="6" t="n">
        <v>10.87</v>
      </c>
      <c r="D844" s="7" t="n">
        <f aca="false">(L844-(설정!$B$5+설정!$B$4*K844))/설정!$B$6</f>
        <v>-1.20234259194396</v>
      </c>
      <c r="E844" s="8" t="n">
        <f aca="false">H844*설정!$B$8</f>
        <v>50.1583618890607</v>
      </c>
      <c r="F844" s="8" t="n">
        <f aca="false">H844*설정!$B$9</f>
        <v>100.436636492014</v>
      </c>
      <c r="G844" s="9" t="n">
        <f aca="false">A844-설정!$B$3</f>
        <v>1403</v>
      </c>
      <c r="H844" s="8" t="n">
        <f aca="false">10^(설정!$B$5+설정!$B$4*K844)</f>
        <v>25.0492385574263</v>
      </c>
      <c r="I844" s="8" t="n">
        <f aca="false">H844/설정!$B$8</f>
        <v>12.5096659594798</v>
      </c>
      <c r="J844" s="8" t="n">
        <f aca="false">H844/설정!$B$9</f>
        <v>6.24736524661238</v>
      </c>
      <c r="K844" s="10" t="n">
        <f aca="false">LOG10(G844)</f>
        <v>3.14705767102836</v>
      </c>
      <c r="L844" s="10" t="n">
        <f aca="false">LOG10(C844)</f>
        <v>1.03622954408629</v>
      </c>
    </row>
    <row r="845" customFormat="false" ht="15" hidden="false" customHeight="false" outlineLevel="0" collapsed="false">
      <c r="A845" s="5" t="n">
        <v>41220</v>
      </c>
      <c r="B845" s="6" t="n">
        <v>10.87</v>
      </c>
      <c r="C845" s="6" t="n">
        <v>10.95</v>
      </c>
      <c r="D845" s="7" t="n">
        <f aca="false">(L845-(설정!$B$5+설정!$B$4*K845))/설정!$B$6</f>
        <v>-1.19760492620297</v>
      </c>
      <c r="E845" s="8" t="n">
        <f aca="false">H845*설정!$B$8</f>
        <v>50.3615724971501</v>
      </c>
      <c r="F845" s="8" t="n">
        <f aca="false">H845*설정!$B$9</f>
        <v>100.843543520221</v>
      </c>
      <c r="G845" s="9" t="n">
        <f aca="false">A845-설정!$B$3</f>
        <v>1404</v>
      </c>
      <c r="H845" s="8" t="n">
        <f aca="false">10^(설정!$B$5+설정!$B$4*K845)</f>
        <v>25.1507225534685</v>
      </c>
      <c r="I845" s="8" t="n">
        <f aca="false">H845/설정!$B$8</f>
        <v>12.5603473759153</v>
      </c>
      <c r="J845" s="8" t="n">
        <f aca="false">H845/설정!$B$9</f>
        <v>6.27267570020193</v>
      </c>
      <c r="K845" s="10" t="n">
        <f aca="false">LOG10(G845)</f>
        <v>3.14736710779379</v>
      </c>
      <c r="L845" s="10" t="n">
        <f aca="false">LOG10(C845)</f>
        <v>1.03941411917614</v>
      </c>
    </row>
    <row r="846" customFormat="false" ht="15" hidden="false" customHeight="false" outlineLevel="0" collapsed="false">
      <c r="A846" s="5" t="n">
        <v>41221</v>
      </c>
      <c r="B846" s="6" t="n">
        <v>10.95</v>
      </c>
      <c r="C846" s="6" t="n">
        <v>10.89</v>
      </c>
      <c r="D846" s="7" t="n">
        <f aca="false">(L846-(설정!$B$5+설정!$B$4*K846))/설정!$B$6</f>
        <v>-1.21133712005664</v>
      </c>
      <c r="E846" s="8" t="n">
        <f aca="false">H846*설정!$B$8</f>
        <v>50.5654608234986</v>
      </c>
      <c r="F846" s="8" t="n">
        <f aca="false">H846*설정!$B$9</f>
        <v>101.251807605155</v>
      </c>
      <c r="G846" s="9" t="n">
        <f aca="false">A846-설정!$B$3</f>
        <v>1405</v>
      </c>
      <c r="H846" s="8" t="n">
        <f aca="false">10^(설정!$B$5+설정!$B$4*K846)</f>
        <v>25.2525450040715</v>
      </c>
      <c r="I846" s="8" t="n">
        <f aca="false">H846/설정!$B$8</f>
        <v>12.6111978175884</v>
      </c>
      <c r="J846" s="8" t="n">
        <f aca="false">H846/설정!$B$9</f>
        <v>6.29807056550947</v>
      </c>
      <c r="K846" s="10" t="n">
        <f aca="false">LOG10(G846)</f>
        <v>3.1476763242411</v>
      </c>
      <c r="L846" s="10" t="n">
        <f aca="false">LOG10(C846)</f>
        <v>1.03702787975578</v>
      </c>
    </row>
    <row r="847" customFormat="false" ht="15" hidden="false" customHeight="false" outlineLevel="0" collapsed="false">
      <c r="A847" s="5" t="n">
        <v>41222</v>
      </c>
      <c r="B847" s="6" t="n">
        <v>10.89</v>
      </c>
      <c r="C847" s="6" t="n">
        <v>10.82</v>
      </c>
      <c r="D847" s="7" t="n">
        <f aca="false">(L847-(설정!$B$5+설정!$B$4*K847))/설정!$B$6</f>
        <v>-1.22643934456433</v>
      </c>
      <c r="E847" s="8" t="n">
        <f aca="false">H847*설정!$B$8</f>
        <v>50.7700286435573</v>
      </c>
      <c r="F847" s="8" t="n">
        <f aca="false">H847*설정!$B$9</f>
        <v>101.661432301963</v>
      </c>
      <c r="G847" s="9" t="n">
        <f aca="false">A847-설정!$B$3</f>
        <v>1406</v>
      </c>
      <c r="H847" s="8" t="n">
        <f aca="false">10^(설정!$B$5+설정!$B$4*K847)</f>
        <v>25.3547067959011</v>
      </c>
      <c r="I847" s="8" t="n">
        <f aca="false">H847/설정!$B$8</f>
        <v>12.6622177273026</v>
      </c>
      <c r="J847" s="8" t="n">
        <f aca="false">H847/설정!$B$9</f>
        <v>6.32355006367244</v>
      </c>
      <c r="K847" s="10" t="n">
        <f aca="false">LOG10(G847)</f>
        <v>3.14798532068381</v>
      </c>
      <c r="L847" s="10" t="n">
        <f aca="false">LOG10(C847)</f>
        <v>1.03422726077055</v>
      </c>
    </row>
    <row r="848" customFormat="false" ht="15" hidden="false" customHeight="false" outlineLevel="0" collapsed="false">
      <c r="A848" s="5" t="n">
        <v>41223</v>
      </c>
      <c r="B848" s="6" t="n">
        <v>10.82</v>
      </c>
      <c r="C848" s="6" t="n">
        <v>10.86</v>
      </c>
      <c r="D848" s="7" t="n">
        <f aca="false">(L848-(설정!$B$5+설정!$B$4*K848))/설정!$B$6</f>
        <v>-1.22693554210031</v>
      </c>
      <c r="E848" s="8" t="n">
        <f aca="false">H848*설정!$B$8</f>
        <v>50.9752777361596</v>
      </c>
      <c r="F848" s="8" t="n">
        <f aca="false">H848*설정!$B$9</f>
        <v>102.072421172565</v>
      </c>
      <c r="G848" s="9" t="n">
        <f aca="false">A848-설정!$B$3</f>
        <v>1407</v>
      </c>
      <c r="H848" s="8" t="n">
        <f aca="false">10^(설정!$B$5+설정!$B$4*K848)</f>
        <v>25.457208817312</v>
      </c>
      <c r="I848" s="8" t="n">
        <f aca="false">H848/설정!$B$8</f>
        <v>12.7134075487051</v>
      </c>
      <c r="J848" s="8" t="n">
        <f aca="false">H848/설정!$B$9</f>
        <v>6.34911441624955</v>
      </c>
      <c r="K848" s="10" t="n">
        <f aca="false">LOG10(G848)</f>
        <v>3.14829409743475</v>
      </c>
      <c r="L848" s="10" t="n">
        <f aca="false">LOG10(C848)</f>
        <v>1.03582982525283</v>
      </c>
    </row>
    <row r="849" customFormat="false" ht="15" hidden="false" customHeight="false" outlineLevel="0" collapsed="false">
      <c r="A849" s="5" t="n">
        <v>41224</v>
      </c>
      <c r="B849" s="6" t="n">
        <v>10.86</v>
      </c>
      <c r="C849" s="6" t="n">
        <v>10.84</v>
      </c>
      <c r="D849" s="7" t="n">
        <f aca="false">(L849-(설정!$B$5+설정!$B$4*K849))/설정!$B$6</f>
        <v>-1.23539682691406</v>
      </c>
      <c r="E849" s="8" t="n">
        <f aca="false">H849*설정!$B$8</f>
        <v>51.1812098835267</v>
      </c>
      <c r="F849" s="8" t="n">
        <f aca="false">H849*설정!$B$9</f>
        <v>102.484777785663</v>
      </c>
      <c r="G849" s="9" t="n">
        <f aca="false">A849-설정!$B$3</f>
        <v>1408</v>
      </c>
      <c r="H849" s="8" t="n">
        <f aca="false">10^(설정!$B$5+설정!$B$4*K849)</f>
        <v>25.560051958351</v>
      </c>
      <c r="I849" s="8" t="n">
        <f aca="false">H849/설정!$B$8</f>
        <v>12.7647677262878</v>
      </c>
      <c r="J849" s="8" t="n">
        <f aca="false">H849/설정!$B$9</f>
        <v>6.37476384522148</v>
      </c>
      <c r="K849" s="10" t="n">
        <f aca="false">LOG10(G849)</f>
        <v>3.14860265480609</v>
      </c>
      <c r="L849" s="10" t="n">
        <f aca="false">LOG10(C849)</f>
        <v>1.03502928220237</v>
      </c>
    </row>
    <row r="850" customFormat="false" ht="15" hidden="false" customHeight="false" outlineLevel="0" collapsed="false">
      <c r="A850" s="5" t="n">
        <v>41225</v>
      </c>
      <c r="B850" s="6" t="n">
        <v>10.84</v>
      </c>
      <c r="C850" s="6" t="n">
        <v>11.03</v>
      </c>
      <c r="D850" s="7" t="n">
        <f aca="false">(L850-(설정!$B$5+설정!$B$4*K850))/설정!$B$6</f>
        <v>-1.21617431400767</v>
      </c>
      <c r="E850" s="8" t="n">
        <f aca="false">H850*설정!$B$8</f>
        <v>51.3878268712703</v>
      </c>
      <c r="F850" s="8" t="n">
        <f aca="false">H850*설정!$B$9</f>
        <v>102.89850571675</v>
      </c>
      <c r="G850" s="9" t="n">
        <f aca="false">A850-설정!$B$3</f>
        <v>1409</v>
      </c>
      <c r="H850" s="8" t="n">
        <f aca="false">10^(설정!$B$5+설정!$B$4*K850)</f>
        <v>25.663237110758</v>
      </c>
      <c r="I850" s="8" t="n">
        <f aca="false">H850/설정!$B$8</f>
        <v>12.8162987053884</v>
      </c>
      <c r="J850" s="8" t="n">
        <f aca="false">H850/설정!$B$9</f>
        <v>6.40049857299118</v>
      </c>
      <c r="K850" s="10" t="n">
        <f aca="false">LOG10(G850)</f>
        <v>3.14891099310936</v>
      </c>
      <c r="L850" s="10" t="n">
        <f aca="false">LOG10(C850)</f>
        <v>1.04257551244019</v>
      </c>
    </row>
    <row r="851" customFormat="false" ht="15" hidden="false" customHeight="false" outlineLevel="0" collapsed="false">
      <c r="A851" s="5" t="n">
        <v>41226</v>
      </c>
      <c r="B851" s="6" t="n">
        <v>11.03</v>
      </c>
      <c r="C851" s="6" t="n">
        <v>11</v>
      </c>
      <c r="D851" s="7" t="n">
        <f aca="false">(L851-(설정!$B$5+설정!$B$4*K851))/설정!$B$6</f>
        <v>-1.22589509551705</v>
      </c>
      <c r="E851" s="8" t="n">
        <f aca="false">H851*설정!$B$8</f>
        <v>51.5951304883979</v>
      </c>
      <c r="F851" s="8" t="n">
        <f aca="false">H851*설정!$B$9</f>
        <v>103.313608548118</v>
      </c>
      <c r="G851" s="9" t="n">
        <f aca="false">A851-설정!$B$3</f>
        <v>1410</v>
      </c>
      <c r="H851" s="8" t="n">
        <f aca="false">10^(설정!$B$5+설정!$B$4*K851)</f>
        <v>25.7667651679687</v>
      </c>
      <c r="I851" s="8" t="n">
        <f aca="false">H851/설정!$B$8</f>
        <v>12.8680009321915</v>
      </c>
      <c r="J851" s="8" t="n">
        <f aca="false">H851/설정!$B$9</f>
        <v>6.42631882238458</v>
      </c>
      <c r="K851" s="10" t="n">
        <f aca="false">LOG10(G851)</f>
        <v>3.14921911265538</v>
      </c>
      <c r="L851" s="10" t="n">
        <f aca="false">LOG10(C851)</f>
        <v>1.04139268515823</v>
      </c>
    </row>
    <row r="852" customFormat="false" ht="15" hidden="false" customHeight="false" outlineLevel="0" collapsed="false">
      <c r="A852" s="5" t="n">
        <v>41227</v>
      </c>
      <c r="B852" s="6" t="n">
        <v>11</v>
      </c>
      <c r="C852" s="6" t="n">
        <v>10.96</v>
      </c>
      <c r="D852" s="7" t="n">
        <f aca="false">(L852-(설정!$B$5+설정!$B$4*K852))/설정!$B$6</f>
        <v>-1.23693594230947</v>
      </c>
      <c r="E852" s="8" t="n">
        <f aca="false">H852*설정!$B$8</f>
        <v>51.8031225273159</v>
      </c>
      <c r="F852" s="8" t="n">
        <f aca="false">H852*설정!$B$9</f>
        <v>103.730089868865</v>
      </c>
      <c r="G852" s="9" t="n">
        <f aca="false">A852-설정!$B$3</f>
        <v>1411</v>
      </c>
      <c r="H852" s="8" t="n">
        <f aca="false">10^(설정!$B$5+설정!$B$4*K852)</f>
        <v>25.8706370251164</v>
      </c>
      <c r="I852" s="8" t="n">
        <f aca="false">H852/설정!$B$8</f>
        <v>12.9198748537292</v>
      </c>
      <c r="J852" s="8" t="n">
        <f aca="false">H852/설정!$B$9</f>
        <v>6.45222481665095</v>
      </c>
      <c r="K852" s="10" t="n">
        <f aca="false">LOG10(G852)</f>
        <v>3.14952701375435</v>
      </c>
      <c r="L852" s="10" t="n">
        <f aca="false">LOG10(C852)</f>
        <v>1.03981055414835</v>
      </c>
    </row>
    <row r="853" customFormat="false" ht="15" hidden="false" customHeight="false" outlineLevel="0" collapsed="false">
      <c r="A853" s="5" t="n">
        <v>41228</v>
      </c>
      <c r="B853" s="6" t="n">
        <v>10.96</v>
      </c>
      <c r="C853" s="6" t="n">
        <v>11.18</v>
      </c>
      <c r="D853" s="7" t="n">
        <f aca="false">(L853-(설정!$B$5+설정!$B$4*K853))/설정!$B$6</f>
        <v>-1.21410294272061</v>
      </c>
      <c r="E853" s="8" t="n">
        <f aca="false">H853*설정!$B$8</f>
        <v>52.0118047838336</v>
      </c>
      <c r="F853" s="8" t="n">
        <f aca="false">H853*설정!$B$9</f>
        <v>104.147953274902</v>
      </c>
      <c r="G853" s="9" t="n">
        <f aca="false">A853-설정!$B$3</f>
        <v>1412</v>
      </c>
      <c r="H853" s="8" t="n">
        <f aca="false">10^(설정!$B$5+설정!$B$4*K853)</f>
        <v>25.9748535790337</v>
      </c>
      <c r="I853" s="8" t="n">
        <f aca="false">H853/설정!$B$8</f>
        <v>12.9719209178826</v>
      </c>
      <c r="J853" s="8" t="n">
        <f aca="false">H853/설정!$B$9</f>
        <v>6.47821677946338</v>
      </c>
      <c r="K853" s="10" t="n">
        <f aca="false">LOG10(G853)</f>
        <v>3.14983469671579</v>
      </c>
      <c r="L853" s="10" t="n">
        <f aca="false">LOG10(C853)</f>
        <v>1.0484418035504</v>
      </c>
    </row>
    <row r="854" customFormat="false" ht="15" hidden="false" customHeight="false" outlineLevel="0" collapsed="false">
      <c r="A854" s="5" t="n">
        <v>41229</v>
      </c>
      <c r="B854" s="6" t="n">
        <v>11.18</v>
      </c>
      <c r="C854" s="6" t="n">
        <v>11.71</v>
      </c>
      <c r="D854" s="7" t="n">
        <f aca="false">(L854-(설정!$B$5+설정!$B$4*K854))/설정!$B$6</f>
        <v>-1.15318298136423</v>
      </c>
      <c r="E854" s="8" t="n">
        <f aca="false">H854*설정!$B$8</f>
        <v>52.2211790571686</v>
      </c>
      <c r="F854" s="8" t="n">
        <f aca="false">H854*설정!$B$9</f>
        <v>104.567202368966</v>
      </c>
      <c r="G854" s="9" t="n">
        <f aca="false">A854-설정!$B$3</f>
        <v>1413</v>
      </c>
      <c r="H854" s="8" t="n">
        <f aca="false">10^(설정!$B$5+설정!$B$4*K854)</f>
        <v>26.0794157282553</v>
      </c>
      <c r="I854" s="8" t="n">
        <f aca="false">H854/설정!$B$8</f>
        <v>13.0241395733826</v>
      </c>
      <c r="J854" s="8" t="n">
        <f aca="false">H854/설정!$B$9</f>
        <v>6.50429493491951</v>
      </c>
      <c r="K854" s="10" t="n">
        <f aca="false">LOG10(G854)</f>
        <v>3.15014216184856</v>
      </c>
      <c r="L854" s="10" t="n">
        <f aca="false">LOG10(C854)</f>
        <v>1.06855689507236</v>
      </c>
    </row>
    <row r="855" customFormat="false" ht="15" hidden="false" customHeight="false" outlineLevel="0" collapsed="false">
      <c r="A855" s="5" t="n">
        <v>41230</v>
      </c>
      <c r="B855" s="6" t="n">
        <v>11.71</v>
      </c>
      <c r="C855" s="6" t="n">
        <v>11.75</v>
      </c>
      <c r="D855" s="7" t="n">
        <f aca="false">(L855-(설정!$B$5+설정!$B$4*K855))/설정!$B$6</f>
        <v>-1.15405363123695</v>
      </c>
      <c r="E855" s="8" t="n">
        <f aca="false">H855*설정!$B$8</f>
        <v>52.431247149948</v>
      </c>
      <c r="F855" s="8" t="n">
        <f aca="false">H855*설정!$B$9</f>
        <v>104.987840760621</v>
      </c>
      <c r="G855" s="9" t="n">
        <f aca="false">A855-설정!$B$3</f>
        <v>1414</v>
      </c>
      <c r="H855" s="8" t="n">
        <f aca="false">10^(설정!$B$5+설정!$B$4*K855)</f>
        <v>26.1843243730187</v>
      </c>
      <c r="I855" s="8" t="n">
        <f aca="false">H855/설정!$B$8</f>
        <v>13.0765312698106</v>
      </c>
      <c r="J855" s="8" t="n">
        <f aca="false">H855/설정!$B$9</f>
        <v>6.53045950754162</v>
      </c>
      <c r="K855" s="10" t="n">
        <f aca="false">LOG10(G855)</f>
        <v>3.15044940946088</v>
      </c>
      <c r="L855" s="10" t="n">
        <f aca="false">LOG10(C855)</f>
        <v>1.07003786660776</v>
      </c>
    </row>
    <row r="856" customFormat="false" ht="15" hidden="false" customHeight="false" outlineLevel="0" collapsed="false">
      <c r="A856" s="5" t="n">
        <v>41231</v>
      </c>
      <c r="B856" s="6" t="n">
        <v>11.75</v>
      </c>
      <c r="C856" s="6" t="n">
        <v>11.67</v>
      </c>
      <c r="D856" s="7" t="n">
        <f aca="false">(L856-(설정!$B$5+설정!$B$4*K856))/설정!$B$6</f>
        <v>-1.16967064807935</v>
      </c>
      <c r="E856" s="8" t="n">
        <f aca="false">H856*설정!$B$8</f>
        <v>52.6420108682166</v>
      </c>
      <c r="F856" s="8" t="n">
        <f aca="false">H856*설정!$B$9</f>
        <v>105.409872066274</v>
      </c>
      <c r="G856" s="9" t="n">
        <f aca="false">A856-설정!$B$3</f>
        <v>1415</v>
      </c>
      <c r="H856" s="8" t="n">
        <f aca="false">10^(설정!$B$5+설정!$B$4*K856)</f>
        <v>26.2895804152682</v>
      </c>
      <c r="I856" s="8" t="n">
        <f aca="false">H856/설정!$B$8</f>
        <v>13.1290964576002</v>
      </c>
      <c r="J856" s="8" t="n">
        <f aca="false">H856/설정!$B$9</f>
        <v>6.55671072227767</v>
      </c>
      <c r="K856" s="10" t="n">
        <f aca="false">LOG10(G856)</f>
        <v>3.15075643986031</v>
      </c>
      <c r="L856" s="10" t="n">
        <f aca="false">LOG10(C856)</f>
        <v>1.06707085604537</v>
      </c>
    </row>
    <row r="857" customFormat="false" ht="15" hidden="false" customHeight="false" outlineLevel="0" collapsed="false">
      <c r="A857" s="5" t="n">
        <v>41232</v>
      </c>
      <c r="B857" s="6" t="n">
        <v>11.67</v>
      </c>
      <c r="C857" s="6" t="n">
        <v>11.75</v>
      </c>
      <c r="D857" s="7" t="n">
        <f aca="false">(L857-(설정!$B$5+설정!$B$4*K857))/설정!$B$6</f>
        <v>-1.16560510715585</v>
      </c>
      <c r="E857" s="8" t="n">
        <f aca="false">H857*설정!$B$8</f>
        <v>52.8534720214365</v>
      </c>
      <c r="F857" s="8" t="n">
        <f aca="false">H857*설정!$B$9</f>
        <v>105.833299909175</v>
      </c>
      <c r="G857" s="9" t="n">
        <f aca="false">A857-설정!$B$3</f>
        <v>1416</v>
      </c>
      <c r="H857" s="8" t="n">
        <f aca="false">10^(설정!$B$5+설정!$B$4*K857)</f>
        <v>26.3951847586547</v>
      </c>
      <c r="I857" s="8" t="n">
        <f aca="false">H857/설정!$B$8</f>
        <v>13.1818355880375</v>
      </c>
      <c r="J857" s="8" t="n">
        <f aca="false">H857/설정!$B$9</f>
        <v>6.58304880450126</v>
      </c>
      <c r="K857" s="10" t="n">
        <f aca="false">LOG10(G857)</f>
        <v>3.15106325335375</v>
      </c>
      <c r="L857" s="10" t="n">
        <f aca="false">LOG10(C857)</f>
        <v>1.07003786660776</v>
      </c>
    </row>
    <row r="858" customFormat="false" ht="15" hidden="false" customHeight="false" outlineLevel="0" collapsed="false">
      <c r="A858" s="5" t="n">
        <v>41233</v>
      </c>
      <c r="B858" s="6" t="n">
        <v>11.75</v>
      </c>
      <c r="C858" s="6" t="n">
        <v>11.7</v>
      </c>
      <c r="D858" s="7" t="n">
        <f aca="false">(L858-(설정!$B$5+설정!$B$4*K858))/설정!$B$6</f>
        <v>-1.17751637015387</v>
      </c>
      <c r="E858" s="8" t="n">
        <f aca="false">H858*설정!$B$8</f>
        <v>53.0656324224944</v>
      </c>
      <c r="F858" s="8" t="n">
        <f aca="false">H858*설정!$B$9</f>
        <v>106.258127919431</v>
      </c>
      <c r="G858" s="9" t="n">
        <f aca="false">A858-설정!$B$3</f>
        <v>1417</v>
      </c>
      <c r="H858" s="8" t="n">
        <f aca="false">10^(설정!$B$5+설정!$B$4*K858)</f>
        <v>26.5011383085392</v>
      </c>
      <c r="I858" s="8" t="n">
        <f aca="false">H858/설정!$B$8</f>
        <v>13.2347491132625</v>
      </c>
      <c r="J858" s="8" t="n">
        <f aca="false">H858/설정!$B$9</f>
        <v>6.60947398001253</v>
      </c>
      <c r="K858" s="10" t="n">
        <f aca="false">LOG10(G858)</f>
        <v>3.15136985024746</v>
      </c>
      <c r="L858" s="10" t="n">
        <f aca="false">LOG10(C858)</f>
        <v>1.06818586174616</v>
      </c>
    </row>
    <row r="859" customFormat="false" ht="15" hidden="false" customHeight="false" outlineLevel="0" collapsed="false">
      <c r="A859" s="5" t="n">
        <v>41234</v>
      </c>
      <c r="B859" s="6" t="n">
        <v>11.7</v>
      </c>
      <c r="C859" s="6" t="n">
        <v>11.73</v>
      </c>
      <c r="D859" s="7" t="n">
        <f aca="false">(L859-(설정!$B$5+설정!$B$4*K859))/설정!$B$6</f>
        <v>-1.17959379377243</v>
      </c>
      <c r="E859" s="8" t="n">
        <f aca="false">H859*설정!$B$8</f>
        <v>53.278493887705</v>
      </c>
      <c r="F859" s="8" t="n">
        <f aca="false">H859*설정!$B$9</f>
        <v>106.684359734015</v>
      </c>
      <c r="G859" s="9" t="n">
        <f aca="false">A859-설정!$B$3</f>
        <v>1418</v>
      </c>
      <c r="H859" s="8" t="n">
        <f aca="false">10^(설정!$B$5+설정!$B$4*K859)</f>
        <v>26.6074419719949</v>
      </c>
      <c r="I859" s="8" t="n">
        <f aca="false">H859/설정!$B$8</f>
        <v>13.2878374862704</v>
      </c>
      <c r="J859" s="8" t="n">
        <f aca="false">H859/설정!$B$9</f>
        <v>6.6359864750386</v>
      </c>
      <c r="K859" s="10" t="n">
        <f aca="false">LOG10(G859)</f>
        <v>3.15167623084705</v>
      </c>
      <c r="L859" s="10" t="n">
        <f aca="false">LOG10(C859)</f>
        <v>1.06929801211553</v>
      </c>
    </row>
    <row r="860" customFormat="false" ht="15" hidden="false" customHeight="false" outlineLevel="0" collapsed="false">
      <c r="A860" s="5" t="n">
        <v>41235</v>
      </c>
      <c r="B860" s="6" t="n">
        <v>11.73</v>
      </c>
      <c r="C860" s="6" t="n">
        <v>12.29</v>
      </c>
      <c r="D860" s="7" t="n">
        <f aca="false">(L860-(설정!$B$5+설정!$B$4*K860))/설정!$B$6</f>
        <v>-1.11818913734205</v>
      </c>
      <c r="E860" s="8" t="n">
        <f aca="false">H860*설정!$B$8</f>
        <v>53.4920582368132</v>
      </c>
      <c r="F860" s="8" t="n">
        <f aca="false">H860*설정!$B$9</f>
        <v>107.111998996766</v>
      </c>
      <c r="G860" s="9" t="n">
        <f aca="false">A860-설정!$B$3</f>
        <v>1419</v>
      </c>
      <c r="H860" s="8" t="n">
        <f aca="false">10^(설정!$B$5+설정!$B$4*K860)</f>
        <v>26.7140966578079</v>
      </c>
      <c r="I860" s="8" t="n">
        <f aca="false">H860/설정!$B$8</f>
        <v>13.3411011609116</v>
      </c>
      <c r="J860" s="8" t="n">
        <f aca="false">H860/설정!$B$9</f>
        <v>6.66258651623383</v>
      </c>
      <c r="K860" s="10" t="n">
        <f aca="false">LOG10(G860)</f>
        <v>3.15198239545747</v>
      </c>
      <c r="L860" s="10" t="n">
        <f aca="false">LOG10(C860)</f>
        <v>1.08955188288645</v>
      </c>
    </row>
    <row r="861" customFormat="false" ht="15" hidden="false" customHeight="false" outlineLevel="0" collapsed="false">
      <c r="A861" s="5" t="n">
        <v>41236</v>
      </c>
      <c r="B861" s="6" t="n">
        <v>12.29</v>
      </c>
      <c r="C861" s="6" t="n">
        <v>12.28</v>
      </c>
      <c r="D861" s="7" t="n">
        <f aca="false">(L861-(설정!$B$5+설정!$B$4*K861))/설정!$B$6</f>
        <v>-1.12511889924296</v>
      </c>
      <c r="E861" s="8" t="n">
        <f aca="false">H861*설정!$B$8</f>
        <v>53.706327293</v>
      </c>
      <c r="F861" s="8" t="n">
        <f aca="false">H861*설정!$B$9</f>
        <v>107.541049358405</v>
      </c>
      <c r="G861" s="9" t="n">
        <f aca="false">A861-설정!$B$3</f>
        <v>1420</v>
      </c>
      <c r="H861" s="8" t="n">
        <f aca="false">10^(설정!$B$5+설정!$B$4*K861)</f>
        <v>26.8211032764803</v>
      </c>
      <c r="I861" s="8" t="n">
        <f aca="false">H861/설정!$B$8</f>
        <v>13.3945405918938</v>
      </c>
      <c r="J861" s="8" t="n">
        <f aca="false">H861/설정!$B$9</f>
        <v>6.68927433068054</v>
      </c>
      <c r="K861" s="10" t="n">
        <f aca="false">LOG10(G861)</f>
        <v>3.15228834438306</v>
      </c>
      <c r="L861" s="10" t="n">
        <f aca="false">LOG10(C861)</f>
        <v>1.08919836680515</v>
      </c>
    </row>
    <row r="862" customFormat="false" ht="15" hidden="false" customHeight="false" outlineLevel="0" collapsed="false">
      <c r="A862" s="5" t="n">
        <v>41237</v>
      </c>
      <c r="B862" s="6" t="n">
        <v>12.28</v>
      </c>
      <c r="C862" s="6" t="n">
        <v>12.41</v>
      </c>
      <c r="D862" s="7" t="n">
        <f aca="false">(L862-(설정!$B$5+설정!$B$4*K862))/설정!$B$6</f>
        <v>-1.11570585783934</v>
      </c>
      <c r="E862" s="8" t="n">
        <f aca="false">H862*설정!$B$8</f>
        <v>53.921302882887</v>
      </c>
      <c r="F862" s="8" t="n">
        <f aca="false">H862*설정!$B$9</f>
        <v>107.971514476542</v>
      </c>
      <c r="G862" s="9" t="n">
        <f aca="false">A862-설정!$B$3</f>
        <v>1421</v>
      </c>
      <c r="H862" s="8" t="n">
        <f aca="false">10^(설정!$B$5+설정!$B$4*K862)</f>
        <v>26.9284627402326</v>
      </c>
      <c r="I862" s="8" t="n">
        <f aca="false">H862/설정!$B$8</f>
        <v>13.4481562347826</v>
      </c>
      <c r="J862" s="8" t="n">
        <f aca="false">H862/설정!$B$9</f>
        <v>6.71605014588958</v>
      </c>
      <c r="K862" s="10" t="n">
        <f aca="false">LOG10(G862)</f>
        <v>3.15259407792747</v>
      </c>
      <c r="L862" s="10" t="n">
        <f aca="false">LOG10(C862)</f>
        <v>1.09377178149873</v>
      </c>
    </row>
    <row r="863" customFormat="false" ht="15" hidden="false" customHeight="false" outlineLevel="0" collapsed="false">
      <c r="A863" s="5" t="n">
        <v>41238</v>
      </c>
      <c r="B863" s="6" t="n">
        <v>12.41</v>
      </c>
      <c r="C863" s="6" t="n">
        <v>12.53</v>
      </c>
      <c r="D863" s="7" t="n">
        <f aca="false">(L863-(설정!$B$5+설정!$B$4*K863))/설정!$B$6</f>
        <v>-1.10759577201007</v>
      </c>
      <c r="E863" s="8" t="n">
        <f aca="false">H863*설정!$B$8</f>
        <v>54.1369868365383</v>
      </c>
      <c r="F863" s="8" t="n">
        <f aca="false">H863*설정!$B$9</f>
        <v>108.40339801568</v>
      </c>
      <c r="G863" s="9" t="n">
        <f aca="false">A863-설정!$B$3</f>
        <v>1422</v>
      </c>
      <c r="H863" s="8" t="n">
        <f aca="false">10^(설정!$B$5+설정!$B$4*K863)</f>
        <v>27.0361759630043</v>
      </c>
      <c r="I863" s="8" t="n">
        <f aca="false">H863/설정!$B$8</f>
        <v>13.5019485460021</v>
      </c>
      <c r="J863" s="8" t="n">
        <f aca="false">H863/설정!$B$9</f>
        <v>6.74291418980061</v>
      </c>
      <c r="K863" s="10" t="n">
        <f aca="false">LOG10(G863)</f>
        <v>3.15289959639375</v>
      </c>
      <c r="L863" s="10" t="n">
        <f aca="false">LOG10(C863)</f>
        <v>1.09795107099415</v>
      </c>
    </row>
    <row r="864" customFormat="false" ht="15" hidden="false" customHeight="false" outlineLevel="0" collapsed="false">
      <c r="A864" s="5" t="n">
        <v>41239</v>
      </c>
      <c r="B864" s="6" t="n">
        <v>12.53</v>
      </c>
      <c r="C864" s="6" t="n">
        <v>12.18</v>
      </c>
      <c r="D864" s="7" t="n">
        <f aca="false">(L864-(설정!$B$5+설정!$B$4*K864))/설정!$B$6</f>
        <v>-1.15414301713683</v>
      </c>
      <c r="E864" s="8" t="n">
        <f aca="false">H864*설정!$B$8</f>
        <v>54.3533809874667</v>
      </c>
      <c r="F864" s="8" t="n">
        <f aca="false">H864*설정!$B$9</f>
        <v>108.836703647229</v>
      </c>
      <c r="G864" s="9" t="n">
        <f aca="false">A864-설정!$B$3</f>
        <v>1423</v>
      </c>
      <c r="H864" s="8" t="n">
        <f aca="false">10^(설정!$B$5+설정!$B$4*K864)</f>
        <v>27.1442438604573</v>
      </c>
      <c r="I864" s="8" t="n">
        <f aca="false">H864/설정!$B$8</f>
        <v>13.5559179828367</v>
      </c>
      <c r="J864" s="8" t="n">
        <f aca="false">H864/설정!$B$9</f>
        <v>6.76986669078281</v>
      </c>
      <c r="K864" s="10" t="n">
        <f aca="false">LOG10(G864)</f>
        <v>3.15320490008428</v>
      </c>
      <c r="L864" s="10" t="n">
        <f aca="false">LOG10(C864)</f>
        <v>1.08564728829686</v>
      </c>
    </row>
    <row r="865" customFormat="false" ht="15" hidden="false" customHeight="false" outlineLevel="0" collapsed="false">
      <c r="A865" s="5" t="n">
        <v>41240</v>
      </c>
      <c r="B865" s="6" t="n">
        <v>12.18</v>
      </c>
      <c r="C865" s="6" t="n">
        <v>12.16</v>
      </c>
      <c r="D865" s="7" t="n">
        <f aca="false">(L865-(설정!$B$5+설정!$B$4*K865))/설정!$B$6</f>
        <v>-1.16225109158274</v>
      </c>
      <c r="E865" s="8" t="n">
        <f aca="false">H865*설정!$B$8</f>
        <v>54.5704871726364</v>
      </c>
      <c r="F865" s="8" t="n">
        <f aca="false">H865*설정!$B$9</f>
        <v>109.271435049508</v>
      </c>
      <c r="G865" s="9" t="n">
        <f aca="false">A865-설정!$B$3</f>
        <v>1424</v>
      </c>
      <c r="H865" s="8" t="n">
        <f aca="false">10^(설정!$B$5+설정!$B$4*K865)</f>
        <v>27.2526673499771</v>
      </c>
      <c r="I865" s="8" t="n">
        <f aca="false">H865/설정!$B$8</f>
        <v>13.6100650034315</v>
      </c>
      <c r="J865" s="8" t="n">
        <f aca="false">H865/설정!$B$9</f>
        <v>6.79690787763523</v>
      </c>
      <c r="K865" s="10" t="n">
        <f aca="false">LOG10(G865)</f>
        <v>3.15350998930084</v>
      </c>
      <c r="L865" s="10" t="n">
        <f aca="false">LOG10(C865)</f>
        <v>1.08493357493672</v>
      </c>
    </row>
    <row r="866" customFormat="false" ht="15" hidden="false" customHeight="false" outlineLevel="0" collapsed="false">
      <c r="A866" s="5" t="n">
        <v>41241</v>
      </c>
      <c r="B866" s="6" t="n">
        <v>12.16</v>
      </c>
      <c r="C866" s="6" t="n">
        <v>12.33</v>
      </c>
      <c r="D866" s="7" t="n">
        <f aca="false">(L866-(설정!$B$5+설정!$B$4*K866))/설정!$B$6</f>
        <v>-1.14799320065944</v>
      </c>
      <c r="E866" s="8" t="n">
        <f aca="false">H866*설정!$B$8</f>
        <v>54.7883072324685</v>
      </c>
      <c r="F866" s="8" t="n">
        <f aca="false">H866*설정!$B$9</f>
        <v>109.70759590776</v>
      </c>
      <c r="G866" s="9" t="n">
        <f aca="false">A866-설정!$B$3</f>
        <v>1425</v>
      </c>
      <c r="H866" s="8" t="n">
        <f aca="false">10^(설정!$B$5+설정!$B$4*K866)</f>
        <v>27.3614473506756</v>
      </c>
      <c r="I866" s="8" t="n">
        <f aca="false">H866/설정!$B$8</f>
        <v>13.6643900667939</v>
      </c>
      <c r="J866" s="8" t="n">
        <f aca="false">H866/설정!$B$9</f>
        <v>6.82403797958752</v>
      </c>
      <c r="K866" s="10" t="n">
        <f aca="false">LOG10(G866)</f>
        <v>3.15381486434453</v>
      </c>
      <c r="L866" s="10" t="n">
        <f aca="false">LOG10(C866)</f>
        <v>1.09096307659573</v>
      </c>
    </row>
    <row r="867" customFormat="false" ht="15" hidden="false" customHeight="false" outlineLevel="0" collapsed="false">
      <c r="A867" s="5" t="n">
        <v>41242</v>
      </c>
      <c r="B867" s="6" t="n">
        <v>12.33</v>
      </c>
      <c r="C867" s="6" t="n">
        <v>12.5</v>
      </c>
      <c r="D867" s="7" t="n">
        <f aca="false">(L867-(설정!$B$5+설정!$B$4*K867))/설정!$B$6</f>
        <v>-1.13400508894577</v>
      </c>
      <c r="E867" s="8" t="n">
        <f aca="false">H867*설정!$B$8</f>
        <v>55.0068430108423</v>
      </c>
      <c r="F867" s="8" t="n">
        <f aca="false">H867*설정!$B$9</f>
        <v>110.14518991415</v>
      </c>
      <c r="G867" s="9" t="n">
        <f aca="false">A867-설정!$B$3</f>
        <v>1426</v>
      </c>
      <c r="H867" s="8" t="n">
        <f aca="false">10^(설정!$B$5+설정!$B$4*K867)</f>
        <v>27.4705847833917</v>
      </c>
      <c r="I867" s="8" t="n">
        <f aca="false">H867/설정!$B$8</f>
        <v>13.7188936327934</v>
      </c>
      <c r="J867" s="8" t="n">
        <f aca="false">H867/설정!$B$9</f>
        <v>6.85125722630004</v>
      </c>
      <c r="K867" s="10" t="n">
        <f aca="false">LOG10(G867)</f>
        <v>3.15411952551585</v>
      </c>
      <c r="L867" s="10" t="n">
        <f aca="false">LOG10(C867)</f>
        <v>1.09691001300806</v>
      </c>
    </row>
    <row r="868" customFormat="false" ht="15" hidden="false" customHeight="false" outlineLevel="0" collapsed="false">
      <c r="A868" s="5" t="n">
        <v>41243</v>
      </c>
      <c r="B868" s="6" t="n">
        <v>12.5</v>
      </c>
      <c r="C868" s="6" t="n">
        <v>12.59</v>
      </c>
      <c r="D868" s="7" t="n">
        <f aca="false">(L868-(설정!$B$5+설정!$B$4*K868))/설정!$B$6</f>
        <v>-1.12940188349244</v>
      </c>
      <c r="E868" s="8" t="n">
        <f aca="false">H868*설정!$B$8</f>
        <v>55.2260963551019</v>
      </c>
      <c r="F868" s="8" t="n">
        <f aca="false">H868*설정!$B$9</f>
        <v>110.584220767785</v>
      </c>
      <c r="G868" s="9" t="n">
        <f aca="false">A868-설정!$B$3</f>
        <v>1427</v>
      </c>
      <c r="H868" s="8" t="n">
        <f aca="false">10^(설정!$B$5+설정!$B$4*K868)</f>
        <v>27.5800805706948</v>
      </c>
      <c r="I868" s="8" t="n">
        <f aca="false">H868/설정!$B$8</f>
        <v>13.7735761621642</v>
      </c>
      <c r="J868" s="8" t="n">
        <f aca="false">H868/설정!$B$9</f>
        <v>6.87856584786469</v>
      </c>
      <c r="K868" s="10" t="n">
        <f aca="false">LOG10(G868)</f>
        <v>3.15442397311465</v>
      </c>
      <c r="L868" s="10" t="n">
        <f aca="false">LOG10(C868)</f>
        <v>1.10002573010786</v>
      </c>
    </row>
    <row r="869" customFormat="false" ht="15" hidden="false" customHeight="false" outlineLevel="0" collapsed="false">
      <c r="A869" s="5" t="n">
        <v>41244</v>
      </c>
      <c r="B869" s="6" t="n">
        <v>12.59</v>
      </c>
      <c r="C869" s="6" t="n">
        <v>12.59</v>
      </c>
      <c r="D869" s="7" t="n">
        <f aca="false">(L869-(설정!$B$5+설정!$B$4*K869))/설정!$B$6</f>
        <v>-1.13512704509402</v>
      </c>
      <c r="E869" s="8" t="n">
        <f aca="false">H869*설정!$B$8</f>
        <v>55.4460691160613</v>
      </c>
      <c r="F869" s="8" t="n">
        <f aca="false">H869*설정!$B$9</f>
        <v>111.024692174716</v>
      </c>
      <c r="G869" s="9" t="n">
        <f aca="false">A869-설정!$B$3</f>
        <v>1428</v>
      </c>
      <c r="H869" s="8" t="n">
        <f aca="false">10^(설정!$B$5+설정!$B$4*K869)</f>
        <v>27.6899356368868</v>
      </c>
      <c r="I869" s="8" t="n">
        <f aca="false">H869/설정!$B$8</f>
        <v>13.8284381165054</v>
      </c>
      <c r="J869" s="8" t="n">
        <f aca="false">H869/설정!$B$9</f>
        <v>6.90596407480556</v>
      </c>
      <c r="K869" s="10" t="n">
        <f aca="false">LOG10(G869)</f>
        <v>3.15472820744016</v>
      </c>
      <c r="L869" s="10" t="n">
        <f aca="false">LOG10(C869)</f>
        <v>1.10002573010786</v>
      </c>
    </row>
    <row r="870" customFormat="false" ht="15" hidden="false" customHeight="false" outlineLevel="0" collapsed="false">
      <c r="A870" s="5" t="n">
        <v>41245</v>
      </c>
      <c r="B870" s="6" t="n">
        <v>12.59</v>
      </c>
      <c r="C870" s="6" t="n">
        <v>12.5</v>
      </c>
      <c r="D870" s="7" t="n">
        <f aca="false">(L870-(설정!$B$5+설정!$B$4*K870))/설정!$B$6</f>
        <v>-1.15118057936956</v>
      </c>
      <c r="E870" s="8" t="n">
        <f aca="false">H870*설정!$B$8</f>
        <v>55.6667631480039</v>
      </c>
      <c r="F870" s="8" t="n">
        <f aca="false">H870*설정!$B$9</f>
        <v>111.466607847943</v>
      </c>
      <c r="G870" s="9" t="n">
        <f aca="false">A870-설정!$B$3</f>
        <v>1429</v>
      </c>
      <c r="H870" s="8" t="n">
        <f aca="false">10^(설정!$B$5+설정!$B$4*K870)</f>
        <v>27.8001509080027</v>
      </c>
      <c r="I870" s="8" t="n">
        <f aca="false">H870/설정!$B$8</f>
        <v>13.8834799582816</v>
      </c>
      <c r="J870" s="8" t="n">
        <f aca="false">H870/설정!$B$9</f>
        <v>6.93345213807889</v>
      </c>
      <c r="K870" s="10" t="n">
        <f aca="false">LOG10(G870)</f>
        <v>3.15503222879097</v>
      </c>
      <c r="L870" s="10" t="n">
        <f aca="false">LOG10(C870)</f>
        <v>1.09691001300806</v>
      </c>
    </row>
    <row r="871" customFormat="false" ht="15" hidden="false" customHeight="false" outlineLevel="0" collapsed="false">
      <c r="A871" s="5" t="n">
        <v>41246</v>
      </c>
      <c r="B871" s="6" t="n">
        <v>12.5</v>
      </c>
      <c r="C871" s="6" t="n">
        <v>12.66</v>
      </c>
      <c r="D871" s="7" t="n">
        <f aca="false">(L871-(설정!$B$5+설정!$B$4*K871))/설정!$B$6</f>
        <v>-1.13857999138394</v>
      </c>
      <c r="E871" s="8" t="n">
        <f aca="false">H871*설정!$B$8</f>
        <v>55.8881803086913</v>
      </c>
      <c r="F871" s="8" t="n">
        <f aca="false">H871*설정!$B$9</f>
        <v>111.909971507431</v>
      </c>
      <c r="G871" s="9" t="n">
        <f aca="false">A871-설정!$B$3</f>
        <v>1430</v>
      </c>
      <c r="H871" s="8" t="n">
        <f aca="false">10^(설정!$B$5+설정!$B$4*K871)</f>
        <v>27.9107273118141</v>
      </c>
      <c r="I871" s="8" t="n">
        <f aca="false">H871/설정!$B$8</f>
        <v>13.9387021508249</v>
      </c>
      <c r="J871" s="8" t="n">
        <f aca="false">H871/설정!$B$9</f>
        <v>6.96103026907411</v>
      </c>
      <c r="K871" s="10" t="n">
        <f aca="false">LOG10(G871)</f>
        <v>3.15533603746506</v>
      </c>
      <c r="L871" s="10" t="n">
        <f aca="false">LOG10(C871)</f>
        <v>1.10243370568134</v>
      </c>
    </row>
    <row r="872" customFormat="false" ht="15" hidden="false" customHeight="false" outlineLevel="0" collapsed="false">
      <c r="A872" s="5" t="n">
        <v>41247</v>
      </c>
      <c r="B872" s="6" t="n">
        <v>12.66</v>
      </c>
      <c r="C872" s="6" t="n">
        <v>13.37</v>
      </c>
      <c r="D872" s="7" t="n">
        <f aca="false">(L872-(설정!$B$5+설정!$B$4*K872))/설정!$B$6</f>
        <v>-1.06570652838641</v>
      </c>
      <c r="E872" s="8" t="n">
        <f aca="false">H872*설정!$B$8</f>
        <v>56.1103224593655</v>
      </c>
      <c r="F872" s="8" t="n">
        <f aca="false">H872*설정!$B$9</f>
        <v>112.354786880113</v>
      </c>
      <c r="G872" s="9" t="n">
        <f aca="false">A872-설정!$B$3</f>
        <v>1431</v>
      </c>
      <c r="H872" s="8" t="n">
        <f aca="false">10^(설정!$B$5+설정!$B$4*K872)</f>
        <v>28.0216657778311</v>
      </c>
      <c r="I872" s="8" t="n">
        <f aca="false">H872/설정!$B$8</f>
        <v>13.9941051583354</v>
      </c>
      <c r="J872" s="8" t="n">
        <f aca="false">H872/설정!$B$9</f>
        <v>6.98869869961415</v>
      </c>
      <c r="K872" s="10" t="n">
        <f aca="false">LOG10(G872)</f>
        <v>3.15563963375978</v>
      </c>
      <c r="L872" s="10" t="n">
        <f aca="false">LOG10(C872)</f>
        <v>1.12613140726198</v>
      </c>
    </row>
    <row r="873" customFormat="false" ht="15" hidden="false" customHeight="false" outlineLevel="0" collapsed="false">
      <c r="A873" s="5" t="n">
        <v>41248</v>
      </c>
      <c r="B873" s="6" t="n">
        <v>13.37</v>
      </c>
      <c r="C873" s="6" t="n">
        <v>13.31</v>
      </c>
      <c r="D873" s="7" t="n">
        <f aca="false">(L873-(설정!$B$5+설정!$B$4*K873))/설정!$B$6</f>
        <v>-1.07789342225367</v>
      </c>
      <c r="E873" s="8" t="n">
        <f aca="false">H873*설정!$B$8</f>
        <v>56.3331914647516</v>
      </c>
      <c r="F873" s="8" t="n">
        <f aca="false">H873*설정!$B$9</f>
        <v>112.801057699898</v>
      </c>
      <c r="G873" s="9" t="n">
        <f aca="false">A873-설정!$B$3</f>
        <v>1432</v>
      </c>
      <c r="H873" s="8" t="n">
        <f aca="false">10^(설정!$B$5+설정!$B$4*K873)</f>
        <v>28.132967237303</v>
      </c>
      <c r="I873" s="8" t="n">
        <f aca="false">H873/설정!$B$8</f>
        <v>14.0496894458819</v>
      </c>
      <c r="J873" s="8" t="n">
        <f aca="false">H873/설정!$B$9</f>
        <v>7.01645766195578</v>
      </c>
      <c r="K873" s="10" t="n">
        <f aca="false">LOG10(G873)</f>
        <v>3.15594301797184</v>
      </c>
      <c r="L873" s="10" t="n">
        <f aca="false">LOG10(C873)</f>
        <v>1.12417805547468</v>
      </c>
    </row>
    <row r="874" customFormat="false" ht="15" hidden="false" customHeight="false" outlineLevel="0" collapsed="false">
      <c r="A874" s="5" t="n">
        <v>41249</v>
      </c>
      <c r="B874" s="6" t="n">
        <v>13.31</v>
      </c>
      <c r="C874" s="6" t="n">
        <v>13.48</v>
      </c>
      <c r="D874" s="7" t="n">
        <f aca="false">(L874-(설정!$B$5+설정!$B$4*K874))/설정!$B$6</f>
        <v>-1.06532017802178</v>
      </c>
      <c r="E874" s="8" t="n">
        <f aca="false">H874*설정!$B$8</f>
        <v>56.5567891930648</v>
      </c>
      <c r="F874" s="8" t="n">
        <f aca="false">H874*설정!$B$9</f>
        <v>113.248787707682</v>
      </c>
      <c r="G874" s="9" t="n">
        <f aca="false">A874-설정!$B$3</f>
        <v>1433</v>
      </c>
      <c r="H874" s="8" t="n">
        <f aca="false">10^(설정!$B$5+설정!$B$4*K874)</f>
        <v>28.2446326232222</v>
      </c>
      <c r="I874" s="8" t="n">
        <f aca="false">H874/설정!$B$8</f>
        <v>14.1054554794036</v>
      </c>
      <c r="J874" s="8" t="n">
        <f aca="false">H874/설정!$B$9</f>
        <v>7.04430738879045</v>
      </c>
      <c r="K874" s="10" t="n">
        <f aca="false">LOG10(G874)</f>
        <v>3.15624619039734</v>
      </c>
      <c r="L874" s="10" t="n">
        <f aca="false">LOG10(C874)</f>
        <v>1.1296898921993</v>
      </c>
    </row>
    <row r="875" customFormat="false" ht="15" hidden="false" customHeight="false" outlineLevel="0" collapsed="false">
      <c r="A875" s="5" t="n">
        <v>41250</v>
      </c>
      <c r="B875" s="6" t="n">
        <v>13.48</v>
      </c>
      <c r="C875" s="6" t="n">
        <v>13.48</v>
      </c>
      <c r="D875" s="7" t="n">
        <f aca="false">(L875-(설정!$B$5+설정!$B$4*K875))/설정!$B$6</f>
        <v>-1.07102137661505</v>
      </c>
      <c r="E875" s="8" t="n">
        <f aca="false">H875*설정!$B$8</f>
        <v>56.7811175160118</v>
      </c>
      <c r="F875" s="8" t="n">
        <f aca="false">H875*설정!$B$9</f>
        <v>113.697980651354</v>
      </c>
      <c r="G875" s="9" t="n">
        <f aca="false">A875-설정!$B$3</f>
        <v>1434</v>
      </c>
      <c r="H875" s="8" t="n">
        <f aca="false">10^(설정!$B$5+설정!$B$4*K875)</f>
        <v>28.3566628703247</v>
      </c>
      <c r="I875" s="8" t="n">
        <f aca="false">H875/설정!$B$8</f>
        <v>14.1614037257104</v>
      </c>
      <c r="J875" s="8" t="n">
        <f aca="false">H875/설정!$B$9</f>
        <v>7.07224811324452</v>
      </c>
      <c r="K875" s="10" t="n">
        <f aca="false">LOG10(G875)</f>
        <v>3.15654915133178</v>
      </c>
      <c r="L875" s="10" t="n">
        <f aca="false">LOG10(C875)</f>
        <v>1.1296898921993</v>
      </c>
    </row>
    <row r="876" customFormat="false" ht="15" hidden="false" customHeight="false" outlineLevel="0" collapsed="false">
      <c r="A876" s="5" t="n">
        <v>41251</v>
      </c>
      <c r="B876" s="6" t="n">
        <v>13.48</v>
      </c>
      <c r="C876" s="6" t="n">
        <v>13.5</v>
      </c>
      <c r="D876" s="7" t="n">
        <f aca="false">(L876-(설정!$B$5+설정!$B$4*K876))/설정!$B$6</f>
        <v>-1.07458337013995</v>
      </c>
      <c r="E876" s="8" t="n">
        <f aca="false">H876*설정!$B$8</f>
        <v>57.0061783087965</v>
      </c>
      <c r="F876" s="8" t="n">
        <f aca="false">H876*설정!$B$9</f>
        <v>114.148640285804</v>
      </c>
      <c r="G876" s="9" t="n">
        <f aca="false">A876-설정!$B$3</f>
        <v>1435</v>
      </c>
      <c r="H876" s="8" t="n">
        <f aca="false">10^(설정!$B$5+설정!$B$4*K876)</f>
        <v>28.469058915093</v>
      </c>
      <c r="I876" s="8" t="n">
        <f aca="false">H876/설정!$B$8</f>
        <v>14.2175346524847</v>
      </c>
      <c r="J876" s="8" t="n">
        <f aca="false">H876/설정!$B$9</f>
        <v>7.10028006887993</v>
      </c>
      <c r="K876" s="10" t="n">
        <f aca="false">LOG10(G876)</f>
        <v>3.15685190107001</v>
      </c>
      <c r="L876" s="10" t="n">
        <f aca="false">LOG10(C876)</f>
        <v>1.13033376849501</v>
      </c>
    </row>
    <row r="877" customFormat="false" ht="15" hidden="false" customHeight="false" outlineLevel="0" collapsed="false">
      <c r="A877" s="5" t="n">
        <v>41252</v>
      </c>
      <c r="B877" s="6" t="n">
        <v>13.5</v>
      </c>
      <c r="C877" s="6" t="n">
        <v>13.35</v>
      </c>
      <c r="D877" s="7" t="n">
        <f aca="false">(L877-(설정!$B$5+설정!$B$4*K877))/설정!$B$6</f>
        <v>-1.09636855677283</v>
      </c>
      <c r="E877" s="8" t="n">
        <f aca="false">H877*설정!$B$8</f>
        <v>57.231973450123</v>
      </c>
      <c r="F877" s="8" t="n">
        <f aca="false">H877*설정!$B$9</f>
        <v>114.600770372931</v>
      </c>
      <c r="G877" s="9" t="n">
        <f aca="false">A877-설정!$B$3</f>
        <v>1436</v>
      </c>
      <c r="H877" s="8" t="n">
        <f aca="false">10^(설정!$B$5+설정!$B$4*K877)</f>
        <v>28.5818216957577</v>
      </c>
      <c r="I877" s="8" t="n">
        <f aca="false">H877/설정!$B$8</f>
        <v>14.2738487282816</v>
      </c>
      <c r="J877" s="8" t="n">
        <f aca="false">H877/설정!$B$9</f>
        <v>7.12840348969453</v>
      </c>
      <c r="K877" s="10" t="n">
        <f aca="false">LOG10(G877)</f>
        <v>3.15715443990628</v>
      </c>
      <c r="L877" s="10" t="n">
        <f aca="false">LOG10(C877)</f>
        <v>1.12548126570059</v>
      </c>
    </row>
    <row r="878" customFormat="false" ht="15" hidden="false" customHeight="false" outlineLevel="0" collapsed="false">
      <c r="A878" s="5" t="n">
        <v>41253</v>
      </c>
      <c r="B878" s="6" t="n">
        <v>13.35</v>
      </c>
      <c r="C878" s="6" t="n">
        <v>13.49</v>
      </c>
      <c r="D878" s="7" t="n">
        <f aca="false">(L878-(설정!$B$5+설정!$B$4*K878))/설정!$B$6</f>
        <v>-1.08703313738985</v>
      </c>
      <c r="E878" s="8" t="n">
        <f aca="false">H878*설정!$B$8</f>
        <v>57.4585048222023</v>
      </c>
      <c r="F878" s="8" t="n">
        <f aca="false">H878*설정!$B$9</f>
        <v>115.054374681658</v>
      </c>
      <c r="G878" s="9" t="n">
        <f aca="false">A878-설정!$B$3</f>
        <v>1437</v>
      </c>
      <c r="H878" s="8" t="n">
        <f aca="false">10^(설정!$B$5+설정!$B$4*K878)</f>
        <v>28.6949521523006</v>
      </c>
      <c r="I878" s="8" t="n">
        <f aca="false">H878/설정!$B$8</f>
        <v>14.3303464225309</v>
      </c>
      <c r="J878" s="8" t="n">
        <f aca="false">H878/설정!$B$9</f>
        <v>7.15661861012301</v>
      </c>
      <c r="K878" s="10" t="n">
        <f aca="false">LOG10(G878)</f>
        <v>3.15745676813423</v>
      </c>
      <c r="L878" s="10" t="n">
        <f aca="false">LOG10(C878)</f>
        <v>1.1300119496719</v>
      </c>
    </row>
    <row r="879" customFormat="false" ht="15" hidden="false" customHeight="false" outlineLevel="0" collapsed="false">
      <c r="A879" s="5" t="n">
        <v>41254</v>
      </c>
      <c r="B879" s="6" t="n">
        <v>13.49</v>
      </c>
      <c r="C879" s="6" t="n">
        <v>13.62</v>
      </c>
      <c r="D879" s="7" t="n">
        <f aca="false">(L879-(설정!$B$5+설정!$B$4*K879))/설정!$B$6</f>
        <v>-1.07890592240679</v>
      </c>
      <c r="E879" s="8" t="n">
        <f aca="false">H879*설정!$B$8</f>
        <v>57.6857743107513</v>
      </c>
      <c r="F879" s="8" t="n">
        <f aca="false">H879*설정!$B$9</f>
        <v>115.509456987927</v>
      </c>
      <c r="G879" s="9" t="n">
        <f aca="false">A879-설정!$B$3</f>
        <v>1438</v>
      </c>
      <c r="H879" s="8" t="n">
        <f aca="false">10^(설정!$B$5+설정!$B$4*K879)</f>
        <v>28.8084512264546</v>
      </c>
      <c r="I879" s="8" t="n">
        <f aca="false">H879/설정!$B$8</f>
        <v>14.3870282055368</v>
      </c>
      <c r="J879" s="8" t="n">
        <f aca="false">H879/설정!$B$9</f>
        <v>7.18492566503675</v>
      </c>
      <c r="K879" s="10" t="n">
        <f aca="false">LOG10(G879)</f>
        <v>3.15775888604686</v>
      </c>
      <c r="L879" s="10" t="n">
        <f aca="false">LOG10(C879)</f>
        <v>1.13417710757677</v>
      </c>
    </row>
    <row r="880" customFormat="false" ht="15" hidden="false" customHeight="false" outlineLevel="0" collapsed="false">
      <c r="A880" s="5" t="n">
        <v>41255</v>
      </c>
      <c r="B880" s="6" t="n">
        <v>13.62</v>
      </c>
      <c r="C880" s="6" t="n">
        <v>13.67</v>
      </c>
      <c r="D880" s="7" t="n">
        <f aca="false">(L880-(설정!$B$5+설정!$B$4*K880))/설정!$B$6</f>
        <v>-1.0793098605187</v>
      </c>
      <c r="E880" s="8" t="n">
        <f aca="false">H880*설정!$B$8</f>
        <v>57.9137838050021</v>
      </c>
      <c r="F880" s="8" t="n">
        <f aca="false">H880*설정!$B$9</f>
        <v>115.966021074717</v>
      </c>
      <c r="G880" s="9" t="n">
        <f aca="false">A880-설정!$B$3</f>
        <v>1439</v>
      </c>
      <c r="H880" s="8" t="n">
        <f aca="false">10^(설정!$B$5+설정!$B$4*K880)</f>
        <v>28.9223198617078</v>
      </c>
      <c r="I880" s="8" t="n">
        <f aca="false">H880/설정!$B$8</f>
        <v>14.4438945484803</v>
      </c>
      <c r="J880" s="8" t="n">
        <f aca="false">H880/설정!$B$9</f>
        <v>7.2133248897449</v>
      </c>
      <c r="K880" s="10" t="n">
        <f aca="false">LOG10(G880)</f>
        <v>3.15806079393661</v>
      </c>
      <c r="L880" s="10" t="n">
        <f aca="false">LOG10(C880)</f>
        <v>1.13576851456782</v>
      </c>
    </row>
    <row r="881" customFormat="false" ht="15" hidden="false" customHeight="false" outlineLevel="0" collapsed="false">
      <c r="A881" s="5" t="n">
        <v>41256</v>
      </c>
      <c r="B881" s="6" t="n">
        <v>13.67</v>
      </c>
      <c r="C881" s="6" t="n">
        <v>13.76</v>
      </c>
      <c r="D881" s="7" t="n">
        <f aca="false">(L881-(설정!$B$5+설정!$B$4*K881))/설정!$B$6</f>
        <v>-1.07553635730036</v>
      </c>
      <c r="E881" s="8" t="n">
        <f aca="false">H881*설정!$B$8</f>
        <v>58.1425351977036</v>
      </c>
      <c r="F881" s="8" t="n">
        <f aca="false">H881*설정!$B$9</f>
        <v>116.424070732053</v>
      </c>
      <c r="G881" s="9" t="n">
        <f aca="false">A881-설정!$B$3</f>
        <v>1440</v>
      </c>
      <c r="H881" s="8" t="n">
        <f aca="false">10^(설정!$B$5+설정!$B$4*K881)</f>
        <v>29.0365590033049</v>
      </c>
      <c r="I881" s="8" t="n">
        <f aca="false">H881/설정!$B$8</f>
        <v>14.5009459234194</v>
      </c>
      <c r="J881" s="8" t="n">
        <f aca="false">H881/설정!$B$9</f>
        <v>7.24181651999467</v>
      </c>
      <c r="K881" s="10" t="n">
        <f aca="false">LOG10(G881)</f>
        <v>3.15836249209525</v>
      </c>
      <c r="L881" s="10" t="n">
        <f aca="false">LOG10(C881)</f>
        <v>1.13861843389949</v>
      </c>
    </row>
    <row r="882" customFormat="false" ht="15" hidden="false" customHeight="false" outlineLevel="0" collapsed="false">
      <c r="A882" s="5" t="n">
        <v>41257</v>
      </c>
      <c r="B882" s="6" t="n">
        <v>13.76</v>
      </c>
      <c r="C882" s="6" t="n">
        <v>13.6</v>
      </c>
      <c r="D882" s="7" t="n">
        <f aca="false">(L882-(설정!$B$5+설정!$B$4*K882))/설정!$B$6</f>
        <v>-1.09805463821241</v>
      </c>
      <c r="E882" s="8" t="n">
        <f aca="false">H882*설정!$B$8</f>
        <v>58.3720303851259</v>
      </c>
      <c r="F882" s="8" t="n">
        <f aca="false">H882*설정!$B$9</f>
        <v>116.883609757007</v>
      </c>
      <c r="G882" s="9" t="n">
        <f aca="false">A882-설정!$B$3</f>
        <v>1441</v>
      </c>
      <c r="H882" s="8" t="n">
        <f aca="false">10^(설정!$B$5+설정!$B$4*K882)</f>
        <v>29.1511695982489</v>
      </c>
      <c r="I882" s="8" t="n">
        <f aca="false">H882/설정!$B$8</f>
        <v>14.5581828032902</v>
      </c>
      <c r="J882" s="8" t="n">
        <f aca="false">H882/설정!$B$9</f>
        <v>7.27040079197185</v>
      </c>
      <c r="K882" s="10" t="n">
        <f aca="false">LOG10(G882)</f>
        <v>3.15866398081399</v>
      </c>
      <c r="L882" s="10" t="n">
        <f aca="false">LOG10(C882)</f>
        <v>1.13353890837022</v>
      </c>
    </row>
    <row r="883" customFormat="false" ht="15" hidden="false" customHeight="false" outlineLevel="0" collapsed="false">
      <c r="A883" s="5" t="n">
        <v>41258</v>
      </c>
      <c r="B883" s="6" t="n">
        <v>13.6</v>
      </c>
      <c r="C883" s="6" t="n">
        <v>13.53</v>
      </c>
      <c r="D883" s="7" t="n">
        <f aca="false">(L883-(설정!$B$5+설정!$B$4*K883))/설정!$B$6</f>
        <v>-1.11115619966652</v>
      </c>
      <c r="E883" s="8" t="n">
        <f aca="false">H883*설정!$B$8</f>
        <v>58.6022712670637</v>
      </c>
      <c r="F883" s="8" t="n">
        <f aca="false">H883*설정!$B$9</f>
        <v>117.344641953711</v>
      </c>
      <c r="G883" s="9" t="n">
        <f aca="false">A883-설정!$B$3</f>
        <v>1442</v>
      </c>
      <c r="H883" s="8" t="n">
        <f aca="false">10^(설정!$B$5+설정!$B$4*K883)</f>
        <v>29.2661525953031</v>
      </c>
      <c r="I883" s="8" t="n">
        <f aca="false">H883/설정!$B$8</f>
        <v>14.6156056619081</v>
      </c>
      <c r="J883" s="8" t="n">
        <f aca="false">H883/설정!$B$9</f>
        <v>7.29907794230122</v>
      </c>
      <c r="K883" s="10" t="n">
        <f aca="false">LOG10(G883)</f>
        <v>3.15896526038341</v>
      </c>
      <c r="L883" s="10" t="n">
        <f aca="false">LOG10(C883)</f>
        <v>1.13129779659762</v>
      </c>
    </row>
    <row r="884" customFormat="false" ht="15" hidden="false" customHeight="false" outlineLevel="0" collapsed="false">
      <c r="A884" s="5" t="n">
        <v>41259</v>
      </c>
      <c r="B884" s="6" t="n">
        <v>13.53</v>
      </c>
      <c r="C884" s="6" t="n">
        <v>13.33</v>
      </c>
      <c r="D884" s="7" t="n">
        <f aca="false">(L884-(설정!$B$5+설정!$B$4*K884))/설정!$B$6</f>
        <v>-1.13826992098433</v>
      </c>
      <c r="E884" s="8" t="n">
        <f aca="false">H884*설정!$B$8</f>
        <v>58.8332597468426</v>
      </c>
      <c r="F884" s="8" t="n">
        <f aca="false">H884*설정!$B$9</f>
        <v>117.807171133366</v>
      </c>
      <c r="G884" s="9" t="n">
        <f aca="false">A884-설정!$B$3</f>
        <v>1443</v>
      </c>
      <c r="H884" s="8" t="n">
        <f aca="false">10^(설정!$B$5+설정!$B$4*K884)</f>
        <v>29.381508944994</v>
      </c>
      <c r="I884" s="8" t="n">
        <f aca="false">H884/설정!$B$8</f>
        <v>14.6732149739688</v>
      </c>
      <c r="J884" s="8" t="n">
        <f aca="false">H884/설정!$B$9</f>
        <v>7.32784820804734</v>
      </c>
      <c r="K884" s="10" t="n">
        <f aca="false">LOG10(G884)</f>
        <v>3.15926633109349</v>
      </c>
      <c r="L884" s="10" t="n">
        <f aca="false">LOG10(C884)</f>
        <v>1.12483014941386</v>
      </c>
    </row>
    <row r="885" customFormat="false" ht="15" hidden="false" customHeight="false" outlineLevel="0" collapsed="false">
      <c r="A885" s="5" t="n">
        <v>41260</v>
      </c>
      <c r="B885" s="6" t="n">
        <v>13.33</v>
      </c>
      <c r="C885" s="6" t="n">
        <v>13.32</v>
      </c>
      <c r="D885" s="7" t="n">
        <f aca="false">(L885-(설정!$B$5+설정!$B$4*K885))/설정!$B$6</f>
        <v>-1.14501245913055</v>
      </c>
      <c r="E885" s="8" t="n">
        <f aca="false">H885*설정!$B$8</f>
        <v>59.0649977313204</v>
      </c>
      <c r="F885" s="8" t="n">
        <f aca="false">H885*설정!$B$9</f>
        <v>118.271201114247</v>
      </c>
      <c r="G885" s="9" t="n">
        <f aca="false">A885-설정!$B$3</f>
        <v>1444</v>
      </c>
      <c r="H885" s="8" t="n">
        <f aca="false">10^(설정!$B$5+설정!$B$4*K885)</f>
        <v>29.4972395996123</v>
      </c>
      <c r="I885" s="8" t="n">
        <f aca="false">H885/설정!$B$8</f>
        <v>14.7310112150492</v>
      </c>
      <c r="J885" s="8" t="n">
        <f aca="false">H885/설정!$B$9</f>
        <v>7.35671182671473</v>
      </c>
      <c r="K885" s="10" t="n">
        <f aca="false">LOG10(G885)</f>
        <v>3.15956719323362</v>
      </c>
      <c r="L885" s="10" t="n">
        <f aca="false">LOG10(C885)</f>
        <v>1.12450422483428</v>
      </c>
    </row>
    <row r="886" customFormat="false" ht="15" hidden="false" customHeight="false" outlineLevel="0" collapsed="false">
      <c r="A886" s="5" t="n">
        <v>41261</v>
      </c>
      <c r="B886" s="6" t="n">
        <v>13.32</v>
      </c>
      <c r="C886" s="6" t="n">
        <v>13.27</v>
      </c>
      <c r="D886" s="7" t="n">
        <f aca="false">(L886-(설정!$B$5+설정!$B$4*K886))/설정!$B$6</f>
        <v>-1.15608661923825</v>
      </c>
      <c r="E886" s="8" t="n">
        <f aca="false">H886*설정!$B$8</f>
        <v>59.2974871308936</v>
      </c>
      <c r="F886" s="8" t="n">
        <f aca="false">H886*설정!$B$9</f>
        <v>118.736735721713</v>
      </c>
      <c r="G886" s="9" t="n">
        <f aca="false">A886-설정!$B$3</f>
        <v>1445</v>
      </c>
      <c r="H886" s="8" t="n">
        <f aca="false">10^(설정!$B$5+설정!$B$4*K886)</f>
        <v>29.6133455132158</v>
      </c>
      <c r="I886" s="8" t="n">
        <f aca="false">H886/설정!$B$8</f>
        <v>14.7889948616088</v>
      </c>
      <c r="J886" s="8" t="n">
        <f aca="false">H886/설정!$B$9</f>
        <v>7.38566903624864</v>
      </c>
      <c r="K886" s="10" t="n">
        <f aca="false">LOG10(G886)</f>
        <v>3.15986784709257</v>
      </c>
      <c r="L886" s="10" t="n">
        <f aca="false">LOG10(C886)</f>
        <v>1.12287092286444</v>
      </c>
    </row>
    <row r="887" customFormat="false" ht="15" hidden="false" customHeight="false" outlineLevel="0" collapsed="false">
      <c r="A887" s="5" t="n">
        <v>41262</v>
      </c>
      <c r="B887" s="6" t="n">
        <v>13.27</v>
      </c>
      <c r="C887" s="6" t="n">
        <v>13.54</v>
      </c>
      <c r="D887" s="7" t="n">
        <f aca="false">(L887-(설정!$B$5+설정!$B$4*K887))/설정!$B$6</f>
        <v>-1.13273111756278</v>
      </c>
      <c r="E887" s="8" t="n">
        <f aca="false">H887*설정!$B$8</f>
        <v>59.5307298595001</v>
      </c>
      <c r="F887" s="8" t="n">
        <f aca="false">H887*설정!$B$9</f>
        <v>119.203778788217</v>
      </c>
      <c r="G887" s="9" t="n">
        <f aca="false">A887-설정!$B$3</f>
        <v>1446</v>
      </c>
      <c r="H887" s="8" t="n">
        <f aca="false">10^(설정!$B$5+설정!$B$4*K887)</f>
        <v>29.7298276416308</v>
      </c>
      <c r="I887" s="8" t="n">
        <f aca="false">H887/설정!$B$8</f>
        <v>14.84716639099</v>
      </c>
      <c r="J887" s="8" t="n">
        <f aca="false">H887/설정!$B$9</f>
        <v>7.41472007503544</v>
      </c>
      <c r="K887" s="10" t="n">
        <f aca="false">LOG10(G887)</f>
        <v>3.16016829295851</v>
      </c>
      <c r="L887" s="10" t="n">
        <f aca="false">LOG10(C887)</f>
        <v>1.13161866434913</v>
      </c>
    </row>
    <row r="888" customFormat="false" ht="15" hidden="false" customHeight="false" outlineLevel="0" collapsed="false">
      <c r="A888" s="5" t="n">
        <v>41263</v>
      </c>
      <c r="B888" s="6" t="n">
        <v>13.54</v>
      </c>
      <c r="C888" s="6" t="n">
        <v>13.57</v>
      </c>
      <c r="D888" s="7" t="n">
        <f aca="false">(L888-(설정!$B$5+설정!$B$4*K888))/설정!$B$6</f>
        <v>-1.1351935900179</v>
      </c>
      <c r="E888" s="8" t="n">
        <f aca="false">H888*설정!$B$8</f>
        <v>59.764727834623</v>
      </c>
      <c r="F888" s="8" t="n">
        <f aca="false">H888*설정!$B$9</f>
        <v>119.672334153308</v>
      </c>
      <c r="G888" s="9" t="n">
        <f aca="false">A888-설정!$B$3</f>
        <v>1447</v>
      </c>
      <c r="H888" s="8" t="n">
        <f aca="false">10^(설정!$B$5+설정!$B$4*K888)</f>
        <v>29.8466869424543</v>
      </c>
      <c r="I888" s="8" t="n">
        <f aca="false">H888/설정!$B$8</f>
        <v>14.9055262814198</v>
      </c>
      <c r="J888" s="8" t="n">
        <f aca="false">H888/설정!$B$9</f>
        <v>7.44386518190305</v>
      </c>
      <c r="K888" s="10" t="n">
        <f aca="false">LOG10(G888)</f>
        <v>3.16046853111904</v>
      </c>
      <c r="L888" s="10" t="n">
        <f aca="false">LOG10(C888)</f>
        <v>1.13257984765974</v>
      </c>
    </row>
    <row r="889" customFormat="false" ht="15" hidden="false" customHeight="false" outlineLevel="0" collapsed="false">
      <c r="A889" s="5" t="n">
        <v>41264</v>
      </c>
      <c r="B889" s="6" t="n">
        <v>13.57</v>
      </c>
      <c r="C889" s="6" t="n">
        <v>13.43</v>
      </c>
      <c r="D889" s="7" t="n">
        <f aca="false">(L889-(설정!$B$5+설정!$B$4*K889))/설정!$B$6</f>
        <v>-1.15577532209112</v>
      </c>
      <c r="E889" s="8" t="n">
        <f aca="false">H889*설정!$B$8</f>
        <v>59.9994829772965</v>
      </c>
      <c r="F889" s="8" t="n">
        <f aca="false">H889*설정!$B$9</f>
        <v>120.142405663647</v>
      </c>
      <c r="G889" s="9" t="n">
        <f aca="false">A889-설정!$B$3</f>
        <v>1448</v>
      </c>
      <c r="H889" s="8" t="n">
        <f aca="false">10^(설정!$B$5+설정!$B$4*K889)</f>
        <v>29.9639243750567</v>
      </c>
      <c r="I889" s="8" t="n">
        <f aca="false">H889/설정!$B$8</f>
        <v>14.9640750120105</v>
      </c>
      <c r="J889" s="8" t="n">
        <f aca="false">H889/설정!$B$9</f>
        <v>7.47310459612167</v>
      </c>
      <c r="K889" s="10" t="n">
        <f aca="false">LOG10(G889)</f>
        <v>3.16076856186113</v>
      </c>
      <c r="L889" s="10" t="n">
        <f aca="false">LOG10(C889)</f>
        <v>1.12807601266872</v>
      </c>
    </row>
    <row r="890" customFormat="false" ht="15" hidden="false" customHeight="false" outlineLevel="0" collapsed="false">
      <c r="A890" s="5" t="n">
        <v>41265</v>
      </c>
      <c r="B890" s="6" t="n">
        <v>13.43</v>
      </c>
      <c r="C890" s="6" t="n">
        <v>13.43</v>
      </c>
      <c r="D890" s="7" t="n">
        <f aca="false">(L890-(설정!$B$5+설정!$B$4*K890))/설정!$B$6</f>
        <v>-1.16141748168837</v>
      </c>
      <c r="E890" s="8" t="n">
        <f aca="false">H890*설정!$B$8</f>
        <v>60.234997212108</v>
      </c>
      <c r="F890" s="8" t="n">
        <f aca="false">H890*설정!$B$9</f>
        <v>120.61399717301</v>
      </c>
      <c r="G890" s="9" t="n">
        <f aca="false">A890-설정!$B$3</f>
        <v>1449</v>
      </c>
      <c r="H890" s="8" t="n">
        <f aca="false">10^(설정!$B$5+설정!$B$4*K890)</f>
        <v>30.0815409005826</v>
      </c>
      <c r="I890" s="8" t="n">
        <f aca="false">H890/설정!$B$8</f>
        <v>15.0228130627609</v>
      </c>
      <c r="J890" s="8" t="n">
        <f aca="false">H890/설정!$B$9</f>
        <v>7.5024385574041</v>
      </c>
      <c r="K890" s="10" t="n">
        <f aca="false">LOG10(G890)</f>
        <v>3.16106838547117</v>
      </c>
      <c r="L890" s="10" t="n">
        <f aca="false">LOG10(C890)</f>
        <v>1.12807601266872</v>
      </c>
    </row>
    <row r="891" customFormat="false" ht="15" hidden="false" customHeight="false" outlineLevel="0" collapsed="false">
      <c r="A891" s="5" t="n">
        <v>41266</v>
      </c>
      <c r="B891" s="6" t="n">
        <v>13.43</v>
      </c>
      <c r="C891" s="6" t="n">
        <v>13.32</v>
      </c>
      <c r="D891" s="7" t="n">
        <f aca="false">(L891-(설정!$B$5+설정!$B$4*K891))/설정!$B$6</f>
        <v>-1.17890055682984</v>
      </c>
      <c r="E891" s="8" t="n">
        <f aca="false">H891*설정!$B$8</f>
        <v>60.471272467204</v>
      </c>
      <c r="F891" s="8" t="n">
        <f aca="false">H891*설정!$B$9</f>
        <v>121.0871125423</v>
      </c>
      <c r="G891" s="9" t="n">
        <f aca="false">A891-설정!$B$3</f>
        <v>1450</v>
      </c>
      <c r="H891" s="8" t="n">
        <f aca="false">10^(설정!$B$5+설정!$B$4*K891)</f>
        <v>30.1995374819543</v>
      </c>
      <c r="I891" s="8" t="n">
        <f aca="false">H891/설정!$B$8</f>
        <v>15.0817409145571</v>
      </c>
      <c r="J891" s="8" t="n">
        <f aca="false">H891/설정!$B$9</f>
        <v>7.53186730590642</v>
      </c>
      <c r="K891" s="10" t="n">
        <f aca="false">LOG10(G891)</f>
        <v>3.16136800223498</v>
      </c>
      <c r="L891" s="10" t="n">
        <f aca="false">LOG10(C891)</f>
        <v>1.12450422483428</v>
      </c>
    </row>
    <row r="892" customFormat="false" ht="15" hidden="false" customHeight="false" outlineLevel="0" collapsed="false">
      <c r="A892" s="5" t="n">
        <v>41267</v>
      </c>
      <c r="B892" s="6" t="n">
        <v>13.32</v>
      </c>
      <c r="C892" s="6" t="n">
        <v>13.43</v>
      </c>
      <c r="D892" s="7" t="n">
        <f aca="false">(L892-(설정!$B$5+설정!$B$4*K892))/설정!$B$6</f>
        <v>-1.17269012878868</v>
      </c>
      <c r="E892" s="8" t="n">
        <f aca="false">H892*설정!$B$8</f>
        <v>60.708310674293</v>
      </c>
      <c r="F892" s="8" t="n">
        <f aca="false">H892*설정!$B$9</f>
        <v>121.561755639553</v>
      </c>
      <c r="G892" s="9" t="n">
        <f aca="false">A892-설정!$B$3</f>
        <v>1451</v>
      </c>
      <c r="H892" s="8" t="n">
        <f aca="false">10^(설정!$B$5+설정!$B$4*K892)</f>
        <v>30.317915083873</v>
      </c>
      <c r="I892" s="8" t="n">
        <f aca="false">H892/설정!$B$8</f>
        <v>15.140859049174</v>
      </c>
      <c r="J892" s="8" t="n">
        <f aca="false">H892/설정!$B$9</f>
        <v>7.56139108222834</v>
      </c>
      <c r="K892" s="10" t="n">
        <f aca="false">LOG10(G892)</f>
        <v>3.16166741243774</v>
      </c>
      <c r="L892" s="10" t="n">
        <f aca="false">LOG10(C892)</f>
        <v>1.12807601266872</v>
      </c>
    </row>
    <row r="893" customFormat="false" ht="15" hidden="false" customHeight="false" outlineLevel="0" collapsed="false">
      <c r="A893" s="5" t="n">
        <v>41268</v>
      </c>
      <c r="B893" s="6" t="n">
        <v>13.43</v>
      </c>
      <c r="C893" s="6" t="n">
        <v>13.37</v>
      </c>
      <c r="D893" s="7" t="n">
        <f aca="false">(L893-(설정!$B$5+설정!$B$4*K893))/설정!$B$6</f>
        <v>-1.18476935208114</v>
      </c>
      <c r="E893" s="8" t="n">
        <f aca="false">H893*설정!$B$8</f>
        <v>60.9461137686495</v>
      </c>
      <c r="F893" s="8" t="n">
        <f aca="false">H893*설정!$B$9</f>
        <v>122.037930339942</v>
      </c>
      <c r="G893" s="9" t="n">
        <f aca="false">A893-설정!$B$3</f>
        <v>1452</v>
      </c>
      <c r="H893" s="8" t="n">
        <f aca="false">10^(설정!$B$5+설정!$B$4*K893)</f>
        <v>30.4366746728206</v>
      </c>
      <c r="I893" s="8" t="n">
        <f aca="false">H893/설정!$B$8</f>
        <v>15.2001679492754</v>
      </c>
      <c r="J893" s="8" t="n">
        <f aca="false">H893/설정!$B$9</f>
        <v>7.59101012741379</v>
      </c>
      <c r="K893" s="10" t="n">
        <f aca="false">LOG10(G893)</f>
        <v>3.16196661636408</v>
      </c>
      <c r="L893" s="10" t="n">
        <f aca="false">LOG10(C893)</f>
        <v>1.12613140726198</v>
      </c>
    </row>
    <row r="894" customFormat="false" ht="15" hidden="false" customHeight="false" outlineLevel="0" collapsed="false">
      <c r="A894" s="5" t="n">
        <v>41269</v>
      </c>
      <c r="B894" s="6" t="n">
        <v>13.37</v>
      </c>
      <c r="C894" s="6" t="n">
        <v>13.45</v>
      </c>
      <c r="D894" s="7" t="n">
        <f aca="false">(L894-(설정!$B$5+설정!$B$4*K894))/설정!$B$6</f>
        <v>-1.1818040745298</v>
      </c>
      <c r="E894" s="8" t="n">
        <f aca="false">H894*설정!$B$8</f>
        <v>61.1846836891189</v>
      </c>
      <c r="F894" s="8" t="n">
        <f aca="false">H894*설정!$B$9</f>
        <v>122.515640525795</v>
      </c>
      <c r="G894" s="9" t="n">
        <f aca="false">A894-설정!$B$3</f>
        <v>1453</v>
      </c>
      <c r="H894" s="8" t="n">
        <f aca="false">10^(설정!$B$5+설정!$B$4*K894)</f>
        <v>30.5558172170624</v>
      </c>
      <c r="I894" s="8" t="n">
        <f aca="false">H894/설정!$B$8</f>
        <v>15.2596680984161</v>
      </c>
      <c r="J894" s="8" t="n">
        <f aca="false">H894/설정!$B$9</f>
        <v>7.62072468295139</v>
      </c>
      <c r="K894" s="10" t="n">
        <f aca="false">LOG10(G894)</f>
        <v>3.16226561429802</v>
      </c>
      <c r="L894" s="10" t="n">
        <f aca="false">LOG10(C894)</f>
        <v>1.12872228433843</v>
      </c>
    </row>
    <row r="895" customFormat="false" ht="15" hidden="false" customHeight="false" outlineLevel="0" collapsed="false">
      <c r="A895" s="5" t="n">
        <v>41270</v>
      </c>
      <c r="B895" s="6" t="n">
        <v>13.45</v>
      </c>
      <c r="C895" s="6" t="n">
        <v>13.4</v>
      </c>
      <c r="D895" s="7" t="n">
        <f aca="false">(L895-(설정!$B$5+설정!$B$4*K895))/설정!$B$6</f>
        <v>-1.19279075271301</v>
      </c>
      <c r="E895" s="8" t="n">
        <f aca="false">H895*설정!$B$8</f>
        <v>61.4240223781212</v>
      </c>
      <c r="F895" s="8" t="n">
        <f aca="false">H895*설정!$B$9</f>
        <v>122.994890086596</v>
      </c>
      <c r="G895" s="9" t="n">
        <f aca="false">A895-설정!$B$3</f>
        <v>1454</v>
      </c>
      <c r="H895" s="8" t="n">
        <f aca="false">10^(설정!$B$5+설정!$B$4*K895)</f>
        <v>30.6753436866489</v>
      </c>
      <c r="I895" s="8" t="n">
        <f aca="false">H895/설정!$B$8</f>
        <v>15.3193599810422</v>
      </c>
      <c r="J895" s="8" t="n">
        <f aca="false">H895/설정!$B$9</f>
        <v>7.65053499077503</v>
      </c>
      <c r="K895" s="10" t="n">
        <f aca="false">LOG10(G895)</f>
        <v>3.16256440652302</v>
      </c>
      <c r="L895" s="10" t="n">
        <f aca="false">LOG10(C895)</f>
        <v>1.12710479836481</v>
      </c>
    </row>
    <row r="896" customFormat="false" ht="15" hidden="false" customHeight="false" outlineLevel="0" collapsed="false">
      <c r="A896" s="5" t="n">
        <v>41271</v>
      </c>
      <c r="B896" s="6" t="n">
        <v>13.4</v>
      </c>
      <c r="C896" s="6" t="n">
        <v>13.46</v>
      </c>
      <c r="D896" s="7" t="n">
        <f aca="false">(L896-(설정!$B$5+설정!$B$4*K896))/설정!$B$6</f>
        <v>-1.19197531784819</v>
      </c>
      <c r="E896" s="8" t="n">
        <f aca="false">H896*설정!$B$8</f>
        <v>61.6641317816563</v>
      </c>
      <c r="F896" s="8" t="n">
        <f aca="false">H896*설정!$B$9</f>
        <v>123.475682918995</v>
      </c>
      <c r="G896" s="9" t="n">
        <f aca="false">A896-설정!$B$3</f>
        <v>1455</v>
      </c>
      <c r="H896" s="8" t="n">
        <f aca="false">10^(설정!$B$5+설정!$B$4*K896)</f>
        <v>30.7952550534183</v>
      </c>
      <c r="I896" s="8" t="n">
        <f aca="false">H896/설정!$B$8</f>
        <v>15.3792440824927</v>
      </c>
      <c r="J896" s="8" t="n">
        <f aca="false">H896/설정!$B$9</f>
        <v>7.68044129326449</v>
      </c>
      <c r="K896" s="10" t="n">
        <f aca="false">LOG10(G896)</f>
        <v>3.16286299332193</v>
      </c>
      <c r="L896" s="10" t="n">
        <f aca="false">LOG10(C896)</f>
        <v>1.12904505988796</v>
      </c>
    </row>
    <row r="897" customFormat="false" ht="15" hidden="false" customHeight="false" outlineLevel="0" collapsed="false">
      <c r="A897" s="5" t="n">
        <v>41272</v>
      </c>
      <c r="B897" s="6" t="n">
        <v>13.46</v>
      </c>
      <c r="C897" s="6" t="n">
        <v>13.37</v>
      </c>
      <c r="D897" s="7" t="n">
        <f aca="false">(L897-(설정!$B$5+설정!$B$4*K897))/설정!$B$6</f>
        <v>-1.20725263407942</v>
      </c>
      <c r="E897" s="8" t="n">
        <f aca="false">H897*설정!$B$8</f>
        <v>61.905013849305</v>
      </c>
      <c r="F897" s="8" t="n">
        <f aca="false">H897*설정!$B$9</f>
        <v>123.958022926817</v>
      </c>
      <c r="G897" s="9" t="n">
        <f aca="false">A897-설정!$B$3</f>
        <v>1456</v>
      </c>
      <c r="H897" s="8" t="n">
        <f aca="false">10^(설정!$B$5+설정!$B$4*K897)</f>
        <v>30.9155522909972</v>
      </c>
      <c r="I897" s="8" t="n">
        <f aca="false">H897/설정!$B$8</f>
        <v>15.4393208889996</v>
      </c>
      <c r="J897" s="8" t="n">
        <f aca="false">H897/설정!$B$9</f>
        <v>7.71044383324554</v>
      </c>
      <c r="K897" s="10" t="n">
        <f aca="false">LOG10(G897)</f>
        <v>3.16316137497702</v>
      </c>
      <c r="L897" s="10" t="n">
        <f aca="false">LOG10(C897)</f>
        <v>1.12613140726198</v>
      </c>
    </row>
    <row r="898" customFormat="false" ht="15" hidden="false" customHeight="false" outlineLevel="0" collapsed="false">
      <c r="A898" s="5" t="n">
        <v>41273</v>
      </c>
      <c r="B898" s="6" t="n">
        <v>13.37</v>
      </c>
      <c r="C898" s="6" t="n">
        <v>13.45</v>
      </c>
      <c r="D898" s="7" t="n">
        <f aca="false">(L898-(설정!$B$5+설정!$B$4*K898))/설정!$B$6</f>
        <v>-1.20427190408112</v>
      </c>
      <c r="E898" s="8" t="n">
        <f aca="false">H898*설정!$B$8</f>
        <v>62.1466705342366</v>
      </c>
      <c r="F898" s="8" t="n">
        <f aca="false">H898*설정!$B$9</f>
        <v>124.441914021068</v>
      </c>
      <c r="G898" s="9" t="n">
        <f aca="false">A898-설정!$B$3</f>
        <v>1457</v>
      </c>
      <c r="H898" s="8" t="n">
        <f aca="false">10^(설정!$B$5+설정!$B$4*K898)</f>
        <v>31.0362363748044</v>
      </c>
      <c r="I898" s="8" t="n">
        <f aca="false">H898/설정!$B$8</f>
        <v>15.4995908876901</v>
      </c>
      <c r="J898" s="8" t="n">
        <f aca="false">H898/설정!$B$9</f>
        <v>7.74054285399093</v>
      </c>
      <c r="K898" s="10" t="n">
        <f aca="false">LOG10(G898)</f>
        <v>3.16345955176999</v>
      </c>
      <c r="L898" s="10" t="n">
        <f aca="false">LOG10(C898)</f>
        <v>1.12872228433843</v>
      </c>
    </row>
    <row r="899" customFormat="false" ht="15" hidden="false" customHeight="false" outlineLevel="0" collapsed="false">
      <c r="A899" s="5" t="n">
        <v>41274</v>
      </c>
      <c r="B899" s="6" t="n">
        <v>13.45</v>
      </c>
      <c r="C899" s="6" t="n">
        <v>13.55</v>
      </c>
      <c r="D899" s="7" t="n">
        <f aca="false">(L899-(설정!$B$5+설정!$B$4*K899))/설정!$B$6</f>
        <v>-1.19921093140464</v>
      </c>
      <c r="E899" s="8" t="n">
        <f aca="false">H899*설정!$B$8</f>
        <v>62.3891037932112</v>
      </c>
      <c r="F899" s="8" t="n">
        <f aca="false">H899*설정!$B$9</f>
        <v>124.927360119947</v>
      </c>
      <c r="G899" s="9" t="n">
        <f aca="false">A899-설정!$B$3</f>
        <v>1458</v>
      </c>
      <c r="H899" s="8" t="n">
        <f aca="false">10^(설정!$B$5+설정!$B$4*K899)</f>
        <v>31.1573082820517</v>
      </c>
      <c r="I899" s="8" t="n">
        <f aca="false">H899/설정!$B$8</f>
        <v>15.5600545665867</v>
      </c>
      <c r="J899" s="8" t="n">
        <f aca="false">H899/설정!$B$9</f>
        <v>7.77073859922063</v>
      </c>
      <c r="K899" s="10" t="n">
        <f aca="false">LOG10(G899)</f>
        <v>3.16375752398196</v>
      </c>
      <c r="L899" s="10" t="n">
        <f aca="false">LOG10(C899)</f>
        <v>1.13193929521042</v>
      </c>
    </row>
    <row r="900" customFormat="false" ht="15" hidden="false" customHeight="false" outlineLevel="0" collapsed="false">
      <c r="A900" s="5" t="n">
        <v>41275</v>
      </c>
      <c r="B900" s="6" t="n">
        <v>13.55</v>
      </c>
      <c r="C900" s="6" t="n">
        <v>13.33</v>
      </c>
      <c r="D900" s="7" t="n">
        <f aca="false">(L900-(설정!$B$5+설정!$B$4*K900))/설정!$B$6</f>
        <v>-1.22838984560984</v>
      </c>
      <c r="E900" s="8" t="n">
        <f aca="false">H900*설정!$B$8</f>
        <v>62.6323155865845</v>
      </c>
      <c r="F900" s="8" t="n">
        <f aca="false">H900*설정!$B$9</f>
        <v>125.414365148852</v>
      </c>
      <c r="G900" s="9" t="n">
        <f aca="false">A900-설정!$B$3</f>
        <v>1459</v>
      </c>
      <c r="H900" s="8" t="n">
        <f aca="false">10^(설정!$B$5+설정!$B$4*K900)</f>
        <v>31.2787689917468</v>
      </c>
      <c r="I900" s="8" t="n">
        <f aca="false">H900/설정!$B$8</f>
        <v>15.6207124146088</v>
      </c>
      <c r="J900" s="8" t="n">
        <f aca="false">H900/설정!$B$9</f>
        <v>7.80103131310245</v>
      </c>
      <c r="K900" s="10" t="n">
        <f aca="false">LOG10(G900)</f>
        <v>3.16405529189345</v>
      </c>
      <c r="L900" s="10" t="n">
        <f aca="false">LOG10(C900)</f>
        <v>1.12483014941386</v>
      </c>
    </row>
    <row r="901" customFormat="false" ht="15" hidden="false" customHeight="false" outlineLevel="0" collapsed="false">
      <c r="A901" s="5" t="n">
        <v>41276</v>
      </c>
      <c r="B901" s="6" t="n">
        <v>13.33</v>
      </c>
      <c r="C901" s="6" t="n">
        <v>13.28</v>
      </c>
      <c r="D901" s="7" t="n">
        <f aca="false">(L901-(설정!$B$5+설정!$B$4*K901))/설정!$B$6</f>
        <v>-1.23940178694446</v>
      </c>
      <c r="E901" s="8" t="n">
        <f aca="false">H901*설정!$B$8</f>
        <v>62.8763078783117</v>
      </c>
      <c r="F901" s="8" t="n">
        <f aca="false">H901*설정!$B$9</f>
        <v>125.902933040388</v>
      </c>
      <c r="G901" s="9" t="n">
        <f aca="false">A901-설정!$B$3</f>
        <v>1460</v>
      </c>
      <c r="H901" s="8" t="n">
        <f aca="false">10^(설정!$B$5+설정!$B$4*K901)</f>
        <v>31.4006194846948</v>
      </c>
      <c r="I901" s="8" t="n">
        <f aca="false">H901/설정!$B$8</f>
        <v>15.6815649215736</v>
      </c>
      <c r="J901" s="8" t="n">
        <f aca="false">H901/설정!$B$9</f>
        <v>7.83142124025257</v>
      </c>
      <c r="K901" s="10" t="n">
        <f aca="false">LOG10(G901)</f>
        <v>3.16435285578444</v>
      </c>
      <c r="L901" s="10" t="n">
        <f aca="false">LOG10(C901)</f>
        <v>1.123198075032</v>
      </c>
    </row>
    <row r="902" customFormat="false" ht="15" hidden="false" customHeight="false" outlineLevel="0" collapsed="false">
      <c r="A902" s="5" t="n">
        <v>41277</v>
      </c>
      <c r="B902" s="6" t="n">
        <v>13.28</v>
      </c>
      <c r="C902" s="6" t="n">
        <v>13.38</v>
      </c>
      <c r="D902" s="7" t="n">
        <f aca="false">(L902-(설정!$B$5+설정!$B$4*K902))/설정!$B$6</f>
        <v>-1.23419324031511</v>
      </c>
      <c r="E902" s="8" t="n">
        <f aca="false">H902*설정!$B$8</f>
        <v>63.1210826359507</v>
      </c>
      <c r="F902" s="8" t="n">
        <f aca="false">H902*설정!$B$9</f>
        <v>126.393067734376</v>
      </c>
      <c r="G902" s="9" t="n">
        <f aca="false">A902-설정!$B$3</f>
        <v>1461</v>
      </c>
      <c r="H902" s="8" t="n">
        <f aca="false">10^(설정!$B$5+설정!$B$4*K902)</f>
        <v>31.5228607435002</v>
      </c>
      <c r="I902" s="8" t="n">
        <f aca="false">H902/설정!$B$8</f>
        <v>15.7426125781966</v>
      </c>
      <c r="J902" s="8" t="n">
        <f aca="false">H902/설정!$B$9</f>
        <v>7.86190862573586</v>
      </c>
      <c r="K902" s="10" t="n">
        <f aca="false">LOG10(G902)</f>
        <v>3.1646502159343</v>
      </c>
      <c r="L902" s="10" t="n">
        <f aca="false">LOG10(C902)</f>
        <v>1.1264561134318</v>
      </c>
    </row>
    <row r="903" customFormat="false" ht="15" hidden="false" customHeight="false" outlineLevel="0" collapsed="false">
      <c r="A903" s="5" t="n">
        <v>41278</v>
      </c>
      <c r="B903" s="6" t="n">
        <v>13.38</v>
      </c>
      <c r="C903" s="6" t="n">
        <v>13.45</v>
      </c>
      <c r="D903" s="7" t="n">
        <f aca="false">(L903-(설정!$B$5+설정!$B$4*K903))/설정!$B$6</f>
        <v>-1.2322701084152</v>
      </c>
      <c r="E903" s="8" t="n">
        <f aca="false">H903*설정!$B$8</f>
        <v>63.3666418306685</v>
      </c>
      <c r="F903" s="8" t="n">
        <f aca="false">H903*설정!$B$9</f>
        <v>126.884773177861</v>
      </c>
      <c r="G903" s="9" t="n">
        <f aca="false">A903-설정!$B$3</f>
        <v>1462</v>
      </c>
      <c r="H903" s="8" t="n">
        <f aca="false">10^(설정!$B$5+설정!$B$4*K903)</f>
        <v>31.6454937525697</v>
      </c>
      <c r="I903" s="8" t="n">
        <f aca="false">H903/설정!$B$8</f>
        <v>15.8038558760936</v>
      </c>
      <c r="J903" s="8" t="n">
        <f aca="false">H903/설정!$B$9</f>
        <v>7.8924937150667</v>
      </c>
      <c r="K903" s="10" t="n">
        <f aca="false">LOG10(G903)</f>
        <v>3.16494737262184</v>
      </c>
      <c r="L903" s="10" t="n">
        <f aca="false">LOG10(C903)</f>
        <v>1.12872228433843</v>
      </c>
    </row>
    <row r="904" customFormat="false" ht="15" hidden="false" customHeight="false" outlineLevel="0" collapsed="false">
      <c r="A904" s="5" t="n">
        <v>41279</v>
      </c>
      <c r="B904" s="6" t="n">
        <v>13.45</v>
      </c>
      <c r="C904" s="6" t="n">
        <v>13.46</v>
      </c>
      <c r="D904" s="7" t="n">
        <f aca="false">(L904-(설정!$B$5+설정!$B$4*K904))/설정!$B$6</f>
        <v>-1.23678786522823</v>
      </c>
      <c r="E904" s="8" t="n">
        <f aca="false">H904*설정!$B$8</f>
        <v>63.6129874372429</v>
      </c>
      <c r="F904" s="8" t="n">
        <f aca="false">H904*설정!$B$9</f>
        <v>127.37805332512</v>
      </c>
      <c r="G904" s="9" t="n">
        <f aca="false">A904-설정!$B$3</f>
        <v>1463</v>
      </c>
      <c r="H904" s="8" t="n">
        <f aca="false">10^(설정!$B$5+설정!$B$4*K904)</f>
        <v>31.7685194981135</v>
      </c>
      <c r="I904" s="8" t="n">
        <f aca="false">H904/설정!$B$8</f>
        <v>15.865295307781</v>
      </c>
      <c r="J904" s="8" t="n">
        <f aca="false">H904/설정!$B$9</f>
        <v>7.92317675420926</v>
      </c>
      <c r="K904" s="10" t="n">
        <f aca="false">LOG10(G904)</f>
        <v>3.16524432612531</v>
      </c>
      <c r="L904" s="10" t="n">
        <f aca="false">LOG10(C904)</f>
        <v>1.12904505988796</v>
      </c>
    </row>
    <row r="905" customFormat="false" ht="15" hidden="false" customHeight="false" outlineLevel="0" collapsed="false">
      <c r="A905" s="5" t="n">
        <v>41280</v>
      </c>
      <c r="B905" s="6" t="n">
        <v>13.46</v>
      </c>
      <c r="C905" s="6" t="n">
        <v>13.5</v>
      </c>
      <c r="D905" s="7" t="n">
        <f aca="false">(L905-(설정!$B$5+설정!$B$4*K905))/설정!$B$6</f>
        <v>-1.23809856426216</v>
      </c>
      <c r="E905" s="8" t="n">
        <f aca="false">H905*설정!$B$8</f>
        <v>63.8601214340684</v>
      </c>
      <c r="F905" s="8" t="n">
        <f aca="false">H905*설정!$B$9</f>
        <v>127.872912137672</v>
      </c>
      <c r="G905" s="9" t="n">
        <f aca="false">A905-설정!$B$3</f>
        <v>1464</v>
      </c>
      <c r="H905" s="8" t="n">
        <f aca="false">10^(설정!$B$5+설정!$B$4*K905)</f>
        <v>31.8919389681477</v>
      </c>
      <c r="I905" s="8" t="n">
        <f aca="false">H905/설정!$B$8</f>
        <v>15.9269313666769</v>
      </c>
      <c r="J905" s="8" t="n">
        <f aca="false">H905/설정!$B$9</f>
        <v>7.95395798957813</v>
      </c>
      <c r="K905" s="10" t="n">
        <f aca="false">LOG10(G905)</f>
        <v>3.16554107672237</v>
      </c>
      <c r="L905" s="10" t="n">
        <f aca="false">LOG10(C905)</f>
        <v>1.13033376849501</v>
      </c>
    </row>
    <row r="906" customFormat="false" ht="15" hidden="false" customHeight="false" outlineLevel="0" collapsed="false">
      <c r="A906" s="5" t="n">
        <v>41281</v>
      </c>
      <c r="B906" s="6" t="n">
        <v>13.5</v>
      </c>
      <c r="C906" s="6" t="n">
        <v>13.56</v>
      </c>
      <c r="D906" s="7" t="n">
        <f aca="false">(L906-(설정!$B$5+설정!$B$4*K906))/설정!$B$6</f>
        <v>-1.23729231824105</v>
      </c>
      <c r="E906" s="8" t="n">
        <f aca="false">H906*설정!$B$8</f>
        <v>64.1080458031588</v>
      </c>
      <c r="F906" s="8" t="n">
        <f aca="false">H906*설정!$B$9</f>
        <v>128.369353584283</v>
      </c>
      <c r="G906" s="9" t="n">
        <f aca="false">A906-설정!$B$3</f>
        <v>1465</v>
      </c>
      <c r="H906" s="8" t="n">
        <f aca="false">10^(설정!$B$5+설정!$B$4*K906)</f>
        <v>32.0157531524961</v>
      </c>
      <c r="I906" s="8" t="n">
        <f aca="false">H906/설정!$B$8</f>
        <v>15.9887645471025</v>
      </c>
      <c r="J906" s="8" t="n">
        <f aca="false">H906/설정!$B$9</f>
        <v>7.98483766803872</v>
      </c>
      <c r="K906" s="10" t="n">
        <f aca="false">LOG10(G906)</f>
        <v>3.16583762469013</v>
      </c>
      <c r="L906" s="10" t="n">
        <f aca="false">LOG10(C906)</f>
        <v>1.13225968953104</v>
      </c>
    </row>
    <row r="907" customFormat="false" ht="15" hidden="false" customHeight="false" outlineLevel="0" collapsed="false">
      <c r="A907" s="5" t="n">
        <v>41282</v>
      </c>
      <c r="B907" s="6" t="n">
        <v>13.56</v>
      </c>
      <c r="C907" s="6" t="n">
        <v>13.78</v>
      </c>
      <c r="D907" s="7" t="n">
        <f aca="false">(L907-(설정!$B$5+설정!$B$4*K907))/설정!$B$6</f>
        <v>-1.21969026664427</v>
      </c>
      <c r="E907" s="8" t="n">
        <f aca="false">H907*설정!$B$8</f>
        <v>64.3567625301535</v>
      </c>
      <c r="F907" s="8" t="n">
        <f aca="false">H907*설정!$B$9</f>
        <v>128.867381640979</v>
      </c>
      <c r="G907" s="9" t="n">
        <f aca="false">A907-설정!$B$3</f>
        <v>1466</v>
      </c>
      <c r="H907" s="8" t="n">
        <f aca="false">10^(설정!$B$5+설정!$B$4*K907)</f>
        <v>32.139963042793</v>
      </c>
      <c r="I907" s="8" t="n">
        <f aca="false">H907/설정!$B$8</f>
        <v>16.0507953442828</v>
      </c>
      <c r="J907" s="8" t="n">
        <f aca="false">H907/설정!$B$9</f>
        <v>8.01581603690799</v>
      </c>
      <c r="K907" s="10" t="n">
        <f aca="false">LOG10(G907)</f>
        <v>3.16613397030511</v>
      </c>
      <c r="L907" s="10" t="n">
        <f aca="false">LOG10(C907)</f>
        <v>1.13924921757161</v>
      </c>
    </row>
    <row r="908" customFormat="false" ht="15" hidden="false" customHeight="false" outlineLevel="0" collapsed="false">
      <c r="A908" s="5" t="n">
        <v>41283</v>
      </c>
      <c r="B908" s="6" t="n">
        <v>13.78</v>
      </c>
      <c r="C908" s="6" t="n">
        <v>13.82</v>
      </c>
      <c r="D908" s="7" t="n">
        <f aca="false">(L908-(설정!$B$5+설정!$B$4*K908))/설정!$B$6</f>
        <v>-1.221088640733</v>
      </c>
      <c r="E908" s="8" t="n">
        <f aca="false">H908*설정!$B$8</f>
        <v>64.6062736043199</v>
      </c>
      <c r="F908" s="8" t="n">
        <f aca="false">H908*설정!$B$9</f>
        <v>129.36700029105</v>
      </c>
      <c r="G908" s="9" t="n">
        <f aca="false">A908-설정!$B$3</f>
        <v>1467</v>
      </c>
      <c r="H908" s="8" t="n">
        <f aca="false">10^(설정!$B$5+설정!$B$4*K908)</f>
        <v>32.2645696324846</v>
      </c>
      <c r="I908" s="8" t="n">
        <f aca="false">H908/설정!$B$8</f>
        <v>16.113024254348</v>
      </c>
      <c r="J908" s="8" t="n">
        <f aca="false">H908/설정!$B$9</f>
        <v>8.04689334395481</v>
      </c>
      <c r="K908" s="10" t="n">
        <f aca="false">LOG10(G908)</f>
        <v>3.16643011384328</v>
      </c>
      <c r="L908" s="10" t="n">
        <f aca="false">LOG10(C908)</f>
        <v>1.14050804303818</v>
      </c>
    </row>
    <row r="909" customFormat="false" ht="15" hidden="false" customHeight="false" outlineLevel="0" collapsed="false">
      <c r="A909" s="5" t="n">
        <v>41284</v>
      </c>
      <c r="B909" s="6" t="n">
        <v>13.82</v>
      </c>
      <c r="C909" s="6" t="n">
        <v>14.12</v>
      </c>
      <c r="D909" s="7" t="n">
        <f aca="false">(L909-(설정!$B$5+설정!$B$4*K909))/설정!$B$6</f>
        <v>-1.19572858322684</v>
      </c>
      <c r="E909" s="8" t="n">
        <f aca="false">H909*설정!$B$8</f>
        <v>64.856581018557</v>
      </c>
      <c r="F909" s="8" t="n">
        <f aca="false">H909*설정!$B$9</f>
        <v>129.868213525059</v>
      </c>
      <c r="G909" s="9" t="n">
        <f aca="false">A909-설정!$B$3</f>
        <v>1468</v>
      </c>
      <c r="H909" s="8" t="n">
        <f aca="false">10^(설정!$B$5+설정!$B$4*K909)</f>
        <v>32.3895739168308</v>
      </c>
      <c r="I909" s="8" t="n">
        <f aca="false">H909/설정!$B$8</f>
        <v>16.1754517743339</v>
      </c>
      <c r="J909" s="8" t="n">
        <f aca="false">H909/설정!$B$9</f>
        <v>8.07806983740037</v>
      </c>
      <c r="K909" s="10" t="n">
        <f aca="false">LOG10(G909)</f>
        <v>3.16672605558005</v>
      </c>
      <c r="L909" s="10" t="n">
        <f aca="false">LOG10(C909)</f>
        <v>1.14983469671578</v>
      </c>
    </row>
    <row r="910" customFormat="false" ht="15" hidden="false" customHeight="false" outlineLevel="0" collapsed="false">
      <c r="A910" s="5" t="n">
        <v>41285</v>
      </c>
      <c r="B910" s="6" t="n">
        <v>14.12</v>
      </c>
      <c r="C910" s="6" t="n">
        <v>14.23</v>
      </c>
      <c r="D910" s="7" t="n">
        <f aca="false">(L910-(설정!$B$5+설정!$B$4*K910))/설정!$B$6</f>
        <v>-1.19011758925769</v>
      </c>
      <c r="E910" s="8" t="n">
        <f aca="false">H910*설정!$B$8</f>
        <v>65.1076867694012</v>
      </c>
      <c r="F910" s="8" t="n">
        <f aca="false">H910*설정!$B$9</f>
        <v>130.37102534085</v>
      </c>
      <c r="G910" s="9" t="n">
        <f aca="false">A910-설정!$B$3</f>
        <v>1469</v>
      </c>
      <c r="H910" s="8" t="n">
        <f aca="false">10^(설정!$B$5+설정!$B$4*K910)</f>
        <v>32.5149768929078</v>
      </c>
      <c r="I910" s="8" t="n">
        <f aca="false">H910/설정!$B$8</f>
        <v>16.2380784021833</v>
      </c>
      <c r="J910" s="8" t="n">
        <f aca="false">H910/설정!$B$9</f>
        <v>8.10934576591889</v>
      </c>
      <c r="K910" s="10" t="n">
        <f aca="false">LOG10(G910)</f>
        <v>3.16702179579026</v>
      </c>
      <c r="L910" s="10" t="n">
        <f aca="false">LOG10(C910)</f>
        <v>1.15320490008428</v>
      </c>
    </row>
    <row r="911" customFormat="false" ht="15" hidden="false" customHeight="false" outlineLevel="0" collapsed="false">
      <c r="A911" s="5" t="n">
        <v>41286</v>
      </c>
      <c r="B911" s="6" t="n">
        <v>14.23</v>
      </c>
      <c r="C911" s="6" t="n">
        <v>14.21</v>
      </c>
      <c r="D911" s="7" t="n">
        <f aca="false">(L911-(설정!$B$5+설정!$B$4*K911))/설정!$B$6</f>
        <v>-1.19770473531238</v>
      </c>
      <c r="E911" s="8" t="n">
        <f aca="false">H911*설정!$B$8</f>
        <v>65.3595928570305</v>
      </c>
      <c r="F911" s="8" t="n">
        <f aca="false">H911*설정!$B$9</f>
        <v>130.875439743564</v>
      </c>
      <c r="G911" s="9" t="n">
        <f aca="false">A911-설정!$B$3</f>
        <v>1470</v>
      </c>
      <c r="H911" s="8" t="n">
        <f aca="false">10^(설정!$B$5+설정!$B$4*K911)</f>
        <v>32.6407795596108</v>
      </c>
      <c r="I911" s="8" t="n">
        <f aca="false">H911/설정!$B$8</f>
        <v>16.3009046367476</v>
      </c>
      <c r="J911" s="8" t="n">
        <f aca="false">H911/설정!$B$9</f>
        <v>8.14072137863819</v>
      </c>
      <c r="K911" s="10" t="n">
        <f aca="false">LOG10(G911)</f>
        <v>3.16731733474818</v>
      </c>
      <c r="L911" s="10" t="n">
        <f aca="false">LOG10(C911)</f>
        <v>1.15259407792747</v>
      </c>
    </row>
    <row r="912" customFormat="false" ht="15" hidden="false" customHeight="false" outlineLevel="0" collapsed="false">
      <c r="A912" s="5" t="n">
        <v>41287</v>
      </c>
      <c r="B912" s="6" t="n">
        <v>14.21</v>
      </c>
      <c r="C912" s="6" t="n">
        <v>14.16</v>
      </c>
      <c r="D912" s="7" t="n">
        <f aca="false">(L912-(설정!$B$5+설정!$B$4*K912))/설정!$B$6</f>
        <v>-1.20833902296067</v>
      </c>
      <c r="E912" s="8" t="n">
        <f aca="false">H912*설정!$B$8</f>
        <v>65.6123012852677</v>
      </c>
      <c r="F912" s="8" t="n">
        <f aca="false">H912*설정!$B$9</f>
        <v>131.381460745635</v>
      </c>
      <c r="G912" s="9" t="n">
        <f aca="false">A912-설정!$B$3</f>
        <v>1471</v>
      </c>
      <c r="H912" s="8" t="n">
        <f aca="false">10^(설정!$B$5+설정!$B$4*K912)</f>
        <v>32.7669829176548</v>
      </c>
      <c r="I912" s="8" t="n">
        <f aca="false">H912/설정!$B$8</f>
        <v>16.3639309777869</v>
      </c>
      <c r="J912" s="8" t="n">
        <f aca="false">H912/설정!$B$9</f>
        <v>8.17219692514003</v>
      </c>
      <c r="K912" s="10" t="n">
        <f aca="false">LOG10(G912)</f>
        <v>3.16761267272753</v>
      </c>
      <c r="L912" s="10" t="n">
        <f aca="false">LOG10(C912)</f>
        <v>1.15106325335375</v>
      </c>
    </row>
    <row r="913" customFormat="false" ht="15" hidden="false" customHeight="false" outlineLevel="0" collapsed="false">
      <c r="A913" s="5" t="n">
        <v>41288</v>
      </c>
      <c r="B913" s="6" t="n">
        <v>14.16</v>
      </c>
      <c r="C913" s="6" t="n">
        <v>14.32</v>
      </c>
      <c r="D913" s="7" t="n">
        <f aca="false">(L913-(설정!$B$5+설정!$B$4*K913))/설정!$B$6</f>
        <v>-1.1977106566532</v>
      </c>
      <c r="E913" s="8" t="n">
        <f aca="false">H913*설정!$B$8</f>
        <v>65.8658140615839</v>
      </c>
      <c r="F913" s="8" t="n">
        <f aca="false">H913*설정!$B$9</f>
        <v>131.889092366804</v>
      </c>
      <c r="G913" s="9" t="n">
        <f aca="false">A913-설정!$B$3</f>
        <v>1472</v>
      </c>
      <c r="H913" s="8" t="n">
        <f aca="false">10^(설정!$B$5+설정!$B$4*K913)</f>
        <v>32.8935879695771</v>
      </c>
      <c r="I913" s="8" t="n">
        <f aca="false">H913/설정!$B$8</f>
        <v>16.4271579259714</v>
      </c>
      <c r="J913" s="8" t="n">
        <f aca="false">H913/설정!$B$9</f>
        <v>8.20377265546059</v>
      </c>
      <c r="K913" s="10" t="n">
        <f aca="false">LOG10(G913)</f>
        <v>3.16790781000148</v>
      </c>
      <c r="L913" s="10" t="n">
        <f aca="false">LOG10(C913)</f>
        <v>1.15594301797184</v>
      </c>
    </row>
    <row r="914" customFormat="false" ht="15" hidden="false" customHeight="false" outlineLevel="0" collapsed="false">
      <c r="A914" s="5" t="n">
        <v>41289</v>
      </c>
      <c r="B914" s="6" t="n">
        <v>14.32</v>
      </c>
      <c r="C914" s="6" t="n">
        <v>14.31</v>
      </c>
      <c r="D914" s="7" t="n">
        <f aca="false">(L914-(설정!$B$5+설정!$B$4*K914))/설정!$B$6</f>
        <v>-1.20426694231186</v>
      </c>
      <c r="E914" s="8" t="n">
        <f aca="false">H914*설정!$B$8</f>
        <v>66.1201331971039</v>
      </c>
      <c r="F914" s="8" t="n">
        <f aca="false">H914*설정!$B$9</f>
        <v>132.39833863413</v>
      </c>
      <c r="G914" s="9" t="n">
        <f aca="false">A914-설정!$B$3</f>
        <v>1473</v>
      </c>
      <c r="H914" s="8" t="n">
        <f aca="false">10^(설정!$B$5+설정!$B$4*K914)</f>
        <v>33.0205957197394</v>
      </c>
      <c r="I914" s="8" t="n">
        <f aca="false">H914/설정!$B$8</f>
        <v>16.4905859828823</v>
      </c>
      <c r="J914" s="8" t="n">
        <f aca="false">H914/설정!$B$9</f>
        <v>8.23544882009113</v>
      </c>
      <c r="K914" s="10" t="n">
        <f aca="false">LOG10(G914)</f>
        <v>3.16820274684263</v>
      </c>
      <c r="L914" s="10" t="n">
        <f aca="false">LOG10(C914)</f>
        <v>1.15563963375978</v>
      </c>
    </row>
    <row r="915" customFormat="false" ht="15" hidden="false" customHeight="false" outlineLevel="0" collapsed="false">
      <c r="A915" s="5" t="n">
        <v>41290</v>
      </c>
      <c r="B915" s="6" t="n">
        <v>14.31</v>
      </c>
      <c r="C915" s="6" t="n">
        <v>14.71</v>
      </c>
      <c r="D915" s="7" t="n">
        <f aca="false">(L915-(설정!$B$5+설정!$B$4*K915))/설정!$B$6</f>
        <v>-1.17010823133843</v>
      </c>
      <c r="E915" s="8" t="n">
        <f aca="false">H915*설정!$B$8</f>
        <v>66.3752607066114</v>
      </c>
      <c r="F915" s="8" t="n">
        <f aca="false">H915*설정!$B$9</f>
        <v>132.909203581996</v>
      </c>
      <c r="G915" s="9" t="n">
        <f aca="false">A915-설정!$B$3</f>
        <v>1474</v>
      </c>
      <c r="H915" s="8" t="n">
        <f aca="false">10^(설정!$B$5+설정!$B$4*K915)</f>
        <v>33.148007174331</v>
      </c>
      <c r="I915" s="8" t="n">
        <f aca="false">H915/설정!$B$8</f>
        <v>16.5542156510136</v>
      </c>
      <c r="J915" s="8" t="n">
        <f aca="false">H915/설정!$B$9</f>
        <v>8.26722566997863</v>
      </c>
      <c r="K915" s="10" t="n">
        <f aca="false">LOG10(G915)</f>
        <v>3.16849748352303</v>
      </c>
      <c r="L915" s="10" t="n">
        <f aca="false">LOG10(C915)</f>
        <v>1.16761267272753</v>
      </c>
    </row>
    <row r="916" customFormat="false" ht="15" hidden="false" customHeight="false" outlineLevel="0" collapsed="false">
      <c r="A916" s="5" t="n">
        <v>41291</v>
      </c>
      <c r="B916" s="6" t="n">
        <v>14.71</v>
      </c>
      <c r="C916" s="6" t="n">
        <v>15.6</v>
      </c>
      <c r="D916" s="7" t="n">
        <f aca="false">(L916-(설정!$B$5+설정!$B$4*K916))/설정!$B$6</f>
        <v>-1.09104793147036</v>
      </c>
      <c r="E916" s="8" t="n">
        <f aca="false">H916*설정!$B$8</f>
        <v>66.6311986085498</v>
      </c>
      <c r="F916" s="8" t="n">
        <f aca="false">H916*설정!$B$9</f>
        <v>133.421691252116</v>
      </c>
      <c r="G916" s="9" t="n">
        <f aca="false">A916-설정!$B$3</f>
        <v>1475</v>
      </c>
      <c r="H916" s="8" t="n">
        <f aca="false">10^(설정!$B$5+설정!$B$4*K916)</f>
        <v>33.2758233413685</v>
      </c>
      <c r="I916" s="8" t="n">
        <f aca="false">H916/설정!$B$8</f>
        <v>16.618047433772</v>
      </c>
      <c r="J916" s="8" t="n">
        <f aca="false">H916/설정!$B$9</f>
        <v>8.29910345652592</v>
      </c>
      <c r="K916" s="10" t="n">
        <f aca="false">LOG10(G916)</f>
        <v>3.16879202031418</v>
      </c>
      <c r="L916" s="10" t="n">
        <f aca="false">LOG10(C916)</f>
        <v>1.19312459835446</v>
      </c>
    </row>
    <row r="917" customFormat="false" ht="15" hidden="false" customHeight="false" outlineLevel="0" collapsed="false">
      <c r="A917" s="5" t="n">
        <v>41292</v>
      </c>
      <c r="B917" s="6" t="n">
        <v>15.6</v>
      </c>
      <c r="C917" s="6" t="n">
        <v>15.72</v>
      </c>
      <c r="D917" s="7" t="n">
        <f aca="false">(L917-(설정!$B$5+설정!$B$4*K917))/설정!$B$6</f>
        <v>-1.08555067798673</v>
      </c>
      <c r="E917" s="8" t="n">
        <f aca="false">H917*설정!$B$8</f>
        <v>66.8879489250293</v>
      </c>
      <c r="F917" s="8" t="n">
        <f aca="false">H917*설정!$B$9</f>
        <v>133.935805693542</v>
      </c>
      <c r="G917" s="9" t="n">
        <f aca="false">A917-설정!$B$3</f>
        <v>1476</v>
      </c>
      <c r="H917" s="8" t="n">
        <f aca="false">10^(설정!$B$5+설정!$B$4*K917)</f>
        <v>33.4040452307</v>
      </c>
      <c r="I917" s="8" t="n">
        <f aca="false">H917/설정!$B$8</f>
        <v>16.6820818354786</v>
      </c>
      <c r="J917" s="8" t="n">
        <f aca="false">H917/설정!$B$9</f>
        <v>8.3310824315925</v>
      </c>
      <c r="K917" s="10" t="n">
        <f aca="false">LOG10(G917)</f>
        <v>3.16908635748702</v>
      </c>
      <c r="L917" s="10" t="n">
        <f aca="false">LOG10(C917)</f>
        <v>1.19645254170339</v>
      </c>
    </row>
    <row r="918" customFormat="false" ht="15" hidden="false" customHeight="false" outlineLevel="0" collapsed="false">
      <c r="A918" s="5" t="n">
        <v>41293</v>
      </c>
      <c r="B918" s="6" t="n">
        <v>15.72</v>
      </c>
      <c r="C918" s="6" t="n">
        <v>15.59</v>
      </c>
      <c r="D918" s="7" t="n">
        <f aca="false">(L918-(설정!$B$5+설정!$B$4*K918))/설정!$B$6</f>
        <v>-1.1030455182441</v>
      </c>
      <c r="E918" s="8" t="n">
        <f aca="false">H918*설정!$B$8</f>
        <v>67.1455136818307</v>
      </c>
      <c r="F918" s="8" t="n">
        <f aca="false">H918*설정!$B$9</f>
        <v>134.45155096268</v>
      </c>
      <c r="G918" s="9" t="n">
        <f aca="false">A918-설정!$B$3</f>
        <v>1477</v>
      </c>
      <c r="H918" s="8" t="n">
        <f aca="false">10^(설정!$B$5+설정!$B$4*K918)</f>
        <v>33.5326738540066</v>
      </c>
      <c r="I918" s="8" t="n">
        <f aca="false">H918/설정!$B$8</f>
        <v>16.7463193613701</v>
      </c>
      <c r="J918" s="8" t="n">
        <f aca="false">H918/설정!$B$9</f>
        <v>8.36316284749508</v>
      </c>
      <c r="K918" s="10" t="n">
        <f aca="false">LOG10(G918)</f>
        <v>3.16938049531195</v>
      </c>
      <c r="L918" s="10" t="n">
        <f aca="false">LOG10(C918)</f>
        <v>1.19284611518884</v>
      </c>
    </row>
    <row r="919" customFormat="false" ht="15" hidden="false" customHeight="false" outlineLevel="0" collapsed="false">
      <c r="A919" s="5" t="n">
        <v>41294</v>
      </c>
      <c r="B919" s="6" t="n">
        <v>15.59</v>
      </c>
      <c r="C919" s="6" t="n">
        <v>15.72</v>
      </c>
      <c r="D919" s="7" t="n">
        <f aca="false">(L919-(설정!$B$5+설정!$B$4*K919))/설정!$B$6</f>
        <v>-1.09661725767635</v>
      </c>
      <c r="E919" s="8" t="n">
        <f aca="false">H919*설정!$B$8</f>
        <v>67.4038949084081</v>
      </c>
      <c r="F919" s="8" t="n">
        <f aca="false">H919*설정!$B$9</f>
        <v>134.968931123291</v>
      </c>
      <c r="G919" s="9" t="n">
        <f aca="false">A919-설정!$B$3</f>
        <v>1478</v>
      </c>
      <c r="H919" s="8" t="n">
        <f aca="false">10^(설정!$B$5+설정!$B$4*K919)</f>
        <v>33.6617102248038</v>
      </c>
      <c r="I919" s="8" t="n">
        <f aca="false">H919/설정!$B$8</f>
        <v>16.8107605175991</v>
      </c>
      <c r="J919" s="8" t="n">
        <f aca="false">H919/설정!$B$9</f>
        <v>8.39534495700788</v>
      </c>
      <c r="K919" s="10" t="n">
        <f aca="false">LOG10(G919)</f>
        <v>3.16967443405881</v>
      </c>
      <c r="L919" s="10" t="n">
        <f aca="false">LOG10(C919)</f>
        <v>1.19645254170339</v>
      </c>
    </row>
    <row r="920" customFormat="false" ht="15" hidden="false" customHeight="false" outlineLevel="0" collapsed="false">
      <c r="A920" s="5" t="n">
        <v>41295</v>
      </c>
      <c r="B920" s="6" t="n">
        <v>15.72</v>
      </c>
      <c r="C920" s="6" t="n">
        <v>16.78</v>
      </c>
      <c r="D920" s="7" t="n">
        <f aca="false">(L920-(설정!$B$5+설정!$B$4*K920))/설정!$B$6</f>
        <v>-1.00816540706461</v>
      </c>
      <c r="E920" s="8" t="n">
        <f aca="false">H920*설정!$B$8</f>
        <v>67.6630946378945</v>
      </c>
      <c r="F920" s="8" t="n">
        <f aca="false">H920*설정!$B$9</f>
        <v>135.4879502465</v>
      </c>
      <c r="G920" s="9" t="n">
        <f aca="false">A920-설정!$B$3</f>
        <v>1479</v>
      </c>
      <c r="H920" s="8" t="n">
        <f aca="false">10^(설정!$B$5+설정!$B$4*K920)</f>
        <v>33.7911553584445</v>
      </c>
      <c r="I920" s="8" t="n">
        <f aca="false">H920/설정!$B$8</f>
        <v>16.8754058112359</v>
      </c>
      <c r="J920" s="8" t="n">
        <f aca="false">H920/설정!$B$9</f>
        <v>8.42762901336335</v>
      </c>
      <c r="K920" s="10" t="n">
        <f aca="false">LOG10(G920)</f>
        <v>3.16996817399689</v>
      </c>
      <c r="L920" s="10" t="n">
        <f aca="false">LOG10(C920)</f>
        <v>1.22479195649268</v>
      </c>
    </row>
    <row r="921" customFormat="false" ht="15" hidden="false" customHeight="false" outlineLevel="0" collapsed="false">
      <c r="A921" s="5" t="n">
        <v>41296</v>
      </c>
      <c r="B921" s="6" t="n">
        <v>16.78</v>
      </c>
      <c r="C921" s="6" t="n">
        <v>17.3</v>
      </c>
      <c r="D921" s="7" t="n">
        <f aca="false">(L921-(설정!$B$5+설정!$B$4*K921))/설정!$B$6</f>
        <v>-0.969735777486425</v>
      </c>
      <c r="E921" s="8" t="n">
        <f aca="false">H921*설정!$B$8</f>
        <v>67.9231149071052</v>
      </c>
      <c r="F921" s="8" t="n">
        <f aca="false">H921*설정!$B$9</f>
        <v>136.008612410807</v>
      </c>
      <c r="G921" s="9" t="n">
        <f aca="false">A921-설정!$B$3</f>
        <v>1480</v>
      </c>
      <c r="H921" s="8" t="n">
        <f aca="false">10^(설정!$B$5+설정!$B$4*K921)</f>
        <v>33.9210102721203</v>
      </c>
      <c r="I921" s="8" t="n">
        <f aca="false">H921/설정!$B$8</f>
        <v>16.9402557502693</v>
      </c>
      <c r="J921" s="8" t="n">
        <f aca="false">H921/설정!$B$9</f>
        <v>8.46001527025258</v>
      </c>
      <c r="K921" s="10" t="n">
        <f aca="false">LOG10(G921)</f>
        <v>3.17026171539496</v>
      </c>
      <c r="L921" s="10" t="n">
        <f aca="false">LOG10(C921)</f>
        <v>1.2380461031288</v>
      </c>
    </row>
    <row r="922" customFormat="false" ht="15" hidden="false" customHeight="false" outlineLevel="0" collapsed="false">
      <c r="A922" s="5" t="n">
        <v>41297</v>
      </c>
      <c r="B922" s="6" t="n">
        <v>17.3</v>
      </c>
      <c r="C922" s="6" t="n">
        <v>17.54</v>
      </c>
      <c r="D922" s="7" t="n">
        <f aca="false">(L922-(설정!$B$5+설정!$B$4*K922))/설정!$B$6</f>
        <v>-0.955413473944395</v>
      </c>
      <c r="E922" s="8" t="n">
        <f aca="false">H922*설정!$B$8</f>
        <v>68.1839577565417</v>
      </c>
      <c r="F922" s="8" t="n">
        <f aca="false">H922*설정!$B$9</f>
        <v>136.530921702094</v>
      </c>
      <c r="G922" s="9" t="n">
        <f aca="false">A922-설정!$B$3</f>
        <v>1481</v>
      </c>
      <c r="H922" s="8" t="n">
        <f aca="false">10^(설정!$B$5+설정!$B$4*K922)</f>
        <v>34.051275984864</v>
      </c>
      <c r="I922" s="8" t="n">
        <f aca="false">H922/설정!$B$8</f>
        <v>17.0053108436072</v>
      </c>
      <c r="J922" s="8" t="n">
        <f aca="false">H922/설정!$B$9</f>
        <v>8.49250398182576</v>
      </c>
      <c r="K922" s="10" t="n">
        <f aca="false">LOG10(G922)</f>
        <v>3.17055505852121</v>
      </c>
      <c r="L922" s="10" t="n">
        <f aca="false">LOG10(C922)</f>
        <v>1.24402958903002</v>
      </c>
    </row>
    <row r="923" customFormat="false" ht="15" hidden="false" customHeight="false" outlineLevel="0" collapsed="false">
      <c r="A923" s="5" t="n">
        <v>41298</v>
      </c>
      <c r="B923" s="6" t="n">
        <v>17.54</v>
      </c>
      <c r="C923" s="6" t="n">
        <v>16.9</v>
      </c>
      <c r="D923" s="7" t="n">
        <f aca="false">(L923-(설정!$B$5+설정!$B$4*K923))/설정!$B$6</f>
        <v>-1.01446319364999</v>
      </c>
      <c r="E923" s="8" t="n">
        <f aca="false">H923*설정!$B$8</f>
        <v>68.4456252303969</v>
      </c>
      <c r="F923" s="8" t="n">
        <f aca="false">H923*설정!$B$9</f>
        <v>137.054882213634</v>
      </c>
      <c r="G923" s="9" t="n">
        <f aca="false">A923-설정!$B$3</f>
        <v>1482</v>
      </c>
      <c r="H923" s="8" t="n">
        <f aca="false">10^(설정!$B$5+설정!$B$4*K923)</f>
        <v>34.1819535175517</v>
      </c>
      <c r="I923" s="8" t="n">
        <f aca="false">H923/설정!$B$8</f>
        <v>17.0705716010783</v>
      </c>
      <c r="J923" s="8" t="n">
        <f aca="false">H923/설정!$B$9</f>
        <v>8.52509540269289</v>
      </c>
      <c r="K923" s="10" t="n">
        <f aca="false">LOG10(G923)</f>
        <v>3.17084820364331</v>
      </c>
      <c r="L923" s="10" t="n">
        <f aca="false">LOG10(C923)</f>
        <v>1.22788670461367</v>
      </c>
    </row>
    <row r="924" customFormat="false" ht="15" hidden="false" customHeight="false" outlineLevel="0" collapsed="false">
      <c r="A924" s="5" t="n">
        <v>41299</v>
      </c>
      <c r="B924" s="6" t="n">
        <v>16.9</v>
      </c>
      <c r="C924" s="6" t="n">
        <v>17.41</v>
      </c>
      <c r="D924" s="7" t="n">
        <f aca="false">(L924-(설정!$B$5+설정!$B$4*K924))/설정!$B$6</f>
        <v>-0.977156796244583</v>
      </c>
      <c r="E924" s="8" t="n">
        <f aca="false">H924*설정!$B$8</f>
        <v>68.7081193765597</v>
      </c>
      <c r="F924" s="8" t="n">
        <f aca="false">H924*설정!$B$9</f>
        <v>137.580498046099</v>
      </c>
      <c r="G924" s="9" t="n">
        <f aca="false">A924-설정!$B$3</f>
        <v>1483</v>
      </c>
      <c r="H924" s="8" t="n">
        <f aca="false">10^(설정!$B$5+설정!$B$4*K924)</f>
        <v>34.3130438929053</v>
      </c>
      <c r="I924" s="8" t="n">
        <f aca="false">H924/설정!$B$8</f>
        <v>17.136038533433</v>
      </c>
      <c r="J924" s="8" t="n">
        <f aca="false">H924/설정!$B$9</f>
        <v>8.55778978792428</v>
      </c>
      <c r="K924" s="10" t="n">
        <f aca="false">LOG10(G924)</f>
        <v>3.17114115102838</v>
      </c>
      <c r="L924" s="10" t="n">
        <f aca="false">LOG10(C924)</f>
        <v>1.24079877111733</v>
      </c>
    </row>
    <row r="925" customFormat="false" ht="15" hidden="false" customHeight="false" outlineLevel="0" collapsed="false">
      <c r="A925" s="5" t="n">
        <v>41300</v>
      </c>
      <c r="B925" s="6" t="n">
        <v>17.41</v>
      </c>
      <c r="C925" s="6" t="n">
        <v>17.55</v>
      </c>
      <c r="D925" s="7" t="n">
        <f aca="false">(L925-(설정!$B$5+설정!$B$4*K925))/설정!$B$6</f>
        <v>-0.971130893924123</v>
      </c>
      <c r="E925" s="8" t="n">
        <f aca="false">H925*설정!$B$8</f>
        <v>68.9714422466162</v>
      </c>
      <c r="F925" s="8" t="n">
        <f aca="false">H925*설정!$B$9</f>
        <v>138.107773307568</v>
      </c>
      <c r="G925" s="9" t="n">
        <f aca="false">A925-설정!$B$3</f>
        <v>1484</v>
      </c>
      <c r="H925" s="8" t="n">
        <f aca="false">10^(설정!$B$5+설정!$B$4*K925)</f>
        <v>34.4445481354932</v>
      </c>
      <c r="I925" s="8" t="n">
        <f aca="false">H925/설정!$B$8</f>
        <v>17.201712152344</v>
      </c>
      <c r="J925" s="8" t="n">
        <f aca="false">H925/설정!$B$9</f>
        <v>8.59058739305077</v>
      </c>
      <c r="K925" s="10" t="n">
        <f aca="false">LOG10(G925)</f>
        <v>3.17143390094301</v>
      </c>
      <c r="L925" s="10" t="n">
        <f aca="false">LOG10(C925)</f>
        <v>1.24427712080184</v>
      </c>
    </row>
    <row r="926" customFormat="false" ht="15" hidden="false" customHeight="false" outlineLevel="0" collapsed="false">
      <c r="A926" s="5" t="n">
        <v>41301</v>
      </c>
      <c r="B926" s="6" t="n">
        <v>17.55</v>
      </c>
      <c r="C926" s="6" t="n">
        <v>17.86</v>
      </c>
      <c r="D926" s="7" t="n">
        <f aca="false">(L926-(설정!$B$5+설정!$B$4*K926))/설정!$B$6</f>
        <v>-0.951418639968803</v>
      </c>
      <c r="E926" s="8" t="n">
        <f aca="false">H926*설정!$B$8</f>
        <v>69.2355958958581</v>
      </c>
      <c r="F926" s="8" t="n">
        <f aca="false">H926*설정!$B$9</f>
        <v>138.636712113537</v>
      </c>
      <c r="G926" s="9" t="n">
        <f aca="false">A926-설정!$B$3</f>
        <v>1485</v>
      </c>
      <c r="H926" s="8" t="n">
        <f aca="false">10^(설정!$B$5+설정!$B$4*K926)</f>
        <v>34.5764672717343</v>
      </c>
      <c r="I926" s="8" t="n">
        <f aca="false">H926/설정!$B$8</f>
        <v>17.2675929704078</v>
      </c>
      <c r="J926" s="8" t="n">
        <f aca="false">H926/설정!$B$9</f>
        <v>8.62348847406474</v>
      </c>
      <c r="K926" s="10" t="n">
        <f aca="false">LOG10(G926)</f>
        <v>3.17172645365323</v>
      </c>
      <c r="L926" s="10" t="n">
        <f aca="false">LOG10(C926)</f>
        <v>1.25188145455253</v>
      </c>
    </row>
    <row r="927" customFormat="false" ht="15" hidden="false" customHeight="false" outlineLevel="0" collapsed="false">
      <c r="A927" s="5" t="n">
        <v>41302</v>
      </c>
      <c r="B927" s="6" t="n">
        <v>17.86</v>
      </c>
      <c r="C927" s="6" t="n">
        <v>18.79</v>
      </c>
      <c r="D927" s="7" t="n">
        <f aca="false">(L927-(설정!$B$5+설정!$B$4*K927))/설정!$B$6</f>
        <v>-0.883813280160678</v>
      </c>
      <c r="E927" s="8" t="n">
        <f aca="false">H927*설정!$B$8</f>
        <v>69.5005823832824</v>
      </c>
      <c r="F927" s="8" t="n">
        <f aca="false">H927*설정!$B$9</f>
        <v>139.167318586922</v>
      </c>
      <c r="G927" s="9" t="n">
        <f aca="false">A927-설정!$B$3</f>
        <v>1486</v>
      </c>
      <c r="H927" s="8" t="n">
        <f aca="false">10^(설정!$B$5+설정!$B$4*K927)</f>
        <v>34.7088023298981</v>
      </c>
      <c r="I927" s="8" t="n">
        <f aca="false">H927/설정!$B$8</f>
        <v>17.3336815011455</v>
      </c>
      <c r="J927" s="8" t="n">
        <f aca="false">H927/설정!$B$9</f>
        <v>8.65649328742005</v>
      </c>
      <c r="K927" s="10" t="n">
        <f aca="false">LOG10(G927)</f>
        <v>3.17201880942456</v>
      </c>
      <c r="L927" s="10" t="n">
        <f aca="false">LOG10(C927)</f>
        <v>1.27392678010053</v>
      </c>
    </row>
    <row r="928" customFormat="false" ht="15" hidden="false" customHeight="false" outlineLevel="0" collapsed="false">
      <c r="A928" s="5" t="n">
        <v>41303</v>
      </c>
      <c r="B928" s="6" t="n">
        <v>18.79</v>
      </c>
      <c r="C928" s="6" t="n">
        <v>19.51</v>
      </c>
      <c r="D928" s="7" t="n">
        <f aca="false">(L928-(설정!$B$5+설정!$B$4*K928))/설정!$B$6</f>
        <v>-0.835155831619707</v>
      </c>
      <c r="E928" s="8" t="n">
        <f aca="false">H928*설정!$B$8</f>
        <v>69.7664037716009</v>
      </c>
      <c r="F928" s="8" t="n">
        <f aca="false">H928*설정!$B$9</f>
        <v>139.699596858078</v>
      </c>
      <c r="G928" s="9" t="n">
        <f aca="false">A928-설정!$B$3</f>
        <v>1487</v>
      </c>
      <c r="H928" s="8" t="n">
        <f aca="false">10^(설정!$B$5+설정!$B$4*K928)</f>
        <v>34.8415543401089</v>
      </c>
      <c r="I928" s="8" t="n">
        <f aca="false">H928/설정!$B$8</f>
        <v>17.3999782590042</v>
      </c>
      <c r="J928" s="8" t="n">
        <f aca="false">H928/설정!$B$9</f>
        <v>8.68960209003326</v>
      </c>
      <c r="K928" s="10" t="n">
        <f aca="false">LOG10(G928)</f>
        <v>3.17231096852195</v>
      </c>
      <c r="L928" s="10" t="n">
        <f aca="false">LOG10(C928)</f>
        <v>1.29025726939452</v>
      </c>
    </row>
    <row r="929" customFormat="false" ht="15" hidden="false" customHeight="false" outlineLevel="0" collapsed="false">
      <c r="A929" s="5" t="n">
        <v>41304</v>
      </c>
      <c r="B929" s="6" t="n">
        <v>19.51</v>
      </c>
      <c r="C929" s="6" t="n">
        <v>19.74</v>
      </c>
      <c r="D929" s="7" t="n">
        <f aca="false">(L929-(설정!$B$5+설정!$B$4*K929))/설정!$B$6</f>
        <v>-0.823770941345456</v>
      </c>
      <c r="E929" s="8" t="n">
        <f aca="false">H929*설정!$B$8</f>
        <v>70.0330621272378</v>
      </c>
      <c r="F929" s="8" t="n">
        <f aca="false">H929*설정!$B$9</f>
        <v>140.233551064795</v>
      </c>
      <c r="G929" s="9" t="n">
        <f aca="false">A929-설정!$B$3</f>
        <v>1488</v>
      </c>
      <c r="H929" s="8" t="n">
        <f aca="false">10^(설정!$B$5+설정!$B$4*K929)</f>
        <v>34.9747243343455</v>
      </c>
      <c r="I929" s="8" t="n">
        <f aca="false">H929/설정!$B$8</f>
        <v>17.4664837593572</v>
      </c>
      <c r="J929" s="8" t="n">
        <f aca="false">H929/설정!$B$9</f>
        <v>8.72281513928335</v>
      </c>
      <c r="K929" s="10" t="n">
        <f aca="false">LOG10(G929)</f>
        <v>3.17260293120986</v>
      </c>
      <c r="L929" s="10" t="n">
        <f aca="false">LOG10(C929)</f>
        <v>1.29534714833362</v>
      </c>
    </row>
    <row r="930" customFormat="false" ht="15" hidden="false" customHeight="false" outlineLevel="0" collapsed="false">
      <c r="A930" s="5" t="n">
        <v>41305</v>
      </c>
      <c r="B930" s="6" t="n">
        <v>19.74</v>
      </c>
      <c r="C930" s="6" t="n">
        <v>20.51</v>
      </c>
      <c r="D930" s="7" t="n">
        <f aca="false">(L930-(설정!$B$5+설정!$B$4*K930))/설정!$B$6</f>
        <v>-0.774150960940713</v>
      </c>
      <c r="E930" s="8" t="n">
        <f aca="false">H930*설정!$B$8</f>
        <v>70.3005595203405</v>
      </c>
      <c r="F930" s="8" t="n">
        <f aca="false">H930*설정!$B$9</f>
        <v>140.769185352315</v>
      </c>
      <c r="G930" s="9" t="n">
        <f aca="false">A930-설정!$B$3</f>
        <v>1489</v>
      </c>
      <c r="H930" s="8" t="n">
        <f aca="false">10^(설정!$B$5+설정!$B$4*K930)</f>
        <v>35.1083133464455</v>
      </c>
      <c r="I930" s="8" t="n">
        <f aca="false">H930/설정!$B$8</f>
        <v>17.5331985185064</v>
      </c>
      <c r="J930" s="8" t="n">
        <f aca="false">H930/설정!$B$9</f>
        <v>8.75613269301298</v>
      </c>
      <c r="K930" s="10" t="n">
        <f aca="false">LOG10(G930)</f>
        <v>3.17289469775218</v>
      </c>
      <c r="L930" s="10" t="n">
        <f aca="false">LOG10(C930)</f>
        <v>1.31196566036837</v>
      </c>
    </row>
    <row r="931" customFormat="false" ht="15" hidden="false" customHeight="false" outlineLevel="0" collapsed="false">
      <c r="A931" s="5" t="n">
        <v>41306</v>
      </c>
      <c r="B931" s="6" t="n">
        <v>20.51</v>
      </c>
      <c r="C931" s="6" t="n">
        <v>20.44</v>
      </c>
      <c r="D931" s="7" t="n">
        <f aca="false">(L931-(설정!$B$5+설정!$B$4*K931))/설정!$B$6</f>
        <v>-0.784561623794477</v>
      </c>
      <c r="E931" s="8" t="n">
        <f aca="false">H931*설정!$B$8</f>
        <v>70.5688980247791</v>
      </c>
      <c r="F931" s="8" t="n">
        <f aca="false">H931*설정!$B$9</f>
        <v>141.306503873337</v>
      </c>
      <c r="G931" s="9" t="n">
        <f aca="false">A931-설정!$B$3</f>
        <v>1490</v>
      </c>
      <c r="H931" s="8" t="n">
        <f aca="false">10^(설정!$B$5+설정!$B$4*K931)</f>
        <v>35.2423224121063</v>
      </c>
      <c r="I931" s="8" t="n">
        <f aca="false">H931/설정!$B$8</f>
        <v>17.600123053682</v>
      </c>
      <c r="J931" s="8" t="n">
        <f aca="false">H931/설정!$B$9</f>
        <v>8.78955500952853</v>
      </c>
      <c r="K931" s="10" t="n">
        <f aca="false">LOG10(G931)</f>
        <v>3.17318626841227</v>
      </c>
      <c r="L931" s="10" t="n">
        <f aca="false">LOG10(C931)</f>
        <v>1.31048089146268</v>
      </c>
    </row>
    <row r="932" customFormat="false" ht="15" hidden="false" customHeight="false" outlineLevel="0" collapsed="false">
      <c r="A932" s="5" t="n">
        <v>41307</v>
      </c>
      <c r="B932" s="6" t="n">
        <v>20.44</v>
      </c>
      <c r="C932" s="6" t="n">
        <v>19.64</v>
      </c>
      <c r="D932" s="7" t="n">
        <f aca="false">(L932-(설정!$B$5+설정!$B$4*K932))/설정!$B$6</f>
        <v>-0.847545960336511</v>
      </c>
      <c r="E932" s="8" t="n">
        <f aca="false">H932*설정!$B$8</f>
        <v>70.8380797181525</v>
      </c>
      <c r="F932" s="8" t="n">
        <f aca="false">H932*설정!$B$9</f>
        <v>141.845510788025</v>
      </c>
      <c r="G932" s="9" t="n">
        <f aca="false">A932-설정!$B$3</f>
        <v>1491</v>
      </c>
      <c r="H932" s="8" t="n">
        <f aca="false">10^(설정!$B$5+설정!$B$4*K932)</f>
        <v>35.3767525688868</v>
      </c>
      <c r="I932" s="8" t="n">
        <f aca="false">H932/설정!$B$8</f>
        <v>17.6672578830442</v>
      </c>
      <c r="J932" s="8" t="n">
        <f aca="false">H932/설정!$B$9</f>
        <v>8.82308234760079</v>
      </c>
      <c r="K932" s="10" t="n">
        <f aca="false">LOG10(G932)</f>
        <v>3.17347764345299</v>
      </c>
      <c r="L932" s="10" t="n">
        <f aca="false">LOG10(C932)</f>
        <v>1.29314148345093</v>
      </c>
    </row>
    <row r="933" customFormat="false" ht="15" hidden="false" customHeight="false" outlineLevel="0" collapsed="false">
      <c r="A933" s="5" t="n">
        <v>41308</v>
      </c>
      <c r="B933" s="6" t="n">
        <v>19.64</v>
      </c>
      <c r="C933" s="6" t="n">
        <v>20.58</v>
      </c>
      <c r="D933" s="7" t="n">
        <f aca="false">(L933-(설정!$B$5+설정!$B$4*K933))/설정!$B$6</f>
        <v>-0.785693449239923</v>
      </c>
      <c r="E933" s="8" t="n">
        <f aca="false">H933*설정!$B$8</f>
        <v>71.1081066817928</v>
      </c>
      <c r="F933" s="8" t="n">
        <f aca="false">H933*설정!$B$9</f>
        <v>142.38621026402</v>
      </c>
      <c r="G933" s="9" t="n">
        <f aca="false">A933-설정!$B$3</f>
        <v>1492</v>
      </c>
      <c r="H933" s="8" t="n">
        <f aca="false">10^(설정!$B$5+설정!$B$4*K933)</f>
        <v>35.5116048562108</v>
      </c>
      <c r="I933" s="8" t="n">
        <f aca="false">H933/설정!$B$8</f>
        <v>17.7346035256843</v>
      </c>
      <c r="J933" s="8" t="n">
        <f aca="false">H933/설정!$B$9</f>
        <v>8.85671496646553</v>
      </c>
      <c r="K933" s="10" t="n">
        <f aca="false">LOG10(G933)</f>
        <v>3.17376882313665</v>
      </c>
      <c r="L933" s="10" t="n">
        <f aca="false">LOG10(C933)</f>
        <v>1.31344537042641</v>
      </c>
    </row>
    <row r="934" customFormat="false" ht="15" hidden="false" customHeight="false" outlineLevel="0" collapsed="false">
      <c r="A934" s="5" t="n">
        <v>41309</v>
      </c>
      <c r="B934" s="6" t="n">
        <v>20.58</v>
      </c>
      <c r="C934" s="6" t="n">
        <v>20.44</v>
      </c>
      <c r="D934" s="7" t="n">
        <f aca="false">(L934-(설정!$B$5+설정!$B$4*K934))/설정!$B$6</f>
        <v>-0.801000116467724</v>
      </c>
      <c r="E934" s="8" t="n">
        <f aca="false">H934*설정!$B$8</f>
        <v>71.3789810007688</v>
      </c>
      <c r="F934" s="8" t="n">
        <f aca="false">H934*설정!$B$9</f>
        <v>142.928606476444</v>
      </c>
      <c r="G934" s="9" t="n">
        <f aca="false">A934-설정!$B$3</f>
        <v>1493</v>
      </c>
      <c r="H934" s="8" t="n">
        <f aca="false">10^(설정!$B$5+설정!$B$4*K934)</f>
        <v>35.6468803153679</v>
      </c>
      <c r="I934" s="8" t="n">
        <f aca="false">H934/설정!$B$8</f>
        <v>17.8021605016255</v>
      </c>
      <c r="J934" s="8" t="n">
        <f aca="false">H934/설정!$B$9</f>
        <v>8.89045312582396</v>
      </c>
      <c r="K934" s="10" t="n">
        <f aca="false">LOG10(G934)</f>
        <v>3.17405980772503</v>
      </c>
      <c r="L934" s="10" t="n">
        <f aca="false">LOG10(C934)</f>
        <v>1.31048089146268</v>
      </c>
    </row>
    <row r="935" customFormat="false" ht="15" hidden="false" customHeight="false" outlineLevel="0" collapsed="false">
      <c r="A935" s="5" t="n">
        <v>41310</v>
      </c>
      <c r="B935" s="6" t="n">
        <v>20.44</v>
      </c>
      <c r="C935" s="6" t="n">
        <v>20.66</v>
      </c>
      <c r="D935" s="7" t="n">
        <f aca="false">(L935-(설정!$B$5+설정!$B$4*K935))/설정!$B$6</f>
        <v>-0.791053790158981</v>
      </c>
      <c r="E935" s="8" t="n">
        <f aca="false">H935*설정!$B$8</f>
        <v>71.6507047638904</v>
      </c>
      <c r="F935" s="8" t="n">
        <f aca="false">H935*설정!$B$9</f>
        <v>143.47270360791</v>
      </c>
      <c r="G935" s="9" t="n">
        <f aca="false">A935-설정!$B$3</f>
        <v>1494</v>
      </c>
      <c r="H935" s="8" t="n">
        <f aca="false">10^(설정!$B$5+설정!$B$4*K935)</f>
        <v>35.7825799895161</v>
      </c>
      <c r="I935" s="8" t="n">
        <f aca="false">H935/설정!$B$8</f>
        <v>17.8699293318242</v>
      </c>
      <c r="J935" s="8" t="n">
        <f aca="false">H935/설정!$B$9</f>
        <v>8.9242970858432</v>
      </c>
      <c r="K935" s="10" t="n">
        <f aca="false">LOG10(G935)</f>
        <v>3.17435059747938</v>
      </c>
      <c r="L935" s="10" t="n">
        <f aca="false">LOG10(C935)</f>
        <v>1.3151303171836</v>
      </c>
    </row>
    <row r="936" customFormat="false" ht="15" hidden="false" customHeight="false" outlineLevel="0" collapsed="false">
      <c r="A936" s="5" t="n">
        <v>41311</v>
      </c>
      <c r="B936" s="6" t="n">
        <v>20.66</v>
      </c>
      <c r="C936" s="6" t="n">
        <v>21.21</v>
      </c>
      <c r="D936" s="7" t="n">
        <f aca="false">(L936-(설정!$B$5+설정!$B$4*K936))/설정!$B$6</f>
        <v>-0.758683135218673</v>
      </c>
      <c r="E936" s="8" t="n">
        <f aca="false">H936*설정!$B$8</f>
        <v>71.9232800637124</v>
      </c>
      <c r="F936" s="8" t="n">
        <f aca="false">H936*설정!$B$9</f>
        <v>144.018505848531</v>
      </c>
      <c r="G936" s="9" t="n">
        <f aca="false">A936-설정!$B$3</f>
        <v>1495</v>
      </c>
      <c r="H936" s="8" t="n">
        <f aca="false">10^(설정!$B$5+설정!$B$4*K936)</f>
        <v>35.9187049236837</v>
      </c>
      <c r="I936" s="8" t="n">
        <f aca="false">H936/설정!$B$8</f>
        <v>17.9379105381706</v>
      </c>
      <c r="J936" s="8" t="n">
        <f aca="false">H936/설정!$B$9</f>
        <v>8.95824710715688</v>
      </c>
      <c r="K936" s="10" t="n">
        <f aca="false">LOG10(G936)</f>
        <v>3.17464119266045</v>
      </c>
      <c r="L936" s="10" t="n">
        <f aca="false">LOG10(C936)</f>
        <v>1.32654066851656</v>
      </c>
    </row>
    <row r="937" customFormat="false" ht="15" hidden="false" customHeight="false" outlineLevel="0" collapsed="false">
      <c r="A937" s="5" t="n">
        <v>41312</v>
      </c>
      <c r="B937" s="6" t="n">
        <v>21.21</v>
      </c>
      <c r="C937" s="6" t="n">
        <v>22.12</v>
      </c>
      <c r="D937" s="7" t="n">
        <f aca="false">(L937-(설정!$B$5+설정!$B$4*K937))/설정!$B$6</f>
        <v>-0.703645485482385</v>
      </c>
      <c r="E937" s="8" t="n">
        <f aca="false">H937*설정!$B$8</f>
        <v>72.1967089965403</v>
      </c>
      <c r="F937" s="8" t="n">
        <f aca="false">H937*설정!$B$9</f>
        <v>144.566017395929</v>
      </c>
      <c r="G937" s="9" t="n">
        <f aca="false">A937-설정!$B$3</f>
        <v>1496</v>
      </c>
      <c r="H937" s="8" t="n">
        <f aca="false">10^(설정!$B$5+설정!$B$4*K937)</f>
        <v>36.055256164772</v>
      </c>
      <c r="I937" s="8" t="n">
        <f aca="false">H937/설정!$B$8</f>
        <v>18.0061046434904</v>
      </c>
      <c r="J937" s="8" t="n">
        <f aca="false">H937/설정!$B$9</f>
        <v>8.99230345086574</v>
      </c>
      <c r="K937" s="10" t="n">
        <f aca="false">LOG10(G937)</f>
        <v>3.17493159352844</v>
      </c>
      <c r="L937" s="10" t="n">
        <f aca="false">LOG10(C937)</f>
        <v>1.34478512263266</v>
      </c>
    </row>
    <row r="938" customFormat="false" ht="15" hidden="false" customHeight="false" outlineLevel="0" collapsed="false">
      <c r="A938" s="5" t="n">
        <v>41313</v>
      </c>
      <c r="B938" s="6" t="n">
        <v>22.12</v>
      </c>
      <c r="C938" s="6" t="n">
        <v>22.79</v>
      </c>
      <c r="D938" s="7" t="n">
        <f aca="false">(L938-(설정!$B$5+설정!$B$4*K938))/설정!$B$6</f>
        <v>-0.666131202154788</v>
      </c>
      <c r="E938" s="8" t="n">
        <f aca="false">H938*설정!$B$8</f>
        <v>72.470993662432</v>
      </c>
      <c r="F938" s="8" t="n">
        <f aca="false">H938*설정!$B$9</f>
        <v>145.115242455241</v>
      </c>
      <c r="G938" s="9" t="n">
        <f aca="false">A938-설정!$B$3</f>
        <v>1497</v>
      </c>
      <c r="H938" s="8" t="n">
        <f aca="false">10^(설정!$B$5+설정!$B$4*K938)</f>
        <v>36.1922347615564</v>
      </c>
      <c r="I938" s="8" t="n">
        <f aca="false">H938/설정!$B$8</f>
        <v>18.0745121715453</v>
      </c>
      <c r="J938" s="8" t="n">
        <f aca="false">H938/설정!$B$9</f>
        <v>9.02646637853792</v>
      </c>
      <c r="K938" s="10" t="n">
        <f aca="false">LOG10(G938)</f>
        <v>3.17522180034305</v>
      </c>
      <c r="L938" s="10" t="n">
        <f aca="false">LOG10(C938)</f>
        <v>1.35774432518038</v>
      </c>
    </row>
    <row r="939" customFormat="false" ht="15" hidden="false" customHeight="false" outlineLevel="0" collapsed="false">
      <c r="A939" s="5" t="n">
        <v>41314</v>
      </c>
      <c r="B939" s="6" t="n">
        <v>22.79</v>
      </c>
      <c r="C939" s="6" t="n">
        <v>23.73</v>
      </c>
      <c r="D939" s="7" t="n">
        <f aca="false">(L939-(설정!$B$5+설정!$B$4*K939))/설정!$B$6</f>
        <v>-0.613377892974745</v>
      </c>
      <c r="E939" s="8" t="n">
        <f aca="false">H939*설정!$B$8</f>
        <v>72.7461361652048</v>
      </c>
      <c r="F939" s="8" t="n">
        <f aca="false">H939*설정!$B$9</f>
        <v>145.66618523913</v>
      </c>
      <c r="G939" s="9" t="n">
        <f aca="false">A939-설정!$B$3</f>
        <v>1498</v>
      </c>
      <c r="H939" s="8" t="n">
        <f aca="false">10^(설정!$B$5+설정!$B$4*K939)</f>
        <v>36.3296417646895</v>
      </c>
      <c r="I939" s="8" t="n">
        <f aca="false">H939/설정!$B$8</f>
        <v>18.1431336470344</v>
      </c>
      <c r="J939" s="8" t="n">
        <f aca="false">H939/설정!$B$9</f>
        <v>9.06073615220976</v>
      </c>
      <c r="K939" s="10" t="n">
        <f aca="false">LOG10(G939)</f>
        <v>3.17551181336345</v>
      </c>
      <c r="L939" s="10" t="n">
        <f aca="false">LOG10(C939)</f>
        <v>1.37529773821734</v>
      </c>
    </row>
    <row r="940" customFormat="false" ht="15" hidden="false" customHeight="false" outlineLevel="0" collapsed="false">
      <c r="A940" s="5" t="n">
        <v>41315</v>
      </c>
      <c r="B940" s="6" t="n">
        <v>23.73</v>
      </c>
      <c r="C940" s="6" t="n">
        <v>23.9</v>
      </c>
      <c r="D940" s="7" t="n">
        <f aca="false">(L940-(설정!$B$5+설정!$B$4*K940))/설정!$B$6</f>
        <v>-0.608550993418541</v>
      </c>
      <c r="E940" s="8" t="n">
        <f aca="false">H940*설정!$B$8</f>
        <v>73.022138612436</v>
      </c>
      <c r="F940" s="8" t="n">
        <f aca="false">H940*설정!$B$9</f>
        <v>146.218849967791</v>
      </c>
      <c r="G940" s="9" t="n">
        <f aca="false">A940-설정!$B$3</f>
        <v>1499</v>
      </c>
      <c r="H940" s="8" t="n">
        <f aca="false">10^(설정!$B$5+설정!$B$4*K940)</f>
        <v>36.467478226702</v>
      </c>
      <c r="I940" s="8" t="n">
        <f aca="false">H940/설정!$B$8</f>
        <v>18.2119695955946</v>
      </c>
      <c r="J940" s="8" t="n">
        <f aca="false">H940/설정!$B$9</f>
        <v>9.09511303438598</v>
      </c>
      <c r="K940" s="10" t="n">
        <f aca="false">LOG10(G940)</f>
        <v>3.17580163284828</v>
      </c>
      <c r="L940" s="10" t="n">
        <f aca="false">LOG10(C940)</f>
        <v>1.37839790094814</v>
      </c>
    </row>
    <row r="941" customFormat="false" ht="15" hidden="false" customHeight="false" outlineLevel="0" collapsed="false">
      <c r="A941" s="5" t="n">
        <v>41316</v>
      </c>
      <c r="B941" s="6" t="n">
        <v>23.9</v>
      </c>
      <c r="C941" s="6" t="n">
        <v>24.5</v>
      </c>
      <c r="D941" s="7" t="n">
        <f aca="false">(L941-(설정!$B$5+설정!$B$4*K941))/설정!$B$6</f>
        <v>-0.578291669450809</v>
      </c>
      <c r="E941" s="8" t="n">
        <f aca="false">H941*설정!$B$8</f>
        <v>73.299003115472</v>
      </c>
      <c r="F941" s="8" t="n">
        <f aca="false">H941*설정!$B$9</f>
        <v>146.773240868962</v>
      </c>
      <c r="G941" s="9" t="n">
        <f aca="false">A941-설정!$B$3</f>
        <v>1500</v>
      </c>
      <c r="H941" s="8" t="n">
        <f aca="false">10^(설정!$B$5+설정!$B$4*K941)</f>
        <v>36.6057452020065</v>
      </c>
      <c r="I941" s="8" t="n">
        <f aca="false">H941/설정!$B$8</f>
        <v>18.281020543803</v>
      </c>
      <c r="J941" s="8" t="n">
        <f aca="false">H941/설정!$B$9</f>
        <v>9.1295972880407</v>
      </c>
      <c r="K941" s="10" t="n">
        <f aca="false">LOG10(G941)</f>
        <v>3.17609125905568</v>
      </c>
      <c r="L941" s="10" t="n">
        <f aca="false">LOG10(C941)</f>
        <v>1.38916608436453</v>
      </c>
    </row>
    <row r="942" customFormat="false" ht="15" hidden="false" customHeight="false" outlineLevel="0" collapsed="false">
      <c r="A942" s="5" t="n">
        <v>41317</v>
      </c>
      <c r="B942" s="6" t="n">
        <v>24.5</v>
      </c>
      <c r="C942" s="6" t="n">
        <v>24.98</v>
      </c>
      <c r="D942" s="7" t="n">
        <f aca="false">(L942-(설정!$B$5+설정!$B$4*K942))/설정!$B$6</f>
        <v>-0.555794731888295</v>
      </c>
      <c r="E942" s="8" t="n">
        <f aca="false">H942*설정!$B$8</f>
        <v>73.5767317894271</v>
      </c>
      <c r="F942" s="8" t="n">
        <f aca="false">H942*설정!$B$9</f>
        <v>147.329362177931</v>
      </c>
      <c r="G942" s="9" t="n">
        <f aca="false">A942-설정!$B$3</f>
        <v>1501</v>
      </c>
      <c r="H942" s="8" t="n">
        <f aca="false">10^(설정!$B$5+설정!$B$4*K942)</f>
        <v>36.7444437468978</v>
      </c>
      <c r="I942" s="8" t="n">
        <f aca="false">H942/설정!$B$8</f>
        <v>18.3502870191762</v>
      </c>
      <c r="J942" s="8" t="n">
        <f aca="false">H942/설정!$B$9</f>
        <v>9.16418917661738</v>
      </c>
      <c r="K942" s="10" t="n">
        <f aca="false">LOG10(G942)</f>
        <v>3.17638069224327</v>
      </c>
      <c r="L942" s="10" t="n">
        <f aca="false">LOG10(C942)</f>
        <v>1.39759243403812</v>
      </c>
    </row>
    <row r="943" customFormat="false" ht="15" hidden="false" customHeight="false" outlineLevel="0" collapsed="false">
      <c r="A943" s="5" t="n">
        <v>41318</v>
      </c>
      <c r="B943" s="6" t="n">
        <v>24.98</v>
      </c>
      <c r="C943" s="6" t="n">
        <v>24.64</v>
      </c>
      <c r="D943" s="7" t="n">
        <f aca="false">(L943-(설정!$B$5+설정!$B$4*K943))/설정!$B$6</f>
        <v>-0.580974938499832</v>
      </c>
      <c r="E943" s="8" t="n">
        <f aca="false">H943*설정!$B$8</f>
        <v>73.8553267531935</v>
      </c>
      <c r="F943" s="8" t="n">
        <f aca="false">H943*설정!$B$9</f>
        <v>147.887218137545</v>
      </c>
      <c r="G943" s="9" t="n">
        <f aca="false">A943-설정!$B$3</f>
        <v>1502</v>
      </c>
      <c r="H943" s="8" t="n">
        <f aca="false">10^(설정!$B$5+설정!$B$4*K943)</f>
        <v>36.8835749195568</v>
      </c>
      <c r="I943" s="8" t="n">
        <f aca="false">H943/설정!$B$8</f>
        <v>18.4197695501731</v>
      </c>
      <c r="J943" s="8" t="n">
        <f aca="false">H943/설정!$B$9</f>
        <v>9.19888896402999</v>
      </c>
      <c r="K943" s="10" t="n">
        <f aca="false">LOG10(G943)</f>
        <v>3.17666993266815</v>
      </c>
      <c r="L943" s="10" t="n">
        <f aca="false">LOG10(C943)</f>
        <v>1.39164070349239</v>
      </c>
    </row>
    <row r="944" customFormat="false" ht="15" hidden="false" customHeight="false" outlineLevel="0" collapsed="false">
      <c r="A944" s="5" t="n">
        <v>41319</v>
      </c>
      <c r="B944" s="6" t="n">
        <v>24.64</v>
      </c>
      <c r="C944" s="6" t="n">
        <v>27.28</v>
      </c>
      <c r="D944" s="7" t="n">
        <f aca="false">(L944-(설정!$B$5+설정!$B$4*K944))/설정!$B$6</f>
        <v>-0.439825573178366</v>
      </c>
      <c r="E944" s="8" t="n">
        <f aca="false">H944*설정!$B$8</f>
        <v>74.1347901294386</v>
      </c>
      <c r="F944" s="8" t="n">
        <f aca="false">H944*설정!$B$9</f>
        <v>148.446812998215</v>
      </c>
      <c r="G944" s="9" t="n">
        <f aca="false">A944-설정!$B$3</f>
        <v>1503</v>
      </c>
      <c r="H944" s="8" t="n">
        <f aca="false">10^(설정!$B$5+설정!$B$4*K944)</f>
        <v>37.0231397800502</v>
      </c>
      <c r="I944" s="8" t="n">
        <f aca="false">H944/설정!$B$8</f>
        <v>18.4894686661942</v>
      </c>
      <c r="J944" s="8" t="n">
        <f aca="false">H944/설정!$B$9</f>
        <v>9.23369691466275</v>
      </c>
      <c r="K944" s="10" t="n">
        <f aca="false">LOG10(G944)</f>
        <v>3.17695898058691</v>
      </c>
      <c r="L944" s="10" t="n">
        <f aca="false">LOG10(C944)</f>
        <v>1.43584436598444</v>
      </c>
    </row>
    <row r="945" customFormat="false" ht="15" hidden="false" customHeight="false" outlineLevel="0" collapsed="false">
      <c r="A945" s="5" t="n">
        <v>41320</v>
      </c>
      <c r="B945" s="6" t="n">
        <v>27.28</v>
      </c>
      <c r="C945" s="6" t="n">
        <v>27.17</v>
      </c>
      <c r="D945" s="7" t="n">
        <f aca="false">(L945-(설정!$B$5+설정!$B$4*K945))/설정!$B$6</f>
        <v>-0.451080384938306</v>
      </c>
      <c r="E945" s="8" t="n">
        <f aca="false">H945*설정!$B$8</f>
        <v>74.415124044616</v>
      </c>
      <c r="F945" s="8" t="n">
        <f aca="false">H945*설정!$B$9</f>
        <v>149.008151017932</v>
      </c>
      <c r="G945" s="9" t="n">
        <f aca="false">A945-설정!$B$3</f>
        <v>1504</v>
      </c>
      <c r="H945" s="8" t="n">
        <f aca="false">10^(설정!$B$5+설정!$B$4*K945)</f>
        <v>37.1631393903355</v>
      </c>
      <c r="I945" s="8" t="n">
        <f aca="false">H945/설정!$B$8</f>
        <v>18.5593848975843</v>
      </c>
      <c r="J945" s="8" t="n">
        <f aca="false">H945/설정!$B$9</f>
        <v>9.26861329337144</v>
      </c>
      <c r="K945" s="10" t="n">
        <f aca="false">LOG10(G945)</f>
        <v>3.17724783625562</v>
      </c>
      <c r="L945" s="10" t="n">
        <f aca="false">LOG10(C945)</f>
        <v>1.43408963841789</v>
      </c>
    </row>
    <row r="946" customFormat="false" ht="15" hidden="false" customHeight="false" outlineLevel="0" collapsed="false">
      <c r="A946" s="5" t="n">
        <v>41321</v>
      </c>
      <c r="B946" s="6" t="n">
        <v>27.17</v>
      </c>
      <c r="C946" s="6" t="n">
        <v>27.35</v>
      </c>
      <c r="D946" s="7" t="n">
        <f aca="false">(L946-(설정!$B$5+설정!$B$4*K946))/설정!$B$6</f>
        <v>-0.447002656580271</v>
      </c>
      <c r="E946" s="8" t="n">
        <f aca="false">H946*설정!$B$8</f>
        <v>74.6963306289658</v>
      </c>
      <c r="F946" s="8" t="n">
        <f aca="false">H946*설정!$B$9</f>
        <v>149.571236462269</v>
      </c>
      <c r="G946" s="9" t="n">
        <f aca="false">A946-설정!$B$3</f>
        <v>1505</v>
      </c>
      <c r="H946" s="8" t="n">
        <f aca="false">10^(설정!$B$5+설정!$B$4*K946)</f>
        <v>37.303574814261</v>
      </c>
      <c r="I946" s="8" t="n">
        <f aca="false">H946/설정!$B$8</f>
        <v>18.6295187756324</v>
      </c>
      <c r="J946" s="8" t="n">
        <f aca="false">H946/설정!$B$9</f>
        <v>9.30363836548348</v>
      </c>
      <c r="K946" s="10" t="n">
        <f aca="false">LOG10(G946)</f>
        <v>3.17753649992986</v>
      </c>
      <c r="L946" s="10" t="n">
        <f aca="false">LOG10(C946)</f>
        <v>1.43695733066945</v>
      </c>
    </row>
    <row r="947" customFormat="false" ht="15" hidden="false" customHeight="false" outlineLevel="0" collapsed="false">
      <c r="A947" s="5" t="n">
        <v>41322</v>
      </c>
      <c r="B947" s="6" t="n">
        <v>27.35</v>
      </c>
      <c r="C947" s="6" t="n">
        <v>26.93</v>
      </c>
      <c r="D947" s="7" t="n">
        <f aca="false">(L947-(설정!$B$5+설정!$B$4*K947))/설정!$B$6</f>
        <v>-0.474719387228431</v>
      </c>
      <c r="E947" s="8" t="n">
        <f aca="false">H947*설정!$B$8</f>
        <v>74.9784120165191</v>
      </c>
      <c r="F947" s="8" t="n">
        <f aca="false">H947*설정!$B$9</f>
        <v>150.136073604389</v>
      </c>
      <c r="G947" s="9" t="n">
        <f aca="false">A947-설정!$B$3</f>
        <v>1506</v>
      </c>
      <c r="H947" s="8" t="n">
        <f aca="false">10^(설정!$B$5+설정!$B$4*K947)</f>
        <v>37.4444471175683</v>
      </c>
      <c r="I947" s="8" t="n">
        <f aca="false">H947/설정!$B$8</f>
        <v>18.6998708325733</v>
      </c>
      <c r="J947" s="8" t="n">
        <f aca="false">H947/설정!$B$9</f>
        <v>9.33877239679842</v>
      </c>
      <c r="K947" s="10" t="n">
        <f aca="false">LOG10(G947)</f>
        <v>3.17782497186468</v>
      </c>
      <c r="L947" s="10" t="n">
        <f aca="false">LOG10(C947)</f>
        <v>1.43023635341151</v>
      </c>
    </row>
    <row r="948" customFormat="false" ht="15" hidden="false" customHeight="false" outlineLevel="0" collapsed="false">
      <c r="A948" s="5" t="n">
        <v>41323</v>
      </c>
      <c r="B948" s="6" t="n">
        <v>26.93</v>
      </c>
      <c r="C948" s="6" t="n">
        <v>26.93</v>
      </c>
      <c r="D948" s="7" t="n">
        <f aca="false">(L948-(설정!$B$5+설정!$B$4*K948))/설정!$B$6</f>
        <v>-0.480144324601227</v>
      </c>
      <c r="E948" s="8" t="n">
        <f aca="false">H948*설정!$B$8</f>
        <v>75.2613703451046</v>
      </c>
      <c r="F948" s="8" t="n">
        <f aca="false">H948*설정!$B$9</f>
        <v>150.702666725062</v>
      </c>
      <c r="G948" s="9" t="n">
        <f aca="false">A948-설정!$B$3</f>
        <v>1507</v>
      </c>
      <c r="H948" s="8" t="n">
        <f aca="false">10^(설정!$B$5+설정!$B$4*K948)</f>
        <v>37.5857573678955</v>
      </c>
      <c r="I948" s="8" t="n">
        <f aca="false">H948/설정!$B$8</f>
        <v>18.7704416015885</v>
      </c>
      <c r="J948" s="8" t="n">
        <f aca="false">H948/설정!$B$9</f>
        <v>9.37401565358887</v>
      </c>
      <c r="K948" s="10" t="n">
        <f aca="false">LOG10(G948)</f>
        <v>3.17811325231463</v>
      </c>
      <c r="L948" s="10" t="n">
        <f aca="false">LOG10(C948)</f>
        <v>1.43023635341151</v>
      </c>
    </row>
    <row r="949" customFormat="false" ht="15" hidden="false" customHeight="false" outlineLevel="0" collapsed="false">
      <c r="A949" s="5" t="n">
        <v>41324</v>
      </c>
      <c r="B949" s="6" t="n">
        <v>26.93</v>
      </c>
      <c r="C949" s="6" t="n">
        <v>29.41</v>
      </c>
      <c r="D949" s="7" t="n">
        <f aca="false">(L949-(설정!$B$5+설정!$B$4*K949))/설정!$B$6</f>
        <v>-0.35869177394361</v>
      </c>
      <c r="E949" s="8" t="n">
        <f aca="false">H949*설정!$B$8</f>
        <v>75.5452077563482</v>
      </c>
      <c r="F949" s="8" t="n">
        <f aca="false">H949*설정!$B$9</f>
        <v>151.271020112657</v>
      </c>
      <c r="G949" s="9" t="n">
        <f aca="false">A949-설정!$B$3</f>
        <v>1508</v>
      </c>
      <c r="H949" s="8" t="n">
        <f aca="false">10^(설정!$B$5+설정!$B$4*K949)</f>
        <v>37.7275066347773</v>
      </c>
      <c r="I949" s="8" t="n">
        <f aca="false">H949/설정!$B$8</f>
        <v>18.841231616807</v>
      </c>
      <c r="J949" s="8" t="n">
        <f aca="false">H949/설정!$B$9</f>
        <v>9.40936840260036</v>
      </c>
      <c r="K949" s="10" t="n">
        <f aca="false">LOG10(G949)</f>
        <v>3.17840134153376</v>
      </c>
      <c r="L949" s="10" t="n">
        <f aca="false">LOG10(C949)</f>
        <v>1.46849502450707</v>
      </c>
    </row>
    <row r="950" customFormat="false" ht="15" hidden="false" customHeight="false" outlineLevel="0" collapsed="false">
      <c r="A950" s="5" t="n">
        <v>41325</v>
      </c>
      <c r="B950" s="6" t="n">
        <v>29.41</v>
      </c>
      <c r="C950" s="6" t="n">
        <v>29.82</v>
      </c>
      <c r="D950" s="7" t="n">
        <f aca="false">(L950-(설정!$B$5+설정!$B$4*K950))/설정!$B$6</f>
        <v>-0.344170410141262</v>
      </c>
      <c r="E950" s="8" t="n">
        <f aca="false">H950*설정!$B$8</f>
        <v>75.8299263956838</v>
      </c>
      <c r="F950" s="8" t="n">
        <f aca="false">H950*설정!$B$9</f>
        <v>151.841138063174</v>
      </c>
      <c r="G950" s="9" t="n">
        <f aca="false">A950-설정!$B$3</f>
        <v>1509</v>
      </c>
      <c r="H950" s="8" t="n">
        <f aca="false">10^(설정!$B$5+설정!$B$4*K950)</f>
        <v>37.8696959896497</v>
      </c>
      <c r="I950" s="8" t="n">
        <f aca="false">H950/설정!$B$8</f>
        <v>18.9122414133072</v>
      </c>
      <c r="J950" s="8" t="n">
        <f aca="false">H950/설정!$B$9</f>
        <v>9.44483091105274</v>
      </c>
      <c r="K950" s="10" t="n">
        <f aca="false">LOG10(G950)</f>
        <v>3.17868923977559</v>
      </c>
      <c r="L950" s="10" t="n">
        <f aca="false">LOG10(C950)</f>
        <v>1.47450763911698</v>
      </c>
    </row>
    <row r="951" customFormat="false" ht="15" hidden="false" customHeight="false" outlineLevel="0" collapsed="false">
      <c r="A951" s="5" t="n">
        <v>41326</v>
      </c>
      <c r="B951" s="6" t="n">
        <v>29.82</v>
      </c>
      <c r="C951" s="6" t="n">
        <v>29.82</v>
      </c>
      <c r="D951" s="7" t="n">
        <f aca="false">(L951-(설정!$B$5+설정!$B$4*K951))/설정!$B$6</f>
        <v>-0.349584565921931</v>
      </c>
      <c r="E951" s="8" t="n">
        <f aca="false">H951*설정!$B$8</f>
        <v>76.1155284123513</v>
      </c>
      <c r="F951" s="8" t="n">
        <f aca="false">H951*설정!$B$9</f>
        <v>152.413024880229</v>
      </c>
      <c r="G951" s="9" t="n">
        <f aca="false">A951-설정!$B$3</f>
        <v>1510</v>
      </c>
      <c r="H951" s="8" t="n">
        <f aca="false">10^(설정!$B$5+설정!$B$4*K951)</f>
        <v>38.0123265058498</v>
      </c>
      <c r="I951" s="8" t="n">
        <f aca="false">H951/설정!$B$8</f>
        <v>18.9834715271169</v>
      </c>
      <c r="J951" s="8" t="n">
        <f aca="false">H951/설정!$B$9</f>
        <v>9.48040344663987</v>
      </c>
      <c r="K951" s="10" t="n">
        <f aca="false">LOG10(G951)</f>
        <v>3.17897694729317</v>
      </c>
      <c r="L951" s="10" t="n">
        <f aca="false">LOG10(C951)</f>
        <v>1.47450763911698</v>
      </c>
    </row>
    <row r="952" customFormat="false" ht="15" hidden="false" customHeight="false" outlineLevel="0" collapsed="false">
      <c r="A952" s="5" t="n">
        <v>41327</v>
      </c>
      <c r="B952" s="6" t="n">
        <v>29.82</v>
      </c>
      <c r="C952" s="6" t="n">
        <v>30.47</v>
      </c>
      <c r="D952" s="7" t="n">
        <f aca="false">(L952-(설정!$B$5+설정!$B$4*K952))/설정!$B$6</f>
        <v>-0.323939418954147</v>
      </c>
      <c r="E952" s="8" t="n">
        <f aca="false">H952*설정!$B$8</f>
        <v>76.4020159594039</v>
      </c>
      <c r="F952" s="8" t="n">
        <f aca="false">H952*설정!$B$9</f>
        <v>152.986684875076</v>
      </c>
      <c r="G952" s="9" t="n">
        <f aca="false">A952-설정!$B$3</f>
        <v>1511</v>
      </c>
      <c r="H952" s="8" t="n">
        <f aca="false">10^(설정!$B$5+설정!$B$4*K952)</f>
        <v>38.1553992586188</v>
      </c>
      <c r="I952" s="8" t="n">
        <f aca="false">H952/설정!$B$8</f>
        <v>19.0549224952148</v>
      </c>
      <c r="J952" s="8" t="n">
        <f aca="false">H952/설정!$B$9</f>
        <v>9.51608627753061</v>
      </c>
      <c r="K952" s="10" t="n">
        <f aca="false">LOG10(G952)</f>
        <v>3.17926446433903</v>
      </c>
      <c r="L952" s="10" t="n">
        <f aca="false">LOG10(C952)</f>
        <v>1.48387245422267</v>
      </c>
    </row>
    <row r="953" customFormat="false" ht="15" hidden="false" customHeight="false" outlineLevel="0" collapsed="false">
      <c r="A953" s="5" t="n">
        <v>41328</v>
      </c>
      <c r="B953" s="6" t="n">
        <v>30.47</v>
      </c>
      <c r="C953" s="6" t="n">
        <v>29.81</v>
      </c>
      <c r="D953" s="7" t="n">
        <f aca="false">(L953-(설정!$B$5+설정!$B$4*K953))/설정!$B$6</f>
        <v>-0.360885178949197</v>
      </c>
      <c r="E953" s="8" t="n">
        <f aca="false">H953*설정!$B$8</f>
        <v>76.6893911937121</v>
      </c>
      <c r="F953" s="8" t="n">
        <f aca="false">H953*설정!$B$9</f>
        <v>153.562122366612</v>
      </c>
      <c r="G953" s="9" t="n">
        <f aca="false">A953-설정!$B$3</f>
        <v>1512</v>
      </c>
      <c r="H953" s="8" t="n">
        <f aca="false">10^(설정!$B$5+설정!$B$4*K953)</f>
        <v>38.2989153251044</v>
      </c>
      <c r="I953" s="8" t="n">
        <f aca="false">H953/설정!$B$8</f>
        <v>19.1265948555318</v>
      </c>
      <c r="J953" s="8" t="n">
        <f aca="false">H953/설정!$B$9</f>
        <v>9.55187967236924</v>
      </c>
      <c r="K953" s="10" t="n">
        <f aca="false">LOG10(G953)</f>
        <v>3.17955179116519</v>
      </c>
      <c r="L953" s="10" t="n">
        <f aca="false">LOG10(C953)</f>
        <v>1.47436197603263</v>
      </c>
    </row>
    <row r="954" customFormat="false" ht="15" hidden="false" customHeight="false" outlineLevel="0" collapsed="false">
      <c r="A954" s="5" t="n">
        <v>41329</v>
      </c>
      <c r="B954" s="6" t="n">
        <v>29.81</v>
      </c>
      <c r="C954" s="6" t="n">
        <v>29.88</v>
      </c>
      <c r="D954" s="7" t="n">
        <f aca="false">(L954-(설정!$B$5+설정!$B$4*K954))/설정!$B$6</f>
        <v>-0.362910644950562</v>
      </c>
      <c r="E954" s="8" t="n">
        <f aca="false">H954*설정!$B$8</f>
        <v>76.977656275968</v>
      </c>
      <c r="F954" s="8" t="n">
        <f aca="false">H954*설정!$B$9</f>
        <v>154.139341681388</v>
      </c>
      <c r="G954" s="9" t="n">
        <f aca="false">A954-설정!$B$3</f>
        <v>1513</v>
      </c>
      <c r="H954" s="8" t="n">
        <f aca="false">10^(설정!$B$5+설정!$B$4*K954)</f>
        <v>38.442875784363</v>
      </c>
      <c r="I954" s="8" t="n">
        <f aca="false">H954/설정!$B$8</f>
        <v>19.1984891469518</v>
      </c>
      <c r="J954" s="8" t="n">
        <f aca="false">H954/설정!$B$9</f>
        <v>9.58778390027606</v>
      </c>
      <c r="K954" s="10" t="n">
        <f aca="false">LOG10(G954)</f>
        <v>3.17983892802319</v>
      </c>
      <c r="L954" s="10" t="n">
        <f aca="false">LOG10(C954)</f>
        <v>1.47538059314336</v>
      </c>
    </row>
    <row r="955" customFormat="false" ht="15" hidden="false" customHeight="false" outlineLevel="0" collapsed="false">
      <c r="A955" s="5" t="n">
        <v>41330</v>
      </c>
      <c r="B955" s="6" t="n">
        <v>29.88</v>
      </c>
      <c r="C955" s="6" t="n">
        <v>30.35</v>
      </c>
      <c r="D955" s="7" t="n">
        <f aca="false">(L955-(설정!$B$5+설정!$B$4*K955))/설정!$B$6</f>
        <v>-0.345832863218218</v>
      </c>
      <c r="E955" s="8" t="n">
        <f aca="false">H955*설정!$B$8</f>
        <v>77.2668133706882</v>
      </c>
      <c r="F955" s="8" t="n">
        <f aca="false">H955*설정!$B$9</f>
        <v>154.718347153611</v>
      </c>
      <c r="G955" s="9" t="n">
        <f aca="false">A955-설정!$B$3</f>
        <v>1514</v>
      </c>
      <c r="H955" s="8" t="n">
        <f aca="false">10^(설정!$B$5+설정!$B$4*K955)</f>
        <v>38.5872817173605</v>
      </c>
      <c r="I955" s="8" t="n">
        <f aca="false">H955/설정!$B$8</f>
        <v>19.2706059093127</v>
      </c>
      <c r="J955" s="8" t="n">
        <f aca="false">H955/설정!$B$9</f>
        <v>9.62379923084769</v>
      </c>
      <c r="K955" s="10" t="n">
        <f aca="false">LOG10(G955)</f>
        <v>3.18012587516405</v>
      </c>
      <c r="L955" s="10" t="n">
        <f aca="false">LOG10(C955)</f>
        <v>1.48215869541128</v>
      </c>
    </row>
    <row r="956" customFormat="false" ht="15" hidden="false" customHeight="false" outlineLevel="0" collapsed="false">
      <c r="A956" s="5" t="n">
        <v>41331</v>
      </c>
      <c r="B956" s="6" t="n">
        <v>30.35</v>
      </c>
      <c r="C956" s="6" t="n">
        <v>31.16</v>
      </c>
      <c r="D956" s="7" t="n">
        <f aca="false">(L956-(설정!$B$5+설정!$B$4*K956))/설정!$B$6</f>
        <v>-0.313295805143222</v>
      </c>
      <c r="E956" s="8" t="n">
        <f aca="false">H956*설정!$B$8</f>
        <v>77.5568646462197</v>
      </c>
      <c r="F956" s="8" t="n">
        <f aca="false">H956*설정!$B$9</f>
        <v>155.299143125158</v>
      </c>
      <c r="G956" s="9" t="n">
        <f aca="false">A956-설정!$B$3</f>
        <v>1515</v>
      </c>
      <c r="H956" s="8" t="n">
        <f aca="false">10^(설정!$B$5+설정!$B$4*K956)</f>
        <v>38.7321342069762</v>
      </c>
      <c r="I956" s="8" t="n">
        <f aca="false">H956/설정!$B$8</f>
        <v>19.3429456834075</v>
      </c>
      <c r="J956" s="8" t="n">
        <f aca="false">H956/설정!$B$9</f>
        <v>9.65992593415787</v>
      </c>
      <c r="K956" s="10" t="n">
        <f aca="false">LOG10(G956)</f>
        <v>3.18041263283832</v>
      </c>
      <c r="L956" s="10" t="n">
        <f aca="false">LOG10(C956)</f>
        <v>1.49359744900053</v>
      </c>
    </row>
    <row r="957" customFormat="false" ht="15" hidden="false" customHeight="false" outlineLevel="0" collapsed="false">
      <c r="A957" s="5" t="n">
        <v>41332</v>
      </c>
      <c r="B957" s="6" t="n">
        <v>31.16</v>
      </c>
      <c r="C957" s="6" t="n">
        <v>31.24</v>
      </c>
      <c r="D957" s="7" t="n">
        <f aca="false">(L957-(설정!$B$5+설정!$B$4*K957))/설정!$B$6</f>
        <v>-0.314995670288759</v>
      </c>
      <c r="E957" s="8" t="n">
        <f aca="false">H957*설정!$B$8</f>
        <v>77.8478122747436</v>
      </c>
      <c r="F957" s="8" t="n">
        <f aca="false">H957*설정!$B$9</f>
        <v>155.881733945586</v>
      </c>
      <c r="G957" s="9" t="n">
        <f aca="false">A957-설정!$B$3</f>
        <v>1516</v>
      </c>
      <c r="H957" s="8" t="n">
        <f aca="false">10^(설정!$B$5+설정!$B$4*K957)</f>
        <v>38.8774343380038</v>
      </c>
      <c r="I957" s="8" t="n">
        <f aca="false">H957/설정!$B$8</f>
        <v>19.4155090109856</v>
      </c>
      <c r="J957" s="8" t="n">
        <f aca="false">H957/설정!$B$9</f>
        <v>9.69616428075789</v>
      </c>
      <c r="K957" s="10" t="n">
        <f aca="false">LOG10(G957)</f>
        <v>3.18069920129603</v>
      </c>
      <c r="L957" s="10" t="n">
        <f aca="false">LOG10(C957)</f>
        <v>1.49471102520526</v>
      </c>
    </row>
    <row r="958" customFormat="false" ht="15" hidden="false" customHeight="false" outlineLevel="0" collapsed="false">
      <c r="A958" s="5" t="n">
        <v>41333</v>
      </c>
      <c r="B958" s="6" t="n">
        <v>31.24</v>
      </c>
      <c r="C958" s="6" t="n">
        <v>33.38</v>
      </c>
      <c r="D958" s="7" t="n">
        <f aca="false">(L958-(설정!$B$5+설정!$B$4*K958))/설정!$B$6</f>
        <v>-0.224959797116442</v>
      </c>
      <c r="E958" s="8" t="n">
        <f aca="false">H958*설정!$B$8</f>
        <v>78.1396584322795</v>
      </c>
      <c r="F958" s="8" t="n">
        <f aca="false">H958*설정!$B$9</f>
        <v>156.466123972136</v>
      </c>
      <c r="G958" s="9" t="n">
        <f aca="false">A958-설정!$B$3</f>
        <v>1517</v>
      </c>
      <c r="H958" s="8" t="n">
        <f aca="false">10^(설정!$B$5+설정!$B$4*K958)</f>
        <v>39.0231831971543</v>
      </c>
      <c r="I958" s="8" t="n">
        <f aca="false">H958/설정!$B$8</f>
        <v>19.4882964347537</v>
      </c>
      <c r="J958" s="8" t="n">
        <f aca="false">H958/설정!$B$9</f>
        <v>9.73251454167709</v>
      </c>
      <c r="K958" s="10" t="n">
        <f aca="false">LOG10(G958)</f>
        <v>3.18098558078673</v>
      </c>
      <c r="L958" s="10" t="n">
        <f aca="false">LOG10(C958)</f>
        <v>1.52348633234323</v>
      </c>
    </row>
    <row r="959" customFormat="false" ht="15" hidden="false" customHeight="false" outlineLevel="0" collapsed="false">
      <c r="A959" s="5" t="n">
        <v>41334</v>
      </c>
      <c r="B959" s="6" t="n">
        <v>33.38</v>
      </c>
      <c r="C959" s="6" t="n">
        <v>34.61</v>
      </c>
      <c r="D959" s="7" t="n">
        <f aca="false">(L959-(설정!$B$5+설정!$B$4*K959))/설정!$B$6</f>
        <v>-0.178230243193397</v>
      </c>
      <c r="E959" s="8" t="n">
        <f aca="false">H959*설정!$B$8</f>
        <v>78.4324052986878</v>
      </c>
      <c r="F959" s="8" t="n">
        <f aca="false">H959*설정!$B$9</f>
        <v>157.052317569739</v>
      </c>
      <c r="G959" s="9" t="n">
        <f aca="false">A959-설정!$B$3</f>
        <v>1518</v>
      </c>
      <c r="H959" s="8" t="n">
        <f aca="false">10^(설정!$B$5+설정!$B$4*K959)</f>
        <v>39.1693818730564</v>
      </c>
      <c r="I959" s="8" t="n">
        <f aca="false">H959/설정!$B$8</f>
        <v>19.5613084983764</v>
      </c>
      <c r="J959" s="8" t="n">
        <f aca="false">H959/설정!$B$9</f>
        <v>9.76897698842325</v>
      </c>
      <c r="K959" s="10" t="n">
        <f aca="false">LOG10(G959)</f>
        <v>3.18127177155946</v>
      </c>
      <c r="L959" s="10" t="n">
        <f aca="false">LOG10(C959)</f>
        <v>1.53920159929413</v>
      </c>
    </row>
    <row r="960" customFormat="false" ht="15" hidden="false" customHeight="false" outlineLevel="0" collapsed="false">
      <c r="A960" s="5" t="n">
        <v>41335</v>
      </c>
      <c r="B960" s="6" t="n">
        <v>34.61</v>
      </c>
      <c r="C960" s="6" t="n">
        <v>34.14</v>
      </c>
      <c r="D960" s="7" t="n">
        <f aca="false">(L960-(설정!$B$5+설정!$B$4*K960))/설정!$B$6</f>
        <v>-0.203304254210455</v>
      </c>
      <c r="E960" s="8" t="n">
        <f aca="false">H960*설정!$B$8</f>
        <v>78.7260550576785</v>
      </c>
      <c r="F960" s="8" t="n">
        <f aca="false">H960*설정!$B$9</f>
        <v>157.640319111036</v>
      </c>
      <c r="G960" s="9" t="n">
        <f aca="false">A960-설정!$B$3</f>
        <v>1519</v>
      </c>
      <c r="H960" s="8" t="n">
        <f aca="false">10^(설정!$B$5+설정!$B$4*K960)</f>
        <v>39.3160314562616</v>
      </c>
      <c r="I960" s="8" t="n">
        <f aca="false">H960/설정!$B$8</f>
        <v>19.6345457464783</v>
      </c>
      <c r="J960" s="8" t="n">
        <f aca="false">H960/설정!$B$9</f>
        <v>9.80555189298356</v>
      </c>
      <c r="K960" s="10" t="n">
        <f aca="false">LOG10(G960)</f>
        <v>3.18155777386279</v>
      </c>
      <c r="L960" s="10" t="n">
        <f aca="false">LOG10(C960)</f>
        <v>1.53326351677871</v>
      </c>
    </row>
    <row r="961" customFormat="false" ht="15" hidden="false" customHeight="false" outlineLevel="0" collapsed="false">
      <c r="A961" s="5" t="n">
        <v>41336</v>
      </c>
      <c r="B961" s="6" t="n">
        <v>34.14</v>
      </c>
      <c r="C961" s="6" t="n">
        <v>34.45</v>
      </c>
      <c r="D961" s="7" t="n">
        <f aca="false">(L961-(설정!$B$5+설정!$B$4*K961))/설정!$B$6</f>
        <v>-0.195664291399219</v>
      </c>
      <c r="E961" s="8" t="n">
        <f aca="false">H961*설정!$B$8</f>
        <v>79.0206098968094</v>
      </c>
      <c r="F961" s="8" t="n">
        <f aca="false">H961*설정!$B$9</f>
        <v>158.230132976373</v>
      </c>
      <c r="G961" s="9" t="n">
        <f aca="false">A961-설정!$B$3</f>
        <v>1520</v>
      </c>
      <c r="H961" s="8" t="n">
        <f aca="false">10^(설정!$B$5+설정!$B$4*K961)</f>
        <v>39.4631330392431</v>
      </c>
      <c r="I961" s="8" t="n">
        <f aca="false">H961/설정!$B$8</f>
        <v>19.7080087246438</v>
      </c>
      <c r="J961" s="8" t="n">
        <f aca="false">H961/설정!$B$9</f>
        <v>9.84223952782456</v>
      </c>
      <c r="K961" s="10" t="n">
        <f aca="false">LOG10(G961)</f>
        <v>3.18184358794477</v>
      </c>
      <c r="L961" s="10" t="n">
        <f aca="false">LOG10(C961)</f>
        <v>1.53718922624364</v>
      </c>
    </row>
    <row r="962" customFormat="false" ht="15" hidden="false" customHeight="false" outlineLevel="0" collapsed="false">
      <c r="A962" s="5" t="n">
        <v>41337</v>
      </c>
      <c r="B962" s="6" t="n">
        <v>34.45</v>
      </c>
      <c r="C962" s="6" t="n">
        <v>36.38</v>
      </c>
      <c r="D962" s="7" t="n">
        <f aca="false">(L962-(설정!$B$5+설정!$B$4*K962))/설정!$B$6</f>
        <v>-0.122533022805653</v>
      </c>
      <c r="E962" s="8" t="n">
        <f aca="false">H962*설정!$B$8</f>
        <v>79.3160720074945</v>
      </c>
      <c r="F962" s="8" t="n">
        <f aca="false">H962*설정!$B$9</f>
        <v>158.821763553817</v>
      </c>
      <c r="G962" s="9" t="n">
        <f aca="false">A962-설정!$B$3</f>
        <v>1521</v>
      </c>
      <c r="H962" s="8" t="n">
        <f aca="false">10^(설정!$B$5+설정!$B$4*K962)</f>
        <v>39.6106877163994</v>
      </c>
      <c r="I962" s="8" t="n">
        <f aca="false">H962/설정!$B$8</f>
        <v>19.7816979794191</v>
      </c>
      <c r="J962" s="8" t="n">
        <f aca="false">H962/설정!$B$9</f>
        <v>9.87904016589299</v>
      </c>
      <c r="K962" s="10" t="n">
        <f aca="false">LOG10(G962)</f>
        <v>3.182129214053</v>
      </c>
      <c r="L962" s="10" t="n">
        <f aca="false">LOG10(C962)</f>
        <v>1.56086269472746</v>
      </c>
    </row>
    <row r="963" customFormat="false" ht="15" hidden="false" customHeight="false" outlineLevel="0" collapsed="false">
      <c r="A963" s="5" t="n">
        <v>41338</v>
      </c>
      <c r="B963" s="6" t="n">
        <v>36.38</v>
      </c>
      <c r="C963" s="6" t="n">
        <v>40.67</v>
      </c>
      <c r="D963" s="7" t="n">
        <f aca="false">(L963-(설정!$B$5+설정!$B$4*K963))/설정!$B$6</f>
        <v>0.0326382777196737</v>
      </c>
      <c r="E963" s="8" t="n">
        <f aca="false">H963*설정!$B$8</f>
        <v>79.61244358501</v>
      </c>
      <c r="F963" s="8" t="n">
        <f aca="false">H963*설정!$B$9</f>
        <v>159.415215239167</v>
      </c>
      <c r="G963" s="9" t="n">
        <f aca="false">A963-설정!$B$3</f>
        <v>1522</v>
      </c>
      <c r="H963" s="8" t="n">
        <f aca="false">10^(설정!$B$5+설정!$B$4*K963)</f>
        <v>39.7586965840583</v>
      </c>
      <c r="I963" s="8" t="n">
        <f aca="false">H963/설정!$B$8</f>
        <v>19.8556140583134</v>
      </c>
      <c r="J963" s="8" t="n">
        <f aca="false">H963/설정!$B$9</f>
        <v>9.9159540806167</v>
      </c>
      <c r="K963" s="10" t="n">
        <f aca="false">LOG10(G963)</f>
        <v>3.18241465243455</v>
      </c>
      <c r="L963" s="10" t="n">
        <f aca="false">LOG10(C963)</f>
        <v>1.60927417240459</v>
      </c>
    </row>
    <row r="964" customFormat="false" ht="15" hidden="false" customHeight="false" outlineLevel="0" collapsed="false">
      <c r="A964" s="5" t="n">
        <v>41339</v>
      </c>
      <c r="B964" s="6" t="n">
        <v>40.67</v>
      </c>
      <c r="C964" s="6" t="n">
        <v>43.28</v>
      </c>
      <c r="D964" s="7" t="n">
        <f aca="false">(L964-(설정!$B$5+설정!$B$4*K964))/설정!$B$6</f>
        <v>0.116851468022977</v>
      </c>
      <c r="E964" s="8" t="n">
        <f aca="false">H964*설정!$B$8</f>
        <v>79.9097268284918</v>
      </c>
      <c r="F964" s="8" t="n">
        <f aca="false">H964*설정!$B$9</f>
        <v>160.010492435954</v>
      </c>
      <c r="G964" s="9" t="n">
        <f aca="false">A964-설정!$B$3</f>
        <v>1523</v>
      </c>
      <c r="H964" s="8" t="n">
        <f aca="false">10^(설정!$B$5+설정!$B$4*K964)</f>
        <v>39.907160740475</v>
      </c>
      <c r="I964" s="8" t="n">
        <f aca="false">H964/설정!$B$8</f>
        <v>19.9297575097988</v>
      </c>
      <c r="J964" s="8" t="n">
        <f aca="false">H964/설정!$B$9</f>
        <v>9.95298154590427</v>
      </c>
      <c r="K964" s="10" t="n">
        <f aca="false">LOG10(G964)</f>
        <v>3.18269990333604</v>
      </c>
      <c r="L964" s="10" t="n">
        <f aca="false">LOG10(C964)</f>
        <v>1.63628725209851</v>
      </c>
    </row>
    <row r="965" customFormat="false" ht="15" hidden="false" customHeight="false" outlineLevel="0" collapsed="false">
      <c r="A965" s="5" t="n">
        <v>41340</v>
      </c>
      <c r="B965" s="6" t="n">
        <v>43.28</v>
      </c>
      <c r="C965" s="6" t="n">
        <v>41.95</v>
      </c>
      <c r="D965" s="7" t="n">
        <f aca="false">(L965-(설정!$B$5+설정!$B$4*K965))/설정!$B$6</f>
        <v>0.0665348507837892</v>
      </c>
      <c r="E965" s="8" t="n">
        <f aca="false">H965*설정!$B$8</f>
        <v>80.2079239409448</v>
      </c>
      <c r="F965" s="8" t="n">
        <f aca="false">H965*설정!$B$9</f>
        <v>160.607599555454</v>
      </c>
      <c r="G965" s="9" t="n">
        <f aca="false">A965-설정!$B$3</f>
        <v>1524</v>
      </c>
      <c r="H965" s="8" t="n">
        <f aca="false">10^(설정!$B$5+설정!$B$4*K965)</f>
        <v>40.0560812858367</v>
      </c>
      <c r="I965" s="8" t="n">
        <f aca="false">H965/설정!$B$8</f>
        <v>20.0041288833122</v>
      </c>
      <c r="J965" s="8" t="n">
        <f aca="false">H965/설정!$B$9</f>
        <v>9.99012283614615</v>
      </c>
      <c r="K965" s="10" t="n">
        <f aca="false">LOG10(G965)</f>
        <v>3.18298496700358</v>
      </c>
      <c r="L965" s="10" t="n">
        <f aca="false">LOG10(C965)</f>
        <v>1.62273196516472</v>
      </c>
    </row>
    <row r="966" customFormat="false" ht="15" hidden="false" customHeight="false" outlineLevel="0" collapsed="false">
      <c r="A966" s="5" t="n">
        <v>41341</v>
      </c>
      <c r="B966" s="6" t="n">
        <v>41.95</v>
      </c>
      <c r="C966" s="6" t="n">
        <v>43.9</v>
      </c>
      <c r="D966" s="7" t="n">
        <f aca="false">(L966-(설정!$B$5+설정!$B$4*K966))/설정!$B$6</f>
        <v>0.126611315403695</v>
      </c>
      <c r="E966" s="8" t="n">
        <f aca="false">H966*설정!$B$8</f>
        <v>80.5070371292484</v>
      </c>
      <c r="F966" s="8" t="n">
        <f aca="false">H966*설정!$B$9</f>
        <v>161.206541016702</v>
      </c>
      <c r="G966" s="9" t="n">
        <f aca="false">A966-설정!$B$3</f>
        <v>1525</v>
      </c>
      <c r="H966" s="8" t="n">
        <f aca="false">10^(설정!$B$5+설정!$B$4*K966)</f>
        <v>40.2054593222659</v>
      </c>
      <c r="I966" s="8" t="n">
        <f aca="false">H966/설정!$B$8</f>
        <v>20.0787287292567</v>
      </c>
      <c r="J966" s="8" t="n">
        <f aca="false">H966/설정!$B$9</f>
        <v>10.0273782262154</v>
      </c>
      <c r="K966" s="10" t="n">
        <f aca="false">LOG10(G966)</f>
        <v>3.1832698436828</v>
      </c>
      <c r="L966" s="10" t="n">
        <f aca="false">LOG10(C966)</f>
        <v>1.64246452024212</v>
      </c>
    </row>
    <row r="967" customFormat="false" ht="15" hidden="false" customHeight="false" outlineLevel="0" collapsed="false">
      <c r="A967" s="5" t="n">
        <v>41342</v>
      </c>
      <c r="B967" s="6" t="n">
        <v>43.9</v>
      </c>
      <c r="C967" s="6" t="n">
        <v>46.89</v>
      </c>
      <c r="D967" s="7" t="n">
        <f aca="false">(L967-(설정!$B$5+설정!$B$4*K967))/설정!$B$6</f>
        <v>0.216149733290282</v>
      </c>
      <c r="E967" s="8" t="n">
        <f aca="false">H967*설정!$B$8</f>
        <v>80.8070686041564</v>
      </c>
      <c r="F967" s="8" t="n">
        <f aca="false">H967*설정!$B$9</f>
        <v>161.80732124649</v>
      </c>
      <c r="G967" s="9" t="n">
        <f aca="false">A967-설정!$B$3</f>
        <v>1526</v>
      </c>
      <c r="H967" s="8" t="n">
        <f aca="false">10^(설정!$B$5+설정!$B$4*K967)</f>
        <v>40.3552959538195</v>
      </c>
      <c r="I967" s="8" t="n">
        <f aca="false">H967/설정!$B$8</f>
        <v>20.1535575990019</v>
      </c>
      <c r="J967" s="8" t="n">
        <f aca="false">H967/설정!$B$9</f>
        <v>10.0647479914676</v>
      </c>
      <c r="K967" s="10" t="n">
        <f aca="false">LOG10(G967)</f>
        <v>3.18355453361886</v>
      </c>
      <c r="L967" s="10" t="n">
        <f aca="false">LOG10(C967)</f>
        <v>1.67108023273885</v>
      </c>
    </row>
    <row r="968" customFormat="false" ht="15" hidden="false" customHeight="false" outlineLevel="0" collapsed="false">
      <c r="A968" s="5" t="n">
        <v>41343</v>
      </c>
      <c r="B968" s="6" t="n">
        <v>46.89</v>
      </c>
      <c r="C968" s="6" t="n">
        <v>46.07</v>
      </c>
      <c r="D968" s="7" t="n">
        <f aca="false">(L968-(설정!$B$5+설정!$B$4*K968))/설정!$B$6</f>
        <v>0.185386983401935</v>
      </c>
      <c r="E968" s="8" t="n">
        <f aca="false">H968*설정!$B$8</f>
        <v>81.1080205803036</v>
      </c>
      <c r="F968" s="8" t="n">
        <f aca="false">H968*설정!$B$9</f>
        <v>162.409944679382</v>
      </c>
      <c r="G968" s="9" t="n">
        <f aca="false">A968-설정!$B$3</f>
        <v>1527</v>
      </c>
      <c r="H968" s="8" t="n">
        <f aca="false">10^(설정!$B$5+설정!$B$4*K968)</f>
        <v>40.5055922864931</v>
      </c>
      <c r="I968" s="8" t="n">
        <f aca="false">H968/설정!$B$8</f>
        <v>20.2286160448852</v>
      </c>
      <c r="J968" s="8" t="n">
        <f aca="false">H968/설정!$B$9</f>
        <v>10.1022324077418</v>
      </c>
      <c r="K968" s="10" t="n">
        <f aca="false">LOG10(G968)</f>
        <v>3.18383903705642</v>
      </c>
      <c r="L968" s="10" t="n">
        <f aca="false">LOG10(C968)</f>
        <v>1.66341821225268</v>
      </c>
    </row>
    <row r="969" customFormat="false" ht="15" hidden="false" customHeight="false" outlineLevel="0" collapsed="false">
      <c r="A969" s="5" t="n">
        <v>41344</v>
      </c>
      <c r="B969" s="6" t="n">
        <v>46.07</v>
      </c>
      <c r="C969" s="6" t="n">
        <v>48.28</v>
      </c>
      <c r="D969" s="7" t="n">
        <f aca="false">(L969-(설정!$B$5+설정!$B$4*K969))/설정!$B$6</f>
        <v>0.247518402287015</v>
      </c>
      <c r="E969" s="8" t="n">
        <f aca="false">H969*설정!$B$8</f>
        <v>81.4098952762101</v>
      </c>
      <c r="F969" s="8" t="n">
        <f aca="false">H969*설정!$B$9</f>
        <v>163.014415757723</v>
      </c>
      <c r="G969" s="9" t="n">
        <f aca="false">A969-설정!$B$3</f>
        <v>1528</v>
      </c>
      <c r="H969" s="8" t="n">
        <f aca="false">10^(설정!$B$5+설정!$B$4*K969)</f>
        <v>40.6563494282223</v>
      </c>
      <c r="I969" s="8" t="n">
        <f aca="false">H969/설정!$B$8</f>
        <v>20.3039046202131</v>
      </c>
      <c r="J969" s="8" t="n">
        <f aca="false">H969/설정!$B$9</f>
        <v>10.1398317513609</v>
      </c>
      <c r="K969" s="10" t="n">
        <f aca="false">LOG10(G969)</f>
        <v>3.18412335423967</v>
      </c>
      <c r="L969" s="10" t="n">
        <f aca="false">LOG10(C969)</f>
        <v>1.68376726142531</v>
      </c>
    </row>
    <row r="970" customFormat="false" ht="15" hidden="false" customHeight="false" outlineLevel="0" collapsed="false">
      <c r="A970" s="5" t="n">
        <v>41345</v>
      </c>
      <c r="B970" s="6" t="n">
        <v>48.28</v>
      </c>
      <c r="C970" s="6" t="n">
        <v>44.41</v>
      </c>
      <c r="D970" s="7" t="n">
        <f aca="false">(L970-(설정!$B$5+설정!$B$4*K970))/설정!$B$6</f>
        <v>0.121837835420665</v>
      </c>
      <c r="E970" s="8" t="n">
        <f aca="false">H970*설정!$B$8</f>
        <v>81.712694914285</v>
      </c>
      <c r="F970" s="8" t="n">
        <f aca="false">H970*설정!$B$9</f>
        <v>163.620738931644</v>
      </c>
      <c r="G970" s="9" t="n">
        <f aca="false">A970-설정!$B$3</f>
        <v>1529</v>
      </c>
      <c r="H970" s="8" t="n">
        <f aca="false">10^(설정!$B$5+설정!$B$4*K970)</f>
        <v>40.8075684888849</v>
      </c>
      <c r="I970" s="8" t="n">
        <f aca="false">H970/설정!$B$8</f>
        <v>20.379423879262</v>
      </c>
      <c r="J970" s="8" t="n">
        <f aca="false">H970/설정!$B$9</f>
        <v>10.1775462991322</v>
      </c>
      <c r="K970" s="10" t="n">
        <f aca="false">LOG10(G970)</f>
        <v>3.18440748541232</v>
      </c>
      <c r="L970" s="10" t="n">
        <f aca="false">LOG10(C970)</f>
        <v>1.64748077317368</v>
      </c>
    </row>
    <row r="971" customFormat="false" ht="15" hidden="false" customHeight="false" outlineLevel="0" collapsed="false">
      <c r="A971" s="5" t="n">
        <v>41346</v>
      </c>
      <c r="B971" s="6" t="n">
        <v>44.41</v>
      </c>
      <c r="C971" s="6" t="n">
        <v>47.02</v>
      </c>
      <c r="D971" s="7" t="n">
        <f aca="false">(L971-(설정!$B$5+설정!$B$4*K971))/설정!$B$6</f>
        <v>0.198742690349057</v>
      </c>
      <c r="E971" s="8" t="n">
        <f aca="false">H971*설정!$B$8</f>
        <v>82.0164217208314</v>
      </c>
      <c r="F971" s="8" t="n">
        <f aca="false">H971*설정!$B$9</f>
        <v>164.228918659073</v>
      </c>
      <c r="G971" s="9" t="n">
        <f aca="false">A971-설정!$B$3</f>
        <v>1530</v>
      </c>
      <c r="H971" s="8" t="n">
        <f aca="false">10^(설정!$B$5+설정!$B$4*K971)</f>
        <v>40.9592505803035</v>
      </c>
      <c r="I971" s="8" t="n">
        <f aca="false">H971/설정!$B$8</f>
        <v>20.4551743772795</v>
      </c>
      <c r="J971" s="8" t="n">
        <f aca="false">H971/설정!$B$9</f>
        <v>10.2153763283481</v>
      </c>
      <c r="K971" s="10" t="n">
        <f aca="false">LOG10(G971)</f>
        <v>3.1846914308176</v>
      </c>
      <c r="L971" s="10" t="n">
        <f aca="false">LOG10(C971)</f>
        <v>1.67228262478892</v>
      </c>
    </row>
    <row r="972" customFormat="false" ht="15" hidden="false" customHeight="false" outlineLevel="0" collapsed="false">
      <c r="A972" s="5" t="n">
        <v>41347</v>
      </c>
      <c r="B972" s="6" t="n">
        <v>47.02</v>
      </c>
      <c r="C972" s="6" t="n">
        <v>46.93</v>
      </c>
      <c r="D972" s="7" t="n">
        <f aca="false">(L972-(설정!$B$5+설정!$B$4*K972))/설정!$B$6</f>
        <v>0.190643499260177</v>
      </c>
      <c r="E972" s="8" t="n">
        <f aca="false">H972*설정!$B$8</f>
        <v>82.3210779260495</v>
      </c>
      <c r="F972" s="8" t="n">
        <f aca="false">H972*설정!$B$9</f>
        <v>164.838959405743</v>
      </c>
      <c r="G972" s="9" t="n">
        <f aca="false">A972-설정!$B$3</f>
        <v>1531</v>
      </c>
      <c r="H972" s="8" t="n">
        <f aca="false">10^(설정!$B$5+설정!$B$4*K972)</f>
        <v>41.111396816247</v>
      </c>
      <c r="I972" s="8" t="n">
        <f aca="false">H972/설정!$B$8</f>
        <v>20.5311566704849</v>
      </c>
      <c r="J972" s="8" t="n">
        <f aca="false">H972/설정!$B$9</f>
        <v>10.2533221167862</v>
      </c>
      <c r="K972" s="10" t="n">
        <f aca="false">LOG10(G972)</f>
        <v>3.18497519069826</v>
      </c>
      <c r="L972" s="10" t="n">
        <f aca="false">LOG10(C972)</f>
        <v>1.67145055421249</v>
      </c>
    </row>
    <row r="973" customFormat="false" ht="15" hidden="false" customHeight="false" outlineLevel="0" collapsed="false">
      <c r="A973" s="5" t="n">
        <v>41348</v>
      </c>
      <c r="B973" s="6" t="n">
        <v>46.93</v>
      </c>
      <c r="C973" s="6" t="n">
        <v>46.9</v>
      </c>
      <c r="D973" s="7" t="n">
        <f aca="false">(L973-(설정!$B$5+설정!$B$4*K973))/설정!$B$6</f>
        <v>0.184386167458478</v>
      </c>
      <c r="E973" s="8" t="n">
        <f aca="false">H973*설정!$B$8</f>
        <v>82.6266657640424</v>
      </c>
      <c r="F973" s="8" t="n">
        <f aca="false">H973*설정!$B$9</f>
        <v>165.4508656452</v>
      </c>
      <c r="G973" s="9" t="n">
        <f aca="false">A973-설정!$B$3</f>
        <v>1532</v>
      </c>
      <c r="H973" s="8" t="n">
        <f aca="false">10^(설정!$B$5+설정!$B$4*K973)</f>
        <v>41.264008312433</v>
      </c>
      <c r="I973" s="8" t="n">
        <f aca="false">H973/설정!$B$8</f>
        <v>20.6073713160714</v>
      </c>
      <c r="J973" s="8" t="n">
        <f aca="false">H973/설정!$B$9</f>
        <v>10.2913839427104</v>
      </c>
      <c r="K973" s="10" t="n">
        <f aca="false">LOG10(G973)</f>
        <v>3.18525876529659</v>
      </c>
      <c r="L973" s="10" t="n">
        <f aca="false">LOG10(C973)</f>
        <v>1.67117284271508</v>
      </c>
    </row>
    <row r="974" customFormat="false" ht="15" hidden="false" customHeight="false" outlineLevel="0" collapsed="false">
      <c r="A974" s="5" t="n">
        <v>41349</v>
      </c>
      <c r="B974" s="6" t="n">
        <v>46.9</v>
      </c>
      <c r="C974" s="6" t="n">
        <v>47.16</v>
      </c>
      <c r="D974" s="7" t="n">
        <f aca="false">(L974-(설정!$B$5+설정!$B$4*K974))/설정!$B$6</f>
        <v>0.187015341261193</v>
      </c>
      <c r="E974" s="8" t="n">
        <f aca="false">H974*설정!$B$8</f>
        <v>82.9331874728182</v>
      </c>
      <c r="F974" s="8" t="n">
        <f aca="false">H974*설정!$B$9</f>
        <v>166.064641858812</v>
      </c>
      <c r="G974" s="9" t="n">
        <f aca="false">A974-설정!$B$3</f>
        <v>1533</v>
      </c>
      <c r="H974" s="8" t="n">
        <f aca="false">10^(설정!$B$5+설정!$B$4*K974)</f>
        <v>41.4170861865298</v>
      </c>
      <c r="I974" s="8" t="n">
        <f aca="false">H974/설정!$B$8</f>
        <v>20.6838188722056</v>
      </c>
      <c r="J974" s="8" t="n">
        <f aca="false">H974/설정!$B$9</f>
        <v>10.3295620848709</v>
      </c>
      <c r="K974" s="10" t="n">
        <f aca="false">LOG10(G974)</f>
        <v>3.18554215485438</v>
      </c>
      <c r="L974" s="10" t="n">
        <f aca="false">LOG10(C974)</f>
        <v>1.67357379642305</v>
      </c>
    </row>
    <row r="975" customFormat="false" ht="15" hidden="false" customHeight="false" outlineLevel="0" collapsed="false">
      <c r="A975" s="5" t="n">
        <v>41350</v>
      </c>
      <c r="B975" s="6" t="n">
        <v>47.16</v>
      </c>
      <c r="C975" s="6" t="n">
        <v>47.33</v>
      </c>
      <c r="D975" s="7" t="n">
        <f aca="false">(L975-(설정!$B$5+설정!$B$4*K975))/설정!$B$6</f>
        <v>0.186868191784963</v>
      </c>
      <c r="E975" s="8" t="n">
        <f aca="false">H975*설정!$B$8</f>
        <v>83.2406452942983</v>
      </c>
      <c r="F975" s="8" t="n">
        <f aca="false">H975*설정!$B$9</f>
        <v>166.68029253578</v>
      </c>
      <c r="G975" s="9" t="n">
        <f aca="false">A975-설정!$B$3</f>
        <v>1534</v>
      </c>
      <c r="H975" s="8" t="n">
        <f aca="false">10^(설정!$B$5+설정!$B$4*K975)</f>
        <v>41.5706315581597</v>
      </c>
      <c r="I975" s="8" t="n">
        <f aca="false">H975/설정!$B$8</f>
        <v>20.7604998980304</v>
      </c>
      <c r="J975" s="8" t="n">
        <f aca="false">H975/설정!$B$9</f>
        <v>10.3678568225053</v>
      </c>
      <c r="K975" s="10" t="n">
        <f aca="false">LOG10(G975)</f>
        <v>3.18582535961296</v>
      </c>
      <c r="L975" s="10" t="n">
        <f aca="false">LOG10(C975)</f>
        <v>1.67513650446799</v>
      </c>
    </row>
    <row r="976" customFormat="false" ht="15" hidden="false" customHeight="false" outlineLevel="0" collapsed="false">
      <c r="A976" s="5" t="n">
        <v>41351</v>
      </c>
      <c r="B976" s="6" t="n">
        <v>47.33</v>
      </c>
      <c r="C976" s="6" t="n">
        <v>51.37</v>
      </c>
      <c r="D976" s="7" t="n">
        <f aca="false">(L976-(설정!$B$5+설정!$B$4*K976))/설정!$B$6</f>
        <v>0.299510079228276</v>
      </c>
      <c r="E976" s="8" t="n">
        <f aca="false">H976*설정!$B$8</f>
        <v>83.5490414743158</v>
      </c>
      <c r="F976" s="8" t="n">
        <f aca="false">H976*설정!$B$9</f>
        <v>167.29782217314</v>
      </c>
      <c r="G976" s="9" t="n">
        <f aca="false">A976-설정!$B$3</f>
        <v>1535</v>
      </c>
      <c r="H976" s="8" t="n">
        <f aca="false">10^(설정!$B$5+설정!$B$4*K976)</f>
        <v>41.7246455488986</v>
      </c>
      <c r="I976" s="8" t="n">
        <f aca="false">H976/설정!$B$8</f>
        <v>20.8374149536642</v>
      </c>
      <c r="J976" s="8" t="n">
        <f aca="false">H976/설정!$B$9</f>
        <v>10.4062684353385</v>
      </c>
      <c r="K976" s="10" t="n">
        <f aca="false">LOG10(G976)</f>
        <v>3.18610837981321</v>
      </c>
      <c r="L976" s="10" t="n">
        <f aca="false">LOG10(C976)</f>
        <v>1.71070956572434</v>
      </c>
    </row>
    <row r="977" customFormat="false" ht="15" hidden="false" customHeight="false" outlineLevel="0" collapsed="false">
      <c r="A977" s="5" t="n">
        <v>41352</v>
      </c>
      <c r="B977" s="6" t="n">
        <v>51.37</v>
      </c>
      <c r="C977" s="6" t="n">
        <v>59.5</v>
      </c>
      <c r="D977" s="7" t="n">
        <f aca="false">(L977-(설정!$B$5+설정!$B$4*K977))/설정!$B$6</f>
        <v>0.505786506785699</v>
      </c>
      <c r="E977" s="8" t="n">
        <f aca="false">H977*설정!$B$8</f>
        <v>83.8583782626243</v>
      </c>
      <c r="F977" s="8" t="n">
        <f aca="false">H977*설정!$B$9</f>
        <v>167.917235275778</v>
      </c>
      <c r="G977" s="9" t="n">
        <f aca="false">A977-설정!$B$3</f>
        <v>1536</v>
      </c>
      <c r="H977" s="8" t="n">
        <f aca="false">10^(설정!$B$5+설정!$B$4*K977)</f>
        <v>41.8791292822802</v>
      </c>
      <c r="I977" s="8" t="n">
        <f aca="false">H977/설정!$B$8</f>
        <v>20.9145646002032</v>
      </c>
      <c r="J977" s="8" t="n">
        <f aca="false">H977/설정!$B$9</f>
        <v>10.4447972035836</v>
      </c>
      <c r="K977" s="10" t="n">
        <f aca="false">LOG10(G977)</f>
        <v>3.18639121569549</v>
      </c>
      <c r="L977" s="10" t="n">
        <f aca="false">LOG10(C977)</f>
        <v>1.77451696572855</v>
      </c>
    </row>
    <row r="978" customFormat="false" ht="15" hidden="false" customHeight="false" outlineLevel="0" collapsed="false">
      <c r="A978" s="5" t="n">
        <v>41353</v>
      </c>
      <c r="B978" s="6" t="n">
        <v>59.5</v>
      </c>
      <c r="C978" s="6" t="n">
        <v>63.69</v>
      </c>
      <c r="D978" s="7" t="n">
        <f aca="false">(L978-(설정!$B$5+설정!$B$4*K978))/설정!$B$6</f>
        <v>0.598475778678155</v>
      </c>
      <c r="E978" s="8" t="n">
        <f aca="false">H978*설정!$B$8</f>
        <v>84.1686579129024</v>
      </c>
      <c r="F978" s="8" t="n">
        <f aca="false">H978*설정!$B$9</f>
        <v>168.538536356439</v>
      </c>
      <c r="G978" s="9" t="n">
        <f aca="false">A978-설정!$B$3</f>
        <v>1537</v>
      </c>
      <c r="H978" s="8" t="n">
        <f aca="false">10^(설정!$B$5+설정!$B$4*K978)</f>
        <v>42.0340838837985</v>
      </c>
      <c r="I978" s="8" t="n">
        <f aca="false">H978/설정!$B$8</f>
        <v>20.9919493997226</v>
      </c>
      <c r="J978" s="8" t="n">
        <f aca="false">H978/설정!$B$9</f>
        <v>10.4834434079426</v>
      </c>
      <c r="K978" s="10" t="n">
        <f aca="false">LOG10(G978)</f>
        <v>3.18667386749975</v>
      </c>
      <c r="L978" s="10" t="n">
        <f aca="false">LOG10(C978)</f>
        <v>1.80407124888566</v>
      </c>
    </row>
    <row r="979" customFormat="false" ht="15" hidden="false" customHeight="false" outlineLevel="0" collapsed="false">
      <c r="A979" s="5" t="n">
        <v>41354</v>
      </c>
      <c r="B979" s="6" t="n">
        <v>63.69</v>
      </c>
      <c r="C979" s="6" t="n">
        <v>70.92</v>
      </c>
      <c r="D979" s="7" t="n">
        <f aca="false">(L979-(설정!$B$5+설정!$B$4*K979))/설정!$B$6</f>
        <v>0.748018989988163</v>
      </c>
      <c r="E979" s="8" t="n">
        <f aca="false">H979*설정!$B$8</f>
        <v>84.479882682753</v>
      </c>
      <c r="F979" s="8" t="n">
        <f aca="false">H979*설정!$B$9</f>
        <v>169.161729935726</v>
      </c>
      <c r="G979" s="9" t="n">
        <f aca="false">A979-설정!$B$3</f>
        <v>1538</v>
      </c>
      <c r="H979" s="8" t="n">
        <f aca="false">10^(설정!$B$5+설정!$B$4*K979)</f>
        <v>42.1895104809073</v>
      </c>
      <c r="I979" s="8" t="n">
        <f aca="false">H979/설정!$B$8</f>
        <v>21.0695699152761</v>
      </c>
      <c r="J979" s="8" t="n">
        <f aca="false">H979/설정!$B$9</f>
        <v>10.5222073296064</v>
      </c>
      <c r="K979" s="10" t="n">
        <f aca="false">LOG10(G979)</f>
        <v>3.18695633546541</v>
      </c>
      <c r="L979" s="10" t="n">
        <f aca="false">LOG10(C979)</f>
        <v>1.85076872692888</v>
      </c>
    </row>
    <row r="980" customFormat="false" ht="15" hidden="false" customHeight="false" outlineLevel="0" collapsed="false">
      <c r="A980" s="5" t="n">
        <v>41355</v>
      </c>
      <c r="B980" s="6" t="n">
        <v>70.92</v>
      </c>
      <c r="C980" s="6" t="n">
        <v>69.85</v>
      </c>
      <c r="D980" s="7" t="n">
        <f aca="false">(L980-(설정!$B$5+설정!$B$4*K980))/설정!$B$6</f>
        <v>0.720812203015443</v>
      </c>
      <c r="E980" s="8" t="n">
        <f aca="false">H980*설정!$B$8</f>
        <v>84.7920548337144</v>
      </c>
      <c r="F980" s="8" t="n">
        <f aca="false">H980*설정!$B$9</f>
        <v>169.786820542121</v>
      </c>
      <c r="G980" s="9" t="n">
        <f aca="false">A980-설정!$B$3</f>
        <v>1539</v>
      </c>
      <c r="H980" s="8" t="n">
        <f aca="false">10^(설정!$B$5+설정!$B$4*K980)</f>
        <v>42.3454102030257</v>
      </c>
      <c r="I980" s="8" t="n">
        <f aca="false">H980/설정!$B$8</f>
        <v>21.1474267108991</v>
      </c>
      <c r="J980" s="8" t="n">
        <f aca="false">H980/설정!$B$9</f>
        <v>10.5610892502558</v>
      </c>
      <c r="K980" s="10" t="n">
        <f aca="false">LOG10(G980)</f>
        <v>3.18723861983148</v>
      </c>
      <c r="L980" s="10" t="n">
        <f aca="false">LOG10(C980)</f>
        <v>1.8441664104502</v>
      </c>
    </row>
    <row r="981" customFormat="false" ht="15" hidden="false" customHeight="false" outlineLevel="0" collapsed="false">
      <c r="A981" s="5" t="n">
        <v>41356</v>
      </c>
      <c r="B981" s="6" t="n">
        <v>69.85</v>
      </c>
      <c r="C981" s="6" t="n">
        <v>64.38</v>
      </c>
      <c r="D981" s="7" t="n">
        <f aca="false">(L981-(설정!$B$5+설정!$B$4*K981))/설정!$B$6</f>
        <v>0.598058427915822</v>
      </c>
      <c r="E981" s="8" t="n">
        <f aca="false">H981*설정!$B$8</f>
        <v>85.1051766312596</v>
      </c>
      <c r="F981" s="8" t="n">
        <f aca="false">H981*설정!$B$9</f>
        <v>170.413812711988</v>
      </c>
      <c r="G981" s="9" t="n">
        <f aca="false">A981-설정!$B$3</f>
        <v>1540</v>
      </c>
      <c r="H981" s="8" t="n">
        <f aca="false">10^(설정!$B$5+설정!$B$4*K981)</f>
        <v>42.5017841815377</v>
      </c>
      <c r="I981" s="8" t="n">
        <f aca="false">H981/설정!$B$8</f>
        <v>21.2255203516082</v>
      </c>
      <c r="J981" s="8" t="n">
        <f aca="false">H981/설정!$B$9</f>
        <v>10.600089452062</v>
      </c>
      <c r="K981" s="10" t="n">
        <f aca="false">LOG10(G981)</f>
        <v>3.18752072083646</v>
      </c>
      <c r="L981" s="10" t="n">
        <f aca="false">LOG10(C981)</f>
        <v>1.80875097234959</v>
      </c>
    </row>
    <row r="982" customFormat="false" ht="15" hidden="false" customHeight="false" outlineLevel="0" collapsed="false">
      <c r="A982" s="5" t="n">
        <v>41357</v>
      </c>
      <c r="B982" s="6" t="n">
        <v>64.38</v>
      </c>
      <c r="C982" s="6" t="n">
        <v>71.69</v>
      </c>
      <c r="D982" s="7" t="n">
        <f aca="false">(L982-(설정!$B$5+설정!$B$4*K982))/설정!$B$6</f>
        <v>0.747645584057612</v>
      </c>
      <c r="E982" s="8" t="n">
        <f aca="false">H982*설정!$B$8</f>
        <v>85.419250344802</v>
      </c>
      <c r="F982" s="8" t="n">
        <f aca="false">H982*설정!$B$9</f>
        <v>171.042710989578</v>
      </c>
      <c r="G982" s="9" t="n">
        <f aca="false">A982-설정!$B$3</f>
        <v>1541</v>
      </c>
      <c r="H982" s="8" t="n">
        <f aca="false">10^(설정!$B$5+설정!$B$4*K982)</f>
        <v>42.6586335497954</v>
      </c>
      <c r="I982" s="8" t="n">
        <f aca="false">H982/설정!$B$8</f>
        <v>21.3038514034029</v>
      </c>
      <c r="J982" s="8" t="n">
        <f aca="false">H982/설정!$B$9</f>
        <v>10.6392082176867</v>
      </c>
      <c r="K982" s="10" t="n">
        <f aca="false">LOG10(G982)</f>
        <v>3.18780263871842</v>
      </c>
      <c r="L982" s="10" t="n">
        <f aca="false">LOG10(C982)</f>
        <v>1.85545858038604</v>
      </c>
    </row>
    <row r="983" customFormat="false" ht="15" hidden="false" customHeight="false" outlineLevel="0" collapsed="false">
      <c r="A983" s="5" t="n">
        <v>41358</v>
      </c>
      <c r="B983" s="6" t="n">
        <v>71.69</v>
      </c>
      <c r="C983" s="6" t="n">
        <v>74.31</v>
      </c>
      <c r="D983" s="7" t="n">
        <f aca="false">(L983-(설정!$B$5+설정!$B$4*K983))/설정!$B$6</f>
        <v>0.794039201750145</v>
      </c>
      <c r="E983" s="8" t="n">
        <f aca="false">H983*설정!$B$8</f>
        <v>85.7342782476994</v>
      </c>
      <c r="F983" s="8" t="n">
        <f aca="false">H983*설정!$B$9</f>
        <v>171.673519927041</v>
      </c>
      <c r="G983" s="9" t="n">
        <f aca="false">A983-설정!$B$3</f>
        <v>1542</v>
      </c>
      <c r="H983" s="8" t="n">
        <f aca="false">10^(설정!$B$5+설정!$B$4*K983)</f>
        <v>42.8159594431206</v>
      </c>
      <c r="I983" s="8" t="n">
        <f aca="false">H983/설정!$B$8</f>
        <v>21.3824204332663</v>
      </c>
      <c r="J983" s="8" t="n">
        <f aca="false">H983/설정!$B$9</f>
        <v>10.6784458302832</v>
      </c>
      <c r="K983" s="10" t="n">
        <f aca="false">LOG10(G983)</f>
        <v>3.18808437371494</v>
      </c>
      <c r="L983" s="10" t="n">
        <f aca="false">LOG10(C983)</f>
        <v>1.8710472613055</v>
      </c>
    </row>
    <row r="984" customFormat="false" ht="15" hidden="false" customHeight="false" outlineLevel="0" collapsed="false">
      <c r="A984" s="5" t="n">
        <v>41359</v>
      </c>
      <c r="B984" s="6" t="n">
        <v>74.31</v>
      </c>
      <c r="C984" s="6" t="n">
        <v>78.61</v>
      </c>
      <c r="D984" s="7" t="n">
        <f aca="false">(L984-(설정!$B$5+설정!$B$4*K984))/설정!$B$6</f>
        <v>0.869757724897527</v>
      </c>
      <c r="E984" s="8" t="n">
        <f aca="false">H984*설정!$B$8</f>
        <v>86.0502626172615</v>
      </c>
      <c r="F984" s="8" t="n">
        <f aca="false">H984*설정!$B$9</f>
        <v>172.306244084442</v>
      </c>
      <c r="G984" s="9" t="n">
        <f aca="false">A984-설정!$B$3</f>
        <v>1543</v>
      </c>
      <c r="H984" s="8" t="n">
        <f aca="false">10^(설정!$B$5+설정!$B$4*K984)</f>
        <v>42.9737629988086</v>
      </c>
      <c r="I984" s="8" t="n">
        <f aca="false">H984/설정!$B$8</f>
        <v>21.4612280091672</v>
      </c>
      <c r="J984" s="8" t="n">
        <f aca="false">H984/설정!$B$9</f>
        <v>10.7178025734966</v>
      </c>
      <c r="K984" s="10" t="n">
        <f aca="false">LOG10(G984)</f>
        <v>3.18836592606315</v>
      </c>
      <c r="L984" s="10" t="n">
        <f aca="false">LOG10(C984)</f>
        <v>1.89547779627571</v>
      </c>
    </row>
    <row r="985" customFormat="false" ht="15" hidden="false" customHeight="false" outlineLevel="0" collapsed="false">
      <c r="A985" s="5" t="n">
        <v>41360</v>
      </c>
      <c r="B985" s="6" t="n">
        <v>78.61</v>
      </c>
      <c r="C985" s="6" t="n">
        <v>88.85</v>
      </c>
      <c r="D985" s="7" t="n">
        <f aca="false">(L985-(설정!$B$5+설정!$B$4*K985))/설정!$B$6</f>
        <v>1.04081781303541</v>
      </c>
      <c r="E985" s="8" t="n">
        <f aca="false">H985*설정!$B$8</f>
        <v>86.3672057347481</v>
      </c>
      <c r="F985" s="8" t="n">
        <f aca="false">H985*설정!$B$9</f>
        <v>172.940888029754</v>
      </c>
      <c r="G985" s="9" t="n">
        <f aca="false">A985-설정!$B$3</f>
        <v>1544</v>
      </c>
      <c r="H985" s="8" t="n">
        <f aca="false">10^(설정!$B$5+설정!$B$4*K985)</f>
        <v>43.1320453561275</v>
      </c>
      <c r="I985" s="8" t="n">
        <f aca="false">H985/설정!$B$8</f>
        <v>21.5402747000596</v>
      </c>
      <c r="J985" s="8" t="n">
        <f aca="false">H985/설정!$B$9</f>
        <v>10.7572787314644</v>
      </c>
      <c r="K985" s="10" t="n">
        <f aca="false">LOG10(G985)</f>
        <v>3.18864729599972</v>
      </c>
      <c r="L985" s="10" t="n">
        <f aca="false">LOG10(C985)</f>
        <v>1.94865743214132</v>
      </c>
    </row>
    <row r="986" customFormat="false" ht="15" hidden="false" customHeight="false" outlineLevel="0" collapsed="false">
      <c r="A986" s="5" t="n">
        <v>41361</v>
      </c>
      <c r="B986" s="6" t="n">
        <v>88.85</v>
      </c>
      <c r="C986" s="6" t="n">
        <v>87.67</v>
      </c>
      <c r="D986" s="7" t="n">
        <f aca="false">(L986-(설정!$B$5+설정!$B$4*K986))/설정!$B$6</f>
        <v>1.01627100571298</v>
      </c>
      <c r="E986" s="8" t="n">
        <f aca="false">H986*설정!$B$8</f>
        <v>86.6851098853784</v>
      </c>
      <c r="F986" s="8" t="n">
        <f aca="false">H986*설정!$B$9</f>
        <v>173.577456338878</v>
      </c>
      <c r="G986" s="9" t="n">
        <f aca="false">A986-설정!$B$3</f>
        <v>1545</v>
      </c>
      <c r="H986" s="8" t="n">
        <f aca="false">10^(설정!$B$5+설정!$B$4*K986)</f>
        <v>43.2908076563227</v>
      </c>
      <c r="I986" s="8" t="n">
        <f aca="false">H986/설정!$B$8</f>
        <v>21.6195610758849</v>
      </c>
      <c r="J986" s="8" t="n">
        <f aca="false">H986/설정!$B$9</f>
        <v>10.796874588817</v>
      </c>
      <c r="K986" s="10" t="n">
        <f aca="false">LOG10(G986)</f>
        <v>3.18892848376085</v>
      </c>
      <c r="L986" s="10" t="n">
        <f aca="false">LOG10(C986)</f>
        <v>1.94285100655434</v>
      </c>
    </row>
    <row r="987" customFormat="false" ht="15" hidden="false" customHeight="false" outlineLevel="0" collapsed="false">
      <c r="A987" s="5" t="n">
        <v>41362</v>
      </c>
      <c r="B987" s="6" t="n">
        <v>87.67</v>
      </c>
      <c r="C987" s="6" t="n">
        <v>90.3</v>
      </c>
      <c r="D987" s="7" t="n">
        <f aca="false">(L987-(설정!$B$5+설정!$B$4*K987))/설정!$B$6</f>
        <v>1.05355233636643</v>
      </c>
      <c r="E987" s="8" t="n">
        <f aca="false">H987*설정!$B$8</f>
        <v>87.0039773583343</v>
      </c>
      <c r="F987" s="8" t="n">
        <f aca="false">H987*설정!$B$9</f>
        <v>174.215953595651</v>
      </c>
      <c r="G987" s="9" t="n">
        <f aca="false">A987-설정!$B$3</f>
        <v>1546</v>
      </c>
      <c r="H987" s="8" t="n">
        <f aca="false">10^(설정!$B$5+설정!$B$4*K987)</f>
        <v>43.4500510426188</v>
      </c>
      <c r="I987" s="8" t="n">
        <f aca="false">H987/설정!$B$8</f>
        <v>21.6990877075728</v>
      </c>
      <c r="J987" s="8" t="n">
        <f aca="false">H987/설정!$B$9</f>
        <v>10.8365904306786</v>
      </c>
      <c r="K987" s="10" t="n">
        <f aca="false">LOG10(G987)</f>
        <v>3.18920948958231</v>
      </c>
      <c r="L987" s="10" t="n">
        <f aca="false">LOG10(C987)</f>
        <v>1.95568775031351</v>
      </c>
    </row>
    <row r="988" customFormat="false" ht="15" hidden="false" customHeight="false" outlineLevel="0" collapsed="false">
      <c r="A988" s="5" t="n">
        <v>41363</v>
      </c>
      <c r="B988" s="6" t="n">
        <v>90.3</v>
      </c>
      <c r="C988" s="6" t="n">
        <v>92.19</v>
      </c>
      <c r="D988" s="7" t="n">
        <f aca="false">(L988-(설정!$B$5+설정!$B$4*K988))/설정!$B$6</f>
        <v>1.07810057774203</v>
      </c>
      <c r="E988" s="8" t="n">
        <f aca="false">H988*설정!$B$8</f>
        <v>87.3238104467627</v>
      </c>
      <c r="F988" s="8" t="n">
        <f aca="false">H988*설정!$B$9</f>
        <v>174.856384391849</v>
      </c>
      <c r="G988" s="9" t="n">
        <f aca="false">A988-설정!$B$3</f>
        <v>1547</v>
      </c>
      <c r="H988" s="8" t="n">
        <f aca="false">10^(설정!$B$5+설정!$B$4*K988)</f>
        <v>43.6097766602201</v>
      </c>
      <c r="I988" s="8" t="n">
        <f aca="false">H988/설정!$B$8</f>
        <v>21.7788551670421</v>
      </c>
      <c r="J988" s="8" t="n">
        <f aca="false">H988/설정!$B$9</f>
        <v>10.8764265426669</v>
      </c>
      <c r="K988" s="10" t="n">
        <f aca="false">LOG10(G988)</f>
        <v>3.18949031369937</v>
      </c>
      <c r="L988" s="10" t="n">
        <f aca="false">LOG10(C988)</f>
        <v>1.96468381497604</v>
      </c>
    </row>
    <row r="989" customFormat="false" ht="15" hidden="false" customHeight="false" outlineLevel="0" collapsed="false">
      <c r="A989" s="5" t="n">
        <v>41364</v>
      </c>
      <c r="B989" s="6" t="n">
        <v>92.19</v>
      </c>
      <c r="C989" s="6" t="n">
        <v>93.9</v>
      </c>
      <c r="D989" s="7" t="n">
        <f aca="false">(L989-(설정!$B$5+설정!$B$4*K989))/설정!$B$6</f>
        <v>1.0992886414352</v>
      </c>
      <c r="E989" s="8" t="n">
        <f aca="false">H989*설정!$B$8</f>
        <v>87.6446114477813</v>
      </c>
      <c r="F989" s="8" t="n">
        <f aca="false">H989*설정!$B$9</f>
        <v>175.498753327199</v>
      </c>
      <c r="G989" s="9" t="n">
        <f aca="false">A989-설정!$B$3</f>
        <v>1548</v>
      </c>
      <c r="H989" s="8" t="n">
        <f aca="false">10^(설정!$B$5+설정!$B$4*K989)</f>
        <v>43.7699856563143</v>
      </c>
      <c r="I989" s="8" t="n">
        <f aca="false">H989/설정!$B$8</f>
        <v>21.8588640272015</v>
      </c>
      <c r="J989" s="8" t="n">
        <f aca="false">H989/설정!$B$9</f>
        <v>10.9163832108945</v>
      </c>
      <c r="K989" s="10" t="n">
        <f aca="false">LOG10(G989)</f>
        <v>3.18977095634687</v>
      </c>
      <c r="L989" s="10" t="n">
        <f aca="false">LOG10(C989)</f>
        <v>1.97266559226611</v>
      </c>
    </row>
    <row r="990" customFormat="false" ht="15" hidden="false" customHeight="false" outlineLevel="0" collapsed="false">
      <c r="A990" s="5" t="n">
        <v>41365</v>
      </c>
      <c r="B990" s="6" t="n">
        <v>93.9</v>
      </c>
      <c r="C990" s="6" t="n">
        <v>103.58</v>
      </c>
      <c r="D990" s="7" t="n">
        <f aca="false">(L990-(설정!$B$5+설정!$B$4*K990))/설정!$B$6</f>
        <v>1.23531570883371</v>
      </c>
      <c r="E990" s="8" t="n">
        <f aca="false">H990*설정!$B$8</f>
        <v>87.9663826624825</v>
      </c>
      <c r="F990" s="8" t="n">
        <f aca="false">H990*설정!$B$9</f>
        <v>176.143065009387</v>
      </c>
      <c r="G990" s="9" t="n">
        <f aca="false">A990-설정!$B$3</f>
        <v>1549</v>
      </c>
      <c r="H990" s="8" t="n">
        <f aca="false">10^(설정!$B$5+설정!$B$4*K990)</f>
        <v>43.9306791800739</v>
      </c>
      <c r="I990" s="8" t="n">
        <f aca="false">H990/설정!$B$8</f>
        <v>21.9391148619515</v>
      </c>
      <c r="J990" s="8" t="n">
        <f aca="false">H990/설정!$B$9</f>
        <v>10.956460721969</v>
      </c>
      <c r="K990" s="10" t="n">
        <f aca="false">LOG10(G990)</f>
        <v>3.19005141775921</v>
      </c>
      <c r="L990" s="10" t="n">
        <f aca="false">LOG10(C990)</f>
        <v>2.01527590668188</v>
      </c>
    </row>
    <row r="991" customFormat="false" ht="15" hidden="false" customHeight="false" outlineLevel="0" collapsed="false">
      <c r="A991" s="5" t="n">
        <v>41366</v>
      </c>
      <c r="B991" s="6" t="n">
        <v>103.58</v>
      </c>
      <c r="C991" s="6" t="n">
        <v>116.68</v>
      </c>
      <c r="D991" s="7" t="n">
        <f aca="false">(L991-(설정!$B$5+설정!$B$4*K991))/설정!$B$6</f>
        <v>1.40155754077736</v>
      </c>
      <c r="E991" s="8" t="n">
        <f aca="false">H991*설정!$B$8</f>
        <v>88.2891263959401</v>
      </c>
      <c r="F991" s="8" t="n">
        <f aca="false">H991*설정!$B$9</f>
        <v>176.789324054072</v>
      </c>
      <c r="G991" s="9" t="n">
        <f aca="false">A991-설정!$B$3</f>
        <v>1550</v>
      </c>
      <c r="H991" s="8" t="n">
        <f aca="false">10^(설정!$B$5+설정!$B$4*K991)</f>
        <v>44.0918583826598</v>
      </c>
      <c r="I991" s="8" t="n">
        <f aca="false">H991/설정!$B$8</f>
        <v>22.0196082461852</v>
      </c>
      <c r="J991" s="8" t="n">
        <f aca="false">H991/설정!$B$9</f>
        <v>10.9966593629937</v>
      </c>
      <c r="K991" s="10" t="n">
        <f aca="false">LOG10(G991)</f>
        <v>3.19033169817029</v>
      </c>
      <c r="L991" s="10" t="n">
        <f aca="false">LOG10(C991)</f>
        <v>2.0669964204497</v>
      </c>
    </row>
    <row r="992" customFormat="false" ht="15" hidden="false" customHeight="false" outlineLevel="0" collapsed="false">
      <c r="A992" s="5" t="n">
        <v>41367</v>
      </c>
      <c r="B992" s="6" t="n">
        <v>116.68</v>
      </c>
      <c r="C992" s="6" t="n">
        <v>131.38</v>
      </c>
      <c r="D992" s="7" t="n">
        <f aca="false">(L992-(설정!$B$5+설정!$B$4*K992))/설정!$B$6</f>
        <v>1.56718039865537</v>
      </c>
      <c r="E992" s="8" t="n">
        <f aca="false">H992*설정!$B$8</f>
        <v>88.6128449572091</v>
      </c>
      <c r="F992" s="8" t="n">
        <f aca="false">H992*설정!$B$9</f>
        <v>177.437535084882</v>
      </c>
      <c r="G992" s="9" t="n">
        <f aca="false">A992-설정!$B$3</f>
        <v>1551</v>
      </c>
      <c r="H992" s="8" t="n">
        <f aca="false">10^(설정!$B$5+설정!$B$4*K992)</f>
        <v>44.2535244172211</v>
      </c>
      <c r="I992" s="8" t="n">
        <f aca="false">H992/설정!$B$8</f>
        <v>22.1003447557888</v>
      </c>
      <c r="J992" s="8" t="n">
        <f aca="false">H992/설정!$B$9</f>
        <v>11.0369794215679</v>
      </c>
      <c r="K992" s="10" t="n">
        <f aca="false">LOG10(G992)</f>
        <v>3.19061179781361</v>
      </c>
      <c r="L992" s="10" t="n">
        <f aca="false">LOG10(C992)</f>
        <v>2.11852925753174</v>
      </c>
    </row>
    <row r="993" customFormat="false" ht="15" hidden="false" customHeight="false" outlineLevel="0" collapsed="false">
      <c r="A993" s="5" t="n">
        <v>41368</v>
      </c>
      <c r="B993" s="6" t="n">
        <v>131.38</v>
      </c>
      <c r="C993" s="6" t="n">
        <v>133.01</v>
      </c>
      <c r="D993" s="7" t="n">
        <f aca="false">(L993-(설정!$B$5+설정!$B$4*K993))/설정!$B$6</f>
        <v>1.57967124513918</v>
      </c>
      <c r="E993" s="8" t="n">
        <f aca="false">H993*설정!$B$8</f>
        <v>88.9375406593333</v>
      </c>
      <c r="F993" s="8" t="n">
        <f aca="false">H993*설정!$B$9</f>
        <v>178.087702733437</v>
      </c>
      <c r="G993" s="9" t="n">
        <f aca="false">A993-설정!$B$3</f>
        <v>1552</v>
      </c>
      <c r="H993" s="8" t="n">
        <f aca="false">10^(설정!$B$5+설정!$B$4*K993)</f>
        <v>44.4156784388989</v>
      </c>
      <c r="I993" s="8" t="n">
        <f aca="false">H993/설정!$B$8</f>
        <v>22.1813249676434</v>
      </c>
      <c r="J993" s="8" t="n">
        <f aca="false">H993/설정!$B$9</f>
        <v>11.0774211857878</v>
      </c>
      <c r="K993" s="10" t="n">
        <f aca="false">LOG10(G993)</f>
        <v>3.19089171692217</v>
      </c>
      <c r="L993" s="10" t="n">
        <f aca="false">LOG10(C993)</f>
        <v>2.12388429346001</v>
      </c>
    </row>
    <row r="994" customFormat="false" ht="15" hidden="false" customHeight="false" outlineLevel="0" collapsed="false">
      <c r="A994" s="5" t="n">
        <v>41369</v>
      </c>
      <c r="B994" s="6" t="n">
        <v>133.01</v>
      </c>
      <c r="C994" s="6" t="n">
        <v>142.63</v>
      </c>
      <c r="D994" s="7" t="n">
        <f aca="false">(L994-(설정!$B$5+설정!$B$4*K994))/설정!$B$6</f>
        <v>1.67497646416563</v>
      </c>
      <c r="E994" s="8" t="n">
        <f aca="false">H994*설정!$B$8</f>
        <v>89.2632158193481</v>
      </c>
      <c r="F994" s="8" t="n">
        <f aca="false">H994*설정!$B$9</f>
        <v>178.739831639346</v>
      </c>
      <c r="G994" s="9" t="n">
        <f aca="false">A994-설정!$B$3</f>
        <v>1553</v>
      </c>
      <c r="H994" s="8" t="n">
        <f aca="false">10^(설정!$B$5+설정!$B$4*K994)</f>
        <v>44.5783216048277</v>
      </c>
      <c r="I994" s="8" t="n">
        <f aca="false">H994/설정!$B$8</f>
        <v>22.2625494596253</v>
      </c>
      <c r="J994" s="8" t="n">
        <f aca="false">H994/설정!$B$9</f>
        <v>11.1179849442467</v>
      </c>
      <c r="K994" s="10" t="n">
        <f aca="false">LOG10(G994)</f>
        <v>3.19117145572856</v>
      </c>
      <c r="L994" s="10" t="n">
        <f aca="false">LOG10(C994)</f>
        <v>2.15421088220697</v>
      </c>
    </row>
    <row r="995" customFormat="false" ht="15" hidden="false" customHeight="false" outlineLevel="0" collapsed="false">
      <c r="A995" s="5" t="n">
        <v>41370</v>
      </c>
      <c r="B995" s="6" t="n">
        <v>142.63</v>
      </c>
      <c r="C995" s="6" t="n">
        <v>143.08</v>
      </c>
      <c r="D995" s="7" t="n">
        <f aca="false">(L995-(설정!$B$5+설정!$B$4*K995))/설정!$B$6</f>
        <v>1.67425239660186</v>
      </c>
      <c r="E995" s="8" t="n">
        <f aca="false">H995*설정!$B$8</f>
        <v>89.5898727582855</v>
      </c>
      <c r="F995" s="8" t="n">
        <f aca="false">H995*설정!$B$9</f>
        <v>179.393926450222</v>
      </c>
      <c r="G995" s="9" t="n">
        <f aca="false">A995-설정!$B$3</f>
        <v>1554</v>
      </c>
      <c r="H995" s="8" t="n">
        <f aca="false">10^(설정!$B$5+설정!$B$4*K995)</f>
        <v>44.7414550741379</v>
      </c>
      <c r="I995" s="8" t="n">
        <f aca="false">H995/설정!$B$8</f>
        <v>22.3440188106079</v>
      </c>
      <c r="J995" s="8" t="n">
        <f aca="false">H995/설정!$B$9</f>
        <v>11.1586709860357</v>
      </c>
      <c r="K995" s="10" t="n">
        <f aca="false">LOG10(G995)</f>
        <v>3.1914510144649</v>
      </c>
      <c r="L995" s="10" t="n">
        <f aca="false">LOG10(C995)</f>
        <v>2.15557893147693</v>
      </c>
    </row>
    <row r="996" customFormat="false" ht="15" hidden="false" customHeight="false" outlineLevel="0" collapsed="false">
      <c r="A996" s="5" t="n">
        <v>41371</v>
      </c>
      <c r="B996" s="6" t="n">
        <v>143.08</v>
      </c>
      <c r="C996" s="6" t="n">
        <v>162.85</v>
      </c>
      <c r="D996" s="7" t="n">
        <f aca="false">(L996-(설정!$B$5+설정!$B$4*K996))/설정!$B$6</f>
        <v>1.85539540928502</v>
      </c>
      <c r="E996" s="8" t="n">
        <f aca="false">H996*설정!$B$8</f>
        <v>89.9175138011804</v>
      </c>
      <c r="F996" s="8" t="n">
        <f aca="false">H996*설정!$B$9</f>
        <v>180.049991821692</v>
      </c>
      <c r="G996" s="9" t="n">
        <f aca="false">A996-설정!$B$3</f>
        <v>1555</v>
      </c>
      <c r="H996" s="8" t="n">
        <f aca="false">10^(설정!$B$5+설정!$B$4*K996)</f>
        <v>44.9050800079591</v>
      </c>
      <c r="I996" s="8" t="n">
        <f aca="false">H996/설정!$B$8</f>
        <v>22.4257336004628</v>
      </c>
      <c r="J996" s="8" t="n">
        <f aca="false">H996/설정!$B$9</f>
        <v>11.1994796007443</v>
      </c>
      <c r="K996" s="10" t="n">
        <f aca="false">LOG10(G996)</f>
        <v>3.19173039336286</v>
      </c>
      <c r="L996" s="10" t="n">
        <f aca="false">LOG10(C996)</f>
        <v>2.21178776290089</v>
      </c>
    </row>
    <row r="997" customFormat="false" ht="15" hidden="false" customHeight="false" outlineLevel="0" collapsed="false">
      <c r="A997" s="5" t="n">
        <v>41372</v>
      </c>
      <c r="B997" s="6" t="n">
        <v>162.85</v>
      </c>
      <c r="C997" s="6" t="n">
        <v>186.35</v>
      </c>
      <c r="D997" s="7" t="n">
        <f aca="false">(L997-(설정!$B$5+설정!$B$4*K997))/설정!$B$6</f>
        <v>2.0442778719227</v>
      </c>
      <c r="E997" s="8" t="n">
        <f aca="false">H997*설정!$B$8</f>
        <v>90.2461412770694</v>
      </c>
      <c r="F997" s="8" t="n">
        <f aca="false">H997*설정!$B$9</f>
        <v>180.708032417399</v>
      </c>
      <c r="G997" s="9" t="n">
        <f aca="false">A997-설정!$B$3</f>
        <v>1556</v>
      </c>
      <c r="H997" s="8" t="n">
        <f aca="false">10^(설정!$B$5+설정!$B$4*K997)</f>
        <v>45.0691975694193</v>
      </c>
      <c r="I997" s="8" t="n">
        <f aca="false">H997/설정!$B$8</f>
        <v>22.5076944100597</v>
      </c>
      <c r="J997" s="8" t="n">
        <f aca="false">H997/설정!$B$9</f>
        <v>11.2404110784606</v>
      </c>
      <c r="K997" s="10" t="n">
        <f aca="false">LOG10(G997)</f>
        <v>3.19200959265367</v>
      </c>
      <c r="L997" s="10" t="n">
        <f aca="false">LOG10(C997)</f>
        <v>2.27032939708986</v>
      </c>
    </row>
    <row r="998" customFormat="false" ht="15" hidden="false" customHeight="false" outlineLevel="0" collapsed="false">
      <c r="A998" s="5" t="n">
        <v>41373</v>
      </c>
      <c r="B998" s="6" t="n">
        <v>186.35</v>
      </c>
      <c r="C998" s="6" t="n">
        <v>230.68</v>
      </c>
      <c r="D998" s="7" t="n">
        <f aca="false">(L998-(설정!$B$5+설정!$B$4*K998))/설정!$B$6</f>
        <v>2.34637560045557</v>
      </c>
      <c r="E998" s="8" t="n">
        <f aca="false">H998*설정!$B$8</f>
        <v>90.5757575190001</v>
      </c>
      <c r="F998" s="8" t="n">
        <f aca="false">H998*설정!$B$9</f>
        <v>181.368052909015</v>
      </c>
      <c r="G998" s="9" t="n">
        <f aca="false">A998-설정!$B$3</f>
        <v>1557</v>
      </c>
      <c r="H998" s="8" t="n">
        <f aca="false">10^(설정!$B$5+설정!$B$4*K998)</f>
        <v>45.2338089236495</v>
      </c>
      <c r="I998" s="8" t="n">
        <f aca="false">H998/설정!$B$8</f>
        <v>22.5899018212684</v>
      </c>
      <c r="J998" s="8" t="n">
        <f aca="false">H998/설정!$B$9</f>
        <v>11.2814657097724</v>
      </c>
      <c r="K998" s="10" t="n">
        <f aca="false">LOG10(G998)</f>
        <v>3.19228861256812</v>
      </c>
      <c r="L998" s="10" t="n">
        <f aca="false">LOG10(C998)</f>
        <v>2.36300994273886</v>
      </c>
    </row>
    <row r="999" customFormat="false" ht="15" hidden="false" customHeight="false" outlineLevel="0" collapsed="false">
      <c r="A999" s="5" t="n">
        <v>41374</v>
      </c>
      <c r="B999" s="6" t="n">
        <v>230.68</v>
      </c>
      <c r="C999" s="6" t="n">
        <v>161.19</v>
      </c>
      <c r="D999" s="7" t="n">
        <f aca="false">(L999-(설정!$B$5+설정!$B$4*K999))/설정!$B$6</f>
        <v>1.82488735034994</v>
      </c>
      <c r="E999" s="8" t="n">
        <f aca="false">H999*설정!$B$8</f>
        <v>90.9063648640352</v>
      </c>
      <c r="F999" s="8" t="n">
        <f aca="false">H999*설정!$B$9</f>
        <v>182.030057976252</v>
      </c>
      <c r="G999" s="9" t="n">
        <f aca="false">A999-설정!$B$3</f>
        <v>1558</v>
      </c>
      <c r="H999" s="8" t="n">
        <f aca="false">10^(설정!$B$5+설정!$B$4*K999)</f>
        <v>45.3989152377858</v>
      </c>
      <c r="I999" s="8" t="n">
        <f aca="false">H999/설정!$B$8</f>
        <v>22.6723564169605</v>
      </c>
      <c r="J999" s="8" t="n">
        <f aca="false">H999/설정!$B$9</f>
        <v>11.3226437857673</v>
      </c>
      <c r="K999" s="10" t="n">
        <f aca="false">LOG10(G999)</f>
        <v>3.19256745333655</v>
      </c>
      <c r="L999" s="10" t="n">
        <f aca="false">LOG10(C999)</f>
        <v>2.20733809528836</v>
      </c>
    </row>
    <row r="1000" customFormat="false" ht="15" hidden="false" customHeight="false" outlineLevel="0" collapsed="false">
      <c r="A1000" s="5" t="n">
        <v>41375</v>
      </c>
      <c r="B1000" s="6" t="n">
        <v>161.19</v>
      </c>
      <c r="C1000" s="6" t="n">
        <v>82.9</v>
      </c>
      <c r="D1000" s="7" t="n">
        <f aca="false">(L1000-(설정!$B$5+설정!$B$4*K1000))/설정!$B$6</f>
        <v>0.861975705223047</v>
      </c>
      <c r="E1000" s="8" t="n">
        <f aca="false">H1000*설정!$B$8</f>
        <v>91.2379656532534</v>
      </c>
      <c r="F1000" s="8" t="n">
        <f aca="false">H1000*설정!$B$9</f>
        <v>182.694052306865</v>
      </c>
      <c r="G1000" s="9" t="n">
        <f aca="false">A1000-설정!$B$3</f>
        <v>1559</v>
      </c>
      <c r="H1000" s="8" t="n">
        <f aca="false">10^(설정!$B$5+설정!$B$4*K1000)</f>
        <v>45.5645176809703</v>
      </c>
      <c r="I1000" s="8" t="n">
        <f aca="false">H1000/설정!$B$8</f>
        <v>22.7550587810089</v>
      </c>
      <c r="J1000" s="8" t="n">
        <f aca="false">H1000/설정!$B$9</f>
        <v>11.3639455980332</v>
      </c>
      <c r="K1000" s="10" t="n">
        <f aca="false">LOG10(G1000)</f>
        <v>3.19284611518884</v>
      </c>
      <c r="L1000" s="10" t="n">
        <f aca="false">LOG10(C1000)</f>
        <v>1.91855453055027</v>
      </c>
    </row>
    <row r="1001" customFormat="false" ht="15" hidden="false" customHeight="false" outlineLevel="0" collapsed="false">
      <c r="A1001" s="5" t="n">
        <v>41376</v>
      </c>
      <c r="B1001" s="6" t="n">
        <v>82.9</v>
      </c>
      <c r="C1001" s="6" t="n">
        <v>111.48</v>
      </c>
      <c r="D1001" s="7" t="n">
        <f aca="false">(L1001-(설정!$B$5+설정!$B$4*K1001))/설정!$B$6</f>
        <v>1.28334078887004</v>
      </c>
      <c r="E1001" s="8" t="n">
        <f aca="false">H1001*설정!$B$8</f>
        <v>91.5705622317555</v>
      </c>
      <c r="F1001" s="8" t="n">
        <f aca="false">H1001*설정!$B$9</f>
        <v>183.360040596661</v>
      </c>
      <c r="G1001" s="9" t="n">
        <f aca="false">A1001-설정!$B$3</f>
        <v>1560</v>
      </c>
      <c r="H1001" s="8" t="n">
        <f aca="false">10^(설정!$B$5+설정!$B$4*K1001)</f>
        <v>45.7306174243532</v>
      </c>
      <c r="I1001" s="8" t="n">
        <f aca="false">H1001/설정!$B$8</f>
        <v>22.8380094982897</v>
      </c>
      <c r="J1001" s="8" t="n">
        <f aca="false">H1001/설정!$B$9</f>
        <v>11.4053714386592</v>
      </c>
      <c r="K1001" s="10" t="n">
        <f aca="false">LOG10(G1001)</f>
        <v>3.19312459835446</v>
      </c>
      <c r="L1001" s="10" t="n">
        <f aca="false">LOG10(C1001)</f>
        <v>2.04719696004127</v>
      </c>
    </row>
    <row r="1002" customFormat="false" ht="15" hidden="false" customHeight="false" outlineLevel="0" collapsed="false">
      <c r="A1002" s="5" t="n">
        <v>41377</v>
      </c>
      <c r="B1002" s="6" t="n">
        <v>111.48</v>
      </c>
      <c r="C1002" s="6" t="n">
        <v>97.61</v>
      </c>
      <c r="D1002" s="7" t="n">
        <f aca="false">(L1002-(설정!$B$5+설정!$B$4*K1002))/설정!$B$6</f>
        <v>1.08674932831347</v>
      </c>
      <c r="E1002" s="8" t="n">
        <f aca="false">H1002*설정!$B$8</f>
        <v>91.9041569486721</v>
      </c>
      <c r="F1002" s="8" t="n">
        <f aca="false">H1002*설정!$B$9</f>
        <v>184.028027549519</v>
      </c>
      <c r="G1002" s="9" t="n">
        <f aca="false">A1002-설정!$B$3</f>
        <v>1561</v>
      </c>
      <c r="H1002" s="8" t="n">
        <f aca="false">10^(설정!$B$5+설정!$B$4*K1002)</f>
        <v>45.8972156410977</v>
      </c>
      <c r="I1002" s="8" t="n">
        <f aca="false">H1002/설정!$B$8</f>
        <v>22.9212091546841</v>
      </c>
      <c r="J1002" s="8" t="n">
        <f aca="false">H1002/설정!$B$9</f>
        <v>11.446921600236</v>
      </c>
      <c r="K1002" s="10" t="n">
        <f aca="false">LOG10(G1002)</f>
        <v>3.19340290306242</v>
      </c>
      <c r="L1002" s="10" t="n">
        <f aca="false">LOG10(C1002)</f>
        <v>1.98949431277271</v>
      </c>
    </row>
    <row r="1003" customFormat="false" ht="15" hidden="false" customHeight="false" outlineLevel="0" collapsed="false">
      <c r="A1003" s="5" t="n">
        <v>41378</v>
      </c>
      <c r="B1003" s="6" t="n">
        <v>97.61</v>
      </c>
      <c r="C1003" s="6" t="n">
        <v>88.86</v>
      </c>
      <c r="D1003" s="7" t="n">
        <f aca="false">(L1003-(설정!$B$5+설정!$B$4*K1003))/설정!$B$6</f>
        <v>0.94625377628441</v>
      </c>
      <c r="E1003" s="8" t="n">
        <f aca="false">H1003*설정!$B$8</f>
        <v>92.2387521571614</v>
      </c>
      <c r="F1003" s="8" t="n">
        <f aca="false">H1003*설정!$B$9</f>
        <v>184.69801787738</v>
      </c>
      <c r="G1003" s="9" t="n">
        <f aca="false">A1003-설정!$B$3</f>
        <v>1562</v>
      </c>
      <c r="H1003" s="8" t="n">
        <f aca="false">10^(설정!$B$5+설정!$B$4*K1003)</f>
        <v>46.064313506378</v>
      </c>
      <c r="I1003" s="8" t="n">
        <f aca="false">H1003/설정!$B$8</f>
        <v>23.0046583370776</v>
      </c>
      <c r="J1003" s="8" t="n">
        <f aca="false">H1003/설정!$B$9</f>
        <v>11.4885963758561</v>
      </c>
      <c r="K1003" s="10" t="n">
        <f aca="false">LOG10(G1003)</f>
        <v>3.19368102954128</v>
      </c>
      <c r="L1003" s="10" t="n">
        <f aca="false">LOG10(C1003)</f>
        <v>1.94870630890485</v>
      </c>
    </row>
    <row r="1004" customFormat="false" ht="15" hidden="false" customHeight="false" outlineLevel="0" collapsed="false">
      <c r="A1004" s="5" t="n">
        <v>41379</v>
      </c>
      <c r="B1004" s="6" t="n">
        <v>88.86</v>
      </c>
      <c r="C1004" s="6" t="n">
        <v>80.87</v>
      </c>
      <c r="D1004" s="7" t="n">
        <f aca="false">(L1004-(설정!$B$5+설정!$B$4*K1004))/설정!$B$6</f>
        <v>0.805327607947429</v>
      </c>
      <c r="E1004" s="8" t="n">
        <f aca="false">H1004*설정!$B$8</f>
        <v>92.5743502144181</v>
      </c>
      <c r="F1004" s="8" t="n">
        <f aca="false">H1004*설정!$B$9</f>
        <v>185.370016300269</v>
      </c>
      <c r="G1004" s="9" t="n">
        <f aca="false">A1004-설정!$B$3</f>
        <v>1563</v>
      </c>
      <c r="H1004" s="8" t="n">
        <f aca="false">10^(설정!$B$5+설정!$B$4*K1004)</f>
        <v>46.2319121973844</v>
      </c>
      <c r="I1004" s="8" t="n">
        <f aca="false">H1004/설정!$B$8</f>
        <v>23.0883576333628</v>
      </c>
      <c r="J1004" s="8" t="n">
        <f aca="false">H1004/설정!$B$9</f>
        <v>11.5303960591148</v>
      </c>
      <c r="K1004" s="10" t="n">
        <f aca="false">LOG10(G1004)</f>
        <v>3.19395897801919</v>
      </c>
      <c r="L1004" s="10" t="n">
        <f aca="false">LOG10(C1004)</f>
        <v>1.90778744311062</v>
      </c>
    </row>
    <row r="1005" customFormat="false" ht="15" hidden="false" customHeight="false" outlineLevel="0" collapsed="false">
      <c r="A1005" s="5" t="n">
        <v>41380</v>
      </c>
      <c r="B1005" s="6" t="n">
        <v>80.87</v>
      </c>
      <c r="C1005" s="6" t="n">
        <v>68.28</v>
      </c>
      <c r="D1005" s="7" t="n">
        <f aca="false">(L1005-(설정!$B$5+설정!$B$4*K1005))/설정!$B$6</f>
        <v>0.556378942497075</v>
      </c>
      <c r="E1005" s="8" t="n">
        <f aca="false">H1005*설정!$B$8</f>
        <v>92.9109534816791</v>
      </c>
      <c r="F1005" s="8" t="n">
        <f aca="false">H1005*설정!$B$9</f>
        <v>186.044027546303</v>
      </c>
      <c r="G1005" s="9" t="n">
        <f aca="false">A1005-설정!$B$3</f>
        <v>1564</v>
      </c>
      <c r="H1005" s="8" t="n">
        <f aca="false">10^(설정!$B$5+설정!$B$4*K1005)</f>
        <v>46.4000128933258</v>
      </c>
      <c r="I1005" s="8" t="n">
        <f aca="false">H1005/설정!$B$8</f>
        <v>23.1723076324401</v>
      </c>
      <c r="J1005" s="8" t="n">
        <f aca="false">H1005/설정!$B$9</f>
        <v>11.5723209441107</v>
      </c>
      <c r="K1005" s="10" t="n">
        <f aca="false">LOG10(G1005)</f>
        <v>3.19423674872383</v>
      </c>
      <c r="L1005" s="10" t="n">
        <f aca="false">LOG10(C1005)</f>
        <v>1.8342935124427</v>
      </c>
    </row>
    <row r="1006" customFormat="false" ht="15" hidden="false" customHeight="false" outlineLevel="0" collapsed="false">
      <c r="A1006" s="5" t="n">
        <v>41381</v>
      </c>
      <c r="B1006" s="6" t="n">
        <v>68.28</v>
      </c>
      <c r="C1006" s="6" t="n">
        <v>92.86</v>
      </c>
      <c r="D1006" s="7" t="n">
        <f aca="false">(L1006-(설정!$B$5+설정!$B$4*K1006))/설정!$B$6</f>
        <v>0.993986132220326</v>
      </c>
      <c r="E1006" s="8" t="n">
        <f aca="false">H1006*설정!$B$8</f>
        <v>93.2485643242202</v>
      </c>
      <c r="F1006" s="8" t="n">
        <f aca="false">H1006*설정!$B$9</f>
        <v>186.720056351691</v>
      </c>
      <c r="G1006" s="9" t="n">
        <f aca="false">A1006-설정!$B$3</f>
        <v>1565</v>
      </c>
      <c r="H1006" s="8" t="n">
        <f aca="false">10^(설정!$B$5+설정!$B$4*K1006)</f>
        <v>46.5686167754281</v>
      </c>
      <c r="I1006" s="8" t="n">
        <f aca="false">H1006/설정!$B$8</f>
        <v>23.2565089242173</v>
      </c>
      <c r="J1006" s="8" t="n">
        <f aca="false">H1006/설정!$B$9</f>
        <v>11.6143713254457</v>
      </c>
      <c r="K1006" s="10" t="n">
        <f aca="false">LOG10(G1006)</f>
        <v>3.19451434188247</v>
      </c>
      <c r="L1006" s="10" t="n">
        <f aca="false">LOG10(C1006)</f>
        <v>1.96782867933016</v>
      </c>
    </row>
    <row r="1007" customFormat="false" ht="15" hidden="false" customHeight="false" outlineLevel="0" collapsed="false">
      <c r="A1007" s="5" t="n">
        <v>41382</v>
      </c>
      <c r="B1007" s="6" t="n">
        <v>92.86</v>
      </c>
      <c r="C1007" s="6" t="n">
        <v>108.63</v>
      </c>
      <c r="D1007" s="7" t="n">
        <f aca="false">(L1007-(설정!$B$5+설정!$B$4*K1007))/설정!$B$6</f>
        <v>1.21466970278752</v>
      </c>
      <c r="E1007" s="8" t="n">
        <f aca="false">H1007*설정!$B$8</f>
        <v>93.5871851113709</v>
      </c>
      <c r="F1007" s="8" t="n">
        <f aca="false">H1007*설정!$B$9</f>
        <v>187.398107460755</v>
      </c>
      <c r="G1007" s="9" t="n">
        <f aca="false">A1007-설정!$B$3</f>
        <v>1566</v>
      </c>
      <c r="H1007" s="8" t="n">
        <f aca="false">10^(설정!$B$5+설정!$B$4*K1007)</f>
        <v>46.7377250269416</v>
      </c>
      <c r="I1007" s="8" t="n">
        <f aca="false">H1007/설정!$B$8</f>
        <v>23.3409620996133</v>
      </c>
      <c r="J1007" s="8" t="n">
        <f aca="false">H1007/설정!$B$9</f>
        <v>11.6565474982263</v>
      </c>
      <c r="K1007" s="10" t="n">
        <f aca="false">LOG10(G1007)</f>
        <v>3.19479175772192</v>
      </c>
      <c r="L1007" s="10" t="n">
        <f aca="false">LOG10(C1007)</f>
        <v>2.03594977953667</v>
      </c>
    </row>
    <row r="1008" customFormat="false" ht="15" hidden="false" customHeight="false" outlineLevel="0" collapsed="false">
      <c r="A1008" s="5" t="n">
        <v>41383</v>
      </c>
      <c r="B1008" s="6" t="n">
        <v>108.63</v>
      </c>
      <c r="C1008" s="6" t="n">
        <v>119.01</v>
      </c>
      <c r="D1008" s="7" t="n">
        <f aca="false">(L1008-(설정!$B$5+설정!$B$4*K1008))/설정!$B$6</f>
        <v>1.34088624802442</v>
      </c>
      <c r="E1008" s="8" t="n">
        <f aca="false">H1008*설정!$B$8</f>
        <v>93.92681821651</v>
      </c>
      <c r="F1008" s="8" t="n">
        <f aca="false">H1008*설정!$B$9</f>
        <v>188.078185625926</v>
      </c>
      <c r="G1008" s="9" t="n">
        <f aca="false">A1008-설정!$B$3</f>
        <v>1567</v>
      </c>
      <c r="H1008" s="8" t="n">
        <f aca="false">10^(설정!$B$5+설정!$B$4*K1008)</f>
        <v>46.907338833139</v>
      </c>
      <c r="I1008" s="8" t="n">
        <f aca="false">H1008/설정!$B$8</f>
        <v>23.4256677505567</v>
      </c>
      <c r="J1008" s="8" t="n">
        <f aca="false">H1008/설정!$B$9</f>
        <v>11.6988497580636</v>
      </c>
      <c r="K1008" s="10" t="n">
        <f aca="false">LOG10(G1008)</f>
        <v>3.19506899646859</v>
      </c>
      <c r="L1008" s="10" t="n">
        <f aca="false">LOG10(C1008)</f>
        <v>2.07558345519381</v>
      </c>
    </row>
    <row r="1009" customFormat="false" ht="15" hidden="false" customHeight="false" outlineLevel="0" collapsed="false">
      <c r="A1009" s="5" t="n">
        <v>41384</v>
      </c>
      <c r="B1009" s="6" t="n">
        <v>119.01</v>
      </c>
      <c r="C1009" s="6" t="n">
        <v>128.21</v>
      </c>
      <c r="D1009" s="7" t="n">
        <f aca="false">(L1009-(설정!$B$5+설정!$B$4*K1009))/설정!$B$6</f>
        <v>1.44291358530848</v>
      </c>
      <c r="E1009" s="8" t="n">
        <f aca="false">H1009*설정!$B$8</f>
        <v>94.2674660170734</v>
      </c>
      <c r="F1009" s="8" t="n">
        <f aca="false">H1009*설정!$B$9</f>
        <v>188.760295607761</v>
      </c>
      <c r="G1009" s="9" t="n">
        <f aca="false">A1009-설정!$B$3</f>
        <v>1568</v>
      </c>
      <c r="H1009" s="8" t="n">
        <f aca="false">10^(설정!$B$5+설정!$B$4*K1009)</f>
        <v>47.0774593813189</v>
      </c>
      <c r="I1009" s="8" t="n">
        <f aca="false">H1009/설정!$B$8</f>
        <v>23.5106264699883</v>
      </c>
      <c r="J1009" s="8" t="n">
        <f aca="false">H1009/설정!$B$9</f>
        <v>11.7412784010739</v>
      </c>
      <c r="K1009" s="10" t="n">
        <f aca="false">LOG10(G1009)</f>
        <v>3.19534605834842</v>
      </c>
      <c r="L1009" s="10" t="n">
        <f aca="false">LOG10(C1009)</f>
        <v>2.10792190018628</v>
      </c>
    </row>
    <row r="1010" customFormat="false" ht="15" hidden="false" customHeight="false" outlineLevel="0" collapsed="false">
      <c r="A1010" s="5" t="n">
        <v>41385</v>
      </c>
      <c r="B1010" s="6" t="n">
        <v>128.21</v>
      </c>
      <c r="C1010" s="6" t="n">
        <v>118.48</v>
      </c>
      <c r="D1010" s="7" t="n">
        <f aca="false">(L1010-(설정!$B$5+설정!$B$4*K1010))/설정!$B$6</f>
        <v>1.32403374665023</v>
      </c>
      <c r="E1010" s="8" t="n">
        <f aca="false">H1010*설정!$B$8</f>
        <v>94.609130894561</v>
      </c>
      <c r="F1010" s="8" t="n">
        <f aca="false">H1010*설정!$B$9</f>
        <v>189.444442174951</v>
      </c>
      <c r="G1010" s="9" t="n">
        <f aca="false">A1010-설정!$B$3</f>
        <v>1569</v>
      </c>
      <c r="H1010" s="8" t="n">
        <f aca="false">10^(설정!$B$5+설정!$B$4*K1010)</f>
        <v>47.2480878608097</v>
      </c>
      <c r="I1010" s="8" t="n">
        <f aca="false">H1010/설정!$B$8</f>
        <v>23.5958388518621</v>
      </c>
      <c r="J1010" s="8" t="n">
        <f aca="false">H1010/설정!$B$9</f>
        <v>11.7838337238798</v>
      </c>
      <c r="K1010" s="10" t="n">
        <f aca="false">LOG10(G1010)</f>
        <v>3.19562294358694</v>
      </c>
      <c r="L1010" s="10" t="n">
        <f aca="false">LOG10(C1010)</f>
        <v>2.07364504551315</v>
      </c>
    </row>
    <row r="1011" customFormat="false" ht="15" hidden="false" customHeight="false" outlineLevel="0" collapsed="false">
      <c r="A1011" s="5" t="n">
        <v>41386</v>
      </c>
      <c r="B1011" s="6" t="n">
        <v>118.48</v>
      </c>
      <c r="C1011" s="6" t="n">
        <v>126.31</v>
      </c>
      <c r="D1011" s="7" t="n">
        <f aca="false">(L1011-(설정!$B$5+설정!$B$4*K1011))/설정!$B$6</f>
        <v>1.41099303637247</v>
      </c>
      <c r="E1011" s="8" t="n">
        <f aca="false">H1011*설정!$B$8</f>
        <v>94.9518152345355</v>
      </c>
      <c r="F1011" s="8" t="n">
        <f aca="false">H1011*설정!$B$9</f>
        <v>190.130630104327</v>
      </c>
      <c r="G1011" s="9" t="n">
        <f aca="false">A1011-설정!$B$3</f>
        <v>1570</v>
      </c>
      <c r="H1011" s="8" t="n">
        <f aca="false">10^(설정!$B$5+설정!$B$4*K1011)</f>
        <v>47.4192254629687</v>
      </c>
      <c r="I1011" s="8" t="n">
        <f aca="false">H1011/설정!$B$8</f>
        <v>23.6813054911457</v>
      </c>
      <c r="J1011" s="8" t="n">
        <f aca="false">H1011/설정!$B$9</f>
        <v>11.8265160236098</v>
      </c>
      <c r="K1011" s="10" t="n">
        <f aca="false">LOG10(G1011)</f>
        <v>3.19589965240923</v>
      </c>
      <c r="L1011" s="10" t="n">
        <f aca="false">LOG10(C1011)</f>
        <v>2.10143773513885</v>
      </c>
    </row>
    <row r="1012" customFormat="false" ht="15" hidden="false" customHeight="false" outlineLevel="0" collapsed="false">
      <c r="A1012" s="5" t="n">
        <v>41387</v>
      </c>
      <c r="B1012" s="6" t="n">
        <v>126.31</v>
      </c>
      <c r="C1012" s="6" t="n">
        <v>142.13</v>
      </c>
      <c r="D1012" s="7" t="n">
        <f aca="false">(L1012-(설정!$B$5+설정!$B$4*K1012))/설정!$B$6</f>
        <v>1.57573850819662</v>
      </c>
      <c r="E1012" s="8" t="n">
        <f aca="false">H1012*설정!$B$8</f>
        <v>95.2955214266323</v>
      </c>
      <c r="F1012" s="8" t="n">
        <f aca="false">H1012*설정!$B$9</f>
        <v>190.818864180871</v>
      </c>
      <c r="G1012" s="9" t="n">
        <f aca="false">A1012-설정!$B$3</f>
        <v>1571</v>
      </c>
      <c r="H1012" s="8" t="n">
        <f aca="false">10^(설정!$B$5+설정!$B$4*K1012)</f>
        <v>47.590873381187</v>
      </c>
      <c r="I1012" s="8" t="n">
        <f aca="false">H1012/설정!$B$8</f>
        <v>23.7670269838221</v>
      </c>
      <c r="J1012" s="8" t="n">
        <f aca="false">H1012/설정!$B$9</f>
        <v>11.8693255978998</v>
      </c>
      <c r="K1012" s="10" t="n">
        <f aca="false">LOG10(G1012)</f>
        <v>3.19617618503997</v>
      </c>
      <c r="L1012" s="10" t="n">
        <f aca="false">LOG10(C1012)</f>
        <v>2.15268575603679</v>
      </c>
    </row>
    <row r="1013" customFormat="false" ht="15" hidden="false" customHeight="false" outlineLevel="0" collapsed="false">
      <c r="A1013" s="5" t="n">
        <v>41388</v>
      </c>
      <c r="B1013" s="6" t="n">
        <v>142.13</v>
      </c>
      <c r="C1013" s="6" t="n">
        <v>154.13</v>
      </c>
      <c r="D1013" s="7" t="n">
        <f aca="false">(L1013-(설정!$B$5+설정!$B$4*K1013))/설정!$B$6</f>
        <v>1.68727335825932</v>
      </c>
      <c r="E1013" s="8" t="n">
        <f aca="false">H1013*설정!$B$8</f>
        <v>95.6402518645576</v>
      </c>
      <c r="F1013" s="8" t="n">
        <f aca="false">H1013*설정!$B$9</f>
        <v>191.509149197718</v>
      </c>
      <c r="G1013" s="9" t="n">
        <f aca="false">A1013-설정!$B$3</f>
        <v>1572</v>
      </c>
      <c r="H1013" s="8" t="n">
        <f aca="false">10^(설정!$B$5+설정!$B$4*K1013)</f>
        <v>47.7630328108888</v>
      </c>
      <c r="I1013" s="8" t="n">
        <f aca="false">H1013/설정!$B$8</f>
        <v>23.85300392689</v>
      </c>
      <c r="J1013" s="8" t="n">
        <f aca="false">H1013/설정!$B$9</f>
        <v>11.9122627448925</v>
      </c>
      <c r="K1013" s="10" t="n">
        <f aca="false">LOG10(G1013)</f>
        <v>3.19645254170339</v>
      </c>
      <c r="L1013" s="10" t="n">
        <f aca="false">LOG10(C1013)</f>
        <v>2.18788717840955</v>
      </c>
    </row>
    <row r="1014" customFormat="false" ht="15" hidden="false" customHeight="false" outlineLevel="0" collapsed="false">
      <c r="A1014" s="5" t="n">
        <v>41389</v>
      </c>
      <c r="B1014" s="6" t="n">
        <v>154.13</v>
      </c>
      <c r="C1014" s="6" t="n">
        <v>141.01</v>
      </c>
      <c r="D1014" s="7" t="n">
        <f aca="false">(L1014-(설정!$B$5+설정!$B$4*K1014))/설정!$B$6</f>
        <v>1.55394672301353</v>
      </c>
      <c r="E1014" s="8" t="n">
        <f aca="false">H1014*설정!$B$8</f>
        <v>95.9860089461009</v>
      </c>
      <c r="F1014" s="8" t="n">
        <f aca="false">H1014*설정!$B$9</f>
        <v>192.201489956181</v>
      </c>
      <c r="G1014" s="9" t="n">
        <f aca="false">A1014-설정!$B$3</f>
        <v>1573</v>
      </c>
      <c r="H1014" s="8" t="n">
        <f aca="false">10^(설정!$B$5+설정!$B$4*K1014)</f>
        <v>47.9357049495374</v>
      </c>
      <c r="I1014" s="8" t="n">
        <f aca="false">H1014/설정!$B$8</f>
        <v>23.939236918366</v>
      </c>
      <c r="J1014" s="8" t="n">
        <f aca="false">H1014/설정!$B$9</f>
        <v>11.9553277632394</v>
      </c>
      <c r="K1014" s="10" t="n">
        <f aca="false">LOG10(G1014)</f>
        <v>3.19672872262329</v>
      </c>
      <c r="L1014" s="10" t="n">
        <f aca="false">LOG10(C1014)</f>
        <v>2.14924991259028</v>
      </c>
    </row>
    <row r="1015" customFormat="false" ht="15" hidden="false" customHeight="false" outlineLevel="0" collapsed="false">
      <c r="A1015" s="5" t="n">
        <v>41390</v>
      </c>
      <c r="B1015" s="6" t="n">
        <v>141.01</v>
      </c>
      <c r="C1015" s="6" t="n">
        <v>137.21</v>
      </c>
      <c r="D1015" s="7" t="n">
        <f aca="false">(L1015-(설정!$B$5+설정!$B$4*K1015))/설정!$B$6</f>
        <v>1.5094087421314</v>
      </c>
      <c r="E1015" s="8" t="n">
        <f aca="false">H1015*설정!$B$8</f>
        <v>96.3327950731311</v>
      </c>
      <c r="F1015" s="8" t="n">
        <f aca="false">H1015*설정!$B$9</f>
        <v>192.895891265738</v>
      </c>
      <c r="G1015" s="9" t="n">
        <f aca="false">A1015-설정!$B$3</f>
        <v>1574</v>
      </c>
      <c r="H1015" s="8" t="n">
        <f aca="false">10^(설정!$B$5+설정!$B$4*K1015)</f>
        <v>48.1088909966336</v>
      </c>
      <c r="I1015" s="8" t="n">
        <f aca="false">H1015/설정!$B$8</f>
        <v>24.0257265572845</v>
      </c>
      <c r="J1015" s="8" t="n">
        <f aca="false">H1015/설정!$B$9</f>
        <v>11.9985209521001</v>
      </c>
      <c r="K1015" s="10" t="n">
        <f aca="false">LOG10(G1015)</f>
        <v>3.19700472802305</v>
      </c>
      <c r="L1015" s="10" t="n">
        <f aca="false">LOG10(C1015)</f>
        <v>2.13738576433397</v>
      </c>
    </row>
    <row r="1016" customFormat="false" ht="15" hidden="false" customHeight="false" outlineLevel="0" collapsed="false">
      <c r="A1016" s="5" t="n">
        <v>41391</v>
      </c>
      <c r="B1016" s="6" t="n">
        <v>137.21</v>
      </c>
      <c r="C1016" s="6" t="n">
        <v>128.23</v>
      </c>
      <c r="D1016" s="7" t="n">
        <f aca="false">(L1016-(설정!$B$5+설정!$B$4*K1016))/설정!$B$6</f>
        <v>1.40673430655378</v>
      </c>
      <c r="E1016" s="8" t="n">
        <f aca="false">H1016*설정!$B$8</f>
        <v>96.680612651606</v>
      </c>
      <c r="F1016" s="8" t="n">
        <f aca="false">H1016*설정!$B$9</f>
        <v>193.592357944057</v>
      </c>
      <c r="G1016" s="9" t="n">
        <f aca="false">A1016-설정!$B$3</f>
        <v>1575</v>
      </c>
      <c r="H1016" s="8" t="n">
        <f aca="false">10^(설정!$B$5+설정!$B$4*K1016)</f>
        <v>48.2825921537199</v>
      </c>
      <c r="I1016" s="8" t="n">
        <f aca="false">H1016/설정!$B$8</f>
        <v>24.1124734436996</v>
      </c>
      <c r="J1016" s="8" t="n">
        <f aca="false">H1016/설정!$B$9</f>
        <v>12.0418426111433</v>
      </c>
      <c r="K1016" s="10" t="n">
        <f aca="false">LOG10(G1016)</f>
        <v>3.19728055812562</v>
      </c>
      <c r="L1016" s="10" t="n">
        <f aca="false">LOG10(C1016)</f>
        <v>2.10798964226751</v>
      </c>
    </row>
    <row r="1017" customFormat="false" ht="15" hidden="false" customHeight="false" outlineLevel="0" collapsed="false">
      <c r="A1017" s="5" t="n">
        <v>41392</v>
      </c>
      <c r="B1017" s="6" t="n">
        <v>128.23</v>
      </c>
      <c r="C1017" s="6" t="n">
        <v>134.62</v>
      </c>
      <c r="D1017" s="7" t="n">
        <f aca="false">(L1017-(설정!$B$5+설정!$B$4*K1017))/설정!$B$6</f>
        <v>1.47158518318752</v>
      </c>
      <c r="E1017" s="8" t="n">
        <f aca="false">H1017*설정!$B$8</f>
        <v>97.0294640915754</v>
      </c>
      <c r="F1017" s="8" t="n">
        <f aca="false">H1017*설정!$B$9</f>
        <v>194.290894817</v>
      </c>
      <c r="G1017" s="9" t="n">
        <f aca="false">A1017-설정!$B$3</f>
        <v>1576</v>
      </c>
      <c r="H1017" s="8" t="n">
        <f aca="false">10^(설정!$B$5+설정!$B$4*K1017)</f>
        <v>48.4568096243826</v>
      </c>
      <c r="I1017" s="8" t="n">
        <f aca="false">H1017/설정!$B$8</f>
        <v>24.1994781786858</v>
      </c>
      <c r="J1017" s="8" t="n">
        <f aca="false">H1017/설정!$B$9</f>
        <v>12.0852930405476</v>
      </c>
      <c r="K1017" s="10" t="n">
        <f aca="false">LOG10(G1017)</f>
        <v>3.19755621315354</v>
      </c>
      <c r="L1017" s="10" t="n">
        <f aca="false">LOG10(C1017)</f>
        <v>2.12910958622073</v>
      </c>
    </row>
    <row r="1018" customFormat="false" ht="15" hidden="false" customHeight="false" outlineLevel="0" collapsed="false">
      <c r="A1018" s="5" t="n">
        <v>41393</v>
      </c>
      <c r="B1018" s="6" t="n">
        <v>134.62</v>
      </c>
      <c r="C1018" s="6" t="n">
        <v>143.81</v>
      </c>
      <c r="D1018" s="7" t="n">
        <f aca="false">(L1018-(설정!$B$5+설정!$B$4*K1018))/설정!$B$6</f>
        <v>1.56150844590367</v>
      </c>
      <c r="E1018" s="8" t="n">
        <f aca="false">H1018*설정!$B$8</f>
        <v>97.3793518071847</v>
      </c>
      <c r="F1018" s="8" t="n">
        <f aca="false">H1018*설정!$B$9</f>
        <v>194.991506718629</v>
      </c>
      <c r="G1018" s="9" t="n">
        <f aca="false">A1018-설정!$B$3</f>
        <v>1577</v>
      </c>
      <c r="H1018" s="8" t="n">
        <f aca="false">10^(설정!$B$5+설정!$B$4*K1018)</f>
        <v>48.6315446142531</v>
      </c>
      <c r="I1018" s="8" t="n">
        <f aca="false">H1018/설정!$B$8</f>
        <v>24.2867413643392</v>
      </c>
      <c r="J1018" s="8" t="n">
        <f aca="false">H1018/설정!$B$9</f>
        <v>12.1288725410015</v>
      </c>
      <c r="K1018" s="10" t="n">
        <f aca="false">LOG10(G1018)</f>
        <v>3.1978316933289</v>
      </c>
      <c r="L1018" s="10" t="n">
        <f aca="false">LOG10(C1018)</f>
        <v>2.15778908628205</v>
      </c>
    </row>
    <row r="1019" customFormat="false" ht="15" hidden="false" customHeight="false" outlineLevel="0" collapsed="false">
      <c r="A1019" s="5" t="n">
        <v>41394</v>
      </c>
      <c r="B1019" s="6" t="n">
        <v>143.81</v>
      </c>
      <c r="C1019" s="6" t="n">
        <v>139.13</v>
      </c>
      <c r="D1019" s="7" t="n">
        <f aca="false">(L1019-(설정!$B$5+설정!$B$4*K1019))/설정!$B$6</f>
        <v>1.50867933154924</v>
      </c>
      <c r="E1019" s="8" t="n">
        <f aca="false">H1019*설정!$B$8</f>
        <v>97.7302782166803</v>
      </c>
      <c r="F1019" s="8" t="n">
        <f aca="false">H1019*설정!$B$9</f>
        <v>195.694198491217</v>
      </c>
      <c r="G1019" s="9" t="n">
        <f aca="false">A1019-설정!$B$3</f>
        <v>1578</v>
      </c>
      <c r="H1019" s="8" t="n">
        <f aca="false">10^(설정!$B$5+설정!$B$4*K1019)</f>
        <v>48.8067983310113</v>
      </c>
      <c r="I1019" s="8" t="n">
        <f aca="false">H1019/설정!$B$8</f>
        <v>24.3742636037788</v>
      </c>
      <c r="J1019" s="8" t="n">
        <f aca="false">H1019/설정!$B$9</f>
        <v>12.1725814137046</v>
      </c>
      <c r="K1019" s="10" t="n">
        <f aca="false">LOG10(G1019)</f>
        <v>3.1981069988734</v>
      </c>
      <c r="L1019" s="10" t="n">
        <f aca="false">LOG10(C1019)</f>
        <v>2.14342078512994</v>
      </c>
    </row>
    <row r="1020" customFormat="false" ht="15" hidden="false" customHeight="false" outlineLevel="0" collapsed="false">
      <c r="A1020" s="5" t="n">
        <v>41395</v>
      </c>
      <c r="B1020" s="6" t="n">
        <v>139.13</v>
      </c>
      <c r="C1020" s="6" t="n">
        <v>116.11</v>
      </c>
      <c r="D1020" s="7" t="n">
        <f aca="false">(L1020-(설정!$B$5+설정!$B$4*K1020))/설정!$B$6</f>
        <v>1.24300949005469</v>
      </c>
      <c r="E1020" s="8" t="n">
        <f aca="false">H1020*설정!$B$8</f>
        <v>98.0822457424143</v>
      </c>
      <c r="F1020" s="8" t="n">
        <f aca="false">H1020*설정!$B$9</f>
        <v>196.398974985261</v>
      </c>
      <c r="G1020" s="9" t="n">
        <f aca="false">A1020-설정!$B$3</f>
        <v>1579</v>
      </c>
      <c r="H1020" s="8" t="n">
        <f aca="false">10^(설정!$B$5+설정!$B$4*K1020)</f>
        <v>48.9825719843869</v>
      </c>
      <c r="I1020" s="8" t="n">
        <f aca="false">H1020/설정!$B$8</f>
        <v>24.4620455011473</v>
      </c>
      <c r="J1020" s="8" t="n">
        <f aca="false">H1020/설정!$B$9</f>
        <v>12.2164199603674</v>
      </c>
      <c r="K1020" s="10" t="n">
        <f aca="false">LOG10(G1020)</f>
        <v>3.19838213000829</v>
      </c>
      <c r="L1020" s="10" t="n">
        <f aca="false">LOG10(C1020)</f>
        <v>2.06486962505981</v>
      </c>
    </row>
    <row r="1021" customFormat="false" ht="15" hidden="false" customHeight="false" outlineLevel="0" collapsed="false">
      <c r="A1021" s="5" t="n">
        <v>41396</v>
      </c>
      <c r="B1021" s="6" t="n">
        <v>116.11</v>
      </c>
      <c r="C1021" s="6" t="n">
        <v>106.34</v>
      </c>
      <c r="D1021" s="7" t="n">
        <f aca="false">(L1021-(설정!$B$5+설정!$B$4*K1021))/설정!$B$6</f>
        <v>1.11124559458817</v>
      </c>
      <c r="E1021" s="8" t="n">
        <f aca="false">H1021*설정!$B$8</f>
        <v>98.435256810845</v>
      </c>
      <c r="F1021" s="8" t="n">
        <f aca="false">H1021*설정!$B$9</f>
        <v>197.105841059477</v>
      </c>
      <c r="G1021" s="9" t="n">
        <f aca="false">A1021-설정!$B$3</f>
        <v>1580</v>
      </c>
      <c r="H1021" s="8" t="n">
        <f aca="false">10^(설정!$B$5+설정!$B$4*K1021)</f>
        <v>49.1588667861608</v>
      </c>
      <c r="I1021" s="8" t="n">
        <f aca="false">H1021/설정!$B$8</f>
        <v>24.5500876616117</v>
      </c>
      <c r="J1021" s="8" t="n">
        <f aca="false">H1021/설정!$B$9</f>
        <v>12.2603884832124</v>
      </c>
      <c r="K1021" s="10" t="n">
        <f aca="false">LOG10(G1021)</f>
        <v>3.19865708695442</v>
      </c>
      <c r="L1021" s="10" t="n">
        <f aca="false">LOG10(C1021)</f>
        <v>2.02669665597816</v>
      </c>
    </row>
    <row r="1022" customFormat="false" ht="15" hidden="false" customHeight="false" outlineLevel="0" collapsed="false">
      <c r="A1022" s="5" t="n">
        <v>41397</v>
      </c>
      <c r="B1022" s="6" t="n">
        <v>106.34</v>
      </c>
      <c r="C1022" s="6" t="n">
        <v>96.32</v>
      </c>
      <c r="D1022" s="7" t="n">
        <f aca="false">(L1022-(설정!$B$5+설정!$B$4*K1022))/설정!$B$6</f>
        <v>0.963543232356397</v>
      </c>
      <c r="E1022" s="8" t="n">
        <f aca="false">H1022*설정!$B$8</f>
        <v>98.7893138525473</v>
      </c>
      <c r="F1022" s="8" t="n">
        <f aca="false">H1022*설정!$B$9</f>
        <v>197.814801580826</v>
      </c>
      <c r="G1022" s="9" t="n">
        <f aca="false">A1022-설정!$B$3</f>
        <v>1581</v>
      </c>
      <c r="H1022" s="8" t="n">
        <f aca="false">10^(설정!$B$5+설정!$B$4*K1022)</f>
        <v>49.3356839501693</v>
      </c>
      <c r="I1022" s="8" t="n">
        <f aca="false">H1022/설정!$B$8</f>
        <v>24.6383906913656</v>
      </c>
      <c r="J1022" s="8" t="n">
        <f aca="false">H1022/설정!$B$9</f>
        <v>12.3044872849743</v>
      </c>
      <c r="K1022" s="10" t="n">
        <f aca="false">LOG10(G1022)</f>
        <v>3.19893186993221</v>
      </c>
      <c r="L1022" s="10" t="n">
        <f aca="false">LOG10(C1022)</f>
        <v>1.98371647391375</v>
      </c>
    </row>
    <row r="1023" customFormat="false" ht="15" hidden="false" customHeight="false" outlineLevel="0" collapsed="false">
      <c r="A1023" s="5" t="n">
        <v>41398</v>
      </c>
      <c r="B1023" s="6" t="n">
        <v>96.32</v>
      </c>
      <c r="C1023" s="6" t="n">
        <v>112.5</v>
      </c>
      <c r="D1023" s="7" t="n">
        <f aca="false">(L1023-(설정!$B$5+설정!$B$4*K1023))/설정!$B$6</f>
        <v>1.18200784141974</v>
      </c>
      <c r="E1023" s="8" t="n">
        <f aca="false">H1023*설정!$B$8</f>
        <v>99.1444193022136</v>
      </c>
      <c r="F1023" s="8" t="n">
        <f aca="false">H1023*설정!$B$9</f>
        <v>198.525861424514</v>
      </c>
      <c r="G1023" s="9" t="n">
        <f aca="false">A1023-설정!$B$3</f>
        <v>1582</v>
      </c>
      <c r="H1023" s="8" t="n">
        <f aca="false">10^(설정!$B$5+설정!$B$4*K1023)</f>
        <v>49.5130246923053</v>
      </c>
      <c r="I1023" s="8" t="n">
        <f aca="false">H1023/설정!$B$8</f>
        <v>24.7269551976296</v>
      </c>
      <c r="J1023" s="8" t="n">
        <f aca="false">H1023/설정!$B$9</f>
        <v>12.3487166689011</v>
      </c>
      <c r="K1023" s="10" t="n">
        <f aca="false">LOG10(G1023)</f>
        <v>3.19920647916166</v>
      </c>
      <c r="L1023" s="10" t="n">
        <f aca="false">LOG10(C1023)</f>
        <v>2.05115252244738</v>
      </c>
    </row>
    <row r="1024" customFormat="false" ht="15" hidden="false" customHeight="false" outlineLevel="0" collapsed="false">
      <c r="A1024" s="5" t="n">
        <v>41399</v>
      </c>
      <c r="B1024" s="6" t="n">
        <v>112.5</v>
      </c>
      <c r="C1024" s="6" t="n">
        <v>116.49</v>
      </c>
      <c r="D1024" s="7" t="n">
        <f aca="false">(L1024-(설정!$B$5+설정!$B$4*K1024))/설정!$B$6</f>
        <v>1.22703804027809</v>
      </c>
      <c r="E1024" s="8" t="n">
        <f aca="false">H1024*설정!$B$8</f>
        <v>99.5005755986568</v>
      </c>
      <c r="F1024" s="8" t="n">
        <f aca="false">H1024*설정!$B$9</f>
        <v>199.239025473996</v>
      </c>
      <c r="G1024" s="9" t="n">
        <f aca="false">A1024-설정!$B$3</f>
        <v>1583</v>
      </c>
      <c r="H1024" s="8" t="n">
        <f aca="false">10^(설정!$B$5+설정!$B$4*K1024)</f>
        <v>49.6908902305194</v>
      </c>
      <c r="I1024" s="8" t="n">
        <f aca="false">H1024/설정!$B$8</f>
        <v>24.8157817886519</v>
      </c>
      <c r="J1024" s="8" t="n">
        <f aca="false">H1024/설정!$B$9</f>
        <v>12.3930769387536</v>
      </c>
      <c r="K1024" s="10" t="n">
        <f aca="false">LOG10(G1024)</f>
        <v>3.19948091486236</v>
      </c>
      <c r="L1024" s="10" t="n">
        <f aca="false">LOG10(C1024)</f>
        <v>2.06628864526571</v>
      </c>
    </row>
    <row r="1025" customFormat="false" ht="15" hidden="false" customHeight="false" outlineLevel="0" collapsed="false">
      <c r="A1025" s="5" t="n">
        <v>41400</v>
      </c>
      <c r="B1025" s="6" t="n">
        <v>116.49</v>
      </c>
      <c r="C1025" s="6" t="n">
        <v>112.12</v>
      </c>
      <c r="D1025" s="7" t="n">
        <f aca="false">(L1025-(설정!$B$5+설정!$B$4*K1025))/설정!$B$6</f>
        <v>1.16680934282231</v>
      </c>
      <c r="E1025" s="8" t="n">
        <f aca="false">H1025*설정!$B$8</f>
        <v>99.8577851848189</v>
      </c>
      <c r="F1025" s="8" t="n">
        <f aca="false">H1025*설정!$B$9</f>
        <v>199.954298620998</v>
      </c>
      <c r="G1025" s="9" t="n">
        <f aca="false">A1025-설정!$B$3</f>
        <v>1584</v>
      </c>
      <c r="H1025" s="8" t="n">
        <f aca="false">10^(설정!$B$5+설정!$B$4*K1025)</f>
        <v>49.8692817848243</v>
      </c>
      <c r="I1025" s="8" t="n">
        <f aca="false">H1025/설정!$B$8</f>
        <v>24.9048710737106</v>
      </c>
      <c r="J1025" s="8" t="n">
        <f aca="false">H1025/설정!$B$9</f>
        <v>12.4375683988073</v>
      </c>
      <c r="K1025" s="10" t="n">
        <f aca="false">LOG10(G1025)</f>
        <v>3.19975517725347</v>
      </c>
      <c r="L1025" s="10" t="n">
        <f aca="false">LOG10(C1025)</f>
        <v>2.04968308908825</v>
      </c>
    </row>
    <row r="1026" customFormat="false" ht="15" hidden="false" customHeight="false" outlineLevel="0" collapsed="false">
      <c r="A1026" s="5" t="n">
        <v>41401</v>
      </c>
      <c r="B1026" s="6" t="n">
        <v>112.12</v>
      </c>
      <c r="C1026" s="6" t="n">
        <v>111.61</v>
      </c>
      <c r="D1026" s="7" t="n">
        <f aca="false">(L1026-(설정!$B$5+설정!$B$4*K1026))/설정!$B$6</f>
        <v>1.15508542033456</v>
      </c>
      <c r="E1026" s="8" t="n">
        <f aca="false">H1026*설정!$B$8</f>
        <v>100.216050507772</v>
      </c>
      <c r="F1026" s="8" t="n">
        <f aca="false">H1026*설정!$B$9</f>
        <v>200.671685765513</v>
      </c>
      <c r="G1026" s="9" t="n">
        <f aca="false">A1026-설정!$B$3</f>
        <v>1585</v>
      </c>
      <c r="H1026" s="8" t="n">
        <f aca="false">10^(설정!$B$5+설정!$B$4*K1026)</f>
        <v>50.0482005772953</v>
      </c>
      <c r="I1026" s="8" t="n">
        <f aca="false">H1026/설정!$B$8</f>
        <v>24.9942236631139</v>
      </c>
      <c r="J1026" s="8" t="n">
        <f aca="false">H1026/설정!$B$9</f>
        <v>12.4821913538519</v>
      </c>
      <c r="K1026" s="10" t="n">
        <f aca="false">LOG10(G1026)</f>
        <v>3.20002926655377</v>
      </c>
      <c r="L1026" s="10" t="n">
        <f aca="false">LOG10(C1026)</f>
        <v>2.0477031081343</v>
      </c>
    </row>
    <row r="1027" customFormat="false" ht="15" hidden="false" customHeight="false" outlineLevel="0" collapsed="false">
      <c r="A1027" s="5" t="n">
        <v>41402</v>
      </c>
      <c r="B1027" s="6" t="n">
        <v>111.61</v>
      </c>
      <c r="C1027" s="6" t="n">
        <v>113.14</v>
      </c>
      <c r="D1027" s="7" t="n">
        <f aca="false">(L1027-(설정!$B$5+설정!$B$4*K1027))/설정!$B$6</f>
        <v>1.16953977412801</v>
      </c>
      <c r="E1027" s="8" t="n">
        <f aca="false">H1027*설정!$B$8</f>
        <v>100.575374018722</v>
      </c>
      <c r="F1027" s="8" t="n">
        <f aca="false">H1027*설정!$B$9</f>
        <v>201.391191815813</v>
      </c>
      <c r="G1027" s="9" t="n">
        <f aca="false">A1027-설정!$B$3</f>
        <v>1586</v>
      </c>
      <c r="H1027" s="8" t="n">
        <f aca="false">10^(설정!$B$5+설정!$B$4*K1027)</f>
        <v>50.2276478320718</v>
      </c>
      <c r="I1027" s="8" t="n">
        <f aca="false">H1027/설정!$B$8</f>
        <v>25.0838401682006</v>
      </c>
      <c r="J1027" s="8" t="n">
        <f aca="false">H1027/설정!$B$9</f>
        <v>12.5269461091919</v>
      </c>
      <c r="K1027" s="10" t="n">
        <f aca="false">LOG10(G1027)</f>
        <v>3.20030318298159</v>
      </c>
      <c r="L1027" s="10" t="n">
        <f aca="false">LOG10(C1027)</f>
        <v>2.05361617440439</v>
      </c>
    </row>
    <row r="1028" customFormat="false" ht="15" hidden="false" customHeight="false" outlineLevel="0" collapsed="false">
      <c r="A1028" s="5" t="n">
        <v>41403</v>
      </c>
      <c r="B1028" s="6" t="n">
        <v>113.14</v>
      </c>
      <c r="C1028" s="6" t="n">
        <v>111.97</v>
      </c>
      <c r="D1028" s="7" t="n">
        <f aca="false">(L1028-(설정!$B$5+설정!$B$4*K1028))/설정!$B$6</f>
        <v>1.14941736232966</v>
      </c>
      <c r="E1028" s="8" t="n">
        <f aca="false">H1028*설정!$B$8</f>
        <v>100.935758173019</v>
      </c>
      <c r="F1028" s="8" t="n">
        <f aca="false">H1028*설정!$B$9</f>
        <v>202.112821688467</v>
      </c>
      <c r="G1028" s="9" t="n">
        <f aca="false">A1028-설정!$B$3</f>
        <v>1587</v>
      </c>
      <c r="H1028" s="8" t="n">
        <f aca="false">10^(설정!$B$5+설정!$B$4*K1028)</f>
        <v>50.4076247753629</v>
      </c>
      <c r="I1028" s="8" t="n">
        <f aca="false">H1028/설정!$B$8</f>
        <v>25.1737212013433</v>
      </c>
      <c r="J1028" s="8" t="n">
        <f aca="false">H1028/설정!$B$9</f>
        <v>12.571832970648</v>
      </c>
      <c r="K1028" s="10" t="n">
        <f aca="false">LOG10(G1028)</f>
        <v>3.20057692675485</v>
      </c>
      <c r="L1028" s="10" t="n">
        <f aca="false">LOG10(C1028)</f>
        <v>2.04910167820856</v>
      </c>
    </row>
    <row r="1029" customFormat="false" ht="15" hidden="false" customHeight="false" outlineLevel="0" collapsed="false">
      <c r="A1029" s="5" t="n">
        <v>41404</v>
      </c>
      <c r="B1029" s="6" t="n">
        <v>111.97</v>
      </c>
      <c r="C1029" s="6" t="n">
        <v>117.69</v>
      </c>
      <c r="D1029" s="7" t="n">
        <f aca="false">(L1029-(설정!$B$5+설정!$B$4*K1029))/설정!$B$6</f>
        <v>1.21602505188611</v>
      </c>
      <c r="E1029" s="8" t="n">
        <f aca="false">H1029*설정!$B$8</f>
        <v>101.297205430152</v>
      </c>
      <c r="F1029" s="8" t="n">
        <f aca="false">H1029*설정!$B$9</f>
        <v>202.836580308336</v>
      </c>
      <c r="G1029" s="9" t="n">
        <f aca="false">A1029-설정!$B$3</f>
        <v>1588</v>
      </c>
      <c r="H1029" s="8" t="n">
        <f aca="false">10^(설정!$B$5+설정!$B$4*K1029)</f>
        <v>50.5881326354457</v>
      </c>
      <c r="I1029" s="8" t="n">
        <f aca="false">H1029/설정!$B$8</f>
        <v>25.2638673759473</v>
      </c>
      <c r="J1029" s="8" t="n">
        <f aca="false">H1029/설정!$B$9</f>
        <v>12.6168522445567</v>
      </c>
      <c r="K1029" s="10" t="n">
        <f aca="false">LOG10(G1029)</f>
        <v>3.20085049809108</v>
      </c>
      <c r="L1029" s="10" t="n">
        <f aca="false">LOG10(C1029)</f>
        <v>2.0707395628492</v>
      </c>
    </row>
    <row r="1030" customFormat="false" ht="15" hidden="false" customHeight="false" outlineLevel="0" collapsed="false">
      <c r="A1030" s="5" t="n">
        <v>41405</v>
      </c>
      <c r="B1030" s="6" t="n">
        <v>117.69</v>
      </c>
      <c r="C1030" s="6" t="n">
        <v>115.5</v>
      </c>
      <c r="D1030" s="7" t="n">
        <f aca="false">(L1030-(설정!$B$5+설정!$B$4*K1030))/설정!$B$6</f>
        <v>1.18382788987743</v>
      </c>
      <c r="E1030" s="8" t="n">
        <f aca="false">H1030*설정!$B$8</f>
        <v>101.65971825376</v>
      </c>
      <c r="F1030" s="8" t="n">
        <f aca="false">H1030*설정!$B$9</f>
        <v>203.562472608586</v>
      </c>
      <c r="G1030" s="9" t="n">
        <f aca="false">A1030-설정!$B$3</f>
        <v>1589</v>
      </c>
      <c r="H1030" s="8" t="n">
        <f aca="false">10^(설정!$B$5+설정!$B$4*K1030)</f>
        <v>50.7691726426685</v>
      </c>
      <c r="I1030" s="8" t="n">
        <f aca="false">H1030/설정!$B$8</f>
        <v>25.3542793064524</v>
      </c>
      <c r="J1030" s="8" t="n">
        <f aca="false">H1030/설정!$B$9</f>
        <v>12.6620042377711</v>
      </c>
      <c r="K1030" s="10" t="n">
        <f aca="false">LOG10(G1030)</f>
        <v>3.20112389720738</v>
      </c>
      <c r="L1030" s="10" t="n">
        <f aca="false">LOG10(C1030)</f>
        <v>2.06258198422816</v>
      </c>
    </row>
    <row r="1031" customFormat="false" ht="15" hidden="false" customHeight="false" outlineLevel="0" collapsed="false">
      <c r="A1031" s="5" t="n">
        <v>41406</v>
      </c>
      <c r="B1031" s="6" t="n">
        <v>115.5</v>
      </c>
      <c r="C1031" s="6" t="n">
        <v>114.89</v>
      </c>
      <c r="D1031" s="7" t="n">
        <f aca="false">(L1031-(설정!$B$5+설정!$B$4*K1031))/설정!$B$6</f>
        <v>1.17105975421328</v>
      </c>
      <c r="E1031" s="8" t="n">
        <f aca="false">H1031*설정!$B$8</f>
        <v>102.023299111637</v>
      </c>
      <c r="F1031" s="8" t="n">
        <f aca="false">H1031*설정!$B$9</f>
        <v>204.290503530706</v>
      </c>
      <c r="G1031" s="9" t="n">
        <f aca="false">A1031-설정!$B$3</f>
        <v>1590</v>
      </c>
      <c r="H1031" s="8" t="n">
        <f aca="false">10^(설정!$B$5+설정!$B$4*K1031)</f>
        <v>50.9507460294557</v>
      </c>
      <c r="I1031" s="8" t="n">
        <f aca="false">H1031/설정!$B$8</f>
        <v>25.444957608335</v>
      </c>
      <c r="J1031" s="8" t="n">
        <f aca="false">H1031/설정!$B$9</f>
        <v>12.707289257662</v>
      </c>
      <c r="K1031" s="10" t="n">
        <f aca="false">LOG10(G1031)</f>
        <v>3.20139712432045</v>
      </c>
      <c r="L1031" s="10" t="n">
        <f aca="false">LOG10(C1031)</f>
        <v>2.06028222943835</v>
      </c>
    </row>
    <row r="1032" customFormat="false" ht="15" hidden="false" customHeight="false" outlineLevel="0" collapsed="false">
      <c r="A1032" s="5" t="n">
        <v>41407</v>
      </c>
      <c r="B1032" s="6" t="n">
        <v>114.89</v>
      </c>
      <c r="C1032" s="6" t="n">
        <v>117.4</v>
      </c>
      <c r="D1032" s="7" t="n">
        <f aca="false">(L1032-(설정!$B$5+설정!$B$4*K1032))/설정!$B$6</f>
        <v>1.19704685975646</v>
      </c>
      <c r="E1032" s="8" t="n">
        <f aca="false">H1032*설정!$B$8</f>
        <v>102.387950475736</v>
      </c>
      <c r="F1032" s="8" t="n">
        <f aca="false">H1032*설정!$B$9</f>
        <v>205.020678024507</v>
      </c>
      <c r="G1032" s="9" t="n">
        <f aca="false">A1032-설정!$B$3</f>
        <v>1591</v>
      </c>
      <c r="H1032" s="8" t="n">
        <f aca="false">10^(설정!$B$5+설정!$B$4*K1032)</f>
        <v>51.1328540303069</v>
      </c>
      <c r="I1032" s="8" t="n">
        <f aca="false">H1032/설정!$B$8</f>
        <v>25.535902898108</v>
      </c>
      <c r="J1032" s="8" t="n">
        <f aca="false">H1032/설정!$B$9</f>
        <v>12.7527076121177</v>
      </c>
      <c r="K1032" s="10" t="n">
        <f aca="false">LOG10(G1032)</f>
        <v>3.20167017964658</v>
      </c>
      <c r="L1032" s="10" t="n">
        <f aca="false">LOG10(C1032)</f>
        <v>2.0696680969116</v>
      </c>
    </row>
    <row r="1033" customFormat="false" ht="15" hidden="false" customHeight="false" outlineLevel="0" collapsed="false">
      <c r="A1033" s="5" t="n">
        <v>41408</v>
      </c>
      <c r="B1033" s="6" t="n">
        <v>117.4</v>
      </c>
      <c r="C1033" s="6" t="n">
        <v>107.87</v>
      </c>
      <c r="D1033" s="7" t="n">
        <f aca="false">(L1033-(설정!$B$5+설정!$B$4*K1033))/설정!$B$6</f>
        <v>1.0699830838412</v>
      </c>
      <c r="E1033" s="8" t="n">
        <f aca="false">H1033*설정!$B$8</f>
        <v>102.753674822164</v>
      </c>
      <c r="F1033" s="8" t="n">
        <f aca="false">H1033*설정!$B$9</f>
        <v>205.753001048129</v>
      </c>
      <c r="G1033" s="9" t="n">
        <f aca="false">A1033-설정!$B$3</f>
        <v>1592</v>
      </c>
      <c r="H1033" s="8" t="n">
        <f aca="false">10^(설정!$B$5+설정!$B$4*K1033)</f>
        <v>51.3154978817988</v>
      </c>
      <c r="I1033" s="8" t="n">
        <f aca="false">H1033/설정!$B$8</f>
        <v>25.6271157933215</v>
      </c>
      <c r="J1033" s="8" t="n">
        <f aca="false">H1033/설정!$B$9</f>
        <v>12.7982596095448</v>
      </c>
      <c r="K1033" s="10" t="n">
        <f aca="false">LOG10(G1033)</f>
        <v>3.20194306340165</v>
      </c>
      <c r="L1033" s="10" t="n">
        <f aca="false">LOG10(C1033)</f>
        <v>2.03290067873268</v>
      </c>
    </row>
    <row r="1034" customFormat="false" ht="15" hidden="false" customHeight="false" outlineLevel="0" collapsed="false">
      <c r="A1034" s="5" t="n">
        <v>41409</v>
      </c>
      <c r="B1034" s="6" t="n">
        <v>107.87</v>
      </c>
      <c r="C1034" s="6" t="n">
        <v>108.99</v>
      </c>
      <c r="D1034" s="7" t="n">
        <f aca="false">(L1034-(설정!$B$5+설정!$B$4*K1034))/설정!$B$6</f>
        <v>1.07972755340681</v>
      </c>
      <c r="E1034" s="8" t="n">
        <f aca="false">H1034*설정!$B$8</f>
        <v>103.120474631203</v>
      </c>
      <c r="F1034" s="8" t="n">
        <f aca="false">H1034*설정!$B$9</f>
        <v>206.487477568061</v>
      </c>
      <c r="G1034" s="9" t="n">
        <f aca="false">A1034-설정!$B$3</f>
        <v>1593</v>
      </c>
      <c r="H1034" s="8" t="n">
        <f aca="false">10^(설정!$B$5+설정!$B$4*K1034)</f>
        <v>51.4986788225911</v>
      </c>
      <c r="I1034" s="8" t="n">
        <f aca="false">H1034/설정!$B$8</f>
        <v>25.7185969125659</v>
      </c>
      <c r="J1034" s="8" t="n">
        <f aca="false">H1034/설정!$B$9</f>
        <v>12.8439455588691</v>
      </c>
      <c r="K1034" s="10" t="n">
        <f aca="false">LOG10(G1034)</f>
        <v>3.20221577580113</v>
      </c>
      <c r="L1034" s="10" t="n">
        <f aca="false">LOG10(C1034)</f>
        <v>2.03738665258238</v>
      </c>
    </row>
    <row r="1035" customFormat="false" ht="15" hidden="false" customHeight="false" outlineLevel="0" collapsed="false">
      <c r="A1035" s="5" t="n">
        <v>41410</v>
      </c>
      <c r="B1035" s="6" t="n">
        <v>108.99</v>
      </c>
      <c r="C1035" s="6" t="n">
        <v>112.92</v>
      </c>
      <c r="D1035" s="7" t="n">
        <f aca="false">(L1035-(설정!$B$5+설정!$B$4*K1035))/설정!$B$6</f>
        <v>1.12561613507768</v>
      </c>
      <c r="E1035" s="8" t="n">
        <f aca="false">H1035*설정!$B$8</f>
        <v>103.488352387299</v>
      </c>
      <c r="F1035" s="8" t="n">
        <f aca="false">H1035*설정!$B$9</f>
        <v>207.224112559137</v>
      </c>
      <c r="G1035" s="9" t="n">
        <f aca="false">A1035-설정!$B$3</f>
        <v>1594</v>
      </c>
      <c r="H1035" s="8" t="n">
        <f aca="false">10^(설정!$B$5+설정!$B$4*K1035)</f>
        <v>51.6823980934237</v>
      </c>
      <c r="I1035" s="8" t="n">
        <f aca="false">H1035/설정!$B$8</f>
        <v>25.8103468754707</v>
      </c>
      <c r="J1035" s="8" t="n">
        <f aca="false">H1035/설정!$B$9</f>
        <v>12.8897657695355</v>
      </c>
      <c r="K1035" s="10" t="n">
        <f aca="false">LOG10(G1035)</f>
        <v>3.20248831706009</v>
      </c>
      <c r="L1035" s="10" t="n">
        <f aca="false">LOG10(C1035)</f>
        <v>2.05277086947488</v>
      </c>
    </row>
    <row r="1036" customFormat="false" ht="15" hidden="false" customHeight="false" outlineLevel="0" collapsed="false">
      <c r="A1036" s="5" t="n">
        <v>41411</v>
      </c>
      <c r="B1036" s="6" t="n">
        <v>112.92</v>
      </c>
      <c r="C1036" s="6" t="n">
        <v>117.28</v>
      </c>
      <c r="D1036" s="7" t="n">
        <f aca="false">(L1036-(설정!$B$5+설정!$B$4*K1036))/설정!$B$6</f>
        <v>1.17505253658394</v>
      </c>
      <c r="E1036" s="8" t="n">
        <f aca="false">H1036*설정!$B$8</f>
        <v>103.857310579075</v>
      </c>
      <c r="F1036" s="8" t="n">
        <f aca="false">H1036*설정!$B$9</f>
        <v>207.962911004551</v>
      </c>
      <c r="G1036" s="9" t="n">
        <f aca="false">A1036-설정!$B$3</f>
        <v>1595</v>
      </c>
      <c r="H1036" s="8" t="n">
        <f aca="false">10^(설정!$B$5+설정!$B$4*K1036)</f>
        <v>51.8666569371228</v>
      </c>
      <c r="I1036" s="8" t="n">
        <f aca="false">H1036/설정!$B$8</f>
        <v>25.9023663027068</v>
      </c>
      <c r="J1036" s="8" t="n">
        <f aca="false">H1036/설정!$B$9</f>
        <v>12.9357205515089</v>
      </c>
      <c r="K1036" s="10" t="n">
        <f aca="false">LOG10(G1036)</f>
        <v>3.2027606873932</v>
      </c>
      <c r="L1036" s="10" t="n">
        <f aca="false">LOG10(C1036)</f>
        <v>2.06922395729705</v>
      </c>
    </row>
    <row r="1037" customFormat="false" ht="15" hidden="false" customHeight="false" outlineLevel="0" collapsed="false">
      <c r="A1037" s="5" t="n">
        <v>41412</v>
      </c>
      <c r="B1037" s="6" t="n">
        <v>117.28</v>
      </c>
      <c r="C1037" s="6" t="n">
        <v>118.17</v>
      </c>
      <c r="D1037" s="7" t="n">
        <f aca="false">(L1037-(설정!$B$5+설정!$B$4*K1037))/설정!$B$6</f>
        <v>1.18081826130735</v>
      </c>
      <c r="E1037" s="8" t="n">
        <f aca="false">H1037*설정!$B$8</f>
        <v>104.227351699336</v>
      </c>
      <c r="F1037" s="8" t="n">
        <f aca="false">H1037*설정!$B$9</f>
        <v>208.703877895874</v>
      </c>
      <c r="G1037" s="9" t="n">
        <f aca="false">A1037-설정!$B$3</f>
        <v>1596</v>
      </c>
      <c r="H1037" s="8" t="n">
        <f aca="false">10^(설정!$B$5+설정!$B$4*K1037)</f>
        <v>52.0514565986025</v>
      </c>
      <c r="I1037" s="8" t="n">
        <f aca="false">H1037/설정!$B$8</f>
        <v>25.9946558159883</v>
      </c>
      <c r="J1037" s="8" t="n">
        <f aca="false">H1037/설정!$B$9</f>
        <v>12.9818102152752</v>
      </c>
      <c r="K1037" s="10" t="n">
        <f aca="false">LOG10(G1037)</f>
        <v>3.20303288701471</v>
      </c>
      <c r="L1037" s="10" t="n">
        <f aca="false">LOG10(C1037)</f>
        <v>2.0725072355288</v>
      </c>
    </row>
    <row r="1038" customFormat="false" ht="15" hidden="false" customHeight="false" outlineLevel="0" collapsed="false">
      <c r="A1038" s="5" t="n">
        <v>41413</v>
      </c>
      <c r="B1038" s="6" t="n">
        <v>118.17</v>
      </c>
      <c r="C1038" s="6" t="n">
        <v>117.03</v>
      </c>
      <c r="D1038" s="7" t="n">
        <f aca="false">(L1038-(설정!$B$5+설정!$B$4*K1038))/설정!$B$6</f>
        <v>1.16173778923785</v>
      </c>
      <c r="E1038" s="8" t="n">
        <f aca="false">H1038*설정!$B$8</f>
        <v>104.598478245067</v>
      </c>
      <c r="F1038" s="8" t="n">
        <f aca="false">H1038*설정!$B$9</f>
        <v>209.447018233044</v>
      </c>
      <c r="G1038" s="9" t="n">
        <f aca="false">A1038-설정!$B$3</f>
        <v>1597</v>
      </c>
      <c r="H1038" s="8" t="n">
        <f aca="false">10^(설정!$B$5+설정!$B$4*K1038)</f>
        <v>52.236798324865</v>
      </c>
      <c r="I1038" s="8" t="n">
        <f aca="false">H1038/설정!$B$8</f>
        <v>26.0872160380717</v>
      </c>
      <c r="J1038" s="8" t="n">
        <f aca="false">H1038/설정!$B$9</f>
        <v>13.028035071841</v>
      </c>
      <c r="K1038" s="10" t="n">
        <f aca="false">LOG10(G1038)</f>
        <v>3.20330491613848</v>
      </c>
      <c r="L1038" s="10" t="n">
        <f aca="false">LOG10(C1038)</f>
        <v>2.06829720503145</v>
      </c>
    </row>
    <row r="1039" customFormat="false" ht="15" hidden="false" customHeight="false" outlineLevel="0" collapsed="false">
      <c r="A1039" s="5" t="n">
        <v>41414</v>
      </c>
      <c r="B1039" s="6" t="n">
        <v>117.03</v>
      </c>
      <c r="C1039" s="6" t="n">
        <v>117.82</v>
      </c>
      <c r="D1039" s="7" t="n">
        <f aca="false">(L1039-(설정!$B$5+설정!$B$4*K1039))/설정!$B$6</f>
        <v>1.16631123253184</v>
      </c>
      <c r="E1039" s="8" t="n">
        <f aca="false">H1039*설정!$B$8</f>
        <v>104.970692717442</v>
      </c>
      <c r="F1039" s="8" t="n">
        <f aca="false">H1039*설정!$B$9</f>
        <v>210.192337024388</v>
      </c>
      <c r="G1039" s="9" t="n">
        <f aca="false">A1039-설정!$B$3</f>
        <v>1598</v>
      </c>
      <c r="H1039" s="8" t="n">
        <f aca="false">10^(설정!$B$5+설정!$B$4*K1039)</f>
        <v>52.4226833650036</v>
      </c>
      <c r="I1039" s="8" t="n">
        <f aca="false">H1039/설정!$B$8</f>
        <v>26.1800475927582</v>
      </c>
      <c r="J1039" s="8" t="n">
        <f aca="false">H1039/설정!$B$9</f>
        <v>13.0743954327344</v>
      </c>
      <c r="K1039" s="10" t="n">
        <f aca="false">LOG10(G1039)</f>
        <v>3.20357677497797</v>
      </c>
      <c r="L1039" s="10" t="n">
        <f aca="false">LOG10(C1039)</f>
        <v>2.07121901839997</v>
      </c>
    </row>
    <row r="1040" customFormat="false" ht="15" hidden="false" customHeight="false" outlineLevel="0" collapsed="false">
      <c r="A1040" s="5" t="n">
        <v>41415</v>
      </c>
      <c r="B1040" s="6" t="n">
        <v>117.82</v>
      </c>
      <c r="C1040" s="6" t="n">
        <v>117.25</v>
      </c>
      <c r="D1040" s="7" t="n">
        <f aca="false">(L1040-(설정!$B$5+설정!$B$4*K1040))/설정!$B$6</f>
        <v>1.15421402408173</v>
      </c>
      <c r="E1040" s="8" t="n">
        <f aca="false">H1040*설정!$B$8</f>
        <v>105.343997621827</v>
      </c>
      <c r="F1040" s="8" t="n">
        <f aca="false">H1040*설정!$B$9</f>
        <v>210.939839286629</v>
      </c>
      <c r="G1040" s="9" t="n">
        <f aca="false">A1040-설정!$B$3</f>
        <v>1599</v>
      </c>
      <c r="H1040" s="8" t="n">
        <f aca="false">10^(설정!$B$5+설정!$B$4*K1040)</f>
        <v>52.6091129702064</v>
      </c>
      <c r="I1040" s="8" t="n">
        <f aca="false">H1040/설정!$B$8</f>
        <v>26.2731511048948</v>
      </c>
      <c r="J1040" s="8" t="n">
        <f aca="false">H1040/설정!$B$9</f>
        <v>13.120891610006</v>
      </c>
      <c r="K1040" s="10" t="n">
        <f aca="false">LOG10(G1040)</f>
        <v>3.20384846374623</v>
      </c>
      <c r="L1040" s="10" t="n">
        <f aca="false">LOG10(C1040)</f>
        <v>2.06911285138712</v>
      </c>
    </row>
    <row r="1041" customFormat="false" ht="15" hidden="false" customHeight="false" outlineLevel="0" collapsed="false">
      <c r="A1041" s="5" t="n">
        <v>41416</v>
      </c>
      <c r="B1041" s="6" t="n">
        <v>117.25</v>
      </c>
      <c r="C1041" s="6" t="n">
        <v>118.98</v>
      </c>
      <c r="D1041" s="7" t="n">
        <f aca="false">(L1041-(설정!$B$5+설정!$B$4*K1041))/설정!$B$6</f>
        <v>1.17019931390896</v>
      </c>
      <c r="E1041" s="8" t="n">
        <f aca="false">H1041*설정!$B$8</f>
        <v>105.718395467787</v>
      </c>
      <c r="F1041" s="8" t="n">
        <f aca="false">H1041*설정!$B$9</f>
        <v>211.689530044898</v>
      </c>
      <c r="G1041" s="9" t="n">
        <f aca="false">A1041-설정!$B$3</f>
        <v>1600</v>
      </c>
      <c r="H1041" s="8" t="n">
        <f aca="false">10^(설정!$B$5+설정!$B$4*K1041)</f>
        <v>52.7960883937578</v>
      </c>
      <c r="I1041" s="8" t="n">
        <f aca="false">H1041/설정!$B$8</f>
        <v>26.3665272003756</v>
      </c>
      <c r="J1041" s="8" t="n">
        <f aca="false">H1041/설정!$B$9</f>
        <v>13.1675239162291</v>
      </c>
      <c r="K1041" s="10" t="n">
        <f aca="false">LOG10(G1041)</f>
        <v>3.20411998265593</v>
      </c>
      <c r="L1041" s="10" t="n">
        <f aca="false">LOG10(C1041)</f>
        <v>2.07547396458895</v>
      </c>
    </row>
    <row r="1042" customFormat="false" ht="15" hidden="false" customHeight="false" outlineLevel="0" collapsed="false">
      <c r="A1042" s="5" t="n">
        <v>41417</v>
      </c>
      <c r="B1042" s="6" t="n">
        <v>118.98</v>
      </c>
      <c r="C1042" s="6" t="n">
        <v>123.73</v>
      </c>
      <c r="D1042" s="7" t="n">
        <f aca="false">(L1042-(설정!$B$5+설정!$B$4*K1042))/설정!$B$6</f>
        <v>1.22147208377007</v>
      </c>
      <c r="E1042" s="8" t="n">
        <f aca="false">H1042*설정!$B$8</f>
        <v>106.093888769086</v>
      </c>
      <c r="F1042" s="8" t="n">
        <f aca="false">H1042*설정!$B$9</f>
        <v>212.441414332728</v>
      </c>
      <c r="G1042" s="9" t="n">
        <f aca="false">A1042-설정!$B$3</f>
        <v>1601</v>
      </c>
      <c r="H1042" s="8" t="n">
        <f aca="false">10^(설정!$B$5+설정!$B$4*K1042)</f>
        <v>52.9836108910383</v>
      </c>
      <c r="I1042" s="8" t="n">
        <f aca="false">H1042/설정!$B$8</f>
        <v>26.4601765061415</v>
      </c>
      <c r="J1042" s="8" t="n">
        <f aca="false">H1042/설정!$B$9</f>
        <v>13.2142926644999</v>
      </c>
      <c r="K1042" s="10" t="n">
        <f aca="false">LOG10(G1042)</f>
        <v>3.2043913319193</v>
      </c>
      <c r="L1042" s="10" t="n">
        <f aca="false">LOG10(C1042)</f>
        <v>2.09247501292598</v>
      </c>
    </row>
    <row r="1043" customFormat="false" ht="15" hidden="false" customHeight="false" outlineLevel="0" collapsed="false">
      <c r="A1043" s="5" t="n">
        <v>41418</v>
      </c>
      <c r="B1043" s="6" t="n">
        <v>123.73</v>
      </c>
      <c r="C1043" s="6" t="n">
        <v>128.97</v>
      </c>
      <c r="D1043" s="7" t="n">
        <f aca="false">(L1043-(설정!$B$5+설정!$B$4*K1043))/설정!$B$6</f>
        <v>1.27610616695018</v>
      </c>
      <c r="E1043" s="8" t="n">
        <f aca="false">H1043*설정!$B$8</f>
        <v>106.470480043693</v>
      </c>
      <c r="F1043" s="8" t="n">
        <f aca="false">H1043*설정!$B$9</f>
        <v>213.195497192082</v>
      </c>
      <c r="G1043" s="9" t="n">
        <f aca="false">A1043-설정!$B$3</f>
        <v>1602</v>
      </c>
      <c r="H1043" s="8" t="n">
        <f aca="false">10^(설정!$B$5+설정!$B$4*K1043)</f>
        <v>53.1716817195304</v>
      </c>
      <c r="I1043" s="8" t="n">
        <f aca="false">H1043/설정!$B$8</f>
        <v>26.554099650183</v>
      </c>
      <c r="J1043" s="8" t="n">
        <f aca="false">H1043/설정!$B$9</f>
        <v>13.2611981684388</v>
      </c>
      <c r="K1043" s="10" t="n">
        <f aca="false">LOG10(G1043)</f>
        <v>3.20466251174822</v>
      </c>
      <c r="L1043" s="10" t="n">
        <f aca="false">LOG10(C1043)</f>
        <v>2.11048869983667</v>
      </c>
    </row>
    <row r="1044" customFormat="false" ht="15" hidden="false" customHeight="false" outlineLevel="0" collapsed="false">
      <c r="A1044" s="5" t="n">
        <v>41419</v>
      </c>
      <c r="B1044" s="6" t="n">
        <v>128.97</v>
      </c>
      <c r="C1044" s="6" t="n">
        <v>128.84</v>
      </c>
      <c r="D1044" s="7" t="n">
        <f aca="false">(L1044-(설정!$B$5+설정!$B$4*K1044))/설정!$B$6</f>
        <v>1.26955377099319</v>
      </c>
      <c r="E1044" s="8" t="n">
        <f aca="false">H1044*설정!$B$8</f>
        <v>106.84817181379</v>
      </c>
      <c r="F1044" s="8" t="n">
        <f aca="false">H1044*설정!$B$9</f>
        <v>213.951783673351</v>
      </c>
      <c r="G1044" s="9" t="n">
        <f aca="false">A1044-설정!$B$3</f>
        <v>1603</v>
      </c>
      <c r="H1044" s="8" t="n">
        <f aca="false">10^(설정!$B$5+설정!$B$4*K1044)</f>
        <v>53.360302138819</v>
      </c>
      <c r="I1044" s="8" t="n">
        <f aca="false">H1044/설정!$B$8</f>
        <v>26.6482972615407</v>
      </c>
      <c r="J1044" s="8" t="n">
        <f aca="false">H1044/설정!$B$9</f>
        <v>13.3082407421907</v>
      </c>
      <c r="K1044" s="10" t="n">
        <f aca="false">LOG10(G1044)</f>
        <v>3.20493352235415</v>
      </c>
      <c r="L1044" s="10" t="n">
        <f aca="false">LOG10(C1044)</f>
        <v>2.11005071614765</v>
      </c>
    </row>
    <row r="1045" customFormat="false" ht="15" hidden="false" customHeight="false" outlineLevel="0" collapsed="false">
      <c r="A1045" s="5" t="n">
        <v>41420</v>
      </c>
      <c r="B1045" s="6" t="n">
        <v>128.84</v>
      </c>
      <c r="C1045" s="6" t="n">
        <v>130.16</v>
      </c>
      <c r="D1045" s="7" t="n">
        <f aca="false">(L1045-(설정!$B$5+설정!$B$4*K1045))/설정!$B$6</f>
        <v>1.27913729166259</v>
      </c>
      <c r="E1045" s="8" t="n">
        <f aca="false">H1045*설정!$B$8</f>
        <v>107.226966605771</v>
      </c>
      <c r="F1045" s="8" t="n">
        <f aca="false">H1045*설정!$B$9</f>
        <v>214.710278835362</v>
      </c>
      <c r="G1045" s="9" t="n">
        <f aca="false">A1045-설정!$B$3</f>
        <v>1604</v>
      </c>
      <c r="H1045" s="8" t="n">
        <f aca="false">10^(설정!$B$5+설정!$B$4*K1045)</f>
        <v>53.5494734105929</v>
      </c>
      <c r="I1045" s="8" t="n">
        <f aca="false">H1045/설정!$B$8</f>
        <v>26.7427699703057</v>
      </c>
      <c r="J1045" s="8" t="n">
        <f aca="false">H1045/설정!$B$9</f>
        <v>13.3554207004249</v>
      </c>
      <c r="K1045" s="10" t="n">
        <f aca="false">LOG10(G1045)</f>
        <v>3.20520436394814</v>
      </c>
      <c r="L1045" s="10" t="n">
        <f aca="false">LOG10(C1045)</f>
        <v>2.1144775399288</v>
      </c>
    </row>
    <row r="1046" customFormat="false" ht="15" hidden="false" customHeight="false" outlineLevel="0" collapsed="false">
      <c r="A1046" s="5" t="n">
        <v>41421</v>
      </c>
      <c r="B1046" s="6" t="n">
        <v>130.16</v>
      </c>
      <c r="C1046" s="6" t="n">
        <v>126.39</v>
      </c>
      <c r="D1046" s="7" t="n">
        <f aca="false">(L1046-(설정!$B$5+설정!$B$4*K1046))/설정!$B$6</f>
        <v>1.23171282197451</v>
      </c>
      <c r="E1046" s="8" t="n">
        <f aca="false">H1046*설정!$B$8</f>
        <v>107.606866950252</v>
      </c>
      <c r="F1046" s="8" t="n">
        <f aca="false">H1046*설정!$B$9</f>
        <v>215.470987745397</v>
      </c>
      <c r="G1046" s="9" t="n">
        <f aca="false">A1046-설정!$B$3</f>
        <v>1605</v>
      </c>
      <c r="H1046" s="8" t="n">
        <f aca="false">10^(설정!$B$5+설정!$B$4*K1046)</f>
        <v>53.7391967986489</v>
      </c>
      <c r="I1046" s="8" t="n">
        <f aca="false">H1046/설정!$B$8</f>
        <v>26.8375184076221</v>
      </c>
      <c r="J1046" s="8" t="n">
        <f aca="false">H1046/설정!$B$9</f>
        <v>13.4027383583366</v>
      </c>
      <c r="K1046" s="10" t="n">
        <f aca="false">LOG10(G1046)</f>
        <v>3.20547503674089</v>
      </c>
      <c r="L1046" s="10" t="n">
        <f aca="false">LOG10(C1046)</f>
        <v>2.10171271384651</v>
      </c>
    </row>
    <row r="1047" customFormat="false" ht="15" hidden="false" customHeight="false" outlineLevel="0" collapsed="false">
      <c r="A1047" s="5" t="n">
        <v>41422</v>
      </c>
      <c r="B1047" s="6" t="n">
        <v>126.39</v>
      </c>
      <c r="C1047" s="6" t="n">
        <v>125.9</v>
      </c>
      <c r="D1047" s="7" t="n">
        <f aca="false">(L1047-(설정!$B$5+설정!$B$4*K1047))/설정!$B$6</f>
        <v>1.22102800588866</v>
      </c>
      <c r="E1047" s="8" t="n">
        <f aca="false">H1047*설정!$B$8</f>
        <v>107.987875382066</v>
      </c>
      <c r="F1047" s="8" t="n">
        <f aca="false">H1047*설정!$B$9</f>
        <v>216.233915479184</v>
      </c>
      <c r="G1047" s="9" t="n">
        <f aca="false">A1047-설정!$B$3</f>
        <v>1606</v>
      </c>
      <c r="H1047" s="8" t="n">
        <f aca="false">10^(설정!$B$5+설정!$B$4*K1047)</f>
        <v>53.9294735688913</v>
      </c>
      <c r="I1047" s="8" t="n">
        <f aca="false">H1047/설정!$B$8</f>
        <v>26.9325432056863</v>
      </c>
      <c r="J1047" s="8" t="n">
        <f aca="false">H1047/설정!$B$9</f>
        <v>13.4501940316468</v>
      </c>
      <c r="K1047" s="10" t="n">
        <f aca="false">LOG10(G1047)</f>
        <v>3.20574554094266</v>
      </c>
      <c r="L1047" s="10" t="n">
        <f aca="false">LOG10(C1047)</f>
        <v>2.10002573010786</v>
      </c>
    </row>
    <row r="1048" customFormat="false" ht="15" hidden="false" customHeight="false" outlineLevel="0" collapsed="false">
      <c r="A1048" s="5" t="n">
        <v>41423</v>
      </c>
      <c r="B1048" s="6" t="n">
        <v>125.9</v>
      </c>
      <c r="C1048" s="6" t="n">
        <v>129.56</v>
      </c>
      <c r="D1048" s="7" t="n">
        <f aca="false">(L1048-(설정!$B$5+설정!$B$4*K1048))/설정!$B$6</f>
        <v>1.25721171566349</v>
      </c>
      <c r="E1048" s="8" t="n">
        <f aca="false">H1048*설정!$B$8</f>
        <v>108.369994440279</v>
      </c>
      <c r="F1048" s="8" t="n">
        <f aca="false">H1048*설정!$B$9</f>
        <v>216.999067120926</v>
      </c>
      <c r="G1048" s="9" t="n">
        <f aca="false">A1048-설정!$B$3</f>
        <v>1607</v>
      </c>
      <c r="H1048" s="8" t="n">
        <f aca="false">10^(설정!$B$5+설정!$B$4*K1048)</f>
        <v>54.1203049893374</v>
      </c>
      <c r="I1048" s="8" t="n">
        <f aca="false">H1048/설정!$B$8</f>
        <v>27.0278449977499</v>
      </c>
      <c r="J1048" s="8" t="n">
        <f aca="false">H1048/설정!$B$9</f>
        <v>13.4977880366032</v>
      </c>
      <c r="K1048" s="10" t="n">
        <f aca="false">LOG10(G1048)</f>
        <v>3.20601587676334</v>
      </c>
      <c r="L1048" s="10" t="n">
        <f aca="false">LOG10(C1048)</f>
        <v>2.11247093933814</v>
      </c>
    </row>
    <row r="1049" customFormat="false" ht="15" hidden="false" customHeight="false" outlineLevel="0" collapsed="false">
      <c r="A1049" s="5" t="n">
        <v>41424</v>
      </c>
      <c r="B1049" s="6" t="n">
        <v>129.56</v>
      </c>
      <c r="C1049" s="6" t="n">
        <v>126.51</v>
      </c>
      <c r="D1049" s="7" t="n">
        <f aca="false">(L1049-(설정!$B$5+설정!$B$4*K1049))/설정!$B$6</f>
        <v>1.21781781632805</v>
      </c>
      <c r="E1049" s="8" t="n">
        <f aca="false">H1049*설정!$B$8</f>
        <v>108.753226668189</v>
      </c>
      <c r="F1049" s="8" t="n">
        <f aca="false">H1049*설정!$B$9</f>
        <v>217.766447763294</v>
      </c>
      <c r="G1049" s="9" t="n">
        <f aca="false">A1049-설정!$B$3</f>
        <v>1608</v>
      </c>
      <c r="H1049" s="8" t="n">
        <f aca="false">10^(설정!$B$5+설정!$B$4*K1049)</f>
        <v>54.3116923301167</v>
      </c>
      <c r="I1049" s="8" t="n">
        <f aca="false">H1049/설정!$B$8</f>
        <v>27.1234244181197</v>
      </c>
      <c r="J1049" s="8" t="n">
        <f aca="false">H1049/설정!$B$9</f>
        <v>13.5455206899805</v>
      </c>
      <c r="K1049" s="10" t="n">
        <f aca="false">LOG10(G1049)</f>
        <v>3.20628604441243</v>
      </c>
      <c r="L1049" s="10" t="n">
        <f aca="false">LOG10(C1049)</f>
        <v>2.10212485573453</v>
      </c>
    </row>
    <row r="1050" customFormat="false" ht="15" hidden="false" customHeight="false" outlineLevel="0" collapsed="false">
      <c r="A1050" s="5" t="n">
        <v>41425</v>
      </c>
      <c r="B1050" s="6" t="n">
        <v>126.51</v>
      </c>
      <c r="C1050" s="6" t="n">
        <v>127.82</v>
      </c>
      <c r="D1050" s="7" t="n">
        <f aca="false">(L1050-(설정!$B$5+설정!$B$4*K1050))/설정!$B$6</f>
        <v>1.22757348559469</v>
      </c>
      <c r="E1050" s="8" t="n">
        <f aca="false">H1050*설정!$B$8</f>
        <v>109.137574613328</v>
      </c>
      <c r="F1050" s="8" t="n">
        <f aca="false">H1050*설정!$B$9</f>
        <v>218.536062507448</v>
      </c>
      <c r="G1050" s="9" t="n">
        <f aca="false">A1050-설정!$B$3</f>
        <v>1609</v>
      </c>
      <c r="H1050" s="8" t="n">
        <f aca="false">10^(설정!$B$5+설정!$B$4*K1050)</f>
        <v>54.5036368634758</v>
      </c>
      <c r="I1050" s="8" t="n">
        <f aca="false">H1050/설정!$B$8</f>
        <v>27.2192821021593</v>
      </c>
      <c r="J1050" s="8" t="n">
        <f aca="false">H1050/설정!$B$9</f>
        <v>13.5933923090813</v>
      </c>
      <c r="K1050" s="10" t="n">
        <f aca="false">LOG10(G1050)</f>
        <v>3.20655604409903</v>
      </c>
      <c r="L1050" s="10" t="n">
        <f aca="false">LOG10(C1050)</f>
        <v>2.10659881321254</v>
      </c>
    </row>
    <row r="1051" customFormat="false" ht="15" hidden="false" customHeight="false" outlineLevel="0" collapsed="false">
      <c r="A1051" s="5" t="n">
        <v>41426</v>
      </c>
      <c r="B1051" s="6" t="n">
        <v>127.82</v>
      </c>
      <c r="C1051" s="6" t="n">
        <v>128.79</v>
      </c>
      <c r="D1051" s="7" t="n">
        <f aca="false">(L1051-(설정!$B$5+설정!$B$4*K1051))/설정!$B$6</f>
        <v>1.23338393773696</v>
      </c>
      <c r="E1051" s="8" t="n">
        <f aca="false">H1051*설정!$B$8</f>
        <v>109.523040827469</v>
      </c>
      <c r="F1051" s="8" t="n">
        <f aca="false">H1051*설정!$B$9</f>
        <v>219.30791646303</v>
      </c>
      <c r="G1051" s="9" t="n">
        <f aca="false">A1051-설정!$B$3</f>
        <v>1610</v>
      </c>
      <c r="H1051" s="8" t="n">
        <f aca="false">10^(설정!$B$5+설정!$B$4*K1051)</f>
        <v>54.6961398637771</v>
      </c>
      <c r="I1051" s="8" t="n">
        <f aca="false">H1051/설정!$B$8</f>
        <v>27.3154186862892</v>
      </c>
      <c r="J1051" s="8" t="n">
        <f aca="false">H1051/설정!$B$9</f>
        <v>13.6414032117358</v>
      </c>
      <c r="K1051" s="10" t="n">
        <f aca="false">LOG10(G1051)</f>
        <v>3.20682587603185</v>
      </c>
      <c r="L1051" s="10" t="n">
        <f aca="false">LOG10(C1051)</f>
        <v>2.1098821431991</v>
      </c>
    </row>
    <row r="1052" customFormat="false" ht="15" hidden="false" customHeight="false" outlineLevel="0" collapsed="false">
      <c r="A1052" s="5" t="n">
        <v>41427</v>
      </c>
      <c r="B1052" s="6" t="n">
        <v>128.79</v>
      </c>
      <c r="C1052" s="6" t="n">
        <v>122.63</v>
      </c>
      <c r="D1052" s="7" t="n">
        <f aca="false">(L1052-(설정!$B$5+설정!$B$4*K1052))/설정!$B$6</f>
        <v>1.15772235986785</v>
      </c>
      <c r="E1052" s="8" t="n">
        <f aca="false">H1052*설정!$B$8</f>
        <v>109.909627866634</v>
      </c>
      <c r="F1052" s="8" t="n">
        <f aca="false">H1052*설정!$B$9</f>
        <v>220.082014748197</v>
      </c>
      <c r="G1052" s="9" t="n">
        <f aca="false">A1052-설정!$B$3</f>
        <v>1611</v>
      </c>
      <c r="H1052" s="8" t="n">
        <f aca="false">10^(설정!$B$5+설정!$B$4*K1052)</f>
        <v>54.8892026075059</v>
      </c>
      <c r="I1052" s="8" t="n">
        <f aca="false">H1052/설정!$B$8</f>
        <v>27.4118348079901</v>
      </c>
      <c r="J1052" s="8" t="n">
        <f aca="false">H1052/설정!$B$9</f>
        <v>13.6895537163039</v>
      </c>
      <c r="K1052" s="10" t="n">
        <f aca="false">LOG10(G1052)</f>
        <v>3.20709554041922</v>
      </c>
      <c r="L1052" s="10" t="n">
        <f aca="false">LOG10(C1052)</f>
        <v>2.08859672826275</v>
      </c>
    </row>
    <row r="1053" customFormat="false" ht="15" hidden="false" customHeight="false" outlineLevel="0" collapsed="false">
      <c r="A1053" s="5" t="n">
        <v>41428</v>
      </c>
      <c r="B1053" s="6" t="n">
        <v>122.63</v>
      </c>
      <c r="C1053" s="6" t="n">
        <v>122.95</v>
      </c>
      <c r="D1053" s="7" t="n">
        <f aca="false">(L1053-(설정!$B$5+설정!$B$4*K1053))/설정!$B$6</f>
        <v>1.15640419890611</v>
      </c>
      <c r="E1053" s="8" t="n">
        <f aca="false">H1053*설정!$B$8</f>
        <v>110.297338291088</v>
      </c>
      <c r="F1053" s="8" t="n">
        <f aca="false">H1053*설정!$B$9</f>
        <v>220.858362489602</v>
      </c>
      <c r="G1053" s="9" t="n">
        <f aca="false">A1053-설정!$B$3</f>
        <v>1612</v>
      </c>
      <c r="H1053" s="8" t="n">
        <f aca="false">10^(설정!$B$5+설정!$B$4*K1053)</f>
        <v>55.082826373267</v>
      </c>
      <c r="I1053" s="8" t="n">
        <f aca="false">H1053/설정!$B$8</f>
        <v>27.5085311058011</v>
      </c>
      <c r="J1053" s="8" t="n">
        <f aca="false">H1053/설정!$B$9</f>
        <v>13.737844141674</v>
      </c>
      <c r="K1053" s="10" t="n">
        <f aca="false">LOG10(G1053)</f>
        <v>3.20736503746907</v>
      </c>
      <c r="L1053" s="10" t="n">
        <f aca="false">LOG10(C1053)</f>
        <v>2.08972853307474</v>
      </c>
    </row>
    <row r="1054" customFormat="false" ht="15" hidden="false" customHeight="false" outlineLevel="0" collapsed="false">
      <c r="A1054" s="5" t="n">
        <v>41429</v>
      </c>
      <c r="B1054" s="6" t="n">
        <v>122.95</v>
      </c>
      <c r="C1054" s="6" t="n">
        <v>120.19</v>
      </c>
      <c r="D1054" s="7" t="n">
        <f aca="false">(L1054-(설정!$B$5+설정!$B$4*K1054))/설정!$B$6</f>
        <v>1.11863736450171</v>
      </c>
      <c r="E1054" s="8" t="n">
        <f aca="false">H1054*설정!$B$8</f>
        <v>110.686174665358</v>
      </c>
      <c r="F1054" s="8" t="n">
        <f aca="false">H1054*설정!$B$9</f>
        <v>221.636964822425</v>
      </c>
      <c r="G1054" s="9" t="n">
        <f aca="false">A1054-설정!$B$3</f>
        <v>1613</v>
      </c>
      <c r="H1054" s="8" t="n">
        <f aca="false">10^(설정!$B$5+설정!$B$4*K1054)</f>
        <v>55.277012441792</v>
      </c>
      <c r="I1054" s="8" t="n">
        <f aca="false">H1054/설정!$B$8</f>
        <v>27.6055082193235</v>
      </c>
      <c r="J1054" s="8" t="n">
        <f aca="false">H1054/설정!$B$9</f>
        <v>13.7862748072648</v>
      </c>
      <c r="K1054" s="10" t="n">
        <f aca="false">LOG10(G1054)</f>
        <v>3.20763436738896</v>
      </c>
      <c r="L1054" s="10" t="n">
        <f aca="false">LOG10(C1054)</f>
        <v>2.07986833517517</v>
      </c>
    </row>
    <row r="1055" customFormat="false" ht="15" hidden="false" customHeight="false" outlineLevel="0" collapsed="false">
      <c r="A1055" s="5" t="n">
        <v>41430</v>
      </c>
      <c r="B1055" s="6" t="n">
        <v>120.19</v>
      </c>
      <c r="C1055" s="6" t="n">
        <v>120.87</v>
      </c>
      <c r="D1055" s="7" t="n">
        <f aca="false">(L1055-(설정!$B$5+설정!$B$4*K1055))/설정!$B$6</f>
        <v>1.12169752531126</v>
      </c>
      <c r="E1055" s="8" t="n">
        <f aca="false">H1055*설정!$B$8</f>
        <v>111.076139558225</v>
      </c>
      <c r="F1055" s="8" t="n">
        <f aca="false">H1055*설정!$B$9</f>
        <v>222.417826890371</v>
      </c>
      <c r="G1055" s="9" t="n">
        <f aca="false">A1055-설정!$B$3</f>
        <v>1614</v>
      </c>
      <c r="H1055" s="8" t="n">
        <f aca="false">10^(설정!$B$5+설정!$B$4*K1055)</f>
        <v>55.4717620959381</v>
      </c>
      <c r="I1055" s="8" t="n">
        <f aca="false">H1055/설정!$B$8</f>
        <v>27.70276678922</v>
      </c>
      <c r="J1055" s="8" t="n">
        <f aca="false">H1055/설정!$B$9</f>
        <v>13.8348460330253</v>
      </c>
      <c r="K1055" s="10" t="n">
        <f aca="false">LOG10(G1055)</f>
        <v>3.20790353038605</v>
      </c>
      <c r="L1055" s="10" t="n">
        <f aca="false">LOG10(C1055)</f>
        <v>2.08231852210804</v>
      </c>
    </row>
    <row r="1056" customFormat="false" ht="15" hidden="false" customHeight="false" outlineLevel="0" collapsed="false">
      <c r="A1056" s="5" t="n">
        <v>41431</v>
      </c>
      <c r="B1056" s="6" t="n">
        <v>120.87</v>
      </c>
      <c r="C1056" s="6" t="n">
        <v>119.05</v>
      </c>
      <c r="D1056" s="7" t="n">
        <f aca="false">(L1056-(설정!$B$5+설정!$B$4*K1056))/설정!$B$6</f>
        <v>1.09478455149868</v>
      </c>
      <c r="E1056" s="8" t="n">
        <f aca="false">H1056*설정!$B$8</f>
        <v>111.467235542731</v>
      </c>
      <c r="F1056" s="8" t="n">
        <f aca="false">H1056*설정!$B$9</f>
        <v>223.200953845678</v>
      </c>
      <c r="G1056" s="9" t="n">
        <f aca="false">A1056-설정!$B$3</f>
        <v>1615</v>
      </c>
      <c r="H1056" s="8" t="n">
        <f aca="false">10^(설정!$B$5+설정!$B$4*K1056)</f>
        <v>55.6670766206912</v>
      </c>
      <c r="I1056" s="8" t="n">
        <f aca="false">H1056/설정!$B$8</f>
        <v>27.8003074572166</v>
      </c>
      <c r="J1056" s="8" t="n">
        <f aca="false">H1056/설정!$B$9</f>
        <v>13.8835581394354</v>
      </c>
      <c r="K1056" s="10" t="n">
        <f aca="false">LOG10(G1056)</f>
        <v>3.20817252666712</v>
      </c>
      <c r="L1056" s="10" t="n">
        <f aca="false">LOG10(C1056)</f>
        <v>2.0757293997409</v>
      </c>
    </row>
    <row r="1057" customFormat="false" ht="15" hidden="false" customHeight="false" outlineLevel="0" collapsed="false">
      <c r="A1057" s="5" t="n">
        <v>41432</v>
      </c>
      <c r="B1057" s="6" t="n">
        <v>119.05</v>
      </c>
      <c r="C1057" s="6" t="n">
        <v>110.2</v>
      </c>
      <c r="D1057" s="7" t="n">
        <f aca="false">(L1057-(설정!$B$5+설정!$B$4*K1057))/설정!$B$6</f>
        <v>0.978473985748083</v>
      </c>
      <c r="E1057" s="8" t="n">
        <f aca="false">H1057*설정!$B$8</f>
        <v>111.859465196192</v>
      </c>
      <c r="F1057" s="8" t="n">
        <f aca="false">H1057*설정!$B$9</f>
        <v>223.986350849136</v>
      </c>
      <c r="G1057" s="9" t="n">
        <f aca="false">A1057-설정!$B$3</f>
        <v>1616</v>
      </c>
      <c r="H1057" s="8" t="n">
        <f aca="false">10^(설정!$B$5+설정!$B$4*K1057)</f>
        <v>55.8629573031697</v>
      </c>
      <c r="I1057" s="8" t="n">
        <f aca="false">H1057/설정!$B$8</f>
        <v>27.898130866104</v>
      </c>
      <c r="J1057" s="8" t="n">
        <f aca="false">H1057/설정!$B$9</f>
        <v>13.9324114475068</v>
      </c>
      <c r="K1057" s="10" t="n">
        <f aca="false">LOG10(G1057)</f>
        <v>3.20844135643857</v>
      </c>
      <c r="L1057" s="10" t="n">
        <f aca="false">LOG10(C1057)</f>
        <v>2.04218159451577</v>
      </c>
    </row>
    <row r="1058" customFormat="false" ht="15" hidden="false" customHeight="false" outlineLevel="0" collapsed="false">
      <c r="A1058" s="5" t="n">
        <v>41433</v>
      </c>
      <c r="B1058" s="6" t="n">
        <v>110.2</v>
      </c>
      <c r="C1058" s="6" t="n">
        <v>109.18</v>
      </c>
      <c r="D1058" s="7" t="n">
        <f aca="false">(L1058-(설정!$B$5+설정!$B$4*K1058))/설정!$B$6</f>
        <v>0.960025666009548</v>
      </c>
      <c r="E1058" s="8" t="n">
        <f aca="false">H1058*설정!$B$8</f>
        <v>112.252831100189</v>
      </c>
      <c r="F1058" s="8" t="n">
        <f aca="false">H1058*설정!$B$9</f>
        <v>224.774023070081</v>
      </c>
      <c r="G1058" s="9" t="n">
        <f aca="false">A1058-설정!$B$3</f>
        <v>1617</v>
      </c>
      <c r="H1058" s="8" t="n">
        <f aca="false">10^(설정!$B$5+설정!$B$4*K1058)</f>
        <v>56.0594054326238</v>
      </c>
      <c r="I1058" s="8" t="n">
        <f aca="false">H1058/설정!$B$8</f>
        <v>27.9962376597377</v>
      </c>
      <c r="J1058" s="8" t="n">
        <f aca="false">H1058/설정!$B$9</f>
        <v>13.9814062787828</v>
      </c>
      <c r="K1058" s="10" t="n">
        <f aca="false">LOG10(G1058)</f>
        <v>3.2087100199064</v>
      </c>
      <c r="L1058" s="10" t="n">
        <f aca="false">LOG10(C1058)</f>
        <v>2.03814308996994</v>
      </c>
    </row>
    <row r="1059" customFormat="false" ht="15" hidden="false" customHeight="false" outlineLevel="0" collapsed="false">
      <c r="A1059" s="5" t="n">
        <v>41434</v>
      </c>
      <c r="B1059" s="6" t="n">
        <v>109.18</v>
      </c>
      <c r="C1059" s="6" t="n">
        <v>99.9</v>
      </c>
      <c r="D1059" s="7" t="n">
        <f aca="false">(L1059-(설정!$B$5+설정!$B$4*K1059))/설정!$B$6</f>
        <v>0.827041480592376</v>
      </c>
      <c r="E1059" s="8" t="n">
        <f aca="false">H1059*설정!$B$8</f>
        <v>112.647335840584</v>
      </c>
      <c r="F1059" s="8" t="n">
        <f aca="false">H1059*설정!$B$9</f>
        <v>225.563975686417</v>
      </c>
      <c r="G1059" s="9" t="n">
        <f aca="false">A1059-설정!$B$3</f>
        <v>1618</v>
      </c>
      <c r="H1059" s="8" t="n">
        <f aca="false">10^(설정!$B$5+설정!$B$4*K1059)</f>
        <v>56.2564223004403</v>
      </c>
      <c r="I1059" s="8" t="n">
        <f aca="false">H1059/설정!$B$8</f>
        <v>28.0946284830403</v>
      </c>
      <c r="J1059" s="8" t="n">
        <f aca="false">H1059/설정!$B$9</f>
        <v>14.0305429553397</v>
      </c>
      <c r="K1059" s="10" t="n">
        <f aca="false">LOG10(G1059)</f>
        <v>3.20897851727625</v>
      </c>
      <c r="L1059" s="10" t="n">
        <f aca="false">LOG10(C1059)</f>
        <v>1.99956548822598</v>
      </c>
    </row>
    <row r="1060" customFormat="false" ht="15" hidden="false" customHeight="false" outlineLevel="0" collapsed="false">
      <c r="A1060" s="5" t="n">
        <v>41435</v>
      </c>
      <c r="B1060" s="6" t="n">
        <v>99.9</v>
      </c>
      <c r="C1060" s="6" t="n">
        <v>104.36</v>
      </c>
      <c r="D1060" s="7" t="n">
        <f aca="false">(L1060-(설정!$B$5+설정!$B$4*K1060))/설정!$B$6</f>
        <v>0.884895800659812</v>
      </c>
      <c r="E1060" s="8" t="n">
        <f aca="false">H1060*설정!$B$8</f>
        <v>113.042982007518</v>
      </c>
      <c r="F1060" s="8" t="n">
        <f aca="false">H1060*설정!$B$9</f>
        <v>226.356213884621</v>
      </c>
      <c r="G1060" s="9" t="n">
        <f aca="false">A1060-설정!$B$3</f>
        <v>1619</v>
      </c>
      <c r="H1060" s="8" t="n">
        <f aca="false">10^(설정!$B$5+설정!$B$4*K1060)</f>
        <v>56.4540092001437</v>
      </c>
      <c r="I1060" s="8" t="n">
        <f aca="false">H1060/설정!$B$8</f>
        <v>28.1933039820017</v>
      </c>
      <c r="J1060" s="8" t="n">
        <f aca="false">H1060/설정!$B$9</f>
        <v>14.0798217997869</v>
      </c>
      <c r="K1060" s="10" t="n">
        <f aca="false">LOG10(G1060)</f>
        <v>3.20924684875337</v>
      </c>
      <c r="L1060" s="10" t="n">
        <f aca="false">LOG10(C1060)</f>
        <v>2.01853407042818</v>
      </c>
    </row>
    <row r="1061" customFormat="false" ht="15" hidden="false" customHeight="false" outlineLevel="0" collapsed="false">
      <c r="A1061" s="5" t="n">
        <v>41436</v>
      </c>
      <c r="B1061" s="6" t="n">
        <v>104.36</v>
      </c>
      <c r="C1061" s="6" t="n">
        <v>107.51</v>
      </c>
      <c r="D1061" s="7" t="n">
        <f aca="false">(L1061-(설정!$B$5+설정!$B$4*K1061))/설정!$B$6</f>
        <v>0.922677581096168</v>
      </c>
      <c r="E1061" s="8" t="n">
        <f aca="false">H1061*설정!$B$8</f>
        <v>113.439772195416</v>
      </c>
      <c r="F1061" s="8" t="n">
        <f aca="false">H1061*설정!$B$9</f>
        <v>227.150742859743</v>
      </c>
      <c r="G1061" s="9" t="n">
        <f aca="false">A1061-설정!$B$3</f>
        <v>1620</v>
      </c>
      <c r="H1061" s="8" t="n">
        <f aca="false">10^(설정!$B$5+설정!$B$4*K1061)</f>
        <v>56.6521674273979</v>
      </c>
      <c r="I1061" s="8" t="n">
        <f aca="false">H1061/설정!$B$8</f>
        <v>28.2922648036806</v>
      </c>
      <c r="J1061" s="8" t="n">
        <f aca="false">H1061/설정!$B$9</f>
        <v>14.1292431352674</v>
      </c>
      <c r="K1061" s="10" t="n">
        <f aca="false">LOG10(G1061)</f>
        <v>3.20951501454263</v>
      </c>
      <c r="L1061" s="10" t="n">
        <f aca="false">LOG10(C1061)</f>
        <v>2.03144886185938</v>
      </c>
    </row>
    <row r="1062" customFormat="false" ht="15" hidden="false" customHeight="false" outlineLevel="0" collapsed="false">
      <c r="A1062" s="5" t="n">
        <v>41437</v>
      </c>
      <c r="B1062" s="6" t="n">
        <v>107.51</v>
      </c>
      <c r="C1062" s="6" t="n">
        <v>106.38</v>
      </c>
      <c r="D1062" s="7" t="n">
        <f aca="false">(L1062-(설정!$B$5+설정!$B$4*K1062))/설정!$B$6</f>
        <v>0.90241659254542</v>
      </c>
      <c r="E1062" s="8" t="n">
        <f aca="false">H1062*설정!$B$8</f>
        <v>113.837709002996</v>
      </c>
      <c r="F1062" s="8" t="n">
        <f aca="false">H1062*설정!$B$9</f>
        <v>227.947567815432</v>
      </c>
      <c r="G1062" s="9" t="n">
        <f aca="false">A1062-설정!$B$3</f>
        <v>1621</v>
      </c>
      <c r="H1062" s="8" t="n">
        <f aca="false">10^(설정!$B$5+설정!$B$4*K1062)</f>
        <v>56.8508982800101</v>
      </c>
      <c r="I1062" s="8" t="n">
        <f aca="false">H1062/설정!$B$8</f>
        <v>28.3915115962057</v>
      </c>
      <c r="J1062" s="8" t="n">
        <f aca="false">H1062/설정!$B$9</f>
        <v>14.1788072854588</v>
      </c>
      <c r="K1062" s="10" t="n">
        <f aca="false">LOG10(G1062)</f>
        <v>3.20978301484852</v>
      </c>
      <c r="L1062" s="10" t="n">
        <f aca="false">LOG10(C1062)</f>
        <v>2.02685998598456</v>
      </c>
    </row>
    <row r="1063" customFormat="false" ht="15" hidden="false" customHeight="false" outlineLevel="0" collapsed="false">
      <c r="A1063" s="5" t="n">
        <v>41438</v>
      </c>
      <c r="B1063" s="6" t="n">
        <v>106.38</v>
      </c>
      <c r="C1063" s="6" t="n">
        <v>101.32</v>
      </c>
      <c r="D1063" s="7" t="n">
        <f aca="false">(L1063-(설정!$B$5+설정!$B$4*K1063))/설정!$B$6</f>
        <v>0.827189408710189</v>
      </c>
      <c r="E1063" s="8" t="n">
        <f aca="false">H1063*설정!$B$8</f>
        <v>114.236795033266</v>
      </c>
      <c r="F1063" s="8" t="n">
        <f aca="false">H1063*설정!$B$9</f>
        <v>228.746693963928</v>
      </c>
      <c r="G1063" s="9" t="n">
        <f aca="false">A1063-설정!$B$3</f>
        <v>1622</v>
      </c>
      <c r="H1063" s="8" t="n">
        <f aca="false">10^(설정!$B$5+설정!$B$4*K1063)</f>
        <v>57.0502030579309</v>
      </c>
      <c r="I1063" s="8" t="n">
        <f aca="false">H1063/설정!$B$8</f>
        <v>28.4910450087764</v>
      </c>
      <c r="J1063" s="8" t="n">
        <f aca="false">H1063/설정!$B$9</f>
        <v>14.228514574573</v>
      </c>
      <c r="K1063" s="10" t="n">
        <f aca="false">LOG10(G1063)</f>
        <v>3.21005084987514</v>
      </c>
      <c r="L1063" s="10" t="n">
        <f aca="false">LOG10(C1063)</f>
        <v>2.00569518111851</v>
      </c>
    </row>
    <row r="1064" customFormat="false" ht="15" hidden="false" customHeight="false" outlineLevel="0" collapsed="false">
      <c r="A1064" s="5" t="n">
        <v>41439</v>
      </c>
      <c r="B1064" s="6" t="n">
        <v>101.32</v>
      </c>
      <c r="C1064" s="6" t="n">
        <v>99.21</v>
      </c>
      <c r="D1064" s="7" t="n">
        <f aca="false">(L1064-(설정!$B$5+설정!$B$4*K1064))/설정!$B$6</f>
        <v>0.791843031879194</v>
      </c>
      <c r="E1064" s="8" t="n">
        <f aca="false">H1064*설정!$B$8</f>
        <v>114.637032893535</v>
      </c>
      <c r="F1064" s="8" t="n">
        <f aca="false">H1064*설정!$B$9</f>
        <v>229.548126526082</v>
      </c>
      <c r="G1064" s="9" t="n">
        <f aca="false">A1064-설정!$B$3</f>
        <v>1623</v>
      </c>
      <c r="H1064" s="8" t="n">
        <f aca="false">10^(설정!$B$5+설정!$B$4*K1064)</f>
        <v>57.2500830632583</v>
      </c>
      <c r="I1064" s="8" t="n">
        <f aca="false">H1064/설정!$B$8</f>
        <v>28.5908656916643</v>
      </c>
      <c r="J1064" s="8" t="n">
        <f aca="false">H1064/설정!$B$9</f>
        <v>14.2783653273579</v>
      </c>
      <c r="K1064" s="10" t="n">
        <f aca="false">LOG10(G1064)</f>
        <v>3.21031851982623</v>
      </c>
      <c r="L1064" s="10" t="n">
        <f aca="false">LOG10(C1064)</f>
        <v>1.99655544963337</v>
      </c>
    </row>
    <row r="1065" customFormat="false" ht="15" hidden="false" customHeight="false" outlineLevel="0" collapsed="false">
      <c r="A1065" s="5" t="n">
        <v>41440</v>
      </c>
      <c r="B1065" s="6" t="n">
        <v>99.21</v>
      </c>
      <c r="C1065" s="6" t="n">
        <v>99.88</v>
      </c>
      <c r="D1065" s="7" t="n">
        <f aca="false">(L1065-(설정!$B$5+설정!$B$4*K1065))/설정!$B$6</f>
        <v>0.79650261922182</v>
      </c>
      <c r="E1065" s="8" t="n">
        <f aca="false">H1065*설정!$B$8</f>
        <v>115.038425195414</v>
      </c>
      <c r="F1065" s="8" t="n">
        <f aca="false">H1065*설정!$B$9</f>
        <v>230.351870731359</v>
      </c>
      <c r="G1065" s="9" t="n">
        <f aca="false">A1065-설정!$B$3</f>
        <v>1624</v>
      </c>
      <c r="H1065" s="8" t="n">
        <f aca="false">10^(설정!$B$5+설정!$B$4*K1065)</f>
        <v>57.4505396002385</v>
      </c>
      <c r="I1065" s="8" t="n">
        <f aca="false">H1065/설정!$B$8</f>
        <v>28.690974296214</v>
      </c>
      <c r="J1065" s="8" t="n">
        <f aca="false">H1065/설정!$B$9</f>
        <v>14.3283598690968</v>
      </c>
      <c r="K1065" s="10" t="n">
        <f aca="false">LOG10(G1065)</f>
        <v>3.21058602490516</v>
      </c>
      <c r="L1065" s="10" t="n">
        <f aca="false">LOG10(C1065)</f>
        <v>1.99947853367931</v>
      </c>
    </row>
    <row r="1066" customFormat="false" ht="15" hidden="false" customHeight="false" outlineLevel="0" collapsed="false">
      <c r="A1066" s="5" t="n">
        <v>41441</v>
      </c>
      <c r="B1066" s="6" t="n">
        <v>99.88</v>
      </c>
      <c r="C1066" s="6" t="n">
        <v>99.04</v>
      </c>
      <c r="D1066" s="7" t="n">
        <f aca="false">(L1066-(설정!$B$5+설정!$B$4*K1066))/설정!$B$6</f>
        <v>0.779308193981769</v>
      </c>
      <c r="E1066" s="8" t="n">
        <f aca="false">H1066*설정!$B$8</f>
        <v>115.440974554822</v>
      </c>
      <c r="F1066" s="8" t="n">
        <f aca="false">H1066*설정!$B$9</f>
        <v>231.157931817851</v>
      </c>
      <c r="G1066" s="9" t="n">
        <f aca="false">A1066-설정!$B$3</f>
        <v>1625</v>
      </c>
      <c r="H1066" s="8" t="n">
        <f aca="false">10^(설정!$B$5+설정!$B$4*K1066)</f>
        <v>57.6515739752695</v>
      </c>
      <c r="I1066" s="8" t="n">
        <f aca="false">H1066/설정!$B$8</f>
        <v>28.7913714748446</v>
      </c>
      <c r="J1066" s="8" t="n">
        <f aca="false">H1066/설정!$B$9</f>
        <v>14.3784985256098</v>
      </c>
      <c r="K1066" s="10" t="n">
        <f aca="false">LOG10(G1066)</f>
        <v>3.21085336531489</v>
      </c>
      <c r="L1066" s="10" t="n">
        <f aca="false">LOG10(C1066)</f>
        <v>1.99581063167604</v>
      </c>
    </row>
    <row r="1067" customFormat="false" ht="15" hidden="false" customHeight="false" outlineLevel="0" collapsed="false">
      <c r="A1067" s="5" t="n">
        <v>41442</v>
      </c>
      <c r="B1067" s="6" t="n">
        <v>99.04</v>
      </c>
      <c r="C1067" s="6" t="n">
        <v>100.13</v>
      </c>
      <c r="D1067" s="7" t="n">
        <f aca="false">(L1067-(설정!$B$5+설정!$B$4*K1067))/설정!$B$6</f>
        <v>0.790044303830325</v>
      </c>
      <c r="E1067" s="8" t="n">
        <f aca="false">H1067*설정!$B$8</f>
        <v>115.844683591989</v>
      </c>
      <c r="F1067" s="8" t="n">
        <f aca="false">H1067*설정!$B$9</f>
        <v>231.966315032281</v>
      </c>
      <c r="G1067" s="9" t="n">
        <f aca="false">A1067-설정!$B$3</f>
        <v>1626</v>
      </c>
      <c r="H1067" s="8" t="n">
        <f aca="false">10^(설정!$B$5+설정!$B$4*K1067)</f>
        <v>57.8531874969021</v>
      </c>
      <c r="I1067" s="8" t="n">
        <f aca="false">H1067/설정!$B$8</f>
        <v>28.8920578810504</v>
      </c>
      <c r="J1067" s="8" t="n">
        <f aca="false">H1067/설정!$B$9</f>
        <v>14.4287816232539</v>
      </c>
      <c r="K1067" s="10" t="n">
        <f aca="false">LOG10(G1067)</f>
        <v>3.21112054125805</v>
      </c>
      <c r="L1067" s="10" t="n">
        <f aca="false">LOG10(C1067)</f>
        <v>2.00056421616538</v>
      </c>
    </row>
    <row r="1068" customFormat="false" ht="15" hidden="false" customHeight="false" outlineLevel="0" collapsed="false">
      <c r="A1068" s="5" t="n">
        <v>41443</v>
      </c>
      <c r="B1068" s="6" t="n">
        <v>100.13</v>
      </c>
      <c r="C1068" s="6" t="n">
        <v>104.29</v>
      </c>
      <c r="D1068" s="7" t="n">
        <f aca="false">(L1068-(설정!$B$5+설정!$B$4*K1068))/설정!$B$6</f>
        <v>0.843645111755474</v>
      </c>
      <c r="E1068" s="8" t="n">
        <f aca="false">H1068*설정!$B$8</f>
        <v>116.249554931462</v>
      </c>
      <c r="F1068" s="8" t="n">
        <f aca="false">H1068*설정!$B$9</f>
        <v>232.77702563002</v>
      </c>
      <c r="G1068" s="9" t="n">
        <f aca="false">A1068-설정!$B$3</f>
        <v>1627</v>
      </c>
      <c r="H1068" s="8" t="n">
        <f aca="false">10^(설정!$B$5+설정!$B$4*K1068)</f>
        <v>58.0553814758433</v>
      </c>
      <c r="I1068" s="8" t="n">
        <f aca="false">H1068/설정!$B$8</f>
        <v>28.9930341694024</v>
      </c>
      <c r="J1068" s="8" t="n">
        <f aca="false">H1068/설정!$B$9</f>
        <v>14.479209488924</v>
      </c>
      <c r="K1068" s="10" t="n">
        <f aca="false">LOG10(G1068)</f>
        <v>3.21138755293686</v>
      </c>
      <c r="L1068" s="10" t="n">
        <f aca="false">LOG10(C1068)</f>
        <v>2.01824266745791</v>
      </c>
    </row>
    <row r="1069" customFormat="false" ht="15" hidden="false" customHeight="false" outlineLevel="0" collapsed="false">
      <c r="A1069" s="5" t="n">
        <v>41444</v>
      </c>
      <c r="B1069" s="6" t="n">
        <v>104.29</v>
      </c>
      <c r="C1069" s="6" t="n">
        <v>104.42</v>
      </c>
      <c r="D1069" s="7" t="n">
        <f aca="false">(L1069-(설정!$B$5+설정!$B$4*K1069))/설정!$B$6</f>
        <v>0.840417645157324</v>
      </c>
      <c r="E1069" s="8" t="n">
        <f aca="false">H1069*설정!$B$8</f>
        <v>116.655591202108</v>
      </c>
      <c r="F1069" s="8" t="n">
        <f aca="false">H1069*설정!$B$9</f>
        <v>233.590068875085</v>
      </c>
      <c r="G1069" s="9" t="n">
        <f aca="false">A1069-설정!$B$3</f>
        <v>1628</v>
      </c>
      <c r="H1069" s="8" t="n">
        <f aca="false">10^(설정!$B$5+설정!$B$4*K1069)</f>
        <v>58.2581572249572</v>
      </c>
      <c r="I1069" s="8" t="n">
        <f aca="false">H1069/설정!$B$8</f>
        <v>29.0943009955489</v>
      </c>
      <c r="J1069" s="8" t="n">
        <f aca="false">H1069/설정!$B$9</f>
        <v>14.5297824500528</v>
      </c>
      <c r="K1069" s="10" t="n">
        <f aca="false">LOG10(G1069)</f>
        <v>3.21165440055318</v>
      </c>
      <c r="L1069" s="10" t="n">
        <f aca="false">LOG10(C1069)</f>
        <v>2.0187836888747</v>
      </c>
    </row>
    <row r="1070" customFormat="false" ht="15" hidden="false" customHeight="false" outlineLevel="0" collapsed="false">
      <c r="A1070" s="5" t="n">
        <v>41445</v>
      </c>
      <c r="B1070" s="6" t="n">
        <v>104.42</v>
      </c>
      <c r="C1070" s="6" t="n">
        <v>104.32</v>
      </c>
      <c r="D1070" s="7" t="n">
        <f aca="false">(L1070-(설정!$B$5+설정!$B$4*K1070))/설정!$B$6</f>
        <v>0.834019209203485</v>
      </c>
      <c r="E1070" s="8" t="n">
        <f aca="false">H1070*설정!$B$8</f>
        <v>117.062795037119</v>
      </c>
      <c r="F1070" s="8" t="n">
        <f aca="false">H1070*설정!$B$9</f>
        <v>234.405450040157</v>
      </c>
      <c r="G1070" s="9" t="n">
        <f aca="false">A1070-설정!$B$3</f>
        <v>1629</v>
      </c>
      <c r="H1070" s="8" t="n">
        <f aca="false">10^(설정!$B$5+설정!$B$4*K1070)</f>
        <v>58.4615160592681</v>
      </c>
      <c r="I1070" s="8" t="n">
        <f aca="false">H1070/설정!$B$8</f>
        <v>29.1958590162171</v>
      </c>
      <c r="J1070" s="8" t="n">
        <f aca="false">H1070/설정!$B$9</f>
        <v>14.5805008346118</v>
      </c>
      <c r="K1070" s="10" t="n">
        <f aca="false">LOG10(G1070)</f>
        <v>3.21192108430851</v>
      </c>
      <c r="L1070" s="10" t="n">
        <f aca="false">LOG10(C1070)</f>
        <v>2.01836757838784</v>
      </c>
    </row>
    <row r="1071" customFormat="false" ht="15" hidden="false" customHeight="false" outlineLevel="0" collapsed="false">
      <c r="A1071" s="5" t="n">
        <v>41446</v>
      </c>
      <c r="B1071" s="6" t="n">
        <v>104.32</v>
      </c>
      <c r="C1071" s="6" t="n">
        <v>101.42</v>
      </c>
      <c r="D1071" s="7" t="n">
        <f aca="false">(L1071-(설정!$B$5+설정!$B$4*K1071))/설정!$B$6</f>
        <v>0.788400148383512</v>
      </c>
      <c r="E1071" s="8" t="n">
        <f aca="false">H1071*설정!$B$8</f>
        <v>117.471169074018</v>
      </c>
      <c r="F1071" s="8" t="n">
        <f aca="false">H1071*설정!$B$9</f>
        <v>235.223174406585</v>
      </c>
      <c r="G1071" s="9" t="n">
        <f aca="false">A1071-설정!$B$3</f>
        <v>1630</v>
      </c>
      <c r="H1071" s="8" t="n">
        <f aca="false">10^(설정!$B$5+설정!$B$4*K1071)</f>
        <v>58.6654592959624</v>
      </c>
      <c r="I1071" s="8" t="n">
        <f aca="false">H1071/설정!$B$8</f>
        <v>29.297708889214</v>
      </c>
      <c r="J1071" s="8" t="n">
        <f aca="false">H1071/설정!$B$9</f>
        <v>14.6313649711117</v>
      </c>
      <c r="K1071" s="10" t="n">
        <f aca="false">LOG10(G1071)</f>
        <v>3.21218760440396</v>
      </c>
      <c r="L1071" s="10" t="n">
        <f aca="false">LOG10(C1071)</f>
        <v>2.00612360621185</v>
      </c>
    </row>
    <row r="1072" customFormat="false" ht="15" hidden="false" customHeight="false" outlineLevel="0" collapsed="false">
      <c r="A1072" s="5" t="n">
        <v>41447</v>
      </c>
      <c r="B1072" s="6" t="n">
        <v>101.42</v>
      </c>
      <c r="C1072" s="6" t="n">
        <v>100.04</v>
      </c>
      <c r="D1072" s="7" t="n">
        <f aca="false">(L1072-(설정!$B$5+설정!$B$4*K1072))/설정!$B$6</f>
        <v>0.763656568624716</v>
      </c>
      <c r="E1072" s="8" t="n">
        <f aca="false">H1072*설정!$B$8</f>
        <v>117.880715954662</v>
      </c>
      <c r="F1072" s="8" t="n">
        <f aca="false">H1072*설정!$B$9</f>
        <v>236.043247264399</v>
      </c>
      <c r="G1072" s="9" t="n">
        <f aca="false">A1072-설정!$B$3</f>
        <v>1631</v>
      </c>
      <c r="H1072" s="8" t="n">
        <f aca="false">10^(설정!$B$5+설정!$B$4*K1072)</f>
        <v>58.8699882543917</v>
      </c>
      <c r="I1072" s="8" t="n">
        <f aca="false">H1072/설정!$B$8</f>
        <v>29.3998512734275</v>
      </c>
      <c r="J1072" s="8" t="n">
        <f aca="false">H1072/설정!$B$9</f>
        <v>14.6823751886035</v>
      </c>
      <c r="K1072" s="10" t="n">
        <f aca="false">LOG10(G1072)</f>
        <v>3.21245396104028</v>
      </c>
      <c r="L1072" s="10" t="n">
        <f aca="false">LOG10(C1072)</f>
        <v>2.00017368305847</v>
      </c>
    </row>
    <row r="1073" customFormat="false" ht="15" hidden="false" customHeight="false" outlineLevel="0" collapsed="false">
      <c r="A1073" s="5" t="n">
        <v>41448</v>
      </c>
      <c r="B1073" s="6" t="n">
        <v>100.04</v>
      </c>
      <c r="C1073" s="6" t="n">
        <v>100.31</v>
      </c>
      <c r="D1073" s="7" t="n">
        <f aca="false">(L1073-(설정!$B$5+설정!$B$4*K1073))/설정!$B$6</f>
        <v>0.762529055542877</v>
      </c>
      <c r="E1073" s="8" t="n">
        <f aca="false">H1073*설정!$B$8</f>
        <v>118.291438325243</v>
      </c>
      <c r="F1073" s="8" t="n">
        <f aca="false">H1073*설정!$B$9</f>
        <v>236.865673912312</v>
      </c>
      <c r="G1073" s="9" t="n">
        <f aca="false">A1073-설정!$B$3</f>
        <v>1632</v>
      </c>
      <c r="H1073" s="8" t="n">
        <f aca="false">10^(설정!$B$5+설정!$B$4*K1073)</f>
        <v>59.075104256073</v>
      </c>
      <c r="I1073" s="8" t="n">
        <f aca="false">H1073/설정!$B$8</f>
        <v>29.5022868288275</v>
      </c>
      <c r="J1073" s="8" t="n">
        <f aca="false">H1073/설정!$B$9</f>
        <v>14.7335318166778</v>
      </c>
      <c r="K1073" s="10" t="n">
        <f aca="false">LOG10(G1073)</f>
        <v>3.21272015441784</v>
      </c>
      <c r="L1073" s="10" t="n">
        <f aca="false">LOG10(C1073)</f>
        <v>2.0013442304116</v>
      </c>
    </row>
    <row r="1074" customFormat="false" ht="15" hidden="false" customHeight="false" outlineLevel="0" collapsed="false">
      <c r="A1074" s="5" t="n">
        <v>41449</v>
      </c>
      <c r="B1074" s="6" t="n">
        <v>100.31</v>
      </c>
      <c r="C1074" s="6" t="n">
        <v>99.05</v>
      </c>
      <c r="D1074" s="7" t="n">
        <f aca="false">(L1074-(설정!$B$5+설정!$B$4*K1074))/설정!$B$6</f>
        <v>0.739317646768153</v>
      </c>
      <c r="E1074" s="8" t="n">
        <f aca="false">H1074*설정!$B$8</f>
        <v>118.7033388363</v>
      </c>
      <c r="F1074" s="8" t="n">
        <f aca="false">H1074*설정!$B$9</f>
        <v>237.690459657736</v>
      </c>
      <c r="G1074" s="9" t="n">
        <f aca="false">A1074-설정!$B$3</f>
        <v>1633</v>
      </c>
      <c r="H1074" s="8" t="n">
        <f aca="false">10^(설정!$B$5+설정!$B$4*K1074)</f>
        <v>59.2808086246927</v>
      </c>
      <c r="I1074" s="8" t="n">
        <f aca="false">H1074/설정!$B$8</f>
        <v>29.605016216467</v>
      </c>
      <c r="J1074" s="8" t="n">
        <f aca="false">H1074/설정!$B$9</f>
        <v>14.7848351854667</v>
      </c>
      <c r="K1074" s="10" t="n">
        <f aca="false">LOG10(G1074)</f>
        <v>3.21298618473667</v>
      </c>
      <c r="L1074" s="10" t="n">
        <f aca="false">LOG10(C1074)</f>
        <v>1.99585447987457</v>
      </c>
    </row>
    <row r="1075" customFormat="false" ht="15" hidden="false" customHeight="false" outlineLevel="0" collapsed="false">
      <c r="A1075" s="5" t="n">
        <v>41450</v>
      </c>
      <c r="B1075" s="6" t="n">
        <v>99.05</v>
      </c>
      <c r="C1075" s="6" t="n">
        <v>97.83</v>
      </c>
      <c r="D1075" s="7" t="n">
        <f aca="false">(L1075-(설정!$B$5+설정!$B$4*K1075))/설정!$B$6</f>
        <v>0.716465212549913</v>
      </c>
      <c r="E1075" s="8" t="n">
        <f aca="false">H1075*설정!$B$8</f>
        <v>119.116420142719</v>
      </c>
      <c r="F1075" s="8" t="n">
        <f aca="false">H1075*설정!$B$9</f>
        <v>238.517609816791</v>
      </c>
      <c r="G1075" s="9" t="n">
        <f aca="false">A1075-설정!$B$3</f>
        <v>1634</v>
      </c>
      <c r="H1075" s="8" t="n">
        <f aca="false">10^(설정!$B$5+설정!$B$4*K1075)</f>
        <v>59.4871026861095</v>
      </c>
      <c r="I1075" s="8" t="n">
        <f aca="false">H1075/설정!$B$8</f>
        <v>29.7080400984837</v>
      </c>
      <c r="J1075" s="8" t="n">
        <f aca="false">H1075/설정!$B$9</f>
        <v>14.8362856256437</v>
      </c>
      <c r="K1075" s="10" t="n">
        <f aca="false">LOG10(G1075)</f>
        <v>3.2132520521964</v>
      </c>
      <c r="L1075" s="10" t="n">
        <f aca="false">LOG10(C1075)</f>
        <v>1.99047205352562</v>
      </c>
    </row>
    <row r="1076" customFormat="false" ht="15" hidden="false" customHeight="false" outlineLevel="0" collapsed="false">
      <c r="A1076" s="5" t="n">
        <v>41451</v>
      </c>
      <c r="B1076" s="6" t="n">
        <v>97.83</v>
      </c>
      <c r="C1076" s="6" t="n">
        <v>98.65</v>
      </c>
      <c r="D1076" s="7" t="n">
        <f aca="false">(L1076-(설정!$B$5+설정!$B$4*K1076))/설정!$B$6</f>
        <v>0.723486500180365</v>
      </c>
      <c r="E1076" s="8" t="n">
        <f aca="false">H1076*설정!$B$8</f>
        <v>119.530684903735</v>
      </c>
      <c r="F1076" s="8" t="n">
        <f aca="false">H1076*설정!$B$9</f>
        <v>239.347129714303</v>
      </c>
      <c r="G1076" s="9" t="n">
        <f aca="false">A1076-설정!$B$3</f>
        <v>1635</v>
      </c>
      <c r="H1076" s="8" t="n">
        <f aca="false">10^(설정!$B$5+설정!$B$4*K1076)</f>
        <v>59.6939877683531</v>
      </c>
      <c r="I1076" s="8" t="n">
        <f aca="false">H1076/설정!$B$8</f>
        <v>29.8113591380998</v>
      </c>
      <c r="J1076" s="8" t="n">
        <f aca="false">H1076/설정!$B$9</f>
        <v>14.8878834684239</v>
      </c>
      <c r="K1076" s="10" t="n">
        <f aca="false">LOG10(G1076)</f>
        <v>3.2135177569963</v>
      </c>
      <c r="L1076" s="10" t="n">
        <f aca="false">LOG10(C1076)</f>
        <v>1.99409708958821</v>
      </c>
    </row>
    <row r="1077" customFormat="false" ht="15" hidden="false" customHeight="false" outlineLevel="0" collapsed="false">
      <c r="A1077" s="5" t="n">
        <v>41452</v>
      </c>
      <c r="B1077" s="6" t="n">
        <v>98.65</v>
      </c>
      <c r="C1077" s="6" t="n">
        <v>96.8</v>
      </c>
      <c r="D1077" s="7" t="n">
        <f aca="false">(L1077-(설정!$B$5+설정!$B$4*K1077))/설정!$B$6</f>
        <v>0.691224441899227</v>
      </c>
      <c r="E1077" s="8" t="n">
        <f aca="false">H1077*설정!$B$8</f>
        <v>119.946135782944</v>
      </c>
      <c r="F1077" s="8" t="n">
        <f aca="false">H1077*설정!$B$9</f>
        <v>240.179024683833</v>
      </c>
      <c r="G1077" s="9" t="n">
        <f aca="false">A1077-설정!$B$3</f>
        <v>1636</v>
      </c>
      <c r="H1077" s="8" t="n">
        <f aca="false">10^(설정!$B$5+설정!$B$4*K1077)</f>
        <v>59.9014652016316</v>
      </c>
      <c r="I1077" s="8" t="n">
        <f aca="false">H1077/설정!$B$8</f>
        <v>29.9149739996251</v>
      </c>
      <c r="J1077" s="8" t="n">
        <f aca="false">H1077/설정!$B$9</f>
        <v>14.9396290455659</v>
      </c>
      <c r="K1077" s="10" t="n">
        <f aca="false">LOG10(G1077)</f>
        <v>3.2137832993353</v>
      </c>
      <c r="L1077" s="10" t="n">
        <f aca="false">LOG10(C1077)</f>
        <v>1.98587535730839</v>
      </c>
    </row>
    <row r="1078" customFormat="false" ht="15" hidden="false" customHeight="false" outlineLevel="0" collapsed="false">
      <c r="A1078" s="5" t="n">
        <v>41453</v>
      </c>
      <c r="B1078" s="6" t="n">
        <v>96.8</v>
      </c>
      <c r="C1078" s="6" t="n">
        <v>89.42</v>
      </c>
      <c r="D1078" s="7" t="n">
        <f aca="false">(L1078-(설정!$B$5+설정!$B$4*K1078))/설정!$B$6</f>
        <v>0.572017791729211</v>
      </c>
      <c r="E1078" s="8" t="n">
        <f aca="false">H1078*설정!$B$8</f>
        <v>120.362775448297</v>
      </c>
      <c r="F1078" s="8" t="n">
        <f aca="false">H1078*설정!$B$9</f>
        <v>241.013300067662</v>
      </c>
      <c r="G1078" s="9" t="n">
        <f aca="false">A1078-설정!$B$3</f>
        <v>1637</v>
      </c>
      <c r="H1078" s="8" t="n">
        <f aca="false">10^(설정!$B$5+설정!$B$4*K1078)</f>
        <v>60.1095363183279</v>
      </c>
      <c r="I1078" s="8" t="n">
        <f aca="false">H1078/설정!$B$8</f>
        <v>30.018885348456</v>
      </c>
      <c r="J1078" s="8" t="n">
        <f aca="false">H1078/설정!$B$9</f>
        <v>14.9915226893703</v>
      </c>
      <c r="K1078" s="10" t="n">
        <f aca="false">LOG10(G1078)</f>
        <v>3.21404867941194</v>
      </c>
      <c r="L1078" s="10" t="n">
        <f aca="false">LOG10(C1078)</f>
        <v>1.95143466553201</v>
      </c>
    </row>
    <row r="1079" customFormat="false" ht="15" hidden="false" customHeight="false" outlineLevel="0" collapsed="false">
      <c r="A1079" s="5" t="n">
        <v>41454</v>
      </c>
      <c r="B1079" s="6" t="n">
        <v>89.42</v>
      </c>
      <c r="C1079" s="6" t="n">
        <v>88.8</v>
      </c>
      <c r="D1079" s="7" t="n">
        <f aca="false">(L1079-(설정!$B$5+설정!$B$4*K1079))/설정!$B$6</f>
        <v>0.557006250400843</v>
      </c>
      <c r="E1079" s="8" t="n">
        <f aca="false">H1079*설정!$B$8</f>
        <v>120.780606572116</v>
      </c>
      <c r="F1079" s="8" t="n">
        <f aca="false">H1079*설정!$B$9</f>
        <v>241.849961216822</v>
      </c>
      <c r="G1079" s="9" t="n">
        <f aca="false">A1079-설정!$B$3</f>
        <v>1638</v>
      </c>
      <c r="H1079" s="8" t="n">
        <f aca="false">10^(설정!$B$5+설정!$B$4*K1079)</f>
        <v>60.3182024530076</v>
      </c>
      <c r="I1079" s="8" t="n">
        <f aca="false">H1079/설정!$B$8</f>
        <v>30.1230938510783</v>
      </c>
      <c r="J1079" s="8" t="n">
        <f aca="false">H1079/설정!$B$9</f>
        <v>15.0435647326825</v>
      </c>
      <c r="K1079" s="10" t="n">
        <f aca="false">LOG10(G1079)</f>
        <v>3.2143138974244</v>
      </c>
      <c r="L1079" s="10" t="n">
        <f aca="false">LOG10(C1079)</f>
        <v>1.9484129657786</v>
      </c>
    </row>
    <row r="1080" customFormat="false" ht="15" hidden="false" customHeight="false" outlineLevel="0" collapsed="false">
      <c r="A1080" s="5" t="n">
        <v>41455</v>
      </c>
      <c r="B1080" s="6" t="n">
        <v>88.8</v>
      </c>
      <c r="C1080" s="6" t="n">
        <v>89.48</v>
      </c>
      <c r="D1080" s="7" t="n">
        <f aca="false">(L1080-(설정!$B$5+설정!$B$4*K1080))/설정!$B$6</f>
        <v>0.563004998616738</v>
      </c>
      <c r="E1080" s="8" t="n">
        <f aca="false">H1080*설정!$B$8</f>
        <v>121.199631831089</v>
      </c>
      <c r="F1080" s="8" t="n">
        <f aca="false">H1080*설정!$B$9</f>
        <v>242.689013491086</v>
      </c>
      <c r="G1080" s="9" t="n">
        <f aca="false">A1080-설정!$B$3</f>
        <v>1639</v>
      </c>
      <c r="H1080" s="8" t="n">
        <f aca="false">10^(설정!$B$5+설정!$B$4*K1080)</f>
        <v>60.5274649424168</v>
      </c>
      <c r="I1080" s="8" t="n">
        <f aca="false">H1080/설정!$B$8</f>
        <v>30.2276001750672</v>
      </c>
      <c r="J1080" s="8" t="n">
        <f aca="false">H1080/설정!$B$9</f>
        <v>15.0957555088914</v>
      </c>
      <c r="K1080" s="10" t="n">
        <f aca="false">LOG10(G1080)</f>
        <v>3.2145789535705</v>
      </c>
      <c r="L1080" s="10" t="n">
        <f aca="false">LOG10(C1080)</f>
        <v>1.95172597542459</v>
      </c>
    </row>
    <row r="1081" customFormat="false" ht="15" hidden="false" customHeight="false" outlineLevel="0" collapsed="false">
      <c r="A1081" s="5" t="n">
        <v>41456</v>
      </c>
      <c r="B1081" s="6" t="n">
        <v>89.48</v>
      </c>
      <c r="C1081" s="6" t="n">
        <v>82.87</v>
      </c>
      <c r="D1081" s="7" t="n">
        <f aca="false">(L1081-(설정!$B$5+설정!$B$4*K1081))/설정!$B$6</f>
        <v>0.447495298101371</v>
      </c>
      <c r="E1081" s="8" t="n">
        <f aca="false">H1081*설정!$B$8</f>
        <v>121.619853906279</v>
      </c>
      <c r="F1081" s="8" t="n">
        <f aca="false">H1081*설정!$B$9</f>
        <v>243.530462258994</v>
      </c>
      <c r="G1081" s="9" t="n">
        <f aca="false">A1081-설정!$B$3</f>
        <v>1640</v>
      </c>
      <c r="H1081" s="8" t="n">
        <f aca="false">10^(설정!$B$5+설정!$B$4*K1081)</f>
        <v>60.7373251254871</v>
      </c>
      <c r="I1081" s="8" t="n">
        <f aca="false">H1081/설정!$B$8</f>
        <v>30.3324049890892</v>
      </c>
      <c r="J1081" s="8" t="n">
        <f aca="false">H1081/설정!$B$9</f>
        <v>15.1480953519312</v>
      </c>
      <c r="K1081" s="10" t="n">
        <f aca="false">LOG10(G1081)</f>
        <v>3.2148438480477</v>
      </c>
      <c r="L1081" s="10" t="n">
        <f aca="false">LOG10(C1081)</f>
        <v>1.9183973388437</v>
      </c>
    </row>
    <row r="1082" customFormat="false" ht="15" hidden="false" customHeight="false" outlineLevel="0" collapsed="false">
      <c r="A1082" s="5" t="n">
        <v>41457</v>
      </c>
      <c r="B1082" s="6" t="n">
        <v>82.87</v>
      </c>
      <c r="C1082" s="6" t="n">
        <v>87.82</v>
      </c>
      <c r="D1082" s="7" t="n">
        <f aca="false">(L1082-(설정!$B$5+설정!$B$4*K1082))/설정!$B$6</f>
        <v>0.526069088363999</v>
      </c>
      <c r="E1082" s="8" t="n">
        <f aca="false">H1082*설정!$B$8</f>
        <v>122.041275483128</v>
      </c>
      <c r="F1082" s="8" t="n">
        <f aca="false">H1082*설정!$B$9</f>
        <v>244.374312897847</v>
      </c>
      <c r="G1082" s="9" t="n">
        <f aca="false">A1082-설정!$B$3</f>
        <v>1641</v>
      </c>
      <c r="H1082" s="8" t="n">
        <f aca="false">10^(설정!$B$5+설정!$B$4*K1082)</f>
        <v>60.9477843433358</v>
      </c>
      <c r="I1082" s="8" t="n">
        <f aca="false">H1082/설정!$B$8</f>
        <v>30.4375089629024</v>
      </c>
      <c r="J1082" s="8" t="n">
        <f aca="false">H1082/설정!$B$9</f>
        <v>15.200584596281</v>
      </c>
      <c r="K1082" s="10" t="n">
        <f aca="false">LOG10(G1082)</f>
        <v>3.21510858105309</v>
      </c>
      <c r="L1082" s="10" t="n">
        <f aca="false">LOG10(C1082)</f>
        <v>1.94359343276837</v>
      </c>
    </row>
    <row r="1083" customFormat="false" ht="15" hidden="false" customHeight="false" outlineLevel="0" collapsed="false">
      <c r="A1083" s="5" t="n">
        <v>41458</v>
      </c>
      <c r="B1083" s="6" t="n">
        <v>87.82</v>
      </c>
      <c r="C1083" s="6" t="n">
        <v>77.69</v>
      </c>
      <c r="D1083" s="7" t="n">
        <f aca="false">(L1083-(설정!$B$5+설정!$B$4*K1083))/설정!$B$6</f>
        <v>0.344573908106263</v>
      </c>
      <c r="E1083" s="8" t="n">
        <f aca="false">H1083*설정!$B$8</f>
        <v>122.463899251464</v>
      </c>
      <c r="F1083" s="8" t="n">
        <f aca="false">H1083*설정!$B$9</f>
        <v>245.22057079373</v>
      </c>
      <c r="G1083" s="9" t="n">
        <f aca="false">A1083-설정!$B$3</f>
        <v>1642</v>
      </c>
      <c r="H1083" s="8" t="n">
        <f aca="false">10^(설정!$B$5+설정!$B$4*K1083)</f>
        <v>61.1588439392708</v>
      </c>
      <c r="I1083" s="8" t="n">
        <f aca="false">H1083/설정!$B$8</f>
        <v>30.5429127673589</v>
      </c>
      <c r="J1083" s="8" t="n">
        <f aca="false">H1083/설정!$B$9</f>
        <v>15.2532235769664</v>
      </c>
      <c r="K1083" s="10" t="n">
        <f aca="false">LOG10(G1083)</f>
        <v>3.21537315278342</v>
      </c>
      <c r="L1083" s="10" t="n">
        <f aca="false">LOG10(C1083)</f>
        <v>1.89036512144812</v>
      </c>
    </row>
    <row r="1084" customFormat="false" ht="15" hidden="false" customHeight="false" outlineLevel="0" collapsed="false">
      <c r="A1084" s="5" t="n">
        <v>41459</v>
      </c>
      <c r="B1084" s="6" t="n">
        <v>77.69</v>
      </c>
      <c r="C1084" s="6" t="n">
        <v>79.13</v>
      </c>
      <c r="D1084" s="7" t="n">
        <f aca="false">(L1084-(설정!$B$5+설정!$B$4*K1084))/설정!$B$6</f>
        <v>0.366048417886749</v>
      </c>
      <c r="E1084" s="8" t="n">
        <f aca="false">H1084*설정!$B$8</f>
        <v>122.887727905496</v>
      </c>
      <c r="F1084" s="8" t="n">
        <f aca="false">H1084*설정!$B$9</f>
        <v>246.069241341506</v>
      </c>
      <c r="G1084" s="9" t="n">
        <f aca="false">A1084-설정!$B$3</f>
        <v>1643</v>
      </c>
      <c r="H1084" s="8" t="n">
        <f aca="false">10^(설정!$B$5+설정!$B$4*K1084)</f>
        <v>61.3705052587894</v>
      </c>
      <c r="I1084" s="8" t="n">
        <f aca="false">H1084/설정!$B$8</f>
        <v>30.648617074404</v>
      </c>
      <c r="J1084" s="8" t="n">
        <f aca="false">H1084/설정!$B$9</f>
        <v>15.306012629559</v>
      </c>
      <c r="K1084" s="10" t="n">
        <f aca="false">LOG10(G1084)</f>
        <v>3.21563756343506</v>
      </c>
      <c r="L1084" s="10" t="n">
        <f aca="false">LOG10(C1084)</f>
        <v>1.89834116572751</v>
      </c>
    </row>
    <row r="1085" customFormat="false" ht="15" hidden="false" customHeight="false" outlineLevel="0" collapsed="false">
      <c r="A1085" s="5" t="n">
        <v>41460</v>
      </c>
      <c r="B1085" s="6" t="n">
        <v>79.13</v>
      </c>
      <c r="C1085" s="6" t="n">
        <v>67.45</v>
      </c>
      <c r="D1085" s="7" t="n">
        <f aca="false">(L1085-(설정!$B$5+설정!$B$4*K1085))/설정!$B$6</f>
        <v>0.131065800279451</v>
      </c>
      <c r="E1085" s="8" t="n">
        <f aca="false">H1085*설정!$B$8</f>
        <v>123.312764143831</v>
      </c>
      <c r="F1085" s="8" t="n">
        <f aca="false">H1085*설정!$B$9</f>
        <v>246.920329944838</v>
      </c>
      <c r="G1085" s="9" t="n">
        <f aca="false">A1085-설정!$B$3</f>
        <v>1644</v>
      </c>
      <c r="H1085" s="8" t="n">
        <f aca="false">10^(설정!$B$5+설정!$B$4*K1085)</f>
        <v>61.5827696495833</v>
      </c>
      <c r="I1085" s="8" t="n">
        <f aca="false">H1085/설정!$B$8</f>
        <v>30.7546225570791</v>
      </c>
      <c r="J1085" s="8" t="n">
        <f aca="false">H1085/설정!$B$9</f>
        <v>15.3589520901777</v>
      </c>
      <c r="K1085" s="10" t="n">
        <f aca="false">LOG10(G1085)</f>
        <v>3.21590181320403</v>
      </c>
      <c r="L1085" s="10" t="n">
        <f aca="false">LOG10(C1085)</f>
        <v>1.82898195400792</v>
      </c>
    </row>
    <row r="1086" customFormat="false" ht="15" hidden="false" customHeight="false" outlineLevel="0" collapsed="false">
      <c r="A1086" s="5" t="n">
        <v>41461</v>
      </c>
      <c r="B1086" s="6" t="n">
        <v>67.45</v>
      </c>
      <c r="C1086" s="6" t="n">
        <v>66.34</v>
      </c>
      <c r="D1086" s="7" t="n">
        <f aca="false">(L1086-(설정!$B$5+설정!$B$4*K1086))/설정!$B$6</f>
        <v>0.102197859602614</v>
      </c>
      <c r="E1086" s="8" t="n">
        <f aca="false">H1086*설정!$B$8</f>
        <v>123.739010669471</v>
      </c>
      <c r="F1086" s="8" t="n">
        <f aca="false">H1086*설정!$B$9</f>
        <v>247.773842016192</v>
      </c>
      <c r="G1086" s="9" t="n">
        <f aca="false">A1086-설정!$B$3</f>
        <v>1645</v>
      </c>
      <c r="H1086" s="8" t="n">
        <f aca="false">10^(설정!$B$5+설정!$B$4*K1086)</f>
        <v>61.7956384615402</v>
      </c>
      <c r="I1086" s="8" t="n">
        <f aca="false">H1086/설정!$B$8</f>
        <v>30.8609298895223</v>
      </c>
      <c r="J1086" s="8" t="n">
        <f aca="false">H1086/설정!$B$9</f>
        <v>15.4120422954891</v>
      </c>
      <c r="K1086" s="10" t="n">
        <f aca="false">LOG10(G1086)</f>
        <v>3.21616590228599</v>
      </c>
      <c r="L1086" s="10" t="n">
        <f aca="false">LOG10(C1086)</f>
        <v>1.82177546718346</v>
      </c>
    </row>
    <row r="1087" customFormat="false" ht="15" hidden="false" customHeight="false" outlineLevel="0" collapsed="false">
      <c r="A1087" s="5" t="n">
        <v>41462</v>
      </c>
      <c r="B1087" s="6" t="n">
        <v>66.34</v>
      </c>
      <c r="C1087" s="6" t="n">
        <v>72.11</v>
      </c>
      <c r="D1087" s="7" t="n">
        <f aca="false">(L1087-(설정!$B$5+설정!$B$4*K1087))/설정!$B$6</f>
        <v>0.217344498543809</v>
      </c>
      <c r="E1087" s="8" t="n">
        <f aca="false">H1087*설정!$B$8</f>
        <v>124.166470189818</v>
      </c>
      <c r="F1087" s="8" t="n">
        <f aca="false">H1087*설정!$B$9</f>
        <v>248.629782976846</v>
      </c>
      <c r="G1087" s="9" t="n">
        <f aca="false">A1087-설정!$B$3</f>
        <v>1646</v>
      </c>
      <c r="H1087" s="8" t="n">
        <f aca="false">10^(설정!$B$5+설정!$B$4*K1087)</f>
        <v>62.0091130467449</v>
      </c>
      <c r="I1087" s="8" t="n">
        <f aca="false">H1087/설정!$B$8</f>
        <v>30.9675397469687</v>
      </c>
      <c r="J1087" s="8" t="n">
        <f aca="false">H1087/설정!$B$9</f>
        <v>15.4652835827077</v>
      </c>
      <c r="K1087" s="10" t="n">
        <f aca="false">LOG10(G1087)</f>
        <v>3.21642983087625</v>
      </c>
      <c r="L1087" s="10" t="n">
        <f aca="false">LOG10(C1087)</f>
        <v>1.85799549556092</v>
      </c>
    </row>
    <row r="1088" customFormat="false" ht="15" hidden="false" customHeight="false" outlineLevel="0" collapsed="false">
      <c r="A1088" s="5" t="n">
        <v>41463</v>
      </c>
      <c r="B1088" s="6" t="n">
        <v>72.11</v>
      </c>
      <c r="C1088" s="6" t="n">
        <v>73.99</v>
      </c>
      <c r="D1088" s="7" t="n">
        <f aca="false">(L1088-(설정!$B$5+설정!$B$4*K1088))/설정!$B$6</f>
        <v>0.249447909701678</v>
      </c>
      <c r="E1088" s="8" t="n">
        <f aca="false">H1088*설정!$B$8</f>
        <v>124.59514541668</v>
      </c>
      <c r="F1088" s="8" t="n">
        <f aca="false">H1088*설정!$B$9</f>
        <v>249.488158256899</v>
      </c>
      <c r="G1088" s="9" t="n">
        <f aca="false">A1088-설정!$B$3</f>
        <v>1647</v>
      </c>
      <c r="H1088" s="8" t="n">
        <f aca="false">10^(설정!$B$5+설정!$B$4*K1088)</f>
        <v>62.2231947594829</v>
      </c>
      <c r="I1088" s="8" t="n">
        <f aca="false">H1088/설정!$B$8</f>
        <v>31.0744528057528</v>
      </c>
      <c r="J1088" s="8" t="n">
        <f aca="false">H1088/설정!$B$9</f>
        <v>15.5186762895969</v>
      </c>
      <c r="K1088" s="10" t="n">
        <f aca="false">LOG10(G1088)</f>
        <v>3.21669359916975</v>
      </c>
      <c r="L1088" s="10" t="n">
        <f aca="false">LOG10(C1088)</f>
        <v>1.86917302732168</v>
      </c>
    </row>
    <row r="1089" customFormat="false" ht="15" hidden="false" customHeight="false" outlineLevel="0" collapsed="false">
      <c r="A1089" s="5" t="n">
        <v>41464</v>
      </c>
      <c r="B1089" s="6" t="n">
        <v>73.99</v>
      </c>
      <c r="C1089" s="6" t="n">
        <v>74.89</v>
      </c>
      <c r="D1089" s="7" t="n">
        <f aca="false">(L1089-(설정!$B$5+설정!$B$4*K1089))/설정!$B$6</f>
        <v>0.261900041640261</v>
      </c>
      <c r="E1089" s="8" t="n">
        <f aca="false">H1089*설정!$B$8</f>
        <v>125.025039066277</v>
      </c>
      <c r="F1089" s="8" t="n">
        <f aca="false">H1089*설정!$B$9</f>
        <v>250.348973295282</v>
      </c>
      <c r="G1089" s="9" t="n">
        <f aca="false">A1089-설정!$B$3</f>
        <v>1648</v>
      </c>
      <c r="H1089" s="8" t="n">
        <f aca="false">10^(설정!$B$5+설정!$B$4*K1089)</f>
        <v>62.4378849562417</v>
      </c>
      <c r="I1089" s="8" t="n">
        <f aca="false">H1089/설정!$B$8</f>
        <v>31.1816697433084</v>
      </c>
      <c r="J1089" s="8" t="n">
        <f aca="false">H1089/설정!$B$9</f>
        <v>15.5722207544693</v>
      </c>
      <c r="K1089" s="10" t="n">
        <f aca="false">LOG10(G1089)</f>
        <v>3.2169572073611</v>
      </c>
      <c r="L1089" s="10" t="n">
        <f aca="false">LOG10(C1089)</f>
        <v>1.8744238305865</v>
      </c>
    </row>
    <row r="1090" customFormat="false" ht="15" hidden="false" customHeight="false" outlineLevel="0" collapsed="false">
      <c r="A1090" s="5" t="n">
        <v>41465</v>
      </c>
      <c r="B1090" s="6" t="n">
        <v>74.89</v>
      </c>
      <c r="C1090" s="6" t="n">
        <v>85.01</v>
      </c>
      <c r="D1090" s="7" t="n">
        <f aca="false">(L1090-(설정!$B$5+설정!$B$4*K1090))/설정!$B$6</f>
        <v>0.439487259991135</v>
      </c>
      <c r="E1090" s="8" t="n">
        <f aca="false">H1090*설정!$B$8</f>
        <v>125.456153859241</v>
      </c>
      <c r="F1090" s="8" t="n">
        <f aca="false">H1090*설정!$B$9</f>
        <v>251.212233539767</v>
      </c>
      <c r="G1090" s="9" t="n">
        <f aca="false">A1090-설정!$B$3</f>
        <v>1649</v>
      </c>
      <c r="H1090" s="8" t="n">
        <f aca="false">10^(설정!$B$5+설정!$B$4*K1090)</f>
        <v>62.6531849957145</v>
      </c>
      <c r="I1090" s="8" t="n">
        <f aca="false">H1090/설정!$B$8</f>
        <v>31.2891912381711</v>
      </c>
      <c r="J1090" s="8" t="n">
        <f aca="false">H1090/설정!$B$9</f>
        <v>15.6259173161877</v>
      </c>
      <c r="K1090" s="10" t="n">
        <f aca="false">LOG10(G1090)</f>
        <v>3.21722065564452</v>
      </c>
      <c r="L1090" s="10" t="n">
        <f aca="false">LOG10(C1090)</f>
        <v>1.92947001617749</v>
      </c>
    </row>
    <row r="1091" customFormat="false" ht="15" hidden="false" customHeight="false" outlineLevel="0" collapsed="false">
      <c r="A1091" s="5" t="n">
        <v>41466</v>
      </c>
      <c r="B1091" s="6" t="n">
        <v>85.01</v>
      </c>
      <c r="C1091" s="6" t="n">
        <v>87.5</v>
      </c>
      <c r="D1091" s="7" t="n">
        <f aca="false">(L1091-(설정!$B$5+설정!$B$4*K1091))/설정!$B$6</f>
        <v>0.476111422905895</v>
      </c>
      <c r="E1091" s="8" t="n">
        <f aca="false">H1091*설정!$B$8</f>
        <v>125.888492520623</v>
      </c>
      <c r="F1091" s="8" t="n">
        <f aca="false">H1091*설정!$B$9</f>
        <v>252.077944446967</v>
      </c>
      <c r="G1091" s="9" t="n">
        <f aca="false">A1091-설정!$B$3</f>
        <v>1650</v>
      </c>
      <c r="H1091" s="8" t="n">
        <f aca="false">10^(설정!$B$5+설정!$B$4*K1091)</f>
        <v>62.869096238799</v>
      </c>
      <c r="I1091" s="8" t="n">
        <f aca="false">H1091/설정!$B$8</f>
        <v>31.3970179699774</v>
      </c>
      <c r="J1091" s="8" t="n">
        <f aca="false">H1091/설정!$B$9</f>
        <v>15.6797663141644</v>
      </c>
      <c r="K1091" s="10" t="n">
        <f aca="false">LOG10(G1091)</f>
        <v>3.21748394421391</v>
      </c>
      <c r="L1091" s="10" t="n">
        <f aca="false">LOG10(C1091)</f>
        <v>1.94200805302231</v>
      </c>
    </row>
    <row r="1092" customFormat="false" ht="15" hidden="false" customHeight="false" outlineLevel="0" collapsed="false">
      <c r="A1092" s="5" t="n">
        <v>41467</v>
      </c>
      <c r="B1092" s="6" t="n">
        <v>87.5</v>
      </c>
      <c r="C1092" s="6" t="n">
        <v>90.05</v>
      </c>
      <c r="D1092" s="7" t="n">
        <f aca="false">(L1092-(설정!$B$5+설정!$B$4*K1092))/설정!$B$6</f>
        <v>0.512531746543661</v>
      </c>
      <c r="E1092" s="8" t="n">
        <f aca="false">H1092*설정!$B$8</f>
        <v>126.322057779901</v>
      </c>
      <c r="F1092" s="8" t="n">
        <f aca="false">H1092*설정!$B$9</f>
        <v>252.946111482365</v>
      </c>
      <c r="G1092" s="9" t="n">
        <f aca="false">A1092-설정!$B$3</f>
        <v>1651</v>
      </c>
      <c r="H1092" s="8" t="n">
        <f aca="false">10^(설정!$B$5+설정!$B$4*K1092)</f>
        <v>63.0856200486054</v>
      </c>
      <c r="I1092" s="8" t="n">
        <f aca="false">H1092/설정!$B$8</f>
        <v>31.5051506194686</v>
      </c>
      <c r="J1092" s="8" t="n">
        <f aca="false">H1092/설정!$B$9</f>
        <v>15.733768088364</v>
      </c>
      <c r="K1092" s="10" t="n">
        <f aca="false">LOG10(G1092)</f>
        <v>3.21774707326279</v>
      </c>
      <c r="L1092" s="10" t="n">
        <f aca="false">LOG10(C1092)</f>
        <v>1.95448371715555</v>
      </c>
    </row>
    <row r="1093" customFormat="false" ht="15" hidden="false" customHeight="false" outlineLevel="0" collapsed="false">
      <c r="A1093" s="5" t="n">
        <v>41468</v>
      </c>
      <c r="B1093" s="6" t="n">
        <v>90.05</v>
      </c>
      <c r="C1093" s="6" t="n">
        <v>91.59</v>
      </c>
      <c r="D1093" s="7" t="n">
        <f aca="false">(L1093-(설정!$B$5+설정!$B$4*K1093))/설정!$B$6</f>
        <v>0.532004836827991</v>
      </c>
      <c r="E1093" s="8" t="n">
        <f aca="false">H1093*설정!$B$8</f>
        <v>126.756852370975</v>
      </c>
      <c r="F1093" s="8" t="n">
        <f aca="false">H1093*설정!$B$9</f>
        <v>253.816740120298</v>
      </c>
      <c r="G1093" s="9" t="n">
        <f aca="false">A1093-설정!$B$3</f>
        <v>1652</v>
      </c>
      <c r="H1093" s="8" t="n">
        <f aca="false">10^(설정!$B$5+설정!$B$4*K1093)</f>
        <v>63.3027577904515</v>
      </c>
      <c r="I1093" s="8" t="n">
        <f aca="false">H1093/설정!$B$8</f>
        <v>31.6135898684887</v>
      </c>
      <c r="J1093" s="8" t="n">
        <f aca="false">H1093/설정!$B$9</f>
        <v>15.7879229793012</v>
      </c>
      <c r="K1093" s="10" t="n">
        <f aca="false">LOG10(G1093)</f>
        <v>3.21801004298436</v>
      </c>
      <c r="L1093" s="10" t="n">
        <f aca="false">LOG10(C1093)</f>
        <v>1.96184805901832</v>
      </c>
    </row>
    <row r="1094" customFormat="false" ht="15" hidden="false" customHeight="false" outlineLevel="0" collapsed="false">
      <c r="A1094" s="5" t="n">
        <v>41469</v>
      </c>
      <c r="B1094" s="6" t="n">
        <v>91.59</v>
      </c>
      <c r="C1094" s="6" t="n">
        <v>89.89</v>
      </c>
      <c r="D1094" s="7" t="n">
        <f aca="false">(L1094-(설정!$B$5+설정!$B$4*K1094))/설정!$B$6</f>
        <v>0.500076241493606</v>
      </c>
      <c r="E1094" s="8" t="n">
        <f aca="false">H1094*설정!$B$8</f>
        <v>127.192879032185</v>
      </c>
      <c r="F1094" s="8" t="n">
        <f aca="false">H1094*설정!$B$9</f>
        <v>254.68983584399</v>
      </c>
      <c r="G1094" s="9" t="n">
        <f aca="false">A1094-설정!$B$3</f>
        <v>1653</v>
      </c>
      <c r="H1094" s="8" t="n">
        <f aca="false">10^(설정!$B$5+설정!$B$4*K1094)</f>
        <v>63.5205108318726</v>
      </c>
      <c r="I1094" s="8" t="n">
        <f aca="false">H1094/설정!$B$8</f>
        <v>31.7223363999887</v>
      </c>
      <c r="J1094" s="8" t="n">
        <f aca="false">H1094/설정!$B$9</f>
        <v>15.842231328044</v>
      </c>
      <c r="K1094" s="10" t="n">
        <f aca="false">LOG10(G1094)</f>
        <v>3.21827285357145</v>
      </c>
      <c r="L1094" s="10" t="n">
        <f aca="false">LOG10(C1094)</f>
        <v>1.95371138042756</v>
      </c>
    </row>
    <row r="1095" customFormat="false" ht="15" hidden="false" customHeight="false" outlineLevel="0" collapsed="false">
      <c r="A1095" s="5" t="n">
        <v>41470</v>
      </c>
      <c r="B1095" s="6" t="n">
        <v>89.89</v>
      </c>
      <c r="C1095" s="6" t="n">
        <v>93.8</v>
      </c>
      <c r="D1095" s="7" t="n">
        <f aca="false">(L1095-(설정!$B$5+설정!$B$4*K1095))/설정!$B$6</f>
        <v>0.556455200655115</v>
      </c>
      <c r="E1095" s="8" t="n">
        <f aca="false">H1095*설정!$B$8</f>
        <v>127.630140506302</v>
      </c>
      <c r="F1095" s="8" t="n">
        <f aca="false">H1095*설정!$B$9</f>
        <v>255.565404145542</v>
      </c>
      <c r="G1095" s="9" t="n">
        <f aca="false">A1095-설정!$B$3</f>
        <v>1654</v>
      </c>
      <c r="H1095" s="8" t="n">
        <f aca="false">10^(설정!$B$5+설정!$B$4*K1095)</f>
        <v>63.7388805426169</v>
      </c>
      <c r="I1095" s="8" t="n">
        <f aca="false">H1095/설정!$B$8</f>
        <v>31.8313908980253</v>
      </c>
      <c r="J1095" s="8" t="n">
        <f aca="false">H1095/설정!$B$9</f>
        <v>15.8966934762123</v>
      </c>
      <c r="K1095" s="10" t="n">
        <f aca="false">LOG10(G1095)</f>
        <v>3.21853550521653</v>
      </c>
      <c r="L1095" s="10" t="n">
        <f aca="false">LOG10(C1095)</f>
        <v>1.97220283837906</v>
      </c>
    </row>
    <row r="1096" customFormat="false" ht="15" hidden="false" customHeight="false" outlineLevel="0" collapsed="false">
      <c r="A1096" s="5" t="n">
        <v>41471</v>
      </c>
      <c r="B1096" s="6" t="n">
        <v>93.8</v>
      </c>
      <c r="C1096" s="6" t="n">
        <v>91.78</v>
      </c>
      <c r="D1096" s="7" t="n">
        <f aca="false">(L1096-(설정!$B$5+설정!$B$4*K1096))/설정!$B$6</f>
        <v>0.520161462502277</v>
      </c>
      <c r="E1096" s="8" t="n">
        <f aca="false">H1096*설정!$B$8</f>
        <v>128.068639540541</v>
      </c>
      <c r="F1096" s="8" t="n">
        <f aca="false">H1096*설정!$B$9</f>
        <v>256.443450525952</v>
      </c>
      <c r="G1096" s="9" t="n">
        <f aca="false">A1096-설정!$B$3</f>
        <v>1655</v>
      </c>
      <c r="H1096" s="8" t="n">
        <f aca="false">10^(설정!$B$5+설정!$B$4*K1096)</f>
        <v>63.9578682946521</v>
      </c>
      <c r="I1096" s="8" t="n">
        <f aca="false">H1096/설정!$B$8</f>
        <v>31.9407540477633</v>
      </c>
      <c r="J1096" s="8" t="n">
        <f aca="false">H1096/설정!$B$9</f>
        <v>15.9513097659794</v>
      </c>
      <c r="K1096" s="10" t="n">
        <f aca="false">LOG10(G1096)</f>
        <v>3.21879799811174</v>
      </c>
      <c r="L1096" s="10" t="n">
        <f aca="false">LOG10(C1096)</f>
        <v>1.96274805335864</v>
      </c>
    </row>
    <row r="1097" customFormat="false" ht="15" hidden="false" customHeight="false" outlineLevel="0" collapsed="false">
      <c r="A1097" s="5" t="n">
        <v>41472</v>
      </c>
      <c r="B1097" s="6" t="n">
        <v>91.78</v>
      </c>
      <c r="C1097" s="6" t="n">
        <v>91.03</v>
      </c>
      <c r="D1097" s="7" t="n">
        <f aca="false">(L1097-(설정!$B$5+설정!$B$4*K1097))/설정!$B$6</f>
        <v>0.503407426856054</v>
      </c>
      <c r="E1097" s="8" t="n">
        <f aca="false">H1097*설정!$B$8</f>
        <v>128.508378886561</v>
      </c>
      <c r="F1097" s="8" t="n">
        <f aca="false">H1097*설정!$B$9</f>
        <v>257.323980495116</v>
      </c>
      <c r="G1097" s="9" t="n">
        <f aca="false">A1097-설정!$B$3</f>
        <v>1656</v>
      </c>
      <c r="H1097" s="8" t="n">
        <f aca="false">10^(설정!$B$5+설정!$B$4*K1097)</f>
        <v>64.1774754621653</v>
      </c>
      <c r="I1097" s="8" t="n">
        <f aca="false">H1097/설정!$B$8</f>
        <v>32.0504265354759</v>
      </c>
      <c r="J1097" s="8" t="n">
        <f aca="false">H1097/설정!$B$9</f>
        <v>16.0060805400723</v>
      </c>
      <c r="K1097" s="10" t="n">
        <f aca="false">LOG10(G1097)</f>
        <v>3.21906033244886</v>
      </c>
      <c r="L1097" s="10" t="n">
        <f aca="false">LOG10(C1097)</f>
        <v>1.95918454273119</v>
      </c>
    </row>
    <row r="1098" customFormat="false" ht="15" hidden="false" customHeight="false" outlineLevel="0" collapsed="false">
      <c r="A1098" s="5" t="n">
        <v>41473</v>
      </c>
      <c r="B1098" s="6" t="n">
        <v>91.03</v>
      </c>
      <c r="C1098" s="6" t="n">
        <v>84.96</v>
      </c>
      <c r="D1098" s="7" t="n">
        <f aca="false">(L1098-(설정!$B$5+설정!$B$4*K1098))/설정!$B$6</f>
        <v>0.399086707749973</v>
      </c>
      <c r="E1098" s="8" t="n">
        <f aca="false">H1098*설정!$B$8</f>
        <v>128.949361300477</v>
      </c>
      <c r="F1098" s="8" t="n">
        <f aca="false">H1098*설정!$B$9</f>
        <v>258.20699957185</v>
      </c>
      <c r="G1098" s="9" t="n">
        <f aca="false">A1098-설정!$B$3</f>
        <v>1657</v>
      </c>
      <c r="H1098" s="8" t="n">
        <f aca="false">10^(설정!$B$5+설정!$B$4*K1098)</f>
        <v>64.3977034215677</v>
      </c>
      <c r="I1098" s="8" t="n">
        <f aca="false">H1098/설정!$B$8</f>
        <v>32.1604090485469</v>
      </c>
      <c r="J1098" s="8" t="n">
        <f aca="false">H1098/설정!$B$9</f>
        <v>16.0610061417727</v>
      </c>
      <c r="K1098" s="10" t="n">
        <f aca="false">LOG10(G1098)</f>
        <v>3.21932250841934</v>
      </c>
      <c r="L1098" s="10" t="n">
        <f aca="false">LOG10(C1098)</f>
        <v>1.92921450373739</v>
      </c>
    </row>
    <row r="1099" customFormat="false" ht="15" hidden="false" customHeight="false" outlineLevel="0" collapsed="false">
      <c r="A1099" s="5" t="n">
        <v>41474</v>
      </c>
      <c r="B1099" s="6" t="n">
        <v>84.96</v>
      </c>
      <c r="C1099" s="6" t="n">
        <v>86.24</v>
      </c>
      <c r="D1099" s="7" t="n">
        <f aca="false">(L1099-(설정!$B$5+설정!$B$4*K1099))/설정!$B$6</f>
        <v>0.415692282442667</v>
      </c>
      <c r="E1099" s="8" t="n">
        <f aca="false">H1099*설정!$B$8</f>
        <v>129.391589542851</v>
      </c>
      <c r="F1099" s="8" t="n">
        <f aca="false">H1099*설정!$B$9</f>
        <v>259.092513283882</v>
      </c>
      <c r="G1099" s="9" t="n">
        <f aca="false">A1099-설정!$B$3</f>
        <v>1658</v>
      </c>
      <c r="H1099" s="8" t="n">
        <f aca="false">10^(설정!$B$5+설정!$B$4*K1099)</f>
        <v>64.6185535514933</v>
      </c>
      <c r="I1099" s="8" t="n">
        <f aca="false">H1099/설정!$B$8</f>
        <v>32.2707022754705</v>
      </c>
      <c r="J1099" s="8" t="n">
        <f aca="false">H1099/설정!$B$9</f>
        <v>16.1160869149165</v>
      </c>
      <c r="K1099" s="10" t="n">
        <f aca="false">LOG10(G1099)</f>
        <v>3.21958452621425</v>
      </c>
      <c r="L1099" s="10" t="n">
        <f aca="false">LOG10(C1099)</f>
        <v>1.93570874784266</v>
      </c>
    </row>
    <row r="1100" customFormat="false" ht="15" hidden="false" customHeight="false" outlineLevel="0" collapsed="false">
      <c r="A1100" s="5" t="n">
        <v>41475</v>
      </c>
      <c r="B1100" s="6" t="n">
        <v>86.24</v>
      </c>
      <c r="C1100" s="6" t="n">
        <v>84.91</v>
      </c>
      <c r="D1100" s="7" t="n">
        <f aca="false">(L1100-(설정!$B$5+설정!$B$4*K1100))/설정!$B$6</f>
        <v>0.388380408710506</v>
      </c>
      <c r="E1100" s="8" t="n">
        <f aca="false">H1100*설정!$B$8</f>
        <v>129.83506637871</v>
      </c>
      <c r="F1100" s="8" t="n">
        <f aca="false">H1100*설정!$B$9</f>
        <v>259.980527167876</v>
      </c>
      <c r="G1100" s="9" t="n">
        <f aca="false">A1100-설정!$B$3</f>
        <v>1659</v>
      </c>
      <c r="H1100" s="8" t="n">
        <f aca="false">10^(설정!$B$5+설정!$B$4*K1100)</f>
        <v>64.8400272328051</v>
      </c>
      <c r="I1100" s="8" t="n">
        <f aca="false">H1100/설정!$B$8</f>
        <v>32.3813069058537</v>
      </c>
      <c r="J1100" s="8" t="n">
        <f aca="false">H1100/설정!$B$9</f>
        <v>16.1713232038957</v>
      </c>
      <c r="K1100" s="10" t="n">
        <f aca="false">LOG10(G1100)</f>
        <v>3.21984638602436</v>
      </c>
      <c r="L1100" s="10" t="n">
        <f aca="false">LOG10(C1100)</f>
        <v>1.92895884088083</v>
      </c>
    </row>
    <row r="1101" customFormat="false" ht="15" hidden="false" customHeight="false" outlineLevel="0" collapsed="false">
      <c r="A1101" s="5" t="n">
        <v>41476</v>
      </c>
      <c r="B1101" s="6" t="n">
        <v>84.91</v>
      </c>
      <c r="C1101" s="6" t="n">
        <v>85.66</v>
      </c>
      <c r="D1101" s="7" t="n">
        <f aca="false">(L1101-(설정!$B$5+설정!$B$4*K1101))/설정!$B$6</f>
        <v>0.396121007460966</v>
      </c>
      <c r="E1101" s="8" t="n">
        <f aca="false">H1101*설정!$B$8</f>
        <v>130.279794577546</v>
      </c>
      <c r="F1101" s="8" t="n">
        <f aca="false">H1101*설정!$B$9</f>
        <v>260.871046769433</v>
      </c>
      <c r="G1101" s="9" t="n">
        <f aca="false">A1101-설정!$B$3</f>
        <v>1660</v>
      </c>
      <c r="H1101" s="8" t="n">
        <f aca="false">10^(설정!$B$5+설정!$B$4*K1101)</f>
        <v>65.0621258485951</v>
      </c>
      <c r="I1101" s="8" t="n">
        <f aca="false">H1101/설정!$B$8</f>
        <v>32.4922236304171</v>
      </c>
      <c r="J1101" s="8" t="n">
        <f aca="false">H1101/설정!$B$9</f>
        <v>16.2267153536581</v>
      </c>
      <c r="K1101" s="10" t="n">
        <f aca="false">LOG10(G1101)</f>
        <v>3.22010808804006</v>
      </c>
      <c r="L1101" s="10" t="n">
        <f aca="false">LOG10(C1101)</f>
        <v>1.93277807006055</v>
      </c>
    </row>
    <row r="1102" customFormat="false" ht="15" hidden="false" customHeight="false" outlineLevel="0" collapsed="false">
      <c r="A1102" s="5" t="n">
        <v>41477</v>
      </c>
      <c r="B1102" s="6" t="n">
        <v>85.66</v>
      </c>
      <c r="C1102" s="6" t="n">
        <v>85.65</v>
      </c>
      <c r="D1102" s="7" t="n">
        <f aca="false">(L1102-(설정!$B$5+설정!$B$4*K1102))/설정!$B$6</f>
        <v>0.391031054767456</v>
      </c>
      <c r="E1102" s="8" t="n">
        <f aca="false">H1102*설정!$B$8</f>
        <v>130.725776913316</v>
      </c>
      <c r="F1102" s="8" t="n">
        <f aca="false">H1102*설정!$B$9</f>
        <v>261.764077643102</v>
      </c>
      <c r="G1102" s="9" t="n">
        <f aca="false">A1102-설정!$B$3</f>
        <v>1661</v>
      </c>
      <c r="H1102" s="8" t="n">
        <f aca="false">10^(설정!$B$5+설정!$B$4*K1102)</f>
        <v>65.2848507841862</v>
      </c>
      <c r="I1102" s="8" t="n">
        <f aca="false">H1102/설정!$B$8</f>
        <v>32.603453140995</v>
      </c>
      <c r="J1102" s="8" t="n">
        <f aca="false">H1102/설정!$B$9</f>
        <v>16.282263709708</v>
      </c>
      <c r="K1102" s="10" t="n">
        <f aca="false">LOG10(G1102)</f>
        <v>3.22036963245139</v>
      </c>
      <c r="L1102" s="10" t="n">
        <f aca="false">LOG10(C1102)</f>
        <v>1.93272736730153</v>
      </c>
    </row>
    <row r="1103" customFormat="false" ht="15" hidden="false" customHeight="false" outlineLevel="0" collapsed="false">
      <c r="A1103" s="5" t="n">
        <v>41478</v>
      </c>
      <c r="B1103" s="6" t="n">
        <v>85.65</v>
      </c>
      <c r="C1103" s="6" t="n">
        <v>86.98</v>
      </c>
      <c r="D1103" s="7" t="n">
        <f aca="false">(L1103-(설정!$B$5+설정!$B$4*K1103))/설정!$B$6</f>
        <v>0.408304420064336</v>
      </c>
      <c r="E1103" s="8" t="n">
        <f aca="false">H1103*설정!$B$8</f>
        <v>131.173016164449</v>
      </c>
      <c r="F1103" s="8" t="n">
        <f aca="false">H1103*설정!$B$9</f>
        <v>262.659625352383</v>
      </c>
      <c r="G1103" s="9" t="n">
        <f aca="false">A1103-설정!$B$3</f>
        <v>1662</v>
      </c>
      <c r="H1103" s="8" t="n">
        <f aca="false">10^(설정!$B$5+설정!$B$4*K1103)</f>
        <v>65.5082034271347</v>
      </c>
      <c r="I1103" s="8" t="n">
        <f aca="false">H1103/설정!$B$8</f>
        <v>32.7149961305373</v>
      </c>
      <c r="J1103" s="8" t="n">
        <f aca="false">H1103/설정!$B$9</f>
        <v>16.3379686181066</v>
      </c>
      <c r="K1103" s="10" t="n">
        <f aca="false">LOG10(G1103)</f>
        <v>3.22063101944809</v>
      </c>
      <c r="L1103" s="10" t="n">
        <f aca="false">LOG10(C1103)</f>
        <v>1.93941940332932</v>
      </c>
    </row>
    <row r="1104" customFormat="false" ht="15" hidden="false" customHeight="false" outlineLevel="0" collapsed="false">
      <c r="A1104" s="5" t="n">
        <v>41479</v>
      </c>
      <c r="B1104" s="6" t="n">
        <v>86.98</v>
      </c>
      <c r="C1104" s="6" t="n">
        <v>88.15</v>
      </c>
      <c r="D1104" s="7" t="n">
        <f aca="false">(L1104-(설정!$B$5+설정!$B$4*K1104))/설정!$B$6</f>
        <v>0.422632224042536</v>
      </c>
      <c r="E1104" s="8" t="n">
        <f aca="false">H1104*설정!$B$8</f>
        <v>131.621515113857</v>
      </c>
      <c r="F1104" s="8" t="n">
        <f aca="false">H1104*설정!$B$9</f>
        <v>263.557695469751</v>
      </c>
      <c r="G1104" s="9" t="n">
        <f aca="false">A1104-설정!$B$3</f>
        <v>1663</v>
      </c>
      <c r="H1104" s="8" t="n">
        <f aca="false">10^(설정!$B$5+설정!$B$4*K1104)</f>
        <v>65.7321851672345</v>
      </c>
      <c r="I1104" s="8" t="n">
        <f aca="false">H1104/설정!$B$8</f>
        <v>32.8268532931112</v>
      </c>
      <c r="J1104" s="8" t="n">
        <f aca="false">H1104/설정!$B$9</f>
        <v>16.3938304254732</v>
      </c>
      <c r="K1104" s="10" t="n">
        <f aca="false">LOG10(G1104)</f>
        <v>3.22089224921952</v>
      </c>
      <c r="L1104" s="10" t="n">
        <f aca="false">LOG10(C1104)</f>
        <v>1.94522231663534</v>
      </c>
    </row>
    <row r="1105" customFormat="false" ht="15" hidden="false" customHeight="false" outlineLevel="0" collapsed="false">
      <c r="A1105" s="5" t="n">
        <v>41480</v>
      </c>
      <c r="B1105" s="6" t="n">
        <v>88.15</v>
      </c>
      <c r="C1105" s="6" t="n">
        <v>90.17</v>
      </c>
      <c r="D1105" s="7" t="n">
        <f aca="false">(L1105-(설정!$B$5+설정!$B$4*K1105))/설정!$B$6</f>
        <v>0.450350002196637</v>
      </c>
      <c r="E1105" s="8" t="n">
        <f aca="false">H1105*설정!$B$8</f>
        <v>132.07127654893</v>
      </c>
      <c r="F1105" s="8" t="n">
        <f aca="false">H1105*설정!$B$9</f>
        <v>264.458293576652</v>
      </c>
      <c r="G1105" s="9" t="n">
        <f aca="false">A1105-설정!$B$3</f>
        <v>1664</v>
      </c>
      <c r="H1105" s="8" t="n">
        <f aca="false">10^(설정!$B$5+설정!$B$4*K1105)</f>
        <v>65.956797396517</v>
      </c>
      <c r="I1105" s="8" t="n">
        <f aca="false">H1105/설정!$B$8</f>
        <v>32.9390253239015</v>
      </c>
      <c r="J1105" s="8" t="n">
        <f aca="false">H1105/설정!$B$9</f>
        <v>16.4498494789852</v>
      </c>
      <c r="K1105" s="10" t="n">
        <f aca="false">LOG10(G1105)</f>
        <v>3.22115332195471</v>
      </c>
      <c r="L1105" s="10" t="n">
        <f aca="false">LOG10(C1105)</f>
        <v>1.95506206967503</v>
      </c>
    </row>
    <row r="1106" customFormat="false" ht="15" hidden="false" customHeight="false" outlineLevel="0" collapsed="false">
      <c r="A1106" s="5" t="n">
        <v>41481</v>
      </c>
      <c r="B1106" s="6" t="n">
        <v>90.17</v>
      </c>
      <c r="C1106" s="6" t="n">
        <v>89.98</v>
      </c>
      <c r="D1106" s="7" t="n">
        <f aca="false">(L1106-(설정!$B$5+설정!$B$4*K1106))/설정!$B$6</f>
        <v>0.442402099462609</v>
      </c>
      <c r="E1106" s="8" t="n">
        <f aca="false">H1106*설정!$B$8</f>
        <v>132.522303261545</v>
      </c>
      <c r="F1106" s="8" t="n">
        <f aca="false">H1106*설정!$B$9</f>
        <v>265.361425263513</v>
      </c>
      <c r="G1106" s="9" t="n">
        <f aca="false">A1106-설정!$B$3</f>
        <v>1665</v>
      </c>
      <c r="H1106" s="8" t="n">
        <f aca="false">10^(설정!$B$5+설정!$B$4*K1106)</f>
        <v>66.1820415092544</v>
      </c>
      <c r="I1106" s="8" t="n">
        <f aca="false">H1106/설정!$B$8</f>
        <v>33.0515129192121</v>
      </c>
      <c r="J1106" s="8" t="n">
        <f aca="false">H1106/설정!$B$9</f>
        <v>16.5060261263788</v>
      </c>
      <c r="K1106" s="10" t="n">
        <f aca="false">LOG10(G1106)</f>
        <v>3.22141423784234</v>
      </c>
      <c r="L1106" s="10" t="n">
        <f aca="false">LOG10(C1106)</f>
        <v>1.95414598882955</v>
      </c>
    </row>
    <row r="1107" customFormat="false" ht="15" hidden="false" customHeight="false" outlineLevel="0" collapsed="false">
      <c r="A1107" s="5" t="n">
        <v>41482</v>
      </c>
      <c r="B1107" s="6" t="n">
        <v>89.98</v>
      </c>
      <c r="C1107" s="6" t="n">
        <v>88.17</v>
      </c>
      <c r="D1107" s="7" t="n">
        <f aca="false">(L1107-(설정!$B$5+설정!$B$4*K1107))/설정!$B$6</f>
        <v>0.408228996041491</v>
      </c>
      <c r="E1107" s="8" t="n">
        <f aca="false">H1107*설정!$B$8</f>
        <v>132.974598048071</v>
      </c>
      <c r="F1107" s="8" t="n">
        <f aca="false">H1107*설정!$B$9</f>
        <v>266.267096129759</v>
      </c>
      <c r="G1107" s="9" t="n">
        <f aca="false">A1107-설정!$B$3</f>
        <v>1666</v>
      </c>
      <c r="H1107" s="8" t="n">
        <f aca="false">10^(설정!$B$5+설정!$B$4*K1107)</f>
        <v>66.4079189019617</v>
      </c>
      <c r="I1107" s="8" t="n">
        <f aca="false">H1107/설정!$B$8</f>
        <v>33.1643167764666</v>
      </c>
      <c r="J1107" s="8" t="n">
        <f aca="false">H1107/설정!$B$9</f>
        <v>16.5623607159497</v>
      </c>
      <c r="K1107" s="10" t="n">
        <f aca="false">LOG10(G1107)</f>
        <v>3.22167499707077</v>
      </c>
      <c r="L1107" s="10" t="n">
        <f aca="false">LOG10(C1107)</f>
        <v>1.94532084079228</v>
      </c>
    </row>
    <row r="1108" customFormat="false" ht="15" hidden="false" customHeight="false" outlineLevel="0" collapsed="false">
      <c r="A1108" s="5" t="n">
        <v>41483</v>
      </c>
      <c r="B1108" s="6" t="n">
        <v>88.17</v>
      </c>
      <c r="C1108" s="6" t="n">
        <v>92.75</v>
      </c>
      <c r="D1108" s="7" t="n">
        <f aca="false">(L1108-(설정!$B$5+설정!$B$4*K1108))/설정!$B$6</f>
        <v>0.476258626769654</v>
      </c>
      <c r="E1108" s="8" t="n">
        <f aca="false">H1108*설정!$B$8</f>
        <v>133.428163709372</v>
      </c>
      <c r="F1108" s="8" t="n">
        <f aca="false">H1108*설정!$B$9</f>
        <v>267.175311783815</v>
      </c>
      <c r="G1108" s="9" t="n">
        <f aca="false">A1108-설정!$B$3</f>
        <v>1667</v>
      </c>
      <c r="H1108" s="8" t="n">
        <f aca="false">10^(설정!$B$5+설정!$B$4*K1108)</f>
        <v>66.6344309733994</v>
      </c>
      <c r="I1108" s="8" t="n">
        <f aca="false">H1108/설정!$B$8</f>
        <v>33.2774375942103</v>
      </c>
      <c r="J1108" s="8" t="n">
        <f aca="false">H1108/설정!$B$9</f>
        <v>16.6188535965534</v>
      </c>
      <c r="K1108" s="10" t="n">
        <f aca="false">LOG10(G1108)</f>
        <v>3.22193559982801</v>
      </c>
      <c r="L1108" s="10" t="n">
        <f aca="false">LOG10(C1108)</f>
        <v>1.96731391828708</v>
      </c>
    </row>
    <row r="1109" customFormat="false" ht="15" hidden="false" customHeight="false" outlineLevel="0" collapsed="false">
      <c r="A1109" s="5" t="n">
        <v>41484</v>
      </c>
      <c r="B1109" s="6" t="n">
        <v>92.75</v>
      </c>
      <c r="C1109" s="6" t="n">
        <v>93.3</v>
      </c>
      <c r="D1109" s="7" t="n">
        <f aca="false">(L1109-(설정!$B$5+설정!$B$4*K1109))/설정!$B$6</f>
        <v>0.479872600159621</v>
      </c>
      <c r="E1109" s="8" t="n">
        <f aca="false">H1109*설정!$B$8</f>
        <v>133.883003050815</v>
      </c>
      <c r="F1109" s="8" t="n">
        <f aca="false">H1109*설정!$B$9</f>
        <v>268.086077843116</v>
      </c>
      <c r="G1109" s="9" t="n">
        <f aca="false">A1109-설정!$B$3</f>
        <v>1668</v>
      </c>
      <c r="H1109" s="8" t="n">
        <f aca="false">10^(설정!$B$5+설정!$B$4*K1109)</f>
        <v>66.8615791245747</v>
      </c>
      <c r="I1109" s="8" t="n">
        <f aca="false">H1109/설정!$B$8</f>
        <v>33.3908760721107</v>
      </c>
      <c r="J1109" s="8" t="n">
        <f aca="false">H1109/설정!$B$9</f>
        <v>16.6755051176059</v>
      </c>
      <c r="K1109" s="10" t="n">
        <f aca="false">LOG10(G1109)</f>
        <v>3.22219604630172</v>
      </c>
      <c r="L1109" s="10" t="n">
        <f aca="false">LOG10(C1109)</f>
        <v>1.9698816437465</v>
      </c>
    </row>
    <row r="1110" customFormat="false" ht="15" hidden="false" customHeight="false" outlineLevel="0" collapsed="false">
      <c r="A1110" s="5" t="n">
        <v>41485</v>
      </c>
      <c r="B1110" s="6" t="n">
        <v>93.3</v>
      </c>
      <c r="C1110" s="6" t="n">
        <v>96.66</v>
      </c>
      <c r="D1110" s="7" t="n">
        <f aca="false">(L1110-(설정!$B$5+설정!$B$4*K1110))/설정!$B$6</f>
        <v>0.525928482509343</v>
      </c>
      <c r="E1110" s="8" t="n">
        <f aca="false">H1110*설정!$B$8</f>
        <v>134.339118882265</v>
      </c>
      <c r="F1110" s="8" t="n">
        <f aca="false">H1110*설정!$B$9</f>
        <v>268.999399934115</v>
      </c>
      <c r="G1110" s="9" t="n">
        <f aca="false">A1110-설정!$B$3</f>
        <v>1669</v>
      </c>
      <c r="H1110" s="8" t="n">
        <f aca="false">10^(설정!$B$5+설정!$B$4*K1110)</f>
        <v>67.0893647587444</v>
      </c>
      <c r="I1110" s="8" t="n">
        <f aca="false">H1110/설정!$B$8</f>
        <v>33.5046329109582</v>
      </c>
      <c r="J1110" s="8" t="n">
        <f aca="false">H1110/설정!$B$9</f>
        <v>16.7323156290841</v>
      </c>
      <c r="K1110" s="10" t="n">
        <f aca="false">LOG10(G1110)</f>
        <v>3.22245633667925</v>
      </c>
      <c r="L1110" s="10" t="n">
        <f aca="false">LOG10(C1110)</f>
        <v>1.98524679080286</v>
      </c>
    </row>
    <row r="1111" customFormat="false" ht="15" hidden="false" customHeight="false" outlineLevel="0" collapsed="false">
      <c r="A1111" s="5" t="n">
        <v>41486</v>
      </c>
      <c r="B1111" s="6" t="n">
        <v>96.66</v>
      </c>
      <c r="C1111" s="6" t="n">
        <v>98.02</v>
      </c>
      <c r="D1111" s="7" t="n">
        <f aca="false">(L1111-(설정!$B$5+설정!$B$4*K1111))/설정!$B$6</f>
        <v>0.541155674871247</v>
      </c>
      <c r="E1111" s="8" t="n">
        <f aca="false">H1111*설정!$B$8</f>
        <v>134.796514018105</v>
      </c>
      <c r="F1111" s="8" t="n">
        <f aca="false">H1111*설정!$B$9</f>
        <v>269.915283692305</v>
      </c>
      <c r="G1111" s="9" t="n">
        <f aca="false">A1111-설정!$B$3</f>
        <v>1670</v>
      </c>
      <c r="H1111" s="8" t="n">
        <f aca="false">10^(설정!$B$5+설정!$B$4*K1111)</f>
        <v>67.3177892814193</v>
      </c>
      <c r="I1111" s="8" t="n">
        <f aca="false">H1111/설정!$B$8</f>
        <v>33.6187088126694</v>
      </c>
      <c r="J1111" s="8" t="n">
        <f aca="false">H1111/설정!$B$9</f>
        <v>16.7892854815274</v>
      </c>
      <c r="K1111" s="10" t="n">
        <f aca="false">LOG10(G1111)</f>
        <v>3.22271647114758</v>
      </c>
      <c r="L1111" s="10" t="n">
        <f aca="false">LOG10(C1111)</f>
        <v>1.99131469817661</v>
      </c>
    </row>
    <row r="1112" customFormat="false" ht="15" hidden="false" customHeight="false" outlineLevel="0" collapsed="false">
      <c r="A1112" s="5" t="n">
        <v>41487</v>
      </c>
      <c r="B1112" s="6" t="n">
        <v>98.02</v>
      </c>
      <c r="C1112" s="6" t="n">
        <v>96.57</v>
      </c>
      <c r="D1112" s="7" t="n">
        <f aca="false">(L1112-(설정!$B$5+설정!$B$4*K1112))/설정!$B$6</f>
        <v>0.51479925017388</v>
      </c>
      <c r="E1112" s="8" t="n">
        <f aca="false">H1112*설정!$B$8</f>
        <v>135.255191277224</v>
      </c>
      <c r="F1112" s="8" t="n">
        <f aca="false">H1112*설정!$B$9</f>
        <v>270.833734762201</v>
      </c>
      <c r="G1112" s="9" t="n">
        <f aca="false">A1112-설정!$B$3</f>
        <v>1671</v>
      </c>
      <c r="H1112" s="8" t="n">
        <f aca="false">10^(설정!$B$5+설정!$B$4*K1112)</f>
        <v>67.5468541003611</v>
      </c>
      <c r="I1112" s="8" t="n">
        <f aca="false">H1112/설정!$B$8</f>
        <v>33.7331044802847</v>
      </c>
      <c r="J1112" s="8" t="n">
        <f aca="false">H1112/설정!$B$9</f>
        <v>16.8464150260363</v>
      </c>
      <c r="K1112" s="10" t="n">
        <f aca="false">LOG10(G1112)</f>
        <v>3.22297644989339</v>
      </c>
      <c r="L1112" s="10" t="n">
        <f aca="false">LOG10(C1112)</f>
        <v>1.98484223140528</v>
      </c>
    </row>
    <row r="1113" customFormat="false" ht="15" hidden="false" customHeight="false" outlineLevel="0" collapsed="false">
      <c r="A1113" s="5" t="n">
        <v>41488</v>
      </c>
      <c r="B1113" s="6" t="n">
        <v>96.57</v>
      </c>
      <c r="C1113" s="6" t="n">
        <v>96.07</v>
      </c>
      <c r="D1113" s="7" t="n">
        <f aca="false">(L1113-(설정!$B$5+설정!$B$4*K1113))/설정!$B$6</f>
        <v>0.502433623838886</v>
      </c>
      <c r="E1113" s="8" t="n">
        <f aca="false">H1113*설정!$B$8</f>
        <v>135.715153483033</v>
      </c>
      <c r="F1113" s="8" t="n">
        <f aca="false">H1113*설정!$B$9</f>
        <v>271.754758797378</v>
      </c>
      <c r="G1113" s="9" t="n">
        <f aca="false">A1113-설정!$B$3</f>
        <v>1672</v>
      </c>
      <c r="H1113" s="8" t="n">
        <f aca="false">10^(설정!$B$5+설정!$B$4*K1113)</f>
        <v>67.7765606255901</v>
      </c>
      <c r="I1113" s="8" t="n">
        <f aca="false">H1113/설정!$B$8</f>
        <v>33.8478206179724</v>
      </c>
      <c r="J1113" s="8" t="n">
        <f aca="false">H1113/설정!$B$9</f>
        <v>16.9037046142745</v>
      </c>
      <c r="K1113" s="10" t="n">
        <f aca="false">LOG10(G1113)</f>
        <v>3.223236273103</v>
      </c>
      <c r="L1113" s="10" t="n">
        <f aca="false">LOG10(C1113)</f>
        <v>1.98258779070166</v>
      </c>
    </row>
    <row r="1114" customFormat="false" ht="15" hidden="false" customHeight="false" outlineLevel="0" collapsed="false">
      <c r="A1114" s="5" t="n">
        <v>41489</v>
      </c>
      <c r="B1114" s="6" t="n">
        <v>96.07</v>
      </c>
      <c r="C1114" s="6" t="n">
        <v>95.51</v>
      </c>
      <c r="D1114" s="7" t="n">
        <f aca="false">(L1114-(설정!$B$5+설정!$B$4*K1114))/설정!$B$6</f>
        <v>0.489127442064377</v>
      </c>
      <c r="E1114" s="8" t="n">
        <f aca="false">H1114*설정!$B$8</f>
        <v>136.176403463466</v>
      </c>
      <c r="F1114" s="8" t="n">
        <f aca="false">H1114*설정!$B$9</f>
        <v>272.678361460463</v>
      </c>
      <c r="G1114" s="9" t="n">
        <f aca="false">A1114-설정!$B$3</f>
        <v>1673</v>
      </c>
      <c r="H1114" s="8" t="n">
        <f aca="false">10^(설정!$B$5+설정!$B$4*K1114)</f>
        <v>68.006910269385</v>
      </c>
      <c r="I1114" s="8" t="n">
        <f aca="false">H1114/설정!$B$8</f>
        <v>33.962857931029</v>
      </c>
      <c r="J1114" s="8" t="n">
        <f aca="false">H1114/설정!$B$9</f>
        <v>16.9611545984692</v>
      </c>
      <c r="K1114" s="10" t="n">
        <f aca="false">LOG10(G1114)</f>
        <v>3.22349594096239</v>
      </c>
      <c r="L1114" s="10" t="n">
        <f aca="false">LOG10(C1114)</f>
        <v>1.98004884506496</v>
      </c>
    </row>
    <row r="1115" customFormat="false" ht="15" hidden="false" customHeight="false" outlineLevel="0" collapsed="false">
      <c r="A1115" s="5" t="n">
        <v>41490</v>
      </c>
      <c r="B1115" s="6" t="n">
        <v>95.51</v>
      </c>
      <c r="C1115" s="6" t="n">
        <v>96.37</v>
      </c>
      <c r="D1115" s="7" t="n">
        <f aca="false">(L1115-(설정!$B$5+설정!$B$4*K1115))/설정!$B$6</f>
        <v>0.497153925916912</v>
      </c>
      <c r="E1115" s="8" t="n">
        <f aca="false">H1115*설정!$B$8</f>
        <v>136.638944050984</v>
      </c>
      <c r="F1115" s="8" t="n">
        <f aca="false">H1115*설정!$B$9</f>
        <v>273.604548423149</v>
      </c>
      <c r="G1115" s="9" t="n">
        <f aca="false">A1115-설정!$B$3</f>
        <v>1674</v>
      </c>
      <c r="H1115" s="8" t="n">
        <f aca="false">10^(설정!$B$5+설정!$B$4*K1115)</f>
        <v>68.2379044462851</v>
      </c>
      <c r="I1115" s="8" t="n">
        <f aca="false">H1115/설정!$B$8</f>
        <v>34.0782171258796</v>
      </c>
      <c r="J1115" s="8" t="n">
        <f aca="false">H1115/설정!$B$9</f>
        <v>17.0187653314113</v>
      </c>
      <c r="K1115" s="10" t="n">
        <f aca="false">LOG10(G1115)</f>
        <v>3.22375545365724</v>
      </c>
      <c r="L1115" s="10" t="n">
        <f aca="false">LOG10(C1115)</f>
        <v>1.98394185898389</v>
      </c>
    </row>
    <row r="1116" customFormat="false" ht="15" hidden="false" customHeight="false" outlineLevel="0" collapsed="false">
      <c r="A1116" s="5" t="n">
        <v>41491</v>
      </c>
      <c r="B1116" s="6" t="n">
        <v>96.37</v>
      </c>
      <c r="C1116" s="6" t="n">
        <v>97.53</v>
      </c>
      <c r="D1116" s="7" t="n">
        <f aca="false">(L1116-(설정!$B$5+설정!$B$4*K1116))/설정!$B$6</f>
        <v>0.509505516332288</v>
      </c>
      <c r="E1116" s="8" t="n">
        <f aca="false">H1116*설정!$B$8</f>
        <v>137.102778082577</v>
      </c>
      <c r="F1116" s="8" t="n">
        <f aca="false">H1116*설정!$B$9</f>
        <v>274.5333253662</v>
      </c>
      <c r="G1116" s="9" t="n">
        <f aca="false">A1116-설정!$B$3</f>
        <v>1675</v>
      </c>
      <c r="H1116" s="8" t="n">
        <f aca="false">10^(설정!$B$5+설정!$B$4*K1116)</f>
        <v>68.4695445730926</v>
      </c>
      <c r="I1116" s="8" t="n">
        <f aca="false">H1116/설정!$B$8</f>
        <v>34.1938989100796</v>
      </c>
      <c r="J1116" s="8" t="n">
        <f aca="false">H1116/설정!$B$9</f>
        <v>17.0765371664562</v>
      </c>
      <c r="K1116" s="10" t="n">
        <f aca="false">LOG10(G1116)</f>
        <v>3.22401481137286</v>
      </c>
      <c r="L1116" s="10" t="n">
        <f aca="false">LOG10(C1116)</f>
        <v>1.98913822421579</v>
      </c>
    </row>
    <row r="1117" customFormat="false" ht="15" hidden="false" customHeight="false" outlineLevel="0" collapsed="false">
      <c r="A1117" s="5" t="n">
        <v>41492</v>
      </c>
      <c r="B1117" s="6" t="n">
        <v>97.53</v>
      </c>
      <c r="C1117" s="6" t="n">
        <v>97.67</v>
      </c>
      <c r="D1117" s="7" t="n">
        <f aca="false">(L1117-(설정!$B$5+설정!$B$4*K1117))/설정!$B$6</f>
        <v>0.506693646998711</v>
      </c>
      <c r="E1117" s="8" t="n">
        <f aca="false">H1117*설정!$B$8</f>
        <v>137.567908399778</v>
      </c>
      <c r="F1117" s="8" t="n">
        <f aca="false">H1117*설정!$B$9</f>
        <v>275.464697979473</v>
      </c>
      <c r="G1117" s="9" t="n">
        <f aca="false">A1117-설정!$B$3</f>
        <v>1676</v>
      </c>
      <c r="H1117" s="8" t="n">
        <f aca="false">10^(설정!$B$5+설정!$B$4*K1117)</f>
        <v>68.7018320688768</v>
      </c>
      <c r="I1117" s="8" t="n">
        <f aca="false">H1117/설정!$B$8</f>
        <v>34.3099039923164</v>
      </c>
      <c r="J1117" s="8" t="n">
        <f aca="false">H1117/설정!$B$9</f>
        <v>17.1344704575244</v>
      </c>
      <c r="K1117" s="10" t="n">
        <f aca="false">LOG10(G1117)</f>
        <v>3.22427401429426</v>
      </c>
      <c r="L1117" s="10" t="n">
        <f aca="false">LOG10(C1117)</f>
        <v>1.98976118771878</v>
      </c>
    </row>
    <row r="1118" customFormat="false" ht="15" hidden="false" customHeight="false" outlineLevel="0" collapsed="false">
      <c r="A1118" s="5" t="n">
        <v>41493</v>
      </c>
      <c r="B1118" s="6" t="n">
        <v>97.67</v>
      </c>
      <c r="C1118" s="6" t="n">
        <v>97.05</v>
      </c>
      <c r="D1118" s="7" t="n">
        <f aca="false">(L1118-(설정!$B$5+설정!$B$4*K1118))/설정!$B$6</f>
        <v>0.492647330805037</v>
      </c>
      <c r="E1118" s="8" t="n">
        <f aca="false">H1118*설정!$B$8</f>
        <v>138.034337848653</v>
      </c>
      <c r="F1118" s="8" t="n">
        <f aca="false">H1118*설정!$B$9</f>
        <v>276.398671961906</v>
      </c>
      <c r="G1118" s="9" t="n">
        <f aca="false">A1118-설정!$B$3</f>
        <v>1677</v>
      </c>
      <c r="H1118" s="8" t="n">
        <f aca="false">10^(설정!$B$5+설정!$B$4*K1118)</f>
        <v>68.9347683549726</v>
      </c>
      <c r="I1118" s="8" t="n">
        <f aca="false">H1118/설정!$B$8</f>
        <v>34.4262330824091</v>
      </c>
      <c r="J1118" s="8" t="n">
        <f aca="false">H1118/설정!$B$9</f>
        <v>17.1925655591018</v>
      </c>
      <c r="K1118" s="10" t="n">
        <f aca="false">LOG10(G1118)</f>
        <v>3.22453306260609</v>
      </c>
      <c r="L1118" s="10" t="n">
        <f aca="false">LOG10(C1118)</f>
        <v>1.98699553972438</v>
      </c>
    </row>
    <row r="1119" customFormat="false" ht="15" hidden="false" customHeight="false" outlineLevel="0" collapsed="false">
      <c r="A1119" s="5" t="n">
        <v>41494</v>
      </c>
      <c r="B1119" s="6" t="n">
        <v>97.05</v>
      </c>
      <c r="C1119" s="6" t="n">
        <v>94.26</v>
      </c>
      <c r="D1119" s="7" t="n">
        <f aca="false">(L1119-(설정!$B$5+설정!$B$4*K1119))/설정!$B$6</f>
        <v>0.445765269669006</v>
      </c>
      <c r="E1119" s="8" t="n">
        <f aca="false">H1119*설정!$B$8</f>
        <v>138.502069279819</v>
      </c>
      <c r="F1119" s="8" t="n">
        <f aca="false">H1119*설정!$B$9</f>
        <v>277.335253021548</v>
      </c>
      <c r="G1119" s="9" t="n">
        <f aca="false">A1119-설정!$B$3</f>
        <v>1678</v>
      </c>
      <c r="H1119" s="8" t="n">
        <f aca="false">10^(설정!$B$5+설정!$B$4*K1119)</f>
        <v>69.1683548549865</v>
      </c>
      <c r="I1119" s="8" t="n">
        <f aca="false">H1119/설정!$B$8</f>
        <v>34.5428868913111</v>
      </c>
      <c r="J1119" s="8" t="n">
        <f aca="false">H1119/설정!$B$9</f>
        <v>17.2508228262406</v>
      </c>
      <c r="K1119" s="10" t="n">
        <f aca="false">LOG10(G1119)</f>
        <v>3.22479195649268</v>
      </c>
      <c r="L1119" s="10" t="n">
        <f aca="false">LOG10(C1119)</f>
        <v>1.97432743542362</v>
      </c>
    </row>
    <row r="1120" customFormat="false" ht="15" hidden="false" customHeight="false" outlineLevel="0" collapsed="false">
      <c r="A1120" s="5" t="n">
        <v>41495</v>
      </c>
      <c r="B1120" s="6" t="n">
        <v>94.26</v>
      </c>
      <c r="C1120" s="6" t="n">
        <v>92.47</v>
      </c>
      <c r="D1120" s="7" t="n">
        <f aca="false">(L1120-(설정!$B$5+설정!$B$4*K1120))/설정!$B$6</f>
        <v>0.413283536242748</v>
      </c>
      <c r="E1120" s="8" t="n">
        <f aca="false">H1120*설정!$B$8</f>
        <v>138.971105548444</v>
      </c>
      <c r="F1120" s="8" t="n">
        <f aca="false">H1120*설정!$B$9</f>
        <v>278.274446875557</v>
      </c>
      <c r="G1120" s="9" t="n">
        <f aca="false">A1120-설정!$B$3</f>
        <v>1679</v>
      </c>
      <c r="H1120" s="8" t="n">
        <f aca="false">10^(설정!$B$5+설정!$B$4*K1120)</f>
        <v>69.4025929947973</v>
      </c>
      <c r="I1120" s="8" t="n">
        <f aca="false">H1120/설정!$B$8</f>
        <v>34.6598661311105</v>
      </c>
      <c r="J1120" s="8" t="n">
        <f aca="false">H1120/설정!$B$9</f>
        <v>17.3092426145599</v>
      </c>
      <c r="K1120" s="10" t="n">
        <f aca="false">LOG10(G1120)</f>
        <v>3.22505069613805</v>
      </c>
      <c r="L1120" s="10" t="n">
        <f aca="false">LOG10(C1120)</f>
        <v>1.96600085762878</v>
      </c>
    </row>
    <row r="1121" customFormat="false" ht="15" hidden="false" customHeight="false" outlineLevel="0" collapsed="false">
      <c r="A1121" s="5" t="n">
        <v>41496</v>
      </c>
      <c r="B1121" s="6" t="n">
        <v>92.47</v>
      </c>
      <c r="C1121" s="6" t="n">
        <v>93.29</v>
      </c>
      <c r="D1121" s="7" t="n">
        <f aca="false">(L1121-(설정!$B$5+설정!$B$4*K1121))/설정!$B$6</f>
        <v>0.42113254472676</v>
      </c>
      <c r="E1121" s="8" t="n">
        <f aca="false">H1121*설정!$B$8</f>
        <v>139.441449514243</v>
      </c>
      <c r="F1121" s="8" t="n">
        <f aca="false">H1121*설정!$B$9</f>
        <v>279.216259250206</v>
      </c>
      <c r="G1121" s="9" t="n">
        <f aca="false">A1121-설정!$B$3</f>
        <v>1680</v>
      </c>
      <c r="H1121" s="8" t="n">
        <f aca="false">10^(설정!$B$5+설정!$B$4*K1121)</f>
        <v>69.6374842025568</v>
      </c>
      <c r="I1121" s="8" t="n">
        <f aca="false">H1121/설정!$B$8</f>
        <v>34.7771715150309</v>
      </c>
      <c r="J1121" s="8" t="n">
        <f aca="false">H1121/설정!$B$9</f>
        <v>17.3678252802457</v>
      </c>
      <c r="K1121" s="10" t="n">
        <f aca="false">LOG10(G1121)</f>
        <v>3.22530928172586</v>
      </c>
      <c r="L1121" s="10" t="n">
        <f aca="false">LOG10(C1121)</f>
        <v>1.9698350930758</v>
      </c>
    </row>
    <row r="1122" customFormat="false" ht="15" hidden="false" customHeight="false" outlineLevel="0" collapsed="false">
      <c r="A1122" s="5" t="n">
        <v>41497</v>
      </c>
      <c r="B1122" s="6" t="n">
        <v>93.29</v>
      </c>
      <c r="C1122" s="6" t="n">
        <v>94.27</v>
      </c>
      <c r="D1122" s="7" t="n">
        <f aca="false">(L1122-(설정!$B$5+설정!$B$4*K1122))/설정!$B$6</f>
        <v>0.431319654706255</v>
      </c>
      <c r="E1122" s="8" t="n">
        <f aca="false">H1122*설정!$B$8</f>
        <v>139.913104041497</v>
      </c>
      <c r="F1122" s="8" t="n">
        <f aca="false">H1122*설정!$B$9</f>
        <v>280.1606958809</v>
      </c>
      <c r="G1122" s="9" t="n">
        <f aca="false">A1122-설정!$B$3</f>
        <v>1681</v>
      </c>
      <c r="H1122" s="8" t="n">
        <f aca="false">10^(설정!$B$5+설정!$B$4*K1122)</f>
        <v>69.8730299086947</v>
      </c>
      <c r="I1122" s="8" t="n">
        <f aca="false">H1122/설정!$B$8</f>
        <v>34.8948037574329</v>
      </c>
      <c r="J1122" s="8" t="n">
        <f aca="false">H1122/설정!$B$9</f>
        <v>17.4265711800518</v>
      </c>
      <c r="K1122" s="10" t="n">
        <f aca="false">LOG10(G1122)</f>
        <v>3.22556771343947</v>
      </c>
      <c r="L1122" s="10" t="n">
        <f aca="false">LOG10(C1122)</f>
        <v>1.97437350708142</v>
      </c>
    </row>
    <row r="1123" customFormat="false" ht="15" hidden="false" customHeight="false" outlineLevel="0" collapsed="false">
      <c r="A1123" s="5" t="n">
        <v>41498</v>
      </c>
      <c r="B1123" s="6" t="n">
        <v>94.27</v>
      </c>
      <c r="C1123" s="6" t="n">
        <v>95.45</v>
      </c>
      <c r="D1123" s="7" t="n">
        <f aca="false">(L1123-(설정!$B$5+설정!$B$4*K1123))/설정!$B$6</f>
        <v>0.44437490323363</v>
      </c>
      <c r="E1123" s="8" t="n">
        <f aca="false">H1123*설정!$B$8</f>
        <v>140.386071999051</v>
      </c>
      <c r="F1123" s="8" t="n">
        <f aca="false">H1123*설정!$B$9</f>
        <v>281.107762512188</v>
      </c>
      <c r="G1123" s="9" t="n">
        <f aca="false">A1123-설정!$B$3</f>
        <v>1682</v>
      </c>
      <c r="H1123" s="8" t="n">
        <f aca="false">10^(설정!$B$5+설정!$B$4*K1123)</f>
        <v>70.1092315459209</v>
      </c>
      <c r="I1123" s="8" t="n">
        <f aca="false">H1123/설정!$B$8</f>
        <v>35.0127635738165</v>
      </c>
      <c r="J1123" s="8" t="n">
        <f aca="false">H1123/설정!$B$9</f>
        <v>17.4854806713011</v>
      </c>
      <c r="K1123" s="10" t="n">
        <f aca="false">LOG10(G1123)</f>
        <v>3.22582599146189</v>
      </c>
      <c r="L1123" s="10" t="n">
        <f aca="false">LOG10(C1123)</f>
        <v>1.97977593272969</v>
      </c>
    </row>
    <row r="1124" customFormat="false" ht="15" hidden="false" customHeight="false" outlineLevel="0" collapsed="false">
      <c r="A1124" s="5" t="n">
        <v>41499</v>
      </c>
      <c r="B1124" s="6" t="n">
        <v>95.45</v>
      </c>
      <c r="C1124" s="6" t="n">
        <v>97.76</v>
      </c>
      <c r="D1124" s="7" t="n">
        <f aca="false">(L1124-(설정!$B$5+설정!$B$4*K1124))/설정!$B$6</f>
        <v>0.473957179438224</v>
      </c>
      <c r="E1124" s="8" t="n">
        <f aca="false">H1124*설정!$B$8</f>
        <v>140.860356260313</v>
      </c>
      <c r="F1124" s="8" t="n">
        <f aca="false">H1124*설정!$B$9</f>
        <v>282.057464897756</v>
      </c>
      <c r="G1124" s="9" t="n">
        <f aca="false">A1124-설정!$B$3</f>
        <v>1683</v>
      </c>
      <c r="H1124" s="8" t="n">
        <f aca="false">10^(설정!$B$5+설정!$B$4*K1124)</f>
        <v>70.3460905492243</v>
      </c>
      <c r="I1124" s="8" t="n">
        <f aca="false">H1124/설정!$B$8</f>
        <v>35.1310516808194</v>
      </c>
      <c r="J1124" s="8" t="n">
        <f aca="false">H1124/설정!$B$9</f>
        <v>17.5445541118846</v>
      </c>
      <c r="K1124" s="10" t="n">
        <f aca="false">LOG10(G1124)</f>
        <v>3.22608411597582</v>
      </c>
      <c r="L1124" s="10" t="n">
        <f aca="false">LOG10(C1124)</f>
        <v>1.99016119289848</v>
      </c>
    </row>
    <row r="1125" customFormat="false" ht="15" hidden="false" customHeight="false" outlineLevel="0" collapsed="false">
      <c r="A1125" s="5" t="n">
        <v>41500</v>
      </c>
      <c r="B1125" s="6" t="n">
        <v>97.76</v>
      </c>
      <c r="C1125" s="6" t="n">
        <v>99.12</v>
      </c>
      <c r="D1125" s="7" t="n">
        <f aca="false">(L1125-(설정!$B$5+설정!$B$4*K1125))/설정!$B$6</f>
        <v>0.489000218868305</v>
      </c>
      <c r="E1125" s="8" t="n">
        <f aca="false">H1125*설정!$B$8</f>
        <v>141.335959703269</v>
      </c>
      <c r="F1125" s="8" t="n">
        <f aca="false">H1125*설정!$B$9</f>
        <v>283.009808800457</v>
      </c>
      <c r="G1125" s="9" t="n">
        <f aca="false">A1125-설정!$B$3</f>
        <v>1684</v>
      </c>
      <c r="H1125" s="8" t="n">
        <f aca="false">10^(설정!$B$5+설정!$B$4*K1125)</f>
        <v>70.5836083558802</v>
      </c>
      <c r="I1125" s="8" t="n">
        <f aca="false">H1125/설정!$B$8</f>
        <v>35.2496687962211</v>
      </c>
      <c r="J1125" s="8" t="n">
        <f aca="false">H1125/설정!$B$9</f>
        <v>17.6037918602637</v>
      </c>
      <c r="K1125" s="10" t="n">
        <f aca="false">LOG10(G1125)</f>
        <v>3.22634208716363</v>
      </c>
      <c r="L1125" s="10" t="n">
        <f aca="false">LOG10(C1125)</f>
        <v>1.99616129336801</v>
      </c>
    </row>
    <row r="1126" customFormat="false" ht="15" hidden="false" customHeight="false" outlineLevel="0" collapsed="false">
      <c r="A1126" s="5" t="n">
        <v>41501</v>
      </c>
      <c r="B1126" s="6" t="n">
        <v>99.12</v>
      </c>
      <c r="C1126" s="6" t="n">
        <v>98.11</v>
      </c>
      <c r="D1126" s="7" t="n">
        <f aca="false">(L1126-(설정!$B$5+설정!$B$4*K1126))/설정!$B$6</f>
        <v>0.46939795861842</v>
      </c>
      <c r="E1126" s="8" t="n">
        <f aca="false">H1126*설정!$B$8</f>
        <v>141.812885210477</v>
      </c>
      <c r="F1126" s="8" t="n">
        <f aca="false">H1126*설정!$B$9</f>
        <v>283.964799992299</v>
      </c>
      <c r="G1126" s="9" t="n">
        <f aca="false">A1126-설정!$B$3</f>
        <v>1685</v>
      </c>
      <c r="H1126" s="8" t="n">
        <f aca="false">10^(설정!$B$5+설정!$B$4*K1126)</f>
        <v>70.8217864054468</v>
      </c>
      <c r="I1126" s="8" t="n">
        <f aca="false">H1126/설정!$B$8</f>
        <v>35.3686156389417</v>
      </c>
      <c r="J1126" s="8" t="n">
        <f aca="false">H1126/설정!$B$9</f>
        <v>17.6631942754692</v>
      </c>
      <c r="K1126" s="10" t="n">
        <f aca="false">LOG10(G1126)</f>
        <v>3.22659990520736</v>
      </c>
      <c r="L1126" s="10" t="n">
        <f aca="false">LOG10(C1126)</f>
        <v>1.99171327571309</v>
      </c>
    </row>
    <row r="1127" customFormat="false" ht="15" hidden="false" customHeight="false" outlineLevel="0" collapsed="false">
      <c r="A1127" s="5" t="n">
        <v>41502</v>
      </c>
      <c r="B1127" s="6" t="n">
        <v>98.11</v>
      </c>
      <c r="C1127" s="6" t="n">
        <v>98.29</v>
      </c>
      <c r="D1127" s="7" t="n">
        <f aca="false">(L1127-(설정!$B$5+설정!$B$4*K1127))/설정!$B$6</f>
        <v>0.467189051417785</v>
      </c>
      <c r="E1127" s="8" t="n">
        <f aca="false">H1127*설정!$B$8</f>
        <v>142.291135669084</v>
      </c>
      <c r="F1127" s="8" t="n">
        <f aca="false">H1127*설정!$B$9</f>
        <v>284.922444254475</v>
      </c>
      <c r="G1127" s="9" t="n">
        <f aca="false">A1127-설정!$B$3</f>
        <v>1686</v>
      </c>
      <c r="H1127" s="8" t="n">
        <f aca="false">10^(설정!$B$5+설정!$B$4*K1127)</f>
        <v>71.0606261397732</v>
      </c>
      <c r="I1127" s="8" t="n">
        <f aca="false">H1127/설정!$B$8</f>
        <v>35.4878929290447</v>
      </c>
      <c r="J1127" s="8" t="n">
        <f aca="false">H1127/설정!$B$9</f>
        <v>17.722761717103</v>
      </c>
      <c r="K1127" s="10" t="n">
        <f aca="false">LOG10(G1127)</f>
        <v>3.22685757028872</v>
      </c>
      <c r="L1127" s="10" t="n">
        <f aca="false">LOG10(C1127)</f>
        <v>1.99250933506778</v>
      </c>
    </row>
    <row r="1128" customFormat="false" ht="15" hidden="false" customHeight="false" outlineLevel="0" collapsed="false">
      <c r="A1128" s="5" t="n">
        <v>41503</v>
      </c>
      <c r="B1128" s="6" t="n">
        <v>98.29</v>
      </c>
      <c r="C1128" s="6" t="n">
        <v>99.63</v>
      </c>
      <c r="D1128" s="7" t="n">
        <f aca="false">(L1128-(설정!$B$5+설정!$B$4*K1128))/설정!$B$6</f>
        <v>0.481845084833468</v>
      </c>
      <c r="E1128" s="8" t="n">
        <f aca="false">H1128*설정!$B$8</f>
        <v>142.770713970816</v>
      </c>
      <c r="F1128" s="8" t="n">
        <f aca="false">H1128*설정!$B$9</f>
        <v>285.882747377354</v>
      </c>
      <c r="G1128" s="9" t="n">
        <f aca="false">A1128-설정!$B$3</f>
        <v>1687</v>
      </c>
      <c r="H1128" s="8" t="n">
        <f aca="false">10^(설정!$B$5+설정!$B$4*K1128)</f>
        <v>71.3001290029973</v>
      </c>
      <c r="I1128" s="8" t="n">
        <f aca="false">H1128/설정!$B$8</f>
        <v>35.6075013877371</v>
      </c>
      <c r="J1128" s="8" t="n">
        <f aca="false">H1128/설정!$B$9</f>
        <v>17.7824945453381</v>
      </c>
      <c r="K1128" s="10" t="n">
        <f aca="false">LOG10(G1128)</f>
        <v>3.22711508258913</v>
      </c>
      <c r="L1128" s="10" t="n">
        <f aca="false">LOG10(C1128)</f>
        <v>1.99839013031805</v>
      </c>
    </row>
    <row r="1129" customFormat="false" ht="15" hidden="false" customHeight="false" outlineLevel="0" collapsed="false">
      <c r="A1129" s="5" t="n">
        <v>41504</v>
      </c>
      <c r="B1129" s="6" t="n">
        <v>99.63</v>
      </c>
      <c r="C1129" s="6" t="n">
        <v>99.18</v>
      </c>
      <c r="D1129" s="7" t="n">
        <f aca="false">(L1129-(설정!$B$5+설정!$B$4*K1129))/설정!$B$6</f>
        <v>0.470482260748413</v>
      </c>
      <c r="E1129" s="8" t="n">
        <f aca="false">H1129*설정!$B$8</f>
        <v>143.251623011997</v>
      </c>
      <c r="F1129" s="8" t="n">
        <f aca="false">H1129*설정!$B$9</f>
        <v>286.845715160504</v>
      </c>
      <c r="G1129" s="9" t="n">
        <f aca="false">A1129-설정!$B$3</f>
        <v>1688</v>
      </c>
      <c r="H1129" s="8" t="n">
        <f aca="false">10^(설정!$B$5+설정!$B$4*K1129)</f>
        <v>71.5402964415511</v>
      </c>
      <c r="I1129" s="8" t="n">
        <f aca="false">H1129/설정!$B$8</f>
        <v>35.7274417373715</v>
      </c>
      <c r="J1129" s="8" t="n">
        <f aca="false">H1129/설정!$B$9</f>
        <v>17.8423931209195</v>
      </c>
      <c r="K1129" s="10" t="n">
        <f aca="false">LOG10(G1129)</f>
        <v>3.22737244228964</v>
      </c>
      <c r="L1129" s="10" t="n">
        <f aca="false">LOG10(C1129)</f>
        <v>1.99642410395509</v>
      </c>
    </row>
    <row r="1130" customFormat="false" ht="15" hidden="false" customHeight="false" outlineLevel="0" collapsed="false">
      <c r="A1130" s="5" t="n">
        <v>41505</v>
      </c>
      <c r="B1130" s="6" t="n">
        <v>99.18</v>
      </c>
      <c r="C1130" s="6" t="n">
        <v>102.78</v>
      </c>
      <c r="D1130" s="7" t="n">
        <f aca="false">(L1130-(설정!$B$5+설정!$B$4*K1130))/설정!$B$6</f>
        <v>0.516991992508201</v>
      </c>
      <c r="E1130" s="8" t="n">
        <f aca="false">H1130*설정!$B$8</f>
        <v>143.733865693539</v>
      </c>
      <c r="F1130" s="8" t="n">
        <f aca="false">H1130*설정!$B$9</f>
        <v>287.811353412689</v>
      </c>
      <c r="G1130" s="9" t="n">
        <f aca="false">A1130-설정!$B$3</f>
        <v>1689</v>
      </c>
      <c r="H1130" s="8" t="n">
        <f aca="false">10^(설정!$B$5+설정!$B$4*K1130)</f>
        <v>71.7811299041599</v>
      </c>
      <c r="I1130" s="8" t="n">
        <f aca="false">H1130/설정!$B$8</f>
        <v>35.8477147014455</v>
      </c>
      <c r="J1130" s="8" t="n">
        <f aca="false">H1130/설정!$B$9</f>
        <v>17.9024578051642</v>
      </c>
      <c r="K1130" s="10" t="n">
        <f aca="false">LOG10(G1130)</f>
        <v>3.22762964957101</v>
      </c>
      <c r="L1130" s="10" t="n">
        <f aca="false">LOG10(C1130)</f>
        <v>2.01190861334915</v>
      </c>
    </row>
    <row r="1131" customFormat="false" ht="15" hidden="false" customHeight="false" outlineLevel="0" collapsed="false">
      <c r="A1131" s="5" t="n">
        <v>41506</v>
      </c>
      <c r="B1131" s="6" t="n">
        <v>102.78</v>
      </c>
      <c r="C1131" s="6" t="n">
        <v>104.5</v>
      </c>
      <c r="D1131" s="7" t="n">
        <f aca="false">(L1131-(설정!$B$5+설정!$B$4*K1131))/설정!$B$6</f>
        <v>0.536056853100294</v>
      </c>
      <c r="E1131" s="8" t="n">
        <f aca="false">H1131*설정!$B$8</f>
        <v>144.21744492096</v>
      </c>
      <c r="F1131" s="8" t="n">
        <f aca="false">H1131*설정!$B$9</f>
        <v>288.779667951888</v>
      </c>
      <c r="G1131" s="9" t="n">
        <f aca="false">A1131-설정!$B$3</f>
        <v>1690</v>
      </c>
      <c r="H1131" s="8" t="n">
        <f aca="false">10^(설정!$B$5+설정!$B$4*K1131)</f>
        <v>72.0226308418475</v>
      </c>
      <c r="I1131" s="8" t="n">
        <f aca="false">H1131/설정!$B$8</f>
        <v>35.9683210046051</v>
      </c>
      <c r="J1131" s="8" t="n">
        <f aca="false">H1131/설정!$B$9</f>
        <v>17.9626889599626</v>
      </c>
      <c r="K1131" s="10" t="n">
        <f aca="false">LOG10(G1131)</f>
        <v>3.22788670461367</v>
      </c>
      <c r="L1131" s="10" t="n">
        <f aca="false">LOG10(C1131)</f>
        <v>2.01911629044707</v>
      </c>
    </row>
    <row r="1132" customFormat="false" ht="15" hidden="false" customHeight="false" outlineLevel="0" collapsed="false">
      <c r="A1132" s="5" t="n">
        <v>41507</v>
      </c>
      <c r="B1132" s="6" t="n">
        <v>104.5</v>
      </c>
      <c r="C1132" s="6" t="n">
        <v>110.8</v>
      </c>
      <c r="D1132" s="7" t="n">
        <f aca="false">(L1132-(설정!$B$5+설정!$B$4*K1132))/설정!$B$6</f>
        <v>0.615532018002904</v>
      </c>
      <c r="E1132" s="8" t="n">
        <f aca="false">H1132*설정!$B$8</f>
        <v>144.702363604382</v>
      </c>
      <c r="F1132" s="8" t="n">
        <f aca="false">H1132*설정!$B$9</f>
        <v>289.750664605303</v>
      </c>
      <c r="G1132" s="9" t="n">
        <f aca="false">A1132-설정!$B$3</f>
        <v>1691</v>
      </c>
      <c r="H1132" s="8" t="n">
        <f aca="false">10^(설정!$B$5+설정!$B$4*K1132)</f>
        <v>72.264800707938</v>
      </c>
      <c r="I1132" s="8" t="n">
        <f aca="false">H1132/설정!$B$8</f>
        <v>36.0892613726446</v>
      </c>
      <c r="J1132" s="8" t="n">
        <f aca="false">H1132/설정!$B$9</f>
        <v>18.0230869477786</v>
      </c>
      <c r="K1132" s="10" t="n">
        <f aca="false">LOG10(G1132)</f>
        <v>3.22814360759774</v>
      </c>
      <c r="L1132" s="10" t="n">
        <f aca="false">LOG10(C1132)</f>
        <v>2.04453976039241</v>
      </c>
    </row>
    <row r="1133" customFormat="false" ht="15" hidden="false" customHeight="false" outlineLevel="0" collapsed="false">
      <c r="A1133" s="5" t="n">
        <v>41508</v>
      </c>
      <c r="B1133" s="6" t="n">
        <v>110.8</v>
      </c>
      <c r="C1133" s="6" t="n">
        <v>109.52</v>
      </c>
      <c r="D1133" s="7" t="n">
        <f aca="false">(L1133-(설정!$B$5+설정!$B$4*K1133))/설정!$B$6</f>
        <v>0.593965720406456</v>
      </c>
      <c r="E1133" s="8" t="n">
        <f aca="false">H1133*설정!$B$8</f>
        <v>145.188624658533</v>
      </c>
      <c r="F1133" s="8" t="n">
        <f aca="false">H1133*설정!$B$9</f>
        <v>290.724349209358</v>
      </c>
      <c r="G1133" s="9" t="n">
        <f aca="false">A1133-설정!$B$3</f>
        <v>1692</v>
      </c>
      <c r="H1133" s="8" t="n">
        <f aca="false">10^(설정!$B$5+설정!$B$4*K1133)</f>
        <v>72.5076409580555</v>
      </c>
      <c r="I1133" s="8" t="n">
        <f aca="false">H1133/설정!$B$8</f>
        <v>36.2105365325071</v>
      </c>
      <c r="J1133" s="8" t="n">
        <f aca="false">H1133/설정!$B$9</f>
        <v>18.0836521316497</v>
      </c>
      <c r="K1133" s="10" t="n">
        <f aca="false">LOG10(G1133)</f>
        <v>3.22840035870301</v>
      </c>
      <c r="L1133" s="10" t="n">
        <f aca="false">LOG10(C1133)</f>
        <v>2.03949343512593</v>
      </c>
    </row>
    <row r="1134" customFormat="false" ht="15" hidden="false" customHeight="false" outlineLevel="0" collapsed="false">
      <c r="A1134" s="5" t="n">
        <v>41509</v>
      </c>
      <c r="B1134" s="6" t="n">
        <v>109.52</v>
      </c>
      <c r="C1134" s="6" t="n">
        <v>107.7</v>
      </c>
      <c r="D1134" s="7" t="n">
        <f aca="false">(L1134-(설정!$B$5+설정!$B$4*K1134))/설정!$B$6</f>
        <v>0.565002458841737</v>
      </c>
      <c r="E1134" s="8" t="n">
        <f aca="false">H1134*설정!$B$8</f>
        <v>145.676231002758</v>
      </c>
      <c r="F1134" s="8" t="n">
        <f aca="false">H1134*설정!$B$9</f>
        <v>291.700727609722</v>
      </c>
      <c r="G1134" s="9" t="n">
        <f aca="false">A1134-설정!$B$3</f>
        <v>1693</v>
      </c>
      <c r="H1134" s="8" t="n">
        <f aca="false">10^(설정!$B$5+설정!$B$4*K1134)</f>
        <v>72.7511530501294</v>
      </c>
      <c r="I1134" s="8" t="n">
        <f aca="false">H1134/설정!$B$8</f>
        <v>36.3321472122871</v>
      </c>
      <c r="J1134" s="8" t="n">
        <f aca="false">H1134/설정!$B$9</f>
        <v>18.1443848751886</v>
      </c>
      <c r="K1134" s="10" t="n">
        <f aca="false">LOG10(G1134)</f>
        <v>3.22865695810894</v>
      </c>
      <c r="L1134" s="10" t="n">
        <f aca="false">LOG10(C1134)</f>
        <v>2.03221570329798</v>
      </c>
    </row>
    <row r="1135" customFormat="false" ht="15" hidden="false" customHeight="false" outlineLevel="0" collapsed="false">
      <c r="A1135" s="5" t="n">
        <v>41510</v>
      </c>
      <c r="B1135" s="6" t="n">
        <v>107.7</v>
      </c>
      <c r="C1135" s="6" t="n">
        <v>108.88</v>
      </c>
      <c r="D1135" s="7" t="n">
        <f aca="false">(L1135-(설정!$B$5+설정!$B$4*K1135))/설정!$B$6</f>
        <v>0.575870229331403</v>
      </c>
      <c r="E1135" s="8" t="n">
        <f aca="false">H1135*설정!$B$8</f>
        <v>146.165185561018</v>
      </c>
      <c r="F1135" s="8" t="n">
        <f aca="false">H1135*설정!$B$9</f>
        <v>292.679805661308</v>
      </c>
      <c r="G1135" s="9" t="n">
        <f aca="false">A1135-설정!$B$3</f>
        <v>1694</v>
      </c>
      <c r="H1135" s="8" t="n">
        <f aca="false">10^(설정!$B$5+설정!$B$4*K1135)</f>
        <v>72.995338444395</v>
      </c>
      <c r="I1135" s="8" t="n">
        <f aca="false">H1135/설정!$B$8</f>
        <v>36.4540941412304</v>
      </c>
      <c r="J1135" s="8" t="n">
        <f aca="false">H1135/설정!$B$9</f>
        <v>18.2052855425829</v>
      </c>
      <c r="K1135" s="10" t="n">
        <f aca="false">LOG10(G1135)</f>
        <v>3.22891340599469</v>
      </c>
      <c r="L1135" s="10" t="n">
        <f aca="false">LOG10(C1135)</f>
        <v>2.03694811219528</v>
      </c>
    </row>
    <row r="1136" customFormat="false" ht="15" hidden="false" customHeight="false" outlineLevel="0" collapsed="false">
      <c r="A1136" s="5" t="n">
        <v>41511</v>
      </c>
      <c r="B1136" s="6" t="n">
        <v>108.88</v>
      </c>
      <c r="C1136" s="6" t="n">
        <v>113.08</v>
      </c>
      <c r="D1136" s="7" t="n">
        <f aca="false">(L1136-(설정!$B$5+설정!$B$4*K1136))/설정!$B$6</f>
        <v>0.625558041285278</v>
      </c>
      <c r="E1136" s="8" t="n">
        <f aca="false">H1136*설정!$B$8</f>
        <v>146.655491261901</v>
      </c>
      <c r="F1136" s="8" t="n">
        <f aca="false">H1136*설정!$B$9</f>
        <v>293.661589228292</v>
      </c>
      <c r="G1136" s="9" t="n">
        <f aca="false">A1136-설정!$B$3</f>
        <v>1695</v>
      </c>
      <c r="H1136" s="8" t="n">
        <f aca="false">10^(설정!$B$5+설정!$B$4*K1136)</f>
        <v>73.2401986033978</v>
      </c>
      <c r="I1136" s="8" t="n">
        <f aca="false">H1136/설정!$B$8</f>
        <v>36.5763780497368</v>
      </c>
      <c r="J1136" s="8" t="n">
        <f aca="false">H1136/설정!$B$9</f>
        <v>18.2663544985963</v>
      </c>
      <c r="K1136" s="10" t="n">
        <f aca="false">LOG10(G1136)</f>
        <v>3.2291697025391</v>
      </c>
      <c r="L1136" s="10" t="n">
        <f aca="false">LOG10(C1136)</f>
        <v>2.05338579981748</v>
      </c>
    </row>
    <row r="1137" customFormat="false" ht="15" hidden="false" customHeight="false" outlineLevel="0" collapsed="false">
      <c r="A1137" s="5" t="n">
        <v>41512</v>
      </c>
      <c r="B1137" s="6" t="n">
        <v>113.08</v>
      </c>
      <c r="C1137" s="6" t="n">
        <v>112.12</v>
      </c>
      <c r="D1137" s="7" t="n">
        <f aca="false">(L1137-(설정!$B$5+설정!$B$4*K1137))/설정!$B$6</f>
        <v>0.608458853893283</v>
      </c>
      <c r="E1137" s="8" t="n">
        <f aca="false">H1137*설정!$B$8</f>
        <v>147.147151038617</v>
      </c>
      <c r="F1137" s="8" t="n">
        <f aca="false">H1137*설정!$B$9</f>
        <v>294.646084184108</v>
      </c>
      <c r="G1137" s="9" t="n">
        <f aca="false">A1137-설정!$B$3</f>
        <v>1696</v>
      </c>
      <c r="H1137" s="8" t="n">
        <f aca="false">10^(설정!$B$5+설정!$B$4*K1137)</f>
        <v>73.4857349919923</v>
      </c>
      <c r="I1137" s="8" t="n">
        <f aca="false">H1137/설정!$B$8</f>
        <v>36.6989996693589</v>
      </c>
      <c r="J1137" s="8" t="n">
        <f aca="false">H1137/설정!$B$9</f>
        <v>18.3275921085687</v>
      </c>
      <c r="K1137" s="10" t="n">
        <f aca="false">LOG10(G1137)</f>
        <v>3.2294258479207</v>
      </c>
      <c r="L1137" s="10" t="n">
        <f aca="false">LOG10(C1137)</f>
        <v>2.04968308908825</v>
      </c>
    </row>
    <row r="1138" customFormat="false" ht="15" hidden="false" customHeight="false" outlineLevel="0" collapsed="false">
      <c r="A1138" s="5" t="n">
        <v>41513</v>
      </c>
      <c r="B1138" s="6" t="n">
        <v>112.12</v>
      </c>
      <c r="C1138" s="6" t="n">
        <v>117.76</v>
      </c>
      <c r="D1138" s="7" t="n">
        <f aca="false">(L1138-(설정!$B$5+설정!$B$4*K1138))/설정!$B$6</f>
        <v>0.674325588136964</v>
      </c>
      <c r="E1138" s="8" t="n">
        <f aca="false">H1138*설정!$B$8</f>
        <v>147.640167829014</v>
      </c>
      <c r="F1138" s="8" t="n">
        <f aca="false">H1138*설정!$B$9</f>
        <v>295.633296411474</v>
      </c>
      <c r="G1138" s="9" t="n">
        <f aca="false">A1138-설정!$B$3</f>
        <v>1697</v>
      </c>
      <c r="H1138" s="8" t="n">
        <f aca="false">10^(설정!$B$5+설정!$B$4*K1138)</f>
        <v>73.731949077348</v>
      </c>
      <c r="I1138" s="8" t="n">
        <f aca="false">H1138/설정!$B$8</f>
        <v>36.8219597328059</v>
      </c>
      <c r="J1138" s="8" t="n">
        <f aca="false">H1138/설정!$B$9</f>
        <v>18.388998738417</v>
      </c>
      <c r="K1138" s="10" t="n">
        <f aca="false">LOG10(G1138)</f>
        <v>3.22968184231768</v>
      </c>
      <c r="L1138" s="10" t="n">
        <f aca="false">LOG10(C1138)</f>
        <v>2.07099779699342</v>
      </c>
    </row>
    <row r="1139" customFormat="false" ht="15" hidden="false" customHeight="false" outlineLevel="0" collapsed="false">
      <c r="A1139" s="5" t="n">
        <v>41514</v>
      </c>
      <c r="B1139" s="6" t="n">
        <v>117.76</v>
      </c>
      <c r="C1139" s="6" t="n">
        <v>118.32</v>
      </c>
      <c r="D1139" s="7" t="n">
        <f aca="false">(L1139-(설정!$B$5+설정!$B$4*K1139))/설정!$B$6</f>
        <v>0.676343661289599</v>
      </c>
      <c r="E1139" s="8" t="n">
        <f aca="false">H1139*설정!$B$8</f>
        <v>148.134544575569</v>
      </c>
      <c r="F1139" s="8" t="n">
        <f aca="false">H1139*설정!$B$9</f>
        <v>296.62323180238</v>
      </c>
      <c r="G1139" s="9" t="n">
        <f aca="false">A1139-설정!$B$3</f>
        <v>1698</v>
      </c>
      <c r="H1139" s="8" t="n">
        <f aca="false">10^(설정!$B$5+설정!$B$4*K1139)</f>
        <v>73.9788423289478</v>
      </c>
      <c r="I1139" s="8" t="n">
        <f aca="false">H1139/설정!$B$8</f>
        <v>36.9452589739418</v>
      </c>
      <c r="J1139" s="8" t="n">
        <f aca="false">H1139/설정!$B$9</f>
        <v>18.4505747546353</v>
      </c>
      <c r="K1139" s="10" t="n">
        <f aca="false">LOG10(G1139)</f>
        <v>3.22993768590793</v>
      </c>
      <c r="L1139" s="10" t="n">
        <f aca="false">LOG10(C1139)</f>
        <v>2.07305816098884</v>
      </c>
    </row>
    <row r="1140" customFormat="false" ht="15" hidden="false" customHeight="false" outlineLevel="0" collapsed="false">
      <c r="A1140" s="5" t="n">
        <v>41515</v>
      </c>
      <c r="B1140" s="6" t="n">
        <v>118.32</v>
      </c>
      <c r="C1140" s="6" t="n">
        <v>118.84</v>
      </c>
      <c r="D1140" s="7" t="n">
        <f aca="false">(L1140-(설정!$B$5+설정!$B$4*K1140))/설정!$B$6</f>
        <v>0.677847631648183</v>
      </c>
      <c r="E1140" s="8" t="n">
        <f aca="false">H1140*설정!$B$8</f>
        <v>148.630284225409</v>
      </c>
      <c r="F1140" s="8" t="n">
        <f aca="false">H1140*설정!$B$9</f>
        <v>297.615896258125</v>
      </c>
      <c r="G1140" s="9" t="n">
        <f aca="false">A1140-설정!$B$3</f>
        <v>1699</v>
      </c>
      <c r="H1140" s="8" t="n">
        <f aca="false">10^(설정!$B$5+설정!$B$4*K1140)</f>
        <v>74.2264162185953</v>
      </c>
      <c r="I1140" s="8" t="n">
        <f aca="false">H1140/설정!$B$8</f>
        <v>37.0688981277899</v>
      </c>
      <c r="J1140" s="8" t="n">
        <f aca="false">H1140/설정!$B$9</f>
        <v>18.5123205242963</v>
      </c>
      <c r="K1140" s="10" t="n">
        <f aca="false">LOG10(G1140)</f>
        <v>3.23019337886905</v>
      </c>
      <c r="L1140" s="10" t="n">
        <f aca="false">LOG10(C1140)</f>
        <v>2.07496264313163</v>
      </c>
    </row>
    <row r="1141" customFormat="false" ht="15" hidden="false" customHeight="false" outlineLevel="0" collapsed="false">
      <c r="A1141" s="5" t="n">
        <v>41516</v>
      </c>
      <c r="B1141" s="6" t="n">
        <v>118.84</v>
      </c>
      <c r="C1141" s="6" t="n">
        <v>124.89</v>
      </c>
      <c r="D1141" s="7" t="n">
        <f aca="false">(L1141-(설정!$B$5+설정!$B$4*K1141))/설정!$B$6</f>
        <v>0.744552965979056</v>
      </c>
      <c r="E1141" s="8" t="n">
        <f aca="false">H1141*설정!$B$8</f>
        <v>149.127389730301</v>
      </c>
      <c r="F1141" s="8" t="n">
        <f aca="false">H1141*설정!$B$9</f>
        <v>298.611295689299</v>
      </c>
      <c r="G1141" s="9" t="n">
        <f aca="false">A1141-설정!$B$3</f>
        <v>1700</v>
      </c>
      <c r="H1141" s="8" t="n">
        <f aca="false">10^(설정!$B$5+설정!$B$4*K1141)</f>
        <v>74.4746722204116</v>
      </c>
      <c r="I1141" s="8" t="n">
        <f aca="false">H1141/설정!$B$8</f>
        <v>37.1928779305307</v>
      </c>
      <c r="J1141" s="8" t="n">
        <f aca="false">H1141/설정!$B$9</f>
        <v>18.5742364150511</v>
      </c>
      <c r="K1141" s="10" t="n">
        <f aca="false">LOG10(G1141)</f>
        <v>3.23044892137827</v>
      </c>
      <c r="L1141" s="10" t="n">
        <f aca="false">LOG10(C1141)</f>
        <v>2.09652766560644</v>
      </c>
    </row>
    <row r="1142" customFormat="false" ht="15" hidden="false" customHeight="false" outlineLevel="0" collapsed="false">
      <c r="A1142" s="5" t="n">
        <v>41517</v>
      </c>
      <c r="B1142" s="6" t="n">
        <v>124.89</v>
      </c>
      <c r="C1142" s="6" t="n">
        <v>128.38</v>
      </c>
      <c r="D1142" s="7" t="n">
        <f aca="false">(L1142-(설정!$B$5+설정!$B$4*K1142))/설정!$B$6</f>
        <v>0.779441017407413</v>
      </c>
      <c r="E1142" s="8" t="n">
        <f aca="false">H1142*설정!$B$8</f>
        <v>149.625864046663</v>
      </c>
      <c r="F1142" s="8" t="n">
        <f aca="false">H1142*설정!$B$9</f>
        <v>299.609436015808</v>
      </c>
      <c r="G1142" s="9" t="n">
        <f aca="false">A1142-설정!$B$3</f>
        <v>1701</v>
      </c>
      <c r="H1142" s="8" t="n">
        <f aca="false">10^(설정!$B$5+설정!$B$4*K1142)</f>
        <v>74.723611810842</v>
      </c>
      <c r="I1142" s="8" t="n">
        <f aca="false">H1142/설정!$B$8</f>
        <v>37.3171991195056</v>
      </c>
      <c r="J1142" s="8" t="n">
        <f aca="false">H1142/설정!$B$9</f>
        <v>18.6363227951298</v>
      </c>
      <c r="K1142" s="10" t="n">
        <f aca="false">LOG10(G1142)</f>
        <v>3.23070431361257</v>
      </c>
      <c r="L1142" s="10" t="n">
        <f aca="false">LOG10(C1142)</f>
        <v>2.10849737134826</v>
      </c>
    </row>
    <row r="1143" customFormat="false" ht="15" hidden="false" customHeight="false" outlineLevel="0" collapsed="false">
      <c r="A1143" s="5" t="n">
        <v>41518</v>
      </c>
      <c r="B1143" s="6" t="n">
        <v>128.38</v>
      </c>
      <c r="C1143" s="6" t="n">
        <v>130.54</v>
      </c>
      <c r="D1143" s="7" t="n">
        <f aca="false">(L1143-(설정!$B$5+설정!$B$4*K1143))/설정!$B$6</f>
        <v>0.798667866628429</v>
      </c>
      <c r="E1143" s="8" t="n">
        <f aca="false">H1143*설정!$B$8</f>
        <v>150.12571013557</v>
      </c>
      <c r="F1143" s="8" t="n">
        <f aca="false">H1143*설정!$B$9</f>
        <v>300.610323166879</v>
      </c>
      <c r="G1143" s="9" t="n">
        <f aca="false">A1143-설정!$B$3</f>
        <v>1702</v>
      </c>
      <c r="H1143" s="8" t="n">
        <f aca="false">10^(설정!$B$5+설정!$B$4*K1143)</f>
        <v>74.9732364686553</v>
      </c>
      <c r="I1143" s="8" t="n">
        <f aca="false">H1143/설정!$B$8</f>
        <v>37.4418624332161</v>
      </c>
      <c r="J1143" s="8" t="n">
        <f aca="false">H1143/설정!$B$9</f>
        <v>18.6985800333427</v>
      </c>
      <c r="K1143" s="10" t="n">
        <f aca="false">LOG10(G1143)</f>
        <v>3.23095955574857</v>
      </c>
      <c r="L1143" s="10" t="n">
        <f aca="false">LOG10(C1143)</f>
        <v>2.11574360835996</v>
      </c>
    </row>
    <row r="1144" customFormat="false" ht="15" hidden="false" customHeight="false" outlineLevel="0" collapsed="false">
      <c r="A1144" s="5" t="n">
        <v>41519</v>
      </c>
      <c r="B1144" s="6" t="n">
        <v>130.54</v>
      </c>
      <c r="C1144" s="6" t="n">
        <v>129.57</v>
      </c>
      <c r="D1144" s="7" t="n">
        <f aca="false">(L1144-(설정!$B$5+설정!$B$4*K1144))/설정!$B$6</f>
        <v>0.783125765329581</v>
      </c>
      <c r="E1144" s="8" t="n">
        <f aca="false">H1144*설정!$B$8</f>
        <v>150.626930962758</v>
      </c>
      <c r="F1144" s="8" t="n">
        <f aca="false">H1144*설정!$B$9</f>
        <v>301.613963081074</v>
      </c>
      <c r="G1144" s="9" t="n">
        <f aca="false">A1144-설정!$B$3</f>
        <v>1703</v>
      </c>
      <c r="H1144" s="8" t="n">
        <f aca="false">10^(설정!$B$5+설정!$B$4*K1144)</f>
        <v>75.2235476749492</v>
      </c>
      <c r="I1144" s="8" t="n">
        <f aca="false">H1144/설정!$B$8</f>
        <v>37.5668686113269</v>
      </c>
      <c r="J1144" s="8" t="n">
        <f aca="false">H1144/설정!$B$9</f>
        <v>18.7610084990804</v>
      </c>
      <c r="K1144" s="10" t="n">
        <f aca="false">LOG10(G1144)</f>
        <v>3.2312146479626</v>
      </c>
      <c r="L1144" s="10" t="n">
        <f aca="false">LOG10(C1144)</f>
        <v>2.11250445876716</v>
      </c>
    </row>
    <row r="1145" customFormat="false" ht="15" hidden="false" customHeight="false" outlineLevel="0" collapsed="false">
      <c r="A1145" s="5" t="n">
        <v>41520</v>
      </c>
      <c r="B1145" s="6" t="n">
        <v>129.57</v>
      </c>
      <c r="C1145" s="6" t="n">
        <v>129.18</v>
      </c>
      <c r="D1145" s="7" t="n">
        <f aca="false">(L1145-(설정!$B$5+설정!$B$4*K1145))/설정!$B$6</f>
        <v>0.773986676359554</v>
      </c>
      <c r="E1145" s="8" t="n">
        <f aca="false">H1145*설정!$B$8</f>
        <v>151.129529498624</v>
      </c>
      <c r="F1145" s="8" t="n">
        <f aca="false">H1145*설정!$B$9</f>
        <v>302.620361706288</v>
      </c>
      <c r="G1145" s="9" t="n">
        <f aca="false">A1145-설정!$B$3</f>
        <v>1704</v>
      </c>
      <c r="H1145" s="8" t="n">
        <f aca="false">10^(설정!$B$5+설정!$B$4*K1145)</f>
        <v>75.474546913149</v>
      </c>
      <c r="I1145" s="8" t="n">
        <f aca="false">H1145/설정!$B$8</f>
        <v>37.6922183946653</v>
      </c>
      <c r="J1145" s="8" t="n">
        <f aca="false">H1145/설정!$B$9</f>
        <v>18.8236085623143</v>
      </c>
      <c r="K1145" s="10" t="n">
        <f aca="false">LOG10(G1145)</f>
        <v>3.23146959043068</v>
      </c>
      <c r="L1145" s="10" t="n">
        <f aca="false">LOG10(C1145)</f>
        <v>2.11119528020713</v>
      </c>
    </row>
    <row r="1146" customFormat="false" ht="15" hidden="false" customHeight="false" outlineLevel="0" collapsed="false">
      <c r="A1146" s="5" t="n">
        <v>41521</v>
      </c>
      <c r="B1146" s="6" t="n">
        <v>129.18</v>
      </c>
      <c r="C1146" s="6" t="n">
        <v>122.53</v>
      </c>
      <c r="D1146" s="7" t="n">
        <f aca="false">(L1146-(설정!$B$5+설정!$B$4*K1146))/설정!$B$6</f>
        <v>0.693075395786499</v>
      </c>
      <c r="E1146" s="8" t="n">
        <f aca="false">H1146*설정!$B$8</f>
        <v>151.633508718232</v>
      </c>
      <c r="F1146" s="8" t="n">
        <f aca="false">H1146*설정!$B$9</f>
        <v>303.629524999764</v>
      </c>
      <c r="G1146" s="9" t="n">
        <f aca="false">A1146-설정!$B$3</f>
        <v>1705</v>
      </c>
      <c r="H1146" s="8" t="n">
        <f aca="false">10^(설정!$B$5+설정!$B$4*K1146)</f>
        <v>75.7262356690115</v>
      </c>
      <c r="I1146" s="8" t="n">
        <f aca="false">H1146/설정!$B$8</f>
        <v>37.8179125252225</v>
      </c>
      <c r="J1146" s="8" t="n">
        <f aca="false">H1146/설정!$B$9</f>
        <v>18.8863805935972</v>
      </c>
      <c r="K1146" s="10" t="n">
        <f aca="false">LOG10(G1146)</f>
        <v>3.23172438332852</v>
      </c>
      <c r="L1146" s="10" t="n">
        <f aca="false">LOG10(C1146)</f>
        <v>2.08824243351157</v>
      </c>
    </row>
    <row r="1147" customFormat="false" ht="15" hidden="false" customHeight="false" outlineLevel="0" collapsed="false">
      <c r="A1147" s="5" t="n">
        <v>41522</v>
      </c>
      <c r="B1147" s="6" t="n">
        <v>122.53</v>
      </c>
      <c r="C1147" s="6" t="n">
        <v>122.37</v>
      </c>
      <c r="D1147" s="7" t="n">
        <f aca="false">(L1147-(설정!$B$5+설정!$B$4*K1147))/설정!$B$6</f>
        <v>0.686401584612993</v>
      </c>
      <c r="E1147" s="8" t="n">
        <f aca="false">H1147*설정!$B$8</f>
        <v>152.138871601326</v>
      </c>
      <c r="F1147" s="8" t="n">
        <f aca="false">H1147*설정!$B$9</f>
        <v>304.641458928111</v>
      </c>
      <c r="G1147" s="9" t="n">
        <f aca="false">A1147-설정!$B$3</f>
        <v>1706</v>
      </c>
      <c r="H1147" s="8" t="n">
        <f aca="false">10^(설정!$B$5+설정!$B$4*K1147)</f>
        <v>75.9786154306291</v>
      </c>
      <c r="I1147" s="8" t="n">
        <f aca="false">H1147/설정!$B$8</f>
        <v>37.9439517461566</v>
      </c>
      <c r="J1147" s="8" t="n">
        <f aca="false">H1147/설정!$B$9</f>
        <v>18.9493249640643</v>
      </c>
      <c r="K1147" s="10" t="n">
        <f aca="false">LOG10(G1147)</f>
        <v>3.2319790268315</v>
      </c>
      <c r="L1147" s="10" t="n">
        <f aca="false">LOG10(C1147)</f>
        <v>2.08767496003676</v>
      </c>
    </row>
    <row r="1148" customFormat="false" ht="15" hidden="false" customHeight="false" outlineLevel="0" collapsed="false">
      <c r="A1148" s="5" t="n">
        <v>41523</v>
      </c>
      <c r="B1148" s="6" t="n">
        <v>122.37</v>
      </c>
      <c r="C1148" s="6" t="n">
        <v>117.86</v>
      </c>
      <c r="D1148" s="7" t="n">
        <f aca="false">(L1148-(설정!$B$5+설정!$B$4*K1148))/설정!$B$6</f>
        <v>0.627529912876302</v>
      </c>
      <c r="E1148" s="8" t="n">
        <f aca="false">H1148*설정!$B$8</f>
        <v>152.645621132321</v>
      </c>
      <c r="F1148" s="8" t="n">
        <f aca="false">H1148*설정!$B$9</f>
        <v>305.656169467296</v>
      </c>
      <c r="G1148" s="9" t="n">
        <f aca="false">A1148-설정!$B$3</f>
        <v>1707</v>
      </c>
      <c r="H1148" s="8" t="n">
        <f aca="false">10^(설정!$B$5+설정!$B$4*K1148)</f>
        <v>76.231687688428</v>
      </c>
      <c r="I1148" s="8" t="n">
        <f aca="false">H1148/설정!$B$8</f>
        <v>38.0703368017908</v>
      </c>
      <c r="J1148" s="8" t="n">
        <f aca="false">H1148/설정!$B$9</f>
        <v>19.012442045433</v>
      </c>
      <c r="K1148" s="10" t="n">
        <f aca="false">LOG10(G1148)</f>
        <v>3.23223352111473</v>
      </c>
      <c r="L1148" s="10" t="n">
        <f aca="false">LOG10(C1148)</f>
        <v>2.07136643675913</v>
      </c>
    </row>
    <row r="1149" customFormat="false" ht="15" hidden="false" customHeight="false" outlineLevel="0" collapsed="false">
      <c r="A1149" s="5" t="n">
        <v>41524</v>
      </c>
      <c r="B1149" s="6" t="n">
        <v>117.86</v>
      </c>
      <c r="C1149" s="6" t="n">
        <v>119.81</v>
      </c>
      <c r="D1149" s="7" t="n">
        <f aca="false">(L1149-(설정!$B$5+설정!$B$4*K1149))/설정!$B$6</f>
        <v>0.64637700253624</v>
      </c>
      <c r="E1149" s="8" t="n">
        <f aca="false">H1149*설정!$B$8</f>
        <v>153.15376030032</v>
      </c>
      <c r="F1149" s="8" t="n">
        <f aca="false">H1149*설정!$B$9</f>
        <v>306.673662602668</v>
      </c>
      <c r="G1149" s="9" t="n">
        <f aca="false">A1149-설정!$B$3</f>
        <v>1708</v>
      </c>
      <c r="H1149" s="8" t="n">
        <f aca="false">10^(설정!$B$5+설정!$B$4*K1149)</f>
        <v>76.4854539351751</v>
      </c>
      <c r="I1149" s="8" t="n">
        <f aca="false">H1149/설정!$B$8</f>
        <v>38.1970684376176</v>
      </c>
      <c r="J1149" s="8" t="n">
        <f aca="false">H1149/설정!$B$9</f>
        <v>19.0757322100046</v>
      </c>
      <c r="K1149" s="10" t="n">
        <f aca="false">LOG10(G1149)</f>
        <v>3.23248786635299</v>
      </c>
      <c r="L1149" s="10" t="n">
        <f aca="false">LOG10(C1149)</f>
        <v>2.07849306816657</v>
      </c>
    </row>
    <row r="1150" customFormat="false" ht="15" hidden="false" customHeight="false" outlineLevel="0" collapsed="false">
      <c r="A1150" s="5" t="n">
        <v>41525</v>
      </c>
      <c r="B1150" s="6" t="n">
        <v>119.81</v>
      </c>
      <c r="C1150" s="6" t="n">
        <v>118.06</v>
      </c>
      <c r="D1150" s="7" t="n">
        <f aca="false">(L1150-(설정!$B$5+설정!$B$4*K1150))/설정!$B$6</f>
        <v>0.620401910183283</v>
      </c>
      <c r="E1150" s="8" t="n">
        <f aca="false">H1150*설정!$B$8</f>
        <v>153.66329209911</v>
      </c>
      <c r="F1150" s="8" t="n">
        <f aca="false">H1150*설정!$B$9</f>
        <v>307.693944328961</v>
      </c>
      <c r="G1150" s="9" t="n">
        <f aca="false">A1150-설정!$B$3</f>
        <v>1709</v>
      </c>
      <c r="H1150" s="8" t="n">
        <f aca="false">10^(설정!$B$5+설정!$B$4*K1150)</f>
        <v>76.7399156659772</v>
      </c>
      <c r="I1150" s="8" t="n">
        <f aca="false">H1150/설정!$B$8</f>
        <v>38.3241474002977</v>
      </c>
      <c r="J1150" s="8" t="n">
        <f aca="false">H1150/설정!$B$9</f>
        <v>19.1391958306636</v>
      </c>
      <c r="K1150" s="10" t="n">
        <f aca="false">LOG10(G1150)</f>
        <v>3.23274206272074</v>
      </c>
      <c r="L1150" s="10" t="n">
        <f aca="false">LOG10(C1150)</f>
        <v>2.07210277888518</v>
      </c>
    </row>
    <row r="1151" customFormat="false" ht="15" hidden="false" customHeight="false" outlineLevel="0" collapsed="false">
      <c r="A1151" s="5" t="n">
        <v>41526</v>
      </c>
      <c r="B1151" s="6" t="n">
        <v>118.06</v>
      </c>
      <c r="C1151" s="6" t="n">
        <v>121.26</v>
      </c>
      <c r="D1151" s="7" t="n">
        <f aca="false">(L1151-(설정!$B$5+설정!$B$4*K1151))/설정!$B$6</f>
        <v>0.654138271338482</v>
      </c>
      <c r="E1151" s="8" t="n">
        <f aca="false">H1151*설정!$B$8</f>
        <v>154.174219527169</v>
      </c>
      <c r="F1151" s="8" t="n">
        <f aca="false">H1151*설정!$B$9</f>
        <v>308.717020650299</v>
      </c>
      <c r="G1151" s="9" t="n">
        <f aca="false">A1151-설정!$B$3</f>
        <v>1710</v>
      </c>
      <c r="H1151" s="8" t="n">
        <f aca="false">10^(설정!$B$5+설정!$B$4*K1151)</f>
        <v>76.9950743782832</v>
      </c>
      <c r="I1151" s="8" t="n">
        <f aca="false">H1151/설정!$B$8</f>
        <v>38.4515744376618</v>
      </c>
      <c r="J1151" s="8" t="n">
        <f aca="false">H1151/설정!$B$9</f>
        <v>19.202833280879</v>
      </c>
      <c r="K1151" s="10" t="n">
        <f aca="false">LOG10(G1151)</f>
        <v>3.23299611039215</v>
      </c>
      <c r="L1151" s="10" t="n">
        <f aca="false">LOG10(C1151)</f>
        <v>2.08371756389895</v>
      </c>
    </row>
    <row r="1152" customFormat="false" ht="15" hidden="false" customHeight="false" outlineLevel="0" collapsed="false">
      <c r="A1152" s="5" t="n">
        <v>41527</v>
      </c>
      <c r="B1152" s="6" t="n">
        <v>121.26</v>
      </c>
      <c r="C1152" s="6" t="n">
        <v>122.22</v>
      </c>
      <c r="D1152" s="7" t="n">
        <f aca="false">(L1152-(설정!$B$5+설정!$B$4*K1152))/설정!$B$6</f>
        <v>0.660717415179875</v>
      </c>
      <c r="E1152" s="8" t="n">
        <f aca="false">H1152*설정!$B$8</f>
        <v>154.686545587675</v>
      </c>
      <c r="F1152" s="8" t="n">
        <f aca="false">H1152*설정!$B$9</f>
        <v>309.742897580216</v>
      </c>
      <c r="G1152" s="9" t="n">
        <f aca="false">A1152-설정!$B$3</f>
        <v>1711</v>
      </c>
      <c r="H1152" s="8" t="n">
        <f aca="false">10^(설정!$B$5+설정!$B$4*K1152)</f>
        <v>77.2509315718888</v>
      </c>
      <c r="I1152" s="8" t="n">
        <f aca="false">H1152/설정!$B$8</f>
        <v>38.5793502987124</v>
      </c>
      <c r="J1152" s="8" t="n">
        <f aca="false">H1152/설정!$B$9</f>
        <v>19.2666449347048</v>
      </c>
      <c r="K1152" s="10" t="n">
        <f aca="false">LOG10(G1152)</f>
        <v>3.2332500095411</v>
      </c>
      <c r="L1152" s="10" t="n">
        <f aca="false">LOG10(C1152)</f>
        <v>2.08714227938381</v>
      </c>
    </row>
    <row r="1153" customFormat="false" ht="15" hidden="false" customHeight="false" outlineLevel="0" collapsed="false">
      <c r="A1153" s="5" t="n">
        <v>41528</v>
      </c>
      <c r="B1153" s="6" t="n">
        <v>122.22</v>
      </c>
      <c r="C1153" s="6" t="n">
        <v>127.09</v>
      </c>
      <c r="D1153" s="7" t="n">
        <f aca="false">(L1153-(설정!$B$5+설정!$B$4*K1153))/설정!$B$6</f>
        <v>0.712215411120892</v>
      </c>
      <c r="E1153" s="8" t="n">
        <f aca="false">H1153*설정!$B$8</f>
        <v>155.200273288504</v>
      </c>
      <c r="F1153" s="8" t="n">
        <f aca="false">H1153*설정!$B$9</f>
        <v>310.771581141656</v>
      </c>
      <c r="G1153" s="9" t="n">
        <f aca="false">A1153-설정!$B$3</f>
        <v>1712</v>
      </c>
      <c r="H1153" s="8" t="n">
        <f aca="false">10^(설정!$B$5+설정!$B$4*K1153)</f>
        <v>77.5074887489373</v>
      </c>
      <c r="I1153" s="8" t="n">
        <f aca="false">H1153/설정!$B$8</f>
        <v>38.7074757336243</v>
      </c>
      <c r="J1153" s="8" t="n">
        <f aca="false">H1153/설정!$B$9</f>
        <v>19.3306311667808</v>
      </c>
      <c r="K1153" s="10" t="n">
        <f aca="false">LOG10(G1153)</f>
        <v>3.23350376034113</v>
      </c>
      <c r="L1153" s="10" t="n">
        <f aca="false">LOG10(C1153)</f>
        <v>2.10411137969897</v>
      </c>
    </row>
    <row r="1154" customFormat="false" ht="15" hidden="false" customHeight="false" outlineLevel="0" collapsed="false">
      <c r="A1154" s="5" t="n">
        <v>41529</v>
      </c>
      <c r="B1154" s="6" t="n">
        <v>127.09</v>
      </c>
      <c r="C1154" s="6" t="n">
        <v>126.78</v>
      </c>
      <c r="D1154" s="7" t="n">
        <f aca="false">(L1154-(설정!$B$5+설정!$B$4*K1154))/설정!$B$6</f>
        <v>0.703925768058783</v>
      </c>
      <c r="E1154" s="8" t="n">
        <f aca="false">H1154*설정!$B$8</f>
        <v>155.71540564224</v>
      </c>
      <c r="F1154" s="8" t="n">
        <f aca="false">H1154*설정!$B$9</f>
        <v>311.803077366989</v>
      </c>
      <c r="G1154" s="9" t="n">
        <f aca="false">A1154-설정!$B$3</f>
        <v>1713</v>
      </c>
      <c r="H1154" s="8" t="n">
        <f aca="false">10^(설정!$B$5+설정!$B$4*K1154)</f>
        <v>77.7647474139215</v>
      </c>
      <c r="I1154" s="8" t="n">
        <f aca="false">H1154/설정!$B$8</f>
        <v>38.835951493746</v>
      </c>
      <c r="J1154" s="8" t="n">
        <f aca="false">H1154/설정!$B$9</f>
        <v>19.3947923523325</v>
      </c>
      <c r="K1154" s="10" t="n">
        <f aca="false">LOG10(G1154)</f>
        <v>3.23375736296551</v>
      </c>
      <c r="L1154" s="10" t="n">
        <f aca="false">LOG10(C1154)</f>
        <v>2.10305074743596</v>
      </c>
    </row>
    <row r="1155" customFormat="false" ht="15" hidden="false" customHeight="false" outlineLevel="0" collapsed="false">
      <c r="A1155" s="5" t="n">
        <v>41530</v>
      </c>
      <c r="B1155" s="6" t="n">
        <v>126.78</v>
      </c>
      <c r="C1155" s="6" t="n">
        <v>127.41</v>
      </c>
      <c r="D1155" s="7" t="n">
        <f aca="false">(L1155-(설정!$B$5+설정!$B$4*K1155))/설정!$B$6</f>
        <v>0.706295229690677</v>
      </c>
      <c r="E1155" s="8" t="n">
        <f aca="false">H1155*설정!$B$8</f>
        <v>156.231945666174</v>
      </c>
      <c r="F1155" s="8" t="n">
        <f aca="false">H1155*설정!$B$9</f>
        <v>312.837392298011</v>
      </c>
      <c r="G1155" s="9" t="n">
        <f aca="false">A1155-설정!$B$3</f>
        <v>1714</v>
      </c>
      <c r="H1155" s="8" t="n">
        <f aca="false">10^(설정!$B$5+설정!$B$4*K1155)</f>
        <v>78.0227090736863</v>
      </c>
      <c r="I1155" s="8" t="n">
        <f aca="false">H1155/설정!$B$8</f>
        <v>38.9647783316003</v>
      </c>
      <c r="J1155" s="8" t="n">
        <f aca="false">H1155/설정!$B$9</f>
        <v>19.4591288671722</v>
      </c>
      <c r="K1155" s="10" t="n">
        <f aca="false">LOG10(G1155)</f>
        <v>3.23401081758718</v>
      </c>
      <c r="L1155" s="10" t="n">
        <f aca="false">LOG10(C1155)</f>
        <v>2.10520351571034</v>
      </c>
    </row>
    <row r="1156" customFormat="false" ht="15" hidden="false" customHeight="false" outlineLevel="0" collapsed="false">
      <c r="A1156" s="5" t="n">
        <v>41531</v>
      </c>
      <c r="B1156" s="6" t="n">
        <v>127.41</v>
      </c>
      <c r="C1156" s="6" t="n">
        <v>124.35</v>
      </c>
      <c r="D1156" s="7" t="n">
        <f aca="false">(L1156-(설정!$B$5+설정!$B$4*K1156))/설정!$B$6</f>
        <v>0.666516770868233</v>
      </c>
      <c r="E1156" s="8" t="n">
        <f aca="false">H1156*설정!$B$8</f>
        <v>156.749896382314</v>
      </c>
      <c r="F1156" s="8" t="n">
        <f aca="false">H1156*설정!$B$9</f>
        <v>313.874531985962</v>
      </c>
      <c r="G1156" s="9" t="n">
        <f aca="false">A1156-설정!$B$3</f>
        <v>1715</v>
      </c>
      <c r="H1156" s="8" t="n">
        <f aca="false">10^(설정!$B$5+설정!$B$4*K1156)</f>
        <v>78.2813752374315</v>
      </c>
      <c r="I1156" s="8" t="n">
        <f aca="false">H1156/설정!$B$8</f>
        <v>39.0939570008862</v>
      </c>
      <c r="J1156" s="8" t="n">
        <f aca="false">H1156/설정!$B$9</f>
        <v>19.5236410876994</v>
      </c>
      <c r="K1156" s="10" t="n">
        <f aca="false">LOG10(G1156)</f>
        <v>3.23426412437879</v>
      </c>
      <c r="L1156" s="10" t="n">
        <f aca="false">LOG10(C1156)</f>
        <v>2.09464578960595</v>
      </c>
    </row>
    <row r="1157" customFormat="false" ht="15" hidden="false" customHeight="false" outlineLevel="0" collapsed="false">
      <c r="A1157" s="5" t="n">
        <v>41532</v>
      </c>
      <c r="B1157" s="6" t="n">
        <v>124.35</v>
      </c>
      <c r="C1157" s="6" t="n">
        <v>125.08</v>
      </c>
      <c r="D1157" s="7" t="n">
        <f aca="false">(L1157-(설정!$B$5+설정!$B$4*K1157))/설정!$B$6</f>
        <v>0.670182843371886</v>
      </c>
      <c r="E1157" s="8" t="n">
        <f aca="false">H1157*설정!$B$8</f>
        <v>157.269260817387</v>
      </c>
      <c r="F1157" s="8" t="n">
        <f aca="false">H1157*설정!$B$9</f>
        <v>314.91450249153</v>
      </c>
      <c r="G1157" s="9" t="n">
        <f aca="false">A1157-설정!$B$3</f>
        <v>1716</v>
      </c>
      <c r="H1157" s="8" t="n">
        <f aca="false">10^(설정!$B$5+설정!$B$4*K1157)</f>
        <v>78.5407474167132</v>
      </c>
      <c r="I1157" s="8" t="n">
        <f aca="false">H1157/설정!$B$8</f>
        <v>39.2234882564793</v>
      </c>
      <c r="J1157" s="8" t="n">
        <f aca="false">H1157/설정!$B$9</f>
        <v>19.5883293909015</v>
      </c>
      <c r="K1157" s="10" t="n">
        <f aca="false">LOG10(G1157)</f>
        <v>3.23451728351269</v>
      </c>
      <c r="L1157" s="10" t="n">
        <f aca="false">LOG10(C1157)</f>
        <v>2.0971878725709</v>
      </c>
    </row>
    <row r="1158" customFormat="false" ht="15" hidden="false" customHeight="false" outlineLevel="0" collapsed="false">
      <c r="A1158" s="5" t="n">
        <v>41533</v>
      </c>
      <c r="B1158" s="6" t="n">
        <v>125.08</v>
      </c>
      <c r="C1158" s="6" t="n">
        <v>126.2</v>
      </c>
      <c r="D1158" s="7" t="n">
        <f aca="false">(L1158-(설정!$B$5+설정!$B$4*K1158))/설정!$B$6</f>
        <v>0.678260262326674</v>
      </c>
      <c r="E1158" s="8" t="n">
        <f aca="false">H1158*설정!$B$8</f>
        <v>157.790042002843</v>
      </c>
      <c r="F1158" s="8" t="n">
        <f aca="false">H1158*설정!$B$9</f>
        <v>315.957309884867</v>
      </c>
      <c r="G1158" s="9" t="n">
        <f aca="false">A1158-설정!$B$3</f>
        <v>1717</v>
      </c>
      <c r="H1158" s="8" t="n">
        <f aca="false">10^(설정!$B$5+설정!$B$4*K1158)</f>
        <v>78.8008271254481</v>
      </c>
      <c r="I1158" s="8" t="n">
        <f aca="false">H1158/설정!$B$8</f>
        <v>39.3533728544344</v>
      </c>
      <c r="J1158" s="8" t="n">
        <f aca="false">H1158/설정!$B$9</f>
        <v>19.6531941543542</v>
      </c>
      <c r="K1158" s="10" t="n">
        <f aca="false">LOG10(G1158)</f>
        <v>3.23477029516092</v>
      </c>
      <c r="L1158" s="10" t="n">
        <f aca="false">LOG10(C1158)</f>
        <v>2.10105935490812</v>
      </c>
    </row>
    <row r="1159" customFormat="false" ht="15" hidden="false" customHeight="false" outlineLevel="0" collapsed="false">
      <c r="A1159" s="5" t="n">
        <v>41534</v>
      </c>
      <c r="B1159" s="6" t="n">
        <v>126.2</v>
      </c>
      <c r="C1159" s="6" t="n">
        <v>126.9</v>
      </c>
      <c r="D1159" s="7" t="n">
        <f aca="false">(L1159-(설정!$B$5+설정!$B$4*K1159))/설정!$B$6</f>
        <v>0.681468223592503</v>
      </c>
      <c r="E1159" s="8" t="n">
        <f aca="false">H1159*설정!$B$8</f>
        <v>158.312242974865</v>
      </c>
      <c r="F1159" s="8" t="n">
        <f aca="false">H1159*설정!$B$9</f>
        <v>317.002960245593</v>
      </c>
      <c r="G1159" s="9" t="n">
        <f aca="false">A1159-설정!$B$3</f>
        <v>1718</v>
      </c>
      <c r="H1159" s="8" t="n">
        <f aca="false">10^(설정!$B$5+설정!$B$4*K1159)</f>
        <v>79.0616158799137</v>
      </c>
      <c r="I1159" s="8" t="n">
        <f aca="false">H1159/설정!$B$8</f>
        <v>39.483611551985</v>
      </c>
      <c r="J1159" s="8" t="n">
        <f aca="false">H1159/설정!$B$9</f>
        <v>19.7182357562225</v>
      </c>
      <c r="K1159" s="10" t="n">
        <f aca="false">LOG10(G1159)</f>
        <v>3.23502315949522</v>
      </c>
      <c r="L1159" s="10" t="n">
        <f aca="false">LOG10(C1159)</f>
        <v>2.10346162209471</v>
      </c>
    </row>
    <row r="1160" customFormat="false" ht="15" hidden="false" customHeight="false" outlineLevel="0" collapsed="false">
      <c r="A1160" s="5" t="n">
        <v>41535</v>
      </c>
      <c r="B1160" s="6" t="n">
        <v>126.9</v>
      </c>
      <c r="C1160" s="6" t="n">
        <v>126.9</v>
      </c>
      <c r="D1160" s="7" t="n">
        <f aca="false">(L1160-(설정!$B$5+설정!$B$4*K1160))/설정!$B$6</f>
        <v>0.67671252497009</v>
      </c>
      <c r="E1160" s="8" t="n">
        <f aca="false">H1160*설정!$B$8</f>
        <v>158.83586677436</v>
      </c>
      <c r="F1160" s="8" t="n">
        <f aca="false">H1160*설정!$B$9</f>
        <v>318.051459662794</v>
      </c>
      <c r="G1160" s="9" t="n">
        <f aca="false">A1160-설정!$B$3</f>
        <v>1719</v>
      </c>
      <c r="H1160" s="8" t="n">
        <f aca="false">10^(설정!$B$5+설정!$B$4*K1160)</f>
        <v>79.3231151987493</v>
      </c>
      <c r="I1160" s="8" t="n">
        <f aca="false">H1160/설정!$B$8</f>
        <v>39.6142051075442</v>
      </c>
      <c r="J1160" s="8" t="n">
        <f aca="false">H1160/설정!$B$9</f>
        <v>19.7834545752601</v>
      </c>
      <c r="K1160" s="10" t="n">
        <f aca="false">LOG10(G1160)</f>
        <v>3.23527587668705</v>
      </c>
      <c r="L1160" s="10" t="n">
        <f aca="false">LOG10(C1160)</f>
        <v>2.10346162209471</v>
      </c>
    </row>
    <row r="1161" customFormat="false" ht="15" hidden="false" customHeight="false" outlineLevel="0" collapsed="false">
      <c r="A1161" s="5" t="n">
        <v>41536</v>
      </c>
      <c r="B1161" s="6" t="n">
        <v>126.9</v>
      </c>
      <c r="C1161" s="6" t="n">
        <v>124.18</v>
      </c>
      <c r="D1161" s="7" t="n">
        <f aca="false">(L1161-(설정!$B$5+설정!$B$4*K1161))/설정!$B$6</f>
        <v>0.640754141785078</v>
      </c>
      <c r="E1161" s="8" t="n">
        <f aca="false">H1161*설정!$B$8</f>
        <v>159.360916446983</v>
      </c>
      <c r="F1161" s="8" t="n">
        <f aca="false">H1161*설정!$B$9</f>
        <v>319.102814235062</v>
      </c>
      <c r="G1161" s="9" t="n">
        <f aca="false">A1161-설정!$B$3</f>
        <v>1720</v>
      </c>
      <c r="H1161" s="8" t="n">
        <f aca="false">10^(설정!$B$5+설정!$B$4*K1161)</f>
        <v>79.585326602964</v>
      </c>
      <c r="I1161" s="8" t="n">
        <f aca="false">H1161/설정!$B$8</f>
        <v>39.7451542807086</v>
      </c>
      <c r="J1161" s="8" t="n">
        <f aca="false">H1161/설정!$B$9</f>
        <v>19.8488509908119</v>
      </c>
      <c r="K1161" s="10" t="n">
        <f aca="false">LOG10(G1161)</f>
        <v>3.23552844690755</v>
      </c>
      <c r="L1161" s="10" t="n">
        <f aca="false">LOG10(C1161)</f>
        <v>2.09405165550996</v>
      </c>
    </row>
    <row r="1162" customFormat="false" ht="15" hidden="false" customHeight="false" outlineLevel="0" collapsed="false">
      <c r="A1162" s="5" t="n">
        <v>41537</v>
      </c>
      <c r="B1162" s="6" t="n">
        <v>124.18</v>
      </c>
      <c r="C1162" s="6" t="n">
        <v>122.92</v>
      </c>
      <c r="D1162" s="7" t="n">
        <f aca="false">(L1162-(설정!$B$5+설정!$B$4*K1162))/설정!$B$6</f>
        <v>0.621316120932452</v>
      </c>
      <c r="E1162" s="8" t="n">
        <f aca="false">H1162*설정!$B$8</f>
        <v>159.887395043126</v>
      </c>
      <c r="F1162" s="8" t="n">
        <f aca="false">H1162*설정!$B$9</f>
        <v>320.157030070471</v>
      </c>
      <c r="G1162" s="9" t="n">
        <f aca="false">A1162-설정!$B$3</f>
        <v>1721</v>
      </c>
      <c r="H1162" s="8" t="n">
        <f aca="false">10^(설정!$B$5+설정!$B$4*K1162)</f>
        <v>79.8482516159326</v>
      </c>
      <c r="I1162" s="8" t="n">
        <f aca="false">H1162/설정!$B$8</f>
        <v>39.8764598322561</v>
      </c>
      <c r="J1162" s="8" t="n">
        <f aca="false">H1162/설정!$B$9</f>
        <v>19.9144253828126</v>
      </c>
      <c r="K1162" s="10" t="n">
        <f aca="false">LOG10(G1162)</f>
        <v>3.23578087032756</v>
      </c>
      <c r="L1162" s="10" t="n">
        <f aca="false">LOG10(C1162)</f>
        <v>2.08962255158434</v>
      </c>
    </row>
    <row r="1163" customFormat="false" ht="15" hidden="false" customHeight="false" outlineLevel="0" collapsed="false">
      <c r="A1163" s="5" t="n">
        <v>41538</v>
      </c>
      <c r="B1163" s="6" t="n">
        <v>122.92</v>
      </c>
      <c r="C1163" s="6" t="n">
        <v>123.51</v>
      </c>
      <c r="D1163" s="7" t="n">
        <f aca="false">(L1163-(설정!$B$5+설정!$B$4*K1163))/설정!$B$6</f>
        <v>0.623465006705537</v>
      </c>
      <c r="E1163" s="8" t="n">
        <f aca="false">H1163*설정!$B$8</f>
        <v>160.415305617928</v>
      </c>
      <c r="F1163" s="8" t="n">
        <f aca="false">H1163*설정!$B$9</f>
        <v>321.214113286604</v>
      </c>
      <c r="G1163" s="9" t="n">
        <f aca="false">A1163-설정!$B$3</f>
        <v>1722</v>
      </c>
      <c r="H1163" s="8" t="n">
        <f aca="false">10^(설정!$B$5+설정!$B$4*K1163)</f>
        <v>80.1118917634008</v>
      </c>
      <c r="I1163" s="8" t="n">
        <f aca="false">H1163/설정!$B$8</f>
        <v>40.0081225241489</v>
      </c>
      <c r="J1163" s="8" t="n">
        <f aca="false">H1163/설정!$B$9</f>
        <v>19.9801781317885</v>
      </c>
      <c r="K1163" s="10" t="n">
        <f aca="false">LOG10(G1163)</f>
        <v>3.23603314711764</v>
      </c>
      <c r="L1163" s="10" t="n">
        <f aca="false">LOG10(C1163)</f>
        <v>2.09170212171715</v>
      </c>
    </row>
    <row r="1164" customFormat="false" ht="15" hidden="false" customHeight="false" outlineLevel="0" collapsed="false">
      <c r="A1164" s="5" t="n">
        <v>41539</v>
      </c>
      <c r="B1164" s="6" t="n">
        <v>123.51</v>
      </c>
      <c r="C1164" s="6" t="n">
        <v>123.12</v>
      </c>
      <c r="D1164" s="7" t="n">
        <f aca="false">(L1164-(설정!$B$5+설정!$B$4*K1164))/설정!$B$6</f>
        <v>0.614165484318349</v>
      </c>
      <c r="E1164" s="8" t="n">
        <f aca="false">H1164*설정!$B$8</f>
        <v>160.944651231282</v>
      </c>
      <c r="F1164" s="8" t="n">
        <f aca="false">H1164*설정!$B$9</f>
        <v>322.274070010564</v>
      </c>
      <c r="G1164" s="9" t="n">
        <f aca="false">A1164-설정!$B$3</f>
        <v>1723</v>
      </c>
      <c r="H1164" s="8" t="n">
        <f aca="false">10^(설정!$B$5+설정!$B$4*K1164)</f>
        <v>80.3762485734891</v>
      </c>
      <c r="I1164" s="8" t="n">
        <f aca="false">H1164/설정!$B$8</f>
        <v>40.1401431195349</v>
      </c>
      <c r="J1164" s="8" t="n">
        <f aca="false">H1164/설정!$B$9</f>
        <v>20.0461096188581</v>
      </c>
      <c r="K1164" s="10" t="n">
        <f aca="false">LOG10(G1164)</f>
        <v>3.23628527744803</v>
      </c>
      <c r="L1164" s="10" t="n">
        <f aca="false">LOG10(C1164)</f>
        <v>2.09032860682342</v>
      </c>
    </row>
    <row r="1165" customFormat="false" ht="15" hidden="false" customHeight="false" outlineLevel="0" collapsed="false">
      <c r="A1165" s="5" t="n">
        <v>41540</v>
      </c>
      <c r="B1165" s="6" t="n">
        <v>123.12</v>
      </c>
      <c r="C1165" s="6" t="n">
        <v>122.87</v>
      </c>
      <c r="D1165" s="7" t="n">
        <f aca="false">(L1165-(설정!$B$5+설정!$B$4*K1165))/설정!$B$6</f>
        <v>0.606496200412733</v>
      </c>
      <c r="E1165" s="8" t="n">
        <f aca="false">H1165*설정!$B$8</f>
        <v>161.475434947835</v>
      </c>
      <c r="F1165" s="8" t="n">
        <f aca="false">H1165*설정!$B$9</f>
        <v>323.336906378969</v>
      </c>
      <c r="G1165" s="9" t="n">
        <f aca="false">A1165-설정!$B$3</f>
        <v>1724</v>
      </c>
      <c r="H1165" s="8" t="n">
        <f aca="false">10^(설정!$B$5+설정!$B$4*K1165)</f>
        <v>80.6413235766908</v>
      </c>
      <c r="I1165" s="8" t="n">
        <f aca="false">H1165/설정!$B$8</f>
        <v>40.2725223827473</v>
      </c>
      <c r="J1165" s="8" t="n">
        <f aca="false">H1165/설정!$B$9</f>
        <v>20.1122202257315</v>
      </c>
      <c r="K1165" s="10" t="n">
        <f aca="false">LOG10(G1165)</f>
        <v>3.23653726148869</v>
      </c>
      <c r="L1165" s="10" t="n">
        <f aca="false">LOG10(C1165)</f>
        <v>2.08944585827383</v>
      </c>
    </row>
    <row r="1166" customFormat="false" ht="15" hidden="false" customHeight="false" outlineLevel="0" collapsed="false">
      <c r="A1166" s="5" t="n">
        <v>41541</v>
      </c>
      <c r="B1166" s="6" t="n">
        <v>122.87</v>
      </c>
      <c r="C1166" s="6" t="n">
        <v>123.8</v>
      </c>
      <c r="D1166" s="7" t="n">
        <f aca="false">(L1166-(설정!$B$5+설정!$B$4*K1166))/설정!$B$6</f>
        <v>0.6126169362965</v>
      </c>
      <c r="E1166" s="8" t="n">
        <f aca="false">H1166*설정!$B$8</f>
        <v>162.007659836999</v>
      </c>
      <c r="F1166" s="8" t="n">
        <f aca="false">H1166*설정!$B$9</f>
        <v>324.402628537982</v>
      </c>
      <c r="G1166" s="9" t="n">
        <f aca="false">A1166-설정!$B$3</f>
        <v>1725</v>
      </c>
      <c r="H1166" s="8" t="n">
        <f aca="false">10^(설정!$B$5+설정!$B$4*K1166)</f>
        <v>80.9071183058797</v>
      </c>
      <c r="I1166" s="8" t="n">
        <f aca="false">H1166/설정!$B$8</f>
        <v>40.4052610793077</v>
      </c>
      <c r="J1166" s="8" t="n">
        <f aca="false">H1166/설정!$B$9</f>
        <v>20.1785103347127</v>
      </c>
      <c r="K1166" s="10" t="n">
        <f aca="false">LOG10(G1166)</f>
        <v>3.23678909940929</v>
      </c>
      <c r="L1166" s="10" t="n">
        <f aca="false">LOG10(C1166)</f>
        <v>2.0927206446841</v>
      </c>
    </row>
    <row r="1167" customFormat="false" ht="15" hidden="false" customHeight="false" outlineLevel="0" collapsed="false">
      <c r="A1167" s="5" t="n">
        <v>41542</v>
      </c>
      <c r="B1167" s="6" t="n">
        <v>123.8</v>
      </c>
      <c r="C1167" s="6" t="n">
        <v>123.61</v>
      </c>
      <c r="D1167" s="7" t="n">
        <f aca="false">(L1167-(설정!$B$5+설정!$B$4*K1167))/설정!$B$6</f>
        <v>0.605668489852984</v>
      </c>
      <c r="E1167" s="8" t="n">
        <f aca="false">H1167*설정!$B$8</f>
        <v>162.541328972946</v>
      </c>
      <c r="F1167" s="8" t="n">
        <f aca="false">H1167*설정!$B$9</f>
        <v>325.471242643297</v>
      </c>
      <c r="G1167" s="9" t="n">
        <f aca="false">A1167-설정!$B$3</f>
        <v>1726</v>
      </c>
      <c r="H1167" s="8" t="n">
        <f aca="false">10^(설정!$B$5+설정!$B$4*K1167)</f>
        <v>81.1736342963071</v>
      </c>
      <c r="I1167" s="8" t="n">
        <f aca="false">H1167/설정!$B$8</f>
        <v>40.5383599759253</v>
      </c>
      <c r="J1167" s="8" t="n">
        <f aca="false">H1167/설정!$B$9</f>
        <v>20.2449803286985</v>
      </c>
      <c r="K1167" s="10" t="n">
        <f aca="false">LOG10(G1167)</f>
        <v>3.23704079137919</v>
      </c>
      <c r="L1167" s="10" t="n">
        <f aca="false">LOG10(C1167)</f>
        <v>2.09205360642548</v>
      </c>
    </row>
    <row r="1168" customFormat="false" ht="15" hidden="false" customHeight="false" outlineLevel="0" collapsed="false">
      <c r="A1168" s="5" t="n">
        <v>41543</v>
      </c>
      <c r="B1168" s="6" t="n">
        <v>123.61</v>
      </c>
      <c r="C1168" s="6" t="n">
        <v>124.69</v>
      </c>
      <c r="D1168" s="7" t="n">
        <f aca="false">(L1168-(설정!$B$5+설정!$B$4*K1168))/설정!$B$6</f>
        <v>0.613463540301499</v>
      </c>
      <c r="E1168" s="8" t="n">
        <f aca="false">H1168*설정!$B$8</f>
        <v>163.076445434623</v>
      </c>
      <c r="F1168" s="8" t="n">
        <f aca="false">H1168*설정!$B$9</f>
        <v>326.542754860166</v>
      </c>
      <c r="G1168" s="9" t="n">
        <f aca="false">A1168-설정!$B$3</f>
        <v>1727</v>
      </c>
      <c r="H1168" s="8" t="n">
        <f aca="false">10^(설정!$B$5+설정!$B$4*K1168)</f>
        <v>81.4408730856077</v>
      </c>
      <c r="I1168" s="8" t="n">
        <f aca="false">H1168/설정!$B$8</f>
        <v>40.6718198404998</v>
      </c>
      <c r="J1168" s="8" t="n">
        <f aca="false">H1168/설정!$B$9</f>
        <v>20.3116305911804</v>
      </c>
      <c r="K1168" s="10" t="n">
        <f aca="false">LOG10(G1168)</f>
        <v>3.23729233756746</v>
      </c>
      <c r="L1168" s="10" t="n">
        <f aca="false">LOG10(C1168)</f>
        <v>2.09583162493833</v>
      </c>
    </row>
    <row r="1169" customFormat="false" ht="15" hidden="false" customHeight="false" outlineLevel="0" collapsed="false">
      <c r="A1169" s="5" t="n">
        <v>41544</v>
      </c>
      <c r="B1169" s="6" t="n">
        <v>124.69</v>
      </c>
      <c r="C1169" s="6" t="n">
        <v>126.61</v>
      </c>
      <c r="D1169" s="7" t="n">
        <f aca="false">(L1169-(설정!$B$5+설정!$B$4*K1169))/설정!$B$6</f>
        <v>0.630740278244628</v>
      </c>
      <c r="E1169" s="8" t="n">
        <f aca="false">H1169*설정!$B$8</f>
        <v>163.613012305747</v>
      </c>
      <c r="F1169" s="8" t="n">
        <f aca="false">H1169*설정!$B$9</f>
        <v>327.6171713634</v>
      </c>
      <c r="G1169" s="9" t="n">
        <f aca="false">A1169-설정!$B$3</f>
        <v>1728</v>
      </c>
      <c r="H1169" s="8" t="n">
        <f aca="false">10^(설정!$B$5+설정!$B$4*K1169)</f>
        <v>81.7088362138004</v>
      </c>
      <c r="I1169" s="8" t="n">
        <f aca="false">H1169/설정!$B$8</f>
        <v>40.805641442121</v>
      </c>
      <c r="J1169" s="8" t="n">
        <f aca="false">H1169/설정!$B$9</f>
        <v>20.3784615062442</v>
      </c>
      <c r="K1169" s="10" t="n">
        <f aca="false">LOG10(G1169)</f>
        <v>3.23754373814287</v>
      </c>
      <c r="L1169" s="10" t="n">
        <f aca="false">LOG10(C1169)</f>
        <v>2.10246800878802</v>
      </c>
    </row>
    <row r="1170" customFormat="false" ht="15" hidden="false" customHeight="false" outlineLevel="0" collapsed="false">
      <c r="A1170" s="5" t="n">
        <v>41545</v>
      </c>
      <c r="B1170" s="6" t="n">
        <v>126.61</v>
      </c>
      <c r="C1170" s="6" t="n">
        <v>126.8</v>
      </c>
      <c r="D1170" s="7" t="n">
        <f aca="false">(L1170-(설정!$B$5+설정!$B$4*K1170))/설정!$B$6</f>
        <v>0.628171759176229</v>
      </c>
      <c r="E1170" s="8" t="n">
        <f aca="false">H1170*설정!$B$8</f>
        <v>164.151032674821</v>
      </c>
      <c r="F1170" s="8" t="n">
        <f aca="false">H1170*설정!$B$9</f>
        <v>328.694498337385</v>
      </c>
      <c r="G1170" s="9" t="n">
        <f aca="false">A1170-설정!$B$3</f>
        <v>1729</v>
      </c>
      <c r="H1170" s="8" t="n">
        <f aca="false">10^(설정!$B$5+설정!$B$4*K1170)</f>
        <v>81.977525223292</v>
      </c>
      <c r="I1170" s="8" t="n">
        <f aca="false">H1170/설정!$B$8</f>
        <v>40.9398255510718</v>
      </c>
      <c r="J1170" s="8" t="n">
        <f aca="false">H1170/설정!$B$9</f>
        <v>20.4454734585715</v>
      </c>
      <c r="K1170" s="10" t="n">
        <f aca="false">LOG10(G1170)</f>
        <v>3.23779499327392</v>
      </c>
      <c r="L1170" s="10" t="n">
        <f aca="false">LOG10(C1170)</f>
        <v>2.10311925354571</v>
      </c>
    </row>
    <row r="1171" customFormat="false" ht="15" hidden="false" customHeight="false" outlineLevel="0" collapsed="false">
      <c r="A1171" s="5" t="n">
        <v>41546</v>
      </c>
      <c r="B1171" s="6" t="n">
        <v>126.8</v>
      </c>
      <c r="C1171" s="6" t="n">
        <v>127.11</v>
      </c>
      <c r="D1171" s="7" t="n">
        <f aca="false">(L1171-(설정!$B$5+설정!$B$4*K1171))/설정!$B$6</f>
        <v>0.62696303588106</v>
      </c>
      <c r="E1171" s="8" t="n">
        <f aca="false">H1171*설정!$B$8</f>
        <v>164.690509635126</v>
      </c>
      <c r="F1171" s="8" t="n">
        <f aca="false">H1171*설정!$B$9</f>
        <v>329.774741976078</v>
      </c>
      <c r="G1171" s="9" t="n">
        <f aca="false">A1171-설정!$B$3</f>
        <v>1730</v>
      </c>
      <c r="H1171" s="8" t="n">
        <f aca="false">10^(설정!$B$5+설정!$B$4*K1171)</f>
        <v>82.2469416588764</v>
      </c>
      <c r="I1171" s="8" t="n">
        <f aca="false">H1171/설정!$B$8</f>
        <v>41.0743729388268</v>
      </c>
      <c r="J1171" s="8" t="n">
        <f aca="false">H1171/설정!$B$9</f>
        <v>20.512666833439</v>
      </c>
      <c r="K1171" s="10" t="n">
        <f aca="false">LOG10(G1171)</f>
        <v>3.2380461031288</v>
      </c>
      <c r="L1171" s="10" t="n">
        <f aca="false">LOG10(C1171)</f>
        <v>2.10417971872065</v>
      </c>
    </row>
    <row r="1172" customFormat="false" ht="15" hidden="false" customHeight="false" outlineLevel="0" collapsed="false">
      <c r="A1172" s="5" t="n">
        <v>41547</v>
      </c>
      <c r="B1172" s="6" t="n">
        <v>127.11</v>
      </c>
      <c r="C1172" s="6" t="n">
        <v>126.09</v>
      </c>
      <c r="D1172" s="7" t="n">
        <f aca="false">(L1172-(설정!$B$5+설정!$B$4*K1172))/설정!$B$6</f>
        <v>0.610636641755822</v>
      </c>
      <c r="E1172" s="8" t="n">
        <f aca="false">H1172*설정!$B$8</f>
        <v>165.231446284735</v>
      </c>
      <c r="F1172" s="8" t="n">
        <f aca="false">H1172*설정!$B$9</f>
        <v>330.857908483033</v>
      </c>
      <c r="G1172" s="9" t="n">
        <f aca="false">A1172-설정!$B$3</f>
        <v>1731</v>
      </c>
      <c r="H1172" s="8" t="n">
        <f aca="false">10^(설정!$B$5+설정!$B$4*K1172)</f>
        <v>82.5170870677411</v>
      </c>
      <c r="I1172" s="8" t="n">
        <f aca="false">H1172/설정!$B$8</f>
        <v>41.2092843780563</v>
      </c>
      <c r="J1172" s="8" t="n">
        <f aca="false">H1172/설정!$B$9</f>
        <v>20.5800420167207</v>
      </c>
      <c r="K1172" s="10" t="n">
        <f aca="false">LOG10(G1172)</f>
        <v>3.23829706787539</v>
      </c>
      <c r="L1172" s="10" t="n">
        <f aca="false">LOG10(C1172)</f>
        <v>2.1006806447251</v>
      </c>
    </row>
    <row r="1173" customFormat="false" ht="15" hidden="false" customHeight="false" outlineLevel="0" collapsed="false">
      <c r="A1173" s="5" t="n">
        <v>41548</v>
      </c>
      <c r="B1173" s="6" t="n">
        <v>126.09</v>
      </c>
      <c r="C1173" s="6" t="n">
        <v>127.58</v>
      </c>
      <c r="D1173" s="7" t="n">
        <f aca="false">(L1173-(설정!$B$5+설정!$B$4*K1173))/설정!$B$6</f>
        <v>0.622835810060296</v>
      </c>
      <c r="E1173" s="8" t="n">
        <f aca="false">H1173*설정!$B$8</f>
        <v>165.773845726514</v>
      </c>
      <c r="F1173" s="8" t="n">
        <f aca="false">H1173*설정!$B$9</f>
        <v>331.9440040714</v>
      </c>
      <c r="G1173" s="9" t="n">
        <f aca="false">A1173-설정!$B$3</f>
        <v>1732</v>
      </c>
      <c r="H1173" s="8" t="n">
        <f aca="false">10^(설정!$B$5+설정!$B$4*K1173)</f>
        <v>82.7879629994668</v>
      </c>
      <c r="I1173" s="8" t="n">
        <f aca="false">H1173/설정!$B$8</f>
        <v>41.3445606426255</v>
      </c>
      <c r="J1173" s="8" t="n">
        <f aca="false">H1173/설정!$B$9</f>
        <v>20.6475993948872</v>
      </c>
      <c r="K1173" s="10" t="n">
        <f aca="false">LOG10(G1173)</f>
        <v>3.23854788768133</v>
      </c>
      <c r="L1173" s="10" t="n">
        <f aca="false">LOG10(C1173)</f>
        <v>2.10578259781444</v>
      </c>
    </row>
    <row r="1174" customFormat="false" ht="15" hidden="false" customHeight="false" outlineLevel="0" collapsed="false">
      <c r="A1174" s="5" t="n">
        <v>41549</v>
      </c>
      <c r="B1174" s="6" t="n">
        <v>127.58</v>
      </c>
      <c r="C1174" s="6" t="n">
        <v>104.11</v>
      </c>
      <c r="D1174" s="7" t="n">
        <f aca="false">(L1174-(설정!$B$5+설정!$B$4*K1174))/설정!$B$6</f>
        <v>0.325329623810624</v>
      </c>
      <c r="E1174" s="8" t="n">
        <f aca="false">H1174*설정!$B$8</f>
        <v>166.317711068126</v>
      </c>
      <c r="F1174" s="8" t="n">
        <f aca="false">H1174*설정!$B$9</f>
        <v>333.033034963934</v>
      </c>
      <c r="G1174" s="9" t="n">
        <f aca="false">A1174-설정!$B$3</f>
        <v>1733</v>
      </c>
      <c r="H1174" s="8" t="n">
        <f aca="false">10^(설정!$B$5+설정!$B$4*K1174)</f>
        <v>83.0595710060299</v>
      </c>
      <c r="I1174" s="8" t="n">
        <f aca="false">H1174/설정!$B$8</f>
        <v>41.4802025075962</v>
      </c>
      <c r="J1174" s="8" t="n">
        <f aca="false">H1174/설정!$B$9</f>
        <v>20.7153393550067</v>
      </c>
      <c r="K1174" s="10" t="n">
        <f aca="false">LOG10(G1174)</f>
        <v>3.23879856271392</v>
      </c>
      <c r="L1174" s="10" t="n">
        <f aca="false">LOG10(C1174)</f>
        <v>2.01749244647728</v>
      </c>
    </row>
    <row r="1175" customFormat="false" ht="15" hidden="false" customHeight="false" outlineLevel="0" collapsed="false">
      <c r="A1175" s="5" t="n">
        <v>41550</v>
      </c>
      <c r="B1175" s="6" t="n">
        <v>104.11</v>
      </c>
      <c r="C1175" s="6" t="n">
        <v>117.58</v>
      </c>
      <c r="D1175" s="7" t="n">
        <f aca="false">(L1175-(설정!$B$5+설정!$B$4*K1175))/설정!$B$6</f>
        <v>0.495847100516974</v>
      </c>
      <c r="E1175" s="8" t="n">
        <f aca="false">H1175*설정!$B$8</f>
        <v>166.863045422038</v>
      </c>
      <c r="F1175" s="8" t="n">
        <f aca="false">H1175*설정!$B$9</f>
        <v>334.125007393011</v>
      </c>
      <c r="G1175" s="9" t="n">
        <f aca="false">A1175-설정!$B$3</f>
        <v>1734</v>
      </c>
      <c r="H1175" s="8" t="n">
        <f aca="false">10^(설정!$B$5+설정!$B$4*K1175)</f>
        <v>83.3319126418058</v>
      </c>
      <c r="I1175" s="8" t="n">
        <f aca="false">H1175/설정!$B$8</f>
        <v>41.6162107492281</v>
      </c>
      <c r="J1175" s="8" t="n">
        <f aca="false">H1175/설정!$B$9</f>
        <v>20.7832622847458</v>
      </c>
      <c r="K1175" s="10" t="n">
        <f aca="false">LOG10(G1175)</f>
        <v>3.23904909314019</v>
      </c>
      <c r="L1175" s="10" t="n">
        <f aca="false">LOG10(C1175)</f>
        <v>2.07033345585306</v>
      </c>
    </row>
    <row r="1176" customFormat="false" ht="15" hidden="false" customHeight="false" outlineLevel="0" collapsed="false">
      <c r="A1176" s="5" t="n">
        <v>41551</v>
      </c>
      <c r="B1176" s="6" t="n">
        <v>117.58</v>
      </c>
      <c r="C1176" s="6" t="n">
        <v>121.93</v>
      </c>
      <c r="D1176" s="7" t="n">
        <f aca="false">(L1176-(설정!$B$5+설정!$B$4*K1176))/설정!$B$6</f>
        <v>0.543455549386529</v>
      </c>
      <c r="E1176" s="8" t="n">
        <f aca="false">H1176*설정!$B$8</f>
        <v>167.409851905523</v>
      </c>
      <c r="F1176" s="8" t="n">
        <f aca="false">H1176*설정!$B$9</f>
        <v>335.219927600627</v>
      </c>
      <c r="G1176" s="9" t="n">
        <f aca="false">A1176-설정!$B$3</f>
        <v>1735</v>
      </c>
      <c r="H1176" s="8" t="n">
        <f aca="false">10^(설정!$B$5+설정!$B$4*K1176)</f>
        <v>83.60498946357</v>
      </c>
      <c r="I1176" s="8" t="n">
        <f aca="false">H1176/설정!$B$8</f>
        <v>41.7525861449798</v>
      </c>
      <c r="J1176" s="8" t="n">
        <f aca="false">H1176/설정!$B$9</f>
        <v>20.8513685723694</v>
      </c>
      <c r="K1176" s="10" t="n">
        <f aca="false">LOG10(G1176)</f>
        <v>3.23929947912689</v>
      </c>
      <c r="L1176" s="10" t="n">
        <f aca="false">LOG10(C1176)</f>
        <v>2.08611057380132</v>
      </c>
    </row>
    <row r="1177" customFormat="false" ht="15" hidden="false" customHeight="false" outlineLevel="0" collapsed="false">
      <c r="A1177" s="5" t="n">
        <v>41552</v>
      </c>
      <c r="B1177" s="6" t="n">
        <v>121.93</v>
      </c>
      <c r="C1177" s="6" t="n">
        <v>121.39</v>
      </c>
      <c r="D1177" s="7" t="n">
        <f aca="false">(L1177-(설정!$B$5+설정!$B$4*K1177))/설정!$B$6</f>
        <v>0.532353896575873</v>
      </c>
      <c r="E1177" s="8" t="n">
        <f aca="false">H1177*설정!$B$8</f>
        <v>167.958133640667</v>
      </c>
      <c r="F1177" s="8" t="n">
        <f aca="false">H1177*설정!$B$9</f>
        <v>336.31780183842</v>
      </c>
      <c r="G1177" s="9" t="n">
        <f aca="false">A1177-설정!$B$3</f>
        <v>1736</v>
      </c>
      <c r="H1177" s="8" t="n">
        <f aca="false">10^(설정!$B$5+설정!$B$4*K1177)</f>
        <v>83.8788030305019</v>
      </c>
      <c r="I1177" s="8" t="n">
        <f aca="false">H1177/설정!$B$8</f>
        <v>41.88932947351</v>
      </c>
      <c r="J1177" s="8" t="n">
        <f aca="false">H1177/설정!$B$9</f>
        <v>20.9196586067423</v>
      </c>
      <c r="K1177" s="10" t="n">
        <f aca="false">LOG10(G1177)</f>
        <v>3.23954972084047</v>
      </c>
      <c r="L1177" s="10" t="n">
        <f aca="false">LOG10(C1177)</f>
        <v>2.08418291142047</v>
      </c>
    </row>
    <row r="1178" customFormat="false" ht="15" hidden="false" customHeight="false" outlineLevel="0" collapsed="false">
      <c r="A1178" s="5" t="n">
        <v>41553</v>
      </c>
      <c r="B1178" s="6" t="n">
        <v>121.39</v>
      </c>
      <c r="C1178" s="6" t="n">
        <v>122.48</v>
      </c>
      <c r="D1178" s="7" t="n">
        <f aca="false">(L1178-(설정!$B$5+설정!$B$4*K1178))/설정!$B$6</f>
        <v>0.54052191454596</v>
      </c>
      <c r="E1178" s="8" t="n">
        <f aca="false">H1178*설정!$B$8</f>
        <v>168.507893754372</v>
      </c>
      <c r="F1178" s="8" t="n">
        <f aca="false">H1178*설정!$B$9</f>
        <v>337.418636367668</v>
      </c>
      <c r="G1178" s="9" t="n">
        <f aca="false">A1178-설정!$B$3</f>
        <v>1737</v>
      </c>
      <c r="H1178" s="8" t="n">
        <f aca="false">10^(설정!$B$5+설정!$B$4*K1178)</f>
        <v>84.1533549041858</v>
      </c>
      <c r="I1178" s="8" t="n">
        <f aca="false">H1178/설정!$B$8</f>
        <v>42.0264415146789</v>
      </c>
      <c r="J1178" s="8" t="n">
        <f aca="false">H1178/설정!$B$9</f>
        <v>20.9881327773288</v>
      </c>
      <c r="K1178" s="10" t="n">
        <f aca="false">LOG10(G1178)</f>
        <v>3.2397998184471</v>
      </c>
      <c r="L1178" s="10" t="n">
        <f aca="false">LOG10(C1178)</f>
        <v>2.0880651776902</v>
      </c>
    </row>
    <row r="1179" customFormat="false" ht="15" hidden="false" customHeight="false" outlineLevel="0" collapsed="false">
      <c r="A1179" s="5" t="n">
        <v>41554</v>
      </c>
      <c r="B1179" s="6" t="n">
        <v>122.48</v>
      </c>
      <c r="C1179" s="6" t="n">
        <v>123.91</v>
      </c>
      <c r="D1179" s="7" t="n">
        <f aca="false">(L1179-(설정!$B$5+설정!$B$4*K1179))/설정!$B$6</f>
        <v>0.552535843257812</v>
      </c>
      <c r="E1179" s="8" t="n">
        <f aca="false">H1179*설정!$B$8</f>
        <v>169.059135378364</v>
      </c>
      <c r="F1179" s="8" t="n">
        <f aca="false">H1179*설정!$B$9</f>
        <v>338.522437459309</v>
      </c>
      <c r="G1179" s="9" t="n">
        <f aca="false">A1179-설정!$B$3</f>
        <v>1738</v>
      </c>
      <c r="H1179" s="8" t="n">
        <f aca="false">10^(설정!$B$5+설정!$B$4*K1179)</f>
        <v>84.4286466486149</v>
      </c>
      <c r="I1179" s="8" t="n">
        <f aca="false">H1179/설정!$B$8</f>
        <v>42.1639230495493</v>
      </c>
      <c r="J1179" s="8" t="n">
        <f aca="false">H1179/설정!$B$9</f>
        <v>21.0567914741943</v>
      </c>
      <c r="K1179" s="10" t="n">
        <f aca="false">LOG10(G1179)</f>
        <v>3.24004977211265</v>
      </c>
      <c r="L1179" s="10" t="n">
        <f aca="false">LOG10(C1179)</f>
        <v>2.09310635697791</v>
      </c>
    </row>
    <row r="1180" customFormat="false" ht="15" hidden="false" customHeight="false" outlineLevel="0" collapsed="false">
      <c r="A1180" s="5" t="n">
        <v>41555</v>
      </c>
      <c r="B1180" s="6" t="n">
        <v>123.91</v>
      </c>
      <c r="C1180" s="6" t="n">
        <v>124.77</v>
      </c>
      <c r="D1180" s="7" t="n">
        <f aca="false">(L1180-(설정!$B$5+설정!$B$4*K1180))/설정!$B$6</f>
        <v>0.557796154635414</v>
      </c>
      <c r="E1180" s="8" t="n">
        <f aca="false">H1180*설정!$B$8</f>
        <v>169.61186164919</v>
      </c>
      <c r="F1180" s="8" t="n">
        <f aca="false">H1180*설정!$B$9</f>
        <v>339.629211393939</v>
      </c>
      <c r="G1180" s="9" t="n">
        <f aca="false">A1180-설정!$B$3</f>
        <v>1739</v>
      </c>
      <c r="H1180" s="8" t="n">
        <f aca="false">10^(설정!$B$5+설정!$B$4*K1180)</f>
        <v>84.7046798301909</v>
      </c>
      <c r="I1180" s="8" t="n">
        <f aca="false">H1180/설정!$B$8</f>
        <v>42.3017748603871</v>
      </c>
      <c r="J1180" s="8" t="n">
        <f aca="false">H1180/설정!$B$9</f>
        <v>21.1256350880046</v>
      </c>
      <c r="K1180" s="10" t="n">
        <f aca="false">LOG10(G1180)</f>
        <v>3.24029958200271</v>
      </c>
      <c r="L1180" s="10" t="n">
        <f aca="false">LOG10(C1180)</f>
        <v>2.0961101750846</v>
      </c>
    </row>
    <row r="1181" customFormat="false" ht="15" hidden="false" customHeight="false" outlineLevel="0" collapsed="false">
      <c r="A1181" s="5" t="n">
        <v>41556</v>
      </c>
      <c r="B1181" s="6" t="n">
        <v>124.77</v>
      </c>
      <c r="C1181" s="6" t="n">
        <v>125.93</v>
      </c>
      <c r="D1181" s="7" t="n">
        <f aca="false">(L1181-(설정!$B$5+설정!$B$4*K1181))/설정!$B$6</f>
        <v>0.566425821319397</v>
      </c>
      <c r="E1181" s="8" t="n">
        <f aca="false">H1181*설정!$B$8</f>
        <v>170.16607570823</v>
      </c>
      <c r="F1181" s="8" t="n">
        <f aca="false">H1181*설정!$B$9</f>
        <v>340.738964461826</v>
      </c>
      <c r="G1181" s="9" t="n">
        <f aca="false">A1181-설정!$B$3</f>
        <v>1740</v>
      </c>
      <c r="H1181" s="8" t="n">
        <f aca="false">10^(설정!$B$5+설정!$B$4*K1181)</f>
        <v>84.9814560177283</v>
      </c>
      <c r="I1181" s="8" t="n">
        <f aca="false">H1181/설정!$B$8</f>
        <v>42.4399977306629</v>
      </c>
      <c r="J1181" s="8" t="n">
        <f aca="false">H1181/설정!$B$9</f>
        <v>21.1946640100274</v>
      </c>
      <c r="K1181" s="10" t="n">
        <f aca="false">LOG10(G1181)</f>
        <v>3.2405492482826</v>
      </c>
      <c r="L1181" s="10" t="n">
        <f aca="false">LOG10(C1181)</f>
        <v>2.10012920335981</v>
      </c>
    </row>
    <row r="1182" customFormat="false" ht="15" hidden="false" customHeight="false" outlineLevel="0" collapsed="false">
      <c r="A1182" s="5" t="n">
        <v>41557</v>
      </c>
      <c r="B1182" s="6" t="n">
        <v>125.93</v>
      </c>
      <c r="C1182" s="6" t="n">
        <v>126.7</v>
      </c>
      <c r="D1182" s="7" t="n">
        <f aca="false">(L1182-(설정!$B$5+설정!$B$4*K1182))/설정!$B$6</f>
        <v>0.570509614557367</v>
      </c>
      <c r="E1182" s="8" t="n">
        <f aca="false">H1182*설정!$B$8</f>
        <v>170.721780701701</v>
      </c>
      <c r="F1182" s="8" t="n">
        <f aca="false">H1182*설정!$B$9</f>
        <v>341.851702962927</v>
      </c>
      <c r="G1182" s="9" t="n">
        <f aca="false">A1182-설정!$B$3</f>
        <v>1741</v>
      </c>
      <c r="H1182" s="8" t="n">
        <f aca="false">10^(설정!$B$5+설정!$B$4*K1182)</f>
        <v>85.2589767824576</v>
      </c>
      <c r="I1182" s="8" t="n">
        <f aca="false">H1182/설정!$B$8</f>
        <v>42.5785924450541</v>
      </c>
      <c r="J1182" s="8" t="n">
        <f aca="false">H1182/설정!$B$9</f>
        <v>21.263878632133</v>
      </c>
      <c r="K1182" s="10" t="n">
        <f aca="false">LOG10(G1182)</f>
        <v>3.24079877111733</v>
      </c>
      <c r="L1182" s="10" t="n">
        <f aca="false">LOG10(C1182)</f>
        <v>2.10277661488344</v>
      </c>
    </row>
    <row r="1183" customFormat="false" ht="15" hidden="false" customHeight="false" outlineLevel="0" collapsed="false">
      <c r="A1183" s="5" t="n">
        <v>41558</v>
      </c>
      <c r="B1183" s="6" t="n">
        <v>126.7</v>
      </c>
      <c r="C1183" s="6" t="n">
        <v>127.26</v>
      </c>
      <c r="D1183" s="7" t="n">
        <f aca="false">(L1183-(설정!$B$5+설정!$B$4*K1183))/설정!$B$6</f>
        <v>0.572168279902043</v>
      </c>
      <c r="E1183" s="8" t="n">
        <f aca="false">H1183*설정!$B$8</f>
        <v>171.278979780656</v>
      </c>
      <c r="F1183" s="8" t="n">
        <f aca="false">H1183*설정!$B$9</f>
        <v>342.967433206878</v>
      </c>
      <c r="G1183" s="9" t="n">
        <f aca="false">A1183-설정!$B$3</f>
        <v>1742</v>
      </c>
      <c r="H1183" s="8" t="n">
        <f aca="false">10^(설정!$B$5+설정!$B$4*K1183)</f>
        <v>85.5372436980238</v>
      </c>
      <c r="I1183" s="8" t="n">
        <f aca="false">H1183/설정!$B$8</f>
        <v>42.7175597894438</v>
      </c>
      <c r="J1183" s="8" t="n">
        <f aca="false">H1183/설정!$B$9</f>
        <v>21.3332793467936</v>
      </c>
      <c r="K1183" s="10" t="n">
        <f aca="false">LOG10(G1183)</f>
        <v>3.24104815067164</v>
      </c>
      <c r="L1183" s="10" t="n">
        <f aca="false">LOG10(C1183)</f>
        <v>2.10469191890021</v>
      </c>
    </row>
    <row r="1184" customFormat="false" ht="15" hidden="false" customHeight="false" outlineLevel="0" collapsed="false">
      <c r="A1184" s="5" t="n">
        <v>41559</v>
      </c>
      <c r="B1184" s="6" t="n">
        <v>127.26</v>
      </c>
      <c r="C1184" s="6" t="n">
        <v>127.85</v>
      </c>
      <c r="D1184" s="7" t="n">
        <f aca="false">(L1184-(설정!$B$5+설정!$B$4*K1184))/설정!$B$6</f>
        <v>0.574139735647083</v>
      </c>
      <c r="E1184" s="8" t="n">
        <f aca="false">H1184*설정!$B$8</f>
        <v>171.837676101</v>
      </c>
      <c r="F1184" s="8" t="n">
        <f aca="false">H1184*설정!$B$9</f>
        <v>344.086161513035</v>
      </c>
      <c r="G1184" s="9" t="n">
        <f aca="false">A1184-설정!$B$3</f>
        <v>1743</v>
      </c>
      <c r="H1184" s="8" t="n">
        <f aca="false">10^(설정!$B$5+설정!$B$4*K1184)</f>
        <v>85.8162583404953</v>
      </c>
      <c r="I1184" s="8" t="n">
        <f aca="false">H1184/설정!$B$8</f>
        <v>42.8569005509252</v>
      </c>
      <c r="J1184" s="8" t="n">
        <f aca="false">H1184/설정!$B$9</f>
        <v>21.4028665470862</v>
      </c>
      <c r="K1184" s="10" t="n">
        <f aca="false">LOG10(G1184)</f>
        <v>3.24129738710999</v>
      </c>
      <c r="L1184" s="10" t="n">
        <f aca="false">LOG10(C1184)</f>
        <v>2.10670073236235</v>
      </c>
    </row>
    <row r="1185" customFormat="false" ht="15" hidden="false" customHeight="false" outlineLevel="0" collapsed="false">
      <c r="A1185" s="5" t="n">
        <v>41560</v>
      </c>
      <c r="B1185" s="6" t="n">
        <v>127.85</v>
      </c>
      <c r="C1185" s="6" t="n">
        <v>132.42</v>
      </c>
      <c r="D1185" s="7" t="n">
        <f aca="false">(L1185-(설정!$B$5+설정!$B$4*K1185))/설정!$B$6</f>
        <v>0.620033927040784</v>
      </c>
      <c r="E1185" s="8" t="n">
        <f aca="false">H1185*설정!$B$8</f>
        <v>172.397872823474</v>
      </c>
      <c r="F1185" s="8" t="n">
        <f aca="false">H1185*설정!$B$9</f>
        <v>345.207894210439</v>
      </c>
      <c r="G1185" s="9" t="n">
        <f aca="false">A1185-설정!$B$3</f>
        <v>1744</v>
      </c>
      <c r="H1185" s="8" t="n">
        <f aca="false">10^(설정!$B$5+설정!$B$4*K1185)</f>
        <v>86.0960222883568</v>
      </c>
      <c r="I1185" s="8" t="n">
        <f aca="false">H1185/설정!$B$8</f>
        <v>42.9966155177985</v>
      </c>
      <c r="J1185" s="8" t="n">
        <f aca="false">H1185/설정!$B$9</f>
        <v>21.4726406266902</v>
      </c>
      <c r="K1185" s="10" t="n">
        <f aca="false">LOG10(G1185)</f>
        <v>3.24154648059655</v>
      </c>
      <c r="L1185" s="10" t="n">
        <f aca="false">LOG10(C1185)</f>
        <v>2.1219535835453</v>
      </c>
    </row>
    <row r="1186" customFormat="false" ht="15" hidden="false" customHeight="false" outlineLevel="0" collapsed="false">
      <c r="A1186" s="5" t="n">
        <v>41561</v>
      </c>
      <c r="B1186" s="6" t="n">
        <v>132.42</v>
      </c>
      <c r="C1186" s="6" t="n">
        <v>135.34</v>
      </c>
      <c r="D1186" s="7" t="n">
        <f aca="false">(L1186-(설정!$B$5+설정!$B$4*K1186))/설정!$B$6</f>
        <v>0.646762225512864</v>
      </c>
      <c r="E1186" s="8" t="n">
        <f aca="false">H1186*설정!$B$8</f>
        <v>172.959573113687</v>
      </c>
      <c r="F1186" s="8" t="n">
        <f aca="false">H1186*설정!$B$9</f>
        <v>346.332637637873</v>
      </c>
      <c r="G1186" s="9" t="n">
        <f aca="false">A1186-설정!$B$3</f>
        <v>1745</v>
      </c>
      <c r="H1186" s="8" t="n">
        <f aca="false">10^(설정!$B$5+설정!$B$4*K1186)</f>
        <v>86.3765371225224</v>
      </c>
      <c r="I1186" s="8" t="n">
        <f aca="false">H1186/설정!$B$8</f>
        <v>43.136705479577</v>
      </c>
      <c r="J1186" s="8" t="n">
        <f aca="false">H1186/설정!$B$9</f>
        <v>21.5426019798909</v>
      </c>
      <c r="K1186" s="10" t="n">
        <f aca="false">LOG10(G1186)</f>
        <v>3.2417954312952</v>
      </c>
      <c r="L1186" s="10" t="n">
        <f aca="false">LOG10(C1186)</f>
        <v>2.13142617214745</v>
      </c>
    </row>
    <row r="1187" customFormat="false" ht="15" hidden="false" customHeight="false" outlineLevel="0" collapsed="false">
      <c r="A1187" s="5" t="n">
        <v>41562</v>
      </c>
      <c r="B1187" s="6" t="n">
        <v>135.34</v>
      </c>
      <c r="C1187" s="6" t="n">
        <v>141.49</v>
      </c>
      <c r="D1187" s="7" t="n">
        <f aca="false">(L1187-(설정!$B$5+설정!$B$4*K1187))/설정!$B$6</f>
        <v>0.706081582756299</v>
      </c>
      <c r="E1187" s="8" t="n">
        <f aca="false">H1187*설정!$B$8</f>
        <v>173.522780142099</v>
      </c>
      <c r="F1187" s="8" t="n">
        <f aca="false">H1187*설정!$B$9</f>
        <v>347.460398143837</v>
      </c>
      <c r="G1187" s="9" t="n">
        <f aca="false">A1187-설정!$B$3</f>
        <v>1746</v>
      </c>
      <c r="H1187" s="8" t="n">
        <f aca="false">10^(설정!$B$5+설정!$B$4*K1187)</f>
        <v>86.6578044263291</v>
      </c>
      <c r="I1187" s="8" t="n">
        <f aca="false">H1187/설정!$B$8</f>
        <v>43.277171226984</v>
      </c>
      <c r="J1187" s="8" t="n">
        <f aca="false">H1187/설정!$B$9</f>
        <v>21.612751001578</v>
      </c>
      <c r="K1187" s="10" t="n">
        <f aca="false">LOG10(G1187)</f>
        <v>3.24204423936955</v>
      </c>
      <c r="L1187" s="10" t="n">
        <f aca="false">LOG10(C1187)</f>
        <v>2.15072574658619</v>
      </c>
    </row>
    <row r="1188" customFormat="false" ht="15" hidden="false" customHeight="false" outlineLevel="0" collapsed="false">
      <c r="A1188" s="5" t="n">
        <v>41563</v>
      </c>
      <c r="B1188" s="6" t="n">
        <v>141.49</v>
      </c>
      <c r="C1188" s="6" t="n">
        <v>138.33</v>
      </c>
      <c r="D1188" s="7" t="n">
        <f aca="false">(L1188-(설정!$B$5+설정!$B$4*K1188))/설정!$B$6</f>
        <v>0.668872172004103</v>
      </c>
      <c r="E1188" s="8" t="n">
        <f aca="false">H1188*설정!$B$8</f>
        <v>174.087497084033</v>
      </c>
      <c r="F1188" s="8" t="n">
        <f aca="false">H1188*설정!$B$9</f>
        <v>348.591182086571</v>
      </c>
      <c r="G1188" s="9" t="n">
        <f aca="false">A1188-설정!$B$3</f>
        <v>1747</v>
      </c>
      <c r="H1188" s="8" t="n">
        <f aca="false">10^(설정!$B$5+설정!$B$4*K1188)</f>
        <v>86.9398257855439</v>
      </c>
      <c r="I1188" s="8" t="n">
        <f aca="false">H1188/설정!$B$8</f>
        <v>43.4180135519564</v>
      </c>
      <c r="J1188" s="8" t="n">
        <f aca="false">H1188/설정!$B$9</f>
        <v>21.6830880872472</v>
      </c>
      <c r="K1188" s="10" t="n">
        <f aca="false">LOG10(G1188)</f>
        <v>3.24229290498293</v>
      </c>
      <c r="L1188" s="10" t="n">
        <f aca="false">LOG10(C1188)</f>
        <v>2.14091637693907</v>
      </c>
    </row>
    <row r="1189" customFormat="false" ht="15" hidden="false" customHeight="false" outlineLevel="0" collapsed="false">
      <c r="A1189" s="5" t="n">
        <v>41564</v>
      </c>
      <c r="B1189" s="6" t="n">
        <v>138.33</v>
      </c>
      <c r="C1189" s="6" t="n">
        <v>143.75</v>
      </c>
      <c r="D1189" s="7" t="n">
        <f aca="false">(L1189-(설정!$B$5+설정!$B$4*K1189))/설정!$B$6</f>
        <v>0.719547880258734</v>
      </c>
      <c r="E1189" s="8" t="n">
        <f aca="false">H1189*설정!$B$8</f>
        <v>174.653727119684</v>
      </c>
      <c r="F1189" s="8" t="n">
        <f aca="false">H1189*설정!$B$9</f>
        <v>349.724995834063</v>
      </c>
      <c r="G1189" s="9" t="n">
        <f aca="false">A1189-설정!$B$3</f>
        <v>1748</v>
      </c>
      <c r="H1189" s="8" t="n">
        <f aca="false">10^(설정!$B$5+설정!$B$4*K1189)</f>
        <v>87.2226027883649</v>
      </c>
      <c r="I1189" s="8" t="n">
        <f aca="false">H1189/설정!$B$8</f>
        <v>43.5592332476451</v>
      </c>
      <c r="J1189" s="8" t="n">
        <f aca="false">H1189/설정!$B$9</f>
        <v>21.7536136330004</v>
      </c>
      <c r="K1189" s="10" t="n">
        <f aca="false">LOG10(G1189)</f>
        <v>3.24254142829838</v>
      </c>
      <c r="L1189" s="10" t="n">
        <f aca="false">LOG10(C1189)</f>
        <v>2.15760785336167</v>
      </c>
    </row>
    <row r="1190" customFormat="false" ht="15" hidden="false" customHeight="false" outlineLevel="0" collapsed="false">
      <c r="A1190" s="5" t="n">
        <v>41565</v>
      </c>
      <c r="B1190" s="6" t="n">
        <v>143.75</v>
      </c>
      <c r="C1190" s="6" t="n">
        <v>152.78</v>
      </c>
      <c r="D1190" s="7" t="n">
        <f aca="false">(L1190-(설정!$B$5+설정!$B$4*K1190))/설정!$B$6</f>
        <v>0.802616295635685</v>
      </c>
      <c r="E1190" s="8" t="n">
        <f aca="false">H1190*설정!$B$8</f>
        <v>175.221473434115</v>
      </c>
      <c r="F1190" s="8" t="n">
        <f aca="false">H1190*설정!$B$9</f>
        <v>350.861845764056</v>
      </c>
      <c r="G1190" s="9" t="n">
        <f aca="false">A1190-설정!$B$3</f>
        <v>1749</v>
      </c>
      <c r="H1190" s="8" t="n">
        <f aca="false">10^(설정!$B$5+설정!$B$4*K1190)</f>
        <v>87.5061370254224</v>
      </c>
      <c r="I1190" s="8" t="n">
        <f aca="false">H1190/설정!$B$8</f>
        <v>43.7008311084158</v>
      </c>
      <c r="J1190" s="8" t="n">
        <f aca="false">H1190/설정!$B$9</f>
        <v>21.8243280355463</v>
      </c>
      <c r="K1190" s="10" t="n">
        <f aca="false">LOG10(G1190)</f>
        <v>3.24278980947868</v>
      </c>
      <c r="L1190" s="10" t="n">
        <f aca="false">LOG10(C1190)</f>
        <v>2.18406650569166</v>
      </c>
    </row>
    <row r="1191" customFormat="false" ht="15" hidden="false" customHeight="false" outlineLevel="0" collapsed="false">
      <c r="A1191" s="5" t="n">
        <v>41566</v>
      </c>
      <c r="B1191" s="6" t="n">
        <v>152.78</v>
      </c>
      <c r="C1191" s="6" t="n">
        <v>165.77</v>
      </c>
      <c r="D1191" s="7" t="n">
        <f aca="false">(L1191-(설정!$B$5+설정!$B$4*K1191))/설정!$B$6</f>
        <v>0.915469557194321</v>
      </c>
      <c r="E1191" s="8" t="n">
        <f aca="false">H1191*설정!$B$8</f>
        <v>175.790739217268</v>
      </c>
      <c r="F1191" s="8" t="n">
        <f aca="false">H1191*설정!$B$9</f>
        <v>352.001738264063</v>
      </c>
      <c r="G1191" s="9" t="n">
        <f aca="false">A1191-설정!$B$3</f>
        <v>1750</v>
      </c>
      <c r="H1191" s="8" t="n">
        <f aca="false">10^(설정!$B$5+설정!$B$4*K1191)</f>
        <v>87.7904300897839</v>
      </c>
      <c r="I1191" s="8" t="n">
        <f aca="false">H1191/설정!$B$8</f>
        <v>43.8428079298511</v>
      </c>
      <c r="J1191" s="8" t="n">
        <f aca="false">H1191/설정!$B$9</f>
        <v>21.8952316922013</v>
      </c>
      <c r="K1191" s="10" t="n">
        <f aca="false">LOG10(G1191)</f>
        <v>3.24303804868629</v>
      </c>
      <c r="L1191" s="10" t="n">
        <f aca="false">LOG10(C1191)</f>
        <v>2.21950593747286</v>
      </c>
    </row>
    <row r="1192" customFormat="false" ht="15" hidden="false" customHeight="false" outlineLevel="0" collapsed="false">
      <c r="A1192" s="5" t="n">
        <v>41567</v>
      </c>
      <c r="B1192" s="6" t="n">
        <v>165.77</v>
      </c>
      <c r="C1192" s="6" t="n">
        <v>166.5</v>
      </c>
      <c r="D1192" s="7" t="n">
        <f aca="false">(L1192-(설정!$B$5+설정!$B$4*K1192))/설정!$B$6</f>
        <v>0.917129124926092</v>
      </c>
      <c r="E1192" s="8" t="n">
        <f aca="false">H1192*설정!$B$8</f>
        <v>176.36152766397</v>
      </c>
      <c r="F1192" s="8" t="n">
        <f aca="false">H1192*설정!$B$9</f>
        <v>353.14467973137</v>
      </c>
      <c r="G1192" s="9" t="n">
        <f aca="false">A1192-설정!$B$3</f>
        <v>1751</v>
      </c>
      <c r="H1192" s="8" t="n">
        <f aca="false">10^(설정!$B$5+설정!$B$4*K1192)</f>
        <v>88.0754835769549</v>
      </c>
      <c r="I1192" s="8" t="n">
        <f aca="false">H1192/설정!$B$8</f>
        <v>43.9851645087515</v>
      </c>
      <c r="J1192" s="8" t="n">
        <f aca="false">H1192/설정!$B$9</f>
        <v>21.9663250008899</v>
      </c>
      <c r="K1192" s="10" t="n">
        <f aca="false">LOG10(G1192)</f>
        <v>3.24328614608345</v>
      </c>
      <c r="L1192" s="10" t="n">
        <f aca="false">LOG10(C1192)</f>
        <v>2.22141423784234</v>
      </c>
    </row>
    <row r="1193" customFormat="false" ht="15" hidden="false" customHeight="false" outlineLevel="0" collapsed="false">
      <c r="A1193" s="5" t="n">
        <v>41568</v>
      </c>
      <c r="B1193" s="6" t="n">
        <v>166.5</v>
      </c>
      <c r="C1193" s="6" t="n">
        <v>179.91</v>
      </c>
      <c r="D1193" s="7" t="n">
        <f aca="false">(L1193-(설정!$B$5+설정!$B$4*K1193))/설정!$B$6</f>
        <v>1.02402395637717</v>
      </c>
      <c r="E1193" s="8" t="n">
        <f aca="false">H1193*설정!$B$8</f>
        <v>176.93384197393</v>
      </c>
      <c r="F1193" s="8" t="n">
        <f aca="false">H1193*설정!$B$9</f>
        <v>354.290676573049</v>
      </c>
      <c r="G1193" s="9" t="n">
        <f aca="false">A1193-설정!$B$3</f>
        <v>1752</v>
      </c>
      <c r="H1193" s="8" t="n">
        <f aca="false">10^(설정!$B$5+설정!$B$4*K1193)</f>
        <v>88.3612990848801</v>
      </c>
      <c r="I1193" s="8" t="n">
        <f aca="false">H1193/설정!$B$8</f>
        <v>44.1279016431352</v>
      </c>
      <c r="J1193" s="8" t="n">
        <f aca="false">H1193/설정!$B$9</f>
        <v>22.0376083601449</v>
      </c>
      <c r="K1193" s="10" t="n">
        <f aca="false">LOG10(G1193)</f>
        <v>3.24353410183206</v>
      </c>
      <c r="L1193" s="10" t="n">
        <f aca="false">LOG10(C1193)</f>
        <v>2.25505530355744</v>
      </c>
    </row>
    <row r="1194" customFormat="false" ht="15" hidden="false" customHeight="false" outlineLevel="0" collapsed="false">
      <c r="A1194" s="5" t="n">
        <v>41569</v>
      </c>
      <c r="B1194" s="6" t="n">
        <v>179.91</v>
      </c>
      <c r="C1194" s="6" t="n">
        <v>190.4</v>
      </c>
      <c r="D1194" s="7" t="n">
        <f aca="false">(L1194-(설정!$B$5+설정!$B$4*K1194))/설정!$B$6</f>
        <v>1.10097795613527</v>
      </c>
      <c r="E1194" s="8" t="n">
        <f aca="false">H1194*설정!$B$8</f>
        <v>177.507685351749</v>
      </c>
      <c r="F1194" s="8" t="n">
        <f aca="false">H1194*설정!$B$9</f>
        <v>355.439735205961</v>
      </c>
      <c r="G1194" s="9" t="n">
        <f aca="false">A1194-설정!$B$3</f>
        <v>1753</v>
      </c>
      <c r="H1194" s="8" t="n">
        <f aca="false">10^(설정!$B$5+설정!$B$4*K1194)</f>
        <v>88.6478782139468</v>
      </c>
      <c r="I1194" s="8" t="n">
        <f aca="false">H1194/설정!$B$8</f>
        <v>44.2710201322408</v>
      </c>
      <c r="J1194" s="8" t="n">
        <f aca="false">H1194/설정!$B$9</f>
        <v>22.1090821691085</v>
      </c>
      <c r="K1194" s="10" t="n">
        <f aca="false">LOG10(G1194)</f>
        <v>3.2437819160938</v>
      </c>
      <c r="L1194" s="10" t="n">
        <f aca="false">LOG10(C1194)</f>
        <v>2.27966694404846</v>
      </c>
    </row>
    <row r="1195" customFormat="false" ht="15" hidden="false" customHeight="false" outlineLevel="0" collapsed="false">
      <c r="A1195" s="5" t="n">
        <v>41570</v>
      </c>
      <c r="B1195" s="6" t="n">
        <v>190.4</v>
      </c>
      <c r="C1195" s="6" t="n">
        <v>204.6</v>
      </c>
      <c r="D1195" s="7" t="n">
        <f aca="false">(L1195-(설정!$B$5+설정!$B$4*K1195))/설정!$B$6</f>
        <v>1.19991130537217</v>
      </c>
      <c r="E1195" s="8" t="n">
        <f aca="false">H1195*설정!$B$8</f>
        <v>178.083061006926</v>
      </c>
      <c r="F1195" s="8" t="n">
        <f aca="false">H1195*설정!$B$9</f>
        <v>356.591862056777</v>
      </c>
      <c r="G1195" s="9" t="n">
        <f aca="false">A1195-설정!$B$3</f>
        <v>1754</v>
      </c>
      <c r="H1195" s="8" t="n">
        <f aca="false">10^(설정!$B$5+설정!$B$4*K1195)</f>
        <v>88.9352225669887</v>
      </c>
      <c r="I1195" s="8" t="n">
        <f aca="false">H1195/설정!$B$8</f>
        <v>44.4145207765281</v>
      </c>
      <c r="J1195" s="8" t="n">
        <f aca="false">H1195/설정!$B$9</f>
        <v>22.1807468275327</v>
      </c>
      <c r="K1195" s="10" t="n">
        <f aca="false">LOG10(G1195)</f>
        <v>3.24402958903002</v>
      </c>
      <c r="L1195" s="10" t="n">
        <f aca="false">LOG10(C1195)</f>
        <v>2.31090562937614</v>
      </c>
    </row>
    <row r="1196" customFormat="false" ht="15" hidden="false" customHeight="false" outlineLevel="0" collapsed="false">
      <c r="A1196" s="5" t="n">
        <v>41571</v>
      </c>
      <c r="B1196" s="6" t="n">
        <v>204.6</v>
      </c>
      <c r="C1196" s="6" t="n">
        <v>194.41</v>
      </c>
      <c r="D1196" s="7" t="n">
        <f aca="false">(L1196-(설정!$B$5+설정!$B$4*K1196))/설정!$B$6</f>
        <v>1.12167628055312</v>
      </c>
      <c r="E1196" s="8" t="n">
        <f aca="false">H1196*설정!$B$8</f>
        <v>178.659972153861</v>
      </c>
      <c r="F1196" s="8" t="n">
        <f aca="false">H1196*설정!$B$9</f>
        <v>357.747063561984</v>
      </c>
      <c r="G1196" s="9" t="n">
        <f aca="false">A1196-설정!$B$3</f>
        <v>1755</v>
      </c>
      <c r="H1196" s="8" t="n">
        <f aca="false">10^(설정!$B$5+설정!$B$4*K1196)</f>
        <v>89.2233337492875</v>
      </c>
      <c r="I1196" s="8" t="n">
        <f aca="false">H1196/설정!$B$8</f>
        <v>44.5584043776798</v>
      </c>
      <c r="J1196" s="8" t="n">
        <f aca="false">H1196/설정!$B$9</f>
        <v>22.2526027357803</v>
      </c>
      <c r="K1196" s="10" t="n">
        <f aca="false">LOG10(G1196)</f>
        <v>3.24427712080184</v>
      </c>
      <c r="L1196" s="10" t="n">
        <f aca="false">LOG10(C1196)</f>
        <v>2.28871860026681</v>
      </c>
    </row>
    <row r="1197" customFormat="false" ht="15" hidden="false" customHeight="false" outlineLevel="0" collapsed="false">
      <c r="A1197" s="5" t="n">
        <v>41572</v>
      </c>
      <c r="B1197" s="6" t="n">
        <v>194.41</v>
      </c>
      <c r="C1197" s="6" t="n">
        <v>185.64</v>
      </c>
      <c r="D1197" s="7" t="n">
        <f aca="false">(L1197-(설정!$B$5+설정!$B$4*K1197))/설정!$B$6</f>
        <v>1.05054056642697</v>
      </c>
      <c r="E1197" s="8" t="n">
        <f aca="false">H1197*설정!$B$8</f>
        <v>179.238422011854</v>
      </c>
      <c r="F1197" s="8" t="n">
        <f aca="false">H1197*설정!$B$9</f>
        <v>358.905346167875</v>
      </c>
      <c r="G1197" s="9" t="n">
        <f aca="false">A1197-설정!$B$3</f>
        <v>1756</v>
      </c>
      <c r="H1197" s="8" t="n">
        <f aca="false">10^(설정!$B$5+설정!$B$4*K1197)</f>
        <v>89.5122133685706</v>
      </c>
      <c r="I1197" s="8" t="n">
        <f aca="false">H1197/설정!$B$8</f>
        <v>44.7026717385997</v>
      </c>
      <c r="J1197" s="8" t="n">
        <f aca="false">H1197/설정!$B$9</f>
        <v>22.3246502948239</v>
      </c>
      <c r="K1197" s="10" t="n">
        <f aca="false">LOG10(G1197)</f>
        <v>3.24452451157008</v>
      </c>
      <c r="L1197" s="10" t="n">
        <f aca="false">LOG10(C1197)</f>
        <v>2.26867155974699</v>
      </c>
    </row>
    <row r="1198" customFormat="false" ht="15" hidden="false" customHeight="false" outlineLevel="0" collapsed="false">
      <c r="A1198" s="5" t="n">
        <v>41573</v>
      </c>
      <c r="B1198" s="6" t="n">
        <v>185.64</v>
      </c>
      <c r="C1198" s="6" t="n">
        <v>179.81</v>
      </c>
      <c r="D1198" s="7" t="n">
        <f aca="false">(L1198-(설정!$B$5+설정!$B$4*K1198))/설정!$B$6</f>
        <v>0.999932610050462</v>
      </c>
      <c r="E1198" s="8" t="n">
        <f aca="false">H1198*설정!$B$8</f>
        <v>179.818413805123</v>
      </c>
      <c r="F1198" s="8" t="n">
        <f aca="false">H1198*설정!$B$9</f>
        <v>360.066716330595</v>
      </c>
      <c r="G1198" s="9" t="n">
        <f aca="false">A1198-설정!$B$3</f>
        <v>1757</v>
      </c>
      <c r="H1198" s="8" t="n">
        <f aca="false">10^(설정!$B$5+설정!$B$4*K1198)</f>
        <v>89.8018630350224</v>
      </c>
      <c r="I1198" s="8" t="n">
        <f aca="false">H1198/설정!$B$8</f>
        <v>44.8473236634188</v>
      </c>
      <c r="J1198" s="8" t="n">
        <f aca="false">H1198/설정!$B$9</f>
        <v>22.396889906249</v>
      </c>
      <c r="K1198" s="10" t="n">
        <f aca="false">LOG10(G1198)</f>
        <v>3.2447717614953</v>
      </c>
      <c r="L1198" s="10" t="n">
        <f aca="false">LOG10(C1198)</f>
        <v>2.25481384103487</v>
      </c>
    </row>
    <row r="1199" customFormat="false" ht="15" hidden="false" customHeight="false" outlineLevel="0" collapsed="false">
      <c r="A1199" s="5" t="n">
        <v>41574</v>
      </c>
      <c r="B1199" s="6" t="n">
        <v>179.81</v>
      </c>
      <c r="C1199" s="6" t="n">
        <v>194.55</v>
      </c>
      <c r="D1199" s="7" t="n">
        <f aca="false">(L1199-(설정!$B$5+설정!$B$4*K1199))/설정!$B$6</f>
        <v>1.10875459877906</v>
      </c>
      <c r="E1199" s="8" t="n">
        <f aca="false">H1199*설정!$B$8</f>
        <v>180.399950762792</v>
      </c>
      <c r="F1199" s="8" t="n">
        <f aca="false">H1199*설정!$B$9</f>
        <v>361.231180516114</v>
      </c>
      <c r="G1199" s="9" t="n">
        <f aca="false">A1199-설정!$B$3</f>
        <v>1758</v>
      </c>
      <c r="H1199" s="8" t="n">
        <f aca="false">10^(설정!$B$5+설정!$B$4*K1199)</f>
        <v>90.0922843612778</v>
      </c>
      <c r="I1199" s="8" t="n">
        <f aca="false">H1199/설정!$B$8</f>
        <v>44.9923609574921</v>
      </c>
      <c r="J1199" s="8" t="n">
        <f aca="false">H1199/설정!$B$9</f>
        <v>22.4693219722523</v>
      </c>
      <c r="K1199" s="10" t="n">
        <f aca="false">LOG10(G1199)</f>
        <v>3.24501887073775</v>
      </c>
      <c r="L1199" s="10" t="n">
        <f aca="false">LOG10(C1199)</f>
        <v>2.28903123513976</v>
      </c>
    </row>
    <row r="1200" customFormat="false" ht="15" hidden="false" customHeight="false" outlineLevel="0" collapsed="false">
      <c r="A1200" s="5" t="n">
        <v>41575</v>
      </c>
      <c r="B1200" s="6" t="n">
        <v>194.55</v>
      </c>
      <c r="C1200" s="6" t="n">
        <v>196.27</v>
      </c>
      <c r="D1200" s="7" t="n">
        <f aca="false">(L1200-(설정!$B$5+설정!$B$4*K1200))/설정!$B$6</f>
        <v>1.11678392054135</v>
      </c>
      <c r="E1200" s="8" t="n">
        <f aca="false">H1200*설정!$B$8</f>
        <v>180.983036118912</v>
      </c>
      <c r="F1200" s="8" t="n">
        <f aca="false">H1200*설정!$B$9</f>
        <v>362.398745200264</v>
      </c>
      <c r="G1200" s="9" t="n">
        <f aca="false">A1200-설정!$B$3</f>
        <v>1759</v>
      </c>
      <c r="H1200" s="8" t="n">
        <f aca="false">10^(설정!$B$5+설정!$B$4*K1200)</f>
        <v>90.3834789624314</v>
      </c>
      <c r="I1200" s="8" t="n">
        <f aca="false">H1200/설정!$B$8</f>
        <v>45.1377844274025</v>
      </c>
      <c r="J1200" s="8" t="n">
        <f aca="false">H1200/설정!$B$9</f>
        <v>22.5419468956437</v>
      </c>
      <c r="K1200" s="10" t="n">
        <f aca="false">LOG10(G1200)</f>
        <v>3.24526583945746</v>
      </c>
      <c r="L1200" s="10" t="n">
        <f aca="false">LOG10(C1200)</f>
        <v>2.29285392247245</v>
      </c>
    </row>
    <row r="1201" customFormat="false" ht="15" hidden="false" customHeight="false" outlineLevel="0" collapsed="false">
      <c r="A1201" s="5" t="n">
        <v>41576</v>
      </c>
      <c r="B1201" s="6" t="n">
        <v>196.27</v>
      </c>
      <c r="C1201" s="6" t="n">
        <v>204.43</v>
      </c>
      <c r="D1201" s="7" t="n">
        <f aca="false">(L1201-(설정!$B$5+설정!$B$4*K1201))/설정!$B$6</f>
        <v>1.1708051832953</v>
      </c>
      <c r="E1201" s="8" t="n">
        <f aca="false">H1201*설정!$B$8</f>
        <v>181.567673112455</v>
      </c>
      <c r="F1201" s="8" t="n">
        <f aca="false">H1201*설정!$B$9</f>
        <v>363.56941686873</v>
      </c>
      <c r="G1201" s="9" t="n">
        <f aca="false">A1201-설정!$B$3</f>
        <v>1760</v>
      </c>
      <c r="H1201" s="8" t="n">
        <f aca="false">10^(설정!$B$5+설정!$B$4*K1201)</f>
        <v>90.675448456035</v>
      </c>
      <c r="I1201" s="8" t="n">
        <f aca="false">H1201/설정!$B$8</f>
        <v>45.2835948809605</v>
      </c>
      <c r="J1201" s="8" t="n">
        <f aca="false">H1201/설정!$B$9</f>
        <v>22.6147650798464</v>
      </c>
      <c r="K1201" s="10" t="n">
        <f aca="false">LOG10(G1201)</f>
        <v>3.24551266781415</v>
      </c>
      <c r="L1201" s="10" t="n">
        <f aca="false">LOG10(C1201)</f>
        <v>2.31054462863696</v>
      </c>
    </row>
    <row r="1202" customFormat="false" ht="15" hidden="false" customHeight="false" outlineLevel="0" collapsed="false">
      <c r="A1202" s="5" t="n">
        <v>41577</v>
      </c>
      <c r="B1202" s="6" t="n">
        <v>204.43</v>
      </c>
      <c r="C1202" s="6" t="n">
        <v>197.9</v>
      </c>
      <c r="D1202" s="7" t="n">
        <f aca="false">(L1202-(설정!$B$5+설정!$B$4*K1202))/설정!$B$6</f>
        <v>1.11940820749597</v>
      </c>
      <c r="E1202" s="8" t="n">
        <f aca="false">H1202*설정!$B$8</f>
        <v>182.153864987319</v>
      </c>
      <c r="F1202" s="8" t="n">
        <f aca="false">H1202*설정!$B$9</f>
        <v>364.743202017068</v>
      </c>
      <c r="G1202" s="9" t="n">
        <f aca="false">A1202-설정!$B$3</f>
        <v>1761</v>
      </c>
      <c r="H1202" s="8" t="n">
        <f aca="false">10^(설정!$B$5+설정!$B$4*K1202)</f>
        <v>90.9681944621024</v>
      </c>
      <c r="I1202" s="8" t="n">
        <f aca="false">H1202/설정!$B$8</f>
        <v>45.4297931272058</v>
      </c>
      <c r="J1202" s="8" t="n">
        <f aca="false">H1202/설정!$B$9</f>
        <v>22.6877769288971</v>
      </c>
      <c r="K1202" s="10" t="n">
        <f aca="false">LOG10(G1202)</f>
        <v>3.24575935596728</v>
      </c>
      <c r="L1202" s="10" t="n">
        <f aca="false">LOG10(C1202)</f>
        <v>2.2964457942064</v>
      </c>
    </row>
    <row r="1203" customFormat="false" ht="15" hidden="false" customHeight="false" outlineLevel="0" collapsed="false">
      <c r="A1203" s="5" t="n">
        <v>41578</v>
      </c>
      <c r="B1203" s="6" t="n">
        <v>197.9</v>
      </c>
      <c r="C1203" s="6" t="n">
        <v>203.28</v>
      </c>
      <c r="D1203" s="7" t="n">
        <f aca="false">(L1203-(설정!$B$5+설정!$B$4*K1203))/설정!$B$6</f>
        <v>1.15339869011914</v>
      </c>
      <c r="E1203" s="8" t="n">
        <f aca="false">H1203*설정!$B$8</f>
        <v>182.74161499234</v>
      </c>
      <c r="F1203" s="8" t="n">
        <f aca="false">H1203*설정!$B$9</f>
        <v>365.920107150712</v>
      </c>
      <c r="G1203" s="9" t="n">
        <f aca="false">A1203-설정!$B$3</f>
        <v>1762</v>
      </c>
      <c r="H1203" s="8" t="n">
        <f aca="false">10^(설정!$B$5+설정!$B$4*K1203)</f>
        <v>91.2617186031112</v>
      </c>
      <c r="I1203" s="8" t="n">
        <f aca="false">H1203/설정!$B$8</f>
        <v>45.5763799764086</v>
      </c>
      <c r="J1203" s="8" t="n">
        <f aca="false">H1203/설정!$B$9</f>
        <v>22.7609828474473</v>
      </c>
      <c r="K1203" s="10" t="n">
        <f aca="false">LOG10(G1203)</f>
        <v>3.24600590407603</v>
      </c>
      <c r="L1203" s="10" t="n">
        <f aca="false">LOG10(C1203)</f>
        <v>2.30809465204231</v>
      </c>
    </row>
    <row r="1204" customFormat="false" ht="15" hidden="false" customHeight="false" outlineLevel="0" collapsed="false">
      <c r="A1204" s="5" t="n">
        <v>41579</v>
      </c>
      <c r="B1204" s="6" t="n">
        <v>203.28</v>
      </c>
      <c r="C1204" s="6" t="n">
        <v>203.04</v>
      </c>
      <c r="D1204" s="7" t="n">
        <f aca="false">(L1204-(설정!$B$5+설정!$B$4*K1204))/설정!$B$6</f>
        <v>1.14706034140366</v>
      </c>
      <c r="E1204" s="8" t="n">
        <f aca="false">H1204*설정!$B$8</f>
        <v>183.330926381288</v>
      </c>
      <c r="F1204" s="8" t="n">
        <f aca="false">H1204*설정!$B$9</f>
        <v>367.100138784986</v>
      </c>
      <c r="G1204" s="9" t="n">
        <f aca="false">A1204-설정!$B$3</f>
        <v>1763</v>
      </c>
      <c r="H1204" s="8" t="n">
        <f aca="false">10^(설정!$B$5+설정!$B$4*K1204)</f>
        <v>91.5560225040046</v>
      </c>
      <c r="I1204" s="8" t="n">
        <f aca="false">H1204/설정!$B$8</f>
        <v>45.7233562400706</v>
      </c>
      <c r="J1204" s="8" t="n">
        <f aca="false">H1204/설정!$B$9</f>
        <v>22.8343832407634</v>
      </c>
      <c r="K1204" s="10" t="n">
        <f aca="false">LOG10(G1204)</f>
        <v>3.24625231229932</v>
      </c>
      <c r="L1204" s="10" t="n">
        <f aca="false">LOG10(C1204)</f>
        <v>2.30758160475063</v>
      </c>
    </row>
    <row r="1205" customFormat="false" ht="15" hidden="false" customHeight="false" outlineLevel="0" collapsed="false">
      <c r="A1205" s="5" t="n">
        <v>41580</v>
      </c>
      <c r="B1205" s="6" t="n">
        <v>203.04</v>
      </c>
      <c r="C1205" s="6" t="n">
        <v>204.79</v>
      </c>
      <c r="D1205" s="7" t="n">
        <f aca="false">(L1205-(설정!$B$5+설정!$B$4*K1205))/설정!$B$6</f>
        <v>1.15478598902262</v>
      </c>
      <c r="E1205" s="8" t="n">
        <f aca="false">H1205*설정!$B$8</f>
        <v>183.921802412881</v>
      </c>
      <c r="F1205" s="8" t="n">
        <f aca="false">H1205*설정!$B$9</f>
        <v>368.283303445112</v>
      </c>
      <c r="G1205" s="9" t="n">
        <f aca="false">A1205-설정!$B$3</f>
        <v>1764</v>
      </c>
      <c r="H1205" s="8" t="n">
        <f aca="false">10^(설정!$B$5+설정!$B$4*K1205)</f>
        <v>91.851107792196</v>
      </c>
      <c r="I1205" s="8" t="n">
        <f aca="false">H1205/설정!$B$8</f>
        <v>45.8707227309269</v>
      </c>
      <c r="J1205" s="8" t="n">
        <f aca="false">H1205/설정!$B$9</f>
        <v>22.9079785147278</v>
      </c>
      <c r="K1205" s="10" t="n">
        <f aca="false">LOG10(G1205)</f>
        <v>3.2464985807958</v>
      </c>
      <c r="L1205" s="10" t="n">
        <f aca="false">LOG10(C1205)</f>
        <v>2.31130874600081</v>
      </c>
    </row>
    <row r="1206" customFormat="false" ht="15" hidden="false" customHeight="false" outlineLevel="0" collapsed="false">
      <c r="A1206" s="5" t="n">
        <v>41581</v>
      </c>
      <c r="B1206" s="6" t="n">
        <v>204.79</v>
      </c>
      <c r="C1206" s="6" t="n">
        <v>210.28</v>
      </c>
      <c r="D1206" s="7" t="n">
        <f aca="false">(L1206-(설정!$B$5+설정!$B$4*K1206))/설정!$B$6</f>
        <v>1.18825497466488</v>
      </c>
      <c r="E1206" s="8" t="n">
        <f aca="false">H1206*설정!$B$8</f>
        <v>184.514246350779</v>
      </c>
      <c r="F1206" s="8" t="n">
        <f aca="false">H1206*설정!$B$9</f>
        <v>369.469607666213</v>
      </c>
      <c r="G1206" s="9" t="n">
        <f aca="false">A1206-설정!$B$3</f>
        <v>1765</v>
      </c>
      <c r="H1206" s="8" t="n">
        <f aca="false">10^(설정!$B$5+설정!$B$4*K1206)</f>
        <v>92.1469760975669</v>
      </c>
      <c r="I1206" s="8" t="n">
        <f aca="false">H1206/설정!$B$8</f>
        <v>46.0184802629454</v>
      </c>
      <c r="J1206" s="8" t="n">
        <f aca="false">H1206/설정!$B$9</f>
        <v>22.9817690758385</v>
      </c>
      <c r="K1206" s="10" t="n">
        <f aca="false">LOG10(G1206)</f>
        <v>3.24674470972384</v>
      </c>
      <c r="L1206" s="10" t="n">
        <f aca="false">LOG10(C1206)</f>
        <v>2.32279796834639</v>
      </c>
    </row>
    <row r="1207" customFormat="false" ht="15" hidden="false" customHeight="false" outlineLevel="0" collapsed="false">
      <c r="A1207" s="5" t="n">
        <v>41582</v>
      </c>
      <c r="B1207" s="6" t="n">
        <v>210.28</v>
      </c>
      <c r="C1207" s="6" t="n">
        <v>228.79</v>
      </c>
      <c r="D1207" s="7" t="n">
        <f aca="false">(L1207-(설정!$B$5+설정!$B$4*K1207))/설정!$B$6</f>
        <v>1.30512882678693</v>
      </c>
      <c r="E1207" s="8" t="n">
        <f aca="false">H1207*설정!$B$8</f>
        <v>185.108261463596</v>
      </c>
      <c r="F1207" s="8" t="n">
        <f aca="false">H1207*설정!$B$9</f>
        <v>370.659057993333</v>
      </c>
      <c r="G1207" s="9" t="n">
        <f aca="false">A1207-설정!$B$3</f>
        <v>1766</v>
      </c>
      <c r="H1207" s="8" t="n">
        <f aca="false">10^(설정!$B$5+설정!$B$4*K1207)</f>
        <v>92.4436290524736</v>
      </c>
      <c r="I1207" s="8" t="n">
        <f aca="false">H1207/설정!$B$8</f>
        <v>46.1666296513297</v>
      </c>
      <c r="J1207" s="8" t="n">
        <f aca="false">H1207/설정!$B$9</f>
        <v>23.0557553312107</v>
      </c>
      <c r="K1207" s="10" t="n">
        <f aca="false">LOG10(G1207)</f>
        <v>3.24699069924155</v>
      </c>
      <c r="L1207" s="10" t="n">
        <f aca="false">LOG10(C1207)</f>
        <v>2.35943703830399</v>
      </c>
    </row>
    <row r="1208" customFormat="false" ht="15" hidden="false" customHeight="false" outlineLevel="0" collapsed="false">
      <c r="A1208" s="5" t="n">
        <v>41583</v>
      </c>
      <c r="B1208" s="6" t="n">
        <v>228.79</v>
      </c>
      <c r="C1208" s="6" t="n">
        <v>243.64</v>
      </c>
      <c r="D1208" s="7" t="n">
        <f aca="false">(L1208-(설정!$B$5+설정!$B$4*K1208))/설정!$B$6</f>
        <v>1.3910732680146</v>
      </c>
      <c r="E1208" s="8" t="n">
        <f aca="false">H1208*설정!$B$8</f>
        <v>185.703851024905</v>
      </c>
      <c r="F1208" s="8" t="n">
        <f aca="false">H1208*설정!$B$9</f>
        <v>371.851660981444</v>
      </c>
      <c r="G1208" s="9" t="n">
        <f aca="false">A1208-설정!$B$3</f>
        <v>1767</v>
      </c>
      <c r="H1208" s="8" t="n">
        <f aca="false">10^(설정!$B$5+설정!$B$4*K1208)</f>
        <v>92.7410682917482</v>
      </c>
      <c r="I1208" s="8" t="n">
        <f aca="false">H1208/설정!$B$8</f>
        <v>46.31517171252</v>
      </c>
      <c r="J1208" s="8" t="n">
        <f aca="false">H1208/설정!$B$9</f>
        <v>23.1299376885771</v>
      </c>
      <c r="K1208" s="10" t="n">
        <f aca="false">LOG10(G1208)</f>
        <v>3.24723654950676</v>
      </c>
      <c r="L1208" s="10" t="n">
        <f aca="false">LOG10(C1208)</f>
        <v>2.38674859082938</v>
      </c>
    </row>
    <row r="1209" customFormat="false" ht="15" hidden="false" customHeight="false" outlineLevel="0" collapsed="false">
      <c r="A1209" s="5" t="n">
        <v>41584</v>
      </c>
      <c r="B1209" s="6" t="n">
        <v>243.64</v>
      </c>
      <c r="C1209" s="6" t="n">
        <v>263.21</v>
      </c>
      <c r="D1209" s="7" t="n">
        <f aca="false">(L1209-(설정!$B$5+설정!$B$4*K1209))/설정!$B$6</f>
        <v>1.49772092812329</v>
      </c>
      <c r="E1209" s="8" t="n">
        <f aca="false">H1209*설정!$B$8</f>
        <v>186.301018313239</v>
      </c>
      <c r="F1209" s="8" t="n">
        <f aca="false">H1209*설정!$B$9</f>
        <v>373.04742319545</v>
      </c>
      <c r="G1209" s="9" t="n">
        <f aca="false">A1209-설정!$B$3</f>
        <v>1768</v>
      </c>
      <c r="H1209" s="8" t="n">
        <f aca="false">10^(설정!$B$5+설정!$B$4*K1209)</f>
        <v>93.0392954527002</v>
      </c>
      <c r="I1209" s="8" t="n">
        <f aca="false">H1209/설정!$B$8</f>
        <v>46.4641072641936</v>
      </c>
      <c r="J1209" s="8" t="n">
        <f aca="false">H1209/설정!$B$9</f>
        <v>23.2043165562883</v>
      </c>
      <c r="K1209" s="10" t="n">
        <f aca="false">LOG10(G1209)</f>
        <v>3.24748226067705</v>
      </c>
      <c r="L1209" s="10" t="n">
        <f aca="false">LOG10(C1209)</f>
        <v>2.42030238517869</v>
      </c>
    </row>
    <row r="1210" customFormat="false" ht="15" hidden="false" customHeight="false" outlineLevel="0" collapsed="false">
      <c r="A1210" s="5" t="n">
        <v>41585</v>
      </c>
      <c r="B1210" s="6" t="n">
        <v>263.21</v>
      </c>
      <c r="C1210" s="6" t="n">
        <v>290.12</v>
      </c>
      <c r="D1210" s="7" t="n">
        <f aca="false">(L1210-(설정!$B$5+설정!$B$4*K1210))/설정!$B$6</f>
        <v>1.63329351589055</v>
      </c>
      <c r="E1210" s="8" t="n">
        <f aca="false">H1210*설정!$B$8</f>
        <v>186.899766612097</v>
      </c>
      <c r="F1210" s="8" t="n">
        <f aca="false">H1210*설정!$B$9</f>
        <v>374.246351210195</v>
      </c>
      <c r="G1210" s="9" t="n">
        <f aca="false">A1210-설정!$B$3</f>
        <v>1769</v>
      </c>
      <c r="H1210" s="8" t="n">
        <f aca="false">10^(설정!$B$5+설정!$B$4*K1210)</f>
        <v>93.3383121751184</v>
      </c>
      <c r="I1210" s="8" t="n">
        <f aca="false">H1210/설정!$B$8</f>
        <v>46.6134371252659</v>
      </c>
      <c r="J1210" s="8" t="n">
        <f aca="false">H1210/설정!$B$9</f>
        <v>23.278892343313</v>
      </c>
      <c r="K1210" s="10" t="n">
        <f aca="false">LOG10(G1210)</f>
        <v>3.24772783290972</v>
      </c>
      <c r="L1210" s="10" t="n">
        <f aca="false">LOG10(C1210)</f>
        <v>2.46257766878971</v>
      </c>
    </row>
    <row r="1211" customFormat="false" ht="15" hidden="false" customHeight="false" outlineLevel="0" collapsed="false">
      <c r="A1211" s="5" t="n">
        <v>41586</v>
      </c>
      <c r="B1211" s="6" t="n">
        <v>290.12</v>
      </c>
      <c r="C1211" s="6" t="n">
        <v>333.75</v>
      </c>
      <c r="D1211" s="7" t="n">
        <f aca="false">(L1211-(설정!$B$5+설정!$B$4*K1211))/설정!$B$6</f>
        <v>1.83044521964445</v>
      </c>
      <c r="E1211" s="8" t="n">
        <f aca="false">H1211*설정!$B$8</f>
        <v>187.500099209949</v>
      </c>
      <c r="F1211" s="8" t="n">
        <f aca="false">H1211*설정!$B$9</f>
        <v>375.448451610486</v>
      </c>
      <c r="G1211" s="9" t="n">
        <f aca="false">A1211-설정!$B$3</f>
        <v>1770</v>
      </c>
      <c r="H1211" s="8" t="n">
        <f aca="false">10^(설정!$B$5+설정!$B$4*K1211)</f>
        <v>93.6381201012754</v>
      </c>
      <c r="I1211" s="8" t="n">
        <f aca="false">H1211/설정!$B$8</f>
        <v>46.7631621158931</v>
      </c>
      <c r="J1211" s="8" t="n">
        <f aca="false">H1211/설정!$B$9</f>
        <v>23.3536654592398</v>
      </c>
      <c r="K1211" s="10" t="n">
        <f aca="false">LOG10(G1211)</f>
        <v>3.24797326636181</v>
      </c>
      <c r="L1211" s="10" t="n">
        <f aca="false">LOG10(C1211)</f>
        <v>2.52342127437263</v>
      </c>
    </row>
    <row r="1212" customFormat="false" ht="15" hidden="false" customHeight="false" outlineLevel="0" collapsed="false">
      <c r="A1212" s="5" t="n">
        <v>41587</v>
      </c>
      <c r="B1212" s="6" t="n">
        <v>333.75</v>
      </c>
      <c r="C1212" s="6" t="n">
        <v>331.05</v>
      </c>
      <c r="D1212" s="7" t="n">
        <f aca="false">(L1212-(설정!$B$5+설정!$B$4*K1212))/설정!$B$6</f>
        <v>1.814130652793</v>
      </c>
      <c r="E1212" s="8" t="n">
        <f aca="false">H1212*설정!$B$8</f>
        <v>188.102019400241</v>
      </c>
      <c r="F1212" s="8" t="n">
        <f aca="false">H1212*설정!$B$9</f>
        <v>376.653730991087</v>
      </c>
      <c r="G1212" s="9" t="n">
        <f aca="false">A1212-설정!$B$3</f>
        <v>1771</v>
      </c>
      <c r="H1212" s="8" t="n">
        <f aca="false">10^(설정!$B$5+설정!$B$4*K1212)</f>
        <v>93.9387208759281</v>
      </c>
      <c r="I1212" s="8" t="n">
        <f aca="false">H1212/설정!$B$8</f>
        <v>46.9132830574717</v>
      </c>
      <c r="J1212" s="8" t="n">
        <f aca="false">H1212/설정!$B$9</f>
        <v>23.4286363142766</v>
      </c>
      <c r="K1212" s="10" t="n">
        <f aca="false">LOG10(G1212)</f>
        <v>3.24821856119008</v>
      </c>
      <c r="L1212" s="10" t="n">
        <f aca="false">LOG10(C1212)</f>
        <v>2.51989359221734</v>
      </c>
    </row>
    <row r="1213" customFormat="false" ht="15" hidden="false" customHeight="false" outlineLevel="0" collapsed="false">
      <c r="A1213" s="5" t="n">
        <v>41588</v>
      </c>
      <c r="B1213" s="6" t="n">
        <v>331.05</v>
      </c>
      <c r="C1213" s="6" t="n">
        <v>327.56</v>
      </c>
      <c r="D1213" s="7" t="n">
        <f aca="false">(L1213-(설정!$B$5+설정!$B$4*K1213))/설정!$B$6</f>
        <v>1.79425360512779</v>
      </c>
      <c r="E1213" s="8" t="n">
        <f aca="false">H1213*설정!$B$8</f>
        <v>188.7055304814</v>
      </c>
      <c r="F1213" s="8" t="n">
        <f aca="false">H1213*설정!$B$9</f>
        <v>377.862195956737</v>
      </c>
      <c r="G1213" s="9" t="n">
        <f aca="false">A1213-설정!$B$3</f>
        <v>1772</v>
      </c>
      <c r="H1213" s="8" t="n">
        <f aca="false">10^(설정!$B$5+설정!$B$4*K1213)</f>
        <v>94.240116146321</v>
      </c>
      <c r="I1213" s="8" t="n">
        <f aca="false">H1213/설정!$B$8</f>
        <v>47.0638007726405</v>
      </c>
      <c r="J1213" s="8" t="n">
        <f aca="false">H1213/설정!$B$9</f>
        <v>23.5038053192517</v>
      </c>
      <c r="K1213" s="10" t="n">
        <f aca="false">LOG10(G1213)</f>
        <v>3.24846371755103</v>
      </c>
      <c r="L1213" s="10" t="n">
        <f aca="false">LOG10(C1213)</f>
        <v>2.51529086244152</v>
      </c>
    </row>
    <row r="1214" customFormat="false" ht="15" hidden="false" customHeight="false" outlineLevel="0" collapsed="false">
      <c r="A1214" s="5" t="n">
        <v>41589</v>
      </c>
      <c r="B1214" s="6" t="n">
        <v>327.56</v>
      </c>
      <c r="C1214" s="6" t="n">
        <v>342.7</v>
      </c>
      <c r="D1214" s="7" t="n">
        <f aca="false">(L1214-(설정!$B$5+설정!$B$4*K1214))/설정!$B$6</f>
        <v>1.85471763447429</v>
      </c>
      <c r="E1214" s="8" t="n">
        <f aca="false">H1214*설정!$B$8</f>
        <v>189.310635756839</v>
      </c>
      <c r="F1214" s="8" t="n">
        <f aca="false">H1214*설정!$B$9</f>
        <v>379.073853122156</v>
      </c>
      <c r="G1214" s="9" t="n">
        <f aca="false">A1214-설정!$B$3</f>
        <v>1773</v>
      </c>
      <c r="H1214" s="8" t="n">
        <f aca="false">10^(설정!$B$5+설정!$B$4*K1214)</f>
        <v>94.5423075621877</v>
      </c>
      <c r="I1214" s="8" t="n">
        <f aca="false">H1214/설정!$B$8</f>
        <v>47.2147160852815</v>
      </c>
      <c r="J1214" s="8" t="n">
        <f aca="false">H1214/설정!$B$9</f>
        <v>23.5791728856143</v>
      </c>
      <c r="K1214" s="10" t="n">
        <f aca="false">LOG10(G1214)</f>
        <v>3.24870873560092</v>
      </c>
      <c r="L1214" s="10" t="n">
        <f aca="false">LOG10(C1214)</f>
        <v>2.53491410442987</v>
      </c>
    </row>
    <row r="1215" customFormat="false" ht="15" hidden="false" customHeight="false" outlineLevel="0" collapsed="false">
      <c r="A1215" s="5" t="n">
        <v>41590</v>
      </c>
      <c r="B1215" s="6" t="n">
        <v>342.7</v>
      </c>
      <c r="C1215" s="6" t="n">
        <v>354.65</v>
      </c>
      <c r="D1215" s="7" t="n">
        <f aca="false">(L1215-(설정!$B$5+설정!$B$4*K1215))/설정!$B$6</f>
        <v>1.8994740967266</v>
      </c>
      <c r="E1215" s="8" t="n">
        <f aca="false">H1215*설정!$B$8</f>
        <v>189.917338534958</v>
      </c>
      <c r="F1215" s="8" t="n">
        <f aca="false">H1215*설정!$B$9</f>
        <v>380.288709112059</v>
      </c>
      <c r="G1215" s="9" t="n">
        <f aca="false">A1215-설정!$B$3</f>
        <v>1774</v>
      </c>
      <c r="H1215" s="8" t="n">
        <f aca="false">10^(설정!$B$5+설정!$B$4*K1215)</f>
        <v>94.8452967757543</v>
      </c>
      <c r="I1215" s="8" t="n">
        <f aca="false">H1215/설정!$B$8</f>
        <v>47.3660298205216</v>
      </c>
      <c r="J1215" s="8" t="n">
        <f aca="false">H1215/설정!$B$9</f>
        <v>23.6547394254353</v>
      </c>
      <c r="K1215" s="10" t="n">
        <f aca="false">LOG10(G1215)</f>
        <v>3.24895361549571</v>
      </c>
      <c r="L1215" s="10" t="n">
        <f aca="false">LOG10(C1215)</f>
        <v>2.54979996418455</v>
      </c>
    </row>
    <row r="1216" customFormat="false" ht="15" hidden="false" customHeight="false" outlineLevel="0" collapsed="false">
      <c r="A1216" s="5" t="n">
        <v>41591</v>
      </c>
      <c r="B1216" s="6" t="n">
        <v>354.65</v>
      </c>
      <c r="C1216" s="6" t="n">
        <v>394.5</v>
      </c>
      <c r="D1216" s="7" t="n">
        <f aca="false">(L1216-(설정!$B$5+설정!$B$4*K1216))/설정!$B$6</f>
        <v>2.04823350995947</v>
      </c>
      <c r="E1216" s="8" t="n">
        <f aca="false">H1216*설정!$B$8</f>
        <v>190.525642129154</v>
      </c>
      <c r="F1216" s="8" t="n">
        <f aca="false">H1216*설정!$B$9</f>
        <v>381.506770561159</v>
      </c>
      <c r="G1216" s="9" t="n">
        <f aca="false">A1216-설정!$B$3</f>
        <v>1775</v>
      </c>
      <c r="H1216" s="8" t="n">
        <f aca="false">10^(설정!$B$5+설정!$B$4*K1216)</f>
        <v>95.1490854417411</v>
      </c>
      <c r="I1216" s="8" t="n">
        <f aca="false">H1216/설정!$B$8</f>
        <v>47.5177428047331</v>
      </c>
      <c r="J1216" s="8" t="n">
        <f aca="false">H1216/설정!$B$9</f>
        <v>23.7305053514074</v>
      </c>
      <c r="K1216" s="10" t="n">
        <f aca="false">LOG10(G1216)</f>
        <v>3.24919835739111</v>
      </c>
      <c r="L1216" s="10" t="n">
        <f aca="false">LOG10(C1216)</f>
        <v>2.59604700754544</v>
      </c>
    </row>
    <row r="1217" customFormat="false" ht="15" hidden="false" customHeight="false" outlineLevel="0" collapsed="false">
      <c r="A1217" s="5" t="n">
        <v>41592</v>
      </c>
      <c r="B1217" s="6" t="n">
        <v>394.5</v>
      </c>
      <c r="C1217" s="6" t="n">
        <v>416.71</v>
      </c>
      <c r="D1217" s="7" t="n">
        <f aca="false">(L1217-(설정!$B$5+설정!$B$4*K1217))/설정!$B$6</f>
        <v>2.12251295525396</v>
      </c>
      <c r="E1217" s="8" t="n">
        <f aca="false">H1217*설정!$B$8</f>
        <v>191.135549857823</v>
      </c>
      <c r="F1217" s="8" t="n">
        <f aca="false">H1217*설정!$B$9</f>
        <v>382.72804411418</v>
      </c>
      <c r="G1217" s="9" t="n">
        <f aca="false">A1217-설정!$B$3</f>
        <v>1776</v>
      </c>
      <c r="H1217" s="8" t="n">
        <f aca="false">10^(설정!$B$5+설정!$B$4*K1217)</f>
        <v>95.4536752173648</v>
      </c>
      <c r="I1217" s="8" t="n">
        <f aca="false">H1217/설정!$B$8</f>
        <v>47.6698558655349</v>
      </c>
      <c r="J1217" s="8" t="n">
        <f aca="false">H1217/설정!$B$9</f>
        <v>23.8064710768462</v>
      </c>
      <c r="K1217" s="10" t="n">
        <f aca="false">LOG10(G1217)</f>
        <v>3.24944296144258</v>
      </c>
      <c r="L1217" s="10" t="n">
        <f aca="false">LOG10(C1217)</f>
        <v>2.61983392256601</v>
      </c>
    </row>
    <row r="1218" customFormat="false" ht="15" hidden="false" customHeight="false" outlineLevel="0" collapsed="false">
      <c r="A1218" s="5" t="n">
        <v>41593</v>
      </c>
      <c r="B1218" s="6" t="n">
        <v>416.71</v>
      </c>
      <c r="C1218" s="6" t="n">
        <v>408.4</v>
      </c>
      <c r="D1218" s="7" t="n">
        <f aca="false">(L1218-(설정!$B$5+설정!$B$4*K1218))/설정!$B$6</f>
        <v>2.08890166729992</v>
      </c>
      <c r="E1218" s="8" t="n">
        <f aca="false">H1218*설정!$B$8</f>
        <v>191.747065044363</v>
      </c>
      <c r="F1218" s="8" t="n">
        <f aca="false">H1218*설정!$B$9</f>
        <v>383.952536425866</v>
      </c>
      <c r="G1218" s="9" t="n">
        <f aca="false">A1218-설정!$B$3</f>
        <v>1777</v>
      </c>
      <c r="H1218" s="8" t="n">
        <f aca="false">10^(설정!$B$5+설정!$B$4*K1218)</f>
        <v>95.759067762341</v>
      </c>
      <c r="I1218" s="8" t="n">
        <f aca="false">H1218/설정!$B$8</f>
        <v>47.8223698317942</v>
      </c>
      <c r="J1218" s="8" t="n">
        <f aca="false">H1218/설정!$B$9</f>
        <v>23.8826370156905</v>
      </c>
      <c r="K1218" s="10" t="n">
        <f aca="false">LOG10(G1218)</f>
        <v>3.2496874278053</v>
      </c>
      <c r="L1218" s="10" t="n">
        <f aca="false">LOG10(C1218)</f>
        <v>2.61108573341487</v>
      </c>
    </row>
    <row r="1219" customFormat="false" ht="15" hidden="false" customHeight="false" outlineLevel="0" collapsed="false">
      <c r="A1219" s="5" t="n">
        <v>41594</v>
      </c>
      <c r="B1219" s="6" t="n">
        <v>408.4</v>
      </c>
      <c r="C1219" s="6" t="n">
        <v>435.8</v>
      </c>
      <c r="D1219" s="7" t="n">
        <f aca="false">(L1219-(설정!$B$5+설정!$B$4*K1219))/설정!$B$6</f>
        <v>2.17782596951072</v>
      </c>
      <c r="E1219" s="8" t="n">
        <f aca="false">H1219*설정!$B$8</f>
        <v>192.360191017182</v>
      </c>
      <c r="F1219" s="8" t="n">
        <f aca="false">H1219*설정!$B$9</f>
        <v>385.180254160987</v>
      </c>
      <c r="G1219" s="9" t="n">
        <f aca="false">A1219-설정!$B$3</f>
        <v>1778</v>
      </c>
      <c r="H1219" s="8" t="n">
        <f aca="false">10^(설정!$B$5+설정!$B$4*K1219)</f>
        <v>96.0652647388864</v>
      </c>
      <c r="I1219" s="8" t="n">
        <f aca="false">H1219/설정!$B$8</f>
        <v>47.9752855336269</v>
      </c>
      <c r="J1219" s="8" t="n">
        <f aca="false">H1219/설정!$B$9</f>
        <v>23.9590035825025</v>
      </c>
      <c r="K1219" s="10" t="n">
        <f aca="false">LOG10(G1219)</f>
        <v>3.2499317566342</v>
      </c>
      <c r="L1219" s="10" t="n">
        <f aca="false">LOG10(C1219)</f>
        <v>2.63928722591024</v>
      </c>
    </row>
    <row r="1220" customFormat="false" ht="15" hidden="false" customHeight="false" outlineLevel="0" collapsed="false">
      <c r="A1220" s="5" t="n">
        <v>41595</v>
      </c>
      <c r="B1220" s="6" t="n">
        <v>435.8</v>
      </c>
      <c r="C1220" s="6" t="n">
        <v>485.34</v>
      </c>
      <c r="D1220" s="7" t="n">
        <f aca="false">(L1220-(설정!$B$5+설정!$B$4*K1220))/설정!$B$6</f>
        <v>2.32829303362699</v>
      </c>
      <c r="E1220" s="8" t="n">
        <f aca="false">H1220*설정!$B$8</f>
        <v>192.974931109704</v>
      </c>
      <c r="F1220" s="8" t="n">
        <f aca="false">H1220*설정!$B$9</f>
        <v>386.411203994363</v>
      </c>
      <c r="G1220" s="9" t="n">
        <f aca="false">A1220-설정!$B$3</f>
        <v>1779</v>
      </c>
      <c r="H1220" s="8" t="n">
        <f aca="false">10^(설정!$B$5+설정!$B$4*K1220)</f>
        <v>96.3722678117233</v>
      </c>
      <c r="I1220" s="8" t="n">
        <f aca="false">H1220/설정!$B$8</f>
        <v>48.1286038024006</v>
      </c>
      <c r="J1220" s="8" t="n">
        <f aca="false">H1220/설정!$B$9</f>
        <v>24.0355711924699</v>
      </c>
      <c r="K1220" s="10" t="n">
        <f aca="false">LOG10(G1220)</f>
        <v>3.25017594808393</v>
      </c>
      <c r="L1220" s="10" t="n">
        <f aca="false">LOG10(C1220)</f>
        <v>2.68604608579993</v>
      </c>
    </row>
    <row r="1221" customFormat="false" ht="15" hidden="false" customHeight="false" outlineLevel="0" collapsed="false">
      <c r="A1221" s="5" t="n">
        <v>41596</v>
      </c>
      <c r="B1221" s="6" t="n">
        <v>485.34</v>
      </c>
      <c r="C1221" s="6" t="n">
        <v>657.78</v>
      </c>
      <c r="D1221" s="7" t="n">
        <f aca="false">(L1221-(설정!$B$5+설정!$B$4*K1221))/설정!$B$6</f>
        <v>2.76155509826173</v>
      </c>
      <c r="E1221" s="8" t="n">
        <f aca="false">H1221*설정!$B$8</f>
        <v>193.591288660369</v>
      </c>
      <c r="F1221" s="8" t="n">
        <f aca="false">H1221*설정!$B$9</f>
        <v>387.645392610851</v>
      </c>
      <c r="G1221" s="9" t="n">
        <f aca="false">A1221-설정!$B$3</f>
        <v>1780</v>
      </c>
      <c r="H1221" s="8" t="n">
        <f aca="false">10^(설정!$B$5+설정!$B$4*K1221)</f>
        <v>96.680078648078</v>
      </c>
      <c r="I1221" s="8" t="n">
        <f aca="false">H1221/설정!$B$8</f>
        <v>48.2823254707331</v>
      </c>
      <c r="J1221" s="8" t="n">
        <f aca="false">H1221/설정!$B$9</f>
        <v>24.1123402614044</v>
      </c>
      <c r="K1221" s="10" t="n">
        <f aca="false">LOG10(G1221)</f>
        <v>3.25042000230889</v>
      </c>
      <c r="L1221" s="10" t="n">
        <f aca="false">LOG10(C1221)</f>
        <v>2.8180806644922</v>
      </c>
    </row>
    <row r="1222" customFormat="false" ht="15" hidden="false" customHeight="false" outlineLevel="0" collapsed="false">
      <c r="A1222" s="5" t="n">
        <v>41597</v>
      </c>
      <c r="B1222" s="6" t="n">
        <v>657.78</v>
      </c>
      <c r="C1222" s="6" t="n">
        <v>546.88</v>
      </c>
      <c r="D1222" s="7" t="n">
        <f aca="false">(L1222-(설정!$B$5+설정!$B$4*K1222))/설정!$B$6</f>
        <v>2.49104247287359</v>
      </c>
      <c r="E1222" s="8" t="n">
        <f aca="false">H1222*설정!$B$8</f>
        <v>194.209267012637</v>
      </c>
      <c r="F1222" s="8" t="n">
        <f aca="false">H1222*설정!$B$9</f>
        <v>388.882826705369</v>
      </c>
      <c r="G1222" s="9" t="n">
        <f aca="false">A1222-설정!$B$3</f>
        <v>1781</v>
      </c>
      <c r="H1222" s="8" t="n">
        <f aca="false">10^(설정!$B$5+설정!$B$4*K1222)</f>
        <v>96.9886989176858</v>
      </c>
      <c r="I1222" s="8" t="n">
        <f aca="false">H1222/설정!$B$8</f>
        <v>48.4364513724952</v>
      </c>
      <c r="J1222" s="8" t="n">
        <f aca="false">H1222/설정!$B$9</f>
        <v>24.1893112057439</v>
      </c>
      <c r="K1222" s="10" t="n">
        <f aca="false">LOG10(G1222)</f>
        <v>3.25066391946324</v>
      </c>
      <c r="L1222" s="10" t="n">
        <f aca="false">LOG10(C1222)</f>
        <v>2.73789204104064</v>
      </c>
    </row>
    <row r="1223" customFormat="false" ht="15" hidden="false" customHeight="false" outlineLevel="0" collapsed="false">
      <c r="A1223" s="5" t="n">
        <v>41598</v>
      </c>
      <c r="B1223" s="6" t="n">
        <v>546.88</v>
      </c>
      <c r="C1223" s="6" t="n">
        <v>595.34</v>
      </c>
      <c r="D1223" s="7" t="n">
        <f aca="false">(L1223-(설정!$B$5+설정!$B$4*K1223))/설정!$B$6</f>
        <v>2.60873373481653</v>
      </c>
      <c r="E1223" s="8" t="n">
        <f aca="false">H1223*설정!$B$8</f>
        <v>194.828869515001</v>
      </c>
      <c r="F1223" s="8" t="n">
        <f aca="false">H1223*설정!$B$9</f>
        <v>390.123512982907</v>
      </c>
      <c r="G1223" s="9" t="n">
        <f aca="false">A1223-설정!$B$3</f>
        <v>1782</v>
      </c>
      <c r="H1223" s="8" t="n">
        <f aca="false">10^(설정!$B$5+설정!$B$4*K1223)</f>
        <v>97.2981302927942</v>
      </c>
      <c r="I1223" s="8" t="n">
        <f aca="false">H1223/설정!$B$8</f>
        <v>48.5909823428125</v>
      </c>
      <c r="J1223" s="8" t="n">
        <f aca="false">H1223/설정!$B$9</f>
        <v>24.2664844425523</v>
      </c>
      <c r="K1223" s="10" t="n">
        <f aca="false">LOG10(G1223)</f>
        <v>3.25090769970086</v>
      </c>
      <c r="L1223" s="10" t="n">
        <f aca="false">LOG10(C1223)</f>
        <v>2.7747650631257</v>
      </c>
    </row>
    <row r="1224" customFormat="false" ht="15" hidden="false" customHeight="false" outlineLevel="0" collapsed="false">
      <c r="A1224" s="5" t="n">
        <v>41599</v>
      </c>
      <c r="B1224" s="6" t="n">
        <v>595.34</v>
      </c>
      <c r="C1224" s="6" t="n">
        <v>720.76</v>
      </c>
      <c r="D1224" s="7" t="n">
        <f aca="false">(L1224-(설정!$B$5+설정!$B$4*K1224))/설정!$B$6</f>
        <v>2.87947937823987</v>
      </c>
      <c r="E1224" s="8" t="n">
        <f aca="false">H1224*설정!$B$8</f>
        <v>195.450099520984</v>
      </c>
      <c r="F1224" s="8" t="n">
        <f aca="false">H1224*설정!$B$9</f>
        <v>391.367458158525</v>
      </c>
      <c r="G1224" s="9" t="n">
        <f aca="false">A1224-설정!$B$3</f>
        <v>1783</v>
      </c>
      <c r="H1224" s="8" t="n">
        <f aca="false">10^(설정!$B$5+설정!$B$4*K1224)</f>
        <v>97.6083744481617</v>
      </c>
      <c r="I1224" s="8" t="n">
        <f aca="false">H1224/설정!$B$8</f>
        <v>48.7459192180645</v>
      </c>
      <c r="J1224" s="8" t="n">
        <f aca="false">H1224/설정!$B$9</f>
        <v>24.3438603895203</v>
      </c>
      <c r="K1224" s="10" t="n">
        <f aca="false">LOG10(G1224)</f>
        <v>3.25115134317535</v>
      </c>
      <c r="L1224" s="10" t="n">
        <f aca="false">LOG10(C1224)</f>
        <v>2.85779067660959</v>
      </c>
    </row>
    <row r="1225" customFormat="false" ht="15" hidden="false" customHeight="false" outlineLevel="0" collapsed="false">
      <c r="A1225" s="5" t="n">
        <v>41600</v>
      </c>
      <c r="B1225" s="6" t="n">
        <v>720.76</v>
      </c>
      <c r="C1225" s="6" t="n">
        <v>802.92</v>
      </c>
      <c r="D1225" s="7" t="n">
        <f aca="false">(L1225-(설정!$B$5+설정!$B$4*K1225))/설정!$B$6</f>
        <v>3.03036635510059</v>
      </c>
      <c r="E1225" s="8" t="n">
        <f aca="false">H1225*설정!$B$8</f>
        <v>196.072960389146</v>
      </c>
      <c r="F1225" s="8" t="n">
        <f aca="false">H1225*설정!$B$9</f>
        <v>392.614668957375</v>
      </c>
      <c r="G1225" s="9" t="n">
        <f aca="false">A1225-설정!$B$3</f>
        <v>1784</v>
      </c>
      <c r="H1225" s="8" t="n">
        <f aca="false">10^(설정!$B$5+설정!$B$4*K1225)</f>
        <v>97.9194330610642</v>
      </c>
      <c r="I1225" s="8" t="n">
        <f aca="false">H1225/설정!$B$8</f>
        <v>48.9012628358878</v>
      </c>
      <c r="J1225" s="8" t="n">
        <f aca="false">H1225/설정!$B$9</f>
        <v>24.4214394649661</v>
      </c>
      <c r="K1225" s="10" t="n">
        <f aca="false">LOG10(G1225)</f>
        <v>3.2513948500401</v>
      </c>
      <c r="L1225" s="10" t="n">
        <f aca="false">LOG10(C1225)</f>
        <v>2.90467227592706</v>
      </c>
    </row>
    <row r="1226" customFormat="false" ht="15" hidden="false" customHeight="false" outlineLevel="0" collapsed="false">
      <c r="A1226" s="5" t="n">
        <v>41601</v>
      </c>
      <c r="B1226" s="6" t="n">
        <v>802.92</v>
      </c>
      <c r="C1226" s="6" t="n">
        <v>834.3</v>
      </c>
      <c r="D1226" s="7" t="n">
        <f aca="false">(L1226-(설정!$B$5+설정!$B$4*K1226))/설정!$B$6</f>
        <v>3.08100138022703</v>
      </c>
      <c r="E1226" s="8" t="n">
        <f aca="false">H1226*설정!$B$8</f>
        <v>196.697455483086</v>
      </c>
      <c r="F1226" s="8" t="n">
        <f aca="false">H1226*설정!$B$9</f>
        <v>393.865152114697</v>
      </c>
      <c r="G1226" s="9" t="n">
        <f aca="false">A1226-설정!$B$3</f>
        <v>1785</v>
      </c>
      <c r="H1226" s="8" t="n">
        <f aca="false">10^(설정!$B$5+설정!$B$4*K1226)</f>
        <v>98.2313078112934</v>
      </c>
      <c r="I1226" s="8" t="n">
        <f aca="false">H1226/설정!$B$8</f>
        <v>49.0570140351755</v>
      </c>
      <c r="J1226" s="8" t="n">
        <f aca="false">H1226/설정!$B$9</f>
        <v>24.4992220878355</v>
      </c>
      <c r="K1226" s="10" t="n">
        <f aca="false">LOG10(G1226)</f>
        <v>3.25163822044821</v>
      </c>
      <c r="L1226" s="10" t="n">
        <f aca="false">LOG10(C1226)</f>
        <v>2.92132224358382</v>
      </c>
    </row>
    <row r="1227" customFormat="false" ht="15" hidden="false" customHeight="false" outlineLevel="0" collapsed="false">
      <c r="A1227" s="5" t="n">
        <v>41602</v>
      </c>
      <c r="B1227" s="6" t="n">
        <v>834.3</v>
      </c>
      <c r="C1227" s="6" t="n">
        <v>807.17</v>
      </c>
      <c r="D1227" s="7" t="n">
        <f aca="false">(L1227-(설정!$B$5+설정!$B$4*K1227))/설정!$B$6</f>
        <v>3.02881250422334</v>
      </c>
      <c r="E1227" s="8" t="n">
        <f aca="false">H1227*설정!$B$8</f>
        <v>197.323588171458</v>
      </c>
      <c r="F1227" s="8" t="n">
        <f aca="false">H1227*설정!$B$9</f>
        <v>395.11891437585</v>
      </c>
      <c r="G1227" s="9" t="n">
        <f aca="false">A1227-설정!$B$3</f>
        <v>1786</v>
      </c>
      <c r="H1227" s="8" t="n">
        <f aca="false">10^(설정!$B$5+설정!$B$4*K1227)</f>
        <v>98.5440003811645</v>
      </c>
      <c r="I1227" s="8" t="n">
        <f aca="false">H1227/설정!$B$8</f>
        <v>49.213173656081</v>
      </c>
      <c r="J1227" s="8" t="n">
        <f aca="false">H1227/설정!$B$9</f>
        <v>24.5772086777036</v>
      </c>
      <c r="K1227" s="10" t="n">
        <f aca="false">LOG10(G1227)</f>
        <v>3.25188145455253</v>
      </c>
      <c r="L1227" s="10" t="n">
        <f aca="false">LOG10(C1227)</f>
        <v>2.90696501215282</v>
      </c>
    </row>
    <row r="1228" customFormat="false" ht="15" hidden="false" customHeight="false" outlineLevel="0" collapsed="false">
      <c r="A1228" s="5" t="n">
        <v>41603</v>
      </c>
      <c r="B1228" s="6" t="n">
        <v>807.17</v>
      </c>
      <c r="C1228" s="6" t="n">
        <v>816.24</v>
      </c>
      <c r="D1228" s="7" t="n">
        <f aca="false">(L1228-(설정!$B$5+설정!$B$4*K1228))/설정!$B$6</f>
        <v>3.04033094367631</v>
      </c>
      <c r="E1228" s="8" t="n">
        <f aca="false">H1228*설정!$B$8</f>
        <v>197.951361827957</v>
      </c>
      <c r="F1228" s="8" t="n">
        <f aca="false">H1228*설정!$B$9</f>
        <v>396.375962496292</v>
      </c>
      <c r="G1228" s="9" t="n">
        <f aca="false">A1228-설정!$B$3</f>
        <v>1787</v>
      </c>
      <c r="H1228" s="8" t="n">
        <f aca="false">10^(설정!$B$5+설정!$B$4*K1228)</f>
        <v>98.8575124555123</v>
      </c>
      <c r="I1228" s="8" t="n">
        <f aca="false">H1228/설정!$B$8</f>
        <v>49.3697425400158</v>
      </c>
      <c r="J1228" s="8" t="n">
        <f aca="false">H1228/설정!$B$9</f>
        <v>24.6553996547739</v>
      </c>
      <c r="K1228" s="10" t="n">
        <f aca="false">LOG10(G1228)</f>
        <v>3.25212455250564</v>
      </c>
      <c r="L1228" s="10" t="n">
        <f aca="false">LOG10(C1228)</f>
        <v>2.91181787364433</v>
      </c>
    </row>
    <row r="1229" customFormat="false" ht="15" hidden="false" customHeight="false" outlineLevel="0" collapsed="false">
      <c r="A1229" s="5" t="n">
        <v>41604</v>
      </c>
      <c r="B1229" s="6" t="n">
        <v>816.24</v>
      </c>
      <c r="C1229" s="6" t="n">
        <v>916.1</v>
      </c>
      <c r="D1229" s="7" t="n">
        <f aca="false">(L1229-(설정!$B$5+설정!$B$4*K1229))/설정!$B$6</f>
        <v>3.20198401270159</v>
      </c>
      <c r="E1229" s="8" t="n">
        <f aca="false">H1229*설정!$B$8</f>
        <v>198.580779831342</v>
      </c>
      <c r="F1229" s="8" t="n">
        <f aca="false">H1229*설정!$B$9</f>
        <v>397.636303241615</v>
      </c>
      <c r="G1229" s="9" t="n">
        <f aca="false">A1229-설정!$B$3</f>
        <v>1788</v>
      </c>
      <c r="H1229" s="8" t="n">
        <f aca="false">10^(설정!$B$5+설정!$B$4*K1229)</f>
        <v>99.171845721698</v>
      </c>
      <c r="I1229" s="8" t="n">
        <f aca="false">H1229/설정!$B$8</f>
        <v>49.5267215296534</v>
      </c>
      <c r="J1229" s="8" t="n">
        <f aca="false">H1229/설정!$B$9</f>
        <v>24.7337954398802</v>
      </c>
      <c r="K1229" s="10" t="n">
        <f aca="false">LOG10(G1229)</f>
        <v>3.2523675144599</v>
      </c>
      <c r="L1229" s="10" t="n">
        <f aca="false">LOG10(C1229)</f>
        <v>2.96194288314139</v>
      </c>
    </row>
    <row r="1230" customFormat="false" ht="15" hidden="false" customHeight="false" outlineLevel="0" collapsed="false">
      <c r="A1230" s="5" t="n">
        <v>41605</v>
      </c>
      <c r="B1230" s="6" t="n">
        <v>916.1</v>
      </c>
      <c r="C1230" s="6" t="n">
        <v>962.91</v>
      </c>
      <c r="D1230" s="7" t="n">
        <f aca="false">(L1230-(설정!$B$5+설정!$B$4*K1230))/설정!$B$6</f>
        <v>3.26918662026105</v>
      </c>
      <c r="E1230" s="8" t="n">
        <f aca="false">H1230*설정!$B$8</f>
        <v>199.211845565429</v>
      </c>
      <c r="F1230" s="8" t="n">
        <f aca="false">H1230*설정!$B$9</f>
        <v>398.899943387544</v>
      </c>
      <c r="G1230" s="9" t="n">
        <f aca="false">A1230-설정!$B$3</f>
        <v>1789</v>
      </c>
      <c r="H1230" s="8" t="n">
        <f aca="false">10^(설정!$B$5+설정!$B$4*K1230)</f>
        <v>99.4870018696106</v>
      </c>
      <c r="I1230" s="8" t="n">
        <f aca="false">H1230/설정!$B$8</f>
        <v>49.6841114689294</v>
      </c>
      <c r="J1230" s="8" t="n">
        <f aca="false">H1230/설정!$B$9</f>
        <v>24.8123964544863</v>
      </c>
      <c r="K1230" s="10" t="n">
        <f aca="false">LOG10(G1230)</f>
        <v>3.25261034056737</v>
      </c>
      <c r="L1230" s="10" t="n">
        <f aca="false">LOG10(C1230)</f>
        <v>2.98358569695843</v>
      </c>
    </row>
    <row r="1231" customFormat="false" ht="15" hidden="false" customHeight="false" outlineLevel="0" collapsed="false">
      <c r="A1231" s="5" t="n">
        <v>41606</v>
      </c>
      <c r="B1231" s="6" t="n">
        <v>962.91</v>
      </c>
      <c r="C1231" s="6" t="n">
        <v>1007.39</v>
      </c>
      <c r="D1231" s="7" t="n">
        <f aca="false">(L1231-(설정!$B$5+설정!$B$4*K1231))/설정!$B$6</f>
        <v>3.32965696692481</v>
      </c>
      <c r="E1231" s="8" t="n">
        <f aca="false">H1231*설정!$B$8</f>
        <v>199.844562419098</v>
      </c>
      <c r="F1231" s="8" t="n">
        <f aca="false">H1231*설정!$B$9</f>
        <v>400.166889719941</v>
      </c>
      <c r="G1231" s="9" t="n">
        <f aca="false">A1231-설정!$B$3</f>
        <v>1790</v>
      </c>
      <c r="H1231" s="8" t="n">
        <f aca="false">10^(설정!$B$5+설정!$B$4*K1231)</f>
        <v>99.8029825916671</v>
      </c>
      <c r="I1231" s="8" t="n">
        <f aca="false">H1231/설정!$B$8</f>
        <v>49.841913203042</v>
      </c>
      <c r="J1231" s="8" t="n">
        <f aca="false">H1231/설정!$B$9</f>
        <v>24.891203120687</v>
      </c>
      <c r="K1231" s="10" t="n">
        <f aca="false">LOG10(G1231)</f>
        <v>3.25285303097989</v>
      </c>
      <c r="L1231" s="10" t="n">
        <f aca="false">LOG10(C1231)</f>
        <v>3.0031976354572</v>
      </c>
    </row>
    <row r="1232" customFormat="false" ht="15" hidden="false" customHeight="false" outlineLevel="0" collapsed="false">
      <c r="A1232" s="5" t="n">
        <v>41607</v>
      </c>
      <c r="B1232" s="6" t="n">
        <v>1007.39</v>
      </c>
      <c r="C1232" s="6" t="n">
        <v>1128.73</v>
      </c>
      <c r="D1232" s="7" t="n">
        <f aca="false">(L1232-(설정!$B$5+설정!$B$4*K1232))/설정!$B$6</f>
        <v>3.4888883159906</v>
      </c>
      <c r="E1232" s="8" t="n">
        <f aca="false">H1232*설정!$B$8</f>
        <v>200.478933786304</v>
      </c>
      <c r="F1232" s="8" t="n">
        <f aca="false">H1232*설정!$B$9</f>
        <v>401.437149034826</v>
      </c>
      <c r="G1232" s="9" t="n">
        <f aca="false">A1232-설정!$B$3</f>
        <v>1791</v>
      </c>
      <c r="H1232" s="8" t="n">
        <f aca="false">10^(설정!$B$5+설정!$B$4*K1232)</f>
        <v>100.119789582818</v>
      </c>
      <c r="I1232" s="8" t="n">
        <f aca="false">H1232/설정!$B$8</f>
        <v>50.0001275784546</v>
      </c>
      <c r="J1232" s="8" t="n">
        <f aca="false">H1232/설정!$B$9</f>
        <v>24.9702158612085</v>
      </c>
      <c r="K1232" s="10" t="n">
        <f aca="false">LOG10(G1232)</f>
        <v>3.25309558584903</v>
      </c>
      <c r="L1232" s="10" t="n">
        <f aca="false">LOG10(C1232)</f>
        <v>3.05259006811307</v>
      </c>
    </row>
    <row r="1233" customFormat="false" ht="15" hidden="false" customHeight="false" outlineLevel="0" collapsed="false">
      <c r="A1233" s="5" t="n">
        <v>41608</v>
      </c>
      <c r="B1233" s="6" t="n">
        <v>1128.73</v>
      </c>
      <c r="C1233" s="6" t="n">
        <v>1119.3</v>
      </c>
      <c r="D1233" s="7" t="n">
        <f aca="false">(L1233-(설정!$B$5+설정!$B$4*K1233))/설정!$B$6</f>
        <v>3.47224356824503</v>
      </c>
      <c r="E1233" s="8" t="n">
        <f aca="false">H1233*설정!$B$8</f>
        <v>201.114963066075</v>
      </c>
      <c r="F1233" s="8" t="n">
        <f aca="false">H1233*설정!$B$9</f>
        <v>402.710728138385</v>
      </c>
      <c r="G1233" s="9" t="n">
        <f aca="false">A1233-설정!$B$3</f>
        <v>1792</v>
      </c>
      <c r="H1233" s="8" t="n">
        <f aca="false">10^(설정!$B$5+설정!$B$4*K1233)</f>
        <v>100.437424540549</v>
      </c>
      <c r="I1233" s="8" t="n">
        <f aca="false">H1233/설정!$B$8</f>
        <v>50.1587554428969</v>
      </c>
      <c r="J1233" s="8" t="n">
        <f aca="false">H1233/설정!$B$9</f>
        <v>25.0494350994097</v>
      </c>
      <c r="K1233" s="10" t="n">
        <f aca="false">LOG10(G1233)</f>
        <v>3.25333800532611</v>
      </c>
      <c r="L1233" s="10" t="n">
        <f aca="false">LOG10(C1233)</f>
        <v>3.04894650376049</v>
      </c>
    </row>
    <row r="1234" customFormat="false" ht="15" hidden="false" customHeight="false" outlineLevel="0" collapsed="false">
      <c r="A1234" s="5" t="n">
        <v>41609</v>
      </c>
      <c r="B1234" s="6" t="n">
        <v>1119.3</v>
      </c>
      <c r="C1234" s="6" t="n">
        <v>964.49</v>
      </c>
      <c r="D1234" s="7" t="n">
        <f aca="false">(L1234-(설정!$B$5+설정!$B$4*K1234))/설정!$B$6</f>
        <v>3.2532951150279</v>
      </c>
      <c r="E1234" s="8" t="n">
        <f aca="false">H1234*설정!$B$8</f>
        <v>201.752653662516</v>
      </c>
      <c r="F1234" s="8" t="n">
        <f aca="false">H1234*설정!$B$9</f>
        <v>403.987633846965</v>
      </c>
      <c r="G1234" s="9" t="n">
        <f aca="false">A1234-설정!$B$3</f>
        <v>1793</v>
      </c>
      <c r="H1234" s="8" t="n">
        <f aca="false">10^(설정!$B$5+설정!$B$4*K1234)</f>
        <v>100.755889164881</v>
      </c>
      <c r="I1234" s="8" t="n">
        <f aca="false">H1234/설정!$B$8</f>
        <v>50.3177976453641</v>
      </c>
      <c r="J1234" s="8" t="n">
        <f aca="false">H1234/설정!$B$9</f>
        <v>25.1288612592813</v>
      </c>
      <c r="K1234" s="10" t="n">
        <f aca="false">LOG10(G1234)</f>
        <v>3.25358028956218</v>
      </c>
      <c r="L1234" s="10" t="n">
        <f aca="false">LOG10(C1234)</f>
        <v>2.98429772916255</v>
      </c>
    </row>
    <row r="1235" customFormat="false" ht="15" hidden="false" customHeight="false" outlineLevel="0" collapsed="false">
      <c r="A1235" s="5" t="n">
        <v>41610</v>
      </c>
      <c r="B1235" s="6" t="n">
        <v>964.49</v>
      </c>
      <c r="C1235" s="6" t="n">
        <v>1040.81</v>
      </c>
      <c r="D1235" s="7" t="n">
        <f aca="false">(L1235-(설정!$B$5+설정!$B$4*K1235))/설정!$B$6</f>
        <v>3.35841780105922</v>
      </c>
      <c r="E1235" s="8" t="n">
        <f aca="false">H1235*설정!$B$8</f>
        <v>202.392008984822</v>
      </c>
      <c r="F1235" s="8" t="n">
        <f aca="false">H1235*설정!$B$9</f>
        <v>405.267872987105</v>
      </c>
      <c r="G1235" s="9" t="n">
        <f aca="false">A1235-설정!$B$3</f>
        <v>1794</v>
      </c>
      <c r="H1235" s="8" t="n">
        <f aca="false">10^(설정!$B$5+설정!$B$4*K1235)</f>
        <v>101.075185158375</v>
      </c>
      <c r="I1235" s="8" t="n">
        <f aca="false">H1235/설정!$B$8</f>
        <v>50.4772550361209</v>
      </c>
      <c r="J1235" s="8" t="n">
        <f aca="false">H1235/설정!$B$9</f>
        <v>25.2084947654481</v>
      </c>
      <c r="K1235" s="10" t="n">
        <f aca="false">LOG10(G1235)</f>
        <v>3.25382243870807</v>
      </c>
      <c r="L1235" s="10" t="n">
        <f aca="false">LOG10(C1235)</f>
        <v>3.0173714562322</v>
      </c>
    </row>
    <row r="1236" customFormat="false" ht="15" hidden="false" customHeight="false" outlineLevel="0" collapsed="false">
      <c r="A1236" s="5" t="n">
        <v>41611</v>
      </c>
      <c r="B1236" s="6" t="n">
        <v>1040.81</v>
      </c>
      <c r="C1236" s="6" t="n">
        <v>1053.62</v>
      </c>
      <c r="D1236" s="7" t="n">
        <f aca="false">(L1236-(설정!$B$5+설정!$B$4*K1236))/설정!$B$6</f>
        <v>3.37148105844909</v>
      </c>
      <c r="E1236" s="8" t="n">
        <f aca="false">H1236*설정!$B$8</f>
        <v>203.033032447272</v>
      </c>
      <c r="F1236" s="8" t="n">
        <f aca="false">H1236*설정!$B$9</f>
        <v>406.551452395526</v>
      </c>
      <c r="G1236" s="9" t="n">
        <f aca="false">A1236-설정!$B$3</f>
        <v>1795</v>
      </c>
      <c r="H1236" s="8" t="n">
        <f aca="false">10^(설정!$B$5+설정!$B$4*K1236)</f>
        <v>101.395314226133</v>
      </c>
      <c r="I1236" s="8" t="n">
        <f aca="false">H1236/설정!$B$8</f>
        <v>50.6371284667</v>
      </c>
      <c r="J1236" s="8" t="n">
        <f aca="false">H1236/설정!$B$9</f>
        <v>25.2883360431683</v>
      </c>
      <c r="K1236" s="10" t="n">
        <f aca="false">LOG10(G1236)</f>
        <v>3.25406445291434</v>
      </c>
      <c r="L1236" s="10" t="n">
        <f aca="false">LOG10(C1236)</f>
        <v>3.02268400588615</v>
      </c>
    </row>
    <row r="1237" customFormat="false" ht="15" hidden="false" customHeight="false" outlineLevel="0" collapsed="false">
      <c r="A1237" s="5" t="n">
        <v>41612</v>
      </c>
      <c r="B1237" s="6" t="n">
        <v>1053.62</v>
      </c>
      <c r="C1237" s="6" t="n">
        <v>1134.93</v>
      </c>
      <c r="D1237" s="7" t="n">
        <f aca="false">(L1237-(설정!$B$5+설정!$B$4*K1237))/설정!$B$6</f>
        <v>3.47399346620147</v>
      </c>
      <c r="E1237" s="8" t="n">
        <f aca="false">H1237*설정!$B$8</f>
        <v>203.675727469242</v>
      </c>
      <c r="F1237" s="8" t="n">
        <f aca="false">H1237*설정!$B$9</f>
        <v>407.838378919155</v>
      </c>
      <c r="G1237" s="9" t="n">
        <f aca="false">A1237-설정!$B$3</f>
        <v>1796</v>
      </c>
      <c r="H1237" s="8" t="n">
        <f aca="false">10^(설정!$B$5+설정!$B$4*K1237)</f>
        <v>101.716278075802</v>
      </c>
      <c r="I1237" s="8" t="n">
        <f aca="false">H1237/설정!$B$8</f>
        <v>50.7974187899058</v>
      </c>
      <c r="J1237" s="8" t="n">
        <f aca="false">H1237/설정!$B$9</f>
        <v>25.3683855183347</v>
      </c>
      <c r="K1237" s="10" t="n">
        <f aca="false">LOG10(G1237)</f>
        <v>3.25430633233129</v>
      </c>
      <c r="L1237" s="10" t="n">
        <f aca="false">LOG10(C1237)</f>
        <v>3.05496907602145</v>
      </c>
    </row>
    <row r="1238" customFormat="false" ht="15" hidden="false" customHeight="false" outlineLevel="0" collapsed="false">
      <c r="A1238" s="5" t="n">
        <v>41613</v>
      </c>
      <c r="B1238" s="6" t="n">
        <v>1134.93</v>
      </c>
      <c r="C1238" s="6" t="n">
        <v>1027.41</v>
      </c>
      <c r="D1238" s="7" t="n">
        <f aca="false">(L1238-(설정!$B$5+설정!$B$4*K1238))/설정!$B$6</f>
        <v>3.32610000365927</v>
      </c>
      <c r="E1238" s="8" t="n">
        <f aca="false">H1238*설정!$B$8</f>
        <v>204.320097475206</v>
      </c>
      <c r="F1238" s="8" t="n">
        <f aca="false">H1238*설정!$B$9</f>
        <v>409.128659415127</v>
      </c>
      <c r="G1238" s="9" t="n">
        <f aca="false">A1238-설정!$B$3</f>
        <v>1797</v>
      </c>
      <c r="H1238" s="8" t="n">
        <f aca="false">10^(설정!$B$5+설정!$B$4*K1238)</f>
        <v>102.038078417574</v>
      </c>
      <c r="I1238" s="8" t="n">
        <f aca="false">H1238/설정!$B$8</f>
        <v>50.9581268598133</v>
      </c>
      <c r="J1238" s="8" t="n">
        <f aca="false">H1238/설정!$B$9</f>
        <v>25.4486436174752</v>
      </c>
      <c r="K1238" s="10" t="n">
        <f aca="false">LOG10(G1238)</f>
        <v>3.25454807710897</v>
      </c>
      <c r="L1238" s="10" t="n">
        <f aca="false">LOG10(C1238)</f>
        <v>3.01174378848943</v>
      </c>
    </row>
    <row r="1239" customFormat="false" ht="15" hidden="false" customHeight="false" outlineLevel="0" collapsed="false">
      <c r="A1239" s="5" t="n">
        <v>41614</v>
      </c>
      <c r="B1239" s="6" t="n">
        <v>1027.41</v>
      </c>
      <c r="C1239" s="6" t="n">
        <v>824.58</v>
      </c>
      <c r="D1239" s="7" t="n">
        <f aca="false">(L1239-(설정!$B$5+설정!$B$4*K1239))/설정!$B$6</f>
        <v>3.00481855823381</v>
      </c>
      <c r="E1239" s="8" t="n">
        <f aca="false">H1239*설정!$B$8</f>
        <v>204.966145894744</v>
      </c>
      <c r="F1239" s="8" t="n">
        <f aca="false">H1239*설정!$B$9</f>
        <v>410.422300750801</v>
      </c>
      <c r="G1239" s="9" t="n">
        <f aca="false">A1239-설정!$B$3</f>
        <v>1798</v>
      </c>
      <c r="H1239" s="8" t="n">
        <f aca="false">10^(설정!$B$5+설정!$B$4*K1239)</f>
        <v>102.360716964193</v>
      </c>
      <c r="I1239" s="8" t="n">
        <f aca="false">H1239/설정!$B$8</f>
        <v>51.1192535317717</v>
      </c>
      <c r="J1239" s="8" t="n">
        <f aca="false">H1239/설정!$B$9</f>
        <v>25.5291107677537</v>
      </c>
      <c r="K1239" s="10" t="n">
        <f aca="false">LOG10(G1239)</f>
        <v>3.25478968739721</v>
      </c>
      <c r="L1239" s="10" t="n">
        <f aca="false">LOG10(C1239)</f>
        <v>2.91623279687939</v>
      </c>
    </row>
    <row r="1240" customFormat="false" ht="15" hidden="false" customHeight="false" outlineLevel="0" collapsed="false">
      <c r="A1240" s="5" t="n">
        <v>41615</v>
      </c>
      <c r="B1240" s="6" t="n">
        <v>824.58</v>
      </c>
      <c r="C1240" s="6" t="n">
        <v>703.75</v>
      </c>
      <c r="D1240" s="7" t="n">
        <f aca="false">(L1240-(설정!$B$5+설정!$B$4*K1240))/설정!$B$6</f>
        <v>2.77207125230964</v>
      </c>
      <c r="E1240" s="8" t="n">
        <f aca="false">H1240*설정!$B$8</f>
        <v>205.613876162538</v>
      </c>
      <c r="F1240" s="8" t="n">
        <f aca="false">H1240*설정!$B$9</f>
        <v>411.719309803753</v>
      </c>
      <c r="G1240" s="9" t="n">
        <f aca="false">A1240-설정!$B$3</f>
        <v>1799</v>
      </c>
      <c r="H1240" s="8" t="n">
        <f aca="false">10^(설정!$B$5+설정!$B$4*K1240)</f>
        <v>102.684195430948</v>
      </c>
      <c r="I1240" s="8" t="n">
        <f aca="false">H1240/설정!$B$8</f>
        <v>51.2807996624024</v>
      </c>
      <c r="J1240" s="8" t="n">
        <f aca="false">H1240/설정!$B$9</f>
        <v>25.6097873969696</v>
      </c>
      <c r="K1240" s="10" t="n">
        <f aca="false">LOG10(G1240)</f>
        <v>3.25503116334555</v>
      </c>
      <c r="L1240" s="10" t="n">
        <f aca="false">LOG10(C1240)</f>
        <v>2.8474184078594</v>
      </c>
    </row>
    <row r="1241" customFormat="false" ht="15" hidden="false" customHeight="false" outlineLevel="0" collapsed="false">
      <c r="A1241" s="5" t="n">
        <v>41616</v>
      </c>
      <c r="B1241" s="6" t="n">
        <v>703.75</v>
      </c>
      <c r="C1241" s="6" t="n">
        <v>783.57</v>
      </c>
      <c r="D1241" s="7" t="n">
        <f aca="false">(L1241-(설정!$B$5+설정!$B$4*K1241))/설정!$B$6</f>
        <v>2.92226208683557</v>
      </c>
      <c r="E1241" s="8" t="n">
        <f aca="false">H1241*설정!$B$8</f>
        <v>206.26329171839</v>
      </c>
      <c r="F1241" s="8" t="n">
        <f aca="false">H1241*설정!$B$9</f>
        <v>413.019693461809</v>
      </c>
      <c r="G1241" s="9" t="n">
        <f aca="false">A1241-설정!$B$3</f>
        <v>1800</v>
      </c>
      <c r="H1241" s="8" t="n">
        <f aca="false">10^(설정!$B$5+설정!$B$4*K1241)</f>
        <v>103.008515535688</v>
      </c>
      <c r="I1241" s="8" t="n">
        <f aca="false">H1241/설정!$B$8</f>
        <v>51.4427661096036</v>
      </c>
      <c r="J1241" s="8" t="n">
        <f aca="false">H1241/설정!$B$9</f>
        <v>25.6906739335597</v>
      </c>
      <c r="K1241" s="10" t="n">
        <f aca="false">LOG10(G1241)</f>
        <v>3.25527250510331</v>
      </c>
      <c r="L1241" s="10" t="n">
        <f aca="false">LOG10(C1241)</f>
        <v>2.89407780011001</v>
      </c>
    </row>
    <row r="1242" customFormat="false" ht="15" hidden="false" customHeight="false" outlineLevel="0" collapsed="false">
      <c r="A1242" s="5" t="n">
        <v>41617</v>
      </c>
      <c r="B1242" s="6" t="n">
        <v>783.57</v>
      </c>
      <c r="C1242" s="6" t="n">
        <v>896.08</v>
      </c>
      <c r="D1242" s="7" t="n">
        <f aca="false">(L1242-(설정!$B$5+설정!$B$4*K1242))/설정!$B$6</f>
        <v>3.11095531929241</v>
      </c>
      <c r="E1242" s="8" t="n">
        <f aca="false">H1242*설정!$B$8</f>
        <v>206.914396007217</v>
      </c>
      <c r="F1242" s="8" t="n">
        <f aca="false">H1242*설정!$B$9</f>
        <v>414.323458623038</v>
      </c>
      <c r="G1242" s="9" t="n">
        <f aca="false">A1242-설정!$B$3</f>
        <v>1801</v>
      </c>
      <c r="H1242" s="8" t="n">
        <f aca="false">10^(설정!$B$5+설정!$B$4*K1242)</f>
        <v>103.333678998814</v>
      </c>
      <c r="I1242" s="8" t="n">
        <f aca="false">H1242/설정!$B$8</f>
        <v>51.6051537325491</v>
      </c>
      <c r="J1242" s="8" t="n">
        <f aca="false">H1242/설정!$B$9</f>
        <v>25.7717708065982</v>
      </c>
      <c r="K1242" s="10" t="n">
        <f aca="false">LOG10(G1242)</f>
        <v>3.25551371281953</v>
      </c>
      <c r="L1242" s="10" t="n">
        <f aca="false">LOG10(C1242)</f>
        <v>2.95234678422417</v>
      </c>
    </row>
    <row r="1243" customFormat="false" ht="15" hidden="false" customHeight="false" outlineLevel="0" collapsed="false">
      <c r="A1243" s="5" t="n">
        <v>41618</v>
      </c>
      <c r="B1243" s="6" t="n">
        <v>896.08</v>
      </c>
      <c r="C1243" s="6" t="n">
        <v>977.17</v>
      </c>
      <c r="D1243" s="7" t="n">
        <f aca="false">(L1243-(설정!$B$5+설정!$B$4*K1243))/설정!$B$6</f>
        <v>3.23118572849704</v>
      </c>
      <c r="E1243" s="8" t="n">
        <f aca="false">H1243*설정!$B$8</f>
        <v>207.567192479057</v>
      </c>
      <c r="F1243" s="8" t="n">
        <f aca="false">H1243*설정!$B$9</f>
        <v>415.630612195765</v>
      </c>
      <c r="G1243" s="9" t="n">
        <f aca="false">A1243-설정!$B$3</f>
        <v>1802</v>
      </c>
      <c r="H1243" s="8" t="n">
        <f aca="false">10^(설정!$B$5+설정!$B$4*K1243)</f>
        <v>103.659687543286</v>
      </c>
      <c r="I1243" s="8" t="n">
        <f aca="false">H1243/설정!$B$8</f>
        <v>51.7679633916904</v>
      </c>
      <c r="J1243" s="8" t="n">
        <f aca="false">H1243/설정!$B$9</f>
        <v>25.8530784457971</v>
      </c>
      <c r="K1243" s="10" t="n">
        <f aca="false">LOG10(G1243)</f>
        <v>3.25575478664304</v>
      </c>
      <c r="L1243" s="10" t="n">
        <f aca="false">LOG10(C1243)</f>
        <v>2.98997012527392</v>
      </c>
    </row>
    <row r="1244" customFormat="false" ht="15" hidden="false" customHeight="false" outlineLevel="0" collapsed="false">
      <c r="A1244" s="5" t="n">
        <v>41619</v>
      </c>
      <c r="B1244" s="6" t="n">
        <v>977.17</v>
      </c>
      <c r="C1244" s="6" t="n">
        <v>875.46</v>
      </c>
      <c r="D1244" s="7" t="n">
        <f aca="false">(L1244-(설정!$B$5+설정!$B$4*K1244))/설정!$B$6</f>
        <v>3.0683561650545</v>
      </c>
      <c r="E1244" s="8" t="n">
        <f aca="false">H1244*설정!$B$8</f>
        <v>208.221684589078</v>
      </c>
      <c r="F1244" s="8" t="n">
        <f aca="false">H1244*설정!$B$9</f>
        <v>416.941161098589</v>
      </c>
      <c r="G1244" s="9" t="n">
        <f aca="false">A1244-설정!$B$3</f>
        <v>1803</v>
      </c>
      <c r="H1244" s="8" t="n">
        <f aca="false">10^(설정!$B$5+설정!$B$4*K1244)</f>
        <v>103.986542894626</v>
      </c>
      <c r="I1244" s="8" t="n">
        <f aca="false">H1244/설정!$B$8</f>
        <v>51.9311959487582</v>
      </c>
      <c r="J1244" s="8" t="n">
        <f aca="false">H1244/설정!$B$9</f>
        <v>25.9345972815073</v>
      </c>
      <c r="K1244" s="10" t="n">
        <f aca="false">LOG10(G1244)</f>
        <v>3.2559957267224</v>
      </c>
      <c r="L1244" s="10" t="n">
        <f aca="false">LOG10(C1244)</f>
        <v>2.9422363078425</v>
      </c>
    </row>
    <row r="1245" customFormat="false" ht="15" hidden="false" customHeight="false" outlineLevel="0" collapsed="false">
      <c r="A1245" s="5" t="n">
        <v>41620</v>
      </c>
      <c r="B1245" s="6" t="n">
        <v>875.46</v>
      </c>
      <c r="C1245" s="6" t="n">
        <v>873.32</v>
      </c>
      <c r="D1245" s="7" t="n">
        <f aca="false">(L1245-(설정!$B$5+설정!$B$4*K1245))/설정!$B$6</f>
        <v>3.0602997970598</v>
      </c>
      <c r="E1245" s="8" t="n">
        <f aca="false">H1245*설정!$B$8</f>
        <v>208.877875797579</v>
      </c>
      <c r="F1245" s="8" t="n">
        <f aca="false">H1245*설정!$B$9</f>
        <v>418.255112260374</v>
      </c>
      <c r="G1245" s="9" t="n">
        <f aca="false">A1245-설정!$B$3</f>
        <v>1804</v>
      </c>
      <c r="H1245" s="8" t="n">
        <f aca="false">10^(설정!$B$5+설정!$B$4*K1245)</f>
        <v>104.314246780917</v>
      </c>
      <c r="I1245" s="8" t="n">
        <f aca="false">H1245/설정!$B$8</f>
        <v>52.0948522667624</v>
      </c>
      <c r="J1245" s="8" t="n">
        <f aca="false">H1245/설정!$B$9</f>
        <v>26.0163277447187</v>
      </c>
      <c r="K1245" s="10" t="n">
        <f aca="false">LOG10(G1245)</f>
        <v>3.25623653320592</v>
      </c>
      <c r="L1245" s="10" t="n">
        <f aca="false">LOG10(C1245)</f>
        <v>2.94117340609936</v>
      </c>
    </row>
    <row r="1246" customFormat="false" ht="15" hidden="false" customHeight="false" outlineLevel="0" collapsed="false">
      <c r="A1246" s="5" t="n">
        <v>41621</v>
      </c>
      <c r="B1246" s="6" t="n">
        <v>873.32</v>
      </c>
      <c r="C1246" s="6" t="n">
        <v>879.16</v>
      </c>
      <c r="D1246" s="7" t="n">
        <f aca="false">(L1246-(설정!$B$5+설정!$B$4*K1246))/설정!$B$6</f>
        <v>3.06536957331964</v>
      </c>
      <c r="E1246" s="8" t="n">
        <f aca="false">H1246*설정!$B$8</f>
        <v>209.535769569998</v>
      </c>
      <c r="F1246" s="8" t="n">
        <f aca="false">H1246*설정!$B$9</f>
        <v>419.572472620287</v>
      </c>
      <c r="G1246" s="9" t="n">
        <f aca="false">A1246-설정!$B$3</f>
        <v>1805</v>
      </c>
      <c r="H1246" s="8" t="n">
        <f aca="false">10^(설정!$B$5+설정!$B$4*K1246)</f>
        <v>104.642800932809</v>
      </c>
      <c r="I1246" s="8" t="n">
        <f aca="false">H1246/설정!$B$8</f>
        <v>52.2589332099955</v>
      </c>
      <c r="J1246" s="8" t="n">
        <f aca="false">H1246/설정!$B$9</f>
        <v>26.0982702670615</v>
      </c>
      <c r="K1246" s="10" t="n">
        <f aca="false">LOG10(G1246)</f>
        <v>3.25647720624168</v>
      </c>
      <c r="L1246" s="10" t="n">
        <f aca="false">LOG10(C1246)</f>
        <v>2.9440679203453</v>
      </c>
    </row>
    <row r="1247" customFormat="false" ht="15" hidden="false" customHeight="false" outlineLevel="0" collapsed="false">
      <c r="A1247" s="5" t="n">
        <v>41622</v>
      </c>
      <c r="B1247" s="6" t="n">
        <v>879.16</v>
      </c>
      <c r="C1247" s="6" t="n">
        <v>852.86</v>
      </c>
      <c r="D1247" s="7" t="n">
        <f aca="false">(L1247-(설정!$B$5+설정!$B$4*K1247))/설정!$B$6</f>
        <v>3.01710161025071</v>
      </c>
      <c r="E1247" s="8" t="n">
        <f aca="false">H1247*설정!$B$8</f>
        <v>210.195369376907</v>
      </c>
      <c r="F1247" s="8" t="n">
        <f aca="false">H1247*설정!$B$9</f>
        <v>420.893249127768</v>
      </c>
      <c r="G1247" s="9" t="n">
        <f aca="false">A1247-설정!$B$3</f>
        <v>1806</v>
      </c>
      <c r="H1247" s="8" t="n">
        <f aca="false">10^(설정!$B$5+설정!$B$4*K1247)</f>
        <v>104.972207083518</v>
      </c>
      <c r="I1247" s="8" t="n">
        <f aca="false">H1247/설정!$B$8</f>
        <v>52.4234396440299</v>
      </c>
      <c r="J1247" s="8" t="n">
        <f aca="false">H1247/설정!$B$9</f>
        <v>26.1804252808053</v>
      </c>
      <c r="K1247" s="10" t="n">
        <f aca="false">LOG10(G1247)</f>
        <v>3.25671774597749</v>
      </c>
      <c r="L1247" s="10" t="n">
        <f aca="false">LOG10(C1247)</f>
        <v>2.93087774603556</v>
      </c>
    </row>
    <row r="1248" customFormat="false" ht="15" hidden="false" customHeight="false" outlineLevel="0" collapsed="false">
      <c r="A1248" s="5" t="n">
        <v>41623</v>
      </c>
      <c r="B1248" s="6" t="n">
        <v>852.86</v>
      </c>
      <c r="C1248" s="6" t="n">
        <v>864.06</v>
      </c>
      <c r="D1248" s="7" t="n">
        <f aca="false">(L1248-(설정!$B$5+설정!$B$4*K1248))/설정!$B$6</f>
        <v>3.03136774995654</v>
      </c>
      <c r="E1248" s="8" t="n">
        <f aca="false">H1248*설정!$B$8</f>
        <v>210.856678694037</v>
      </c>
      <c r="F1248" s="8" t="n">
        <f aca="false">H1248*설정!$B$9</f>
        <v>422.217448742584</v>
      </c>
      <c r="G1248" s="9" t="n">
        <f aca="false">A1248-설정!$B$3</f>
        <v>1807</v>
      </c>
      <c r="H1248" s="8" t="n">
        <f aca="false">10^(설정!$B$5+설정!$B$4*K1248)</f>
        <v>105.302466968832</v>
      </c>
      <c r="I1248" s="8" t="n">
        <f aca="false">H1248/설정!$B$8</f>
        <v>52.5883724357243</v>
      </c>
      <c r="J1248" s="8" t="n">
        <f aca="false">H1248/설정!$B$9</f>
        <v>26.2627932188618</v>
      </c>
      <c r="K1248" s="10" t="n">
        <f aca="false">LOG10(G1248)</f>
        <v>3.25695815256093</v>
      </c>
      <c r="L1248" s="10" t="n">
        <f aca="false">LOG10(C1248)</f>
        <v>2.93654390077076</v>
      </c>
    </row>
    <row r="1249" customFormat="false" ht="15" hidden="false" customHeight="false" outlineLevel="0" collapsed="false">
      <c r="A1249" s="5" t="n">
        <v>41624</v>
      </c>
      <c r="B1249" s="6" t="n">
        <v>864.06</v>
      </c>
      <c r="C1249" s="6" t="n">
        <v>677.89</v>
      </c>
      <c r="D1249" s="7" t="n">
        <f aca="false">(L1249-(설정!$B$5+설정!$B$4*K1249))/설정!$B$6</f>
        <v>2.67736823062378</v>
      </c>
      <c r="E1249" s="8" t="n">
        <f aca="false">H1249*설정!$B$8</f>
        <v>211.519701002259</v>
      </c>
      <c r="F1249" s="8" t="n">
        <f aca="false">H1249*설정!$B$9</f>
        <v>423.545078434803</v>
      </c>
      <c r="G1249" s="9" t="n">
        <f aca="false">A1249-설정!$B$3</f>
        <v>1808</v>
      </c>
      <c r="H1249" s="8" t="n">
        <f aca="false">10^(설정!$B$5+설정!$B$4*K1249)</f>
        <v>105.63358232711</v>
      </c>
      <c r="I1249" s="8" t="n">
        <f aca="false">H1249/설정!$B$8</f>
        <v>52.7537324532202</v>
      </c>
      <c r="J1249" s="8" t="n">
        <f aca="false">H1249/설정!$B$9</f>
        <v>26.3453745147837</v>
      </c>
      <c r="K1249" s="10" t="n">
        <f aca="false">LOG10(G1249)</f>
        <v>3.25719842613934</v>
      </c>
      <c r="L1249" s="10" t="n">
        <f aca="false">LOG10(C1249)</f>
        <v>2.83115922739395</v>
      </c>
    </row>
    <row r="1250" customFormat="false" ht="15" hidden="false" customHeight="false" outlineLevel="0" collapsed="false">
      <c r="A1250" s="5" t="n">
        <v>41625</v>
      </c>
      <c r="B1250" s="6" t="n">
        <v>677.89</v>
      </c>
      <c r="C1250" s="6" t="n">
        <v>682.63</v>
      </c>
      <c r="D1250" s="7" t="n">
        <f aca="false">(L1250-(설정!$B$5+설정!$B$4*K1250))/설정!$B$6</f>
        <v>2.68288453373629</v>
      </c>
      <c r="E1250" s="8" t="n">
        <f aca="false">H1250*설정!$B$8</f>
        <v>212.184439787606</v>
      </c>
      <c r="F1250" s="8" t="n">
        <f aca="false">H1250*설정!$B$9</f>
        <v>424.876145184824</v>
      </c>
      <c r="G1250" s="9" t="n">
        <f aca="false">A1250-설정!$B$3</f>
        <v>1809</v>
      </c>
      <c r="H1250" s="8" t="n">
        <f aca="false">10^(설정!$B$5+설정!$B$4*K1250)</f>
        <v>105.965554899288</v>
      </c>
      <c r="I1250" s="8" t="n">
        <f aca="false">H1250/설정!$B$8</f>
        <v>52.919520565946</v>
      </c>
      <c r="J1250" s="8" t="n">
        <f aca="false">H1250/설정!$B$9</f>
        <v>26.4281696027659</v>
      </c>
      <c r="K1250" s="10" t="n">
        <f aca="false">LOG10(G1250)</f>
        <v>3.25743856685981</v>
      </c>
      <c r="L1250" s="10" t="n">
        <f aca="false">LOG10(C1250)</f>
        <v>2.83418537059389</v>
      </c>
    </row>
    <row r="1251" customFormat="false" ht="15" hidden="false" customHeight="false" outlineLevel="0" collapsed="false">
      <c r="A1251" s="5" t="n">
        <v>41626</v>
      </c>
      <c r="B1251" s="6" t="n">
        <v>682.63</v>
      </c>
      <c r="C1251" s="6" t="n">
        <v>526.12</v>
      </c>
      <c r="D1251" s="7" t="n">
        <f aca="false">(L1251-(설정!$B$5+설정!$B$4*K1251))/설정!$B$6</f>
        <v>2.30330249387245</v>
      </c>
      <c r="E1251" s="8" t="n">
        <f aca="false">H1251*설정!$B$8</f>
        <v>212.850898541271</v>
      </c>
      <c r="F1251" s="8" t="n">
        <f aca="false">H1251*설정!$B$9</f>
        <v>426.21065598338</v>
      </c>
      <c r="G1251" s="9" t="n">
        <f aca="false">A1251-설정!$B$3</f>
        <v>1810</v>
      </c>
      <c r="H1251" s="8" t="n">
        <f aca="false">10^(설정!$B$5+설정!$B$4*K1251)</f>
        <v>106.298386428877</v>
      </c>
      <c r="I1251" s="8" t="n">
        <f aca="false">H1251/설정!$B$8</f>
        <v>53.085737644617</v>
      </c>
      <c r="J1251" s="8" t="n">
        <f aca="false">H1251/설정!$B$9</f>
        <v>26.5111789176467</v>
      </c>
      <c r="K1251" s="10" t="n">
        <f aca="false">LOG10(G1251)</f>
        <v>3.25767857486918</v>
      </c>
      <c r="L1251" s="10" t="n">
        <f aca="false">LOG10(C1251)</f>
        <v>2.72108481144275</v>
      </c>
    </row>
    <row r="1252" customFormat="false" ht="15" hidden="false" customHeight="false" outlineLevel="0" collapsed="false">
      <c r="A1252" s="5" t="n">
        <v>41627</v>
      </c>
      <c r="B1252" s="6" t="n">
        <v>526.12</v>
      </c>
      <c r="C1252" s="6" t="n">
        <v>685.53</v>
      </c>
      <c r="D1252" s="7" t="n">
        <f aca="false">(L1252-(설정!$B$5+설정!$B$4*K1252))/설정!$B$6</f>
        <v>2.67995942128944</v>
      </c>
      <c r="E1252" s="8" t="n">
        <f aca="false">H1252*설정!$B$8</f>
        <v>213.51908075961</v>
      </c>
      <c r="F1252" s="8" t="n">
        <f aca="false">H1252*설정!$B$9</f>
        <v>427.548617831539</v>
      </c>
      <c r="G1252" s="9" t="n">
        <f aca="false">A1252-설정!$B$3</f>
        <v>1811</v>
      </c>
      <c r="H1252" s="8" t="n">
        <f aca="false">10^(설정!$B$5+설정!$B$4*K1252)</f>
        <v>106.632078661969</v>
      </c>
      <c r="I1252" s="8" t="n">
        <f aca="false">H1252/설정!$B$8</f>
        <v>53.2523845612363</v>
      </c>
      <c r="J1252" s="8" t="n">
        <f aca="false">H1252/설정!$B$9</f>
        <v>26.5944028949067</v>
      </c>
      <c r="K1252" s="10" t="n">
        <f aca="false">LOG10(G1252)</f>
        <v>3.25791845031406</v>
      </c>
      <c r="L1252" s="10" t="n">
        <f aca="false">LOG10(C1252)</f>
        <v>2.83602646503271</v>
      </c>
    </row>
    <row r="1253" customFormat="false" ht="15" hidden="false" customHeight="false" outlineLevel="0" collapsed="false">
      <c r="A1253" s="5" t="n">
        <v>41628</v>
      </c>
      <c r="B1253" s="6" t="n">
        <v>685.53</v>
      </c>
      <c r="C1253" s="6" t="n">
        <v>600.22</v>
      </c>
      <c r="D1253" s="7" t="n">
        <f aca="false">(L1253-(설정!$B$5+설정!$B$4*K1253))/설정!$B$6</f>
        <v>2.48404933572394</v>
      </c>
      <c r="E1253" s="8" t="n">
        <f aca="false">H1253*설정!$B$8</f>
        <v>214.188989944153</v>
      </c>
      <c r="F1253" s="8" t="n">
        <f aca="false">H1253*설정!$B$9</f>
        <v>428.890037740733</v>
      </c>
      <c r="G1253" s="9" t="n">
        <f aca="false">A1253-설정!$B$3</f>
        <v>1812</v>
      </c>
      <c r="H1253" s="8" t="n">
        <f aca="false">10^(설정!$B$5+설정!$B$4*K1253)</f>
        <v>106.966633347239</v>
      </c>
      <c r="I1253" s="8" t="n">
        <f aca="false">H1253/설정!$B$8</f>
        <v>53.4194621890972</v>
      </c>
      <c r="J1253" s="8" t="n">
        <f aca="false">H1253/설정!$B$9</f>
        <v>26.6778419706714</v>
      </c>
      <c r="K1253" s="10" t="n">
        <f aca="false">LOG10(G1253)</f>
        <v>3.25815819334079</v>
      </c>
      <c r="L1253" s="10" t="n">
        <f aca="false">LOG10(C1253)</f>
        <v>2.77831046250657</v>
      </c>
    </row>
    <row r="1254" customFormat="false" ht="15" hidden="false" customHeight="false" outlineLevel="0" collapsed="false">
      <c r="A1254" s="5" t="n">
        <v>41629</v>
      </c>
      <c r="B1254" s="6" t="n">
        <v>600.22</v>
      </c>
      <c r="C1254" s="6" t="n">
        <v>597.03</v>
      </c>
      <c r="D1254" s="7" t="n">
        <f aca="false">(L1254-(설정!$B$5+설정!$B$4*K1254))/설정!$B$6</f>
        <v>2.47186553972558</v>
      </c>
      <c r="E1254" s="8" t="n">
        <f aca="false">H1254*설정!$B$8</f>
        <v>214.860629601603</v>
      </c>
      <c r="F1254" s="8" t="n">
        <f aca="false">H1254*설정!$B$9</f>
        <v>430.234922732754</v>
      </c>
      <c r="G1254" s="9" t="n">
        <f aca="false">A1254-설정!$B$3</f>
        <v>1813</v>
      </c>
      <c r="H1254" s="8" t="n">
        <f aca="false">10^(설정!$B$5+설정!$B$4*K1254)</f>
        <v>107.302052235944</v>
      </c>
      <c r="I1254" s="8" t="n">
        <f aca="false">H1254/설정!$B$8</f>
        <v>53.5869714027837</v>
      </c>
      <c r="J1254" s="8" t="n">
        <f aca="false">H1254/설정!$B$9</f>
        <v>26.7614965817108</v>
      </c>
      <c r="K1254" s="10" t="n">
        <f aca="false">LOG10(G1254)</f>
        <v>3.25839780409551</v>
      </c>
      <c r="L1254" s="10" t="n">
        <f aca="false">LOG10(C1254)</f>
        <v>2.77599615442436</v>
      </c>
    </row>
    <row r="1255" customFormat="false" ht="15" hidden="false" customHeight="false" outlineLevel="0" collapsed="false">
      <c r="A1255" s="5" t="n">
        <v>41630</v>
      </c>
      <c r="B1255" s="6" t="n">
        <v>597.03</v>
      </c>
      <c r="C1255" s="6" t="n">
        <v>615.01</v>
      </c>
      <c r="D1255" s="7" t="n">
        <f aca="false">(L1255-(설정!$B$5+설정!$B$4*K1255))/설정!$B$6</f>
        <v>2.5100917604408</v>
      </c>
      <c r="E1255" s="8" t="n">
        <f aca="false">H1255*설정!$B$8</f>
        <v>215.534003243842</v>
      </c>
      <c r="F1255" s="8" t="n">
        <f aca="false">H1255*설정!$B$9</f>
        <v>431.583279839759</v>
      </c>
      <c r="G1255" s="9" t="n">
        <f aca="false">A1255-설정!$B$3</f>
        <v>1814</v>
      </c>
      <c r="H1255" s="8" t="n">
        <f aca="false">10^(설정!$B$5+설정!$B$4*K1255)</f>
        <v>107.638337081929</v>
      </c>
      <c r="I1255" s="8" t="n">
        <f aca="false">H1255/설정!$B$8</f>
        <v>53.7549130781709</v>
      </c>
      <c r="J1255" s="8" t="n">
        <f aca="false">H1255/설정!$B$9</f>
        <v>26.8453671654394</v>
      </c>
      <c r="K1255" s="10" t="n">
        <f aca="false">LOG10(G1255)</f>
        <v>3.25863728272408</v>
      </c>
      <c r="L1255" s="10" t="n">
        <f aca="false">LOG10(C1255)</f>
        <v>2.7888821774169</v>
      </c>
    </row>
    <row r="1256" customFormat="false" ht="15" hidden="false" customHeight="false" outlineLevel="0" collapsed="false">
      <c r="A1256" s="5" t="n">
        <v>41631</v>
      </c>
      <c r="B1256" s="6" t="n">
        <v>615.01</v>
      </c>
      <c r="C1256" s="6" t="n">
        <v>657.93</v>
      </c>
      <c r="D1256" s="7" t="n">
        <f aca="false">(L1256-(설정!$B$5+설정!$B$4*K1256))/설정!$B$6</f>
        <v>2.6027444530564</v>
      </c>
      <c r="E1256" s="8" t="n">
        <f aca="false">H1256*설정!$B$8</f>
        <v>216.209114387941</v>
      </c>
      <c r="F1256" s="8" t="n">
        <f aca="false">H1256*설정!$B$9</f>
        <v>432.935116104299</v>
      </c>
      <c r="G1256" s="9" t="n">
        <f aca="false">A1256-설정!$B$3</f>
        <v>1815</v>
      </c>
      <c r="H1256" s="8" t="n">
        <f aca="false">10^(설정!$B$5+설정!$B$4*K1256)</f>
        <v>107.97548964163</v>
      </c>
      <c r="I1256" s="8" t="n">
        <f aca="false">H1256/설정!$B$8</f>
        <v>53.9232880924283</v>
      </c>
      <c r="J1256" s="8" t="n">
        <f aca="false">H1256/설정!$B$9</f>
        <v>26.9294541599185</v>
      </c>
      <c r="K1256" s="10" t="n">
        <f aca="false">LOG10(G1256)</f>
        <v>3.25887662937213</v>
      </c>
      <c r="L1256" s="10" t="n">
        <f aca="false">LOG10(C1256)</f>
        <v>2.81817968961562</v>
      </c>
    </row>
    <row r="1257" customFormat="false" ht="15" hidden="false" customHeight="false" outlineLevel="0" collapsed="false">
      <c r="A1257" s="5" t="n">
        <v>41632</v>
      </c>
      <c r="B1257" s="6" t="n">
        <v>657.93</v>
      </c>
      <c r="C1257" s="6" t="n">
        <v>650.66</v>
      </c>
      <c r="D1257" s="7" t="n">
        <f aca="false">(L1257-(설정!$B$5+설정!$B$4*K1257))/설정!$B$6</f>
        <v>2.58224019373095</v>
      </c>
      <c r="E1257" s="8" t="n">
        <f aca="false">H1257*설정!$B$8</f>
        <v>216.885966556153</v>
      </c>
      <c r="F1257" s="8" t="n">
        <f aca="false">H1257*설정!$B$9</f>
        <v>434.290438579302</v>
      </c>
      <c r="G1257" s="9" t="n">
        <f aca="false">A1257-설정!$B$3</f>
        <v>1816</v>
      </c>
      <c r="H1257" s="8" t="n">
        <f aca="false">10^(설정!$B$5+설정!$B$4*K1257)</f>
        <v>108.313511674071</v>
      </c>
      <c r="I1257" s="8" t="n">
        <f aca="false">H1257/설정!$B$8</f>
        <v>54.0920973240179</v>
      </c>
      <c r="J1257" s="8" t="n">
        <f aca="false">H1257/설정!$B$9</f>
        <v>27.0137580038545</v>
      </c>
      <c r="K1257" s="10" t="n">
        <f aca="false">LOG10(G1257)</f>
        <v>3.25911584418507</v>
      </c>
      <c r="L1257" s="10" t="n">
        <f aca="false">LOG10(C1257)</f>
        <v>2.81335410884967</v>
      </c>
    </row>
    <row r="1258" customFormat="false" ht="15" hidden="false" customHeight="false" outlineLevel="0" collapsed="false">
      <c r="A1258" s="5" t="n">
        <v>41633</v>
      </c>
      <c r="B1258" s="6" t="n">
        <v>650.66</v>
      </c>
      <c r="C1258" s="6" t="n">
        <v>678.29</v>
      </c>
      <c r="D1258" s="7" t="n">
        <f aca="false">(L1258-(설정!$B$5+설정!$B$4*K1258))/설정!$B$6</f>
        <v>2.63763619446568</v>
      </c>
      <c r="E1258" s="8" t="n">
        <f aca="false">H1258*설정!$B$8</f>
        <v>217.564563275935</v>
      </c>
      <c r="F1258" s="8" t="n">
        <f aca="false">H1258*설정!$B$9</f>
        <v>435.649254328113</v>
      </c>
      <c r="G1258" s="9" t="n">
        <f aca="false">A1258-설정!$B$3</f>
        <v>1817</v>
      </c>
      <c r="H1258" s="8" t="n">
        <f aca="false">10^(설정!$B$5+설정!$B$4*K1258)</f>
        <v>108.652404940875</v>
      </c>
      <c r="I1258" s="8" t="n">
        <f aca="false">H1258/설정!$B$8</f>
        <v>54.2613416526992</v>
      </c>
      <c r="J1258" s="8" t="n">
        <f aca="false">H1258/설정!$B$9</f>
        <v>27.0982791366022</v>
      </c>
      <c r="K1258" s="10" t="n">
        <f aca="false">LOG10(G1258)</f>
        <v>3.25935492730803</v>
      </c>
      <c r="L1258" s="10" t="n">
        <f aca="false">LOG10(C1258)</f>
        <v>2.83141541432754</v>
      </c>
    </row>
    <row r="1259" customFormat="false" ht="15" hidden="false" customHeight="false" outlineLevel="0" collapsed="false">
      <c r="A1259" s="5" t="n">
        <v>41634</v>
      </c>
      <c r="B1259" s="6" t="n">
        <v>678.29</v>
      </c>
      <c r="C1259" s="6" t="n">
        <v>750</v>
      </c>
      <c r="D1259" s="7" t="n">
        <f aca="false">(L1259-(설정!$B$5+설정!$B$4*K1259))/설정!$B$6</f>
        <v>2.77787845796194</v>
      </c>
      <c r="E1259" s="8" t="n">
        <f aca="false">H1259*설정!$B$8</f>
        <v>218.244908079933</v>
      </c>
      <c r="F1259" s="8" t="n">
        <f aca="false">H1259*설정!$B$9</f>
        <v>437.011570424471</v>
      </c>
      <c r="G1259" s="9" t="n">
        <f aca="false">A1259-설정!$B$3</f>
        <v>1818</v>
      </c>
      <c r="H1259" s="8" t="n">
        <f aca="false">10^(설정!$B$5+설정!$B$4*K1259)</f>
        <v>108.992171206255</v>
      </c>
      <c r="I1259" s="8" t="n">
        <f aca="false">H1259/설정!$B$8</f>
        <v>54.4310219595265</v>
      </c>
      <c r="J1259" s="8" t="n">
        <f aca="false">H1259/설정!$B$9</f>
        <v>27.1830179981626</v>
      </c>
      <c r="K1259" s="10" t="n">
        <f aca="false">LOG10(G1259)</f>
        <v>3.25959387888595</v>
      </c>
      <c r="L1259" s="10" t="n">
        <f aca="false">LOG10(C1259)</f>
        <v>2.8750612633917</v>
      </c>
    </row>
    <row r="1260" customFormat="false" ht="15" hidden="false" customHeight="false" outlineLevel="0" collapsed="false">
      <c r="A1260" s="5" t="n">
        <v>41635</v>
      </c>
      <c r="B1260" s="6" t="n">
        <v>750</v>
      </c>
      <c r="C1260" s="6" t="n">
        <v>722.57</v>
      </c>
      <c r="D1260" s="7" t="n">
        <f aca="false">(L1260-(설정!$B$5+설정!$B$4*K1260))/설정!$B$6</f>
        <v>2.7197235223245</v>
      </c>
      <c r="E1260" s="8" t="n">
        <f aca="false">H1260*설정!$B$8</f>
        <v>218.927004506005</v>
      </c>
      <c r="F1260" s="8" t="n">
        <f aca="false">H1260*설정!$B$9</f>
        <v>438.377393952548</v>
      </c>
      <c r="G1260" s="9" t="n">
        <f aca="false">A1260-설정!$B$3</f>
        <v>1819</v>
      </c>
      <c r="H1260" s="8" t="n">
        <f aca="false">10^(설정!$B$5+설정!$B$4*K1260)</f>
        <v>109.33281223703</v>
      </c>
      <c r="I1260" s="8" t="n">
        <f aca="false">H1260/설정!$B$8</f>
        <v>54.6011391268533</v>
      </c>
      <c r="J1260" s="8" t="n">
        <f aca="false">H1260/설정!$B$9</f>
        <v>27.2679750291858</v>
      </c>
      <c r="K1260" s="10" t="n">
        <f aca="false">LOG10(G1260)</f>
        <v>3.25983269906348</v>
      </c>
      <c r="L1260" s="10" t="n">
        <f aca="false">LOG10(C1260)</f>
        <v>2.85887992636441</v>
      </c>
    </row>
    <row r="1261" customFormat="false" ht="15" hidden="false" customHeight="false" outlineLevel="0" collapsed="false">
      <c r="A1261" s="5" t="n">
        <v>41636</v>
      </c>
      <c r="B1261" s="6" t="n">
        <v>722.57</v>
      </c>
      <c r="C1261" s="6" t="n">
        <v>715.85</v>
      </c>
      <c r="D1261" s="7" t="n">
        <f aca="false">(L1261-(설정!$B$5+설정!$B$4*K1261))/설정!$B$6</f>
        <v>2.70177496175418</v>
      </c>
      <c r="E1261" s="8" t="n">
        <f aca="false">H1261*설정!$B$8</f>
        <v>219.610856097216</v>
      </c>
      <c r="F1261" s="8" t="n">
        <f aca="false">H1261*설정!$B$9</f>
        <v>439.746732006945</v>
      </c>
      <c r="G1261" s="9" t="n">
        <f aca="false">A1261-설정!$B$3</f>
        <v>1820</v>
      </c>
      <c r="H1261" s="8" t="n">
        <f aca="false">10^(설정!$B$5+설정!$B$4*K1261)</f>
        <v>109.674329802615</v>
      </c>
      <c r="I1261" s="8" t="n">
        <f aca="false">H1261/설정!$B$8</f>
        <v>54.7716940383319</v>
      </c>
      <c r="J1261" s="8" t="n">
        <f aca="false">H1261/설정!$B$9</f>
        <v>27.3531506709705</v>
      </c>
      <c r="K1261" s="10" t="n">
        <f aca="false">LOG10(G1261)</f>
        <v>3.26007138798507</v>
      </c>
      <c r="L1261" s="10" t="n">
        <f aca="false">LOG10(C1261)</f>
        <v>2.85482202929529</v>
      </c>
    </row>
    <row r="1262" customFormat="false" ht="15" hidden="false" customHeight="false" outlineLevel="0" collapsed="false">
      <c r="A1262" s="5" t="n">
        <v>41637</v>
      </c>
      <c r="B1262" s="6" t="n">
        <v>715.85</v>
      </c>
      <c r="C1262" s="6" t="n">
        <v>727.27</v>
      </c>
      <c r="D1262" s="7" t="n">
        <f aca="false">(L1262-(설정!$B$5+설정!$B$4*K1262))/설정!$B$6</f>
        <v>2.72008018312493</v>
      </c>
      <c r="E1262" s="8" t="n">
        <f aca="false">H1262*설정!$B$8</f>
        <v>220.296466401838</v>
      </c>
      <c r="F1262" s="8" t="n">
        <f aca="false">H1262*설정!$B$9</f>
        <v>441.119591692691</v>
      </c>
      <c r="G1262" s="9" t="n">
        <f aca="false">A1262-설정!$B$3</f>
        <v>1821</v>
      </c>
      <c r="H1262" s="8" t="n">
        <f aca="false">10^(설정!$B$5+설정!$B$4*K1262)</f>
        <v>110.01672567503</v>
      </c>
      <c r="I1262" s="8" t="n">
        <f aca="false">H1262/설정!$B$8</f>
        <v>54.9426875789139</v>
      </c>
      <c r="J1262" s="8" t="n">
        <f aca="false">H1262/설정!$B$9</f>
        <v>27.4385453654641</v>
      </c>
      <c r="K1262" s="10" t="n">
        <f aca="false">LOG10(G1262)</f>
        <v>3.26030994579492</v>
      </c>
      <c r="L1262" s="10" t="n">
        <f aca="false">LOG10(C1262)</f>
        <v>2.86169567322636</v>
      </c>
    </row>
    <row r="1263" customFormat="false" ht="15" hidden="false" customHeight="false" outlineLevel="0" collapsed="false">
      <c r="A1263" s="5" t="n">
        <v>41638</v>
      </c>
      <c r="B1263" s="6" t="n">
        <v>727.27</v>
      </c>
      <c r="C1263" s="6" t="n">
        <v>735.74</v>
      </c>
      <c r="D1263" s="7" t="n">
        <f aca="false">(L1263-(설정!$B$5+설정!$B$4*K1263))/설정!$B$6</f>
        <v>2.73226962528562</v>
      </c>
      <c r="E1263" s="8" t="n">
        <f aca="false">H1263*설정!$B$8</f>
        <v>220.983838973371</v>
      </c>
      <c r="F1263" s="8" t="n">
        <f aca="false">H1263*설정!$B$9</f>
        <v>442.495980125278</v>
      </c>
      <c r="G1263" s="9" t="n">
        <f aca="false">A1263-설정!$B$3</f>
        <v>1822</v>
      </c>
      <c r="H1263" s="8" t="n">
        <f aca="false">10^(설정!$B$5+설정!$B$4*K1263)</f>
        <v>110.360001628903</v>
      </c>
      <c r="I1263" s="8" t="n">
        <f aca="false">H1263/설정!$B$8</f>
        <v>55.1141206348538</v>
      </c>
      <c r="J1263" s="8" t="n">
        <f aca="false">H1263/설정!$B$9</f>
        <v>27.5241595552649</v>
      </c>
      <c r="K1263" s="10" t="n">
        <f aca="false">LOG10(G1263)</f>
        <v>3.26054837263698</v>
      </c>
      <c r="L1263" s="10" t="n">
        <f aca="false">LOG10(C1263)</f>
        <v>2.86672436798628</v>
      </c>
    </row>
    <row r="1264" customFormat="false" ht="15" hidden="false" customHeight="false" outlineLevel="0" collapsed="false">
      <c r="A1264" s="5" t="n">
        <v>41639</v>
      </c>
      <c r="B1264" s="6" t="n">
        <v>735.74</v>
      </c>
      <c r="C1264" s="6" t="n">
        <v>729.56</v>
      </c>
      <c r="D1264" s="7" t="n">
        <f aca="false">(L1264-(설정!$B$5+설정!$B$4*K1264))/설정!$B$6</f>
        <v>2.71563684944351</v>
      </c>
      <c r="E1264" s="8" t="n">
        <f aca="false">H1264*설정!$B$8</f>
        <v>221.67297737053</v>
      </c>
      <c r="F1264" s="8" t="n">
        <f aca="false">H1264*설정!$B$9</f>
        <v>443.875904430645</v>
      </c>
      <c r="G1264" s="9" t="n">
        <f aca="false">A1264-설정!$B$3</f>
        <v>1823</v>
      </c>
      <c r="H1264" s="8" t="n">
        <f aca="false">10^(설정!$B$5+설정!$B$4*K1264)</f>
        <v>110.704159441467</v>
      </c>
      <c r="I1264" s="8" t="n">
        <f aca="false">H1264/설정!$B$8</f>
        <v>55.2859940937075</v>
      </c>
      <c r="J1264" s="8" t="n">
        <f aca="false">H1264/설정!$B$9</f>
        <v>27.609993683621</v>
      </c>
      <c r="K1264" s="10" t="n">
        <f aca="false">LOG10(G1264)</f>
        <v>3.26078666865498</v>
      </c>
      <c r="L1264" s="10" t="n">
        <f aca="false">LOG10(C1264)</f>
        <v>2.86306101466316</v>
      </c>
    </row>
    <row r="1265" customFormat="false" ht="15" hidden="false" customHeight="false" outlineLevel="0" collapsed="false">
      <c r="A1265" s="5" t="n">
        <v>41640</v>
      </c>
      <c r="B1265" s="6" t="n">
        <v>729.56</v>
      </c>
      <c r="C1265" s="6" t="n">
        <v>752.4</v>
      </c>
      <c r="D1265" s="7" t="n">
        <f aca="false">(L1265-(설정!$B$5+설정!$B$4*K1265))/설정!$B$6</f>
        <v>2.75555169114085</v>
      </c>
      <c r="E1265" s="8" t="n">
        <f aca="false">H1265*설정!$B$8</f>
        <v>222.363885157264</v>
      </c>
      <c r="F1265" s="8" t="n">
        <f aca="false">H1265*설정!$B$9</f>
        <v>445.259371745212</v>
      </c>
      <c r="G1265" s="9" t="n">
        <f aca="false">A1265-설정!$B$3</f>
        <v>1824</v>
      </c>
      <c r="H1265" s="8" t="n">
        <f aca="false">10^(설정!$B$5+설정!$B$4*K1265)</f>
        <v>111.049200892568</v>
      </c>
      <c r="I1265" s="8" t="n">
        <f aca="false">H1265/설정!$B$8</f>
        <v>55.458308844336</v>
      </c>
      <c r="J1265" s="8" t="n">
        <f aca="false">H1265/설정!$B$9</f>
        <v>27.6960481944322</v>
      </c>
      <c r="K1265" s="10" t="n">
        <f aca="false">LOG10(G1265)</f>
        <v>3.2610248339924</v>
      </c>
      <c r="L1265" s="10" t="n">
        <f aca="false">LOG10(C1265)</f>
        <v>2.87644878687834</v>
      </c>
    </row>
    <row r="1266" customFormat="false" ht="15" hidden="false" customHeight="false" outlineLevel="0" collapsed="false">
      <c r="A1266" s="5" t="n">
        <v>41641</v>
      </c>
      <c r="B1266" s="6" t="n">
        <v>752.4</v>
      </c>
      <c r="C1266" s="6" t="n">
        <v>784.95</v>
      </c>
      <c r="D1266" s="7" t="n">
        <f aca="false">(L1266-(설정!$B$5+설정!$B$4*K1266))/설정!$B$6</f>
        <v>2.81206807524522</v>
      </c>
      <c r="E1266" s="8" t="n">
        <f aca="false">H1266*설정!$B$8</f>
        <v>223.05656590275</v>
      </c>
      <c r="F1266" s="8" t="n">
        <f aca="false">H1266*설정!$B$9</f>
        <v>446.646389215864</v>
      </c>
      <c r="G1266" s="9" t="n">
        <f aca="false">A1266-설정!$B$3</f>
        <v>1825</v>
      </c>
      <c r="H1266" s="8" t="n">
        <f aca="false">10^(설정!$B$5+설정!$B$4*K1266)</f>
        <v>111.395127764666</v>
      </c>
      <c r="I1266" s="8" t="n">
        <f aca="false">H1266/설정!$B$8</f>
        <v>55.6310657769041</v>
      </c>
      <c r="J1266" s="8" t="n">
        <f aca="false">H1266/설정!$B$9</f>
        <v>27.7823235322496</v>
      </c>
      <c r="K1266" s="10" t="n">
        <f aca="false">LOG10(G1266)</f>
        <v>3.26126286879249</v>
      </c>
      <c r="L1266" s="10" t="n">
        <f aca="false">LOG10(C1266)</f>
        <v>2.89484199379535</v>
      </c>
    </row>
    <row r="1267" customFormat="false" ht="15" hidden="false" customHeight="false" outlineLevel="0" collapsed="false">
      <c r="A1267" s="5" t="n">
        <v>41642</v>
      </c>
      <c r="B1267" s="6" t="n">
        <v>784.95</v>
      </c>
      <c r="C1267" s="6" t="n">
        <v>807.22</v>
      </c>
      <c r="D1267" s="7" t="n">
        <f aca="false">(L1267-(설정!$B$5+설정!$B$4*K1267))/설정!$B$6</f>
        <v>2.84788284543204</v>
      </c>
      <c r="E1267" s="8" t="n">
        <f aca="false">H1267*설정!$B$8</f>
        <v>223.751023181405</v>
      </c>
      <c r="F1267" s="8" t="n">
        <f aca="false">H1267*설정!$B$9</f>
        <v>448.03696399998</v>
      </c>
      <c r="G1267" s="9" t="n">
        <f aca="false">A1267-설정!$B$3</f>
        <v>1826</v>
      </c>
      <c r="H1267" s="8" t="n">
        <f aca="false">10^(설정!$B$5+설정!$B$4*K1267)</f>
        <v>111.741941842834</v>
      </c>
      <c r="I1267" s="8" t="n">
        <f aca="false">H1267/설정!$B$8</f>
        <v>55.8042657828835</v>
      </c>
      <c r="J1267" s="8" t="n">
        <f aca="false">H1267/설정!$B$9</f>
        <v>27.868820142277</v>
      </c>
      <c r="K1267" s="10" t="n">
        <f aca="false">LOG10(G1267)</f>
        <v>3.26150077319828</v>
      </c>
      <c r="L1267" s="10" t="n">
        <f aca="false">LOG10(C1267)</f>
        <v>2.90699191361294</v>
      </c>
    </row>
    <row r="1268" customFormat="false" ht="15" hidden="false" customHeight="false" outlineLevel="0" collapsed="false">
      <c r="A1268" s="5" t="n">
        <v>41643</v>
      </c>
      <c r="B1268" s="6" t="n">
        <v>807.22</v>
      </c>
      <c r="C1268" s="6" t="n">
        <v>828.6</v>
      </c>
      <c r="D1268" s="7" t="n">
        <f aca="false">(L1268-(설정!$B$5+설정!$B$4*K1268))/설정!$B$6</f>
        <v>2.88105736204087</v>
      </c>
      <c r="E1268" s="8" t="n">
        <f aca="false">H1268*설정!$B$8</f>
        <v>224.447260572887</v>
      </c>
      <c r="F1268" s="8" t="n">
        <f aca="false">H1268*설정!$B$9</f>
        <v>449.431103265436</v>
      </c>
      <c r="G1268" s="9" t="n">
        <f aca="false">A1268-설정!$B$3</f>
        <v>1827</v>
      </c>
      <c r="H1268" s="8" t="n">
        <f aca="false">10^(설정!$B$5+설정!$B$4*K1268)</f>
        <v>112.089644914765</v>
      </c>
      <c r="I1268" s="8" t="n">
        <f aca="false">H1268/설정!$B$8</f>
        <v>55.9779097550533</v>
      </c>
      <c r="J1268" s="8" t="n">
        <f aca="false">H1268/설정!$B$9</f>
        <v>27.9555384703707</v>
      </c>
      <c r="K1268" s="10" t="n">
        <f aca="false">LOG10(G1268)</f>
        <v>3.26173854735254</v>
      </c>
      <c r="L1268" s="10" t="n">
        <f aca="false">LOG10(C1268)</f>
        <v>2.91834492896228</v>
      </c>
    </row>
    <row r="1269" customFormat="false" ht="15" hidden="false" customHeight="false" outlineLevel="0" collapsed="false">
      <c r="A1269" s="5" t="n">
        <v>41644</v>
      </c>
      <c r="B1269" s="6" t="n">
        <v>828.6</v>
      </c>
      <c r="C1269" s="6" t="n">
        <v>902.49</v>
      </c>
      <c r="D1269" s="7" t="n">
        <f aca="false">(L1269-(설정!$B$5+설정!$B$4*K1269))/설정!$B$6</f>
        <v>2.99960841169718</v>
      </c>
      <c r="E1269" s="8" t="n">
        <f aca="false">H1269*설정!$B$8</f>
        <v>225.145281662105</v>
      </c>
      <c r="F1269" s="8" t="n">
        <f aca="false">H1269*설정!$B$9</f>
        <v>450.828814190616</v>
      </c>
      <c r="G1269" s="9" t="n">
        <f aca="false">A1269-설정!$B$3</f>
        <v>1828</v>
      </c>
      <c r="H1269" s="8" t="n">
        <f aca="false">10^(설정!$B$5+설정!$B$4*K1269)</f>
        <v>112.438238770772</v>
      </c>
      <c r="I1269" s="8" t="n">
        <f aca="false">H1269/설정!$B$8</f>
        <v>56.1519985875015</v>
      </c>
      <c r="J1269" s="8" t="n">
        <f aca="false">H1269/설정!$B$9</f>
        <v>28.0424789630412</v>
      </c>
      <c r="K1269" s="10" t="n">
        <f aca="false">LOG10(G1269)</f>
        <v>3.26197619139781</v>
      </c>
      <c r="L1269" s="10" t="n">
        <f aca="false">LOG10(C1269)</f>
        <v>2.95544239842381</v>
      </c>
    </row>
    <row r="1270" customFormat="false" ht="15" hidden="false" customHeight="false" outlineLevel="0" collapsed="false">
      <c r="A1270" s="5" t="n">
        <v>41645</v>
      </c>
      <c r="B1270" s="6" t="n">
        <v>902.49</v>
      </c>
      <c r="C1270" s="6" t="n">
        <v>914.46</v>
      </c>
      <c r="D1270" s="7" t="n">
        <f aca="false">(L1270-(설정!$B$5+설정!$B$4*K1270))/설정!$B$6</f>
        <v>3.01411522283986</v>
      </c>
      <c r="E1270" s="8" t="n">
        <f aca="false">H1270*설정!$B$8</f>
        <v>225.845090039215</v>
      </c>
      <c r="F1270" s="8" t="n">
        <f aca="false">H1270*설정!$B$9</f>
        <v>452.230103964419</v>
      </c>
      <c r="G1270" s="9" t="n">
        <f aca="false">A1270-설정!$B$3</f>
        <v>1829</v>
      </c>
      <c r="H1270" s="8" t="n">
        <f aca="false">10^(설정!$B$5+설정!$B$4*K1270)</f>
        <v>112.787725203792</v>
      </c>
      <c r="I1270" s="8" t="n">
        <f aca="false">H1270/설정!$B$8</f>
        <v>56.3265331756257</v>
      </c>
      <c r="J1270" s="8" t="n">
        <f aca="false">H1270/설정!$B$9</f>
        <v>28.1296420674526</v>
      </c>
      <c r="K1270" s="10" t="n">
        <f aca="false">LOG10(G1270)</f>
        <v>3.26221370547642</v>
      </c>
      <c r="L1270" s="10" t="n">
        <f aca="false">LOG10(C1270)</f>
        <v>2.96116471346557</v>
      </c>
    </row>
    <row r="1271" customFormat="false" ht="15" hidden="false" customHeight="false" outlineLevel="0" collapsed="false">
      <c r="A1271" s="5" t="n">
        <v>41646</v>
      </c>
      <c r="B1271" s="6" t="n">
        <v>914.46</v>
      </c>
      <c r="C1271" s="6" t="n">
        <v>803.35</v>
      </c>
      <c r="D1271" s="7" t="n">
        <f aca="false">(L1271-(설정!$B$5+설정!$B$4*K1271))/설정!$B$6</f>
        <v>2.82307821969152</v>
      </c>
      <c r="E1271" s="8" t="n">
        <f aca="false">H1271*설정!$B$8</f>
        <v>226.54668929963</v>
      </c>
      <c r="F1271" s="8" t="n">
        <f aca="false">H1271*설정!$B$9</f>
        <v>453.634979786266</v>
      </c>
      <c r="G1271" s="9" t="n">
        <f aca="false">A1271-설정!$B$3</f>
        <v>1830</v>
      </c>
      <c r="H1271" s="8" t="n">
        <f aca="false">10^(설정!$B$5+설정!$B$4*K1271)</f>
        <v>113.138106009384</v>
      </c>
      <c r="I1271" s="8" t="n">
        <f aca="false">H1271/설정!$B$8</f>
        <v>56.5015144161341</v>
      </c>
      <c r="J1271" s="8" t="n">
        <f aca="false">H1271/설정!$B$9</f>
        <v>28.2170282314239</v>
      </c>
      <c r="K1271" s="10" t="n">
        <f aca="false">LOG10(G1271)</f>
        <v>3.26245108973043</v>
      </c>
      <c r="L1271" s="10" t="n">
        <f aca="false">LOG10(C1271)</f>
        <v>2.9049047980207</v>
      </c>
    </row>
    <row r="1272" customFormat="false" ht="15" hidden="false" customHeight="false" outlineLevel="0" collapsed="false">
      <c r="A1272" s="5" t="n">
        <v>41647</v>
      </c>
      <c r="B1272" s="6" t="n">
        <v>803.35</v>
      </c>
      <c r="C1272" s="6" t="n">
        <v>820.69</v>
      </c>
      <c r="D1272" s="7" t="n">
        <f aca="false">(L1272-(설정!$B$5+설정!$B$4*K1272))/설정!$B$6</f>
        <v>2.84936919642576</v>
      </c>
      <c r="E1272" s="8" t="n">
        <f aca="false">H1272*설정!$B$8</f>
        <v>227.25008304403</v>
      </c>
      <c r="F1272" s="8" t="n">
        <f aca="false">H1272*설정!$B$9</f>
        <v>455.043448866124</v>
      </c>
      <c r="G1272" s="9" t="n">
        <f aca="false">A1272-설정!$B$3</f>
        <v>1831</v>
      </c>
      <c r="H1272" s="8" t="n">
        <f aca="false">10^(설정!$B$5+설정!$B$4*K1272)</f>
        <v>113.489382985738</v>
      </c>
      <c r="I1272" s="8" t="n">
        <f aca="false">H1272/설정!$B$8</f>
        <v>56.6769432070482</v>
      </c>
      <c r="J1272" s="8" t="n">
        <f aca="false">H1272/설정!$B$9</f>
        <v>28.3046379034297</v>
      </c>
      <c r="K1272" s="10" t="n">
        <f aca="false">LOG10(G1272)</f>
        <v>3.2626883443017</v>
      </c>
      <c r="L1272" s="10" t="n">
        <f aca="false">LOG10(C1272)</f>
        <v>2.91417914163419</v>
      </c>
    </row>
    <row r="1273" customFormat="false" ht="15" hidden="false" customHeight="false" outlineLevel="0" collapsed="false">
      <c r="A1273" s="5" t="n">
        <v>41648</v>
      </c>
      <c r="B1273" s="6" t="n">
        <v>820.69</v>
      </c>
      <c r="C1273" s="6" t="n">
        <v>831.33</v>
      </c>
      <c r="D1273" s="7" t="n">
        <f aca="false">(L1273-(설정!$B$5+설정!$B$4*K1273))/설정!$B$6</f>
        <v>2.86345884158055</v>
      </c>
      <c r="E1273" s="8" t="n">
        <f aca="false">H1273*설정!$B$8</f>
        <v>227.955274878356</v>
      </c>
      <c r="F1273" s="8" t="n">
        <f aca="false">H1273*설정!$B$9</f>
        <v>456.455518424495</v>
      </c>
      <c r="G1273" s="9" t="n">
        <f aca="false">A1273-설정!$B$3</f>
        <v>1832</v>
      </c>
      <c r="H1273" s="8" t="n">
        <f aca="false">10^(설정!$B$5+설정!$B$4*K1273)</f>
        <v>113.841557933673</v>
      </c>
      <c r="I1273" s="8" t="n">
        <f aca="false">H1273/설정!$B$8</f>
        <v>56.8528204477021</v>
      </c>
      <c r="J1273" s="8" t="n">
        <f aca="false">H1273/설정!$B$9</f>
        <v>28.3924715326002</v>
      </c>
      <c r="K1273" s="10" t="n">
        <f aca="false">LOG10(G1273)</f>
        <v>3.26292546933183</v>
      </c>
      <c r="L1273" s="10" t="n">
        <f aca="false">LOG10(C1273)</f>
        <v>2.91977345306219</v>
      </c>
    </row>
    <row r="1274" customFormat="false" ht="15" hidden="false" customHeight="false" outlineLevel="0" collapsed="false">
      <c r="A1274" s="5" t="n">
        <v>41649</v>
      </c>
      <c r="B1274" s="6" t="n">
        <v>831.33</v>
      </c>
      <c r="C1274" s="6" t="n">
        <v>853.3</v>
      </c>
      <c r="D1274" s="7" t="n">
        <f aca="false">(L1274-(설정!$B$5+설정!$B$4*K1274))/설정!$B$6</f>
        <v>2.89656602266421</v>
      </c>
      <c r="E1274" s="8" t="n">
        <f aca="false">H1274*설정!$B$8</f>
        <v>228.662268413819</v>
      </c>
      <c r="F1274" s="8" t="n">
        <f aca="false">H1274*설정!$B$9</f>
        <v>457.871195692436</v>
      </c>
      <c r="G1274" s="9" t="n">
        <f aca="false">A1274-설정!$B$3</f>
        <v>1833</v>
      </c>
      <c r="H1274" s="8" t="n">
        <f aca="false">10^(설정!$B$5+설정!$B$4*K1274)</f>
        <v>114.194632656638</v>
      </c>
      <c r="I1274" s="8" t="n">
        <f aca="false">H1274/설정!$B$8</f>
        <v>57.0291470387442</v>
      </c>
      <c r="J1274" s="8" t="n">
        <f aca="false">H1274/설정!$B$9</f>
        <v>28.4805295687218</v>
      </c>
      <c r="K1274" s="10" t="n">
        <f aca="false">LOG10(G1274)</f>
        <v>3.26316246496222</v>
      </c>
      <c r="L1274" s="10" t="n">
        <f aca="false">LOG10(C1274)</f>
        <v>2.93110174563264</v>
      </c>
    </row>
    <row r="1275" customFormat="false" ht="15" hidden="false" customHeight="false" outlineLevel="0" collapsed="false">
      <c r="A1275" s="5" t="n">
        <v>41650</v>
      </c>
      <c r="B1275" s="6" t="n">
        <v>853.3</v>
      </c>
      <c r="C1275" s="6" t="n">
        <v>889.56</v>
      </c>
      <c r="D1275" s="7" t="n">
        <f aca="false">(L1275-(설정!$B$5+설정!$B$4*K1275))/설정!$B$6</f>
        <v>2.95204418021463</v>
      </c>
      <c r="E1275" s="8" t="n">
        <f aca="false">H1275*설정!$B$8</f>
        <v>229.371067266911</v>
      </c>
      <c r="F1275" s="8" t="n">
        <f aca="false">H1275*설정!$B$9</f>
        <v>459.290487911577</v>
      </c>
      <c r="G1275" s="9" t="n">
        <f aca="false">A1275-설정!$B$3</f>
        <v>1834</v>
      </c>
      <c r="H1275" s="8" t="n">
        <f aca="false">10^(설정!$B$5+설정!$B$4*K1275)</f>
        <v>114.548608960721</v>
      </c>
      <c r="I1275" s="8" t="n">
        <f aca="false">H1275/설정!$B$8</f>
        <v>57.2059238821398</v>
      </c>
      <c r="J1275" s="8" t="n">
        <f aca="false">H1275/설정!$B$9</f>
        <v>28.568812462239</v>
      </c>
      <c r="K1275" s="10" t="n">
        <f aca="false">LOG10(G1275)</f>
        <v>3.263399331334</v>
      </c>
      <c r="L1275" s="10" t="n">
        <f aca="false">LOG10(C1275)</f>
        <v>2.94917524616937</v>
      </c>
    </row>
    <row r="1276" customFormat="false" ht="15" hidden="false" customHeight="false" outlineLevel="0" collapsed="false">
      <c r="A1276" s="5" t="n">
        <v>41651</v>
      </c>
      <c r="B1276" s="6" t="n">
        <v>889.56</v>
      </c>
      <c r="C1276" s="6" t="n">
        <v>845.19</v>
      </c>
      <c r="D1276" s="7" t="n">
        <f aca="false">(L1276-(설정!$B$5+설정!$B$4*K1276))/설정!$B$6</f>
        <v>2.87389997905239</v>
      </c>
      <c r="E1276" s="8" t="n">
        <f aca="false">H1276*설정!$B$8</f>
        <v>230.081675059403</v>
      </c>
      <c r="F1276" s="8" t="n">
        <f aca="false">H1276*설정!$B$9</f>
        <v>460.713402334117</v>
      </c>
      <c r="G1276" s="9" t="n">
        <f aca="false">A1276-설정!$B$3</f>
        <v>1835</v>
      </c>
      <c r="H1276" s="8" t="n">
        <f aca="false">10^(설정!$B$5+설정!$B$4*K1276)</f>
        <v>114.903488654644</v>
      </c>
      <c r="I1276" s="8" t="n">
        <f aca="false">H1276/설정!$B$8</f>
        <v>57.383151881171</v>
      </c>
      <c r="J1276" s="8" t="n">
        <f aca="false">H1276/설정!$B$9</f>
        <v>28.6573206642534</v>
      </c>
      <c r="K1276" s="10" t="n">
        <f aca="false">LOG10(G1276)</f>
        <v>3.26363606858811</v>
      </c>
      <c r="L1276" s="10" t="n">
        <f aca="false">LOG10(C1276)</f>
        <v>2.92695434998639</v>
      </c>
    </row>
    <row r="1277" customFormat="false" ht="15" hidden="false" customHeight="false" outlineLevel="0" collapsed="false">
      <c r="A1277" s="5" t="n">
        <v>41652</v>
      </c>
      <c r="B1277" s="6" t="n">
        <v>845.19</v>
      </c>
      <c r="C1277" s="6" t="n">
        <v>822.88</v>
      </c>
      <c r="D1277" s="7" t="n">
        <f aca="false">(L1277-(설정!$B$5+설정!$B$4*K1277))/설정!$B$6</f>
        <v>2.83092018416999</v>
      </c>
      <c r="E1277" s="8" t="n">
        <f aca="false">H1277*설정!$B$8</f>
        <v>230.794095418353</v>
      </c>
      <c r="F1277" s="8" t="n">
        <f aca="false">H1277*설정!$B$9</f>
        <v>462.139946222842</v>
      </c>
      <c r="G1277" s="9" t="n">
        <f aca="false">A1277-설정!$B$3</f>
        <v>1836</v>
      </c>
      <c r="H1277" s="8" t="n">
        <f aca="false">10^(설정!$B$5+설정!$B$4*K1277)</f>
        <v>115.259273549772</v>
      </c>
      <c r="I1277" s="8" t="n">
        <f aca="false">H1277/설정!$B$8</f>
        <v>57.5608319404382</v>
      </c>
      <c r="J1277" s="8" t="n">
        <f aca="false">H1277/설정!$B$9</f>
        <v>28.7460546265252</v>
      </c>
      <c r="K1277" s="10" t="n">
        <f aca="false">LOG10(G1277)</f>
        <v>3.26387267686522</v>
      </c>
      <c r="L1277" s="10" t="n">
        <f aca="false">LOG10(C1277)</f>
        <v>2.91533650697702</v>
      </c>
    </row>
    <row r="1278" customFormat="false" ht="15" hidden="false" customHeight="false" outlineLevel="0" collapsed="false">
      <c r="A1278" s="5" t="n">
        <v>41653</v>
      </c>
      <c r="B1278" s="6" t="n">
        <v>822.88</v>
      </c>
      <c r="C1278" s="6" t="n">
        <v>815.29</v>
      </c>
      <c r="D1278" s="7" t="n">
        <f aca="false">(L1278-(설정!$B$5+설정!$B$4*K1278))/설정!$B$6</f>
        <v>2.81312431381532</v>
      </c>
      <c r="E1278" s="8" t="n">
        <f aca="false">H1278*설정!$B$8</f>
        <v>231.508331976105</v>
      </c>
      <c r="F1278" s="8" t="n">
        <f aca="false">H1278*설정!$B$9</f>
        <v>463.570126851128</v>
      </c>
      <c r="G1278" s="9" t="n">
        <f aca="false">A1278-설정!$B$3</f>
        <v>1837</v>
      </c>
      <c r="H1278" s="8" t="n">
        <f aca="false">10^(설정!$B$5+설정!$B$4*K1278)</f>
        <v>115.615965460109</v>
      </c>
      <c r="I1278" s="8" t="n">
        <f aca="false">H1278/설정!$B$8</f>
        <v>57.7389649658605</v>
      </c>
      <c r="J1278" s="8" t="n">
        <f aca="false">H1278/설정!$B$9</f>
        <v>28.8350148014733</v>
      </c>
      <c r="K1278" s="10" t="n">
        <f aca="false">LOG10(G1278)</f>
        <v>3.26410915630581</v>
      </c>
      <c r="L1278" s="10" t="n">
        <f aca="false">LOG10(C1278)</f>
        <v>2.9113121154855</v>
      </c>
    </row>
    <row r="1279" customFormat="false" ht="15" hidden="false" customHeight="false" outlineLevel="0" collapsed="false">
      <c r="A1279" s="5" t="n">
        <v>41654</v>
      </c>
      <c r="B1279" s="6" t="n">
        <v>815.29</v>
      </c>
      <c r="C1279" s="6" t="n">
        <v>841.09</v>
      </c>
      <c r="D1279" s="7" t="n">
        <f aca="false">(L1279-(설정!$B$5+설정!$B$4*K1279))/설정!$B$6</f>
        <v>2.85354613468458</v>
      </c>
      <c r="E1279" s="8" t="n">
        <f aca="false">H1279*설정!$B$8</f>
        <v>232.224388370304</v>
      </c>
      <c r="F1279" s="8" t="n">
        <f aca="false">H1279*설정!$B$9</f>
        <v>465.003951502958</v>
      </c>
      <c r="G1279" s="9" t="n">
        <f aca="false">A1279-설정!$B$3</f>
        <v>1838</v>
      </c>
      <c r="H1279" s="8" t="n">
        <f aca="false">10^(설정!$B$5+설정!$B$4*K1279)</f>
        <v>115.973566202305</v>
      </c>
      <c r="I1279" s="8" t="n">
        <f aca="false">H1279/설정!$B$8</f>
        <v>57.9175518646789</v>
      </c>
      <c r="J1279" s="8" t="n">
        <f aca="false">H1279/설정!$B$9</f>
        <v>28.9242016421765</v>
      </c>
      <c r="K1279" s="10" t="n">
        <f aca="false">LOG10(G1279)</f>
        <v>3.26434550705009</v>
      </c>
      <c r="L1279" s="10" t="n">
        <f aca="false">LOG10(C1279)</f>
        <v>2.92484246953405</v>
      </c>
    </row>
    <row r="1280" customFormat="false" ht="15" hidden="false" customHeight="false" outlineLevel="0" collapsed="false">
      <c r="A1280" s="5" t="n">
        <v>41655</v>
      </c>
      <c r="B1280" s="6" t="n">
        <v>841.09</v>
      </c>
      <c r="C1280" s="6" t="n">
        <v>815.85</v>
      </c>
      <c r="D1280" s="7" t="n">
        <f aca="false">(L1280-(설정!$B$5+설정!$B$4*K1280))/설정!$B$6</f>
        <v>2.80522021453593</v>
      </c>
      <c r="E1280" s="8" t="n">
        <f aca="false">H1280*설정!$B$8</f>
        <v>232.942268243889</v>
      </c>
      <c r="F1280" s="8" t="n">
        <f aca="false">H1280*설정!$B$9</f>
        <v>466.441427472921</v>
      </c>
      <c r="G1280" s="9" t="n">
        <f aca="false">A1280-설정!$B$3</f>
        <v>1839</v>
      </c>
      <c r="H1280" s="8" t="n">
        <f aca="false">10^(설정!$B$5+설정!$B$4*K1280)</f>
        <v>116.332077595655</v>
      </c>
      <c r="I1280" s="8" t="n">
        <f aca="false">H1280/설정!$B$8</f>
        <v>58.096593545455</v>
      </c>
      <c r="J1280" s="8" t="n">
        <f aca="false">H1280/설정!$B$9</f>
        <v>29.0136156023732</v>
      </c>
      <c r="K1280" s="10" t="n">
        <f aca="false">LOG10(G1280)</f>
        <v>3.26458172923808</v>
      </c>
      <c r="L1280" s="10" t="n">
        <f aca="false">LOG10(C1280)</f>
        <v>2.91161031787085</v>
      </c>
    </row>
    <row r="1281" customFormat="false" ht="15" hidden="false" customHeight="false" outlineLevel="0" collapsed="false">
      <c r="A1281" s="5" t="n">
        <v>41656</v>
      </c>
      <c r="B1281" s="6" t="n">
        <v>815.85</v>
      </c>
      <c r="C1281" s="6" t="n">
        <v>792.83</v>
      </c>
      <c r="D1281" s="7" t="n">
        <f aca="false">(L1281-(설정!$B$5+설정!$B$4*K1281))/설정!$B$6</f>
        <v>2.75955601143272</v>
      </c>
      <c r="E1281" s="8" t="n">
        <f aca="false">H1281*설정!$B$8</f>
        <v>233.66197524511</v>
      </c>
      <c r="F1281" s="8" t="n">
        <f aca="false">H1281*설정!$B$9</f>
        <v>467.882562066236</v>
      </c>
      <c r="G1281" s="9" t="n">
        <f aca="false">A1281-설정!$B$3</f>
        <v>1840</v>
      </c>
      <c r="H1281" s="8" t="n">
        <f aca="false">10^(설정!$B$5+설정!$B$4*K1281)</f>
        <v>116.691501462106</v>
      </c>
      <c r="I1281" s="8" t="n">
        <f aca="false">H1281/설정!$B$8</f>
        <v>58.2760909180741</v>
      </c>
      <c r="J1281" s="8" t="n">
        <f aca="false">H1281/설정!$B$9</f>
        <v>29.1032571364631</v>
      </c>
      <c r="K1281" s="10" t="n">
        <f aca="false">LOG10(G1281)</f>
        <v>3.26481782300954</v>
      </c>
      <c r="L1281" s="10" t="n">
        <f aca="false">LOG10(C1281)</f>
        <v>2.8991800751149</v>
      </c>
    </row>
    <row r="1282" customFormat="false" ht="15" hidden="false" customHeight="false" outlineLevel="0" collapsed="false">
      <c r="A1282" s="5" t="n">
        <v>41657</v>
      </c>
      <c r="B1282" s="6" t="n">
        <v>792.83</v>
      </c>
      <c r="C1282" s="6" t="n">
        <v>809.78</v>
      </c>
      <c r="D1282" s="7" t="n">
        <f aca="false">(L1282-(설정!$B$5+설정!$B$4*K1282))/설정!$B$6</f>
        <v>2.78558150090301</v>
      </c>
      <c r="E1282" s="8" t="n">
        <f aca="false">H1282*설정!$B$8</f>
        <v>234.383513027523</v>
      </c>
      <c r="F1282" s="8" t="n">
        <f aca="false">H1282*설정!$B$9</f>
        <v>469.327362598752</v>
      </c>
      <c r="G1282" s="9" t="n">
        <f aca="false">A1282-설정!$B$3</f>
        <v>1841</v>
      </c>
      <c r="H1282" s="8" t="n">
        <f aca="false">10^(설정!$B$5+설정!$B$4*K1282)</f>
        <v>117.051839626256</v>
      </c>
      <c r="I1282" s="8" t="n">
        <f aca="false">H1282/설정!$B$8</f>
        <v>58.456044893746</v>
      </c>
      <c r="J1282" s="8" t="n">
        <f aca="false">H1282/설정!$B$9</f>
        <v>29.1931266995069</v>
      </c>
      <c r="K1282" s="10" t="n">
        <f aca="false">LOG10(G1282)</f>
        <v>3.26505378850401</v>
      </c>
      <c r="L1282" s="10" t="n">
        <f aca="false">LOG10(C1282)</f>
        <v>2.90836704633101</v>
      </c>
    </row>
    <row r="1283" customFormat="false" ht="15" hidden="false" customHeight="false" outlineLevel="0" collapsed="false">
      <c r="A1283" s="5" t="n">
        <v>41658</v>
      </c>
      <c r="B1283" s="6" t="n">
        <v>809.78</v>
      </c>
      <c r="C1283" s="6" t="n">
        <v>838.43</v>
      </c>
      <c r="D1283" s="7" t="n">
        <f aca="false">(L1283-(설정!$B$5+설정!$B$4*K1283))/설정!$B$6</f>
        <v>2.83121747715546</v>
      </c>
      <c r="E1283" s="8" t="n">
        <f aca="false">H1283*설정!$B$8</f>
        <v>235.106885250001</v>
      </c>
      <c r="F1283" s="8" t="n">
        <f aca="false">H1283*설정!$B$9</f>
        <v>470.775836396962</v>
      </c>
      <c r="G1283" s="9" t="n">
        <f aca="false">A1283-설정!$B$3</f>
        <v>1842</v>
      </c>
      <c r="H1283" s="8" t="n">
        <f aca="false">10^(설정!$B$5+설정!$B$4*K1283)</f>
        <v>117.413093915356</v>
      </c>
      <c r="I1283" s="8" t="n">
        <f aca="false">H1283/설정!$B$8</f>
        <v>58.6364563850061</v>
      </c>
      <c r="J1283" s="8" t="n">
        <f aca="false">H1283/설정!$B$9</f>
        <v>29.2832247472276</v>
      </c>
      <c r="K1283" s="10" t="n">
        <f aca="false">LOG10(G1283)</f>
        <v>3.26528962586083</v>
      </c>
      <c r="L1283" s="10" t="n">
        <f aca="false">LOG10(C1283)</f>
        <v>2.92346680947906</v>
      </c>
    </row>
    <row r="1284" customFormat="false" ht="15" hidden="false" customHeight="false" outlineLevel="0" collapsed="false">
      <c r="A1284" s="5" t="n">
        <v>41659</v>
      </c>
      <c r="B1284" s="6" t="n">
        <v>838.43</v>
      </c>
      <c r="C1284" s="6" t="n">
        <v>828.89</v>
      </c>
      <c r="D1284" s="7" t="n">
        <f aca="false">(L1284-(설정!$B$5+설정!$B$4*K1284))/설정!$B$6</f>
        <v>2.81030056034722</v>
      </c>
      <c r="E1284" s="8" t="n">
        <f aca="false">H1284*설정!$B$8</f>
        <v>235.832095576734</v>
      </c>
      <c r="F1284" s="8" t="n">
        <f aca="false">H1284*설정!$B$9</f>
        <v>472.227990798007</v>
      </c>
      <c r="G1284" s="9" t="n">
        <f aca="false">A1284-설정!$B$3</f>
        <v>1843</v>
      </c>
      <c r="H1284" s="8" t="n">
        <f aca="false">10^(설정!$B$5+설정!$B$4*K1284)</f>
        <v>117.775266159315</v>
      </c>
      <c r="I1284" s="8" t="n">
        <f aca="false">H1284/설정!$B$8</f>
        <v>58.8173263057158</v>
      </c>
      <c r="J1284" s="8" t="n">
        <f aca="false">H1284/설정!$B$9</f>
        <v>29.3735517360105</v>
      </c>
      <c r="K1284" s="10" t="n">
        <f aca="false">LOG10(G1284)</f>
        <v>3.26552533521907</v>
      </c>
      <c r="L1284" s="10" t="n">
        <f aca="false">LOG10(C1284)</f>
        <v>2.91849690019714</v>
      </c>
    </row>
    <row r="1285" customFormat="false" ht="15" hidden="false" customHeight="false" outlineLevel="0" collapsed="false">
      <c r="A1285" s="5" t="n">
        <v>41660</v>
      </c>
      <c r="B1285" s="6" t="n">
        <v>828.89</v>
      </c>
      <c r="C1285" s="6" t="n">
        <v>823.82</v>
      </c>
      <c r="D1285" s="7" t="n">
        <f aca="false">(L1285-(설정!$B$5+설정!$B$4*K1285))/설정!$B$6</f>
        <v>2.79703104820487</v>
      </c>
      <c r="E1285" s="8" t="n">
        <f aca="false">H1285*설정!$B$8</f>
        <v>236.55914767724</v>
      </c>
      <c r="F1285" s="8" t="n">
        <f aca="false">H1285*설정!$B$9</f>
        <v>473.683833149693</v>
      </c>
      <c r="G1285" s="9" t="n">
        <f aca="false">A1285-설정!$B$3</f>
        <v>1844</v>
      </c>
      <c r="H1285" s="8" t="n">
        <f aca="false">10^(설정!$B$5+설정!$B$4*K1285)</f>
        <v>118.1383581907</v>
      </c>
      <c r="I1285" s="8" t="n">
        <f aca="false">H1285/설정!$B$8</f>
        <v>58.9986555710651</v>
      </c>
      <c r="J1285" s="8" t="n">
        <f aca="false">H1285/설정!$B$9</f>
        <v>29.4641081229041</v>
      </c>
      <c r="K1285" s="10" t="n">
        <f aca="false">LOG10(G1285)</f>
        <v>3.26576091671761</v>
      </c>
      <c r="L1285" s="10" t="n">
        <f aca="false">LOG10(C1285)</f>
        <v>2.91583233117976</v>
      </c>
    </row>
    <row r="1286" customFormat="false" ht="15" hidden="false" customHeight="false" outlineLevel="0" collapsed="false">
      <c r="A1286" s="5" t="n">
        <v>41661</v>
      </c>
      <c r="B1286" s="6" t="n">
        <v>823.82</v>
      </c>
      <c r="C1286" s="6" t="n">
        <v>818.98</v>
      </c>
      <c r="D1286" s="7" t="n">
        <f aca="false">(L1286-(설정!$B$5+설정!$B$4*K1286))/설정!$B$6</f>
        <v>2.78411391269377</v>
      </c>
      <c r="E1286" s="8" t="n">
        <f aca="false">H1286*설정!$B$8</f>
        <v>237.288045226363</v>
      </c>
      <c r="F1286" s="8" t="n">
        <f aca="false">H1286*설정!$B$9</f>
        <v>475.143370810494</v>
      </c>
      <c r="G1286" s="9" t="n">
        <f aca="false">A1286-설정!$B$3</f>
        <v>1845</v>
      </c>
      <c r="H1286" s="8" t="n">
        <f aca="false">10^(설정!$B$5+설정!$B$4*K1286)</f>
        <v>118.502371844741</v>
      </c>
      <c r="I1286" s="8" t="n">
        <f aca="false">H1286/설정!$B$8</f>
        <v>59.1804450975728</v>
      </c>
      <c r="J1286" s="8" t="n">
        <f aca="false">H1286/설정!$B$9</f>
        <v>29.5548943656208</v>
      </c>
      <c r="K1286" s="10" t="n">
        <f aca="false">LOG10(G1286)</f>
        <v>3.26599637049508</v>
      </c>
      <c r="L1286" s="10" t="n">
        <f aca="false">LOG10(C1286)</f>
        <v>2.91327329614907</v>
      </c>
    </row>
    <row r="1287" customFormat="false" ht="15" hidden="false" customHeight="false" outlineLevel="0" collapsed="false">
      <c r="A1287" s="5" t="n">
        <v>41662</v>
      </c>
      <c r="B1287" s="6" t="n">
        <v>818.98</v>
      </c>
      <c r="C1287" s="6" t="n">
        <v>810.92</v>
      </c>
      <c r="D1287" s="7" t="n">
        <f aca="false">(L1287-(설정!$B$5+설정!$B$4*K1287))/설정!$B$6</f>
        <v>2.76544140578391</v>
      </c>
      <c r="E1287" s="8" t="n">
        <f aca="false">H1287*설정!$B$8</f>
        <v>238.018791904282</v>
      </c>
      <c r="F1287" s="8" t="n">
        <f aca="false">H1287*설정!$B$9</f>
        <v>476.606611149567</v>
      </c>
      <c r="G1287" s="9" t="n">
        <f aca="false">A1287-설정!$B$3</f>
        <v>1846</v>
      </c>
      <c r="H1287" s="8" t="n">
        <f aca="false">10^(설정!$B$5+설정!$B$4*K1287)</f>
        <v>118.867308959328</v>
      </c>
      <c r="I1287" s="8" t="n">
        <f aca="false">H1287/설정!$B$8</f>
        <v>59.3626958030879</v>
      </c>
      <c r="J1287" s="8" t="n">
        <f aca="false">H1287/설정!$B$9</f>
        <v>29.6459109225372</v>
      </c>
      <c r="K1287" s="10" t="n">
        <f aca="false">LOG10(G1287)</f>
        <v>3.26623169668989</v>
      </c>
      <c r="L1287" s="10" t="n">
        <f aca="false">LOG10(C1287)</f>
        <v>2.90897801170526</v>
      </c>
    </row>
    <row r="1288" customFormat="false" ht="15" hidden="false" customHeight="false" outlineLevel="0" collapsed="false">
      <c r="A1288" s="5" t="n">
        <v>41663</v>
      </c>
      <c r="B1288" s="6" t="n">
        <v>810.92</v>
      </c>
      <c r="C1288" s="6" t="n">
        <v>781.04</v>
      </c>
      <c r="D1288" s="7" t="n">
        <f aca="false">(L1288-(설정!$B$5+설정!$B$4*K1288))/설정!$B$6</f>
        <v>2.70694540386297</v>
      </c>
      <c r="E1288" s="8" t="n">
        <f aca="false">H1288*설정!$B$8</f>
        <v>238.751391396515</v>
      </c>
      <c r="F1288" s="8" t="n">
        <f aca="false">H1288*설정!$B$9</f>
        <v>478.073561546759</v>
      </c>
      <c r="G1288" s="9" t="n">
        <f aca="false">A1288-설정!$B$3</f>
        <v>1847</v>
      </c>
      <c r="H1288" s="8" t="n">
        <f aca="false">10^(설정!$B$5+설정!$B$4*K1288)</f>
        <v>119.233171375022</v>
      </c>
      <c r="I1288" s="8" t="n">
        <f aca="false">H1288/설정!$B$8</f>
        <v>59.5454086067913</v>
      </c>
      <c r="J1288" s="8" t="n">
        <f aca="false">H1288/설정!$B$9</f>
        <v>29.737158252695</v>
      </c>
      <c r="K1288" s="10" t="n">
        <f aca="false">LOG10(G1288)</f>
        <v>3.26646689544024</v>
      </c>
      <c r="L1288" s="10" t="n">
        <f aca="false">LOG10(C1288)</f>
        <v>2.89267327630295</v>
      </c>
    </row>
    <row r="1289" customFormat="false" ht="15" hidden="false" customHeight="false" outlineLevel="0" collapsed="false">
      <c r="A1289" s="5" t="n">
        <v>41664</v>
      </c>
      <c r="B1289" s="6" t="n">
        <v>781.04</v>
      </c>
      <c r="C1289" s="6" t="n">
        <v>804.4</v>
      </c>
      <c r="D1289" s="7" t="n">
        <f aca="false">(L1289-(설정!$B$5+설정!$B$4*K1289))/설정!$B$6</f>
        <v>2.74496526246678</v>
      </c>
      <c r="E1289" s="8" t="n">
        <f aca="false">H1289*설정!$B$8</f>
        <v>239.485847393923</v>
      </c>
      <c r="F1289" s="8" t="n">
        <f aca="false">H1289*설정!$B$9</f>
        <v>479.544229392615</v>
      </c>
      <c r="G1289" s="9" t="n">
        <f aca="false">A1289-설정!$B$3</f>
        <v>1848</v>
      </c>
      <c r="H1289" s="8" t="n">
        <f aca="false">10^(설정!$B$5+설정!$B$4*K1289)</f>
        <v>119.59996093505</v>
      </c>
      <c r="I1289" s="8" t="n">
        <f aca="false">H1289/설정!$B$8</f>
        <v>59.7285844291962</v>
      </c>
      <c r="J1289" s="8" t="n">
        <f aca="false">H1289/설정!$B$9</f>
        <v>29.8286368158012</v>
      </c>
      <c r="K1289" s="10" t="n">
        <f aca="false">LOG10(G1289)</f>
        <v>3.26670196688409</v>
      </c>
      <c r="L1289" s="10" t="n">
        <f aca="false">LOG10(C1289)</f>
        <v>2.9054720619247</v>
      </c>
    </row>
    <row r="1290" customFormat="false" ht="15" hidden="false" customHeight="false" outlineLevel="0" collapsed="false">
      <c r="A1290" s="5" t="n">
        <v>41665</v>
      </c>
      <c r="B1290" s="6" t="n">
        <v>804.4</v>
      </c>
      <c r="C1290" s="6" t="n">
        <v>814.5</v>
      </c>
      <c r="D1290" s="7" t="n">
        <f aca="false">(L1290-(설정!$B$5+설정!$B$4*K1290))/설정!$B$6</f>
        <v>2.75851466427586</v>
      </c>
      <c r="E1290" s="8" t="n">
        <f aca="false">H1290*설정!$B$8</f>
        <v>240.222163592719</v>
      </c>
      <c r="F1290" s="8" t="n">
        <f aca="false">H1290*설정!$B$9</f>
        <v>481.018622088397</v>
      </c>
      <c r="G1290" s="9" t="n">
        <f aca="false">A1290-설정!$B$3</f>
        <v>1849</v>
      </c>
      <c r="H1290" s="8" t="n">
        <f aca="false">10^(설정!$B$5+설정!$B$4*K1290)</f>
        <v>119.967679485312</v>
      </c>
      <c r="I1290" s="8" t="n">
        <f aca="false">H1290/설정!$B$8</f>
        <v>59.9122241921506</v>
      </c>
      <c r="J1290" s="8" t="n">
        <f aca="false">H1290/설정!$B$9</f>
        <v>29.9203470722295</v>
      </c>
      <c r="K1290" s="10" t="n">
        <f aca="false">LOG10(G1290)</f>
        <v>3.26693691115917</v>
      </c>
      <c r="L1290" s="10" t="n">
        <f aca="false">LOG10(C1290)</f>
        <v>2.91089108864453</v>
      </c>
    </row>
    <row r="1291" customFormat="false" ht="15" hidden="false" customHeight="false" outlineLevel="0" collapsed="false">
      <c r="A1291" s="5" t="n">
        <v>41666</v>
      </c>
      <c r="B1291" s="6" t="n">
        <v>814.5</v>
      </c>
      <c r="C1291" s="6" t="n">
        <v>742.7</v>
      </c>
      <c r="D1291" s="7" t="n">
        <f aca="false">(L1291-(설정!$B$5+설정!$B$4*K1291))/설정!$B$6</f>
        <v>2.6211897524736</v>
      </c>
      <c r="E1291" s="8" t="n">
        <f aca="false">H1291*설정!$B$8</f>
        <v>240.96034369446</v>
      </c>
      <c r="F1291" s="8" t="n">
        <f aca="false">H1291*설정!$B$9</f>
        <v>482.496747046069</v>
      </c>
      <c r="G1291" s="9" t="n">
        <f aca="false">A1291-설정!$B$3</f>
        <v>1850</v>
      </c>
      <c r="H1291" s="8" t="n">
        <f aca="false">10^(설정!$B$5+설정!$B$4*K1291)</f>
        <v>120.336328874376</v>
      </c>
      <c r="I1291" s="8" t="n">
        <f aca="false">H1291/설정!$B$8</f>
        <v>60.0963288188355</v>
      </c>
      <c r="J1291" s="8" t="n">
        <f aca="false">H1291/설정!$B$9</f>
        <v>30.0122894830195</v>
      </c>
      <c r="K1291" s="10" t="n">
        <f aca="false">LOG10(G1291)</f>
        <v>3.26717172840301</v>
      </c>
      <c r="L1291" s="10" t="n">
        <f aca="false">LOG10(C1291)</f>
        <v>2.8708134239156</v>
      </c>
    </row>
    <row r="1292" customFormat="false" ht="15" hidden="false" customHeight="false" outlineLevel="0" collapsed="false">
      <c r="A1292" s="5" t="n">
        <v>41667</v>
      </c>
      <c r="B1292" s="6" t="n">
        <v>742.7</v>
      </c>
      <c r="C1292" s="6" t="n">
        <v>790.18</v>
      </c>
      <c r="D1292" s="7" t="n">
        <f aca="false">(L1292-(설정!$B$5+설정!$B$4*K1292))/설정!$B$6</f>
        <v>2.70602122327259</v>
      </c>
      <c r="E1292" s="8" t="n">
        <f aca="false">H1292*설정!$B$8</f>
        <v>241.700391406076</v>
      </c>
      <c r="F1292" s="8" t="n">
        <f aca="false">H1292*설정!$B$9</f>
        <v>483.978611688354</v>
      </c>
      <c r="G1292" s="9" t="n">
        <f aca="false">A1292-설정!$B$3</f>
        <v>1851</v>
      </c>
      <c r="H1292" s="8" t="n">
        <f aca="false">10^(설정!$B$5+설정!$B$4*K1292)</f>
        <v>120.705910953494</v>
      </c>
      <c r="I1292" s="8" t="n">
        <f aca="false">H1292/설정!$B$8</f>
        <v>60.2808992337719</v>
      </c>
      <c r="J1292" s="8" t="n">
        <f aca="false">H1292/설정!$B$9</f>
        <v>30.1044645098797</v>
      </c>
      <c r="K1292" s="10" t="n">
        <f aca="false">LOG10(G1292)</f>
        <v>3.2674064187529</v>
      </c>
      <c r="L1292" s="10" t="n">
        <f aca="false">LOG10(C1292)</f>
        <v>2.8977260331921</v>
      </c>
    </row>
    <row r="1293" customFormat="false" ht="15" hidden="false" customHeight="false" outlineLevel="0" collapsed="false">
      <c r="A1293" s="5" t="n">
        <v>41668</v>
      </c>
      <c r="B1293" s="6" t="n">
        <v>790.18</v>
      </c>
      <c r="C1293" s="6" t="n">
        <v>793.38</v>
      </c>
      <c r="D1293" s="7" t="n">
        <f aca="false">(L1293-(설정!$B$5+설정!$B$4*K1293))/설정!$B$6</f>
        <v>2.70742781047543</v>
      </c>
      <c r="E1293" s="8" t="n">
        <f aca="false">H1293*설정!$B$8</f>
        <v>242.442310439845</v>
      </c>
      <c r="F1293" s="8" t="n">
        <f aca="false">H1293*설정!$B$9</f>
        <v>485.464223448683</v>
      </c>
      <c r="G1293" s="9" t="n">
        <f aca="false">A1293-설정!$B$3</f>
        <v>1852</v>
      </c>
      <c r="H1293" s="8" t="n">
        <f aca="false">10^(설정!$B$5+설정!$B$4*K1293)</f>
        <v>121.076427576591</v>
      </c>
      <c r="I1293" s="8" t="n">
        <f aca="false">H1293/설정!$B$8</f>
        <v>60.4659363628146</v>
      </c>
      <c r="J1293" s="8" t="n">
        <f aca="false">H1293/설정!$B$9</f>
        <v>30.1968726151847</v>
      </c>
      <c r="K1293" s="10" t="n">
        <f aca="false">LOG10(G1293)</f>
        <v>3.26764098234592</v>
      </c>
      <c r="L1293" s="10" t="n">
        <f aca="false">LOG10(C1293)</f>
        <v>2.89948124831973</v>
      </c>
    </row>
    <row r="1294" customFormat="false" ht="15" hidden="false" customHeight="false" outlineLevel="0" collapsed="false">
      <c r="A1294" s="5" t="n">
        <v>41669</v>
      </c>
      <c r="B1294" s="6" t="n">
        <v>793.38</v>
      </c>
      <c r="C1294" s="6" t="n">
        <v>799.47</v>
      </c>
      <c r="D1294" s="7" t="n">
        <f aca="false">(L1294-(설정!$B$5+설정!$B$4*K1294))/설정!$B$6</f>
        <v>2.71402900147164</v>
      </c>
      <c r="E1294" s="8" t="n">
        <f aca="false">H1294*설정!$B$8</f>
        <v>243.186104513426</v>
      </c>
      <c r="F1294" s="8" t="n">
        <f aca="false">H1294*설정!$B$9</f>
        <v>486.953589771258</v>
      </c>
      <c r="G1294" s="9" t="n">
        <f aca="false">A1294-설정!$B$3</f>
        <v>1853</v>
      </c>
      <c r="H1294" s="8" t="n">
        <f aca="false">10^(설정!$B$5+설정!$B$4*K1294)</f>
        <v>121.447880600274</v>
      </c>
      <c r="I1294" s="8" t="n">
        <f aca="false">H1294/설정!$B$8</f>
        <v>60.65144113316</v>
      </c>
      <c r="J1294" s="8" t="n">
        <f aca="false">H1294/설정!$B$9</f>
        <v>30.2895142619793</v>
      </c>
      <c r="K1294" s="10" t="n">
        <f aca="false">LOG10(G1294)</f>
        <v>3.2678754193189</v>
      </c>
      <c r="L1294" s="10" t="n">
        <f aca="false">LOG10(C1294)</f>
        <v>2.90280217154829</v>
      </c>
    </row>
    <row r="1295" customFormat="false" ht="15" hidden="false" customHeight="false" outlineLevel="0" collapsed="false">
      <c r="A1295" s="5" t="n">
        <v>41670</v>
      </c>
      <c r="B1295" s="6" t="n">
        <v>799.47</v>
      </c>
      <c r="C1295" s="6" t="n">
        <v>803.24</v>
      </c>
      <c r="D1295" s="7" t="n">
        <f aca="false">(L1295-(설정!$B$5+설정!$B$4*K1295))/설정!$B$6</f>
        <v>2.71639522455989</v>
      </c>
      <c r="E1295" s="8" t="n">
        <f aca="false">H1295*설정!$B$8</f>
        <v>243.931777349842</v>
      </c>
      <c r="F1295" s="8" t="n">
        <f aca="false">H1295*설정!$B$9</f>
        <v>488.44671811103</v>
      </c>
      <c r="G1295" s="9" t="n">
        <f aca="false">A1295-설정!$B$3</f>
        <v>1854</v>
      </c>
      <c r="H1295" s="8" t="n">
        <f aca="false">10^(설정!$B$5+설정!$B$4*K1295)</f>
        <v>121.820271883835</v>
      </c>
      <c r="I1295" s="8" t="n">
        <f aca="false">H1295/설정!$B$8</f>
        <v>60.8374144733432</v>
      </c>
      <c r="J1295" s="8" t="n">
        <f aca="false">H1295/설정!$B$9</f>
        <v>30.3823899139767</v>
      </c>
      <c r="K1295" s="10" t="n">
        <f aca="false">LOG10(G1295)</f>
        <v>3.26810972980848</v>
      </c>
      <c r="L1295" s="10" t="n">
        <f aca="false">LOG10(C1295)</f>
        <v>2.90484532747366</v>
      </c>
    </row>
    <row r="1296" customFormat="false" ht="15" hidden="false" customHeight="false" outlineLevel="0" collapsed="false">
      <c r="A1296" s="5" t="n">
        <v>41671</v>
      </c>
      <c r="B1296" s="6" t="n">
        <v>803.24</v>
      </c>
      <c r="C1296" s="6" t="n">
        <v>813.22</v>
      </c>
      <c r="D1296" s="7" t="n">
        <f aca="false">(L1296-(설정!$B$5+설정!$B$4*K1296))/설정!$B$6</f>
        <v>2.72977221724069</v>
      </c>
      <c r="E1296" s="8" t="n">
        <f aca="false">H1296*설정!$B$8</f>
        <v>244.679332677495</v>
      </c>
      <c r="F1296" s="8" t="n">
        <f aca="false">H1296*설정!$B$9</f>
        <v>489.943615933716</v>
      </c>
      <c r="G1296" s="9" t="n">
        <f aca="false">A1296-설정!$B$3</f>
        <v>1855</v>
      </c>
      <c r="H1296" s="8" t="n">
        <f aca="false">10^(설정!$B$5+설정!$B$4*K1296)</f>
        <v>122.193603289249</v>
      </c>
      <c r="I1296" s="8" t="n">
        <f aca="false">H1296/설정!$B$8</f>
        <v>61.0238573132401</v>
      </c>
      <c r="J1296" s="8" t="n">
        <f aca="false">H1296/설정!$B$9</f>
        <v>30.4755000355599</v>
      </c>
      <c r="K1296" s="10" t="n">
        <f aca="false">LOG10(G1296)</f>
        <v>3.26834391395107</v>
      </c>
      <c r="L1296" s="10" t="n">
        <f aca="false">LOG10(C1296)</f>
        <v>2.91020805095817</v>
      </c>
    </row>
    <row r="1297" customFormat="false" ht="15" hidden="false" customHeight="false" outlineLevel="0" collapsed="false">
      <c r="A1297" s="5" t="n">
        <v>41672</v>
      </c>
      <c r="B1297" s="6" t="n">
        <v>813.22</v>
      </c>
      <c r="C1297" s="6" t="n">
        <v>814.49</v>
      </c>
      <c r="D1297" s="7" t="n">
        <f aca="false">(L1297-(설정!$B$5+설정!$B$4*K1297))/설정!$B$6</f>
        <v>2.72761506942645</v>
      </c>
      <c r="E1297" s="8" t="n">
        <f aca="false">H1297*설정!$B$8</f>
        <v>245.428774230175</v>
      </c>
      <c r="F1297" s="8" t="n">
        <f aca="false">H1297*설정!$B$9</f>
        <v>491.444290715818</v>
      </c>
      <c r="G1297" s="9" t="n">
        <f aca="false">A1297-설정!$B$3</f>
        <v>1856</v>
      </c>
      <c r="H1297" s="8" t="n">
        <f aca="false">10^(설정!$B$5+설정!$B$4*K1297)</f>
        <v>122.56787668118</v>
      </c>
      <c r="I1297" s="8" t="n">
        <f aca="false">H1297/설정!$B$8</f>
        <v>61.2107705840704</v>
      </c>
      <c r="J1297" s="8" t="n">
        <f aca="false">H1297/설정!$B$9</f>
        <v>30.5688450917827</v>
      </c>
      <c r="K1297" s="10" t="n">
        <f aca="false">LOG10(G1297)</f>
        <v>3.26857797188284</v>
      </c>
      <c r="L1297" s="10" t="n">
        <f aca="false">LOG10(C1297)</f>
        <v>2.91088575657396</v>
      </c>
    </row>
    <row r="1298" customFormat="false" ht="15" hidden="false" customHeight="false" outlineLevel="0" collapsed="false">
      <c r="A1298" s="5" t="n">
        <v>41673</v>
      </c>
      <c r="B1298" s="6" t="n">
        <v>814.49</v>
      </c>
      <c r="C1298" s="6" t="n">
        <v>807</v>
      </c>
      <c r="D1298" s="7" t="n">
        <f aca="false">(L1298-(설정!$B$5+설정!$B$4*K1298))/설정!$B$6</f>
        <v>2.70990749728428</v>
      </c>
      <c r="E1298" s="8" t="n">
        <f aca="false">H1298*설정!$B$8</f>
        <v>246.180105747053</v>
      </c>
      <c r="F1298" s="8" t="n">
        <f aca="false">H1298*설정!$B$9</f>
        <v>492.948749944622</v>
      </c>
      <c r="G1298" s="9" t="n">
        <f aca="false">A1298-설정!$B$3</f>
        <v>1857</v>
      </c>
      <c r="H1298" s="8" t="n">
        <f aca="false">10^(설정!$B$5+설정!$B$4*K1298)</f>
        <v>122.943093926982</v>
      </c>
      <c r="I1298" s="8" t="n">
        <f aca="false">H1298/설정!$B$8</f>
        <v>61.3981552183964</v>
      </c>
      <c r="J1298" s="8" t="n">
        <f aca="false">H1298/설정!$B$9</f>
        <v>30.6624255483696</v>
      </c>
      <c r="K1298" s="10" t="n">
        <f aca="false">LOG10(G1298)</f>
        <v>3.26881190373978</v>
      </c>
      <c r="L1298" s="10" t="n">
        <f aca="false">LOG10(C1298)</f>
        <v>2.90687353472207</v>
      </c>
    </row>
    <row r="1299" customFormat="false" ht="15" hidden="false" customHeight="false" outlineLevel="0" collapsed="false">
      <c r="A1299" s="5" t="n">
        <v>41674</v>
      </c>
      <c r="B1299" s="6" t="n">
        <v>807</v>
      </c>
      <c r="C1299" s="6" t="n">
        <v>800.08</v>
      </c>
      <c r="D1299" s="7" t="n">
        <f aca="false">(L1299-(설정!$B$5+설정!$B$4*K1299))/설정!$B$6</f>
        <v>2.69310464119975</v>
      </c>
      <c r="E1299" s="8" t="n">
        <f aca="false">H1299*설정!$B$8</f>
        <v>246.933330972696</v>
      </c>
      <c r="F1299" s="8" t="n">
        <f aca="false">H1299*설정!$B$9</f>
        <v>494.457001118213</v>
      </c>
      <c r="G1299" s="9" t="n">
        <f aca="false">A1299-설정!$B$3</f>
        <v>1858</v>
      </c>
      <c r="H1299" s="8" t="n">
        <f aca="false">10^(설정!$B$5+설정!$B$4*K1299)</f>
        <v>123.319256896705</v>
      </c>
      <c r="I1299" s="8" t="n">
        <f aca="false">H1299/설정!$B$8</f>
        <v>61.5860121501259</v>
      </c>
      <c r="J1299" s="8" t="n">
        <f aca="false">H1299/설정!$B$9</f>
        <v>30.7562418717169</v>
      </c>
      <c r="K1299" s="10" t="n">
        <f aca="false">LOG10(G1299)</f>
        <v>3.26904570965762</v>
      </c>
      <c r="L1299" s="10" t="n">
        <f aca="false">LOG10(C1299)</f>
        <v>2.90313341426881</v>
      </c>
    </row>
    <row r="1300" customFormat="false" ht="15" hidden="false" customHeight="false" outlineLevel="0" collapsed="false">
      <c r="A1300" s="5" t="n">
        <v>41675</v>
      </c>
      <c r="B1300" s="6" t="n">
        <v>800.08</v>
      </c>
      <c r="C1300" s="6" t="n">
        <v>784.47</v>
      </c>
      <c r="D1300" s="7" t="n">
        <f aca="false">(L1300-(설정!$B$5+설정!$B$4*K1300))/설정!$B$6</f>
        <v>2.66033010858935</v>
      </c>
      <c r="E1300" s="8" t="n">
        <f aca="false">H1300*설정!$B$8</f>
        <v>247.688453657065</v>
      </c>
      <c r="F1300" s="8" t="n">
        <f aca="false">H1300*설정!$B$9</f>
        <v>495.969051745475</v>
      </c>
      <c r="G1300" s="9" t="n">
        <f aca="false">A1300-설정!$B$3</f>
        <v>1859</v>
      </c>
      <c r="H1300" s="8" t="n">
        <f aca="false">10^(설정!$B$5+설정!$B$4*K1300)</f>
        <v>123.696367463089</v>
      </c>
      <c r="I1300" s="8" t="n">
        <f aca="false">H1300/설정!$B$8</f>
        <v>61.7743423145114</v>
      </c>
      <c r="J1300" s="8" t="n">
        <f aca="false">H1300/설정!$B$9</f>
        <v>30.8502945288927</v>
      </c>
      <c r="K1300" s="10" t="n">
        <f aca="false">LOG10(G1300)</f>
        <v>3.2692793897719</v>
      </c>
      <c r="L1300" s="10" t="n">
        <f aca="false">LOG10(C1300)</f>
        <v>2.89457633978582</v>
      </c>
    </row>
    <row r="1301" customFormat="false" ht="15" hidden="false" customHeight="false" outlineLevel="0" collapsed="false">
      <c r="A1301" s="5" t="n">
        <v>41676</v>
      </c>
      <c r="B1301" s="6" t="n">
        <v>784.47</v>
      </c>
      <c r="C1301" s="6" t="n">
        <v>763.57</v>
      </c>
      <c r="D1301" s="7" t="n">
        <f aca="false">(L1301-(설정!$B$5+설정!$B$4*K1301))/설정!$B$6</f>
        <v>2.6170441927063</v>
      </c>
      <c r="E1301" s="8" t="n">
        <f aca="false">H1301*설정!$B$8</f>
        <v>248.445477555529</v>
      </c>
      <c r="F1301" s="8" t="n">
        <f aca="false">H1301*설정!$B$9</f>
        <v>497.484909346127</v>
      </c>
      <c r="G1301" s="9" t="n">
        <f aca="false">A1301-설정!$B$3</f>
        <v>1860</v>
      </c>
      <c r="H1301" s="8" t="n">
        <f aca="false">10^(설정!$B$5+설정!$B$4*K1301)</f>
        <v>124.074427501577</v>
      </c>
      <c r="I1301" s="8" t="n">
        <f aca="false">H1301/설정!$B$8</f>
        <v>61.9631466481551</v>
      </c>
      <c r="J1301" s="8" t="n">
        <f aca="false">H1301/설정!$B$9</f>
        <v>30.944583987639</v>
      </c>
      <c r="K1301" s="10" t="n">
        <f aca="false">LOG10(G1301)</f>
        <v>3.26951294421792</v>
      </c>
      <c r="L1301" s="10" t="n">
        <f aca="false">LOG10(C1301)</f>
        <v>2.88284885700502</v>
      </c>
    </row>
    <row r="1302" customFormat="false" ht="15" hidden="false" customHeight="false" outlineLevel="0" collapsed="false">
      <c r="A1302" s="5" t="n">
        <v>41677</v>
      </c>
      <c r="B1302" s="6" t="n">
        <v>763.57</v>
      </c>
      <c r="C1302" s="6" t="n">
        <v>711.57</v>
      </c>
      <c r="D1302" s="7" t="n">
        <f aca="false">(L1302-(설정!$B$5+설정!$B$4*K1302))/설정!$B$6</f>
        <v>2.51107180262983</v>
      </c>
      <c r="E1302" s="8" t="n">
        <f aca="false">H1302*설정!$B$8</f>
        <v>249.204406428856</v>
      </c>
      <c r="F1302" s="8" t="n">
        <f aca="false">H1302*설정!$B$9</f>
        <v>499.004581450696</v>
      </c>
      <c r="G1302" s="9" t="n">
        <f aca="false">A1302-설정!$B$3</f>
        <v>1861</v>
      </c>
      <c r="H1302" s="8" t="n">
        <f aca="false">10^(설정!$B$5+설정!$B$4*K1302)</f>
        <v>124.453438890309</v>
      </c>
      <c r="I1302" s="8" t="n">
        <f aca="false">H1302/설정!$B$8</f>
        <v>62.1524260890055</v>
      </c>
      <c r="J1302" s="8" t="n">
        <f aca="false">H1302/설정!$B$9</f>
        <v>31.0391107163699</v>
      </c>
      <c r="K1302" s="10" t="n">
        <f aca="false">LOG10(G1302)</f>
        <v>3.26974637313077</v>
      </c>
      <c r="L1302" s="10" t="n">
        <f aca="false">LOG10(C1302)</f>
        <v>2.85221762981506</v>
      </c>
    </row>
    <row r="1303" customFormat="false" ht="15" hidden="false" customHeight="false" outlineLevel="0" collapsed="false">
      <c r="A1303" s="5" t="n">
        <v>41678</v>
      </c>
      <c r="B1303" s="6" t="n">
        <v>711.57</v>
      </c>
      <c r="C1303" s="6" t="n">
        <v>677.68</v>
      </c>
      <c r="D1303" s="7" t="n">
        <f aca="false">(L1303-(설정!$B$5+설정!$B$4*K1303))/설정!$B$6</f>
        <v>2.43640106987662</v>
      </c>
      <c r="E1303" s="8" t="n">
        <f aca="false">H1303*설정!$B$8</f>
        <v>249.965244043233</v>
      </c>
      <c r="F1303" s="8" t="n">
        <f aca="false">H1303*설정!$B$9</f>
        <v>500.528075600557</v>
      </c>
      <c r="G1303" s="9" t="n">
        <f aca="false">A1303-설정!$B$3</f>
        <v>1862</v>
      </c>
      <c r="H1303" s="8" t="n">
        <f aca="false">10^(설정!$B$5+설정!$B$4*K1303)</f>
        <v>124.83340351013</v>
      </c>
      <c r="I1303" s="8" t="n">
        <f aca="false">H1303/설정!$B$8</f>
        <v>62.342181576362</v>
      </c>
      <c r="J1303" s="8" t="n">
        <f aca="false">H1303/설정!$B$9</f>
        <v>31.1338751841746</v>
      </c>
      <c r="K1303" s="10" t="n">
        <f aca="false">LOG10(G1303)</f>
        <v>3.26997967664532</v>
      </c>
      <c r="L1303" s="10" t="n">
        <f aca="false">LOG10(C1303)</f>
        <v>2.83102466873312</v>
      </c>
    </row>
    <row r="1304" customFormat="false" ht="15" hidden="false" customHeight="false" outlineLevel="0" collapsed="false">
      <c r="A1304" s="5" t="n">
        <v>41679</v>
      </c>
      <c r="B1304" s="6" t="n">
        <v>677.68</v>
      </c>
      <c r="C1304" s="6" t="n">
        <v>687.41</v>
      </c>
      <c r="D1304" s="7" t="n">
        <f aca="false">(L1304-(설정!$B$5+설정!$B$4*K1304))/설정!$B$6</f>
        <v>2.45254431956687</v>
      </c>
      <c r="E1304" s="8" t="n">
        <f aca="false">H1304*설정!$B$8</f>
        <v>250.727994170259</v>
      </c>
      <c r="F1304" s="8" t="n">
        <f aca="false">H1304*설정!$B$9</f>
        <v>502.055399347927</v>
      </c>
      <c r="G1304" s="9" t="n">
        <f aca="false">A1304-설정!$B$3</f>
        <v>1863</v>
      </c>
      <c r="H1304" s="8" t="n">
        <f aca="false">10^(설정!$B$5+설정!$B$4*K1304)</f>
        <v>125.214323244587</v>
      </c>
      <c r="I1304" s="8" t="n">
        <f aca="false">H1304/설정!$B$8</f>
        <v>62.5324140508744</v>
      </c>
      <c r="J1304" s="8" t="n">
        <f aca="false">H1304/설정!$B$9</f>
        <v>31.2288778608165</v>
      </c>
      <c r="K1304" s="10" t="n">
        <f aca="false">LOG10(G1304)</f>
        <v>3.27021285489624</v>
      </c>
      <c r="L1304" s="10" t="n">
        <f aca="false">LOG10(C1304)</f>
        <v>2.83721584568487</v>
      </c>
    </row>
    <row r="1305" customFormat="false" ht="15" hidden="false" customHeight="false" outlineLevel="0" collapsed="false">
      <c r="A1305" s="5" t="n">
        <v>41680</v>
      </c>
      <c r="B1305" s="6" t="n">
        <v>687.41</v>
      </c>
      <c r="C1305" s="6" t="n">
        <v>685.46</v>
      </c>
      <c r="D1305" s="7" t="n">
        <f aca="false">(L1305-(설정!$B$5+설정!$B$4*K1305))/설정!$B$6</f>
        <v>2.44406735665497</v>
      </c>
      <c r="E1305" s="8" t="n">
        <f aca="false">H1305*설정!$B$8</f>
        <v>251.492660586954</v>
      </c>
      <c r="F1305" s="8" t="n">
        <f aca="false">H1305*설정!$B$9</f>
        <v>503.586560255875</v>
      </c>
      <c r="G1305" s="9" t="n">
        <f aca="false">A1305-설정!$B$3</f>
        <v>1864</v>
      </c>
      <c r="H1305" s="8" t="n">
        <f aca="false">10^(설정!$B$5+설정!$B$4*K1305)</f>
        <v>125.596199979936</v>
      </c>
      <c r="I1305" s="8" t="n">
        <f aca="false">H1305/설정!$B$8</f>
        <v>62.7231244545444</v>
      </c>
      <c r="J1305" s="8" t="n">
        <f aca="false">H1305/설정!$B$9</f>
        <v>31.3241192167339</v>
      </c>
      <c r="K1305" s="10" t="n">
        <f aca="false">LOG10(G1305)</f>
        <v>3.27044590801796</v>
      </c>
      <c r="L1305" s="10" t="n">
        <f aca="false">LOG10(C1305)</f>
        <v>2.83598211662206</v>
      </c>
    </row>
    <row r="1306" customFormat="false" ht="15" hidden="false" customHeight="false" outlineLevel="0" collapsed="false">
      <c r="A1306" s="5" t="n">
        <v>41681</v>
      </c>
      <c r="B1306" s="6" t="n">
        <v>685.46</v>
      </c>
      <c r="C1306" s="6" t="n">
        <v>671.9</v>
      </c>
      <c r="D1306" s="7" t="n">
        <f aca="false">(L1306-(설정!$B$5+설정!$B$4*K1306))/설정!$B$6</f>
        <v>2.41090769965987</v>
      </c>
      <c r="E1306" s="8" t="n">
        <f aca="false">H1306*설정!$B$8</f>
        <v>252.259247075768</v>
      </c>
      <c r="F1306" s="8" t="n">
        <f aca="false">H1306*설정!$B$9</f>
        <v>505.121565898344</v>
      </c>
      <c r="G1306" s="9" t="n">
        <f aca="false">A1306-설정!$B$3</f>
        <v>1865</v>
      </c>
      <c r="H1306" s="8" t="n">
        <f aca="false">10^(설정!$B$5+설정!$B$4*K1306)</f>
        <v>125.979035605144</v>
      </c>
      <c r="I1306" s="8" t="n">
        <f aca="false">H1306/설정!$B$8</f>
        <v>62.9143137307277</v>
      </c>
      <c r="J1306" s="8" t="n">
        <f aca="false">H1306/설정!$B$9</f>
        <v>31.4195997230418</v>
      </c>
      <c r="K1306" s="10" t="n">
        <f aca="false">LOG10(G1306)</f>
        <v>3.27067883614471</v>
      </c>
      <c r="L1306" s="10" t="n">
        <f aca="false">LOG10(C1306)</f>
        <v>2.82730464108974</v>
      </c>
    </row>
    <row r="1307" customFormat="false" ht="15" hidden="false" customHeight="false" outlineLevel="0" collapsed="false">
      <c r="A1307" s="5" t="n">
        <v>41682</v>
      </c>
      <c r="B1307" s="6" t="n">
        <v>671.9</v>
      </c>
      <c r="C1307" s="6" t="n">
        <v>653.77</v>
      </c>
      <c r="D1307" s="7" t="n">
        <f aca="false">(L1307-(설정!$B$5+설정!$B$4*K1307))/설정!$B$6</f>
        <v>2.36713129033997</v>
      </c>
      <c r="E1307" s="8" t="n">
        <f aca="false">H1307*설정!$B$8</f>
        <v>253.027757424581</v>
      </c>
      <c r="F1307" s="8" t="n">
        <f aca="false">H1307*설정!$B$9</f>
        <v>506.66042386015</v>
      </c>
      <c r="G1307" s="9" t="n">
        <f aca="false">A1307-설정!$B$3</f>
        <v>1866</v>
      </c>
      <c r="H1307" s="8" t="n">
        <f aca="false">10^(설정!$B$5+설정!$B$4*K1307)</f>
        <v>126.362832011889</v>
      </c>
      <c r="I1307" s="8" t="n">
        <f aca="false">H1307/설정!$B$8</f>
        <v>63.1059828241348</v>
      </c>
      <c r="J1307" s="8" t="n">
        <f aca="false">H1307/설정!$B$9</f>
        <v>31.5153198515312</v>
      </c>
      <c r="K1307" s="10" t="n">
        <f aca="false">LOG10(G1307)</f>
        <v>3.27091163941048</v>
      </c>
      <c r="L1307" s="10" t="n">
        <f aca="false">LOG10(C1307)</f>
        <v>2.81542498792776</v>
      </c>
    </row>
    <row r="1308" customFormat="false" ht="15" hidden="false" customHeight="false" outlineLevel="0" collapsed="false">
      <c r="A1308" s="5" t="n">
        <v>41683</v>
      </c>
      <c r="B1308" s="6" t="n">
        <v>653.77</v>
      </c>
      <c r="C1308" s="6" t="n">
        <v>612.92</v>
      </c>
      <c r="D1308" s="7" t="n">
        <f aca="false">(L1308-(설정!$B$5+설정!$B$4*K1308))/설정!$B$6</f>
        <v>2.26982844273368</v>
      </c>
      <c r="E1308" s="8" t="n">
        <f aca="false">H1308*설정!$B$8</f>
        <v>253.798195426708</v>
      </c>
      <c r="F1308" s="8" t="n">
        <f aca="false">H1308*설정!$B$9</f>
        <v>508.20314173699</v>
      </c>
      <c r="G1308" s="9" t="n">
        <f aca="false">A1308-설정!$B$3</f>
        <v>1867</v>
      </c>
      <c r="H1308" s="8" t="n">
        <f aca="false">10^(설정!$B$5+설정!$B$4*K1308)</f>
        <v>126.747591094566</v>
      </c>
      <c r="I1308" s="8" t="n">
        <f aca="false">H1308/설정!$B$8</f>
        <v>63.298132680831</v>
      </c>
      <c r="J1308" s="8" t="n">
        <f aca="false">H1308/설정!$B$9</f>
        <v>31.6112800746701</v>
      </c>
      <c r="K1308" s="10" t="n">
        <f aca="false">LOG10(G1308)</f>
        <v>3.27114431794908</v>
      </c>
      <c r="L1308" s="10" t="n">
        <f aca="false">LOG10(C1308)</f>
        <v>2.78740379291015</v>
      </c>
    </row>
    <row r="1309" customFormat="false" ht="15" hidden="false" customHeight="false" outlineLevel="0" collapsed="false">
      <c r="A1309" s="5" t="n">
        <v>41684</v>
      </c>
      <c r="B1309" s="6" t="n">
        <v>612.92</v>
      </c>
      <c r="C1309" s="6" t="n">
        <v>668.79</v>
      </c>
      <c r="D1309" s="7" t="n">
        <f aca="false">(L1309-(설정!$B$5+설정!$B$4*K1309))/설정!$B$6</f>
        <v>2.39109014068519</v>
      </c>
      <c r="E1309" s="8" t="n">
        <f aca="false">H1309*설정!$B$8</f>
        <v>254.570564880907</v>
      </c>
      <c r="F1309" s="8" t="n">
        <f aca="false">H1309*설정!$B$9</f>
        <v>509.749727135463</v>
      </c>
      <c r="G1309" s="9" t="n">
        <f aca="false">A1309-설정!$B$3</f>
        <v>1868</v>
      </c>
      <c r="H1309" s="8" t="n">
        <f aca="false">10^(설정!$B$5+설정!$B$4*K1309)</f>
        <v>127.133314750284</v>
      </c>
      <c r="I1309" s="8" t="n">
        <f aca="false">H1309/설정!$B$8</f>
        <v>63.4907642482395</v>
      </c>
      <c r="J1309" s="8" t="n">
        <f aca="false">H1309/설정!$B$9</f>
        <v>31.7074808656046</v>
      </c>
      <c r="K1309" s="10" t="n">
        <f aca="false">LOG10(G1309)</f>
        <v>3.27137687189407</v>
      </c>
      <c r="L1309" s="10" t="n">
        <f aca="false">LOG10(C1309)</f>
        <v>2.82528977074482</v>
      </c>
    </row>
    <row r="1310" customFormat="false" ht="15" hidden="false" customHeight="false" outlineLevel="0" collapsed="false">
      <c r="A1310" s="5" t="n">
        <v>41685</v>
      </c>
      <c r="B1310" s="6" t="n">
        <v>668.79</v>
      </c>
      <c r="C1310" s="6" t="n">
        <v>654.38</v>
      </c>
      <c r="D1310" s="7" t="n">
        <f aca="false">(L1310-(설정!$B$5+설정!$B$4*K1310))/설정!$B$6</f>
        <v>2.35534566768727</v>
      </c>
      <c r="E1310" s="8" t="n">
        <f aca="false">H1310*설정!$B$8</f>
        <v>255.34486959138</v>
      </c>
      <c r="F1310" s="8" t="n">
        <f aca="false">H1310*설정!$B$9</f>
        <v>511.300187673065</v>
      </c>
      <c r="G1310" s="9" t="n">
        <f aca="false">A1310-설정!$B$3</f>
        <v>1869</v>
      </c>
      <c r="H1310" s="8" t="n">
        <f aca="false">10^(설정!$B$5+설정!$B$4*K1310)</f>
        <v>127.520004878875</v>
      </c>
      <c r="I1310" s="8" t="n">
        <f aca="false">H1310/설정!$B$8</f>
        <v>63.6838784751412</v>
      </c>
      <c r="J1310" s="8" t="n">
        <f aca="false">H1310/설정!$B$9</f>
        <v>31.8039226981587</v>
      </c>
      <c r="K1310" s="10" t="n">
        <f aca="false">LOG10(G1310)</f>
        <v>3.27160930137883</v>
      </c>
      <c r="L1310" s="10" t="n">
        <f aca="false">LOG10(C1310)</f>
        <v>2.8158300174017</v>
      </c>
    </row>
    <row r="1311" customFormat="false" ht="15" hidden="false" customHeight="false" outlineLevel="0" collapsed="false">
      <c r="A1311" s="5" t="n">
        <v>41686</v>
      </c>
      <c r="B1311" s="6" t="n">
        <v>654.38</v>
      </c>
      <c r="C1311" s="6" t="n">
        <v>623.25</v>
      </c>
      <c r="D1311" s="7" t="n">
        <f aca="false">(L1311-(설정!$B$5+설정!$B$4*K1311))/설정!$B$6</f>
        <v>2.28077739316098</v>
      </c>
      <c r="E1311" s="8" t="n">
        <f aca="false">H1311*설정!$B$8</f>
        <v>256.121113367779</v>
      </c>
      <c r="F1311" s="8" t="n">
        <f aca="false">H1311*설정!$B$9</f>
        <v>512.854530978212</v>
      </c>
      <c r="G1311" s="9" t="n">
        <f aca="false">A1311-설정!$B$3</f>
        <v>1870</v>
      </c>
      <c r="H1311" s="8" t="n">
        <f aca="false">10^(설정!$B$5+설정!$B$4*K1311)</f>
        <v>127.907663382889</v>
      </c>
      <c r="I1311" s="8" t="n">
        <f aca="false">H1311/설정!$B$8</f>
        <v>63.8774763116765</v>
      </c>
      <c r="J1311" s="8" t="n">
        <f aca="false">H1311/설정!$B$9</f>
        <v>31.9006060468355</v>
      </c>
      <c r="K1311" s="10" t="n">
        <f aca="false">LOG10(G1311)</f>
        <v>3.2718416065365</v>
      </c>
      <c r="L1311" s="10" t="n">
        <f aca="false">LOG10(C1311)</f>
        <v>2.79466228717581</v>
      </c>
    </row>
    <row r="1312" customFormat="false" ht="15" hidden="false" customHeight="false" outlineLevel="0" collapsed="false">
      <c r="A1312" s="5" t="n">
        <v>41687</v>
      </c>
      <c r="B1312" s="6" t="n">
        <v>623.25</v>
      </c>
      <c r="C1312" s="6" t="n">
        <v>631.33</v>
      </c>
      <c r="D1312" s="7" t="n">
        <f aca="false">(L1312-(설정!$B$5+설정!$B$4*K1312))/설정!$B$6</f>
        <v>2.2949595077891</v>
      </c>
      <c r="E1312" s="8" t="n">
        <f aca="false">H1312*설정!$B$8</f>
        <v>256.899300025215</v>
      </c>
      <c r="F1312" s="8" t="n">
        <f aca="false">H1312*설정!$B$9</f>
        <v>514.412764690243</v>
      </c>
      <c r="G1312" s="9" t="n">
        <f aca="false">A1312-설정!$B$3</f>
        <v>1871</v>
      </c>
      <c r="H1312" s="8" t="n">
        <f aca="false">10^(설정!$B$5+설정!$B$4*K1312)</f>
        <v>128.296292167606</v>
      </c>
      <c r="I1312" s="8" t="n">
        <f aca="false">H1312/설정!$B$8</f>
        <v>64.0715587093469</v>
      </c>
      <c r="J1312" s="8" t="n">
        <f aca="false">H1312/설정!$B$9</f>
        <v>31.9975313868176</v>
      </c>
      <c r="K1312" s="10" t="n">
        <f aca="false">LOG10(G1312)</f>
        <v>3.27207378750001</v>
      </c>
      <c r="L1312" s="10" t="n">
        <f aca="false">LOG10(C1312)</f>
        <v>2.80025642694005</v>
      </c>
    </row>
    <row r="1313" customFormat="false" ht="15" hidden="false" customHeight="false" outlineLevel="0" collapsed="false">
      <c r="A1313" s="5" t="n">
        <v>41688</v>
      </c>
      <c r="B1313" s="6" t="n">
        <v>631.33</v>
      </c>
      <c r="C1313" s="6" t="n">
        <v>627.27</v>
      </c>
      <c r="D1313" s="7" t="n">
        <f aca="false">(L1313-(설정!$B$5+설정!$B$4*K1313))/설정!$B$6</f>
        <v>2.28130087184518</v>
      </c>
      <c r="E1313" s="8" t="n">
        <f aca="false">H1313*설정!$B$8</f>
        <v>257.679433384256</v>
      </c>
      <c r="F1313" s="8" t="n">
        <f aca="false">H1313*설정!$B$9</f>
        <v>515.97489645943</v>
      </c>
      <c r="G1313" s="9" t="n">
        <f aca="false">A1313-설정!$B$3</f>
        <v>1872</v>
      </c>
      <c r="H1313" s="8" t="n">
        <f aca="false">10^(설정!$B$5+설정!$B$4*K1313)</f>
        <v>128.685893141028</v>
      </c>
      <c r="I1313" s="8" t="n">
        <f aca="false">H1313/설정!$B$8</f>
        <v>64.266126621015</v>
      </c>
      <c r="J1313" s="8" t="n">
        <f aca="false">H1313/설정!$B$9</f>
        <v>32.0946991939676</v>
      </c>
      <c r="K1313" s="10" t="n">
        <f aca="false">LOG10(G1313)</f>
        <v>3.27230584440209</v>
      </c>
      <c r="L1313" s="10" t="n">
        <f aca="false">LOG10(C1313)</f>
        <v>2.79745451733805</v>
      </c>
    </row>
    <row r="1314" customFormat="false" ht="15" hidden="false" customHeight="false" outlineLevel="0" collapsed="false">
      <c r="A1314" s="5" t="n">
        <v>41689</v>
      </c>
      <c r="B1314" s="6" t="n">
        <v>627.27</v>
      </c>
      <c r="C1314" s="6" t="n">
        <v>623.54</v>
      </c>
      <c r="D1314" s="7" t="n">
        <f aca="false">(L1314-(설정!$B$5+설정!$B$4*K1314))/설정!$B$6</f>
        <v>2.2683466463943</v>
      </c>
      <c r="E1314" s="8" t="n">
        <f aca="false">H1314*설정!$B$8</f>
        <v>258.46151727094</v>
      </c>
      <c r="F1314" s="8" t="n">
        <f aca="false">H1314*설정!$B$9</f>
        <v>517.540933946996</v>
      </c>
      <c r="G1314" s="9" t="n">
        <f aca="false">A1314-설정!$B$3</f>
        <v>1873</v>
      </c>
      <c r="H1314" s="8" t="n">
        <f aca="false">10^(설정!$B$5+설정!$B$4*K1314)</f>
        <v>129.07646821389</v>
      </c>
      <c r="I1314" s="8" t="n">
        <f aca="false">H1314/설정!$B$8</f>
        <v>64.4611810009078</v>
      </c>
      <c r="J1314" s="8" t="n">
        <f aca="false">H1314/설정!$B$9</f>
        <v>32.1921099448292</v>
      </c>
      <c r="K1314" s="10" t="n">
        <f aca="false">LOG10(G1314)</f>
        <v>3.27253777737524</v>
      </c>
      <c r="L1314" s="10" t="n">
        <f aca="false">LOG10(C1314)</f>
        <v>2.79486431863584</v>
      </c>
    </row>
    <row r="1315" customFormat="false" ht="15" hidden="false" customHeight="false" outlineLevel="0" collapsed="false">
      <c r="A1315" s="5" t="n">
        <v>41690</v>
      </c>
      <c r="B1315" s="6" t="n">
        <v>623.54</v>
      </c>
      <c r="C1315" s="6" t="n">
        <v>563.77</v>
      </c>
      <c r="D1315" s="7" t="n">
        <f aca="false">(L1315-(설정!$B$5+설정!$B$4*K1315))/설정!$B$6</f>
        <v>2.11885911910205</v>
      </c>
      <c r="E1315" s="8" t="n">
        <f aca="false">H1315*설정!$B$8</f>
        <v>259.245555516768</v>
      </c>
      <c r="F1315" s="8" t="n">
        <f aca="false">H1315*설정!$B$9</f>
        <v>519.110884825103</v>
      </c>
      <c r="G1315" s="9" t="n">
        <f aca="false">A1315-설정!$B$3</f>
        <v>1874</v>
      </c>
      <c r="H1315" s="8" t="n">
        <f aca="false">10^(설정!$B$5+설정!$B$4*K1315)</f>
        <v>129.468019299656</v>
      </c>
      <c r="I1315" s="8" t="n">
        <f aca="false">H1315/설정!$B$8</f>
        <v>64.6567228046147</v>
      </c>
      <c r="J1315" s="8" t="n">
        <f aca="false">H1315/설정!$B$9</f>
        <v>32.2897641166269</v>
      </c>
      <c r="K1315" s="10" t="n">
        <f aca="false">LOG10(G1315)</f>
        <v>3.27276958655176</v>
      </c>
      <c r="L1315" s="10" t="n">
        <f aca="false">LOG10(C1315)</f>
        <v>2.75110196195576</v>
      </c>
    </row>
    <row r="1316" customFormat="false" ht="15" hidden="false" customHeight="false" outlineLevel="0" collapsed="false">
      <c r="A1316" s="5" t="n">
        <v>41691</v>
      </c>
      <c r="B1316" s="6" t="n">
        <v>563.77</v>
      </c>
      <c r="C1316" s="6" t="n">
        <v>580.32</v>
      </c>
      <c r="D1316" s="7" t="n">
        <f aca="false">(L1316-(설정!$B$5+설정!$B$4*K1316))/설정!$B$6</f>
        <v>2.15616932329351</v>
      </c>
      <c r="E1316" s="8" t="n">
        <f aca="false">H1316*설정!$B$8</f>
        <v>260.031551958727</v>
      </c>
      <c r="F1316" s="8" t="n">
        <f aca="false">H1316*설정!$B$9</f>
        <v>520.684756776896</v>
      </c>
      <c r="G1316" s="9" t="n">
        <f aca="false">A1316-설정!$B$3</f>
        <v>1875</v>
      </c>
      <c r="H1316" s="8" t="n">
        <f aca="false">10^(설정!$B$5+설정!$B$4*K1316)</f>
        <v>129.860548314528</v>
      </c>
      <c r="I1316" s="8" t="n">
        <f aca="false">H1316/설정!$B$8</f>
        <v>64.8527529890932</v>
      </c>
      <c r="J1316" s="8" t="n">
        <f aca="false">H1316/설정!$B$9</f>
        <v>32.387662187268</v>
      </c>
      <c r="K1316" s="10" t="n">
        <f aca="false">LOG10(G1316)</f>
        <v>3.27300127206374</v>
      </c>
      <c r="L1316" s="10" t="n">
        <f aca="false">LOG10(C1316)</f>
        <v>2.76366753823636</v>
      </c>
    </row>
    <row r="1317" customFormat="false" ht="15" hidden="false" customHeight="false" outlineLevel="0" collapsed="false">
      <c r="A1317" s="5" t="n">
        <v>41692</v>
      </c>
      <c r="B1317" s="6" t="n">
        <v>580.32</v>
      </c>
      <c r="C1317" s="6" t="n">
        <v>607.12</v>
      </c>
      <c r="D1317" s="7" t="n">
        <f aca="false">(L1317-(설정!$B$5+설정!$B$4*K1317))/설정!$B$6</f>
        <v>2.21683271587628</v>
      </c>
      <c r="E1317" s="8" t="n">
        <f aca="false">H1317*설정!$B$8</f>
        <v>260.819510439273</v>
      </c>
      <c r="F1317" s="8" t="n">
        <f aca="false">H1317*설정!$B$9</f>
        <v>522.262557496473</v>
      </c>
      <c r="G1317" s="9" t="n">
        <f aca="false">A1317-설정!$B$3</f>
        <v>1876</v>
      </c>
      <c r="H1317" s="8" t="n">
        <f aca="false">10^(설정!$B$5+설정!$B$4*K1317)</f>
        <v>130.254057177441</v>
      </c>
      <c r="I1317" s="8" t="n">
        <f aca="false">H1317/설정!$B$8</f>
        <v>65.0492725126647</v>
      </c>
      <c r="J1317" s="8" t="n">
        <f aca="false">H1317/설정!$B$9</f>
        <v>32.4858046353413</v>
      </c>
      <c r="K1317" s="10" t="n">
        <f aca="false">LOG10(G1317)</f>
        <v>3.27323283404305</v>
      </c>
      <c r="L1317" s="10" t="n">
        <f aca="false">LOG10(C1317)</f>
        <v>2.78327453981838</v>
      </c>
    </row>
    <row r="1318" customFormat="false" ht="15" hidden="false" customHeight="false" outlineLevel="0" collapsed="false">
      <c r="A1318" s="5" t="n">
        <v>41693</v>
      </c>
      <c r="B1318" s="6" t="n">
        <v>607.12</v>
      </c>
      <c r="C1318" s="6" t="n">
        <v>610.08</v>
      </c>
      <c r="D1318" s="7" t="n">
        <f aca="false">(L1318-(설정!$B$5+설정!$B$4*K1318))/설정!$B$6</f>
        <v>2.21948210772812</v>
      </c>
      <c r="E1318" s="8" t="n">
        <f aca="false">H1318*설정!$B$8</f>
        <v>261.609434806355</v>
      </c>
      <c r="F1318" s="8" t="n">
        <f aca="false">H1318*설정!$B$9</f>
        <v>523.844294688933</v>
      </c>
      <c r="G1318" s="9" t="n">
        <f aca="false">A1318-설정!$B$3</f>
        <v>1877</v>
      </c>
      <c r="H1318" s="8" t="n">
        <f aca="false">10^(설정!$B$5+설정!$B$4*K1318)</f>
        <v>130.648547810072</v>
      </c>
      <c r="I1318" s="8" t="n">
        <f aca="false">H1318/설정!$B$8</f>
        <v>65.2462823350211</v>
      </c>
      <c r="J1318" s="8" t="n">
        <f aca="false">H1318/설정!$B$9</f>
        <v>32.5841919401196</v>
      </c>
      <c r="K1318" s="10" t="n">
        <f aca="false">LOG10(G1318)</f>
        <v>3.27346427262135</v>
      </c>
      <c r="L1318" s="10" t="n">
        <f aca="false">LOG10(C1318)</f>
        <v>2.7853867879296</v>
      </c>
    </row>
    <row r="1319" customFormat="false" ht="15" hidden="false" customHeight="false" outlineLevel="0" collapsed="false">
      <c r="A1319" s="5" t="n">
        <v>41694</v>
      </c>
      <c r="B1319" s="6" t="n">
        <v>610.08</v>
      </c>
      <c r="C1319" s="6" t="n">
        <v>542.27</v>
      </c>
      <c r="D1319" s="7" t="n">
        <f aca="false">(L1319-(설정!$B$5+설정!$B$4*K1319))/설정!$B$6</f>
        <v>2.04543454332179</v>
      </c>
      <c r="E1319" s="8" t="n">
        <f aca="false">H1319*설정!$B$8</f>
        <v>262.401328913408</v>
      </c>
      <c r="F1319" s="8" t="n">
        <f aca="false">H1319*설정!$B$9</f>
        <v>525.429976070357</v>
      </c>
      <c r="G1319" s="9" t="n">
        <f aca="false">A1319-설정!$B$3</f>
        <v>1878</v>
      </c>
      <c r="H1319" s="8" t="n">
        <f aca="false">10^(설정!$B$5+설정!$B$4*K1319)</f>
        <v>131.044022136839</v>
      </c>
      <c r="I1319" s="8" t="n">
        <f aca="false">H1319/설정!$B$8</f>
        <v>65.4437834172219</v>
      </c>
      <c r="J1319" s="8" t="n">
        <f aca="false">H1319/설정!$B$9</f>
        <v>32.6828245815591</v>
      </c>
      <c r="K1319" s="10" t="n">
        <f aca="false">LOG10(G1319)</f>
        <v>3.27369558793009</v>
      </c>
      <c r="L1319" s="10" t="n">
        <f aca="false">LOG10(C1319)</f>
        <v>2.73421557862899</v>
      </c>
    </row>
    <row r="1320" customFormat="false" ht="15" hidden="false" customHeight="false" outlineLevel="0" collapsed="false">
      <c r="A1320" s="5" t="n">
        <v>41695</v>
      </c>
      <c r="B1320" s="6" t="n">
        <v>542.27</v>
      </c>
      <c r="C1320" s="6" t="n">
        <v>533.71</v>
      </c>
      <c r="D1320" s="7" t="n">
        <f aca="false">(L1320-(설정!$B$5+설정!$B$4*K1320))/설정!$B$6</f>
        <v>2.01816808791148</v>
      </c>
      <c r="E1320" s="8" t="n">
        <f aca="false">H1320*설정!$B$8</f>
        <v>263.195196619361</v>
      </c>
      <c r="F1320" s="8" t="n">
        <f aca="false">H1320*설정!$B$9</f>
        <v>527.01960936783</v>
      </c>
      <c r="G1320" s="9" t="n">
        <f aca="false">A1320-설정!$B$3</f>
        <v>1879</v>
      </c>
      <c r="H1320" s="8" t="n">
        <f aca="false">10^(설정!$B$5+설정!$B$4*K1320)</f>
        <v>131.440482084901</v>
      </c>
      <c r="I1320" s="8" t="n">
        <f aca="false">H1320/설정!$B$8</f>
        <v>65.6417767216973</v>
      </c>
      <c r="J1320" s="8" t="n">
        <f aca="false">H1320/설정!$B$9</f>
        <v>32.7817030403004</v>
      </c>
      <c r="K1320" s="10" t="n">
        <f aca="false">LOG10(G1320)</f>
        <v>3.27392678010053</v>
      </c>
      <c r="L1320" s="10" t="n">
        <f aca="false">LOG10(C1320)</f>
        <v>2.72730534015441</v>
      </c>
    </row>
    <row r="1321" customFormat="false" ht="15" hidden="false" customHeight="false" outlineLevel="0" collapsed="false">
      <c r="A1321" s="5" t="n">
        <v>41696</v>
      </c>
      <c r="B1321" s="6" t="n">
        <v>533.71</v>
      </c>
      <c r="C1321" s="6" t="n">
        <v>587.58</v>
      </c>
      <c r="D1321" s="7" t="n">
        <f aca="false">(L1321-(설정!$B$5+설정!$B$4*K1321))/설정!$B$6</f>
        <v>2.15231032884015</v>
      </c>
      <c r="E1321" s="8" t="n">
        <f aca="false">H1321*설정!$B$8</f>
        <v>263.991041788647</v>
      </c>
      <c r="F1321" s="8" t="n">
        <f aca="false">H1321*설정!$B$9</f>
        <v>528.613202319455</v>
      </c>
      <c r="G1321" s="9" t="n">
        <f aca="false">A1321-설정!$B$3</f>
        <v>1880</v>
      </c>
      <c r="H1321" s="8" t="n">
        <f aca="false">10^(설정!$B$5+설정!$B$4*K1321)</f>
        <v>131.83792958417</v>
      </c>
      <c r="I1321" s="8" t="n">
        <f aca="false">H1321/설정!$B$8</f>
        <v>65.84026321225</v>
      </c>
      <c r="J1321" s="8" t="n">
        <f aca="false">H1321/설정!$B$9</f>
        <v>32.8808277976694</v>
      </c>
      <c r="K1321" s="10" t="n">
        <f aca="false">LOG10(G1321)</f>
        <v>3.27415784926368</v>
      </c>
      <c r="L1321" s="10" t="n">
        <f aca="false">LOG10(C1321)</f>
        <v>2.76906700488973</v>
      </c>
    </row>
    <row r="1322" customFormat="false" ht="15" hidden="false" customHeight="false" outlineLevel="0" collapsed="false">
      <c r="A1322" s="5" t="n">
        <v>41697</v>
      </c>
      <c r="B1322" s="6" t="n">
        <v>587.58</v>
      </c>
      <c r="C1322" s="6" t="n">
        <v>585.39</v>
      </c>
      <c r="D1322" s="7" t="n">
        <f aca="false">(L1322-(설정!$B$5+설정!$B$4*K1322))/설정!$B$6</f>
        <v>2.14258640013397</v>
      </c>
      <c r="E1322" s="8" t="n">
        <f aca="false">H1322*설정!$B$8</f>
        <v>264.788868291202</v>
      </c>
      <c r="F1322" s="8" t="n">
        <f aca="false">H1322*설정!$B$9</f>
        <v>530.210762674358</v>
      </c>
      <c r="G1322" s="9" t="n">
        <f aca="false">A1322-설정!$B$3</f>
        <v>1881</v>
      </c>
      <c r="H1322" s="8" t="n">
        <f aca="false">10^(설정!$B$5+설정!$B$4*K1322)</f>
        <v>132.236366567303</v>
      </c>
      <c r="I1322" s="8" t="n">
        <f aca="false">H1322/설정!$B$8</f>
        <v>66.0392438540553</v>
      </c>
      <c r="J1322" s="8" t="n">
        <f aca="false">H1322/설정!$B$9</f>
        <v>32.9801993356777</v>
      </c>
      <c r="K1322" s="10" t="n">
        <f aca="false">LOG10(G1322)</f>
        <v>3.27438879555038</v>
      </c>
      <c r="L1322" s="10" t="n">
        <f aca="false">LOG10(C1322)</f>
        <v>2.76744529926977</v>
      </c>
    </row>
    <row r="1323" customFormat="false" ht="15" hidden="false" customHeight="false" outlineLevel="0" collapsed="false">
      <c r="A1323" s="5" t="n">
        <v>41698</v>
      </c>
      <c r="B1323" s="6" t="n">
        <v>585.39</v>
      </c>
      <c r="C1323" s="6" t="n">
        <v>551.29</v>
      </c>
      <c r="D1323" s="7" t="n">
        <f aca="false">(L1323-(설정!$B$5+설정!$B$4*K1323))/설정!$B$6</f>
        <v>2.05180500718485</v>
      </c>
      <c r="E1323" s="8" t="n">
        <f aca="false">H1323*설정!$B$8</f>
        <v>265.588680002466</v>
      </c>
      <c r="F1323" s="8" t="n">
        <f aca="false">H1323*설정!$B$9</f>
        <v>531.812298192683</v>
      </c>
      <c r="G1323" s="9" t="n">
        <f aca="false">A1323-설정!$B$3</f>
        <v>1882</v>
      </c>
      <c r="H1323" s="8" t="n">
        <f aca="false">10^(설정!$B$5+설정!$B$4*K1323)</f>
        <v>132.635794969705</v>
      </c>
      <c r="I1323" s="8" t="n">
        <f aca="false">H1323/설정!$B$8</f>
        <v>66.238719613661</v>
      </c>
      <c r="J1323" s="8" t="n">
        <f aca="false">H1323/설정!$B$9</f>
        <v>33.079818137022</v>
      </c>
      <c r="K1323" s="10" t="n">
        <f aca="false">LOG10(G1323)</f>
        <v>3.27461961909124</v>
      </c>
      <c r="L1323" s="10" t="n">
        <f aca="false">LOG10(C1323)</f>
        <v>2.7413801147644</v>
      </c>
    </row>
    <row r="1324" customFormat="false" ht="15" hidden="false" customHeight="false" outlineLevel="0" collapsed="false">
      <c r="A1324" s="5" t="n">
        <v>41699</v>
      </c>
      <c r="B1324" s="6" t="n">
        <v>551.29</v>
      </c>
      <c r="C1324" s="6" t="n">
        <v>567.53</v>
      </c>
      <c r="D1324" s="7" t="n">
        <f aca="false">(L1324-(설정!$B$5+설정!$B$4*K1324))/설정!$B$6</f>
        <v>2.08927677616733</v>
      </c>
      <c r="E1324" s="8" t="n">
        <f aca="false">H1324*설정!$B$8</f>
        <v>266.390480803403</v>
      </c>
      <c r="F1324" s="8" t="n">
        <f aca="false">H1324*설정!$B$9</f>
        <v>533.417816645635</v>
      </c>
      <c r="G1324" s="9" t="n">
        <f aca="false">A1324-설정!$B$3</f>
        <v>1883</v>
      </c>
      <c r="H1324" s="8" t="n">
        <f aca="false">10^(설정!$B$5+설정!$B$4*K1324)</f>
        <v>133.036216729543</v>
      </c>
      <c r="I1324" s="8" t="n">
        <f aca="false">H1324/설정!$B$8</f>
        <v>66.4386914589926</v>
      </c>
      <c r="J1324" s="8" t="n">
        <f aca="false">H1324/설정!$B$9</f>
        <v>33.1796846850875</v>
      </c>
      <c r="K1324" s="10" t="n">
        <f aca="false">LOG10(G1324)</f>
        <v>3.27485032001666</v>
      </c>
      <c r="L1324" s="10" t="n">
        <f aca="false">LOG10(C1324)</f>
        <v>2.75398882355696</v>
      </c>
    </row>
    <row r="1325" customFormat="false" ht="15" hidden="false" customHeight="false" outlineLevel="0" collapsed="false">
      <c r="A1325" s="5" t="n">
        <v>41700</v>
      </c>
      <c r="B1325" s="6" t="n">
        <v>567.53</v>
      </c>
      <c r="C1325" s="6" t="n">
        <v>558.53</v>
      </c>
      <c r="D1325" s="7" t="n">
        <f aca="false">(L1325-(설정!$B$5+설정!$B$4*K1325))/설정!$B$6</f>
        <v>2.06191548600853</v>
      </c>
      <c r="E1325" s="8" t="n">
        <f aca="false">H1325*설정!$B$8</f>
        <v>267.194274580494</v>
      </c>
      <c r="F1325" s="8" t="n">
        <f aca="false">H1325*설정!$B$9</f>
        <v>535.027325815466</v>
      </c>
      <c r="G1325" s="9" t="n">
        <f aca="false">A1325-설정!$B$3</f>
        <v>1884</v>
      </c>
      <c r="H1325" s="8" t="n">
        <f aca="false">10^(설정!$B$5+설정!$B$4*K1325)</f>
        <v>133.437633787737</v>
      </c>
      <c r="I1325" s="8" t="n">
        <f aca="false">H1325/설정!$B$8</f>
        <v>66.6391603593515</v>
      </c>
      <c r="J1325" s="8" t="n">
        <f aca="false">H1325/설정!$B$9</f>
        <v>33.2797994639462</v>
      </c>
      <c r="K1325" s="10" t="n">
        <f aca="false">LOG10(G1325)</f>
        <v>3.27508089845686</v>
      </c>
      <c r="L1325" s="10" t="n">
        <f aca="false">LOG10(C1325)</f>
        <v>2.74704650508734</v>
      </c>
    </row>
    <row r="1326" customFormat="false" ht="15" hidden="false" customHeight="false" outlineLevel="0" collapsed="false">
      <c r="A1326" s="5" t="n">
        <v>41701</v>
      </c>
      <c r="B1326" s="6" t="n">
        <v>558.53</v>
      </c>
      <c r="C1326" s="6" t="n">
        <v>676.51</v>
      </c>
      <c r="D1326" s="7" t="n">
        <f aca="false">(L1326-(설정!$B$5+설정!$B$4*K1326))/설정!$B$6</f>
        <v>2.33357950654632</v>
      </c>
      <c r="E1326" s="8" t="n">
        <f aca="false">H1326*설정!$B$8</f>
        <v>268.000065225735</v>
      </c>
      <c r="F1326" s="8" t="n">
        <f aca="false">H1326*설정!$B$9</f>
        <v>536.640833495478</v>
      </c>
      <c r="G1326" s="9" t="n">
        <f aca="false">A1326-설정!$B$3</f>
        <v>1885</v>
      </c>
      <c r="H1326" s="8" t="n">
        <f aca="false">10^(설정!$B$5+설정!$B$4*K1326)</f>
        <v>133.840048087961</v>
      </c>
      <c r="I1326" s="8" t="n">
        <f aca="false">H1326/설정!$B$8</f>
        <v>66.8401272854155</v>
      </c>
      <c r="J1326" s="8" t="n">
        <f aca="false">H1326/설정!$B$9</f>
        <v>33.3801629583574</v>
      </c>
      <c r="K1326" s="10" t="n">
        <f aca="false">LOG10(G1326)</f>
        <v>3.27531135454181</v>
      </c>
      <c r="L1326" s="10" t="n">
        <f aca="false">LOG10(C1326)</f>
        <v>2.83027422061246</v>
      </c>
    </row>
    <row r="1327" customFormat="false" ht="15" hidden="false" customHeight="false" outlineLevel="0" collapsed="false">
      <c r="A1327" s="5" t="n">
        <v>41702</v>
      </c>
      <c r="B1327" s="6" t="n">
        <v>676.51</v>
      </c>
      <c r="C1327" s="6" t="n">
        <v>674.51</v>
      </c>
      <c r="D1327" s="7" t="n">
        <f aca="false">(L1327-(설정!$B$5+설정!$B$4*K1327))/설정!$B$6</f>
        <v>2.32498094463469</v>
      </c>
      <c r="E1327" s="8" t="n">
        <f aca="false">H1327*설정!$B$8</f>
        <v>268.807856636662</v>
      </c>
      <c r="F1327" s="8" t="n">
        <f aca="false">H1327*설정!$B$9</f>
        <v>538.258347490054</v>
      </c>
      <c r="G1327" s="9" t="n">
        <f aca="false">A1327-설정!$B$3</f>
        <v>1886</v>
      </c>
      <c r="H1327" s="8" t="n">
        <f aca="false">10^(설정!$B$5+설정!$B$4*K1327)</f>
        <v>134.243461576657</v>
      </c>
      <c r="I1327" s="8" t="n">
        <f aca="false">H1327/설정!$B$8</f>
        <v>67.0415932092424</v>
      </c>
      <c r="J1327" s="8" t="n">
        <f aca="false">H1327/설정!$B$9</f>
        <v>33.4807756537699</v>
      </c>
      <c r="K1327" s="10" t="n">
        <f aca="false">LOG10(G1327)</f>
        <v>3.27554168840131</v>
      </c>
      <c r="L1327" s="10" t="n">
        <f aca="false">LOG10(C1327)</f>
        <v>2.82898839272197</v>
      </c>
    </row>
    <row r="1328" customFormat="false" ht="15" hidden="false" customHeight="false" outlineLevel="0" collapsed="false">
      <c r="A1328" s="5" t="n">
        <v>41703</v>
      </c>
      <c r="B1328" s="6" t="n">
        <v>674.51</v>
      </c>
      <c r="C1328" s="6" t="n">
        <v>670.34</v>
      </c>
      <c r="D1328" s="7" t="n">
        <f aca="false">(L1328-(설정!$B$5+설정!$B$4*K1328))/설정!$B$6</f>
        <v>2.31171734388058</v>
      </c>
      <c r="E1328" s="8" t="n">
        <f aca="false">H1328*설정!$B$8</f>
        <v>269.61765271634</v>
      </c>
      <c r="F1328" s="8" t="n">
        <f aca="false">H1328*설정!$B$9</f>
        <v>539.879875614661</v>
      </c>
      <c r="G1328" s="9" t="n">
        <f aca="false">A1328-설정!$B$3</f>
        <v>1887</v>
      </c>
      <c r="H1328" s="8" t="n">
        <f aca="false">10^(설정!$B$5+설정!$B$4*K1328)</f>
        <v>134.647876203028</v>
      </c>
      <c r="I1328" s="8" t="n">
        <f aca="false">H1328/설정!$B$8</f>
        <v>67.2435591042707</v>
      </c>
      <c r="J1328" s="8" t="n">
        <f aca="false">H1328/설정!$B$9</f>
        <v>33.5816380363217</v>
      </c>
      <c r="K1328" s="10" t="n">
        <f aca="false">LOG10(G1328)</f>
        <v>3.27577190016493</v>
      </c>
      <c r="L1328" s="10" t="n">
        <f aca="false">LOG10(C1328)</f>
        <v>2.82629513504488</v>
      </c>
    </row>
    <row r="1329" customFormat="false" ht="15" hidden="false" customHeight="false" outlineLevel="0" collapsed="false">
      <c r="A1329" s="5" t="n">
        <v>41704</v>
      </c>
      <c r="B1329" s="6" t="n">
        <v>670.34</v>
      </c>
      <c r="C1329" s="6" t="n">
        <v>667.71</v>
      </c>
      <c r="D1329" s="7" t="n">
        <f aca="false">(L1329-(설정!$B$5+설정!$B$4*K1329))/설정!$B$6</f>
        <v>2.3017258344602</v>
      </c>
      <c r="E1329" s="8" t="n">
        <f aca="false">H1329*설정!$B$8</f>
        <v>270.429457373379</v>
      </c>
      <c r="F1329" s="8" t="n">
        <f aca="false">H1329*설정!$B$9</f>
        <v>541.505425695859</v>
      </c>
      <c r="G1329" s="9" t="n">
        <f aca="false">A1329-설정!$B$3</f>
        <v>1888</v>
      </c>
      <c r="H1329" s="8" t="n">
        <f aca="false">10^(설정!$B$5+설정!$B$4*K1329)</f>
        <v>135.053293919044</v>
      </c>
      <c r="I1329" s="8" t="n">
        <f aca="false">H1329/설정!$B$8</f>
        <v>67.4460259453203</v>
      </c>
      <c r="J1329" s="8" t="n">
        <f aca="false">H1329/설정!$B$9</f>
        <v>33.682750592841</v>
      </c>
      <c r="K1329" s="10" t="n">
        <f aca="false">LOG10(G1329)</f>
        <v>3.27600198996205</v>
      </c>
      <c r="L1329" s="10" t="n">
        <f aca="false">LOG10(C1329)</f>
        <v>2.82458788052028</v>
      </c>
    </row>
    <row r="1330" customFormat="false" ht="15" hidden="false" customHeight="false" outlineLevel="0" collapsed="false">
      <c r="A1330" s="5" t="n">
        <v>41705</v>
      </c>
      <c r="B1330" s="6" t="n">
        <v>667.71</v>
      </c>
      <c r="C1330" s="6" t="n">
        <v>631.77</v>
      </c>
      <c r="D1330" s="7" t="n">
        <f aca="false">(L1330-(설정!$B$5+설정!$B$4*K1330))/설정!$B$6</f>
        <v>2.21771335682289</v>
      </c>
      <c r="E1330" s="8" t="n">
        <f aca="false">H1330*설정!$B$8</f>
        <v>271.243274521922</v>
      </c>
      <c r="F1330" s="8" t="n">
        <f aca="false">H1330*설정!$B$9</f>
        <v>543.135005571295</v>
      </c>
      <c r="G1330" s="9" t="n">
        <f aca="false">A1330-설정!$B$3</f>
        <v>1889</v>
      </c>
      <c r="H1330" s="8" t="n">
        <f aca="false">10^(설정!$B$5+설정!$B$4*K1330)</f>
        <v>135.459716679442</v>
      </c>
      <c r="I1330" s="8" t="n">
        <f aca="false">H1330/설정!$B$8</f>
        <v>67.6489947085924</v>
      </c>
      <c r="J1330" s="8" t="n">
        <f aca="false">H1330/설정!$B$9</f>
        <v>33.7841138108455</v>
      </c>
      <c r="K1330" s="10" t="n">
        <f aca="false">LOG10(G1330)</f>
        <v>3.27623195792183</v>
      </c>
      <c r="L1330" s="10" t="n">
        <f aca="false">LOG10(C1330)</f>
        <v>2.80055899930925</v>
      </c>
    </row>
    <row r="1331" customFormat="false" ht="15" hidden="false" customHeight="false" outlineLevel="0" collapsed="false">
      <c r="A1331" s="5" t="n">
        <v>41706</v>
      </c>
      <c r="B1331" s="6" t="n">
        <v>631.77</v>
      </c>
      <c r="C1331" s="6" t="n">
        <v>621.52</v>
      </c>
      <c r="D1331" s="7" t="n">
        <f aca="false">(L1331-(설정!$B$5+설정!$B$4*K1331))/설정!$B$6</f>
        <v>2.18983003674856</v>
      </c>
      <c r="E1331" s="8" t="n">
        <f aca="false">H1331*설정!$B$8</f>
        <v>272.059108081671</v>
      </c>
      <c r="F1331" s="8" t="n">
        <f aca="false">H1331*설정!$B$9</f>
        <v>544.768623089739</v>
      </c>
      <c r="G1331" s="9" t="n">
        <f aca="false">A1331-설정!$B$3</f>
        <v>1890</v>
      </c>
      <c r="H1331" s="8" t="n">
        <f aca="false">10^(설정!$B$5+설정!$B$4*K1331)</f>
        <v>135.867146441732</v>
      </c>
      <c r="I1331" s="8" t="n">
        <f aca="false">H1331/설정!$B$8</f>
        <v>67.8524663716734</v>
      </c>
      <c r="J1331" s="8" t="n">
        <f aca="false">H1331/설정!$B$9</f>
        <v>33.8857281785448</v>
      </c>
      <c r="K1331" s="10" t="n">
        <f aca="false">LOG10(G1331)</f>
        <v>3.27646180417324</v>
      </c>
      <c r="L1331" s="10" t="n">
        <f aca="false">LOG10(C1331)</f>
        <v>2.79345510844007</v>
      </c>
    </row>
    <row r="1332" customFormat="false" ht="15" hidden="false" customHeight="false" outlineLevel="0" collapsed="false">
      <c r="A1332" s="5" t="n">
        <v>41707</v>
      </c>
      <c r="B1332" s="6" t="n">
        <v>621.52</v>
      </c>
      <c r="C1332" s="6" t="n">
        <v>640.58</v>
      </c>
      <c r="D1332" s="7" t="n">
        <f aca="false">(L1332-(설정!$B$5+설정!$B$4*K1332))/설정!$B$6</f>
        <v>2.22900997946232</v>
      </c>
      <c r="E1332" s="8" t="n">
        <f aca="false">H1332*설정!$B$8</f>
        <v>272.876961977877</v>
      </c>
      <c r="F1332" s="8" t="n">
        <f aca="false">H1332*설정!$B$9</f>
        <v>546.406286111083</v>
      </c>
      <c r="G1332" s="9" t="n">
        <f aca="false">A1332-설정!$B$3</f>
        <v>1891</v>
      </c>
      <c r="H1332" s="8" t="n">
        <f aca="false">10^(설정!$B$5+설정!$B$4*K1332)</f>
        <v>136.275585166197</v>
      </c>
      <c r="I1332" s="8" t="n">
        <f aca="false">H1332/설정!$B$8</f>
        <v>68.0564419135349</v>
      </c>
      <c r="J1332" s="8" t="n">
        <f aca="false">H1332/설정!$B$9</f>
        <v>33.9875941848404</v>
      </c>
      <c r="K1332" s="10" t="n">
        <f aca="false">LOG10(G1332)</f>
        <v>3.27669152884504</v>
      </c>
      <c r="L1332" s="10" t="n">
        <f aca="false">LOG10(C1332)</f>
        <v>2.80657337512513</v>
      </c>
    </row>
    <row r="1333" customFormat="false" ht="15" hidden="false" customHeight="false" outlineLevel="0" collapsed="false">
      <c r="A1333" s="5" t="n">
        <v>41708</v>
      </c>
      <c r="B1333" s="6" t="n">
        <v>640.58</v>
      </c>
      <c r="C1333" s="6" t="n">
        <v>628.15</v>
      </c>
      <c r="D1333" s="7" t="n">
        <f aca="false">(L1333-(설정!$B$5+설정!$B$4*K1333))/설정!$B$6</f>
        <v>2.1964682393724</v>
      </c>
      <c r="E1333" s="8" t="n">
        <f aca="false">H1333*설정!$B$8</f>
        <v>273.696840141353</v>
      </c>
      <c r="F1333" s="8" t="n">
        <f aca="false">H1333*설정!$B$9</f>
        <v>548.048002506343</v>
      </c>
      <c r="G1333" s="9" t="n">
        <f aca="false">A1333-설정!$B$3</f>
        <v>1892</v>
      </c>
      <c r="H1333" s="8" t="n">
        <f aca="false">10^(설정!$B$5+설정!$B$4*K1333)</f>
        <v>136.685034815895</v>
      </c>
      <c r="I1333" s="8" t="n">
        <f aca="false">H1333/설정!$B$8</f>
        <v>68.2609223145342</v>
      </c>
      <c r="J1333" s="8" t="n">
        <f aca="false">H1333/설정!$B$9</f>
        <v>34.0897123193257</v>
      </c>
      <c r="K1333" s="10" t="n">
        <f aca="false">LOG10(G1333)</f>
        <v>3.27692113206577</v>
      </c>
      <c r="L1333" s="10" t="n">
        <f aca="false">LOG10(C1333)</f>
        <v>2.79806336410912</v>
      </c>
    </row>
    <row r="1334" customFormat="false" ht="15" hidden="false" customHeight="false" outlineLevel="0" collapsed="false">
      <c r="A1334" s="5" t="n">
        <v>41709</v>
      </c>
      <c r="B1334" s="6" t="n">
        <v>628.15</v>
      </c>
      <c r="C1334" s="6" t="n">
        <v>633.73</v>
      </c>
      <c r="D1334" s="7" t="n">
        <f aca="false">(L1334-(설정!$B$5+설정!$B$4*K1334))/설정!$B$6</f>
        <v>2.20488703801679</v>
      </c>
      <c r="E1334" s="8" t="n">
        <f aca="false">H1334*설정!$B$8</f>
        <v>274.518746508469</v>
      </c>
      <c r="F1334" s="8" t="n">
        <f aca="false">H1334*설정!$B$9</f>
        <v>549.693780157677</v>
      </c>
      <c r="G1334" s="9" t="n">
        <f aca="false">A1334-설정!$B$3</f>
        <v>1893</v>
      </c>
      <c r="H1334" s="8" t="n">
        <f aca="false">10^(설정!$B$5+설정!$B$4*K1334)</f>
        <v>137.095497356663</v>
      </c>
      <c r="I1334" s="8" t="n">
        <f aca="false">H1334/설정!$B$8</f>
        <v>68.4659085564162</v>
      </c>
      <c r="J1334" s="8" t="n">
        <f aca="false">H1334/설정!$B$9</f>
        <v>34.1920830722871</v>
      </c>
      <c r="K1334" s="10" t="n">
        <f aca="false">LOG10(G1334)</f>
        <v>3.2771506139638</v>
      </c>
      <c r="L1334" s="10" t="n">
        <f aca="false">LOG10(C1334)</f>
        <v>2.80190426657935</v>
      </c>
    </row>
    <row r="1335" customFormat="false" ht="15" hidden="false" customHeight="false" outlineLevel="0" collapsed="false">
      <c r="A1335" s="5" t="n">
        <v>41710</v>
      </c>
      <c r="B1335" s="6" t="n">
        <v>633.73</v>
      </c>
      <c r="C1335" s="6" t="n">
        <v>634.65</v>
      </c>
      <c r="D1335" s="7" t="n">
        <f aca="false">(L1335-(설정!$B$5+설정!$B$4*K1335))/설정!$B$6</f>
        <v>2.20266014096815</v>
      </c>
      <c r="E1335" s="8" t="n">
        <f aca="false">H1335*설정!$B$8</f>
        <v>275.342685021169</v>
      </c>
      <c r="F1335" s="8" t="n">
        <f aca="false">H1335*설정!$B$9</f>
        <v>551.343626958394</v>
      </c>
      <c r="G1335" s="9" t="n">
        <f aca="false">A1335-설정!$B$3</f>
        <v>1894</v>
      </c>
      <c r="H1335" s="8" t="n">
        <f aca="false">10^(설정!$B$5+설정!$B$4*K1335)</f>
        <v>137.50697475712</v>
      </c>
      <c r="I1335" s="8" t="n">
        <f aca="false">H1335/설정!$B$8</f>
        <v>68.6714016223148</v>
      </c>
      <c r="J1335" s="8" t="n">
        <f aca="false">H1335/설정!$B$9</f>
        <v>34.2947069347046</v>
      </c>
      <c r="K1335" s="10" t="n">
        <f aca="false">LOG10(G1335)</f>
        <v>3.27737997466725</v>
      </c>
      <c r="L1335" s="10" t="n">
        <f aca="false">LOG10(C1335)</f>
        <v>2.80253428438698</v>
      </c>
    </row>
    <row r="1336" customFormat="false" ht="15" hidden="false" customHeight="false" outlineLevel="0" collapsed="false">
      <c r="A1336" s="5" t="n">
        <v>41711</v>
      </c>
      <c r="B1336" s="6" t="n">
        <v>634.65</v>
      </c>
      <c r="C1336" s="6" t="n">
        <v>643.43</v>
      </c>
      <c r="D1336" s="7" t="n">
        <f aca="false">(L1336-(설정!$B$5+설정!$B$4*K1336))/설정!$B$6</f>
        <v>2.21813416199405</v>
      </c>
      <c r="E1336" s="8" t="n">
        <f aca="false">H1336*설정!$B$8</f>
        <v>276.168659626974</v>
      </c>
      <c r="F1336" s="8" t="n">
        <f aca="false">H1336*설정!$B$9</f>
        <v>552.99755081297</v>
      </c>
      <c r="G1336" s="9" t="n">
        <f aca="false">A1336-설정!$B$3</f>
        <v>1895</v>
      </c>
      <c r="H1336" s="8" t="n">
        <f aca="false">10^(설정!$B$5+설정!$B$4*K1336)</f>
        <v>137.919468988669</v>
      </c>
      <c r="I1336" s="8" t="n">
        <f aca="false">H1336/설정!$B$8</f>
        <v>68.8774024967547</v>
      </c>
      <c r="J1336" s="8" t="n">
        <f aca="false">H1336/설정!$B$9</f>
        <v>34.3975843982529</v>
      </c>
      <c r="K1336" s="10" t="n">
        <f aca="false">LOG10(G1336)</f>
        <v>3.27760921430409</v>
      </c>
      <c r="L1336" s="10" t="n">
        <f aca="false">LOG10(C1336)</f>
        <v>2.80850130606971</v>
      </c>
    </row>
    <row r="1337" customFormat="false" ht="15" hidden="false" customHeight="false" outlineLevel="0" collapsed="false">
      <c r="A1337" s="5" t="n">
        <v>41712</v>
      </c>
      <c r="B1337" s="6" t="n">
        <v>643.43</v>
      </c>
      <c r="C1337" s="6" t="n">
        <v>628.31</v>
      </c>
      <c r="D1337" s="7" t="n">
        <f aca="false">(L1337-(설정!$B$5+설정!$B$4*K1337))/설정!$B$6</f>
        <v>2.17957490965465</v>
      </c>
      <c r="E1337" s="8" t="n">
        <f aca="false">H1337*설정!$B$8</f>
        <v>276.996674278976</v>
      </c>
      <c r="F1337" s="8" t="n">
        <f aca="false">H1337*설정!$B$9</f>
        <v>554.655559637045</v>
      </c>
      <c r="G1337" s="9" t="n">
        <f aca="false">A1337-설정!$B$3</f>
        <v>1896</v>
      </c>
      <c r="H1337" s="8" t="n">
        <f aca="false">10^(설정!$B$5+설정!$B$4*K1337)</f>
        <v>138.332982025496</v>
      </c>
      <c r="I1337" s="8" t="n">
        <f aca="false">H1337/설정!$B$8</f>
        <v>69.0839121656512</v>
      </c>
      <c r="J1337" s="8" t="n">
        <f aca="false">H1337/설정!$B$9</f>
        <v>34.5007159553011</v>
      </c>
      <c r="K1337" s="10" t="n">
        <f aca="false">LOG10(G1337)</f>
        <v>3.27783833300205</v>
      </c>
      <c r="L1337" s="10" t="n">
        <f aca="false">LOG10(C1337)</f>
        <v>2.79817397187615</v>
      </c>
    </row>
    <row r="1338" customFormat="false" ht="15" hidden="false" customHeight="false" outlineLevel="0" collapsed="false">
      <c r="A1338" s="5" t="n">
        <v>41713</v>
      </c>
      <c r="B1338" s="6" t="n">
        <v>628.31</v>
      </c>
      <c r="C1338" s="6" t="n">
        <v>636.22</v>
      </c>
      <c r="D1338" s="7" t="n">
        <f aca="false">(L1338-(설정!$B$5+설정!$B$4*K1338))/설정!$B$6</f>
        <v>2.19328369610938</v>
      </c>
      <c r="E1338" s="8" t="n">
        <f aca="false">H1338*설정!$B$8</f>
        <v>277.826732935852</v>
      </c>
      <c r="F1338" s="8" t="n">
        <f aca="false">H1338*설정!$B$9</f>
        <v>556.317661357435</v>
      </c>
      <c r="G1338" s="9" t="n">
        <f aca="false">A1338-설정!$B$3</f>
        <v>1897</v>
      </c>
      <c r="H1338" s="8" t="n">
        <f aca="false">10^(설정!$B$5+설정!$B$4*K1338)</f>
        <v>138.747515844578</v>
      </c>
      <c r="I1338" s="8" t="n">
        <f aca="false">H1338/설정!$B$8</f>
        <v>69.2909316163117</v>
      </c>
      <c r="J1338" s="8" t="n">
        <f aca="false">H1338/설정!$B$9</f>
        <v>34.6041020989134</v>
      </c>
      <c r="K1338" s="10" t="n">
        <f aca="false">LOG10(G1338)</f>
        <v>3.27806733088866</v>
      </c>
      <c r="L1338" s="10" t="n">
        <f aca="false">LOG10(C1338)</f>
        <v>2.80360731732261</v>
      </c>
    </row>
    <row r="1339" customFormat="false" ht="15" hidden="false" customHeight="false" outlineLevel="0" collapsed="false">
      <c r="A1339" s="5" t="n">
        <v>41714</v>
      </c>
      <c r="B1339" s="6" t="n">
        <v>636.22</v>
      </c>
      <c r="C1339" s="6" t="n">
        <v>634.17</v>
      </c>
      <c r="D1339" s="7" t="n">
        <f aca="false">(L1339-(설정!$B$5+설정!$B$4*K1339))/설정!$B$6</f>
        <v>2.1843285419274</v>
      </c>
      <c r="E1339" s="8" t="n">
        <f aca="false">H1339*설정!$B$8</f>
        <v>278.658839561871</v>
      </c>
      <c r="F1339" s="8" t="n">
        <f aca="false">H1339*설정!$B$9</f>
        <v>557.983863912154</v>
      </c>
      <c r="G1339" s="9" t="n">
        <f aca="false">A1339-설정!$B$3</f>
        <v>1898</v>
      </c>
      <c r="H1339" s="8" t="n">
        <f aca="false">10^(설정!$B$5+설정!$B$4*K1339)</f>
        <v>139.163072425681</v>
      </c>
      <c r="I1339" s="8" t="n">
        <f aca="false">H1339/설정!$B$8</f>
        <v>69.498461837438</v>
      </c>
      <c r="J1339" s="8" t="n">
        <f aca="false">H1339/설정!$B$9</f>
        <v>34.7077433228506</v>
      </c>
      <c r="K1339" s="10" t="n">
        <f aca="false">LOG10(G1339)</f>
        <v>3.27829620809127</v>
      </c>
      <c r="L1339" s="10" t="n">
        <f aca="false">LOG10(C1339)</f>
        <v>2.80220569347375</v>
      </c>
    </row>
    <row r="1340" customFormat="false" ht="15" hidden="false" customHeight="false" outlineLevel="0" collapsed="false">
      <c r="A1340" s="5" t="n">
        <v>41715</v>
      </c>
      <c r="B1340" s="6" t="n">
        <v>634.17</v>
      </c>
      <c r="C1340" s="6" t="n">
        <v>622.76</v>
      </c>
      <c r="D1340" s="7" t="n">
        <f aca="false">(L1340-(설정!$B$5+설정!$B$4*K1340))/설정!$B$6</f>
        <v>2.15387545705676</v>
      </c>
      <c r="E1340" s="8" t="n">
        <f aca="false">H1340*설정!$B$8</f>
        <v>279.492998126893</v>
      </c>
      <c r="F1340" s="8" t="n">
        <f aca="false">H1340*설정!$B$9</f>
        <v>559.654175250413</v>
      </c>
      <c r="G1340" s="9" t="n">
        <f aca="false">A1340-설정!$B$3</f>
        <v>1899</v>
      </c>
      <c r="H1340" s="8" t="n">
        <f aca="false">10^(설정!$B$5+설정!$B$4*K1340)</f>
        <v>139.579653751367</v>
      </c>
      <c r="I1340" s="8" t="n">
        <f aca="false">H1340/설정!$B$8</f>
        <v>69.7065038191266</v>
      </c>
      <c r="J1340" s="8" t="n">
        <f aca="false">H1340/설정!$B$9</f>
        <v>34.8116401215699</v>
      </c>
      <c r="K1340" s="10" t="n">
        <f aca="false">LOG10(G1340)</f>
        <v>3.27852496473702</v>
      </c>
      <c r="L1340" s="10" t="n">
        <f aca="false">LOG10(C1340)</f>
        <v>2.79432070997001</v>
      </c>
    </row>
    <row r="1341" customFormat="false" ht="15" hidden="false" customHeight="false" outlineLevel="0" collapsed="false">
      <c r="A1341" s="5" t="n">
        <v>41716</v>
      </c>
      <c r="B1341" s="6" t="n">
        <v>622.76</v>
      </c>
      <c r="C1341" s="6" t="n">
        <v>614.31</v>
      </c>
      <c r="D1341" s="7" t="n">
        <f aca="false">(L1341-(설정!$B$5+설정!$B$4*K1341))/설정!$B$6</f>
        <v>2.12989741647198</v>
      </c>
      <c r="E1341" s="8" t="n">
        <f aca="false">H1341*설정!$B$8</f>
        <v>280.329212606373</v>
      </c>
      <c r="F1341" s="8" t="n">
        <f aca="false">H1341*설정!$B$9</f>
        <v>561.328603332628</v>
      </c>
      <c r="G1341" s="9" t="n">
        <f aca="false">A1341-설정!$B$3</f>
        <v>1900</v>
      </c>
      <c r="H1341" s="8" t="n">
        <f aca="false">10^(설정!$B$5+설정!$B$4*K1341)</f>
        <v>139.997261806989</v>
      </c>
      <c r="I1341" s="8" t="n">
        <f aca="false">H1341/설정!$B$8</f>
        <v>69.9150585528701</v>
      </c>
      <c r="J1341" s="8" t="n">
        <f aca="false">H1341/설정!$B$9</f>
        <v>34.9157929902257</v>
      </c>
      <c r="K1341" s="10" t="n">
        <f aca="false">LOG10(G1341)</f>
        <v>3.27875360095283</v>
      </c>
      <c r="L1341" s="10" t="n">
        <f aca="false">LOG10(C1341)</f>
        <v>2.78838758500778</v>
      </c>
    </row>
    <row r="1342" customFormat="false" ht="15" hidden="false" customHeight="false" outlineLevel="0" collapsed="false">
      <c r="A1342" s="5" t="n">
        <v>41717</v>
      </c>
      <c r="B1342" s="6" t="n">
        <v>614.31</v>
      </c>
      <c r="C1342" s="6" t="n">
        <v>610.51</v>
      </c>
      <c r="D1342" s="7" t="n">
        <f aca="false">(L1342-(설정!$B$5+설정!$B$4*K1342))/설정!$B$6</f>
        <v>2.11666060395491</v>
      </c>
      <c r="E1342" s="8" t="n">
        <f aca="false">H1342*설정!$B$8</f>
        <v>281.167486981378</v>
      </c>
      <c r="F1342" s="8" t="n">
        <f aca="false">H1342*설정!$B$9</f>
        <v>563.007156130448</v>
      </c>
      <c r="G1342" s="9" t="n">
        <f aca="false">A1342-설정!$B$3</f>
        <v>1901</v>
      </c>
      <c r="H1342" s="8" t="n">
        <f aca="false">10^(설정!$B$5+설정!$B$4*K1342)</f>
        <v>140.415898580704</v>
      </c>
      <c r="I1342" s="8" t="n">
        <f aca="false">H1342/설정!$B$8</f>
        <v>70.1241270315596</v>
      </c>
      <c r="J1342" s="8" t="n">
        <f aca="false">H1342/설정!$B$9</f>
        <v>35.0202024246709</v>
      </c>
      <c r="K1342" s="10" t="n">
        <f aca="false">LOG10(G1342)</f>
        <v>3.27898211686544</v>
      </c>
      <c r="L1342" s="10" t="n">
        <f aca="false">LOG10(C1342)</f>
        <v>2.78569278197337</v>
      </c>
    </row>
    <row r="1343" customFormat="false" ht="15" hidden="false" customHeight="false" outlineLevel="0" collapsed="false">
      <c r="A1343" s="5" t="n">
        <v>41718</v>
      </c>
      <c r="B1343" s="6" t="n">
        <v>610.51</v>
      </c>
      <c r="C1343" s="6" t="n">
        <v>586.61</v>
      </c>
      <c r="D1343" s="7" t="n">
        <f aca="false">(L1343-(설정!$B$5+설정!$B$4*K1343))/설정!$B$6</f>
        <v>2.05484845620978</v>
      </c>
      <c r="E1343" s="8" t="n">
        <f aca="false">H1343*설정!$B$8</f>
        <v>282.007825238572</v>
      </c>
      <c r="F1343" s="8" t="n">
        <f aca="false">H1343*설정!$B$9</f>
        <v>564.689841626733</v>
      </c>
      <c r="G1343" s="9" t="n">
        <f aca="false">A1343-설정!$B$3</f>
        <v>1902</v>
      </c>
      <c r="H1343" s="8" t="n">
        <f aca="false">10^(설정!$B$5+설정!$B$4*K1343)</f>
        <v>140.835566063465</v>
      </c>
      <c r="I1343" s="8" t="n">
        <f aca="false">H1343/설정!$B$8</f>
        <v>70.3337102494829</v>
      </c>
      <c r="J1343" s="8" t="n">
        <f aca="false">H1343/설정!$B$9</f>
        <v>35.1248689214557</v>
      </c>
      <c r="K1343" s="10" t="n">
        <f aca="false">LOG10(G1343)</f>
        <v>3.2792105126014</v>
      </c>
      <c r="L1343" s="10" t="n">
        <f aca="false">LOG10(C1343)</f>
        <v>2.7683494621696</v>
      </c>
    </row>
    <row r="1344" customFormat="false" ht="15" hidden="false" customHeight="false" outlineLevel="0" collapsed="false">
      <c r="A1344" s="5" t="n">
        <v>41719</v>
      </c>
      <c r="B1344" s="6" t="n">
        <v>586.61</v>
      </c>
      <c r="C1344" s="6" t="n">
        <v>569.69</v>
      </c>
      <c r="D1344" s="7" t="n">
        <f aca="false">(L1344-(설정!$B$5+설정!$B$4*K1344))/설정!$B$6</f>
        <v>2.0084007695706</v>
      </c>
      <c r="E1344" s="8" t="n">
        <f aca="false">H1344*설정!$B$8</f>
        <v>282.85023137024</v>
      </c>
      <c r="F1344" s="8" t="n">
        <f aca="false">H1344*설정!$B$9</f>
        <v>566.376667815595</v>
      </c>
      <c r="G1344" s="9" t="n">
        <f aca="false">A1344-설정!$B$3</f>
        <v>1903</v>
      </c>
      <c r="H1344" s="8" t="n">
        <f aca="false">10^(설정!$B$5+설정!$B$4*K1344)</f>
        <v>141.25626624903</v>
      </c>
      <c r="I1344" s="8" t="n">
        <f aca="false">H1344/설정!$B$8</f>
        <v>70.5438092023291</v>
      </c>
      <c r="J1344" s="8" t="n">
        <f aca="false">H1344/설정!$B$9</f>
        <v>35.2297929778304</v>
      </c>
      <c r="K1344" s="10" t="n">
        <f aca="false">LOG10(G1344)</f>
        <v>3.27943878828702</v>
      </c>
      <c r="L1344" s="10" t="n">
        <f aca="false">LOG10(C1344)</f>
        <v>2.75563859617612</v>
      </c>
    </row>
    <row r="1345" customFormat="false" ht="15" hidden="false" customHeight="false" outlineLevel="0" collapsed="false">
      <c r="A1345" s="5" t="n">
        <v>41720</v>
      </c>
      <c r="B1345" s="6" t="n">
        <v>569.69</v>
      </c>
      <c r="C1345" s="6" t="n">
        <v>564.7</v>
      </c>
      <c r="D1345" s="7" t="n">
        <f aca="false">(L1345-(설정!$B$5+설정!$B$4*K1345))/설정!$B$6</f>
        <v>1.99143666109576</v>
      </c>
      <c r="E1345" s="8" t="n">
        <f aca="false">H1345*설정!$B$8</f>
        <v>283.694709374282</v>
      </c>
      <c r="F1345" s="8" t="n">
        <f aca="false">H1345*설정!$B$9</f>
        <v>568.067642702396</v>
      </c>
      <c r="G1345" s="9" t="n">
        <f aca="false">A1345-설정!$B$3</f>
        <v>1904</v>
      </c>
      <c r="H1345" s="8" t="n">
        <f aca="false">10^(설정!$B$5+설정!$B$4*K1345)</f>
        <v>141.678001133964</v>
      </c>
      <c r="I1345" s="8" t="n">
        <f aca="false">H1345/설정!$B$8</f>
        <v>70.7544248871887</v>
      </c>
      <c r="J1345" s="8" t="n">
        <f aca="false">H1345/설정!$B$9</f>
        <v>35.334975091745</v>
      </c>
      <c r="K1345" s="10" t="n">
        <f aca="false">LOG10(G1345)</f>
        <v>3.27966694404846</v>
      </c>
      <c r="L1345" s="10" t="n">
        <f aca="false">LOG10(C1345)</f>
        <v>2.75181778773688</v>
      </c>
    </row>
    <row r="1346" customFormat="false" ht="15" hidden="false" customHeight="false" outlineLevel="0" collapsed="false">
      <c r="A1346" s="5" t="n">
        <v>41721</v>
      </c>
      <c r="B1346" s="6" t="n">
        <v>564.7</v>
      </c>
      <c r="C1346" s="6" t="n">
        <v>558.96</v>
      </c>
      <c r="D1346" s="7" t="n">
        <f aca="false">(L1346-(설정!$B$5+설정!$B$4*K1346))/설정!$B$6</f>
        <v>1.97243119411086</v>
      </c>
      <c r="E1346" s="8" t="n">
        <f aca="false">H1346*설정!$B$8</f>
        <v>284.54126325422</v>
      </c>
      <c r="F1346" s="8" t="n">
        <f aca="false">H1346*설정!$B$9</f>
        <v>569.76277430375</v>
      </c>
      <c r="G1346" s="9" t="n">
        <f aca="false">A1346-설정!$B$3</f>
        <v>1905</v>
      </c>
      <c r="H1346" s="8" t="n">
        <f aca="false">10^(설정!$B$5+설정!$B$4*K1346)</f>
        <v>142.100772717637</v>
      </c>
      <c r="I1346" s="8" t="n">
        <f aca="false">H1346/설정!$B$8</f>
        <v>70.9655583025533</v>
      </c>
      <c r="J1346" s="8" t="n">
        <f aca="false">H1346/설정!$B$9</f>
        <v>35.4404157618492</v>
      </c>
      <c r="K1346" s="10" t="n">
        <f aca="false">LOG10(G1346)</f>
        <v>3.27989498001164</v>
      </c>
      <c r="L1346" s="10" t="n">
        <f aca="false">LOG10(C1346)</f>
        <v>2.74738073024629</v>
      </c>
    </row>
    <row r="1347" customFormat="false" ht="15" hidden="false" customHeight="false" outlineLevel="0" collapsed="false">
      <c r="A1347" s="5" t="n">
        <v>41722</v>
      </c>
      <c r="B1347" s="6" t="n">
        <v>558.96</v>
      </c>
      <c r="C1347" s="6" t="n">
        <v>585.02</v>
      </c>
      <c r="D1347" s="7" t="n">
        <f aca="false">(L1347-(설정!$B$5+설정!$B$4*K1347))/설정!$B$6</f>
        <v>2.03376999836773</v>
      </c>
      <c r="E1347" s="8" t="n">
        <f aca="false">H1347*설정!$B$8</f>
        <v>285.389897019208</v>
      </c>
      <c r="F1347" s="8" t="n">
        <f aca="false">H1347*설정!$B$9</f>
        <v>571.462070647547</v>
      </c>
      <c r="G1347" s="9" t="n">
        <f aca="false">A1347-설정!$B$3</f>
        <v>1906</v>
      </c>
      <c r="H1347" s="8" t="n">
        <f aca="false">10^(설정!$B$5+설정!$B$4*K1347)</f>
        <v>142.524583002233</v>
      </c>
      <c r="I1347" s="8" t="n">
        <f aca="false">H1347/설정!$B$8</f>
        <v>71.1772104483195</v>
      </c>
      <c r="J1347" s="8" t="n">
        <f aca="false">H1347/설정!$B$9</f>
        <v>35.5461154874944</v>
      </c>
      <c r="K1347" s="10" t="n">
        <f aca="false">LOG10(G1347)</f>
        <v>3.28012289630231</v>
      </c>
      <c r="L1347" s="10" t="n">
        <f aca="false">LOG10(C1347)</f>
        <v>2.76717071350297</v>
      </c>
    </row>
    <row r="1348" customFormat="false" ht="15" hidden="false" customHeight="false" outlineLevel="0" collapsed="false">
      <c r="A1348" s="5" t="n">
        <v>41723</v>
      </c>
      <c r="B1348" s="6" t="n">
        <v>585.02</v>
      </c>
      <c r="C1348" s="6" t="n">
        <v>583.77</v>
      </c>
      <c r="D1348" s="7" t="n">
        <f aca="false">(L1348-(설정!$B$5+설정!$B$4*K1348))/설정!$B$6</f>
        <v>2.02640269433682</v>
      </c>
      <c r="E1348" s="8" t="n">
        <f aca="false">H1348*설정!$B$8</f>
        <v>286.240614684029</v>
      </c>
      <c r="F1348" s="8" t="n">
        <f aca="false">H1348*설정!$B$9</f>
        <v>573.165539772953</v>
      </c>
      <c r="G1348" s="9" t="n">
        <f aca="false">A1348-설정!$B$3</f>
        <v>1907</v>
      </c>
      <c r="H1348" s="8" t="n">
        <f aca="false">10^(설정!$B$5+설정!$B$4*K1348)</f>
        <v>142.949433992747</v>
      </c>
      <c r="I1348" s="8" t="n">
        <f aca="false">H1348/설정!$B$8</f>
        <v>71.3893823257877</v>
      </c>
      <c r="J1348" s="8" t="n">
        <f aca="false">H1348/설정!$B$9</f>
        <v>35.6520747687332</v>
      </c>
      <c r="K1348" s="10" t="n">
        <f aca="false">LOG10(G1348)</f>
        <v>3.28035069304601</v>
      </c>
      <c r="L1348" s="10" t="n">
        <f aca="false">LOG10(C1348)</f>
        <v>2.76624177278761</v>
      </c>
    </row>
    <row r="1349" customFormat="false" ht="15" hidden="false" customHeight="false" outlineLevel="0" collapsed="false">
      <c r="A1349" s="5" t="n">
        <v>41724</v>
      </c>
      <c r="B1349" s="6" t="n">
        <v>583.77</v>
      </c>
      <c r="C1349" s="6" t="n">
        <v>579.24</v>
      </c>
      <c r="D1349" s="7" t="n">
        <f aca="false">(L1349-(설정!$B$5+설정!$B$4*K1349))/설정!$B$6</f>
        <v>2.01089869931274</v>
      </c>
      <c r="E1349" s="8" t="n">
        <f aca="false">H1349*설정!$B$8</f>
        <v>287.093420269102</v>
      </c>
      <c r="F1349" s="8" t="n">
        <f aca="false">H1349*설정!$B$9</f>
        <v>574.873189730418</v>
      </c>
      <c r="G1349" s="9" t="n">
        <f aca="false">A1349-설정!$B$3</f>
        <v>1908</v>
      </c>
      <c r="H1349" s="8" t="n">
        <f aca="false">10^(설정!$B$5+설정!$B$4*K1349)</f>
        <v>143.375327696988</v>
      </c>
      <c r="I1349" s="8" t="n">
        <f aca="false">H1349/설정!$B$8</f>
        <v>71.6020749376645</v>
      </c>
      <c r="J1349" s="8" t="n">
        <f aca="false">H1349/설정!$B$9</f>
        <v>35.7582941063202</v>
      </c>
      <c r="K1349" s="10" t="n">
        <f aca="false">LOG10(G1349)</f>
        <v>3.28057837036808</v>
      </c>
      <c r="L1349" s="10" t="n">
        <f aca="false">LOG10(C1349)</f>
        <v>2.76285854486632</v>
      </c>
    </row>
    <row r="1350" customFormat="false" ht="15" hidden="false" customHeight="false" outlineLevel="0" collapsed="false">
      <c r="A1350" s="5" t="n">
        <v>41725</v>
      </c>
      <c r="B1350" s="6" t="n">
        <v>579.24</v>
      </c>
      <c r="C1350" s="6" t="n">
        <v>483.16</v>
      </c>
      <c r="D1350" s="7" t="n">
        <f aca="false">(L1350-(설정!$B$5+설정!$B$4*K1350))/설정!$B$6</f>
        <v>1.74540643222749</v>
      </c>
      <c r="E1350" s="8" t="n">
        <f aca="false">H1350*설정!$B$8</f>
        <v>287.948317800495</v>
      </c>
      <c r="F1350" s="8" t="n">
        <f aca="false">H1350*설정!$B$9</f>
        <v>576.585028581701</v>
      </c>
      <c r="G1350" s="9" t="n">
        <f aca="false">A1350-설정!$B$3</f>
        <v>1909</v>
      </c>
      <c r="H1350" s="8" t="n">
        <f aca="false">10^(설정!$B$5+설정!$B$4*K1350)</f>
        <v>143.802266125587</v>
      </c>
      <c r="I1350" s="8" t="n">
        <f aca="false">H1350/설정!$B$8</f>
        <v>71.8152892880645</v>
      </c>
      <c r="J1350" s="8" t="n">
        <f aca="false">H1350/설정!$B$9</f>
        <v>35.8647740017133</v>
      </c>
      <c r="K1350" s="10" t="n">
        <f aca="false">LOG10(G1350)</f>
        <v>3.28080592839367</v>
      </c>
      <c r="L1350" s="10" t="n">
        <f aca="false">LOG10(C1350)</f>
        <v>2.68409097259497</v>
      </c>
    </row>
    <row r="1351" customFormat="false" ht="15" hidden="false" customHeight="false" outlineLevel="0" collapsed="false">
      <c r="A1351" s="5" t="n">
        <v>41726</v>
      </c>
      <c r="B1351" s="6" t="n">
        <v>483.16</v>
      </c>
      <c r="C1351" s="6" t="n">
        <v>498.66</v>
      </c>
      <c r="D1351" s="7" t="n">
        <f aca="false">(L1351-(설정!$B$5+설정!$B$4*K1351))/설정!$B$6</f>
        <v>1.78660350961609</v>
      </c>
      <c r="E1351" s="8" t="n">
        <f aca="false">H1351*설정!$B$8</f>
        <v>288.805311309916</v>
      </c>
      <c r="F1351" s="8" t="n">
        <f aca="false">H1351*설정!$B$9</f>
        <v>578.301064399858</v>
      </c>
      <c r="G1351" s="9" t="n">
        <f aca="false">A1351-설정!$B$3</f>
        <v>1910</v>
      </c>
      <c r="H1351" s="8" t="n">
        <f aca="false">10^(설정!$B$5+설정!$B$4*K1351)</f>
        <v>144.230251291991</v>
      </c>
      <c r="I1351" s="8" t="n">
        <f aca="false">H1351/설정!$B$8</f>
        <v>72.0290263825098</v>
      </c>
      <c r="J1351" s="8" t="n">
        <f aca="false">H1351/설정!$B$9</f>
        <v>35.9715149570733</v>
      </c>
      <c r="K1351" s="10" t="n">
        <f aca="false">LOG10(G1351)</f>
        <v>3.28103336724773</v>
      </c>
      <c r="L1351" s="10" t="n">
        <f aca="false">LOG10(C1351)</f>
        <v>2.69780453269401</v>
      </c>
    </row>
    <row r="1352" customFormat="false" ht="15" hidden="false" customHeight="false" outlineLevel="0" collapsed="false">
      <c r="A1352" s="5" t="n">
        <v>41727</v>
      </c>
      <c r="B1352" s="6" t="n">
        <v>498.66</v>
      </c>
      <c r="C1352" s="6" t="n">
        <v>489.52</v>
      </c>
      <c r="D1352" s="7" t="n">
        <f aca="false">(L1352-(설정!$B$5+설정!$B$4*K1352))/설정!$B$6</f>
        <v>1.7556829863908</v>
      </c>
      <c r="E1352" s="8" t="n">
        <f aca="false">H1352*설정!$B$8</f>
        <v>289.664404834734</v>
      </c>
      <c r="F1352" s="8" t="n">
        <f aca="false">H1352*설정!$B$9</f>
        <v>580.02130526928</v>
      </c>
      <c r="G1352" s="9" t="n">
        <f aca="false">A1352-설정!$B$3</f>
        <v>1911</v>
      </c>
      <c r="H1352" s="8" t="n">
        <f aca="false">10^(설정!$B$5+설정!$B$4*K1352)</f>
        <v>144.659285212475</v>
      </c>
      <c r="I1352" s="8" t="n">
        <f aca="false">H1352/설정!$B$8</f>
        <v>72.2432872279336</v>
      </c>
      <c r="J1352" s="8" t="n">
        <f aca="false">H1352/설정!$B$9</f>
        <v>36.0785174752657</v>
      </c>
      <c r="K1352" s="10" t="n">
        <f aca="false">LOG10(G1352)</f>
        <v>3.28126068705501</v>
      </c>
      <c r="L1352" s="10" t="n">
        <f aca="false">LOG10(C1352)</f>
        <v>2.68977044018859</v>
      </c>
    </row>
    <row r="1353" customFormat="false" ht="15" hidden="false" customHeight="false" outlineLevel="0" collapsed="false">
      <c r="A1353" s="5" t="n">
        <v>41728</v>
      </c>
      <c r="B1353" s="6" t="n">
        <v>489.52</v>
      </c>
      <c r="C1353" s="6" t="n">
        <v>458.97</v>
      </c>
      <c r="D1353" s="7" t="n">
        <f aca="false">(L1353-(설정!$B$5+설정!$B$4*K1353))/설정!$B$6</f>
        <v>1.65859946582018</v>
      </c>
      <c r="E1353" s="8" t="n">
        <f aca="false">H1353*설정!$B$8</f>
        <v>290.525602417969</v>
      </c>
      <c r="F1353" s="8" t="n">
        <f aca="false">H1353*설정!$B$9</f>
        <v>581.74575928567</v>
      </c>
      <c r="G1353" s="9" t="n">
        <f aca="false">A1353-설정!$B$3</f>
        <v>1912</v>
      </c>
      <c r="H1353" s="8" t="n">
        <f aca="false">10^(설정!$B$5+설정!$B$4*K1353)</f>
        <v>145.089369906134</v>
      </c>
      <c r="I1353" s="8" t="n">
        <f aca="false">H1353/설정!$B$8</f>
        <v>72.458072832679</v>
      </c>
      <c r="J1353" s="8" t="n">
        <f aca="false">H1353/설정!$B$9</f>
        <v>36.1857820598601</v>
      </c>
      <c r="K1353" s="10" t="n">
        <f aca="false">LOG10(G1353)</f>
        <v>3.28148788794008</v>
      </c>
      <c r="L1353" s="10" t="n">
        <f aca="false">LOG10(C1353)</f>
        <v>2.66178429934934</v>
      </c>
    </row>
    <row r="1354" customFormat="false" ht="15" hidden="false" customHeight="false" outlineLevel="0" collapsed="false">
      <c r="A1354" s="5" t="n">
        <v>41729</v>
      </c>
      <c r="B1354" s="6" t="n">
        <v>458.97</v>
      </c>
      <c r="C1354" s="6" t="n">
        <v>455.36</v>
      </c>
      <c r="D1354" s="7" t="n">
        <f aca="false">(L1354-(설정!$B$5+설정!$B$4*K1354))/설정!$B$6</f>
        <v>1.6429534861918</v>
      </c>
      <c r="E1354" s="8" t="n">
        <f aca="false">H1354*설정!$B$8</f>
        <v>291.388908108306</v>
      </c>
      <c r="F1354" s="8" t="n">
        <f aca="false">H1354*설정!$B$9</f>
        <v>583.474434556079</v>
      </c>
      <c r="G1354" s="9" t="n">
        <f aca="false">A1354-설정!$B$3</f>
        <v>1913</v>
      </c>
      <c r="H1354" s="8" t="n">
        <f aca="false">10^(설정!$B$5+설정!$B$4*K1354)</f>
        <v>145.520507394896</v>
      </c>
      <c r="I1354" s="8" t="n">
        <f aca="false">H1354/설정!$B$8</f>
        <v>72.6733842065017</v>
      </c>
      <c r="J1354" s="8" t="n">
        <f aca="false">H1354/설정!$B$9</f>
        <v>36.2933092151317</v>
      </c>
      <c r="K1354" s="10" t="n">
        <f aca="false">LOG10(G1354)</f>
        <v>3.2817149700273</v>
      </c>
      <c r="L1354" s="10" t="n">
        <f aca="false">LOG10(C1354)</f>
        <v>2.65835487840419</v>
      </c>
    </row>
    <row r="1355" customFormat="false" ht="15" hidden="false" customHeight="false" outlineLevel="0" collapsed="false">
      <c r="A1355" s="5" t="n">
        <v>41730</v>
      </c>
      <c r="B1355" s="6" t="n">
        <v>455.36</v>
      </c>
      <c r="C1355" s="6" t="n">
        <v>479.01</v>
      </c>
      <c r="D1355" s="7" t="n">
        <f aca="false">(L1355-(설정!$B$5+설정!$B$4*K1355))/설정!$B$6</f>
        <v>1.71160495577863</v>
      </c>
      <c r="E1355" s="8" t="n">
        <f aca="false">H1355*설정!$B$8</f>
        <v>292.254325960099</v>
      </c>
      <c r="F1355" s="8" t="n">
        <f aca="false">H1355*설정!$B$9</f>
        <v>585.207339198908</v>
      </c>
      <c r="G1355" s="9" t="n">
        <f aca="false">A1355-설정!$B$3</f>
        <v>1914</v>
      </c>
      <c r="H1355" s="8" t="n">
        <f aca="false">10^(설정!$B$5+설정!$B$4*K1355)</f>
        <v>145.952699703516</v>
      </c>
      <c r="I1355" s="8" t="n">
        <f aca="false">H1355/설정!$B$8</f>
        <v>72.8892223605715</v>
      </c>
      <c r="J1355" s="8" t="n">
        <f aca="false">H1355/설정!$B$9</f>
        <v>36.4010994460617</v>
      </c>
      <c r="K1355" s="10" t="n">
        <f aca="false">LOG10(G1355)</f>
        <v>3.28194193344083</v>
      </c>
      <c r="L1355" s="10" t="n">
        <f aca="false">LOG10(C1355)</f>
        <v>2.68034458001057</v>
      </c>
    </row>
    <row r="1356" customFormat="false" ht="15" hidden="false" customHeight="false" outlineLevel="0" collapsed="false">
      <c r="A1356" s="5" t="n">
        <v>41731</v>
      </c>
      <c r="B1356" s="6" t="n">
        <v>479.01</v>
      </c>
      <c r="C1356" s="6" t="n">
        <v>439.01</v>
      </c>
      <c r="D1356" s="7" t="n">
        <f aca="false">(L1356-(설정!$B$5+설정!$B$4*K1356))/설정!$B$6</f>
        <v>1.58175060200824</v>
      </c>
      <c r="E1356" s="8" t="n">
        <f aca="false">H1356*설정!$B$8</f>
        <v>293.121860033371</v>
      </c>
      <c r="F1356" s="8" t="n">
        <f aca="false">H1356*설정!$B$9</f>
        <v>586.944481343908</v>
      </c>
      <c r="G1356" s="9" t="n">
        <f aca="false">A1356-설정!$B$3</f>
        <v>1915</v>
      </c>
      <c r="H1356" s="8" t="n">
        <f aca="false">10^(설정!$B$5+설정!$B$4*K1356)</f>
        <v>146.385948859582</v>
      </c>
      <c r="I1356" s="8" t="n">
        <f aca="false">H1356/설정!$B$8</f>
        <v>73.105588307472</v>
      </c>
      <c r="J1356" s="8" t="n">
        <f aca="false">H1356/설정!$B$9</f>
        <v>36.5091532583373</v>
      </c>
      <c r="K1356" s="10" t="n">
        <f aca="false">LOG10(G1356)</f>
        <v>3.28216877830464</v>
      </c>
      <c r="L1356" s="10" t="n">
        <f aca="false">LOG10(C1356)</f>
        <v>2.64247441294225</v>
      </c>
    </row>
    <row r="1357" customFormat="false" ht="15" hidden="false" customHeight="false" outlineLevel="0" collapsed="false">
      <c r="A1357" s="5" t="n">
        <v>41732</v>
      </c>
      <c r="B1357" s="6" t="n">
        <v>439.01</v>
      </c>
      <c r="C1357" s="6" t="n">
        <v>449.44</v>
      </c>
      <c r="D1357" s="7" t="n">
        <f aca="false">(L1357-(설정!$B$5+설정!$B$4*K1357))/설정!$B$6</f>
        <v>1.61130044914453</v>
      </c>
      <c r="E1357" s="8" t="n">
        <f aca="false">H1357*설정!$B$8</f>
        <v>293.991514393826</v>
      </c>
      <c r="F1357" s="8" t="n">
        <f aca="false">H1357*설정!$B$9</f>
        <v>588.685869132208</v>
      </c>
      <c r="G1357" s="9" t="n">
        <f aca="false">A1357-설정!$B$3</f>
        <v>1916</v>
      </c>
      <c r="H1357" s="8" t="n">
        <f aca="false">10^(설정!$B$5+설정!$B$4*K1357)</f>
        <v>146.820256893519</v>
      </c>
      <c r="I1357" s="8" t="n">
        <f aca="false">H1357/설정!$B$8</f>
        <v>73.3224830612034</v>
      </c>
      <c r="J1357" s="8" t="n">
        <f aca="false">H1357/설정!$B$9</f>
        <v>36.6174711583534</v>
      </c>
      <c r="K1357" s="10" t="n">
        <f aca="false">LOG10(G1357)</f>
        <v>3.28239550474253</v>
      </c>
      <c r="L1357" s="10" t="n">
        <f aca="false">LOG10(C1357)</f>
        <v>2.6526717218575</v>
      </c>
    </row>
    <row r="1358" customFormat="false" ht="15" hidden="false" customHeight="false" outlineLevel="0" collapsed="false">
      <c r="A1358" s="5" t="n">
        <v>41733</v>
      </c>
      <c r="B1358" s="6" t="n">
        <v>449.44</v>
      </c>
      <c r="C1358" s="6" t="n">
        <v>449.72</v>
      </c>
      <c r="D1358" s="7" t="n">
        <f aca="false">(L1358-(설정!$B$5+설정!$B$4*K1358))/설정!$B$6</f>
        <v>1.60793304726041</v>
      </c>
      <c r="E1358" s="8" t="n">
        <f aca="false">H1358*설정!$B$8</f>
        <v>294.863293112844</v>
      </c>
      <c r="F1358" s="8" t="n">
        <f aca="false">H1358*설정!$B$9</f>
        <v>590.4315107163</v>
      </c>
      <c r="G1358" s="9" t="n">
        <f aca="false">A1358-설정!$B$3</f>
        <v>1917</v>
      </c>
      <c r="H1358" s="8" t="n">
        <f aca="false">10^(설정!$B$5+설정!$B$4*K1358)</f>
        <v>147.255625838586</v>
      </c>
      <c r="I1358" s="8" t="n">
        <f aca="false">H1358/설정!$B$8</f>
        <v>73.5399076371817</v>
      </c>
      <c r="J1358" s="8" t="n">
        <f aca="false">H1358/설정!$B$9</f>
        <v>36.7260536532119</v>
      </c>
      <c r="K1358" s="10" t="n">
        <f aca="false">LOG10(G1358)</f>
        <v>3.28262211287806</v>
      </c>
      <c r="L1358" s="10" t="n">
        <f aca="false">LOG10(C1358)</f>
        <v>2.65294220199199</v>
      </c>
    </row>
    <row r="1359" customFormat="false" ht="15" hidden="false" customHeight="false" outlineLevel="0" collapsed="false">
      <c r="A1359" s="5" t="n">
        <v>41734</v>
      </c>
      <c r="B1359" s="6" t="n">
        <v>449.72</v>
      </c>
      <c r="C1359" s="6" t="n">
        <v>461.68</v>
      </c>
      <c r="D1359" s="7" t="n">
        <f aca="false">(L1359-(설정!$B$5+설정!$B$4*K1359))/설정!$B$6</f>
        <v>1.64147194118879</v>
      </c>
      <c r="E1359" s="8" t="n">
        <f aca="false">H1359*설정!$B$8</f>
        <v>295.737200267506</v>
      </c>
      <c r="F1359" s="8" t="n">
        <f aca="false">H1359*설정!$B$9</f>
        <v>592.181414260093</v>
      </c>
      <c r="G1359" s="9" t="n">
        <f aca="false">A1359-설정!$B$3</f>
        <v>1918</v>
      </c>
      <c r="H1359" s="8" t="n">
        <f aca="false">10^(설정!$B$5+설정!$B$4*K1359)</f>
        <v>147.692057730892</v>
      </c>
      <c r="I1359" s="8" t="n">
        <f aca="false">H1359/설정!$B$8</f>
        <v>73.7578630522449</v>
      </c>
      <c r="J1359" s="8" t="n">
        <f aca="false">H1359/설정!$B$9</f>
        <v>36.8349012507247</v>
      </c>
      <c r="K1359" s="10" t="n">
        <f aca="false">LOG10(G1359)</f>
        <v>3.28284860283465</v>
      </c>
      <c r="L1359" s="10" t="n">
        <f aca="false">LOG10(C1359)</f>
        <v>2.66434106130061</v>
      </c>
    </row>
    <row r="1360" customFormat="false" ht="15" hidden="false" customHeight="false" outlineLevel="0" collapsed="false">
      <c r="A1360" s="5" t="n">
        <v>41735</v>
      </c>
      <c r="B1360" s="6" t="n">
        <v>461.68</v>
      </c>
      <c r="C1360" s="6" t="n">
        <v>458.63</v>
      </c>
      <c r="D1360" s="7" t="n">
        <f aca="false">(L1360-(설정!$B$5+설정!$B$4*K1360))/설정!$B$6</f>
        <v>1.62766595939879</v>
      </c>
      <c r="E1360" s="8" t="n">
        <f aca="false">H1360*설정!$B$8</f>
        <v>296.613239940569</v>
      </c>
      <c r="F1360" s="8" t="n">
        <f aca="false">H1360*설정!$B$9</f>
        <v>593.935587938864</v>
      </c>
      <c r="G1360" s="9" t="n">
        <f aca="false">A1360-설정!$B$3</f>
        <v>1919</v>
      </c>
      <c r="H1360" s="8" t="n">
        <f aca="false">10^(설정!$B$5+설정!$B$4*K1360)</f>
        <v>148.129554609376</v>
      </c>
      <c r="I1360" s="8" t="n">
        <f aca="false">H1360/설정!$B$8</f>
        <v>73.9763503246465</v>
      </c>
      <c r="J1360" s="8" t="n">
        <f aca="false">H1360/설정!$B$9</f>
        <v>36.9440144594107</v>
      </c>
      <c r="K1360" s="10" t="n">
        <f aca="false">LOG10(G1360)</f>
        <v>3.28307497473547</v>
      </c>
      <c r="L1360" s="10" t="n">
        <f aca="false">LOG10(C1360)</f>
        <v>2.66146245948316</v>
      </c>
    </row>
    <row r="1361" customFormat="false" ht="15" hidden="false" customHeight="false" outlineLevel="0" collapsed="false">
      <c r="A1361" s="5" t="n">
        <v>41736</v>
      </c>
      <c r="B1361" s="6" t="n">
        <v>458.63</v>
      </c>
      <c r="C1361" s="6" t="n">
        <v>448.66</v>
      </c>
      <c r="D1361" s="7" t="n">
        <f aca="false">(L1361-(설정!$B$5+설정!$B$4*K1361))/설정!$B$6</f>
        <v>1.59175464644479</v>
      </c>
      <c r="E1361" s="8" t="n">
        <f aca="false">H1361*설정!$B$8</f>
        <v>297.491416220497</v>
      </c>
      <c r="F1361" s="8" t="n">
        <f aca="false">H1361*설정!$B$9</f>
        <v>595.694039939313</v>
      </c>
      <c r="G1361" s="9" t="n">
        <f aca="false">A1361-설정!$B$3</f>
        <v>1920</v>
      </c>
      <c r="H1361" s="8" t="n">
        <f aca="false">10^(설정!$B$5+설정!$B$4*K1361)</f>
        <v>148.568118515829</v>
      </c>
      <c r="I1361" s="8" t="n">
        <f aca="false">H1361/설정!$B$8</f>
        <v>74.1953704740632</v>
      </c>
      <c r="J1361" s="8" t="n">
        <f aca="false">H1361/설정!$B$9</f>
        <v>37.0533937884995</v>
      </c>
      <c r="K1361" s="10" t="n">
        <f aca="false">LOG10(G1361)</f>
        <v>3.28330122870355</v>
      </c>
      <c r="L1361" s="10" t="n">
        <f aca="false">LOG10(C1361)</f>
        <v>2.65191735200769</v>
      </c>
    </row>
    <row r="1362" customFormat="false" ht="15" hidden="false" customHeight="false" outlineLevel="0" collapsed="false">
      <c r="A1362" s="5" t="n">
        <v>41737</v>
      </c>
      <c r="B1362" s="6" t="n">
        <v>448.66</v>
      </c>
      <c r="C1362" s="6" t="n">
        <v>452.8</v>
      </c>
      <c r="D1362" s="7" t="n">
        <f aca="false">(L1362-(설정!$B$5+설정!$B$4*K1362))/설정!$B$6</f>
        <v>1.60072774844783</v>
      </c>
      <c r="E1362" s="8" t="n">
        <f aca="false">H1362*설정!$B$8</f>
        <v>298.371733201455</v>
      </c>
      <c r="F1362" s="8" t="n">
        <f aca="false">H1362*설정!$B$9</f>
        <v>597.456778459557</v>
      </c>
      <c r="G1362" s="9" t="n">
        <f aca="false">A1362-설정!$B$3</f>
        <v>1921</v>
      </c>
      <c r="H1362" s="8" t="n">
        <f aca="false">10^(설정!$B$5+설정!$B$4*K1362)</f>
        <v>149.007751494891</v>
      </c>
      <c r="I1362" s="8" t="n">
        <f aca="false">H1362/설정!$B$8</f>
        <v>74.4149245215936</v>
      </c>
      <c r="J1362" s="8" t="n">
        <f aca="false">H1362/설정!$B$9</f>
        <v>37.163039747931</v>
      </c>
      <c r="K1362" s="10" t="n">
        <f aca="false">LOG10(G1362)</f>
        <v>3.28352736486169</v>
      </c>
      <c r="L1362" s="10" t="n">
        <f aca="false">LOG10(C1362)</f>
        <v>2.65590641818022</v>
      </c>
    </row>
    <row r="1363" customFormat="false" ht="15" hidden="false" customHeight="false" outlineLevel="0" collapsed="false">
      <c r="A1363" s="5" t="n">
        <v>41738</v>
      </c>
      <c r="B1363" s="6" t="n">
        <v>452.8</v>
      </c>
      <c r="C1363" s="6" t="n">
        <v>442.84</v>
      </c>
      <c r="D1363" s="7" t="n">
        <f aca="false">(L1363-(설정!$B$5+설정!$B$4*K1363))/설정!$B$6</f>
        <v>1.56444126489134</v>
      </c>
      <c r="E1363" s="8" t="n">
        <f aca="false">H1363*설정!$B$8</f>
        <v>299.254194983313</v>
      </c>
      <c r="F1363" s="8" t="n">
        <f aca="false">H1363*설정!$B$9</f>
        <v>599.223811709141</v>
      </c>
      <c r="G1363" s="9" t="n">
        <f aca="false">A1363-설정!$B$3</f>
        <v>1922</v>
      </c>
      <c r="H1363" s="8" t="n">
        <f aca="false">10^(설정!$B$5+설정!$B$4*K1363)</f>
        <v>149.44845559405</v>
      </c>
      <c r="I1363" s="8" t="n">
        <f aca="false">H1363/설정!$B$8</f>
        <v>74.6350134897596</v>
      </c>
      <c r="J1363" s="8" t="n">
        <f aca="false">H1363/설정!$B$9</f>
        <v>37.2729528483556</v>
      </c>
      <c r="K1363" s="10" t="n">
        <f aca="false">LOG10(G1363)</f>
        <v>3.28375338333253</v>
      </c>
      <c r="L1363" s="10" t="n">
        <f aca="false">LOG10(C1363)</f>
        <v>2.64624684209533</v>
      </c>
    </row>
    <row r="1364" customFormat="false" ht="15" hidden="false" customHeight="false" outlineLevel="0" collapsed="false">
      <c r="A1364" s="5" t="n">
        <v>41739</v>
      </c>
      <c r="B1364" s="6" t="n">
        <v>442.84</v>
      </c>
      <c r="C1364" s="6" t="n">
        <v>366.91</v>
      </c>
      <c r="D1364" s="7" t="n">
        <f aca="false">(L1364-(설정!$B$5+설정!$B$4*K1364))/설정!$B$6</f>
        <v>1.28929776496217</v>
      </c>
      <c r="E1364" s="8" t="n">
        <f aca="false">H1364*설정!$B$8</f>
        <v>300.138805671655</v>
      </c>
      <c r="F1364" s="8" t="n">
        <f aca="false">H1364*설정!$B$9</f>
        <v>600.995147909043</v>
      </c>
      <c r="G1364" s="9" t="n">
        <f aca="false">A1364-설정!$B$3</f>
        <v>1923</v>
      </c>
      <c r="H1364" s="8" t="n">
        <f aca="false">10^(설정!$B$5+설정!$B$4*K1364)</f>
        <v>149.890232863645</v>
      </c>
      <c r="I1364" s="8" t="n">
        <f aca="false">H1364/설정!$B$8</f>
        <v>74.8556384025072</v>
      </c>
      <c r="J1364" s="8" t="n">
        <f aca="false">H1364/설정!$B$9</f>
        <v>37.3831336011352</v>
      </c>
      <c r="K1364" s="10" t="n">
        <f aca="false">LOG10(G1364)</f>
        <v>3.28397928423848</v>
      </c>
      <c r="L1364" s="10" t="n">
        <f aca="false">LOG10(C1364)</f>
        <v>2.56455954845705</v>
      </c>
    </row>
    <row r="1365" customFormat="false" ht="15" hidden="false" customHeight="false" outlineLevel="0" collapsed="false">
      <c r="A1365" s="5" t="n">
        <v>41740</v>
      </c>
      <c r="B1365" s="6" t="n">
        <v>366.91</v>
      </c>
      <c r="C1365" s="6" t="n">
        <v>421.94</v>
      </c>
      <c r="D1365" s="7" t="n">
        <f aca="false">(L1365-(설정!$B$5+설정!$B$4*K1365))/설정!$B$6</f>
        <v>1.48631367252026</v>
      </c>
      <c r="E1365" s="8" t="n">
        <f aca="false">H1365*설정!$B$8</f>
        <v>301.025569377784</v>
      </c>
      <c r="F1365" s="8" t="n">
        <f aca="false">H1365*설정!$B$9</f>
        <v>602.770795291702</v>
      </c>
      <c r="G1365" s="9" t="n">
        <f aca="false">A1365-설정!$B$3</f>
        <v>1924</v>
      </c>
      <c r="H1365" s="8" t="n">
        <f aca="false">10^(설정!$B$5+설정!$B$4*K1365)</f>
        <v>150.333085356875</v>
      </c>
      <c r="I1365" s="8" t="n">
        <f aca="false">H1365/설정!$B$8</f>
        <v>75.0768002852098</v>
      </c>
      <c r="J1365" s="8" t="n">
        <f aca="false">H1365/설정!$B$9</f>
        <v>37.4935825183442</v>
      </c>
      <c r="K1365" s="10" t="n">
        <f aca="false">LOG10(G1365)</f>
        <v>3.28420506770179</v>
      </c>
      <c r="L1365" s="10" t="n">
        <f aca="false">LOG10(C1365)</f>
        <v>2.62525069854099</v>
      </c>
    </row>
    <row r="1366" customFormat="false" ht="15" hidden="false" customHeight="false" outlineLevel="0" collapsed="false">
      <c r="A1366" s="5" t="n">
        <v>41741</v>
      </c>
      <c r="B1366" s="6" t="n">
        <v>421.94</v>
      </c>
      <c r="C1366" s="6" t="n">
        <v>424.27</v>
      </c>
      <c r="D1366" s="7" t="n">
        <f aca="false">(L1366-(설정!$B$5+설정!$B$4*K1366))/설정!$B$6</f>
        <v>1.48999816636171</v>
      </c>
      <c r="E1366" s="8" t="n">
        <f aca="false">H1366*설정!$B$8</f>
        <v>301.914490218719</v>
      </c>
      <c r="F1366" s="8" t="n">
        <f aca="false">H1366*설정!$B$9</f>
        <v>604.550762100999</v>
      </c>
      <c r="G1366" s="9" t="n">
        <f aca="false">A1366-설정!$B$3</f>
        <v>1925</v>
      </c>
      <c r="H1366" s="8" t="n">
        <f aca="false">10^(설정!$B$5+설정!$B$4*K1366)</f>
        <v>150.777015129791</v>
      </c>
      <c r="I1366" s="8" t="n">
        <f aca="false">H1366/설정!$B$8</f>
        <v>75.298500164666</v>
      </c>
      <c r="J1366" s="8" t="n">
        <f aca="false">H1366/설정!$B$9</f>
        <v>37.6043001127692</v>
      </c>
      <c r="K1366" s="10" t="n">
        <f aca="false">LOG10(G1366)</f>
        <v>3.28443073384452</v>
      </c>
      <c r="L1366" s="10" t="n">
        <f aca="false">LOG10(C1366)</f>
        <v>2.62764232402427</v>
      </c>
    </row>
    <row r="1367" customFormat="false" ht="15" hidden="false" customHeight="false" outlineLevel="0" collapsed="false">
      <c r="A1367" s="5" t="n">
        <v>41742</v>
      </c>
      <c r="B1367" s="6" t="n">
        <v>424.27</v>
      </c>
      <c r="C1367" s="6" t="n">
        <v>416.36</v>
      </c>
      <c r="D1367" s="7" t="n">
        <f aca="false">(L1367-(설정!$B$5+설정!$B$4*K1367))/설정!$B$6</f>
        <v>1.45864924593207</v>
      </c>
      <c r="E1367" s="8" t="n">
        <f aca="false">H1367*설정!$B$8</f>
        <v>302.805572317214</v>
      </c>
      <c r="F1367" s="8" t="n">
        <f aca="false">H1367*설정!$B$9</f>
        <v>606.335056592295</v>
      </c>
      <c r="G1367" s="9" t="n">
        <f aca="false">A1367-설정!$B$3</f>
        <v>1926</v>
      </c>
      <c r="H1367" s="8" t="n">
        <f aca="false">10^(설정!$B$5+설정!$B$4*K1367)</f>
        <v>151.222024241309</v>
      </c>
      <c r="I1367" s="8" t="n">
        <f aca="false">H1367/설정!$B$8</f>
        <v>75.5207390691043</v>
      </c>
      <c r="J1367" s="8" t="n">
        <f aca="false">H1367/설정!$B$9</f>
        <v>37.7152868979104</v>
      </c>
      <c r="K1367" s="10" t="n">
        <f aca="false">LOG10(G1367)</f>
        <v>3.28465628278852</v>
      </c>
      <c r="L1367" s="10" t="n">
        <f aca="false">LOG10(C1367)</f>
        <v>2.61946899986417</v>
      </c>
    </row>
    <row r="1368" customFormat="false" ht="15" hidden="false" customHeight="false" outlineLevel="0" collapsed="false">
      <c r="A1368" s="5" t="n">
        <v>41743</v>
      </c>
      <c r="B1368" s="6" t="n">
        <v>416.36</v>
      </c>
      <c r="C1368" s="6" t="n">
        <v>461.11</v>
      </c>
      <c r="D1368" s="7" t="n">
        <f aca="false">(L1368-(설정!$B$5+설정!$B$4*K1368))/설정!$B$6</f>
        <v>1.60143309175259</v>
      </c>
      <c r="E1368" s="8" t="n">
        <f aca="false">H1368*설정!$B$8</f>
        <v>303.698819801752</v>
      </c>
      <c r="F1368" s="8" t="n">
        <f aca="false">H1368*설정!$B$9</f>
        <v>608.123687032427</v>
      </c>
      <c r="G1368" s="9" t="n">
        <f aca="false">A1368-설정!$B$3</f>
        <v>1927</v>
      </c>
      <c r="H1368" s="8" t="n">
        <f aca="false">10^(설정!$B$5+설정!$B$4*K1368)</f>
        <v>151.668114753206</v>
      </c>
      <c r="I1368" s="8" t="n">
        <f aca="false">H1368/설정!$B$8</f>
        <v>75.7435180281825</v>
      </c>
      <c r="J1368" s="8" t="n">
        <f aca="false">H1368/설정!$B$9</f>
        <v>37.8265433879821</v>
      </c>
      <c r="K1368" s="10" t="n">
        <f aca="false">LOG10(G1368)</f>
        <v>3.28488171465545</v>
      </c>
      <c r="L1368" s="10" t="n">
        <f aca="false">LOG10(C1368)</f>
        <v>2.66380454077878</v>
      </c>
    </row>
    <row r="1369" customFormat="false" ht="15" hidden="false" customHeight="false" outlineLevel="0" collapsed="false">
      <c r="A1369" s="5" t="n">
        <v>41744</v>
      </c>
      <c r="B1369" s="6" t="n">
        <v>461.11</v>
      </c>
      <c r="C1369" s="6" t="n">
        <v>521.62</v>
      </c>
      <c r="D1369" s="7" t="n">
        <f aca="false">(L1369-(설정!$B$5+설정!$B$4*K1369))/설정!$B$6</f>
        <v>1.77477522964812</v>
      </c>
      <c r="E1369" s="8" t="n">
        <f aca="false">H1369*설정!$B$8</f>
        <v>304.59423680655</v>
      </c>
      <c r="F1369" s="8" t="n">
        <f aca="false">H1369*설정!$B$9</f>
        <v>609.916661699713</v>
      </c>
      <c r="G1369" s="9" t="n">
        <f aca="false">A1369-설정!$B$3</f>
        <v>1928</v>
      </c>
      <c r="H1369" s="8" t="n">
        <f aca="false">10^(설정!$B$5+설정!$B$4*K1369)</f>
        <v>152.115288730123</v>
      </c>
      <c r="I1369" s="8" t="n">
        <f aca="false">H1369/설정!$B$8</f>
        <v>75.9668380729884</v>
      </c>
      <c r="J1369" s="8" t="n">
        <f aca="false">H1369/설정!$B$9</f>
        <v>37.9380700979128</v>
      </c>
      <c r="K1369" s="10" t="n">
        <f aca="false">LOG10(G1369)</f>
        <v>3.28510702956681</v>
      </c>
      <c r="L1369" s="10" t="n">
        <f aca="false">LOG10(C1369)</f>
        <v>2.71735423480039</v>
      </c>
    </row>
    <row r="1370" customFormat="false" ht="15" hidden="false" customHeight="false" outlineLevel="0" collapsed="false">
      <c r="A1370" s="5" t="n">
        <v>41745</v>
      </c>
      <c r="B1370" s="6" t="n">
        <v>521.62</v>
      </c>
      <c r="C1370" s="6" t="n">
        <v>531.48</v>
      </c>
      <c r="D1370" s="7" t="n">
        <f aca="false">(L1370-(설정!$B$5+설정!$B$4*K1370))/설정!$B$6</f>
        <v>1.79750712757829</v>
      </c>
      <c r="E1370" s="8" t="n">
        <f aca="false">H1370*설정!$B$8</f>
        <v>305.49182747157</v>
      </c>
      <c r="F1370" s="8" t="n">
        <f aca="false">H1370*설정!$B$9</f>
        <v>611.713988883974</v>
      </c>
      <c r="G1370" s="9" t="n">
        <f aca="false">A1370-설정!$B$3</f>
        <v>1929</v>
      </c>
      <c r="H1370" s="8" t="n">
        <f aca="false">10^(설정!$B$5+설정!$B$4*K1370)</f>
        <v>152.563548239569</v>
      </c>
      <c r="I1370" s="8" t="n">
        <f aca="false">H1370/설정!$B$8</f>
        <v>76.1907002360427</v>
      </c>
      <c r="J1370" s="8" t="n">
        <f aca="false">H1370/설정!$B$9</f>
        <v>38.0498675433463</v>
      </c>
      <c r="K1370" s="10" t="n">
        <f aca="false">LOG10(G1370)</f>
        <v>3.28533222764388</v>
      </c>
      <c r="L1370" s="10" t="n">
        <f aca="false">LOG10(C1370)</f>
        <v>2.72548692633238</v>
      </c>
    </row>
    <row r="1371" customFormat="false" ht="15" hidden="false" customHeight="false" outlineLevel="0" collapsed="false">
      <c r="A1371" s="5" t="n">
        <v>41746</v>
      </c>
      <c r="B1371" s="6" t="n">
        <v>531.48</v>
      </c>
      <c r="C1371" s="6" t="n">
        <v>499.84</v>
      </c>
      <c r="D1371" s="7" t="n">
        <f aca="false">(L1371-(설정!$B$5+설정!$B$4*K1371))/설정!$B$6</f>
        <v>1.70487479297105</v>
      </c>
      <c r="E1371" s="8" t="n">
        <f aca="false">H1371*설정!$B$8</f>
        <v>306.391595942521</v>
      </c>
      <c r="F1371" s="8" t="n">
        <f aca="false">H1371*설정!$B$9</f>
        <v>613.51567688654</v>
      </c>
      <c r="G1371" s="9" t="n">
        <f aca="false">A1371-설정!$B$3</f>
        <v>1930</v>
      </c>
      <c r="H1371" s="8" t="n">
        <f aca="false">10^(설정!$B$5+설정!$B$4*K1371)</f>
        <v>153.012895351924</v>
      </c>
      <c r="I1371" s="8" t="n">
        <f aca="false">H1371/설정!$B$8</f>
        <v>76.4151055512994</v>
      </c>
      <c r="J1371" s="8" t="n">
        <f aca="false">H1371/설정!$B$9</f>
        <v>38.1619362406425</v>
      </c>
      <c r="K1371" s="10" t="n">
        <f aca="false">LOG10(G1371)</f>
        <v>3.28555730900777</v>
      </c>
      <c r="L1371" s="10" t="n">
        <f aca="false">LOG10(C1371)</f>
        <v>2.69883100786119</v>
      </c>
    </row>
    <row r="1372" customFormat="false" ht="15" hidden="false" customHeight="false" outlineLevel="0" collapsed="false">
      <c r="A1372" s="5" t="n">
        <v>41747</v>
      </c>
      <c r="B1372" s="6" t="n">
        <v>499.84</v>
      </c>
      <c r="C1372" s="6" t="n">
        <v>483.02</v>
      </c>
      <c r="D1372" s="7" t="n">
        <f aca="false">(L1372-(설정!$B$5+설정!$B$4*K1372))/설정!$B$6</f>
        <v>1.65134287992007</v>
      </c>
      <c r="E1372" s="8" t="n">
        <f aca="false">H1372*설정!$B$8</f>
        <v>307.293546370866</v>
      </c>
      <c r="F1372" s="8" t="n">
        <f aca="false">H1372*설정!$B$9</f>
        <v>615.321734020262</v>
      </c>
      <c r="G1372" s="9" t="n">
        <f aca="false">A1372-설정!$B$3</f>
        <v>1931</v>
      </c>
      <c r="H1372" s="8" t="n">
        <f aca="false">10^(설정!$B$5+설정!$B$4*K1372)</f>
        <v>153.463332140441</v>
      </c>
      <c r="I1372" s="8" t="n">
        <f aca="false">H1372/설정!$B$8</f>
        <v>76.6400550541473</v>
      </c>
      <c r="J1372" s="8" t="n">
        <f aca="false">H1372/설정!$B$9</f>
        <v>38.2742767068778</v>
      </c>
      <c r="K1372" s="10" t="n">
        <f aca="false">LOG10(G1372)</f>
        <v>3.2857822737794</v>
      </c>
      <c r="L1372" s="10" t="n">
        <f aca="false">LOG10(C1372)</f>
        <v>2.68396511358756</v>
      </c>
    </row>
    <row r="1373" customFormat="false" ht="15" hidden="false" customHeight="false" outlineLevel="0" collapsed="false">
      <c r="A1373" s="5" t="n">
        <v>41748</v>
      </c>
      <c r="B1373" s="6" t="n">
        <v>483.02</v>
      </c>
      <c r="C1373" s="6" t="n">
        <v>504.37</v>
      </c>
      <c r="D1373" s="7" t="n">
        <f aca="false">(L1373-(설정!$B$5+설정!$B$4*K1373))/설정!$B$6</f>
        <v>1.70940380568586</v>
      </c>
      <c r="E1373" s="8" t="n">
        <f aca="false">H1373*설정!$B$8</f>
        <v>308.197682913824</v>
      </c>
      <c r="F1373" s="8" t="n">
        <f aca="false">H1373*설정!$B$9</f>
        <v>617.132168609514</v>
      </c>
      <c r="G1373" s="9" t="n">
        <f aca="false">A1373-설정!$B$3</f>
        <v>1932</v>
      </c>
      <c r="H1373" s="8" t="n">
        <f aca="false">10^(설정!$B$5+설정!$B$4*K1373)</f>
        <v>153.914860681248</v>
      </c>
      <c r="I1373" s="8" t="n">
        <f aca="false">H1373/설정!$B$8</f>
        <v>76.8655497814108</v>
      </c>
      <c r="J1373" s="8" t="n">
        <f aca="false">H1373/설정!$B$9</f>
        <v>38.3868894598452</v>
      </c>
      <c r="K1373" s="10" t="n">
        <f aca="false">LOG10(G1373)</f>
        <v>3.28600712207947</v>
      </c>
      <c r="L1373" s="10" t="n">
        <f aca="false">LOG10(C1373)</f>
        <v>2.70274924677113</v>
      </c>
    </row>
    <row r="1374" customFormat="false" ht="15" hidden="false" customHeight="false" outlineLevel="0" collapsed="false">
      <c r="A1374" s="5" t="n">
        <v>41749</v>
      </c>
      <c r="B1374" s="6" t="n">
        <v>504.37</v>
      </c>
      <c r="C1374" s="6" t="n">
        <v>501.56</v>
      </c>
      <c r="D1374" s="7" t="n">
        <f aca="false">(L1374-(설정!$B$5+설정!$B$4*K1374))/설정!$B$6</f>
        <v>1.69712843798309</v>
      </c>
      <c r="E1374" s="8" t="n">
        <f aca="false">H1374*설정!$B$8</f>
        <v>309.104009734374</v>
      </c>
      <c r="F1374" s="8" t="n">
        <f aca="false">H1374*설정!$B$9</f>
        <v>618.946988990209</v>
      </c>
      <c r="G1374" s="9" t="n">
        <f aca="false">A1374-설정!$B$3</f>
        <v>1933</v>
      </c>
      <c r="H1374" s="8" t="n">
        <f aca="false">10^(설정!$B$5+설정!$B$4*K1374)</f>
        <v>154.367483053349</v>
      </c>
      <c r="I1374" s="8" t="n">
        <f aca="false">H1374/설정!$B$8</f>
        <v>77.0915907713513</v>
      </c>
      <c r="J1374" s="8" t="n">
        <f aca="false">H1374/설정!$B$9</f>
        <v>38.4997750180558</v>
      </c>
      <c r="K1374" s="10" t="n">
        <f aca="false">LOG10(G1374)</f>
        <v>3.28623185402855</v>
      </c>
      <c r="L1374" s="10" t="n">
        <f aca="false">LOG10(C1374)</f>
        <v>2.70032289370789</v>
      </c>
    </row>
    <row r="1375" customFormat="false" ht="15" hidden="false" customHeight="false" outlineLevel="0" collapsed="false">
      <c r="A1375" s="5" t="n">
        <v>41750</v>
      </c>
      <c r="B1375" s="6" t="n">
        <v>501.56</v>
      </c>
      <c r="C1375" s="6" t="n">
        <v>498.08</v>
      </c>
      <c r="D1375" s="7" t="n">
        <f aca="false">(L1375-(설정!$B$5+설정!$B$4*K1375))/설정!$B$6</f>
        <v>1.68287402838153</v>
      </c>
      <c r="E1375" s="8" t="n">
        <f aca="false">H1375*설정!$B$8</f>
        <v>310.012531001261</v>
      </c>
      <c r="F1375" s="8" t="n">
        <f aca="false">H1375*설정!$B$9</f>
        <v>620.766203509803</v>
      </c>
      <c r="G1375" s="9" t="n">
        <f aca="false">A1375-설정!$B$3</f>
        <v>1934</v>
      </c>
      <c r="H1375" s="8" t="n">
        <f aca="false">10^(설정!$B$5+설정!$B$4*K1375)</f>
        <v>154.821201338629</v>
      </c>
      <c r="I1375" s="8" t="n">
        <f aca="false">H1375/설정!$B$8</f>
        <v>77.318179063668</v>
      </c>
      <c r="J1375" s="8" t="n">
        <f aca="false">H1375/설정!$B$9</f>
        <v>38.6129339007385</v>
      </c>
      <c r="K1375" s="10" t="n">
        <f aca="false">LOG10(G1375)</f>
        <v>3.28645646974698</v>
      </c>
      <c r="L1375" s="10" t="n">
        <f aca="false">LOG10(C1375)</f>
        <v>2.69729910333844</v>
      </c>
    </row>
    <row r="1376" customFormat="false" ht="15" hidden="false" customHeight="false" outlineLevel="0" collapsed="false">
      <c r="A1376" s="5" t="n">
        <v>41751</v>
      </c>
      <c r="B1376" s="6" t="n">
        <v>498.08</v>
      </c>
      <c r="C1376" s="6" t="n">
        <v>489.5</v>
      </c>
      <c r="D1376" s="7" t="n">
        <f aca="false">(L1376-(설정!$B$5+설정!$B$4*K1376))/설정!$B$6</f>
        <v>1.65362384459531</v>
      </c>
      <c r="E1376" s="8" t="n">
        <f aca="false">H1376*설정!$B$8</f>
        <v>310.923250889007</v>
      </c>
      <c r="F1376" s="8" t="n">
        <f aca="false">H1376*설정!$B$9</f>
        <v>622.589820527319</v>
      </c>
      <c r="G1376" s="9" t="n">
        <f aca="false">A1376-설정!$B$3</f>
        <v>1935</v>
      </c>
      <c r="H1376" s="8" t="n">
        <f aca="false">10^(설정!$B$5+설정!$B$4*K1376)</f>
        <v>155.276017621857</v>
      </c>
      <c r="I1376" s="8" t="n">
        <f aca="false">H1376/설정!$B$8</f>
        <v>77.5453156995007</v>
      </c>
      <c r="J1376" s="8" t="n">
        <f aca="false">H1376/설정!$B$9</f>
        <v>38.7263666278417</v>
      </c>
      <c r="K1376" s="10" t="n">
        <f aca="false">LOG10(G1376)</f>
        <v>3.28668096935493</v>
      </c>
      <c r="L1376" s="10" t="n">
        <f aca="false">LOG10(C1376)</f>
        <v>2.68975269613916</v>
      </c>
    </row>
    <row r="1377" customFormat="false" ht="15" hidden="false" customHeight="false" outlineLevel="0" collapsed="false">
      <c r="A1377" s="5" t="n">
        <v>41752</v>
      </c>
      <c r="B1377" s="6" t="n">
        <v>489.5</v>
      </c>
      <c r="C1377" s="6" t="n">
        <v>490.63</v>
      </c>
      <c r="D1377" s="7" t="n">
        <f aca="false">(L1377-(설정!$B$5+설정!$B$4*K1377))/설정!$B$6</f>
        <v>1.65272220278474</v>
      </c>
      <c r="E1377" s="8" t="n">
        <f aca="false">H1377*설정!$B$8</f>
        <v>311.836173577914</v>
      </c>
      <c r="F1377" s="8" t="n">
        <f aca="false">H1377*설정!$B$9</f>
        <v>624.417848413354</v>
      </c>
      <c r="G1377" s="9" t="n">
        <f aca="false">A1377-설정!$B$3</f>
        <v>1936</v>
      </c>
      <c r="H1377" s="8" t="n">
        <f aca="false">10^(설정!$B$5+설정!$B$4*K1377)</f>
        <v>155.731933990686</v>
      </c>
      <c r="I1377" s="8" t="n">
        <f aca="false">H1377/설정!$B$8</f>
        <v>77.7730017214308</v>
      </c>
      <c r="J1377" s="8" t="n">
        <f aca="false">H1377/설정!$B$9</f>
        <v>38.8400737200337</v>
      </c>
      <c r="K1377" s="10" t="n">
        <f aca="false">LOG10(G1377)</f>
        <v>3.28690535297238</v>
      </c>
      <c r="L1377" s="10" t="n">
        <f aca="false">LOG10(C1377)</f>
        <v>2.6907540999978</v>
      </c>
    </row>
    <row r="1378" customFormat="false" ht="15" hidden="false" customHeight="false" outlineLevel="0" collapsed="false">
      <c r="A1378" s="5" t="n">
        <v>41753</v>
      </c>
      <c r="B1378" s="6" t="n">
        <v>490.63</v>
      </c>
      <c r="C1378" s="6" t="n">
        <v>503.29</v>
      </c>
      <c r="D1378" s="7" t="n">
        <f aca="false">(L1378-(설정!$B$5+설정!$B$4*K1378))/설정!$B$6</f>
        <v>1.6851931179669</v>
      </c>
      <c r="E1378" s="8" t="n">
        <f aca="false">H1378*설정!$B$8</f>
        <v>312.751303254052</v>
      </c>
      <c r="F1378" s="8" t="n">
        <f aca="false">H1378*설정!$B$9</f>
        <v>626.250295550057</v>
      </c>
      <c r="G1378" s="9" t="n">
        <f aca="false">A1378-설정!$B$3</f>
        <v>1937</v>
      </c>
      <c r="H1378" s="8" t="n">
        <f aca="false">10^(설정!$B$5+설정!$B$4*K1378)</f>
        <v>156.188952535655</v>
      </c>
      <c r="I1378" s="8" t="n">
        <f aca="false">H1378/설정!$B$8</f>
        <v>78.0012381734787</v>
      </c>
      <c r="J1378" s="8" t="n">
        <f aca="false">H1378/설정!$B$9</f>
        <v>38.9540556987015</v>
      </c>
      <c r="K1378" s="10" t="n">
        <f aca="false">LOG10(G1378)</f>
        <v>3.28712962071911</v>
      </c>
      <c r="L1378" s="10" t="n">
        <f aca="false">LOG10(C1378)</f>
        <v>2.70181830137277</v>
      </c>
    </row>
    <row r="1379" customFormat="false" ht="15" hidden="false" customHeight="false" outlineLevel="0" collapsed="false">
      <c r="A1379" s="5" t="n">
        <v>41754</v>
      </c>
      <c r="B1379" s="6" t="n">
        <v>503.29</v>
      </c>
      <c r="C1379" s="6" t="n">
        <v>466.43</v>
      </c>
      <c r="D1379" s="7" t="n">
        <f aca="false">(L1379-(설정!$B$5+설정!$B$4*K1379))/설정!$B$6</f>
        <v>1.57143440843615</v>
      </c>
      <c r="E1379" s="8" t="n">
        <f aca="false">H1379*설정!$B$8</f>
        <v>313.668644109293</v>
      </c>
      <c r="F1379" s="8" t="n">
        <f aca="false">H1379*설정!$B$9</f>
        <v>628.087170331192</v>
      </c>
      <c r="G1379" s="9" t="n">
        <f aca="false">A1379-설정!$B$3</f>
        <v>1938</v>
      </c>
      <c r="H1379" s="8" t="n">
        <f aca="false">10^(설정!$B$5+설정!$B$4*K1379)</f>
        <v>156.647075350196</v>
      </c>
      <c r="I1379" s="8" t="n">
        <f aca="false">H1379/설정!$B$8</f>
        <v>78.2300261011113</v>
      </c>
      <c r="J1379" s="8" t="n">
        <f aca="false">H1379/설정!$B$9</f>
        <v>39.0683130859543</v>
      </c>
      <c r="K1379" s="10" t="n">
        <f aca="false">LOG10(G1379)</f>
        <v>3.28735377271475</v>
      </c>
      <c r="L1379" s="10" t="n">
        <f aca="false">LOG10(C1379)</f>
        <v>2.66878647574635</v>
      </c>
    </row>
    <row r="1380" customFormat="false" ht="15" hidden="false" customHeight="false" outlineLevel="0" collapsed="false">
      <c r="A1380" s="5" t="n">
        <v>41755</v>
      </c>
      <c r="B1380" s="6" t="n">
        <v>466.43</v>
      </c>
      <c r="C1380" s="6" t="n">
        <v>459.23</v>
      </c>
      <c r="D1380" s="7" t="n">
        <f aca="false">(L1380-(설정!$B$5+설정!$B$4*K1380))/설정!$B$6</f>
        <v>1.54481335634585</v>
      </c>
      <c r="E1380" s="8" t="n">
        <f aca="false">H1380*설정!$B$8</f>
        <v>314.588200341294</v>
      </c>
      <c r="F1380" s="8" t="n">
        <f aca="false">H1380*설정!$B$9</f>
        <v>629.928481162112</v>
      </c>
      <c r="G1380" s="9" t="n">
        <f aca="false">A1380-설정!$B$3</f>
        <v>1939</v>
      </c>
      <c r="H1380" s="8" t="n">
        <f aca="false">10^(설정!$B$5+설정!$B$4*K1380)</f>
        <v>157.106304530634</v>
      </c>
      <c r="I1380" s="8" t="n">
        <f aca="false">H1380/설정!$B$8</f>
        <v>78.4593665512388</v>
      </c>
      <c r="J1380" s="8" t="n">
        <f aca="false">H1380/설정!$B$9</f>
        <v>39.1828464046225</v>
      </c>
      <c r="K1380" s="10" t="n">
        <f aca="false">LOG10(G1380)</f>
        <v>3.28757780907871</v>
      </c>
      <c r="L1380" s="10" t="n">
        <f aca="false">LOG10(C1380)</f>
        <v>2.66203025136048</v>
      </c>
    </row>
    <row r="1381" customFormat="false" ht="15" hidden="false" customHeight="false" outlineLevel="0" collapsed="false">
      <c r="A1381" s="5" t="n">
        <v>41756</v>
      </c>
      <c r="B1381" s="6" t="n">
        <v>459.23</v>
      </c>
      <c r="C1381" s="6" t="n">
        <v>438.71</v>
      </c>
      <c r="D1381" s="7" t="n">
        <f aca="false">(L1381-(설정!$B$5+설정!$B$4*K1381))/설정!$B$6</f>
        <v>1.47476372177882</v>
      </c>
      <c r="E1381" s="8" t="n">
        <f aca="false">H1381*설정!$B$8</f>
        <v>315.509976153513</v>
      </c>
      <c r="F1381" s="8" t="n">
        <f aca="false">H1381*설정!$B$9</f>
        <v>631.774236459778</v>
      </c>
      <c r="G1381" s="9" t="n">
        <f aca="false">A1381-설정!$B$3</f>
        <v>1940</v>
      </c>
      <c r="H1381" s="8" t="n">
        <f aca="false">10^(설정!$B$5+설정!$B$4*K1381)</f>
        <v>157.566642176185</v>
      </c>
      <c r="I1381" s="8" t="n">
        <f aca="false">H1381/설정!$B$8</f>
        <v>78.6892605722177</v>
      </c>
      <c r="J1381" s="8" t="n">
        <f aca="false">H1381/설정!$B$9</f>
        <v>39.2976561782583</v>
      </c>
      <c r="K1381" s="10" t="n">
        <f aca="false">LOG10(G1381)</f>
        <v>3.28780172993023</v>
      </c>
      <c r="L1381" s="10" t="n">
        <f aca="false">LOG10(C1381)</f>
        <v>2.64217753387001</v>
      </c>
    </row>
    <row r="1382" customFormat="false" ht="15" hidden="false" customHeight="false" outlineLevel="0" collapsed="false">
      <c r="A1382" s="5" t="n">
        <v>41757</v>
      </c>
      <c r="B1382" s="6" t="n">
        <v>438.71</v>
      </c>
      <c r="C1382" s="6" t="n">
        <v>441.55</v>
      </c>
      <c r="D1382" s="7" t="n">
        <f aca="false">(L1382-(설정!$B$5+설정!$B$4*K1382))/설정!$B$6</f>
        <v>1.47984529766386</v>
      </c>
      <c r="E1382" s="8" t="n">
        <f aca="false">H1382*설정!$B$8</f>
        <v>316.433975755202</v>
      </c>
      <c r="F1382" s="8" t="n">
        <f aca="false">H1382*설정!$B$9</f>
        <v>633.624444652757</v>
      </c>
      <c r="G1382" s="9" t="n">
        <f aca="false">A1382-설정!$B$3</f>
        <v>1941</v>
      </c>
      <c r="H1382" s="8" t="n">
        <f aca="false">10^(설정!$B$5+설정!$B$4*K1382)</f>
        <v>158.028090388965</v>
      </c>
      <c r="I1382" s="8" t="n">
        <f aca="false">H1382/설정!$B$8</f>
        <v>78.9197092138496</v>
      </c>
      <c r="J1382" s="8" t="n">
        <f aca="false">H1382/설정!$B$9</f>
        <v>39.4127429311359</v>
      </c>
      <c r="K1382" s="10" t="n">
        <f aca="false">LOG10(G1382)</f>
        <v>3.28802553538836</v>
      </c>
      <c r="L1382" s="10" t="n">
        <f aca="false">LOG10(C1382)</f>
        <v>2.64497988910178</v>
      </c>
    </row>
    <row r="1383" customFormat="false" ht="15" hidden="false" customHeight="false" outlineLevel="0" collapsed="false">
      <c r="A1383" s="5" t="n">
        <v>41758</v>
      </c>
      <c r="B1383" s="6" t="n">
        <v>441.55</v>
      </c>
      <c r="C1383" s="6" t="n">
        <v>447.71</v>
      </c>
      <c r="D1383" s="7" t="n">
        <f aca="false">(L1383-(설정!$B$5+설정!$B$4*K1383))/설정!$B$6</f>
        <v>1.49558917591124</v>
      </c>
      <c r="E1383" s="8" t="n">
        <f aca="false">H1383*설정!$B$8</f>
        <v>317.360203361431</v>
      </c>
      <c r="F1383" s="8" t="n">
        <f aca="false">H1383*설정!$B$9</f>
        <v>635.479114181269</v>
      </c>
      <c r="G1383" s="9" t="n">
        <f aca="false">A1383-설정!$B$3</f>
        <v>1942</v>
      </c>
      <c r="H1383" s="8" t="n">
        <f aca="false">10^(설정!$B$5+설정!$B$4*K1383)</f>
        <v>158.490651273992</v>
      </c>
      <c r="I1383" s="8" t="n">
        <f aca="false">H1383/설정!$B$8</f>
        <v>79.1507135273877</v>
      </c>
      <c r="J1383" s="8" t="n">
        <f aca="false">H1383/설정!$B$9</f>
        <v>39.5281071882544</v>
      </c>
      <c r="K1383" s="10" t="n">
        <f aca="false">LOG10(G1383)</f>
        <v>3.28824922557199</v>
      </c>
      <c r="L1383" s="10" t="n">
        <f aca="false">LOG10(C1383)</f>
        <v>2.65099679484428</v>
      </c>
    </row>
    <row r="1384" customFormat="false" ht="15" hidden="false" customHeight="false" outlineLevel="0" collapsed="false">
      <c r="A1384" s="5" t="n">
        <v>41759</v>
      </c>
      <c r="B1384" s="6" t="n">
        <v>447.71</v>
      </c>
      <c r="C1384" s="6" t="n">
        <v>448.88</v>
      </c>
      <c r="D1384" s="7" t="n">
        <f aca="false">(L1384-(설정!$B$5+설정!$B$4*K1384))/설정!$B$6</f>
        <v>1.49514067942361</v>
      </c>
      <c r="E1384" s="8" t="n">
        <f aca="false">H1384*설정!$B$8</f>
        <v>318.288663193075</v>
      </c>
      <c r="F1384" s="8" t="n">
        <f aca="false">H1384*설정!$B$9</f>
        <v>637.338253497153</v>
      </c>
      <c r="G1384" s="9" t="n">
        <f aca="false">A1384-설정!$B$3</f>
        <v>1943</v>
      </c>
      <c r="H1384" s="8" t="n">
        <f aca="false">10^(설정!$B$5+설정!$B$4*K1384)</f>
        <v>158.954326939184</v>
      </c>
      <c r="I1384" s="8" t="n">
        <f aca="false">H1384/설정!$B$8</f>
        <v>79.3822745655323</v>
      </c>
      <c r="J1384" s="8" t="n">
        <f aca="false">H1384/설정!$B$9</f>
        <v>39.6437494753354</v>
      </c>
      <c r="K1384" s="10" t="n">
        <f aca="false">LOG10(G1384)</f>
        <v>3.28847280059978</v>
      </c>
      <c r="L1384" s="10" t="n">
        <f aca="false">LOG10(C1384)</f>
        <v>2.6521302556954</v>
      </c>
    </row>
    <row r="1385" customFormat="false" ht="15" hidden="false" customHeight="false" outlineLevel="0" collapsed="false">
      <c r="A1385" s="5" t="n">
        <v>41760</v>
      </c>
      <c r="B1385" s="6" t="n">
        <v>448.88</v>
      </c>
      <c r="C1385" s="6" t="n">
        <v>460.19</v>
      </c>
      <c r="D1385" s="7" t="n">
        <f aca="false">(L1385-(설정!$B$5+설정!$B$4*K1385))/설정!$B$6</f>
        <v>1.52677360024283</v>
      </c>
      <c r="E1385" s="8" t="n">
        <f aca="false">H1385*설정!$B$8</f>
        <v>319.21935947683</v>
      </c>
      <c r="F1385" s="8" t="n">
        <f aca="false">H1385*설정!$B$9</f>
        <v>639.201871063904</v>
      </c>
      <c r="G1385" s="9" t="n">
        <f aca="false">A1385-설정!$B$3</f>
        <v>1944</v>
      </c>
      <c r="H1385" s="8" t="n">
        <f aca="false">10^(설정!$B$5+설정!$B$4*K1385)</f>
        <v>159.419119495365</v>
      </c>
      <c r="I1385" s="8" t="n">
        <f aca="false">H1385/설정!$B$8</f>
        <v>79.6143933824357</v>
      </c>
      <c r="J1385" s="8" t="n">
        <f aca="false">H1385/설정!$B$9</f>
        <v>39.7596703188258</v>
      </c>
      <c r="K1385" s="10" t="n">
        <f aca="false">LOG10(G1385)</f>
        <v>3.28869626059026</v>
      </c>
      <c r="L1385" s="10" t="n">
        <f aca="false">LOG10(C1385)</f>
        <v>2.66293717714878</v>
      </c>
    </row>
    <row r="1386" customFormat="false" ht="15" hidden="false" customHeight="false" outlineLevel="0" collapsed="false">
      <c r="A1386" s="5" t="n">
        <v>41761</v>
      </c>
      <c r="B1386" s="6" t="n">
        <v>460.19</v>
      </c>
      <c r="C1386" s="6" t="n">
        <v>452.24</v>
      </c>
      <c r="D1386" s="7" t="n">
        <f aca="false">(L1386-(설정!$B$5+설정!$B$4*K1386))/설정!$B$6</f>
        <v>1.49747285769093</v>
      </c>
      <c r="E1386" s="8" t="n">
        <f aca="false">H1386*설정!$B$8</f>
        <v>320.15229644521</v>
      </c>
      <c r="F1386" s="8" t="n">
        <f aca="false">H1386*설정!$B$9</f>
        <v>641.069975356672</v>
      </c>
      <c r="G1386" s="9" t="n">
        <f aca="false">A1386-설정!$B$3</f>
        <v>1945</v>
      </c>
      <c r="H1386" s="8" t="n">
        <f aca="false">10^(설정!$B$5+설정!$B$4*K1386)</f>
        <v>159.885031056266</v>
      </c>
      <c r="I1386" s="8" t="n">
        <f aca="false">H1386/설정!$B$8</f>
        <v>79.8470710337014</v>
      </c>
      <c r="J1386" s="8" t="n">
        <f aca="false">H1386/설정!$B$9</f>
        <v>39.8758702458974</v>
      </c>
      <c r="K1386" s="10" t="n">
        <f aca="false">LOG10(G1386)</f>
        <v>3.28891960566173</v>
      </c>
      <c r="L1386" s="10" t="n">
        <f aca="false">LOG10(C1386)</f>
        <v>2.65536897245206</v>
      </c>
    </row>
    <row r="1387" customFormat="false" ht="15" hidden="false" customHeight="false" outlineLevel="0" collapsed="false">
      <c r="A1387" s="5" t="n">
        <v>41762</v>
      </c>
      <c r="B1387" s="6" t="n">
        <v>452.24</v>
      </c>
      <c r="C1387" s="6" t="n">
        <v>438.98</v>
      </c>
      <c r="D1387" s="7" t="n">
        <f aca="false">(L1387-(설정!$B$5+설정!$B$4*K1387))/설정!$B$6</f>
        <v>1.450412529101</v>
      </c>
      <c r="E1387" s="8" t="n">
        <f aca="false">H1387*설정!$B$8</f>
        <v>321.087478336559</v>
      </c>
      <c r="F1387" s="8" t="n">
        <f aca="false">H1387*설정!$B$9</f>
        <v>642.942574862275</v>
      </c>
      <c r="G1387" s="9" t="n">
        <f aca="false">A1387-설정!$B$3</f>
        <v>1946</v>
      </c>
      <c r="H1387" s="8" t="n">
        <f aca="false">10^(설정!$B$5+설정!$B$4*K1387)</f>
        <v>160.35206373853</v>
      </c>
      <c r="I1387" s="8" t="n">
        <f aca="false">H1387/설정!$B$8</f>
        <v>80.0803085763868</v>
      </c>
      <c r="J1387" s="8" t="n">
        <f aca="false">H1387/설정!$B$9</f>
        <v>39.9923497844477</v>
      </c>
      <c r="K1387" s="10" t="n">
        <f aca="false">LOG10(G1387)</f>
        <v>3.28914283593233</v>
      </c>
      <c r="L1387" s="10" t="n">
        <f aca="false">LOG10(C1387)</f>
        <v>2.64244473416581</v>
      </c>
    </row>
    <row r="1388" customFormat="false" ht="15" hidden="false" customHeight="false" outlineLevel="0" collapsed="false">
      <c r="A1388" s="5" t="n">
        <v>41763</v>
      </c>
      <c r="B1388" s="6" t="n">
        <v>438.98</v>
      </c>
      <c r="C1388" s="6" t="n">
        <v>436.68</v>
      </c>
      <c r="D1388" s="7" t="n">
        <f aca="false">(L1388-(설정!$B$5+설정!$B$4*K1388))/설정!$B$6</f>
        <v>1.43864816581244</v>
      </c>
      <c r="E1388" s="8" t="n">
        <f aca="false">H1388*설정!$B$8</f>
        <v>322.024909395057</v>
      </c>
      <c r="F1388" s="8" t="n">
        <f aca="false">H1388*설정!$B$9</f>
        <v>644.819678079222</v>
      </c>
      <c r="G1388" s="9" t="n">
        <f aca="false">A1388-설정!$B$3</f>
        <v>1947</v>
      </c>
      <c r="H1388" s="8" t="n">
        <f aca="false">10^(설정!$B$5+설정!$B$4*K1388)</f>
        <v>160.820219661712</v>
      </c>
      <c r="I1388" s="8" t="n">
        <f aca="false">H1388/설정!$B$8</f>
        <v>80.3141070690049</v>
      </c>
      <c r="J1388" s="8" t="n">
        <f aca="false">H1388/설정!$B$9</f>
        <v>40.1091094631013</v>
      </c>
      <c r="K1388" s="10" t="n">
        <f aca="false">LOG10(G1388)</f>
        <v>3.28936595152003</v>
      </c>
      <c r="L1388" s="10" t="n">
        <f aca="false">LOG10(C1388)</f>
        <v>2.64016330163386</v>
      </c>
    </row>
    <row r="1389" customFormat="false" ht="15" hidden="false" customHeight="false" outlineLevel="0" collapsed="false">
      <c r="A1389" s="5" t="n">
        <v>41764</v>
      </c>
      <c r="B1389" s="6" t="n">
        <v>436.68</v>
      </c>
      <c r="C1389" s="6" t="n">
        <v>432.34</v>
      </c>
      <c r="D1389" s="7" t="n">
        <f aca="false">(L1389-(설정!$B$5+설정!$B$4*K1389))/설정!$B$6</f>
        <v>1.42006632999631</v>
      </c>
      <c r="E1389" s="8" t="n">
        <f aca="false">H1389*설정!$B$8</f>
        <v>322.964593870711</v>
      </c>
      <c r="F1389" s="8" t="n">
        <f aca="false">H1389*설정!$B$9</f>
        <v>646.701293517683</v>
      </c>
      <c r="G1389" s="9" t="n">
        <f aca="false">A1389-설정!$B$3</f>
        <v>1948</v>
      </c>
      <c r="H1389" s="8" t="n">
        <f aca="false">10^(설정!$B$5+설정!$B$4*K1389)</f>
        <v>161.289500948278</v>
      </c>
      <c r="I1389" s="8" t="n">
        <f aca="false">H1389/설정!$B$8</f>
        <v>80.5484675715216</v>
      </c>
      <c r="J1389" s="8" t="n">
        <f aca="false">H1389/설정!$B$9</f>
        <v>40.2261498112084</v>
      </c>
      <c r="K1389" s="10" t="n">
        <f aca="false">LOG10(G1389)</f>
        <v>3.2895889525426</v>
      </c>
      <c r="L1389" s="10" t="n">
        <f aca="false">LOG10(C1389)</f>
        <v>2.63582541822076</v>
      </c>
    </row>
    <row r="1390" customFormat="false" ht="15" hidden="false" customHeight="false" outlineLevel="0" collapsed="false">
      <c r="A1390" s="5" t="n">
        <v>41765</v>
      </c>
      <c r="B1390" s="6" t="n">
        <v>432.34</v>
      </c>
      <c r="C1390" s="6" t="n">
        <v>430.13</v>
      </c>
      <c r="D1390" s="7" t="n">
        <f aca="false">(L1390-(설정!$B$5+설정!$B$4*K1390))/설정!$B$6</f>
        <v>1.40849114980899</v>
      </c>
      <c r="E1390" s="8" t="n">
        <f aca="false">H1390*설정!$B$8</f>
        <v>323.906536019384</v>
      </c>
      <c r="F1390" s="8" t="n">
        <f aca="false">H1390*설정!$B$9</f>
        <v>648.587429699564</v>
      </c>
      <c r="G1390" s="9" t="n">
        <f aca="false">A1390-설정!$B$3</f>
        <v>1949</v>
      </c>
      <c r="H1390" s="8" t="n">
        <f aca="false">10^(설정!$B$5+설정!$B$4*K1390)</f>
        <v>161.75990972362</v>
      </c>
      <c r="I1390" s="8" t="n">
        <f aca="false">H1390/설정!$B$8</f>
        <v>80.783391145364</v>
      </c>
      <c r="J1390" s="8" t="n">
        <f aca="false">H1390/설정!$B$9</f>
        <v>40.3434713588489</v>
      </c>
      <c r="K1390" s="10" t="n">
        <f aca="false">LOG10(G1390)</f>
        <v>3.28981183911762</v>
      </c>
      <c r="L1390" s="10" t="n">
        <f aca="false">LOG10(C1390)</f>
        <v>2.6335997340679</v>
      </c>
    </row>
    <row r="1391" customFormat="false" ht="15" hidden="false" customHeight="false" outlineLevel="0" collapsed="false">
      <c r="A1391" s="5" t="n">
        <v>41766</v>
      </c>
      <c r="B1391" s="6" t="n">
        <v>430.13</v>
      </c>
      <c r="C1391" s="6" t="n">
        <v>442.18</v>
      </c>
      <c r="D1391" s="7" t="n">
        <f aca="false">(L1391-(설정!$B$5+설정!$B$4*K1391))/설정!$B$6</f>
        <v>1.44409139686851</v>
      </c>
      <c r="E1391" s="8" t="n">
        <f aca="false">H1391*설정!$B$8</f>
        <v>324.850740102774</v>
      </c>
      <c r="F1391" s="8" t="n">
        <f aca="false">H1391*설정!$B$9</f>
        <v>650.478095158445</v>
      </c>
      <c r="G1391" s="9" t="n">
        <f aca="false">A1391-설정!$B$3</f>
        <v>1950</v>
      </c>
      <c r="H1391" s="8" t="n">
        <f aca="false">10^(설정!$B$5+설정!$B$4*K1391)</f>
        <v>162.231448116043</v>
      </c>
      <c r="I1391" s="8" t="n">
        <f aca="false">H1391/설정!$B$8</f>
        <v>81.0188788534138</v>
      </c>
      <c r="J1391" s="8" t="n">
        <f aca="false">H1391/설정!$B$9</f>
        <v>40.4610746368294</v>
      </c>
      <c r="K1391" s="10" t="n">
        <f aca="false">LOG10(G1391)</f>
        <v>3.29003461136252</v>
      </c>
      <c r="L1391" s="10" t="n">
        <f aca="false">LOG10(C1391)</f>
        <v>2.64559909535245</v>
      </c>
    </row>
    <row r="1392" customFormat="false" ht="15" hidden="false" customHeight="false" outlineLevel="0" collapsed="false">
      <c r="A1392" s="5" t="n">
        <v>41767</v>
      </c>
      <c r="B1392" s="6" t="n">
        <v>442.18</v>
      </c>
      <c r="C1392" s="6" t="n">
        <v>440.4</v>
      </c>
      <c r="D1392" s="7" t="n">
        <f aca="false">(L1392-(설정!$B$5+설정!$B$4*K1392))/설정!$B$6</f>
        <v>1.43409206765882</v>
      </c>
      <c r="E1392" s="8" t="n">
        <f aca="false">H1392*설정!$B$8</f>
        <v>325.797210388439</v>
      </c>
      <c r="F1392" s="8" t="n">
        <f aca="false">H1392*설정!$B$9</f>
        <v>652.373298439646</v>
      </c>
      <c r="G1392" s="9" t="n">
        <f aca="false">A1392-설정!$B$3</f>
        <v>1951</v>
      </c>
      <c r="H1392" s="8" t="n">
        <f aca="false">10^(설정!$B$5+설정!$B$4*K1392)</f>
        <v>162.704118256778</v>
      </c>
      <c r="I1392" s="8" t="n">
        <f aca="false">H1392/설정!$B$8</f>
        <v>81.2549317600145</v>
      </c>
      <c r="J1392" s="8" t="n">
        <f aca="false">H1392/설정!$B$9</f>
        <v>40.578960176686</v>
      </c>
      <c r="K1392" s="10" t="n">
        <f aca="false">LOG10(G1392)</f>
        <v>3.29025726939452</v>
      </c>
      <c r="L1392" s="10" t="n">
        <f aca="false">LOG10(C1392)</f>
        <v>2.64384731029971</v>
      </c>
    </row>
    <row r="1393" customFormat="false" ht="15" hidden="false" customHeight="false" outlineLevel="0" collapsed="false">
      <c r="A1393" s="5" t="n">
        <v>41768</v>
      </c>
      <c r="B1393" s="6" t="n">
        <v>440.4</v>
      </c>
      <c r="C1393" s="6" t="n">
        <v>452.7</v>
      </c>
      <c r="D1393" s="7" t="n">
        <f aca="false">(L1393-(설정!$B$5+설정!$B$4*K1393))/설정!$B$6</f>
        <v>1.4695766401718</v>
      </c>
      <c r="E1393" s="8" t="n">
        <f aca="false">H1393*설정!$B$8</f>
        <v>326.745951149789</v>
      </c>
      <c r="F1393" s="8" t="n">
        <f aca="false">H1393*설정!$B$9</f>
        <v>654.273048100204</v>
      </c>
      <c r="G1393" s="9" t="n">
        <f aca="false">A1393-설정!$B$3</f>
        <v>1952</v>
      </c>
      <c r="H1393" s="8" t="n">
        <f aca="false">10^(설정!$B$5+설정!$B$4*K1393)</f>
        <v>163.177922279979</v>
      </c>
      <c r="I1393" s="8" t="n">
        <f aca="false">H1393/설정!$B$8</f>
        <v>81.4915509309691</v>
      </c>
      <c r="J1393" s="8" t="n">
        <f aca="false">H1393/설정!$B$9</f>
        <v>40.697128510684</v>
      </c>
      <c r="K1393" s="10" t="n">
        <f aca="false">LOG10(G1393)</f>
        <v>3.29047981333067</v>
      </c>
      <c r="L1393" s="10" t="n">
        <f aca="false">LOG10(C1393)</f>
        <v>2.65581049449525</v>
      </c>
    </row>
    <row r="1394" customFormat="false" ht="15" hidden="false" customHeight="false" outlineLevel="0" collapsed="false">
      <c r="A1394" s="5" t="n">
        <v>41769</v>
      </c>
      <c r="B1394" s="6" t="n">
        <v>452.7</v>
      </c>
      <c r="C1394" s="6" t="n">
        <v>456.76</v>
      </c>
      <c r="D1394" s="7" t="n">
        <f aca="false">(L1394-(설정!$B$5+설정!$B$4*K1394))/설정!$B$6</f>
        <v>1.47824974071907</v>
      </c>
      <c r="E1394" s="8" t="n">
        <f aca="false">H1394*설정!$B$8</f>
        <v>327.696966666102</v>
      </c>
      <c r="F1394" s="8" t="n">
        <f aca="false">H1394*설정!$B$9</f>
        <v>656.177352708905</v>
      </c>
      <c r="G1394" s="9" t="n">
        <f aca="false">A1394-설정!$B$3</f>
        <v>1953</v>
      </c>
      <c r="H1394" s="8" t="n">
        <f aca="false">10^(설정!$B$5+설정!$B$4*K1394)</f>
        <v>163.652862322731</v>
      </c>
      <c r="I1394" s="8" t="n">
        <f aca="false">H1394/설정!$B$8</f>
        <v>81.7287374335442</v>
      </c>
      <c r="J1394" s="8" t="n">
        <f aca="false">H1394/설정!$B$9</f>
        <v>40.8155801718197</v>
      </c>
      <c r="K1394" s="10" t="n">
        <f aca="false">LOG10(G1394)</f>
        <v>3.29070224328785</v>
      </c>
      <c r="L1394" s="10" t="n">
        <f aca="false">LOG10(C1394)</f>
        <v>2.65968806428353</v>
      </c>
    </row>
    <row r="1395" customFormat="false" ht="15" hidden="false" customHeight="false" outlineLevel="0" collapsed="false">
      <c r="A1395" s="5" t="n">
        <v>41770</v>
      </c>
      <c r="B1395" s="6" t="n">
        <v>456.76</v>
      </c>
      <c r="C1395" s="6" t="n">
        <v>439.11</v>
      </c>
      <c r="D1395" s="7" t="n">
        <f aca="false">(L1395-(설정!$B$5+설정!$B$4*K1395))/설정!$B$6</f>
        <v>1.41731003133562</v>
      </c>
      <c r="E1395" s="8" t="n">
        <f aca="false">H1395*설정!$B$8</f>
        <v>328.650261222521</v>
      </c>
      <c r="F1395" s="8" t="n">
        <f aca="false">H1395*설정!$B$9</f>
        <v>658.086220846279</v>
      </c>
      <c r="G1395" s="9" t="n">
        <f aca="false">A1395-설정!$B$3</f>
        <v>1954</v>
      </c>
      <c r="H1395" s="8" t="n">
        <f aca="false">10^(설정!$B$5+설정!$B$4*K1395)</f>
        <v>164.128940525047</v>
      </c>
      <c r="I1395" s="8" t="n">
        <f aca="false">H1395/설정!$B$8</f>
        <v>81.9664923364688</v>
      </c>
      <c r="J1395" s="8" t="n">
        <f aca="false">H1395/설정!$B$9</f>
        <v>40.9343156938196</v>
      </c>
      <c r="K1395" s="10" t="n">
        <f aca="false">LOG10(G1395)</f>
        <v>3.29092455938275</v>
      </c>
      <c r="L1395" s="10" t="n">
        <f aca="false">LOG10(C1395)</f>
        <v>2.64257332755159</v>
      </c>
    </row>
    <row r="1396" customFormat="false" ht="15" hidden="false" customHeight="false" outlineLevel="0" collapsed="false">
      <c r="A1396" s="5" t="n">
        <v>41771</v>
      </c>
      <c r="B1396" s="6" t="n">
        <v>439.11</v>
      </c>
      <c r="C1396" s="6" t="n">
        <v>441.28</v>
      </c>
      <c r="D1396" s="7" t="n">
        <f aca="false">(L1396-(설정!$B$5+설정!$B$4*K1396))/설정!$B$6</f>
        <v>1.42022830492537</v>
      </c>
      <c r="E1396" s="8" t="n">
        <f aca="false">H1396*설정!$B$8</f>
        <v>329.605839110059</v>
      </c>
      <c r="F1396" s="8" t="n">
        <f aca="false">H1396*설정!$B$9</f>
        <v>659.999661104608</v>
      </c>
      <c r="G1396" s="9" t="n">
        <f aca="false">A1396-설정!$B$3</f>
        <v>1955</v>
      </c>
      <c r="H1396" s="8" t="n">
        <f aca="false">10^(설정!$B$5+설정!$B$4*K1396)</f>
        <v>164.606159029871</v>
      </c>
      <c r="I1396" s="8" t="n">
        <f aca="false">H1396/설정!$B$8</f>
        <v>82.2048167099361</v>
      </c>
      <c r="J1396" s="8" t="n">
        <f aca="false">H1396/설정!$B$9</f>
        <v>41.0533356111414</v>
      </c>
      <c r="K1396" s="10" t="n">
        <f aca="false">LOG10(G1396)</f>
        <v>3.29114676173189</v>
      </c>
      <c r="L1396" s="10" t="n">
        <f aca="false">LOG10(C1396)</f>
        <v>2.64471424449576</v>
      </c>
    </row>
    <row r="1397" customFormat="false" ht="15" hidden="false" customHeight="false" outlineLevel="0" collapsed="false">
      <c r="A1397" s="5" t="n">
        <v>41772</v>
      </c>
      <c r="B1397" s="6" t="n">
        <v>441.28</v>
      </c>
      <c r="C1397" s="6" t="n">
        <v>439.01</v>
      </c>
      <c r="D1397" s="7" t="n">
        <f aca="false">(L1397-(설정!$B$5+설정!$B$4*K1397))/설정!$B$6</f>
        <v>1.40862122320042</v>
      </c>
      <c r="E1397" s="8" t="n">
        <f aca="false">H1397*설정!$B$8</f>
        <v>330.563704625613</v>
      </c>
      <c r="F1397" s="8" t="n">
        <f aca="false">H1397*설정!$B$9</f>
        <v>661.917682087965</v>
      </c>
      <c r="G1397" s="9" t="n">
        <f aca="false">A1397-설정!$B$3</f>
        <v>1956</v>
      </c>
      <c r="H1397" s="8" t="n">
        <f aca="false">10^(설정!$B$5+설정!$B$4*K1397)</f>
        <v>165.084519983088</v>
      </c>
      <c r="I1397" s="8" t="n">
        <f aca="false">H1397/설정!$B$8</f>
        <v>82.4437116256074</v>
      </c>
      <c r="J1397" s="8" t="n">
        <f aca="false">H1397/설정!$B$9</f>
        <v>41.172640458976</v>
      </c>
      <c r="K1397" s="10" t="n">
        <f aca="false">LOG10(G1397)</f>
        <v>3.29136885045158</v>
      </c>
      <c r="L1397" s="10" t="n">
        <f aca="false">LOG10(C1397)</f>
        <v>2.64247441294225</v>
      </c>
    </row>
    <row r="1398" customFormat="false" ht="15" hidden="false" customHeight="false" outlineLevel="0" collapsed="false">
      <c r="A1398" s="5" t="n">
        <v>41773</v>
      </c>
      <c r="B1398" s="6" t="n">
        <v>439.01</v>
      </c>
      <c r="C1398" s="6" t="n">
        <v>444.85</v>
      </c>
      <c r="D1398" s="7" t="n">
        <f aca="false">(L1398-(설정!$B$5+설정!$B$4*K1398))/설정!$B$6</f>
        <v>1.42347638322373</v>
      </c>
      <c r="E1398" s="8" t="n">
        <f aca="false">H1398*설정!$B$8</f>
        <v>331.523862071951</v>
      </c>
      <c r="F1398" s="8" t="n">
        <f aca="false">H1398*설정!$B$9</f>
        <v>663.840292412166</v>
      </c>
      <c r="G1398" s="9" t="n">
        <f aca="false">A1398-설정!$B$3</f>
        <v>1957</v>
      </c>
      <c r="H1398" s="8" t="n">
        <f aca="false">10^(설정!$B$5+설정!$B$4*K1398)</f>
        <v>165.564025533512</v>
      </c>
      <c r="I1398" s="8" t="n">
        <f aca="false">H1398/설정!$B$8</f>
        <v>82.6831781566069</v>
      </c>
      <c r="J1398" s="8" t="n">
        <f aca="false">H1398/설정!$B$9</f>
        <v>41.2922307732449</v>
      </c>
      <c r="K1398" s="10" t="n">
        <f aca="false">LOG10(G1398)</f>
        <v>3.291590825658</v>
      </c>
      <c r="L1398" s="10" t="n">
        <f aca="false">LOG10(C1398)</f>
        <v>2.64821359490428</v>
      </c>
    </row>
    <row r="1399" customFormat="false" ht="15" hidden="false" customHeight="false" outlineLevel="0" collapsed="false">
      <c r="A1399" s="5" t="n">
        <v>41774</v>
      </c>
      <c r="B1399" s="6" t="n">
        <v>444.85</v>
      </c>
      <c r="C1399" s="6" t="n">
        <v>446.96</v>
      </c>
      <c r="D1399" s="7" t="n">
        <f aca="false">(L1399-(설정!$B$5+설정!$B$4*K1399))/설정!$B$6</f>
        <v>1.4261163567337</v>
      </c>
      <c r="E1399" s="8" t="n">
        <f aca="false">H1399*설정!$B$8</f>
        <v>332.486315757743</v>
      </c>
      <c r="F1399" s="8" t="n">
        <f aca="false">H1399*설정!$B$9</f>
        <v>665.767500704854</v>
      </c>
      <c r="G1399" s="9" t="n">
        <f aca="false">A1399-설정!$B$3</f>
        <v>1958</v>
      </c>
      <c r="H1399" s="8" t="n">
        <f aca="false">10^(설정!$B$5+설정!$B$4*K1399)</f>
        <v>166.044677832907</v>
      </c>
      <c r="I1399" s="8" t="n">
        <f aca="false">H1399/설정!$B$8</f>
        <v>82.9232173775318</v>
      </c>
      <c r="J1399" s="8" t="n">
        <f aca="false">H1399/설정!$B$9</f>
        <v>41.4121070906052</v>
      </c>
      <c r="K1399" s="10" t="n">
        <f aca="false">LOG10(G1399)</f>
        <v>3.29181268746712</v>
      </c>
      <c r="L1399" s="10" t="n">
        <f aca="false">LOG10(C1399)</f>
        <v>2.65026865835211</v>
      </c>
    </row>
    <row r="1400" customFormat="false" ht="15" hidden="false" customHeight="false" outlineLevel="0" collapsed="false">
      <c r="A1400" s="5" t="n">
        <v>41775</v>
      </c>
      <c r="B1400" s="6" t="n">
        <v>446.96</v>
      </c>
      <c r="C1400" s="6" t="n">
        <v>448.74</v>
      </c>
      <c r="D1400" s="7" t="n">
        <f aca="false">(L1400-(설정!$B$5+설정!$B$4*K1400))/설정!$B$6</f>
        <v>1.42766763300563</v>
      </c>
      <c r="E1400" s="8" t="n">
        <f aca="false">H1400*설정!$B$8</f>
        <v>333.451069997542</v>
      </c>
      <c r="F1400" s="8" t="n">
        <f aca="false">H1400*설정!$B$9</f>
        <v>667.699315605451</v>
      </c>
      <c r="G1400" s="9" t="n">
        <f aca="false">A1400-설정!$B$3</f>
        <v>1959</v>
      </c>
      <c r="H1400" s="8" t="n">
        <f aca="false">10^(설정!$B$5+설정!$B$4*K1400)</f>
        <v>166.526479035974</v>
      </c>
      <c r="I1400" s="8" t="n">
        <f aca="false">H1400/설정!$B$8</f>
        <v>83.1638303644466</v>
      </c>
      <c r="J1400" s="8" t="n">
        <f aca="false">H1400/설정!$B$9</f>
        <v>41.5322699484468</v>
      </c>
      <c r="K1400" s="10" t="n">
        <f aca="false">LOG10(G1400)</f>
        <v>3.29203443599474</v>
      </c>
      <c r="L1400" s="10" t="n">
        <f aca="false">LOG10(C1400)</f>
        <v>2.65199478360708</v>
      </c>
    </row>
    <row r="1401" customFormat="false" ht="15" hidden="false" customHeight="false" outlineLevel="0" collapsed="false">
      <c r="A1401" s="5" t="n">
        <v>41776</v>
      </c>
      <c r="B1401" s="6" t="n">
        <v>448.74</v>
      </c>
      <c r="C1401" s="6" t="n">
        <v>449.22</v>
      </c>
      <c r="D1401" s="7" t="n">
        <f aca="false">(L1401-(설정!$B$5+설정!$B$4*K1401))/설정!$B$6</f>
        <v>1.42503655766266</v>
      </c>
      <c r="E1401" s="8" t="n">
        <f aca="false">H1401*설정!$B$8</f>
        <v>334.418129111801</v>
      </c>
      <c r="F1401" s="8" t="n">
        <f aca="false">H1401*설정!$B$9</f>
        <v>669.635745765191</v>
      </c>
      <c r="G1401" s="9" t="n">
        <f aca="false">A1401-설정!$B$3</f>
        <v>1960</v>
      </c>
      <c r="H1401" s="8" t="n">
        <f aca="false">10^(설정!$B$5+설정!$B$4*K1401)</f>
        <v>167.00943130036</v>
      </c>
      <c r="I1401" s="8" t="n">
        <f aca="false">H1401/설정!$B$8</f>
        <v>83.4050181948867</v>
      </c>
      <c r="J1401" s="8" t="n">
        <f aca="false">H1401/설정!$B$9</f>
        <v>41.6527198848942</v>
      </c>
      <c r="K1401" s="10" t="n">
        <f aca="false">LOG10(G1401)</f>
        <v>3.29225607135648</v>
      </c>
      <c r="L1401" s="10" t="n">
        <f aca="false">LOG10(C1401)</f>
        <v>2.65245908351168</v>
      </c>
    </row>
    <row r="1402" customFormat="false" ht="15" hidden="false" customHeight="false" outlineLevel="0" collapsed="false">
      <c r="A1402" s="5" t="n">
        <v>41777</v>
      </c>
      <c r="B1402" s="6" t="n">
        <v>449.22</v>
      </c>
      <c r="C1402" s="6" t="n">
        <v>446.96</v>
      </c>
      <c r="D1402" s="7" t="n">
        <f aca="false">(L1402-(설정!$B$5+설정!$B$4*K1402))/설정!$B$6</f>
        <v>1.41360397686884</v>
      </c>
      <c r="E1402" s="8" t="n">
        <f aca="false">H1402*설정!$B$8</f>
        <v>335.387497426877</v>
      </c>
      <c r="F1402" s="8" t="n">
        <f aca="false">H1402*설정!$B$9</f>
        <v>671.576799847131</v>
      </c>
      <c r="G1402" s="9" t="n">
        <f aca="false">A1402-설정!$B$3</f>
        <v>1961</v>
      </c>
      <c r="H1402" s="8" t="n">
        <f aca="false">10^(설정!$B$5+설정!$B$4*K1402)</f>
        <v>167.493536786661</v>
      </c>
      <c r="I1402" s="8" t="n">
        <f aca="false">H1402/설정!$B$8</f>
        <v>83.6467819478603</v>
      </c>
      <c r="J1402" s="8" t="n">
        <f aca="false">H1402/설정!$B$9</f>
        <v>41.7734574388073</v>
      </c>
      <c r="K1402" s="10" t="n">
        <f aca="false">LOG10(G1402)</f>
        <v>3.29247759366778</v>
      </c>
      <c r="L1402" s="10" t="n">
        <f aca="false">LOG10(C1402)</f>
        <v>2.65026865835211</v>
      </c>
    </row>
    <row r="1403" customFormat="false" ht="15" hidden="false" customHeight="false" outlineLevel="0" collapsed="false">
      <c r="A1403" s="5" t="n">
        <v>41778</v>
      </c>
      <c r="B1403" s="6" t="n">
        <v>446.96</v>
      </c>
      <c r="C1403" s="6" t="n">
        <v>447.4</v>
      </c>
      <c r="D1403" s="7" t="n">
        <f aca="false">(L1403-(설정!$B$5+설정!$B$4*K1403))/설정!$B$6</f>
        <v>1.41085452562538</v>
      </c>
      <c r="E1403" s="8" t="n">
        <f aca="false">H1403*설정!$B$8</f>
        <v>336.359179275035</v>
      </c>
      <c r="F1403" s="8" t="n">
        <f aca="false">H1403*설정!$B$9</f>
        <v>673.522486526156</v>
      </c>
      <c r="G1403" s="9" t="n">
        <f aca="false">A1403-설정!$B$3</f>
        <v>1962</v>
      </c>
      <c r="H1403" s="8" t="n">
        <f aca="false">10^(설정!$B$5+설정!$B$4*K1403)</f>
        <v>167.978797658422</v>
      </c>
      <c r="I1403" s="8" t="n">
        <f aca="false">H1403/설정!$B$8</f>
        <v>83.8891227038488</v>
      </c>
      <c r="J1403" s="8" t="n">
        <f aca="false">H1403/설정!$B$9</f>
        <v>41.8944831497819</v>
      </c>
      <c r="K1403" s="10" t="n">
        <f aca="false">LOG10(G1403)</f>
        <v>3.29269900304393</v>
      </c>
      <c r="L1403" s="10" t="n">
        <f aca="false">LOG10(C1403)</f>
        <v>2.65069597976061</v>
      </c>
    </row>
    <row r="1404" customFormat="false" ht="15" hidden="false" customHeight="false" outlineLevel="0" collapsed="false">
      <c r="A1404" s="5" t="n">
        <v>41779</v>
      </c>
      <c r="B1404" s="6" t="n">
        <v>447.4</v>
      </c>
      <c r="C1404" s="6" t="n">
        <v>490.34</v>
      </c>
      <c r="D1404" s="7" t="n">
        <f aca="false">(L1404-(설정!$B$5+설정!$B$4*K1404))/설정!$B$6</f>
        <v>1.53867982615492</v>
      </c>
      <c r="E1404" s="8" t="n">
        <f aca="false">H1404*설정!$B$8</f>
        <v>337.333178994447</v>
      </c>
      <c r="F1404" s="8" t="n">
        <f aca="false">H1404*설정!$B$9</f>
        <v>675.472814488986</v>
      </c>
      <c r="G1404" s="9" t="n">
        <f aca="false">A1404-설정!$B$3</f>
        <v>1963</v>
      </c>
      <c r="H1404" s="8" t="n">
        <f aca="false">10^(설정!$B$5+설정!$B$4*K1404)</f>
        <v>168.465216082142</v>
      </c>
      <c r="I1404" s="8" t="n">
        <f aca="false">H1404/설정!$B$8</f>
        <v>84.1320415448075</v>
      </c>
      <c r="J1404" s="8" t="n">
        <f aca="false">H1404/설정!$B$9</f>
        <v>42.0157975581496</v>
      </c>
      <c r="K1404" s="10" t="n">
        <f aca="false">LOG10(G1404)</f>
        <v>3.29292029960001</v>
      </c>
      <c r="L1404" s="10" t="n">
        <f aca="false">LOG10(C1404)</f>
        <v>2.69049732271935</v>
      </c>
    </row>
    <row r="1405" customFormat="false" ht="15" hidden="false" customHeight="false" outlineLevel="0" collapsed="false">
      <c r="A1405" s="5" t="n">
        <v>41780</v>
      </c>
      <c r="B1405" s="6" t="n">
        <v>490.34</v>
      </c>
      <c r="C1405" s="6" t="n">
        <v>493.93</v>
      </c>
      <c r="D1405" s="7" t="n">
        <f aca="false">(L1405-(설정!$B$5+설정!$B$4*K1405))/설정!$B$6</f>
        <v>1.54502356433669</v>
      </c>
      <c r="E1405" s="8" t="n">
        <f aca="false">H1405*설정!$B$8</f>
        <v>338.309500929213</v>
      </c>
      <c r="F1405" s="8" t="n">
        <f aca="false">H1405*설정!$B$9</f>
        <v>677.427792434202</v>
      </c>
      <c r="G1405" s="9" t="n">
        <f aca="false">A1405-설정!$B$3</f>
        <v>1964</v>
      </c>
      <c r="H1405" s="8" t="n">
        <f aca="false">10^(설정!$B$5+설정!$B$4*K1405)</f>
        <v>168.952794227276</v>
      </c>
      <c r="I1405" s="8" t="n">
        <f aca="false">H1405/설정!$B$8</f>
        <v>84.3755395541694</v>
      </c>
      <c r="J1405" s="8" t="n">
        <f aca="false">H1405/설정!$B$9</f>
        <v>42.1374012049803</v>
      </c>
      <c r="K1405" s="10" t="n">
        <f aca="false">LOG10(G1405)</f>
        <v>3.29314148345093</v>
      </c>
      <c r="L1405" s="10" t="n">
        <f aca="false">LOG10(C1405)</f>
        <v>2.69366540485922</v>
      </c>
    </row>
    <row r="1406" customFormat="false" ht="15" hidden="false" customHeight="false" outlineLevel="0" collapsed="false">
      <c r="A1406" s="5" t="n">
        <v>41781</v>
      </c>
      <c r="B1406" s="6" t="n">
        <v>493.93</v>
      </c>
      <c r="C1406" s="6" t="n">
        <v>526.81</v>
      </c>
      <c r="D1406" s="7" t="n">
        <f aca="false">(L1406-(설정!$B$5+설정!$B$4*K1406))/설정!$B$6</f>
        <v>1.63367955458641</v>
      </c>
      <c r="E1406" s="8" t="n">
        <f aca="false">H1406*설정!$B$8</f>
        <v>339.288149429348</v>
      </c>
      <c r="F1406" s="8" t="n">
        <f aca="false">H1406*설정!$B$9</f>
        <v>679.387429072234</v>
      </c>
      <c r="G1406" s="9" t="n">
        <f aca="false">A1406-설정!$B$3</f>
        <v>1965</v>
      </c>
      <c r="H1406" s="8" t="n">
        <f aca="false">10^(설정!$B$5+설정!$B$4*K1406)</f>
        <v>169.441534266234</v>
      </c>
      <c r="I1406" s="8" t="n">
        <f aca="false">H1406/설정!$B$8</f>
        <v>84.6196178168429</v>
      </c>
      <c r="J1406" s="8" t="n">
        <f aca="false">H1406/설정!$B$9</f>
        <v>42.2592946320806</v>
      </c>
      <c r="K1406" s="10" t="n">
        <f aca="false">LOG10(G1406)</f>
        <v>3.29336255471145</v>
      </c>
      <c r="L1406" s="10" t="n">
        <f aca="false">LOG10(C1406)</f>
        <v>2.72165401022217</v>
      </c>
    </row>
    <row r="1407" customFormat="false" ht="15" hidden="false" customHeight="false" outlineLevel="0" collapsed="false">
      <c r="A1407" s="5" t="n">
        <v>41782</v>
      </c>
      <c r="B1407" s="6" t="n">
        <v>526.81</v>
      </c>
      <c r="C1407" s="6" t="n">
        <v>523.7</v>
      </c>
      <c r="D1407" s="7" t="n">
        <f aca="false">(L1407-(설정!$B$5+설정!$B$4*K1407))/설정!$B$6</f>
        <v>1.62099406434951</v>
      </c>
      <c r="E1407" s="8" t="n">
        <f aca="false">H1407*설정!$B$8</f>
        <v>340.269128850798</v>
      </c>
      <c r="F1407" s="8" t="n">
        <f aca="false">H1407*설정!$B$9</f>
        <v>681.351733125391</v>
      </c>
      <c r="G1407" s="9" t="n">
        <f aca="false">A1407-설정!$B$3</f>
        <v>1966</v>
      </c>
      <c r="H1407" s="8" t="n">
        <f aca="false">10^(설정!$B$5+설정!$B$4*K1407)</f>
        <v>169.93143837439</v>
      </c>
      <c r="I1407" s="8" t="n">
        <f aca="false">H1407/설정!$B$8</f>
        <v>84.8642774192161</v>
      </c>
      <c r="J1407" s="8" t="n">
        <f aca="false">H1407/설정!$B$9</f>
        <v>42.3814783819958</v>
      </c>
      <c r="K1407" s="10" t="n">
        <f aca="false">LOG10(G1407)</f>
        <v>3.29358351349612</v>
      </c>
      <c r="L1407" s="10" t="n">
        <f aca="false">LOG10(C1407)</f>
        <v>2.71908257390149</v>
      </c>
    </row>
    <row r="1408" customFormat="false" ht="15" hidden="false" customHeight="false" outlineLevel="0" collapsed="false">
      <c r="A1408" s="5" t="n">
        <v>41783</v>
      </c>
      <c r="B1408" s="6" t="n">
        <v>523.7</v>
      </c>
      <c r="C1408" s="6" t="n">
        <v>527.69</v>
      </c>
      <c r="D1408" s="7" t="n">
        <f aca="false">(L1408-(설정!$B$5+설정!$B$4*K1408))/설정!$B$6</f>
        <v>1.62776931768335</v>
      </c>
      <c r="E1408" s="8" t="n">
        <f aca="false">H1408*설정!$B$8</f>
        <v>341.252443555446</v>
      </c>
      <c r="F1408" s="8" t="n">
        <f aca="false">H1408*설정!$B$9</f>
        <v>683.320713327861</v>
      </c>
      <c r="G1408" s="9" t="n">
        <f aca="false">A1408-설정!$B$3</f>
        <v>1967</v>
      </c>
      <c r="H1408" s="8" t="n">
        <f aca="false">10^(설정!$B$5+설정!$B$4*K1408)</f>
        <v>170.422508730081</v>
      </c>
      <c r="I1408" s="8" t="n">
        <f aca="false">H1408/설정!$B$8</f>
        <v>85.109519449157</v>
      </c>
      <c r="J1408" s="8" t="n">
        <f aca="false">H1408/설정!$B$9</f>
        <v>42.5039529980107</v>
      </c>
      <c r="K1408" s="10" t="n">
        <f aca="false">LOG10(G1408)</f>
        <v>3.29380435991934</v>
      </c>
      <c r="L1408" s="10" t="n">
        <f aca="false">LOG10(C1408)</f>
        <v>2.72237886414876</v>
      </c>
    </row>
    <row r="1409" customFormat="false" ht="15" hidden="false" customHeight="false" outlineLevel="0" collapsed="false">
      <c r="A1409" s="5" t="n">
        <v>41784</v>
      </c>
      <c r="B1409" s="6" t="n">
        <v>527.69</v>
      </c>
      <c r="C1409" s="6" t="n">
        <v>573.31</v>
      </c>
      <c r="D1409" s="7" t="n">
        <f aca="false">(L1409-(설정!$B$5+설정!$B$4*K1409))/설정!$B$6</f>
        <v>1.74303446688419</v>
      </c>
      <c r="E1409" s="8" t="n">
        <f aca="false">H1409*설정!$B$8</f>
        <v>342.238097911099</v>
      </c>
      <c r="F1409" s="8" t="n">
        <f aca="false">H1409*설정!$B$9</f>
        <v>685.294378425707</v>
      </c>
      <c r="G1409" s="9" t="n">
        <f aca="false">A1409-설정!$B$3</f>
        <v>1968</v>
      </c>
      <c r="H1409" s="8" t="n">
        <f aca="false">10^(설정!$B$5+설정!$B$4*K1409)</f>
        <v>170.914747514604</v>
      </c>
      <c r="I1409" s="8" t="n">
        <f aca="false">H1409/설정!$B$8</f>
        <v>85.355344996012</v>
      </c>
      <c r="J1409" s="8" t="n">
        <f aca="false">H1409/설정!$B$9</f>
        <v>42.6267190241481</v>
      </c>
      <c r="K1409" s="10" t="n">
        <f aca="false">LOG10(G1409)</f>
        <v>3.29402509409532</v>
      </c>
      <c r="L1409" s="10" t="n">
        <f aca="false">LOG10(C1409)</f>
        <v>2.75838951705279</v>
      </c>
    </row>
    <row r="1410" customFormat="false" ht="15" hidden="false" customHeight="false" outlineLevel="0" collapsed="false">
      <c r="A1410" s="5" t="n">
        <v>41785</v>
      </c>
      <c r="B1410" s="6" t="n">
        <v>573.31</v>
      </c>
      <c r="C1410" s="6" t="n">
        <v>584.85</v>
      </c>
      <c r="D1410" s="7" t="n">
        <f aca="false">(L1410-(설정!$B$5+설정!$B$4*K1410))/설정!$B$6</f>
        <v>1.76758448814519</v>
      </c>
      <c r="E1410" s="8" t="n">
        <f aca="false">H1410*설정!$B$8</f>
        <v>343.226096291526</v>
      </c>
      <c r="F1410" s="8" t="n">
        <f aca="false">H1410*설정!$B$9</f>
        <v>687.272737176917</v>
      </c>
      <c r="G1410" s="9" t="n">
        <f aca="false">A1410-설정!$B$3</f>
        <v>1969</v>
      </c>
      <c r="H1410" s="8" t="n">
        <f aca="false">10^(설정!$B$5+설정!$B$4*K1410)</f>
        <v>171.408156912231</v>
      </c>
      <c r="I1410" s="8" t="n">
        <f aca="false">H1410/설정!$B$8</f>
        <v>85.6017551506136</v>
      </c>
      <c r="J1410" s="8" t="n">
        <f aca="false">H1410/설정!$B$9</f>
        <v>42.749777005173</v>
      </c>
      <c r="K1410" s="10" t="n">
        <f aca="false">LOG10(G1410)</f>
        <v>3.29424571613812</v>
      </c>
      <c r="L1410" s="10" t="n">
        <f aca="false">LOG10(C1410)</f>
        <v>2.76704449424367</v>
      </c>
    </row>
    <row r="1411" customFormat="false" ht="15" hidden="false" customHeight="false" outlineLevel="0" collapsed="false">
      <c r="A1411" s="5" t="n">
        <v>41786</v>
      </c>
      <c r="B1411" s="6" t="n">
        <v>584.85</v>
      </c>
      <c r="C1411" s="6" t="n">
        <v>573.93</v>
      </c>
      <c r="D1411" s="7" t="n">
        <f aca="false">(L1411-(설정!$B$5+설정!$B$4*K1411))/설정!$B$6</f>
        <v>1.73628978887768</v>
      </c>
      <c r="E1411" s="8" t="n">
        <f aca="false">H1411*설정!$B$8</f>
        <v>344.216443076431</v>
      </c>
      <c r="F1411" s="8" t="n">
        <f aca="false">H1411*설정!$B$9</f>
        <v>689.255798351373</v>
      </c>
      <c r="G1411" s="9" t="n">
        <f aca="false">A1411-설정!$B$3</f>
        <v>1970</v>
      </c>
      <c r="H1411" s="8" t="n">
        <f aca="false">10^(설정!$B$5+설정!$B$4*K1411)</f>
        <v>171.902739110201</v>
      </c>
      <c r="I1411" s="8" t="n">
        <f aca="false">H1411/설정!$B$8</f>
        <v>85.8487510052749</v>
      </c>
      <c r="J1411" s="8" t="n">
        <f aca="false">H1411/설정!$B$9</f>
        <v>42.8731274865901</v>
      </c>
      <c r="K1411" s="10" t="n">
        <f aca="false">LOG10(G1411)</f>
        <v>3.29446622616159</v>
      </c>
      <c r="L1411" s="10" t="n">
        <f aca="false">LOG10(C1411)</f>
        <v>2.75885892642658</v>
      </c>
    </row>
    <row r="1412" customFormat="false" ht="15" hidden="false" customHeight="false" outlineLevel="0" collapsed="false">
      <c r="A1412" s="5" t="n">
        <v>41787</v>
      </c>
      <c r="B1412" s="6" t="n">
        <v>573.93</v>
      </c>
      <c r="C1412" s="6" t="n">
        <v>579.19</v>
      </c>
      <c r="D1412" s="7" t="n">
        <f aca="false">(L1412-(설정!$B$5+설정!$B$4*K1412))/설정!$B$6</f>
        <v>1.74528153984732</v>
      </c>
      <c r="E1412" s="8" t="n">
        <f aca="false">H1412*설정!$B$8</f>
        <v>345.209142651474</v>
      </c>
      <c r="F1412" s="8" t="n">
        <f aca="false">H1412*설정!$B$9</f>
        <v>691.243570730881</v>
      </c>
      <c r="G1412" s="9" t="n">
        <f aca="false">A1412-설정!$B$3</f>
        <v>1971</v>
      </c>
      <c r="H1412" s="8" t="n">
        <f aca="false">10^(설정!$B$5+설정!$B$4*K1412)</f>
        <v>172.398496298726</v>
      </c>
      <c r="I1412" s="8" t="n">
        <f aca="false">H1412/설정!$B$8</f>
        <v>86.0963336537948</v>
      </c>
      <c r="J1412" s="8" t="n">
        <f aca="false">H1412/설정!$B$9</f>
        <v>42.9967710146458</v>
      </c>
      <c r="K1412" s="10" t="n">
        <f aca="false">LOG10(G1412)</f>
        <v>3.29468662427944</v>
      </c>
      <c r="L1412" s="10" t="n">
        <f aca="false">LOG10(C1412)</f>
        <v>2.76282105494615</v>
      </c>
    </row>
    <row r="1413" customFormat="false" ht="15" hidden="false" customHeight="false" outlineLevel="0" collapsed="false">
      <c r="A1413" s="5" t="n">
        <v>41788</v>
      </c>
      <c r="B1413" s="6" t="n">
        <v>579.19</v>
      </c>
      <c r="C1413" s="6" t="n">
        <v>570.35</v>
      </c>
      <c r="D1413" s="7" t="n">
        <f aca="false">(L1413-(설정!$B$5+설정!$B$4*K1413))/설정!$B$6</f>
        <v>1.71898512966695</v>
      </c>
      <c r="E1413" s="8" t="n">
        <f aca="false">H1413*설정!$B$8</f>
        <v>346.20419940828</v>
      </c>
      <c r="F1413" s="8" t="n">
        <f aca="false">H1413*설정!$B$9</f>
        <v>693.236063109187</v>
      </c>
      <c r="G1413" s="9" t="n">
        <f aca="false">A1413-설정!$B$3</f>
        <v>1972</v>
      </c>
      <c r="H1413" s="8" t="n">
        <f aca="false">10^(설정!$B$5+설정!$B$4*K1413)</f>
        <v>172.895430670995</v>
      </c>
      <c r="I1413" s="8" t="n">
        <f aca="false">H1413/설정!$B$8</f>
        <v>86.3445041914591</v>
      </c>
      <c r="J1413" s="8" t="n">
        <f aca="false">H1413/설정!$B$9</f>
        <v>43.120708136329</v>
      </c>
      <c r="K1413" s="10" t="n">
        <f aca="false">LOG10(G1413)</f>
        <v>3.29490691060519</v>
      </c>
      <c r="L1413" s="10" t="n">
        <f aca="false">LOG10(C1413)</f>
        <v>2.75614144588329</v>
      </c>
    </row>
    <row r="1414" customFormat="false" ht="15" hidden="false" customHeight="false" outlineLevel="0" collapsed="false">
      <c r="A1414" s="5" t="n">
        <v>41789</v>
      </c>
      <c r="B1414" s="6" t="n">
        <v>570.35</v>
      </c>
      <c r="C1414" s="6" t="n">
        <v>620.85</v>
      </c>
      <c r="D1414" s="7" t="n">
        <f aca="false">(L1414-(설정!$B$5+설정!$B$4*K1414))/설정!$B$6</f>
        <v>1.83702847510858</v>
      </c>
      <c r="E1414" s="8" t="n">
        <f aca="false">H1414*설정!$B$8</f>
        <v>347.201617744428</v>
      </c>
      <c r="F1414" s="8" t="n">
        <f aca="false">H1414*설정!$B$9</f>
        <v>695.233284291963</v>
      </c>
      <c r="G1414" s="9" t="n">
        <f aca="false">A1414-설정!$B$3</f>
        <v>1973</v>
      </c>
      <c r="H1414" s="8" t="n">
        <f aca="false">10^(설정!$B$5+설정!$B$4*K1414)</f>
        <v>173.393544423175</v>
      </c>
      <c r="I1414" s="8" t="n">
        <f aca="false">H1414/설정!$B$8</f>
        <v>86.593263715039</v>
      </c>
      <c r="J1414" s="8" t="n">
        <f aca="false">H1414/설정!$B$9</f>
        <v>43.2449393993708</v>
      </c>
      <c r="K1414" s="10" t="n">
        <f aca="false">LOG10(G1414)</f>
        <v>3.29512708525219</v>
      </c>
      <c r="L1414" s="10" t="n">
        <f aca="false">LOG10(C1414)</f>
        <v>2.79298668545644</v>
      </c>
    </row>
    <row r="1415" customFormat="false" ht="15" hidden="false" customHeight="false" outlineLevel="0" collapsed="false">
      <c r="A1415" s="5" t="n">
        <v>41790</v>
      </c>
      <c r="B1415" s="6" t="n">
        <v>620.85</v>
      </c>
      <c r="C1415" s="6" t="n">
        <v>627.89</v>
      </c>
      <c r="D1415" s="7" t="n">
        <f aca="false">(L1415-(설정!$B$5+설정!$B$4*K1415))/설정!$B$6</f>
        <v>1.84912636865231</v>
      </c>
      <c r="E1415" s="8" t="n">
        <f aca="false">H1415*설정!$B$8</f>
        <v>348.201402063471</v>
      </c>
      <c r="F1415" s="8" t="n">
        <f aca="false">H1415*설정!$B$9</f>
        <v>697.235243096842</v>
      </c>
      <c r="G1415" s="9" t="n">
        <f aca="false">A1415-설정!$B$3</f>
        <v>1974</v>
      </c>
      <c r="H1415" s="8" t="n">
        <f aca="false">10^(설정!$B$5+설정!$B$4*K1415)</f>
        <v>173.892839754411</v>
      </c>
      <c r="I1415" s="8" t="n">
        <f aca="false">H1415/설정!$B$8</f>
        <v>86.8426133227956</v>
      </c>
      <c r="J1415" s="8" t="n">
        <f aca="false">H1415/설정!$B$9</f>
        <v>43.369465352246</v>
      </c>
      <c r="K1415" s="10" t="n">
        <f aca="false">LOG10(G1415)</f>
        <v>3.29534714833362</v>
      </c>
      <c r="L1415" s="10" t="n">
        <f aca="false">LOG10(C1415)</f>
        <v>2.79788356638467</v>
      </c>
    </row>
    <row r="1416" customFormat="false" ht="15" hidden="false" customHeight="false" outlineLevel="0" collapsed="false">
      <c r="A1416" s="5" t="n">
        <v>41791</v>
      </c>
      <c r="B1416" s="6" t="n">
        <v>627.89</v>
      </c>
      <c r="C1416" s="6" t="n">
        <v>630.07</v>
      </c>
      <c r="D1416" s="7" t="n">
        <f aca="false">(L1416-(설정!$B$5+설정!$B$4*K1416))/설정!$B$6</f>
        <v>1.84997894147487</v>
      </c>
      <c r="E1416" s="8" t="n">
        <f aca="false">H1416*설정!$B$8</f>
        <v>349.203556774936</v>
      </c>
      <c r="F1416" s="8" t="n">
        <f aca="false">H1416*설정!$B$9</f>
        <v>699.24194835342</v>
      </c>
      <c r="G1416" s="9" t="n">
        <f aca="false">A1416-설정!$B$3</f>
        <v>1975</v>
      </c>
      <c r="H1416" s="8" t="n">
        <f aca="false">10^(설정!$B$5+설정!$B$4*K1416)</f>
        <v>174.393318866836</v>
      </c>
      <c r="I1416" s="8" t="n">
        <f aca="false">H1416/설정!$B$8</f>
        <v>87.09255411448</v>
      </c>
      <c r="J1416" s="8" t="n">
        <f aca="false">H1416/설정!$B$9</f>
        <v>43.4942865441737</v>
      </c>
      <c r="K1416" s="10" t="n">
        <f aca="false">LOG10(G1416)</f>
        <v>3.29556709996248</v>
      </c>
      <c r="L1416" s="10" t="n">
        <f aca="false">LOG10(C1416)</f>
        <v>2.79938880171538</v>
      </c>
    </row>
    <row r="1417" customFormat="false" ht="15" hidden="false" customHeight="false" outlineLevel="0" collapsed="false">
      <c r="A1417" s="5" t="n">
        <v>41792</v>
      </c>
      <c r="B1417" s="6" t="n">
        <v>630.07</v>
      </c>
      <c r="C1417" s="6" t="n">
        <v>663.51</v>
      </c>
      <c r="D1417" s="7" t="n">
        <f aca="false">(L1417-(설정!$B$5+설정!$B$4*K1417))/설정!$B$6</f>
        <v>1.92031965794572</v>
      </c>
      <c r="E1417" s="8" t="n">
        <f aca="false">H1417*설정!$B$8</f>
        <v>350.208086294321</v>
      </c>
      <c r="F1417" s="8" t="n">
        <f aca="false">H1417*설정!$B$9</f>
        <v>701.253408903251</v>
      </c>
      <c r="G1417" s="9" t="n">
        <f aca="false">A1417-설정!$B$3</f>
        <v>1976</v>
      </c>
      <c r="H1417" s="8" t="n">
        <f aca="false">10^(설정!$B$5+설정!$B$4*K1417)</f>
        <v>174.894983965563</v>
      </c>
      <c r="I1417" s="8" t="n">
        <f aca="false">H1417/설정!$B$8</f>
        <v>87.3430871913324</v>
      </c>
      <c r="J1417" s="8" t="n">
        <f aca="false">H1417/설정!$B$9</f>
        <v>43.6194035251167</v>
      </c>
      <c r="K1417" s="10" t="n">
        <f aca="false">LOG10(G1417)</f>
        <v>3.29578694025161</v>
      </c>
      <c r="L1417" s="10" t="n">
        <f aca="false">LOG10(C1417)</f>
        <v>2.82184747265952</v>
      </c>
    </row>
    <row r="1418" customFormat="false" ht="15" hidden="false" customHeight="false" outlineLevel="0" collapsed="false">
      <c r="A1418" s="5" t="n">
        <v>41793</v>
      </c>
      <c r="B1418" s="6" t="n">
        <v>663.51</v>
      </c>
      <c r="C1418" s="6" t="n">
        <v>672.39</v>
      </c>
      <c r="D1418" s="7" t="n">
        <f aca="false">(L1418-(설정!$B$5+설정!$B$4*K1418))/설정!$B$6</f>
        <v>1.93533179836915</v>
      </c>
      <c r="E1418" s="8" t="n">
        <f aca="false">H1418*설정!$B$8</f>
        <v>351.214995043124</v>
      </c>
      <c r="F1418" s="8" t="n">
        <f aca="false">H1418*설정!$B$9</f>
        <v>703.269633599899</v>
      </c>
      <c r="G1418" s="9" t="n">
        <f aca="false">A1418-설정!$B$3</f>
        <v>1977</v>
      </c>
      <c r="H1418" s="8" t="n">
        <f aca="false">10^(설정!$B$5+설정!$B$4*K1418)</f>
        <v>175.397837258701</v>
      </c>
      <c r="I1418" s="8" t="n">
        <f aca="false">H1418/설정!$B$8</f>
        <v>87.5942136560894</v>
      </c>
      <c r="J1418" s="8" t="n">
        <f aca="false">H1418/설정!$B$9</f>
        <v>43.7448168457848</v>
      </c>
      <c r="K1418" s="10" t="n">
        <f aca="false">LOG10(G1418)</f>
        <v>3.29600666931367</v>
      </c>
      <c r="L1418" s="10" t="n">
        <f aca="false">LOG10(C1418)</f>
        <v>2.82762124584847</v>
      </c>
    </row>
    <row r="1419" customFormat="false" ht="15" hidden="false" customHeight="false" outlineLevel="0" collapsed="false">
      <c r="A1419" s="5" t="n">
        <v>41794</v>
      </c>
      <c r="B1419" s="6" t="n">
        <v>672.39</v>
      </c>
      <c r="C1419" s="6" t="n">
        <v>643.89</v>
      </c>
      <c r="D1419" s="7" t="n">
        <f aca="false">(L1419-(설정!$B$5+설정!$B$4*K1419))/설정!$B$6</f>
        <v>1.86882245062229</v>
      </c>
      <c r="E1419" s="8" t="n">
        <f aca="false">H1419*설정!$B$8</f>
        <v>352.224287448811</v>
      </c>
      <c r="F1419" s="8" t="n">
        <f aca="false">H1419*설정!$B$9</f>
        <v>705.290631308883</v>
      </c>
      <c r="G1419" s="9" t="n">
        <f aca="false">A1419-설정!$B$3</f>
        <v>1978</v>
      </c>
      <c r="H1419" s="8" t="n">
        <f aca="false">10^(설정!$B$5+설정!$B$4*K1419)</f>
        <v>175.90188095734</v>
      </c>
      <c r="I1419" s="8" t="n">
        <f aca="false">H1419/설정!$B$8</f>
        <v>87.8459346129762</v>
      </c>
      <c r="J1419" s="8" t="n">
        <f aca="false">H1419/설정!$B$9</f>
        <v>43.8705270576315</v>
      </c>
      <c r="K1419" s="10" t="n">
        <f aca="false">LOG10(G1419)</f>
        <v>3.29622628726116</v>
      </c>
      <c r="L1419" s="10" t="n">
        <f aca="false">LOG10(C1419)</f>
        <v>2.80881168028929</v>
      </c>
    </row>
    <row r="1420" customFormat="false" ht="15" hidden="false" customHeight="false" outlineLevel="0" collapsed="false">
      <c r="A1420" s="5" t="n">
        <v>41795</v>
      </c>
      <c r="B1420" s="6" t="n">
        <v>643.89</v>
      </c>
      <c r="C1420" s="6" t="n">
        <v>661.5</v>
      </c>
      <c r="D1420" s="7" t="n">
        <f aca="false">(L1420-(설정!$B$5+설정!$B$4*K1420))/설정!$B$6</f>
        <v>1.9035516489971</v>
      </c>
      <c r="E1420" s="8" t="n">
        <f aca="false">H1420*설정!$B$8</f>
        <v>353.235967944858</v>
      </c>
      <c r="F1420" s="8" t="n">
        <f aca="false">H1420*설정!$B$9</f>
        <v>707.316410907752</v>
      </c>
      <c r="G1420" s="9" t="n">
        <f aca="false">A1420-설정!$B$3</f>
        <v>1979</v>
      </c>
      <c r="H1420" s="8" t="n">
        <f aca="false">10^(설정!$B$5+설정!$B$4*K1420)</f>
        <v>176.407117275573</v>
      </c>
      <c r="I1420" s="8" t="n">
        <f aca="false">H1420/설정!$B$8</f>
        <v>88.0982511677166</v>
      </c>
      <c r="J1420" s="8" t="n">
        <f aca="false">H1420/설정!$B$9</f>
        <v>43.9965347128588</v>
      </c>
      <c r="K1420" s="10" t="n">
        <f aca="false">LOG10(G1420)</f>
        <v>3.2964457942064</v>
      </c>
      <c r="L1420" s="10" t="n">
        <f aca="false">LOG10(C1420)</f>
        <v>2.82052984852352</v>
      </c>
    </row>
    <row r="1421" customFormat="false" ht="15" hidden="false" customHeight="false" outlineLevel="0" collapsed="false">
      <c r="A1421" s="5" t="n">
        <v>41796</v>
      </c>
      <c r="B1421" s="6" t="n">
        <v>661.5</v>
      </c>
      <c r="C1421" s="6" t="n">
        <v>650.13</v>
      </c>
      <c r="D1421" s="7" t="n">
        <f aca="false">(L1421-(설정!$B$5+설정!$B$4*K1421))/설정!$B$6</f>
        <v>1.87445310327449</v>
      </c>
      <c r="E1421" s="8" t="n">
        <f aca="false">H1421*설정!$B$8</f>
        <v>354.250040970731</v>
      </c>
      <c r="F1421" s="8" t="n">
        <f aca="false">H1421*설정!$B$9</f>
        <v>709.346981286051</v>
      </c>
      <c r="G1421" s="9" t="n">
        <f aca="false">A1421-설정!$B$3</f>
        <v>1980</v>
      </c>
      <c r="H1421" s="8" t="n">
        <f aca="false">10^(설정!$B$5+설정!$B$4*K1421)</f>
        <v>176.91354843048</v>
      </c>
      <c r="I1421" s="8" t="n">
        <f aca="false">H1421/설정!$B$8</f>
        <v>88.3511644275285</v>
      </c>
      <c r="J1421" s="8" t="n">
        <f aca="false">H1421/설정!$B$9</f>
        <v>44.1228403644145</v>
      </c>
      <c r="K1421" s="10" t="n">
        <f aca="false">LOG10(G1421)</f>
        <v>3.29666519026153</v>
      </c>
      <c r="L1421" s="10" t="n">
        <f aca="false">LOG10(C1421)</f>
        <v>2.8130002068545</v>
      </c>
    </row>
    <row r="1422" customFormat="false" ht="15" hidden="false" customHeight="false" outlineLevel="0" collapsed="false">
      <c r="A1422" s="5" t="n">
        <v>41797</v>
      </c>
      <c r="B1422" s="6" t="n">
        <v>650.13</v>
      </c>
      <c r="C1422" s="6" t="n">
        <v>656.8</v>
      </c>
      <c r="D1422" s="7" t="n">
        <f aca="false">(L1422-(설정!$B$5+설정!$B$4*K1422))/설정!$B$6</f>
        <v>1.88502709787037</v>
      </c>
      <c r="E1422" s="8" t="n">
        <f aca="false">H1422*설정!$B$8</f>
        <v>355.266510971909</v>
      </c>
      <c r="F1422" s="8" t="n">
        <f aca="false">H1422*설정!$B$9</f>
        <v>711.382351345368</v>
      </c>
      <c r="G1422" s="9" t="n">
        <f aca="false">A1422-설정!$B$3</f>
        <v>1981</v>
      </c>
      <c r="H1422" s="8" t="n">
        <f aca="false">10^(설정!$B$5+설정!$B$4*K1422)</f>
        <v>177.421176642149</v>
      </c>
      <c r="I1422" s="8" t="n">
        <f aca="false">H1422/설정!$B$8</f>
        <v>88.6046755011297</v>
      </c>
      <c r="J1422" s="8" t="n">
        <f aca="false">H1422/설정!$B$9</f>
        <v>44.2494445659957</v>
      </c>
      <c r="K1422" s="10" t="n">
        <f aca="false">LOG10(G1422)</f>
        <v>3.29688447553855</v>
      </c>
      <c r="L1422" s="10" t="n">
        <f aca="false">LOG10(C1422)</f>
        <v>2.81743314411138</v>
      </c>
    </row>
    <row r="1423" customFormat="false" ht="15" hidden="false" customHeight="false" outlineLevel="0" collapsed="false">
      <c r="A1423" s="5" t="n">
        <v>41798</v>
      </c>
      <c r="B1423" s="6" t="n">
        <v>656.8</v>
      </c>
      <c r="C1423" s="6" t="n">
        <v>657.82</v>
      </c>
      <c r="D1423" s="7" t="n">
        <f aca="false">(L1423-(설정!$B$5+설정!$B$4*K1423))/설정!$B$6</f>
        <v>1.88313750520347</v>
      </c>
      <c r="E1423" s="8" t="n">
        <f aca="false">H1423*설정!$B$8</f>
        <v>356.285382399867</v>
      </c>
      <c r="F1423" s="8" t="n">
        <f aca="false">H1423*설정!$B$9</f>
        <v>713.422529999292</v>
      </c>
      <c r="G1423" s="9" t="n">
        <f aca="false">A1423-설정!$B$3</f>
        <v>1982</v>
      </c>
      <c r="H1423" s="8" t="n">
        <f aca="false">10^(설정!$B$5+설정!$B$4*K1423)</f>
        <v>177.930004133659</v>
      </c>
      <c r="I1423" s="8" t="n">
        <f aca="false">H1423/설정!$B$8</f>
        <v>88.8587854987328</v>
      </c>
      <c r="J1423" s="8" t="n">
        <f aca="false">H1423/설정!$B$9</f>
        <v>44.376347872046</v>
      </c>
      <c r="K1423" s="10" t="n">
        <f aca="false">LOG10(G1423)</f>
        <v>3.29710365014926</v>
      </c>
      <c r="L1423" s="10" t="n">
        <f aca="false">LOG10(C1423)</f>
        <v>2.81810707339959</v>
      </c>
    </row>
    <row r="1424" customFormat="false" ht="15" hidden="false" customHeight="false" outlineLevel="0" collapsed="false">
      <c r="A1424" s="5" t="n">
        <v>41799</v>
      </c>
      <c r="B1424" s="6" t="n">
        <v>657.82</v>
      </c>
      <c r="C1424" s="6" t="n">
        <v>648.34</v>
      </c>
      <c r="D1424" s="7" t="n">
        <f aca="false">(L1424-(설정!$B$5+설정!$B$4*K1424))/설정!$B$6</f>
        <v>1.85810884418223</v>
      </c>
      <c r="E1424" s="8" t="n">
        <f aca="false">H1424*설정!$B$8</f>
        <v>357.306659712106</v>
      </c>
      <c r="F1424" s="8" t="n">
        <f aca="false">H1424*설정!$B$9</f>
        <v>715.467526173486</v>
      </c>
      <c r="G1424" s="9" t="n">
        <f aca="false">A1424-설정!$B$3</f>
        <v>1983</v>
      </c>
      <c r="H1424" s="8" t="n">
        <f aca="false">10^(설정!$B$5+설정!$B$4*K1424)</f>
        <v>178.4400331311</v>
      </c>
      <c r="I1424" s="8" t="n">
        <f aca="false">H1424/설정!$B$8</f>
        <v>89.1134955320542</v>
      </c>
      <c r="J1424" s="8" t="n">
        <f aca="false">H1424/설정!$B$9</f>
        <v>44.5035508377598</v>
      </c>
      <c r="K1424" s="10" t="n">
        <f aca="false">LOG10(G1424)</f>
        <v>3.2973227142053</v>
      </c>
      <c r="L1424" s="10" t="n">
        <f aca="false">LOG10(C1424)</f>
        <v>2.81180281667213</v>
      </c>
    </row>
    <row r="1425" customFormat="false" ht="15" hidden="false" customHeight="false" outlineLevel="0" collapsed="false">
      <c r="A1425" s="5" t="n">
        <v>41800</v>
      </c>
      <c r="B1425" s="6" t="n">
        <v>648.34</v>
      </c>
      <c r="C1425" s="6" t="n">
        <v>650.94</v>
      </c>
      <c r="D1425" s="7" t="n">
        <f aca="false">(L1425-(설정!$B$5+설정!$B$4*K1425))/설정!$B$6</f>
        <v>1.85975256899601</v>
      </c>
      <c r="E1425" s="8" t="n">
        <f aca="false">H1425*설정!$B$8</f>
        <v>358.33034737214</v>
      </c>
      <c r="F1425" s="8" t="n">
        <f aca="false">H1425*설정!$B$9</f>
        <v>717.517348805644</v>
      </c>
      <c r="G1425" s="9" t="n">
        <f aca="false">A1425-설정!$B$3</f>
        <v>1984</v>
      </c>
      <c r="H1425" s="8" t="n">
        <f aca="false">10^(설정!$B$5+설정!$B$4*K1425)</f>
        <v>178.951265863564</v>
      </c>
      <c r="I1425" s="8" t="n">
        <f aca="false">H1425/설정!$B$8</f>
        <v>89.3688067143092</v>
      </c>
      <c r="J1425" s="8" t="n">
        <f aca="false">H1425/설정!$B$9</f>
        <v>44.6310540190804</v>
      </c>
      <c r="K1425" s="10" t="n">
        <f aca="false">LOG10(G1425)</f>
        <v>3.29754166781816</v>
      </c>
      <c r="L1425" s="10" t="n">
        <f aca="false">LOG10(C1425)</f>
        <v>2.81354095958232</v>
      </c>
    </row>
    <row r="1426" customFormat="false" ht="15" hidden="false" customHeight="false" outlineLevel="0" collapsed="false">
      <c r="A1426" s="5" t="n">
        <v>41801</v>
      </c>
      <c r="B1426" s="6" t="n">
        <v>650.94</v>
      </c>
      <c r="C1426" s="6" t="n">
        <v>631.49</v>
      </c>
      <c r="D1426" s="7" t="n">
        <f aca="false">(L1426-(설정!$B$5+설정!$B$4*K1426))/설정!$B$6</f>
        <v>1.8119449347778</v>
      </c>
      <c r="E1426" s="8" t="n">
        <f aca="false">H1426*설정!$B$8</f>
        <v>359.356449849509</v>
      </c>
      <c r="F1426" s="8" t="n">
        <f aca="false">H1426*설정!$B$9</f>
        <v>719.572006845535</v>
      </c>
      <c r="G1426" s="9" t="n">
        <f aca="false">A1426-설정!$B$3</f>
        <v>1985</v>
      </c>
      <c r="H1426" s="8" t="n">
        <f aca="false">10^(설정!$B$5+설정!$B$4*K1426)</f>
        <v>179.463704563154</v>
      </c>
      <c r="I1426" s="8" t="n">
        <f aca="false">H1426/설정!$B$8</f>
        <v>89.6247201602163</v>
      </c>
      <c r="J1426" s="8" t="n">
        <f aca="false">H1426/설정!$B$9</f>
        <v>44.7588579727015</v>
      </c>
      <c r="K1426" s="10" t="n">
        <f aca="false">LOG10(G1426)</f>
        <v>3.29776051109913</v>
      </c>
      <c r="L1426" s="10" t="n">
        <f aca="false">LOG10(C1426)</f>
        <v>2.80036647764795</v>
      </c>
    </row>
    <row r="1427" customFormat="false" ht="15" hidden="false" customHeight="false" outlineLevel="0" collapsed="false">
      <c r="A1427" s="5" t="n">
        <v>41802</v>
      </c>
      <c r="B1427" s="6" t="n">
        <v>631.49</v>
      </c>
      <c r="C1427" s="6" t="n">
        <v>591.98</v>
      </c>
      <c r="D1427" s="7" t="n">
        <f aca="false">(L1427-(설정!$B$5+설정!$B$4*K1427))/설정!$B$6</f>
        <v>1.71477767746907</v>
      </c>
      <c r="E1427" s="8" t="n">
        <f aca="false">H1427*설정!$B$8</f>
        <v>360.384971619786</v>
      </c>
      <c r="F1427" s="8" t="n">
        <f aca="false">H1427*설정!$B$9</f>
        <v>721.631509255</v>
      </c>
      <c r="G1427" s="9" t="n">
        <f aca="false">A1427-설정!$B$3</f>
        <v>1986</v>
      </c>
      <c r="H1427" s="8" t="n">
        <f aca="false">10^(설정!$B$5+설정!$B$4*K1427)</f>
        <v>179.977351464984</v>
      </c>
      <c r="I1427" s="8" t="n">
        <f aca="false">H1427/설정!$B$8</f>
        <v>89.8812369859983</v>
      </c>
      <c r="J1427" s="8" t="n">
        <f aca="false">H1427/설정!$B$9</f>
        <v>44.8869632560682</v>
      </c>
      <c r="K1427" s="10" t="n">
        <f aca="false">LOG10(G1427)</f>
        <v>3.29797924415936</v>
      </c>
      <c r="L1427" s="10" t="n">
        <f aca="false">LOG10(C1427)</f>
        <v>2.7723070343642</v>
      </c>
    </row>
    <row r="1428" customFormat="false" ht="15" hidden="false" customHeight="false" outlineLevel="0" collapsed="false">
      <c r="A1428" s="5" t="n">
        <v>41803</v>
      </c>
      <c r="B1428" s="6" t="n">
        <v>591.98</v>
      </c>
      <c r="C1428" s="6" t="n">
        <v>597.04</v>
      </c>
      <c r="D1428" s="7" t="n">
        <f aca="false">(L1428-(설정!$B$5+설정!$B$4*K1428))/설정!$B$6</f>
        <v>1.72292160265114</v>
      </c>
      <c r="E1428" s="8" t="n">
        <f aca="false">H1428*설정!$B$8</f>
        <v>361.415917164569</v>
      </c>
      <c r="F1428" s="8" t="n">
        <f aca="false">H1428*설정!$B$9</f>
        <v>723.695865007955</v>
      </c>
      <c r="G1428" s="9" t="n">
        <f aca="false">A1428-설정!$B$3</f>
        <v>1987</v>
      </c>
      <c r="H1428" s="8" t="n">
        <f aca="false">10^(설정!$B$5+설정!$B$4*K1428)</f>
        <v>180.492208807177</v>
      </c>
      <c r="I1428" s="8" t="n">
        <f aca="false">H1428/설정!$B$8</f>
        <v>90.1383583093817</v>
      </c>
      <c r="J1428" s="8" t="n">
        <f aca="false">H1428/설정!$B$9</f>
        <v>45.0153704273765</v>
      </c>
      <c r="K1428" s="10" t="n">
        <f aca="false">LOG10(G1428)</f>
        <v>3.29819786710982</v>
      </c>
      <c r="L1428" s="10" t="n">
        <f aca="false">LOG10(C1428)</f>
        <v>2.77600342861234</v>
      </c>
    </row>
    <row r="1429" customFormat="false" ht="15" hidden="false" customHeight="false" outlineLevel="0" collapsed="false">
      <c r="A1429" s="5" t="n">
        <v>41804</v>
      </c>
      <c r="B1429" s="6" t="n">
        <v>597.04</v>
      </c>
      <c r="C1429" s="6" t="n">
        <v>575.56</v>
      </c>
      <c r="D1429" s="7" t="n">
        <f aca="false">(L1429-(설정!$B$5+설정!$B$4*K1429))/설정!$B$6</f>
        <v>1.66603925773638</v>
      </c>
      <c r="E1429" s="8" t="n">
        <f aca="false">H1429*설정!$B$8</f>
        <v>362.449290971508</v>
      </c>
      <c r="F1429" s="8" t="n">
        <f aca="false">H1429*설정!$B$9</f>
        <v>725.765083090425</v>
      </c>
      <c r="G1429" s="9" t="n">
        <f aca="false">A1429-설정!$B$3</f>
        <v>1988</v>
      </c>
      <c r="H1429" s="8" t="n">
        <f aca="false">10^(설정!$B$5+설정!$B$4*K1429)</f>
        <v>181.008278830881</v>
      </c>
      <c r="I1429" s="8" t="n">
        <f aca="false">H1429/설정!$B$8</f>
        <v>90.396085249601</v>
      </c>
      <c r="J1429" s="8" t="n">
        <f aca="false">H1429/설정!$B$9</f>
        <v>45.1440800455755</v>
      </c>
      <c r="K1429" s="10" t="n">
        <f aca="false">LOG10(G1429)</f>
        <v>3.29841638006129</v>
      </c>
      <c r="L1429" s="10" t="n">
        <f aca="false">LOG10(C1429)</f>
        <v>2.7600906039183</v>
      </c>
    </row>
    <row r="1430" customFormat="false" ht="15" hidden="false" customHeight="false" outlineLevel="0" collapsed="false">
      <c r="A1430" s="5" t="n">
        <v>41805</v>
      </c>
      <c r="B1430" s="6" t="n">
        <v>575.56</v>
      </c>
      <c r="C1430" s="6" t="n">
        <v>589.72</v>
      </c>
      <c r="D1430" s="7" t="n">
        <f aca="false">(L1430-(설정!$B$5+설정!$B$4*K1430))/설정!$B$6</f>
        <v>1.69693275485518</v>
      </c>
      <c r="E1430" s="8" t="n">
        <f aca="false">H1430*설정!$B$8</f>
        <v>363.485097534286</v>
      </c>
      <c r="F1430" s="8" t="n">
        <f aca="false">H1430*설정!$B$9</f>
        <v>727.839172500519</v>
      </c>
      <c r="G1430" s="9" t="n">
        <f aca="false">A1430-설정!$B$3</f>
        <v>1989</v>
      </c>
      <c r="H1430" s="8" t="n">
        <f aca="false">10^(설정!$B$5+설정!$B$4*K1430)</f>
        <v>181.525563780253</v>
      </c>
      <c r="I1430" s="8" t="n">
        <f aca="false">H1430/설정!$B$8</f>
        <v>90.6544189273963</v>
      </c>
      <c r="J1430" s="8" t="n">
        <f aca="false">H1430/설정!$B$9</f>
        <v>45.2730926703663</v>
      </c>
      <c r="K1430" s="10" t="n">
        <f aca="false">LOG10(G1430)</f>
        <v>3.29863478312444</v>
      </c>
      <c r="L1430" s="10" t="n">
        <f aca="false">LOG10(C1430)</f>
        <v>2.77064585686437</v>
      </c>
    </row>
    <row r="1431" customFormat="false" ht="15" hidden="false" customHeight="false" outlineLevel="0" collapsed="false">
      <c r="A1431" s="5" t="n">
        <v>41806</v>
      </c>
      <c r="B1431" s="6" t="n">
        <v>589.72</v>
      </c>
      <c r="C1431" s="6" t="n">
        <v>590.57</v>
      </c>
      <c r="D1431" s="7" t="n">
        <f aca="false">(L1431-(설정!$B$5+설정!$B$4*K1431))/설정!$B$6</f>
        <v>1.69489922785244</v>
      </c>
      <c r="E1431" s="8" t="n">
        <f aca="false">H1431*설정!$B$8</f>
        <v>364.523341352644</v>
      </c>
      <c r="F1431" s="8" t="n">
        <f aca="false">H1431*설정!$B$9</f>
        <v>729.918142248476</v>
      </c>
      <c r="G1431" s="9" t="n">
        <f aca="false">A1431-설정!$B$3</f>
        <v>1990</v>
      </c>
      <c r="H1431" s="8" t="n">
        <f aca="false">10^(설정!$B$5+설정!$B$4*K1431)</f>
        <v>182.044065902478</v>
      </c>
      <c r="I1431" s="8" t="n">
        <f aca="false">H1431/설정!$B$8</f>
        <v>90.9133604650182</v>
      </c>
      <c r="J1431" s="8" t="n">
        <f aca="false">H1431/설정!$B$9</f>
        <v>45.4024088622041</v>
      </c>
      <c r="K1431" s="10" t="n">
        <f aca="false">LOG10(G1431)</f>
        <v>3.29885307640971</v>
      </c>
      <c r="L1431" s="10" t="n">
        <f aca="false">LOG10(C1431)</f>
        <v>2.77127138173273</v>
      </c>
    </row>
    <row r="1432" customFormat="false" ht="15" hidden="false" customHeight="false" outlineLevel="0" collapsed="false">
      <c r="A1432" s="5" t="n">
        <v>41807</v>
      </c>
      <c r="B1432" s="6" t="n">
        <v>590.57</v>
      </c>
      <c r="C1432" s="6" t="n">
        <v>609.08</v>
      </c>
      <c r="D1432" s="7" t="n">
        <f aca="false">(L1432-(설정!$B$5+설정!$B$4*K1432))/설정!$B$6</f>
        <v>1.73524044788518</v>
      </c>
      <c r="E1432" s="8" t="n">
        <f aca="false">H1432*설정!$B$8</f>
        <v>365.564026932376</v>
      </c>
      <c r="F1432" s="8" t="n">
        <f aca="false">H1432*설정!$B$9</f>
        <v>732.00200135666</v>
      </c>
      <c r="G1432" s="9" t="n">
        <f aca="false">A1432-설정!$B$3</f>
        <v>1991</v>
      </c>
      <c r="H1432" s="8" t="n">
        <f aca="false">10^(설정!$B$5+설정!$B$4*K1432)</f>
        <v>182.563787447764</v>
      </c>
      <c r="I1432" s="8" t="n">
        <f aca="false">H1432/설정!$B$8</f>
        <v>91.1729109862273</v>
      </c>
      <c r="J1432" s="8" t="n">
        <f aca="false">H1432/설정!$B$9</f>
        <v>45.5320291822985</v>
      </c>
      <c r="K1432" s="10" t="n">
        <f aca="false">LOG10(G1432)</f>
        <v>3.29907126002741</v>
      </c>
      <c r="L1432" s="10" t="n">
        <f aca="false">LOG10(C1432)</f>
        <v>2.78467433906431</v>
      </c>
    </row>
    <row r="1433" customFormat="false" ht="15" hidden="false" customHeight="false" outlineLevel="0" collapsed="false">
      <c r="A1433" s="5" t="n">
        <v>41808</v>
      </c>
      <c r="B1433" s="6" t="n">
        <v>609.08</v>
      </c>
      <c r="C1433" s="6" t="n">
        <v>607.63</v>
      </c>
      <c r="D1433" s="7" t="n">
        <f aca="false">(L1433-(설정!$B$5+설정!$B$4*K1433))/설정!$B$6</f>
        <v>1.72770395733664</v>
      </c>
      <c r="E1433" s="8" t="n">
        <f aca="false">H1433*설정!$B$8</f>
        <v>366.607158785335</v>
      </c>
      <c r="F1433" s="8" t="n">
        <f aca="false">H1433*설정!$B$9</f>
        <v>734.090758859557</v>
      </c>
      <c r="G1433" s="9" t="n">
        <f aca="false">A1433-설정!$B$3</f>
        <v>1992</v>
      </c>
      <c r="H1433" s="8" t="n">
        <f aca="false">10^(설정!$B$5+설정!$B$4*K1433)</f>
        <v>183.084730669343</v>
      </c>
      <c r="I1433" s="8" t="n">
        <f aca="false">H1433/설정!$B$8</f>
        <v>91.4330716162947</v>
      </c>
      <c r="J1433" s="8" t="n">
        <f aca="false">H1433/설정!$B$9</f>
        <v>45.6619541926133</v>
      </c>
      <c r="K1433" s="10" t="n">
        <f aca="false">LOG10(G1433)</f>
        <v>3.29928933408768</v>
      </c>
      <c r="L1433" s="10" t="n">
        <f aca="false">LOG10(C1433)</f>
        <v>2.78363920777275</v>
      </c>
    </row>
    <row r="1434" customFormat="false" ht="15" hidden="false" customHeight="false" outlineLevel="0" collapsed="false">
      <c r="A1434" s="5" t="n">
        <v>41809</v>
      </c>
      <c r="B1434" s="6" t="n">
        <v>607.63</v>
      </c>
      <c r="C1434" s="6" t="n">
        <v>595.75</v>
      </c>
      <c r="D1434" s="7" t="n">
        <f aca="false">(L1434-(설정!$B$5+설정!$B$4*K1434))/설정!$B$6</f>
        <v>1.69516519851176</v>
      </c>
      <c r="E1434" s="8" t="n">
        <f aca="false">H1434*설정!$B$8</f>
        <v>367.652741429434</v>
      </c>
      <c r="F1434" s="8" t="n">
        <f aca="false">H1434*설정!$B$9</f>
        <v>736.184423803801</v>
      </c>
      <c r="G1434" s="9" t="n">
        <f aca="false">A1434-설정!$B$3</f>
        <v>1993</v>
      </c>
      <c r="H1434" s="8" t="n">
        <f aca="false">10^(설정!$B$5+설정!$B$4*K1434)</f>
        <v>183.606897823475</v>
      </c>
      <c r="I1434" s="8" t="n">
        <f aca="false">H1434/설정!$B$8</f>
        <v>91.6938434820036</v>
      </c>
      <c r="J1434" s="8" t="n">
        <f aca="false">H1434/설정!$B$9</f>
        <v>45.7921844558674</v>
      </c>
      <c r="K1434" s="10" t="n">
        <f aca="false">LOG10(G1434)</f>
        <v>3.29950729870049</v>
      </c>
      <c r="L1434" s="10" t="n">
        <f aca="false">LOG10(C1434)</f>
        <v>2.77506405101849</v>
      </c>
    </row>
    <row r="1435" customFormat="false" ht="15" hidden="false" customHeight="false" outlineLevel="0" collapsed="false">
      <c r="A1435" s="5" t="n">
        <v>41810</v>
      </c>
      <c r="B1435" s="6" t="n">
        <v>595.75</v>
      </c>
      <c r="C1435" s="6" t="n">
        <v>591.53</v>
      </c>
      <c r="D1435" s="7" t="n">
        <f aca="false">(L1435-(설정!$B$5+설정!$B$4*K1435))/설정!$B$6</f>
        <v>1.68082747737958</v>
      </c>
      <c r="E1435" s="8" t="n">
        <f aca="false">H1435*설정!$B$8</f>
        <v>368.700779388668</v>
      </c>
      <c r="F1435" s="8" t="n">
        <f aca="false">H1435*설정!$B$9</f>
        <v>738.28300524819</v>
      </c>
      <c r="G1435" s="9" t="n">
        <f aca="false">A1435-설정!$B$3</f>
        <v>1994</v>
      </c>
      <c r="H1435" s="8" t="n">
        <f aca="false">10^(설정!$B$5+설정!$B$4*K1435)</f>
        <v>184.130291169457</v>
      </c>
      <c r="I1435" s="8" t="n">
        <f aca="false">H1435/설정!$B$8</f>
        <v>91.9552277116533</v>
      </c>
      <c r="J1435" s="8" t="n">
        <f aca="false">H1435/설정!$B$9</f>
        <v>45.9227205355369</v>
      </c>
      <c r="K1435" s="10" t="n">
        <f aca="false">LOG10(G1435)</f>
        <v>3.29972515397564</v>
      </c>
      <c r="L1435" s="10" t="n">
        <f aca="false">LOG10(C1435)</f>
        <v>2.77197677517539</v>
      </c>
    </row>
    <row r="1436" customFormat="false" ht="15" hidden="false" customHeight="false" outlineLevel="0" collapsed="false">
      <c r="A1436" s="5" t="n">
        <v>41811</v>
      </c>
      <c r="B1436" s="6" t="n">
        <v>591.53</v>
      </c>
      <c r="C1436" s="6" t="n">
        <v>592.76</v>
      </c>
      <c r="D1436" s="7" t="n">
        <f aca="false">(L1436-(설정!$B$5+설정!$B$4*K1436))/설정!$B$6</f>
        <v>1.67972147744547</v>
      </c>
      <c r="E1436" s="8" t="n">
        <f aca="false">H1436*설정!$B$8</f>
        <v>369.751277193099</v>
      </c>
      <c r="F1436" s="8" t="n">
        <f aca="false">H1436*설정!$B$9</f>
        <v>740.386512263684</v>
      </c>
      <c r="G1436" s="9" t="n">
        <f aca="false">A1436-설정!$B$3</f>
        <v>1995</v>
      </c>
      <c r="H1436" s="8" t="n">
        <f aca="false">10^(설정!$B$5+설정!$B$4*K1436)</f>
        <v>184.654912969616</v>
      </c>
      <c r="I1436" s="8" t="n">
        <f aca="false">H1436/설정!$B$8</f>
        <v>92.2172254350572</v>
      </c>
      <c r="J1436" s="8" t="n">
        <f aca="false">H1436/설정!$B$9</f>
        <v>46.0535629958542</v>
      </c>
      <c r="K1436" s="10" t="n">
        <f aca="false">LOG10(G1436)</f>
        <v>3.29994290002277</v>
      </c>
      <c r="L1436" s="10" t="n">
        <f aca="false">LOG10(C1436)</f>
        <v>2.77287888936163</v>
      </c>
    </row>
    <row r="1437" customFormat="false" ht="15" hidden="false" customHeight="false" outlineLevel="0" collapsed="false">
      <c r="A1437" s="5" t="n">
        <v>41812</v>
      </c>
      <c r="B1437" s="6" t="n">
        <v>592.76</v>
      </c>
      <c r="C1437" s="6" t="n">
        <v>599.63</v>
      </c>
      <c r="D1437" s="7" t="n">
        <f aca="false">(L1437-(설정!$B$5+설정!$B$4*K1437))/설정!$B$6</f>
        <v>1.69222179359612</v>
      </c>
      <c r="E1437" s="8" t="n">
        <f aca="false">H1437*설정!$B$8</f>
        <v>370.804239378868</v>
      </c>
      <c r="F1437" s="8" t="n">
        <f aca="false">H1437*설정!$B$9</f>
        <v>742.494953933407</v>
      </c>
      <c r="G1437" s="9" t="n">
        <f aca="false">A1437-설정!$B$3</f>
        <v>1996</v>
      </c>
      <c r="H1437" s="8" t="n">
        <f aca="false">10^(설정!$B$5+설정!$B$4*K1437)</f>
        <v>185.180765489313</v>
      </c>
      <c r="I1437" s="8" t="n">
        <f aca="false">H1437/설정!$B$8</f>
        <v>92.479837783544</v>
      </c>
      <c r="J1437" s="8" t="n">
        <f aca="false">H1437/설정!$B$9</f>
        <v>46.1847124018081</v>
      </c>
      <c r="K1437" s="10" t="n">
        <f aca="false">LOG10(G1437)</f>
        <v>3.30016053695135</v>
      </c>
      <c r="L1437" s="10" t="n">
        <f aca="false">LOG10(C1437)</f>
        <v>2.7778833528429</v>
      </c>
    </row>
    <row r="1438" customFormat="false" ht="15" hidden="false" customHeight="false" outlineLevel="0" collapsed="false">
      <c r="A1438" s="5" t="n">
        <v>41813</v>
      </c>
      <c r="B1438" s="6" t="n">
        <v>599.63</v>
      </c>
      <c r="C1438" s="6" t="n">
        <v>589.55</v>
      </c>
      <c r="D1438" s="7" t="n">
        <f aca="false">(L1438-(설정!$B$5+설정!$B$4*K1438))/설정!$B$6</f>
        <v>1.66371198671038</v>
      </c>
      <c r="E1438" s="8" t="n">
        <f aca="false">H1438*설정!$B$8</f>
        <v>371.859670488208</v>
      </c>
      <c r="F1438" s="8" t="n">
        <f aca="false">H1438*설정!$B$9</f>
        <v>744.608339352683</v>
      </c>
      <c r="G1438" s="9" t="n">
        <f aca="false">A1438-설정!$B$3</f>
        <v>1997</v>
      </c>
      <c r="H1438" s="8" t="n">
        <f aca="false">10^(설정!$B$5+설정!$B$4*K1438)</f>
        <v>185.707850996955</v>
      </c>
      <c r="I1438" s="8" t="n">
        <f aca="false">H1438/설정!$B$8</f>
        <v>92.743065889962</v>
      </c>
      <c r="J1438" s="8" t="n">
        <f aca="false">H1438/설정!$B$9</f>
        <v>46.3161693191466</v>
      </c>
      <c r="K1438" s="10" t="n">
        <f aca="false">LOG10(G1438)</f>
        <v>3.3003780648707</v>
      </c>
      <c r="L1438" s="10" t="n">
        <f aca="false">LOG10(C1438)</f>
        <v>2.77052064370295</v>
      </c>
    </row>
    <row r="1439" customFormat="false" ht="15" hidden="false" customHeight="false" outlineLevel="0" collapsed="false">
      <c r="A1439" s="5" t="n">
        <v>41814</v>
      </c>
      <c r="B1439" s="6" t="n">
        <v>589.55</v>
      </c>
      <c r="C1439" s="6" t="n">
        <v>579.97</v>
      </c>
      <c r="D1439" s="7" t="n">
        <f aca="false">(L1439-(설정!$B$5+설정!$B$4*K1439))/설정!$B$6</f>
        <v>1.63602530651425</v>
      </c>
      <c r="E1439" s="8" t="n">
        <f aca="false">H1439*설정!$B$8</f>
        <v>372.917575069438</v>
      </c>
      <c r="F1439" s="8" t="n">
        <f aca="false">H1439*설정!$B$9</f>
        <v>746.726677629025</v>
      </c>
      <c r="G1439" s="9" t="n">
        <f aca="false">A1439-설정!$B$3</f>
        <v>1998</v>
      </c>
      <c r="H1439" s="8" t="n">
        <f aca="false">10^(설정!$B$5+설정!$B$4*K1439)</f>
        <v>186.236171763986</v>
      </c>
      <c r="I1439" s="8" t="n">
        <f aca="false">H1439/설정!$B$8</f>
        <v>93.0069108886774</v>
      </c>
      <c r="J1439" s="8" t="n">
        <f aca="false">H1439/설정!$B$9</f>
        <v>46.4479343143755</v>
      </c>
      <c r="K1439" s="10" t="n">
        <f aca="false">LOG10(G1439)</f>
        <v>3.30059548388996</v>
      </c>
      <c r="L1439" s="10" t="n">
        <f aca="false">LOG10(C1439)</f>
        <v>2.76340552947428</v>
      </c>
    </row>
    <row r="1440" customFormat="false" ht="15" hidden="false" customHeight="false" outlineLevel="0" collapsed="false">
      <c r="A1440" s="5" t="n">
        <v>41815</v>
      </c>
      <c r="B1440" s="6" t="n">
        <v>579.97</v>
      </c>
      <c r="C1440" s="6" t="n">
        <v>562.24</v>
      </c>
      <c r="D1440" s="7" t="n">
        <f aca="false">(L1440-(설정!$B$5+설정!$B$4*K1440))/설정!$B$6</f>
        <v>1.58722079149531</v>
      </c>
      <c r="E1440" s="8" t="n">
        <f aca="false">H1440*설정!$B$8</f>
        <v>373.977957676973</v>
      </c>
      <c r="F1440" s="8" t="n">
        <f aca="false">H1440*설정!$B$9</f>
        <v>748.849977882153</v>
      </c>
      <c r="G1440" s="9" t="n">
        <f aca="false">A1440-설정!$B$3</f>
        <v>1999</v>
      </c>
      <c r="H1440" s="8" t="n">
        <f aca="false">10^(설정!$B$5+설정!$B$4*K1440)</f>
        <v>186.765730064894</v>
      </c>
      <c r="I1440" s="8" t="n">
        <f aca="false">H1440/설정!$B$8</f>
        <v>93.2713739155771</v>
      </c>
      <c r="J1440" s="8" t="n">
        <f aca="false">H1440/설정!$B$9</f>
        <v>46.5800079547604</v>
      </c>
      <c r="K1440" s="10" t="n">
        <f aca="false">LOG10(G1440)</f>
        <v>3.30081279411812</v>
      </c>
      <c r="L1440" s="10" t="n">
        <f aca="false">LOG10(C1440)</f>
        <v>2.7499217398152</v>
      </c>
    </row>
    <row r="1441" customFormat="false" ht="15" hidden="false" customHeight="false" outlineLevel="0" collapsed="false">
      <c r="A1441" s="5" t="n">
        <v>41816</v>
      </c>
      <c r="B1441" s="6" t="n">
        <v>562.24</v>
      </c>
      <c r="C1441" s="6" t="n">
        <v>580.75</v>
      </c>
      <c r="D1441" s="7" t="n">
        <f aca="false">(L1441-(설정!$B$5+설정!$B$4*K1441))/설정!$B$6</f>
        <v>1.62978418644602</v>
      </c>
      <c r="E1441" s="8" t="n">
        <f aca="false">H1441*설정!$B$8</f>
        <v>375.040822871336</v>
      </c>
      <c r="F1441" s="8" t="n">
        <f aca="false">H1441*설정!$B$9</f>
        <v>750.978249244011</v>
      </c>
      <c r="G1441" s="9" t="n">
        <f aca="false">A1441-설정!$B$3</f>
        <v>2000</v>
      </c>
      <c r="H1441" s="8" t="n">
        <f aca="false">10^(설정!$B$5+설정!$B$4*K1441)</f>
        <v>187.296528177218</v>
      </c>
      <c r="I1441" s="8" t="n">
        <f aca="false">H1441/설정!$B$8</f>
        <v>93.5364561080706</v>
      </c>
      <c r="J1441" s="8" t="n">
        <f aca="false">H1441/설정!$B$9</f>
        <v>46.7123908083269</v>
      </c>
      <c r="K1441" s="10" t="n">
        <f aca="false">LOG10(G1441)</f>
        <v>3.30102999566398</v>
      </c>
      <c r="L1441" s="10" t="n">
        <f aca="false">LOG10(C1441)</f>
        <v>2.76398921847227</v>
      </c>
    </row>
    <row r="1442" customFormat="false" ht="15" hidden="false" customHeight="false" outlineLevel="0" collapsed="false">
      <c r="A1442" s="5" t="n">
        <v>41817</v>
      </c>
      <c r="B1442" s="6" t="n">
        <v>580.75</v>
      </c>
      <c r="C1442" s="6" t="n">
        <v>600.64</v>
      </c>
      <c r="D1442" s="7" t="n">
        <f aca="false">(L1442-(설정!$B$5+설정!$B$4*K1442))/설정!$B$6</f>
        <v>1.67419859157301</v>
      </c>
      <c r="E1442" s="8" t="n">
        <f aca="false">H1442*설정!$B$8</f>
        <v>376.106175219139</v>
      </c>
      <c r="F1442" s="8" t="n">
        <f aca="false">H1442*설정!$B$9</f>
        <v>753.111500858745</v>
      </c>
      <c r="G1442" s="9" t="n">
        <f aca="false">A1442-설정!$B$3</f>
        <v>2001</v>
      </c>
      <c r="H1442" s="8" t="n">
        <f aca="false">10^(설정!$B$5+설정!$B$4*K1442)</f>
        <v>187.828568381538</v>
      </c>
      <c r="I1442" s="8" t="n">
        <f aca="false">H1442/설정!$B$8</f>
        <v>93.8021586050868</v>
      </c>
      <c r="J1442" s="8" t="n">
        <f aca="false">H1442/설정!$B$9</f>
        <v>46.8450834438596</v>
      </c>
      <c r="K1442" s="10" t="n">
        <f aca="false">LOG10(G1442)</f>
        <v>3.30124708863621</v>
      </c>
      <c r="L1442" s="10" t="n">
        <f aca="false">LOG10(C1442)</f>
        <v>2.77861425094125</v>
      </c>
    </row>
    <row r="1443" customFormat="false" ht="15" hidden="false" customHeight="false" outlineLevel="0" collapsed="false">
      <c r="A1443" s="5" t="n">
        <v>41818</v>
      </c>
      <c r="B1443" s="6" t="n">
        <v>600.64</v>
      </c>
      <c r="C1443" s="6" t="n">
        <v>594.39</v>
      </c>
      <c r="D1443" s="7" t="n">
        <f aca="false">(L1443-(설정!$B$5+설정!$B$4*K1443))/설정!$B$6</f>
        <v>1.6550505727909</v>
      </c>
      <c r="E1443" s="8" t="n">
        <f aca="false">H1443*설정!$B$8</f>
        <v>377.174019293127</v>
      </c>
      <c r="F1443" s="8" t="n">
        <f aca="false">H1443*설정!$B$9</f>
        <v>755.249741882772</v>
      </c>
      <c r="G1443" s="9" t="n">
        <f aca="false">A1443-설정!$B$3</f>
        <v>2002</v>
      </c>
      <c r="H1443" s="8" t="n">
        <f aca="false">10^(설정!$B$5+설정!$B$4*K1443)</f>
        <v>188.361852961498</v>
      </c>
      <c r="I1443" s="8" t="n">
        <f aca="false">H1443/설정!$B$8</f>
        <v>94.0684825470835</v>
      </c>
      <c r="J1443" s="8" t="n">
        <f aca="false">H1443/설정!$B$9</f>
        <v>46.9780864309067</v>
      </c>
      <c r="K1443" s="10" t="n">
        <f aca="false">LOG10(G1443)</f>
        <v>3.3014640731433</v>
      </c>
      <c r="L1443" s="10" t="n">
        <f aca="false">LOG10(C1443)</f>
        <v>2.7740714942563</v>
      </c>
    </row>
    <row r="1444" customFormat="false" ht="15" hidden="false" customHeight="false" outlineLevel="0" collapsed="false">
      <c r="A1444" s="5" t="n">
        <v>41819</v>
      </c>
      <c r="B1444" s="6" t="n">
        <v>594.39</v>
      </c>
      <c r="C1444" s="6" t="n">
        <v>600.84</v>
      </c>
      <c r="D1444" s="7" t="n">
        <f aca="false">(L1444-(설정!$B$5+설정!$B$4*K1444))/설정!$B$6</f>
        <v>1.66651356714444</v>
      </c>
      <c r="E1444" s="8" t="n">
        <f aca="false">H1444*설정!$B$8</f>
        <v>378.244359672144</v>
      </c>
      <c r="F1444" s="8" t="n">
        <f aca="false">H1444*설정!$B$9</f>
        <v>757.392981484733</v>
      </c>
      <c r="G1444" s="9" t="n">
        <f aca="false">A1444-설정!$B$3</f>
        <v>2003</v>
      </c>
      <c r="H1444" s="8" t="n">
        <f aca="false">10^(설정!$B$5+설정!$B$4*K1444)</f>
        <v>188.896384203785</v>
      </c>
      <c r="I1444" s="8" t="n">
        <f aca="false">H1444/설정!$B$8</f>
        <v>94.3354290760405</v>
      </c>
      <c r="J1444" s="8" t="n">
        <f aca="false">H1444/설정!$B$9</f>
        <v>47.1114003397761</v>
      </c>
      <c r="K1444" s="10" t="n">
        <f aca="false">LOG10(G1444)</f>
        <v>3.30168094929358</v>
      </c>
      <c r="L1444" s="10" t="n">
        <f aca="false">LOG10(C1444)</f>
        <v>2.77875883744653</v>
      </c>
    </row>
    <row r="1445" customFormat="false" ht="15" hidden="false" customHeight="false" outlineLevel="0" collapsed="false">
      <c r="A1445" s="5" t="n">
        <v>41820</v>
      </c>
      <c r="B1445" s="6" t="n">
        <v>600.84</v>
      </c>
      <c r="C1445" s="6" t="n">
        <v>638.95</v>
      </c>
      <c r="D1445" s="7" t="n">
        <f aca="false">(L1445-(설정!$B$5+설정!$B$4*K1445))/설정!$B$6</f>
        <v>1.75100390221273</v>
      </c>
      <c r="E1445" s="8" t="n">
        <f aca="false">H1445*설정!$B$8</f>
        <v>379.317200941163</v>
      </c>
      <c r="F1445" s="8" t="n">
        <f aca="false">H1445*설정!$B$9</f>
        <v>759.54122884553</v>
      </c>
      <c r="G1445" s="9" t="n">
        <f aca="false">A1445-설정!$B$3</f>
        <v>2004</v>
      </c>
      <c r="H1445" s="8" t="n">
        <f aca="false">10^(설정!$B$5+설정!$B$4*K1445)</f>
        <v>189.432164398149</v>
      </c>
      <c r="I1445" s="8" t="n">
        <f aca="false">H1445/설정!$B$8</f>
        <v>94.6029993354652</v>
      </c>
      <c r="J1445" s="8" t="n">
        <f aca="false">H1445/설정!$B$9</f>
        <v>47.2450257415391</v>
      </c>
      <c r="K1445" s="10" t="n">
        <f aca="false">LOG10(G1445)</f>
        <v>3.30189771719521</v>
      </c>
      <c r="L1445" s="10" t="n">
        <f aca="false">LOG10(C1445)</f>
        <v>2.80546687447499</v>
      </c>
    </row>
    <row r="1446" customFormat="false" ht="15" hidden="false" customHeight="false" outlineLevel="0" collapsed="false">
      <c r="A1446" s="5" t="n">
        <v>41821</v>
      </c>
      <c r="B1446" s="6" t="n">
        <v>638.95</v>
      </c>
      <c r="C1446" s="6" t="n">
        <v>642.96</v>
      </c>
      <c r="D1446" s="7" t="n">
        <f aca="false">(L1446-(설정!$B$5+설정!$B$4*K1446))/설정!$B$6</f>
        <v>1.75593715970563</v>
      </c>
      <c r="E1446" s="8" t="n">
        <f aca="false">H1446*설정!$B$8</f>
        <v>380.392547691279</v>
      </c>
      <c r="F1446" s="8" t="n">
        <f aca="false">H1446*설정!$B$9</f>
        <v>761.694493158332</v>
      </c>
      <c r="G1446" s="9" t="n">
        <f aca="false">A1446-설정!$B$3</f>
        <v>2005</v>
      </c>
      <c r="H1446" s="8" t="n">
        <f aca="false">10^(설정!$B$5+설정!$B$4*K1446)</f>
        <v>189.969195837397</v>
      </c>
      <c r="I1446" s="8" t="n">
        <f aca="false">H1446/설정!$B$8</f>
        <v>94.8711944703924</v>
      </c>
      <c r="J1446" s="8" t="n">
        <f aca="false">H1446/설정!$B$9</f>
        <v>47.3789632080296</v>
      </c>
      <c r="K1446" s="10" t="n">
        <f aca="false">LOG10(G1446)</f>
        <v>3.3021143769562</v>
      </c>
      <c r="L1446" s="10" t="n">
        <f aca="false">LOG10(C1446)</f>
        <v>2.80818395531982</v>
      </c>
    </row>
    <row r="1447" customFormat="false" ht="15" hidden="false" customHeight="false" outlineLevel="0" collapsed="false">
      <c r="A1447" s="5" t="n">
        <v>41822</v>
      </c>
      <c r="B1447" s="6" t="n">
        <v>642.96</v>
      </c>
      <c r="C1447" s="6" t="n">
        <v>651.3</v>
      </c>
      <c r="D1447" s="7" t="n">
        <f aca="false">(L1447-(설정!$B$5+설정!$B$4*K1447))/설정!$B$6</f>
        <v>1.77042328195787</v>
      </c>
      <c r="E1447" s="8" t="n">
        <f aca="false">H1447*설정!$B$8</f>
        <v>381.470404519726</v>
      </c>
      <c r="F1447" s="8" t="n">
        <f aca="false">H1447*설정!$B$9</f>
        <v>763.852783628595</v>
      </c>
      <c r="G1447" s="9" t="n">
        <f aca="false">A1447-설정!$B$3</f>
        <v>2006</v>
      </c>
      <c r="H1447" s="8" t="n">
        <f aca="false">10^(설정!$B$5+설정!$B$4*K1447)</f>
        <v>190.507480817402</v>
      </c>
      <c r="I1447" s="8" t="n">
        <f aca="false">H1447/설정!$B$8</f>
        <v>95.140015627388</v>
      </c>
      <c r="J1447" s="8" t="n">
        <f aca="false">H1447/설정!$B$9</f>
        <v>47.513213311846</v>
      </c>
      <c r="K1447" s="10" t="n">
        <f aca="false">LOG10(G1447)</f>
        <v>3.3023309286844</v>
      </c>
      <c r="L1447" s="10" t="n">
        <f aca="false">LOG10(C1447)</f>
        <v>2.81378107817408</v>
      </c>
    </row>
    <row r="1448" customFormat="false" ht="15" hidden="false" customHeight="false" outlineLevel="0" collapsed="false">
      <c r="A1448" s="5" t="n">
        <v>41823</v>
      </c>
      <c r="B1448" s="6" t="n">
        <v>651.3</v>
      </c>
      <c r="C1448" s="6" t="n">
        <v>646.41</v>
      </c>
      <c r="D1448" s="7" t="n">
        <f aca="false">(L1448-(설정!$B$5+설정!$B$4*K1448))/설정!$B$6</f>
        <v>1.75549618236391</v>
      </c>
      <c r="E1448" s="8" t="n">
        <f aca="false">H1448*설정!$B$8</f>
        <v>382.550776029871</v>
      </c>
      <c r="F1448" s="8" t="n">
        <f aca="false">H1448*설정!$B$9</f>
        <v>766.016109474059</v>
      </c>
      <c r="G1448" s="9" t="n">
        <f aca="false">A1448-설정!$B$3</f>
        <v>2007</v>
      </c>
      <c r="H1448" s="8" t="n">
        <f aca="false">10^(설정!$B$5+설정!$B$4*K1448)</f>
        <v>191.047021637098</v>
      </c>
      <c r="I1448" s="8" t="n">
        <f aca="false">H1448/설정!$B$8</f>
        <v>95.409463954547</v>
      </c>
      <c r="J1448" s="8" t="n">
        <f aca="false">H1448/설정!$B$9</f>
        <v>47.6477766263505</v>
      </c>
      <c r="K1448" s="10" t="n">
        <f aca="false">LOG10(G1448)</f>
        <v>3.30254737248749</v>
      </c>
      <c r="L1448" s="10" t="n">
        <f aca="false">LOG10(C1448)</f>
        <v>2.81050806637919</v>
      </c>
    </row>
    <row r="1449" customFormat="false" ht="15" hidden="false" customHeight="false" outlineLevel="0" collapsed="false">
      <c r="A1449" s="5" t="n">
        <v>41824</v>
      </c>
      <c r="B1449" s="6" t="n">
        <v>646.41</v>
      </c>
      <c r="C1449" s="6" t="n">
        <v>630.64</v>
      </c>
      <c r="D1449" s="7" t="n">
        <f aca="false">(L1449-(설정!$B$5+설정!$B$4*K1449))/설정!$B$6</f>
        <v>1.71585358459443</v>
      </c>
      <c r="E1449" s="8" t="n">
        <f aca="false">H1449*설정!$B$8</f>
        <v>383.633666831218</v>
      </c>
      <c r="F1449" s="8" t="n">
        <f aca="false">H1449*설정!$B$9</f>
        <v>768.184479924752</v>
      </c>
      <c r="G1449" s="9" t="n">
        <f aca="false">A1449-설정!$B$3</f>
        <v>2008</v>
      </c>
      <c r="H1449" s="8" t="n">
        <f aca="false">10^(설정!$B$5+설정!$B$4*K1449)</f>
        <v>191.587820598488</v>
      </c>
      <c r="I1449" s="8" t="n">
        <f aca="false">H1449/설정!$B$8</f>
        <v>95.6795406014959</v>
      </c>
      <c r="J1449" s="8" t="n">
        <f aca="false">H1449/설정!$B$9</f>
        <v>47.7826537256699</v>
      </c>
      <c r="K1449" s="10" t="n">
        <f aca="false">LOG10(G1449)</f>
        <v>3.30276370847298</v>
      </c>
      <c r="L1449" s="10" t="n">
        <f aca="false">LOG10(C1449)</f>
        <v>2.79978151355483</v>
      </c>
    </row>
    <row r="1450" customFormat="false" ht="15" hidden="false" customHeight="false" outlineLevel="0" collapsed="false">
      <c r="A1450" s="5" t="n">
        <v>41825</v>
      </c>
      <c r="B1450" s="6" t="n">
        <v>630.64</v>
      </c>
      <c r="C1450" s="6" t="n">
        <v>630.47</v>
      </c>
      <c r="D1450" s="7" t="n">
        <f aca="false">(L1450-(설정!$B$5+설정!$B$4*K1450))/설정!$B$6</f>
        <v>1.71139625719974</v>
      </c>
      <c r="E1450" s="8" t="n">
        <f aca="false">H1450*설정!$B$8</f>
        <v>384.719081539424</v>
      </c>
      <c r="F1450" s="8" t="n">
        <f aca="false">H1450*설정!$B$9</f>
        <v>770.357904223024</v>
      </c>
      <c r="G1450" s="9" t="n">
        <f aca="false">A1450-설정!$B$3</f>
        <v>2009</v>
      </c>
      <c r="H1450" s="8" t="n">
        <f aca="false">10^(설정!$B$5+설정!$B$4*K1450)</f>
        <v>192.129880006642</v>
      </c>
      <c r="I1450" s="8" t="n">
        <f aca="false">H1450/설정!$B$8</f>
        <v>95.9502467193949</v>
      </c>
      <c r="J1450" s="8" t="n">
        <f aca="false">H1450/설정!$B$9</f>
        <v>47.9178451846973</v>
      </c>
      <c r="K1450" s="10" t="n">
        <f aca="false">LOG10(G1450)</f>
        <v>3.30297993674825</v>
      </c>
      <c r="L1450" s="10" t="n">
        <f aca="false">LOG10(C1450)</f>
        <v>2.79966442612808</v>
      </c>
    </row>
    <row r="1451" customFormat="false" ht="15" hidden="false" customHeight="false" outlineLevel="0" collapsed="false">
      <c r="A1451" s="5" t="n">
        <v>41826</v>
      </c>
      <c r="B1451" s="6" t="n">
        <v>630.47</v>
      </c>
      <c r="C1451" s="6" t="n">
        <v>634.67</v>
      </c>
      <c r="D1451" s="7" t="n">
        <f aca="false">(L1451-(설정!$B$5+설정!$B$4*K1451))/설정!$B$6</f>
        <v>1.71689168713693</v>
      </c>
      <c r="E1451" s="8" t="n">
        <f aca="false">H1451*설정!$B$8</f>
        <v>385.807024776291</v>
      </c>
      <c r="F1451" s="8" t="n">
        <f aca="false">H1451*설정!$B$9</f>
        <v>772.536391623527</v>
      </c>
      <c r="G1451" s="9" t="n">
        <f aca="false">A1451-설정!$B$3</f>
        <v>2010</v>
      </c>
      <c r="H1451" s="8" t="n">
        <f aca="false">10^(설정!$B$5+설정!$B$4*K1451)</f>
        <v>192.673202169705</v>
      </c>
      <c r="I1451" s="8" t="n">
        <f aca="false">H1451/설정!$B$8</f>
        <v>96.2215834609374</v>
      </c>
      <c r="J1451" s="8" t="n">
        <f aca="false">H1451/설정!$B$9</f>
        <v>48.0533515790913</v>
      </c>
      <c r="K1451" s="10" t="n">
        <f aca="false">LOG10(G1451)</f>
        <v>3.30319605742049</v>
      </c>
      <c r="L1451" s="10" t="n">
        <f aca="false">LOG10(C1451)</f>
        <v>2.80254797028122</v>
      </c>
    </row>
    <row r="1452" customFormat="false" ht="15" hidden="false" customHeight="false" outlineLevel="0" collapsed="false">
      <c r="A1452" s="5" t="n">
        <v>41827</v>
      </c>
      <c r="B1452" s="6" t="n">
        <v>634.67</v>
      </c>
      <c r="C1452" s="6" t="n">
        <v>622.85</v>
      </c>
      <c r="D1452" s="7" t="n">
        <f aca="false">(L1452-(설정!$B$5+설정!$B$4*K1452))/설정!$B$6</f>
        <v>1.68575147112202</v>
      </c>
      <c r="E1452" s="8" t="n">
        <f aca="false">H1452*설정!$B$8</f>
        <v>386.897501169794</v>
      </c>
      <c r="F1452" s="8" t="n">
        <f aca="false">H1452*설정!$B$9</f>
        <v>774.719951393274</v>
      </c>
      <c r="G1452" s="9" t="n">
        <f aca="false">A1452-설정!$B$3</f>
        <v>2011</v>
      </c>
      <c r="H1452" s="8" t="n">
        <f aca="false">10^(설정!$B$5+설정!$B$4*K1452)</f>
        <v>193.217789398899</v>
      </c>
      <c r="I1452" s="8" t="n">
        <f aca="false">H1452/설정!$B$8</f>
        <v>96.4935519803558</v>
      </c>
      <c r="J1452" s="8" t="n">
        <f aca="false">H1452/설정!$B$9</f>
        <v>48.1891734852789</v>
      </c>
      <c r="K1452" s="10" t="n">
        <f aca="false">LOG10(G1452)</f>
        <v>3.30341207059674</v>
      </c>
      <c r="L1452" s="10" t="n">
        <f aca="false">LOG10(C1452)</f>
        <v>2.79438346878447</v>
      </c>
    </row>
    <row r="1453" customFormat="false" ht="15" hidden="false" customHeight="false" outlineLevel="0" collapsed="false">
      <c r="A1453" s="5" t="n">
        <v>41828</v>
      </c>
      <c r="B1453" s="6" t="n">
        <v>622.85</v>
      </c>
      <c r="C1453" s="6" t="n">
        <v>624.89</v>
      </c>
      <c r="D1453" s="7" t="n">
        <f aca="false">(L1453-(설정!$B$5+설정!$B$4*K1453))/설정!$B$6</f>
        <v>1.68639787270664</v>
      </c>
      <c r="E1453" s="8" t="n">
        <f aca="false">H1453*설정!$B$8</f>
        <v>387.99051535405</v>
      </c>
      <c r="F1453" s="8" t="n">
        <f aca="false">H1453*설정!$B$9</f>
        <v>776.908592811578</v>
      </c>
      <c r="G1453" s="9" t="n">
        <f aca="false">A1453-설정!$B$3</f>
        <v>2012</v>
      </c>
      <c r="H1453" s="8" t="n">
        <f aca="false">10^(설정!$B$5+설정!$B$4*K1453)</f>
        <v>193.763644008518</v>
      </c>
      <c r="I1453" s="8" t="n">
        <f aca="false">H1453/설정!$B$8</f>
        <v>96.7661534334146</v>
      </c>
      <c r="J1453" s="8" t="n">
        <f aca="false">H1453/설정!$B$9</f>
        <v>48.3253114804526</v>
      </c>
      <c r="K1453" s="10" t="n">
        <f aca="false">LOG10(G1453)</f>
        <v>3.30362797638389</v>
      </c>
      <c r="L1453" s="10" t="n">
        <f aca="false">LOG10(C1453)</f>
        <v>2.79580357478812</v>
      </c>
    </row>
    <row r="1454" customFormat="false" ht="15" hidden="false" customHeight="false" outlineLevel="0" collapsed="false">
      <c r="A1454" s="5" t="n">
        <v>41829</v>
      </c>
      <c r="B1454" s="6" t="n">
        <v>624.89</v>
      </c>
      <c r="C1454" s="6" t="n">
        <v>621.94</v>
      </c>
      <c r="D1454" s="7" t="n">
        <f aca="false">(L1454-(설정!$B$5+설정!$B$4*K1454))/설정!$B$6</f>
        <v>1.67552181918128</v>
      </c>
      <c r="E1454" s="8" t="n">
        <f aca="false">H1454*설정!$B$8</f>
        <v>389.086071969357</v>
      </c>
      <c r="F1454" s="8" t="n">
        <f aca="false">H1454*설정!$B$9</f>
        <v>779.102325170131</v>
      </c>
      <c r="G1454" s="9" t="n">
        <f aca="false">A1454-설정!$B$3</f>
        <v>2013</v>
      </c>
      <c r="H1454" s="8" t="n">
        <f aca="false">10^(설정!$B$5+설정!$B$4*K1454)</f>
        <v>194.31076831594</v>
      </c>
      <c r="I1454" s="8" t="n">
        <f aca="false">H1454/설정!$B$8</f>
        <v>97.0393889774203</v>
      </c>
      <c r="J1454" s="8" t="n">
        <f aca="false">H1454/설정!$B$9</f>
        <v>48.4617661425746</v>
      </c>
      <c r="K1454" s="10" t="n">
        <f aca="false">LOG10(G1454)</f>
        <v>3.30384377488865</v>
      </c>
      <c r="L1454" s="10" t="n">
        <f aca="false">LOG10(C1454)</f>
        <v>2.79374848931173</v>
      </c>
    </row>
    <row r="1455" customFormat="false" ht="15" hidden="false" customHeight="false" outlineLevel="0" collapsed="false">
      <c r="A1455" s="5" t="n">
        <v>41830</v>
      </c>
      <c r="B1455" s="6" t="n">
        <v>621.94</v>
      </c>
      <c r="C1455" s="6" t="n">
        <v>616.52</v>
      </c>
      <c r="D1455" s="7" t="n">
        <f aca="false">(L1455-(설정!$B$5+설정!$B$4*K1455))/설정!$B$6</f>
        <v>1.65885689889817</v>
      </c>
      <c r="E1455" s="8" t="n">
        <f aca="false">H1455*설정!$B$8</f>
        <v>390.184175662181</v>
      </c>
      <c r="F1455" s="8" t="n">
        <f aca="false">H1455*설정!$B$9</f>
        <v>781.30115777297</v>
      </c>
      <c r="G1455" s="9" t="n">
        <f aca="false">A1455-설정!$B$3</f>
        <v>2014</v>
      </c>
      <c r="H1455" s="8" t="n">
        <f aca="false">10^(설정!$B$5+설정!$B$4*K1455)</f>
        <v>194.859164641625</v>
      </c>
      <c r="I1455" s="8" t="n">
        <f aca="false">H1455/설정!$B$8</f>
        <v>97.3132597712169</v>
      </c>
      <c r="J1455" s="8" t="n">
        <f aca="false">H1455/설정!$B$9</f>
        <v>48.5985380503753</v>
      </c>
      <c r="K1455" s="10" t="n">
        <f aca="false">LOG10(G1455)</f>
        <v>3.3040594662176</v>
      </c>
      <c r="L1455" s="10" t="n">
        <f aca="false">LOG10(C1455)</f>
        <v>2.78994716973751</v>
      </c>
    </row>
    <row r="1456" customFormat="false" ht="15" hidden="false" customHeight="false" outlineLevel="0" collapsed="false">
      <c r="A1456" s="5" t="n">
        <v>41831</v>
      </c>
      <c r="B1456" s="6" t="n">
        <v>616.52</v>
      </c>
      <c r="C1456" s="6" t="n">
        <v>634.49</v>
      </c>
      <c r="D1456" s="7" t="n">
        <f aca="false">(L1456-(설정!$B$5+설정!$B$4*K1456))/설정!$B$6</f>
        <v>1.69617839232387</v>
      </c>
      <c r="E1456" s="8" t="n">
        <f aca="false">H1456*설정!$B$8</f>
        <v>391.284831085169</v>
      </c>
      <c r="F1456" s="8" t="n">
        <f aca="false">H1456*설정!$B$9</f>
        <v>783.505099936514</v>
      </c>
      <c r="G1456" s="9" t="n">
        <f aca="false">A1456-설정!$B$3</f>
        <v>2015</v>
      </c>
      <c r="H1456" s="8" t="n">
        <f aca="false">10^(설정!$B$5+설정!$B$4*K1456)</f>
        <v>195.408835309119</v>
      </c>
      <c r="I1456" s="8" t="n">
        <f aca="false">H1456/설정!$B$8</f>
        <v>97.5877669751907</v>
      </c>
      <c r="J1456" s="8" t="n">
        <f aca="false">H1456/설정!$B$9</f>
        <v>48.735627783355</v>
      </c>
      <c r="K1456" s="10" t="n">
        <f aca="false">LOG10(G1456)</f>
        <v>3.30427505047713</v>
      </c>
      <c r="L1456" s="10" t="n">
        <f aca="false">LOG10(C1456)</f>
        <v>2.8024247817041</v>
      </c>
    </row>
    <row r="1457" customFormat="false" ht="15" hidden="false" customHeight="false" outlineLevel="0" collapsed="false">
      <c r="A1457" s="5" t="n">
        <v>41832</v>
      </c>
      <c r="B1457" s="6" t="n">
        <v>634.49</v>
      </c>
      <c r="C1457" s="6" t="n">
        <v>636.92</v>
      </c>
      <c r="D1457" s="7" t="n">
        <f aca="false">(L1457-(설정!$B$5+설정!$B$4*K1457))/설정!$B$6</f>
        <v>1.69762874416837</v>
      </c>
      <c r="E1457" s="8" t="n">
        <f aca="false">H1457*설정!$B$8</f>
        <v>392.388042897142</v>
      </c>
      <c r="F1457" s="8" t="n">
        <f aca="false">H1457*설정!$B$9</f>
        <v>785.714160989543</v>
      </c>
      <c r="G1457" s="9" t="n">
        <f aca="false">A1457-설정!$B$3</f>
        <v>2016</v>
      </c>
      <c r="H1457" s="8" t="n">
        <f aca="false">10^(설정!$B$5+설정!$B$4*K1457)</f>
        <v>195.959782645051</v>
      </c>
      <c r="I1457" s="8" t="n">
        <f aca="false">H1457/설정!$B$8</f>
        <v>97.8629117512674</v>
      </c>
      <c r="J1457" s="8" t="n">
        <f aca="false">H1457/설정!$B$9</f>
        <v>48.873035921783</v>
      </c>
      <c r="K1457" s="10" t="n">
        <f aca="false">LOG10(G1457)</f>
        <v>3.30449052777349</v>
      </c>
      <c r="L1457" s="10" t="n">
        <f aca="false">LOG10(C1457)</f>
        <v>2.804084886432</v>
      </c>
    </row>
    <row r="1458" customFormat="false" ht="15" hidden="false" customHeight="false" outlineLevel="0" collapsed="false">
      <c r="A1458" s="5" t="n">
        <v>41833</v>
      </c>
      <c r="B1458" s="6" t="n">
        <v>636.92</v>
      </c>
      <c r="C1458" s="6" t="n">
        <v>629.88</v>
      </c>
      <c r="D1458" s="7" t="n">
        <f aca="false">(L1458-(설정!$B$5+설정!$B$4*K1458))/설정!$B$6</f>
        <v>1.67756826382971</v>
      </c>
      <c r="E1458" s="8" t="n">
        <f aca="false">H1458*설정!$B$8</f>
        <v>393.49381576312</v>
      </c>
      <c r="F1458" s="8" t="n">
        <f aca="false">H1458*설정!$B$9</f>
        <v>787.928350273249</v>
      </c>
      <c r="G1458" s="9" t="n">
        <f aca="false">A1458-설정!$B$3</f>
        <v>2017</v>
      </c>
      <c r="H1458" s="8" t="n">
        <f aca="false">10^(설정!$B$5+설정!$B$4*K1458)</f>
        <v>196.512008979146</v>
      </c>
      <c r="I1458" s="8" t="n">
        <f aca="false">H1458/설정!$B$8</f>
        <v>98.1386952629187</v>
      </c>
      <c r="J1458" s="8" t="n">
        <f aca="false">H1458/설정!$B$9</f>
        <v>49.0107630467006</v>
      </c>
      <c r="K1458" s="10" t="n">
        <f aca="false">LOG10(G1458)</f>
        <v>3.30470589821277</v>
      </c>
      <c r="L1458" s="10" t="n">
        <f aca="false">LOG10(C1458)</f>
        <v>2.79925781881577</v>
      </c>
    </row>
    <row r="1459" customFormat="false" ht="15" hidden="false" customHeight="false" outlineLevel="0" collapsed="false">
      <c r="A1459" s="5" t="n">
        <v>41834</v>
      </c>
      <c r="B1459" s="6" t="n">
        <v>629.88</v>
      </c>
      <c r="C1459" s="6" t="n">
        <v>619.2</v>
      </c>
      <c r="D1459" s="7" t="n">
        <f aca="false">(L1459-(설정!$B$5+설정!$B$4*K1459))/설정!$B$6</f>
        <v>1.64888829100317</v>
      </c>
      <c r="E1459" s="8" t="n">
        <f aca="false">H1459*설정!$B$8</f>
        <v>394.60215435431</v>
      </c>
      <c r="F1459" s="8" t="n">
        <f aca="false">H1459*설정!$B$9</f>
        <v>790.147677141212</v>
      </c>
      <c r="G1459" s="9" t="n">
        <f aca="false">A1459-설정!$B$3</f>
        <v>2018</v>
      </c>
      <c r="H1459" s="8" t="n">
        <f aca="false">10^(설정!$B$5+설정!$B$4*K1459)</f>
        <v>197.065516644219</v>
      </c>
      <c r="I1459" s="8" t="n">
        <f aca="false">H1459/설정!$B$8</f>
        <v>98.4151186751597</v>
      </c>
      <c r="J1459" s="8" t="n">
        <f aca="false">H1459/설정!$B$9</f>
        <v>49.1488097399199</v>
      </c>
      <c r="K1459" s="10" t="n">
        <f aca="false">LOG10(G1459)</f>
        <v>3.30492116190089</v>
      </c>
      <c r="L1459" s="10" t="n">
        <f aca="false">LOG10(C1459)</f>
        <v>2.79183094767484</v>
      </c>
    </row>
    <row r="1460" customFormat="false" ht="15" hidden="false" customHeight="false" outlineLevel="0" collapsed="false">
      <c r="A1460" s="5" t="n">
        <v>41835</v>
      </c>
      <c r="B1460" s="6" t="n">
        <v>619.2</v>
      </c>
      <c r="C1460" s="6" t="n">
        <v>621.93</v>
      </c>
      <c r="D1460" s="7" t="n">
        <f aca="false">(L1460-(설정!$B$5+설정!$B$4*K1460))/설정!$B$6</f>
        <v>1.65117522803336</v>
      </c>
      <c r="E1460" s="8" t="n">
        <f aca="false">H1460*설정!$B$8</f>
        <v>395.713063348122</v>
      </c>
      <c r="F1460" s="8" t="n">
        <f aca="false">H1460*설정!$B$9</f>
        <v>792.372150959435</v>
      </c>
      <c r="G1460" s="9" t="n">
        <f aca="false">A1460-설정!$B$3</f>
        <v>2019</v>
      </c>
      <c r="H1460" s="8" t="n">
        <f aca="false">10^(설정!$B$5+설정!$B$4*K1460)</f>
        <v>197.620307976184</v>
      </c>
      <c r="I1460" s="8" t="n">
        <f aca="false">H1460/설정!$B$8</f>
        <v>98.692183154552</v>
      </c>
      <c r="J1460" s="8" t="n">
        <f aca="false">H1460/설정!$B$9</f>
        <v>49.2871765840253</v>
      </c>
      <c r="K1460" s="10" t="n">
        <f aca="false">LOG10(G1460)</f>
        <v>3.30513631894364</v>
      </c>
      <c r="L1460" s="10" t="n">
        <f aca="false">LOG10(C1460)</f>
        <v>2.7937415063556</v>
      </c>
    </row>
    <row r="1461" customFormat="false" ht="15" hidden="false" customHeight="false" outlineLevel="0" collapsed="false">
      <c r="A1461" s="5" t="n">
        <v>41836</v>
      </c>
      <c r="B1461" s="6" t="n">
        <v>621.93</v>
      </c>
      <c r="C1461" s="6" t="n">
        <v>616.35</v>
      </c>
      <c r="D1461" s="7" t="n">
        <f aca="false">(L1461-(설정!$B$5+설정!$B$4*K1461))/설정!$B$6</f>
        <v>1.6341483430827</v>
      </c>
      <c r="E1461" s="8" t="n">
        <f aca="false">H1461*설정!$B$8</f>
        <v>396.826547428165</v>
      </c>
      <c r="F1461" s="8" t="n">
        <f aca="false">H1461*설정!$B$9</f>
        <v>794.601781106334</v>
      </c>
      <c r="G1461" s="9" t="n">
        <f aca="false">A1461-설정!$B$3</f>
        <v>2020</v>
      </c>
      <c r="H1461" s="8" t="n">
        <f aca="false">10^(설정!$B$5+설정!$B$4*K1461)</f>
        <v>198.176385314048</v>
      </c>
      <c r="I1461" s="8" t="n">
        <f aca="false">H1461/설정!$B$8</f>
        <v>98.9698898692039</v>
      </c>
      <c r="J1461" s="8" t="n">
        <f aca="false">H1461/설정!$B$9</f>
        <v>49.4258641623737</v>
      </c>
      <c r="K1461" s="10" t="n">
        <f aca="false">LOG10(G1461)</f>
        <v>3.30535136944662</v>
      </c>
      <c r="L1461" s="10" t="n">
        <f aca="false">LOG10(C1461)</f>
        <v>2.78982740031755</v>
      </c>
    </row>
    <row r="1462" customFormat="false" ht="15" hidden="false" customHeight="false" outlineLevel="0" collapsed="false">
      <c r="A1462" s="5" t="n">
        <v>41837</v>
      </c>
      <c r="B1462" s="6" t="n">
        <v>616.35</v>
      </c>
      <c r="C1462" s="6" t="n">
        <v>624.26</v>
      </c>
      <c r="D1462" s="7" t="n">
        <f aca="false">(L1462-(설정!$B$5+설정!$B$4*K1462))/설정!$B$6</f>
        <v>1.64846901192731</v>
      </c>
      <c r="E1462" s="8" t="n">
        <f aca="false">H1462*설정!$B$8</f>
        <v>397.942611284256</v>
      </c>
      <c r="F1462" s="8" t="n">
        <f aca="false">H1462*설정!$B$9</f>
        <v>796.836576972754</v>
      </c>
      <c r="G1462" s="9" t="n">
        <f aca="false">A1462-설정!$B$3</f>
        <v>2021</v>
      </c>
      <c r="H1462" s="8" t="n">
        <f aca="false">10^(설정!$B$5+설정!$B$4*K1462)</f>
        <v>198.73375099992</v>
      </c>
      <c r="I1462" s="8" t="n">
        <f aca="false">H1462/설정!$B$8</f>
        <v>99.2482399887717</v>
      </c>
      <c r="J1462" s="8" t="n">
        <f aca="false">H1462/설정!$B$9</f>
        <v>49.564873059095</v>
      </c>
      <c r="K1462" s="10" t="n">
        <f aca="false">LOG10(G1462)</f>
        <v>3.3055663135153</v>
      </c>
      <c r="L1462" s="10" t="n">
        <f aca="false">LOG10(C1462)</f>
        <v>2.79536550802785</v>
      </c>
    </row>
    <row r="1463" customFormat="false" ht="15" hidden="false" customHeight="false" outlineLevel="0" collapsed="false">
      <c r="A1463" s="5" t="n">
        <v>41838</v>
      </c>
      <c r="B1463" s="6" t="n">
        <v>624.26</v>
      </c>
      <c r="C1463" s="6" t="n">
        <v>630.75</v>
      </c>
      <c r="D1463" s="7" t="n">
        <f aca="false">(L1463-(설정!$B$5+설정!$B$4*K1463))/설정!$B$6</f>
        <v>1.65932174086716</v>
      </c>
      <c r="E1463" s="8" t="n">
        <f aca="false">H1463*설정!$B$8</f>
        <v>399.061259612425</v>
      </c>
      <c r="F1463" s="8" t="n">
        <f aca="false">H1463*설정!$B$9</f>
        <v>799.076547961984</v>
      </c>
      <c r="G1463" s="9" t="n">
        <f aca="false">A1463-설정!$B$3</f>
        <v>2022</v>
      </c>
      <c r="H1463" s="8" t="n">
        <f aca="false">10^(설정!$B$5+설정!$B$4*K1463)</f>
        <v>199.292407379013</v>
      </c>
      <c r="I1463" s="8" t="n">
        <f aca="false">H1463/설정!$B$8</f>
        <v>99.5272346844614</v>
      </c>
      <c r="J1463" s="8" t="n">
        <f aca="false">H1463/설정!$B$9</f>
        <v>49.7042038590929</v>
      </c>
      <c r="K1463" s="10" t="n">
        <f aca="false">LOG10(G1463)</f>
        <v>3.30578115125498</v>
      </c>
      <c r="L1463" s="10" t="n">
        <f aca="false">LOG10(C1463)</f>
        <v>2.79985725918961</v>
      </c>
    </row>
    <row r="1464" customFormat="false" ht="15" hidden="false" customHeight="false" outlineLevel="0" collapsed="false">
      <c r="A1464" s="5" t="n">
        <v>41839</v>
      </c>
      <c r="B1464" s="6" t="n">
        <v>630.75</v>
      </c>
      <c r="C1464" s="6" t="n">
        <v>629.17</v>
      </c>
      <c r="D1464" s="7" t="n">
        <f aca="false">(L1464-(설정!$B$5+설정!$B$4*K1464))/설정!$B$6</f>
        <v>1.65166867304612</v>
      </c>
      <c r="E1464" s="8" t="n">
        <f aca="false">H1464*설정!$B$8</f>
        <v>400.182497114931</v>
      </c>
      <c r="F1464" s="8" t="n">
        <f aca="false">H1464*설정!$B$9</f>
        <v>801.321703489778</v>
      </c>
      <c r="G1464" s="9" t="n">
        <f aca="false">A1464-설정!$B$3</f>
        <v>2023</v>
      </c>
      <c r="H1464" s="8" t="n">
        <f aca="false">10^(설정!$B$5+설정!$B$4*K1464)</f>
        <v>199.852356799649</v>
      </c>
      <c r="I1464" s="8" t="n">
        <f aca="false">H1464/설정!$B$8</f>
        <v>99.8068751290319</v>
      </c>
      <c r="J1464" s="8" t="n">
        <f aca="false">H1464/설정!$B$9</f>
        <v>49.8438571480468</v>
      </c>
      <c r="K1464" s="10" t="n">
        <f aca="false">LOG10(G1464)</f>
        <v>3.3059958827708</v>
      </c>
      <c r="L1464" s="10" t="n">
        <f aca="false">LOG10(C1464)</f>
        <v>2.79876800647339</v>
      </c>
    </row>
    <row r="1465" customFormat="false" ht="15" hidden="false" customHeight="false" outlineLevel="0" collapsed="false">
      <c r="A1465" s="5" t="n">
        <v>41840</v>
      </c>
      <c r="B1465" s="6" t="n">
        <v>629.17</v>
      </c>
      <c r="C1465" s="6" t="n">
        <v>625.25</v>
      </c>
      <c r="D1465" s="7" t="n">
        <f aca="false">(L1465-(설정!$B$5+설정!$B$4*K1465))/설정!$B$6</f>
        <v>1.6386285796919</v>
      </c>
      <c r="E1465" s="8" t="n">
        <f aca="false">H1465*설정!$B$8</f>
        <v>401.306328500244</v>
      </c>
      <c r="F1465" s="8" t="n">
        <f aca="false">H1465*설정!$B$9</f>
        <v>803.572052984339</v>
      </c>
      <c r="G1465" s="9" t="n">
        <f aca="false">A1465-설정!$B$3</f>
        <v>2024</v>
      </c>
      <c r="H1465" s="8" t="n">
        <f aca="false">10^(설정!$B$5+설정!$B$4*K1465)</f>
        <v>200.413601613251</v>
      </c>
      <c r="I1465" s="8" t="n">
        <f aca="false">H1465/설정!$B$8</f>
        <v>100.087162496792</v>
      </c>
      <c r="J1465" s="8" t="n">
        <f aca="false">H1465/설정!$B$9</f>
        <v>49.9838335124103</v>
      </c>
      <c r="K1465" s="10" t="n">
        <f aca="false">LOG10(G1465)</f>
        <v>3.30621050816776</v>
      </c>
      <c r="L1465" s="10" t="n">
        <f aca="false">LOG10(C1465)</f>
        <v>2.79605370040254</v>
      </c>
    </row>
    <row r="1466" customFormat="false" ht="15" hidden="false" customHeight="false" outlineLevel="0" collapsed="false">
      <c r="A1466" s="5" t="n">
        <v>41841</v>
      </c>
      <c r="B1466" s="6" t="n">
        <v>625.25</v>
      </c>
      <c r="C1466" s="6" t="n">
        <v>621.31</v>
      </c>
      <c r="D1466" s="7" t="n">
        <f aca="false">(L1466-(설정!$B$5+설정!$B$4*K1466))/설정!$B$6</f>
        <v>1.62548751067365</v>
      </c>
      <c r="E1466" s="8" t="n">
        <f aca="false">H1466*설정!$B$8</f>
        <v>402.432758483074</v>
      </c>
      <c r="F1466" s="8" t="n">
        <f aca="false">H1466*설정!$B$9</f>
        <v>805.827605886355</v>
      </c>
      <c r="G1466" s="9" t="n">
        <f aca="false">A1466-설정!$B$3</f>
        <v>2025</v>
      </c>
      <c r="H1466" s="8" t="n">
        <f aca="false">10^(설정!$B$5+설정!$B$4*K1466)</f>
        <v>200.976144174361</v>
      </c>
      <c r="I1466" s="8" t="n">
        <f aca="false">H1466/설정!$B$8</f>
        <v>100.368097963607</v>
      </c>
      <c r="J1466" s="8" t="n">
        <f aca="false">H1466/설정!$B$9</f>
        <v>50.1241335394136</v>
      </c>
      <c r="K1466" s="10" t="n">
        <f aca="false">LOG10(G1466)</f>
        <v>3.30642502755069</v>
      </c>
      <c r="L1466" s="10" t="n">
        <f aca="false">LOG10(C1466)</f>
        <v>2.79330834364992</v>
      </c>
    </row>
    <row r="1467" customFormat="false" ht="15" hidden="false" customHeight="false" outlineLevel="0" collapsed="false">
      <c r="A1467" s="5" t="n">
        <v>41842</v>
      </c>
      <c r="B1467" s="6" t="n">
        <v>621.31</v>
      </c>
      <c r="C1467" s="6" t="n">
        <v>619.82</v>
      </c>
      <c r="D1467" s="7" t="n">
        <f aca="false">(L1467-(설정!$B$5+설정!$B$4*K1467))/설정!$B$6</f>
        <v>1.61799461437874</v>
      </c>
      <c r="E1467" s="8" t="n">
        <f aca="false">H1467*설정!$B$8</f>
        <v>403.561791784356</v>
      </c>
      <c r="F1467" s="8" t="n">
        <f aca="false">H1467*설정!$B$9</f>
        <v>808.088371648981</v>
      </c>
      <c r="G1467" s="9" t="n">
        <f aca="false">A1467-설정!$B$3</f>
        <v>2026</v>
      </c>
      <c r="H1467" s="8" t="n">
        <f aca="false">10^(설정!$B$5+설정!$B$4*K1467)</f>
        <v>201.539986840627</v>
      </c>
      <c r="I1467" s="8" t="n">
        <f aca="false">H1467/설정!$B$8</f>
        <v>100.649682706892</v>
      </c>
      <c r="J1467" s="8" t="n">
        <f aca="false">H1467/설정!$B$9</f>
        <v>50.2647578170624</v>
      </c>
      <c r="K1467" s="10" t="n">
        <f aca="false">LOG10(G1467)</f>
        <v>3.30663944102426</v>
      </c>
      <c r="L1467" s="10" t="n">
        <f aca="false">LOG10(C1467)</f>
        <v>2.79226558569723</v>
      </c>
    </row>
    <row r="1468" customFormat="false" ht="15" hidden="false" customHeight="false" outlineLevel="0" collapsed="false">
      <c r="A1468" s="5" t="n">
        <v>41843</v>
      </c>
      <c r="B1468" s="6" t="n">
        <v>619.82</v>
      </c>
      <c r="C1468" s="6" t="n">
        <v>619.77</v>
      </c>
      <c r="D1468" s="7" t="n">
        <f aca="false">(L1468-(설정!$B$5+설정!$B$4*K1468))/설정!$B$6</f>
        <v>1.61384553165554</v>
      </c>
      <c r="E1468" s="8" t="n">
        <f aca="false">H1468*설정!$B$8</f>
        <v>404.693433131269</v>
      </c>
      <c r="F1468" s="8" t="n">
        <f aca="false">H1468*설정!$B$9</f>
        <v>810.35435973788</v>
      </c>
      <c r="G1468" s="9" t="n">
        <f aca="false">A1468-설정!$B$3</f>
        <v>2027</v>
      </c>
      <c r="H1468" s="8" t="n">
        <f aca="false">10^(설정!$B$5+설정!$B$4*K1468)</f>
        <v>202.105131972819</v>
      </c>
      <c r="I1468" s="8" t="n">
        <f aca="false">H1468/설정!$B$8</f>
        <v>100.931917905624</v>
      </c>
      <c r="J1468" s="8" t="n">
        <f aca="false">H1468/설정!$B$9</f>
        <v>50.4057069341403</v>
      </c>
      <c r="K1468" s="10" t="n">
        <f aca="false">LOG10(G1468)</f>
        <v>3.30685374869301</v>
      </c>
      <c r="L1468" s="10" t="n">
        <f aca="false">LOG10(C1468)</f>
        <v>2.79223055036441</v>
      </c>
    </row>
    <row r="1469" customFormat="false" ht="15" hidden="false" customHeight="false" outlineLevel="0" collapsed="false">
      <c r="A1469" s="5" t="n">
        <v>41844</v>
      </c>
      <c r="B1469" s="6" t="n">
        <v>619.77</v>
      </c>
      <c r="C1469" s="6" t="n">
        <v>602.88</v>
      </c>
      <c r="D1469" s="7" t="n">
        <f aca="false">(L1469-(설정!$B$5+설정!$B$4*K1469))/설정!$B$6</f>
        <v>1.57002115319202</v>
      </c>
      <c r="E1469" s="8" t="n">
        <f aca="false">H1469*설정!$B$8</f>
        <v>405.827687257235</v>
      </c>
      <c r="F1469" s="8" t="n">
        <f aca="false">H1469*설정!$B$9</f>
        <v>812.625579631208</v>
      </c>
      <c r="G1469" s="9" t="n">
        <f aca="false">A1469-설정!$B$3</f>
        <v>2028</v>
      </c>
      <c r="H1469" s="8" t="n">
        <f aca="false">10^(설정!$B$5+설정!$B$4*K1469)</f>
        <v>202.671581934819</v>
      </c>
      <c r="I1469" s="8" t="n">
        <f aca="false">H1469/설정!$B$8</f>
        <v>101.214804740333</v>
      </c>
      <c r="J1469" s="8" t="n">
        <f aca="false">H1469/설정!$B$9</f>
        <v>50.5469814802082</v>
      </c>
      <c r="K1469" s="10" t="n">
        <f aca="false">LOG10(G1469)</f>
        <v>3.3070679506613</v>
      </c>
      <c r="L1469" s="10" t="n">
        <f aca="false">LOG10(C1469)</f>
        <v>2.78023087677676</v>
      </c>
    </row>
    <row r="1470" customFormat="false" ht="15" hidden="false" customHeight="false" outlineLevel="0" collapsed="false">
      <c r="A1470" s="5" t="n">
        <v>41845</v>
      </c>
      <c r="B1470" s="6" t="n">
        <v>602.88</v>
      </c>
      <c r="C1470" s="6" t="n">
        <v>601.58</v>
      </c>
      <c r="D1470" s="7" t="n">
        <f aca="false">(L1470-(설정!$B$5+설정!$B$4*K1470))/설정!$B$6</f>
        <v>1.56288332368802</v>
      </c>
      <c r="E1470" s="8" t="n">
        <f aca="false">H1470*설정!$B$8</f>
        <v>406.964558901935</v>
      </c>
      <c r="F1470" s="8" t="n">
        <f aca="false">H1470*설정!$B$9</f>
        <v>814.90204081966</v>
      </c>
      <c r="G1470" s="9" t="n">
        <f aca="false">A1470-설정!$B$3</f>
        <v>2029</v>
      </c>
      <c r="H1470" s="8" t="n">
        <f aca="false">10^(설정!$B$5+설정!$B$4*K1470)</f>
        <v>203.23933909364</v>
      </c>
      <c r="I1470" s="8" t="n">
        <f aca="false">H1470/설정!$B$8</f>
        <v>101.498344393112</v>
      </c>
      <c r="J1470" s="8" t="n">
        <f aca="false">H1470/설정!$B$9</f>
        <v>50.6885820456067</v>
      </c>
      <c r="K1470" s="10" t="n">
        <f aca="false">LOG10(G1470)</f>
        <v>3.30728204703335</v>
      </c>
      <c r="L1470" s="10" t="n">
        <f aca="false">LOG10(C1470)</f>
        <v>2.77929338936214</v>
      </c>
    </row>
    <row r="1471" customFormat="false" ht="15" hidden="false" customHeight="false" outlineLevel="0" collapsed="false">
      <c r="A1471" s="5" t="n">
        <v>41846</v>
      </c>
      <c r="B1471" s="6" t="n">
        <v>601.58</v>
      </c>
      <c r="C1471" s="6" t="n">
        <v>594.7</v>
      </c>
      <c r="D1471" s="7" t="n">
        <f aca="false">(L1471-(설정!$B$5+설정!$B$4*K1471))/설정!$B$6</f>
        <v>1.5422904096074</v>
      </c>
      <c r="E1471" s="8" t="n">
        <f aca="false">H1471*설정!$B$8</f>
        <v>408.104052811291</v>
      </c>
      <c r="F1471" s="8" t="n">
        <f aca="false">H1471*설정!$B$9</f>
        <v>817.183752806428</v>
      </c>
      <c r="G1471" s="9" t="n">
        <f aca="false">A1471-설정!$B$3</f>
        <v>2030</v>
      </c>
      <c r="H1471" s="8" t="n">
        <f aca="false">10^(설정!$B$5+설정!$B$4*K1471)</f>
        <v>203.80840581941</v>
      </c>
      <c r="I1471" s="8" t="n">
        <f aca="false">H1471/설정!$B$8</f>
        <v>101.782538047611</v>
      </c>
      <c r="J1471" s="8" t="n">
        <f aca="false">H1471/설정!$B$9</f>
        <v>50.830509221454</v>
      </c>
      <c r="K1471" s="10" t="n">
        <f aca="false">LOG10(G1471)</f>
        <v>3.30749603791321</v>
      </c>
      <c r="L1471" s="10" t="n">
        <f aca="false">LOG10(C1471)</f>
        <v>2.77429793849928</v>
      </c>
    </row>
    <row r="1472" customFormat="false" ht="15" hidden="false" customHeight="false" outlineLevel="0" collapsed="false">
      <c r="A1472" s="5" t="n">
        <v>41847</v>
      </c>
      <c r="B1472" s="6" t="n">
        <v>594.7</v>
      </c>
      <c r="C1472" s="6" t="n">
        <v>591.58</v>
      </c>
      <c r="D1472" s="7" t="n">
        <f aca="false">(L1472-(설정!$B$5+설정!$B$4*K1472))/설정!$B$6</f>
        <v>1.53068971604478</v>
      </c>
      <c r="E1472" s="8" t="n">
        <f aca="false">H1472*설정!$B$8</f>
        <v>409.246173737494</v>
      </c>
      <c r="F1472" s="8" t="n">
        <f aca="false">H1472*설정!$B$9</f>
        <v>819.47072510725</v>
      </c>
      <c r="G1472" s="9" t="n">
        <f aca="false">A1472-설정!$B$3</f>
        <v>2031</v>
      </c>
      <c r="H1472" s="8" t="n">
        <f aca="false">10^(설정!$B$5+설정!$B$4*K1472)</f>
        <v>204.378784485387</v>
      </c>
      <c r="I1472" s="8" t="n">
        <f aca="false">H1472/설정!$B$8</f>
        <v>102.067386889041</v>
      </c>
      <c r="J1472" s="8" t="n">
        <f aca="false">H1472/설정!$B$9</f>
        <v>50.9727635996485</v>
      </c>
      <c r="K1472" s="10" t="n">
        <f aca="false">LOG10(G1472)</f>
        <v>3.30770992340481</v>
      </c>
      <c r="L1472" s="10" t="n">
        <f aca="false">LOG10(C1472)</f>
        <v>2.77201348304551</v>
      </c>
    </row>
    <row r="1473" customFormat="false" ht="15" hidden="false" customHeight="false" outlineLevel="0" collapsed="false">
      <c r="A1473" s="5" t="n">
        <v>41848</v>
      </c>
      <c r="B1473" s="6" t="n">
        <v>591.58</v>
      </c>
      <c r="C1473" s="6" t="n">
        <v>587.49</v>
      </c>
      <c r="D1473" s="7" t="n">
        <f aca="false">(L1473-(설정!$B$5+설정!$B$4*K1473))/설정!$B$6</f>
        <v>1.5166749804789</v>
      </c>
      <c r="E1473" s="8" t="n">
        <f aca="false">H1473*설정!$B$8</f>
        <v>410.390926438997</v>
      </c>
      <c r="F1473" s="8" t="n">
        <f aca="false">H1473*설정!$B$9</f>
        <v>821.762967250413</v>
      </c>
      <c r="G1473" s="9" t="n">
        <f aca="false">A1473-설정!$B$3</f>
        <v>2032</v>
      </c>
      <c r="H1473" s="8" t="n">
        <f aca="false">10^(설정!$B$5+설정!$B$4*K1473)</f>
        <v>204.950477467958</v>
      </c>
      <c r="I1473" s="8" t="n">
        <f aca="false">H1473/설정!$B$8</f>
        <v>102.352892104177</v>
      </c>
      <c r="J1473" s="8" t="n">
        <f aca="false">H1473/설정!$B$9</f>
        <v>51.1153457728693</v>
      </c>
      <c r="K1473" s="10" t="n">
        <f aca="false">LOG10(G1473)</f>
        <v>3.30792370361188</v>
      </c>
      <c r="L1473" s="10" t="n">
        <f aca="false">LOG10(C1473)</f>
        <v>2.76900047863436</v>
      </c>
    </row>
    <row r="1474" customFormat="false" ht="15" hidden="false" customHeight="false" outlineLevel="0" collapsed="false">
      <c r="A1474" s="5" t="n">
        <v>41849</v>
      </c>
      <c r="B1474" s="6" t="n">
        <v>587.49</v>
      </c>
      <c r="C1474" s="6" t="n">
        <v>584.11</v>
      </c>
      <c r="D1474" s="7" t="n">
        <f aca="false">(L1474-(설정!$B$5+설정!$B$4*K1474))/설정!$B$6</f>
        <v>1.50434409862023</v>
      </c>
      <c r="E1474" s="8" t="n">
        <f aca="false">H1474*설정!$B$8</f>
        <v>411.538315680527</v>
      </c>
      <c r="F1474" s="8" t="n">
        <f aca="false">H1474*설정!$B$9</f>
        <v>824.06048877676</v>
      </c>
      <c r="G1474" s="9" t="n">
        <f aca="false">A1474-설정!$B$3</f>
        <v>2033</v>
      </c>
      <c r="H1474" s="8" t="n">
        <f aca="false">10^(설정!$B$5+설정!$B$4*K1474)</f>
        <v>205.523487146641</v>
      </c>
      <c r="I1474" s="8" t="n">
        <f aca="false">H1474/설정!$B$8</f>
        <v>102.639054881359</v>
      </c>
      <c r="J1474" s="8" t="n">
        <f aca="false">H1474/설정!$B$9</f>
        <v>51.2582563345764</v>
      </c>
      <c r="K1474" s="10" t="n">
        <f aca="false">LOG10(G1474)</f>
        <v>3.30813737863804</v>
      </c>
      <c r="L1474" s="10" t="n">
        <f aca="false">LOG10(C1474)</f>
        <v>2.76649464145223</v>
      </c>
    </row>
    <row r="1475" customFormat="false" ht="15" hidden="false" customHeight="false" outlineLevel="0" collapsed="false">
      <c r="A1475" s="5" t="n">
        <v>41850</v>
      </c>
      <c r="B1475" s="6" t="n">
        <v>584.11</v>
      </c>
      <c r="C1475" s="6" t="n">
        <v>562.91</v>
      </c>
      <c r="D1475" s="7" t="n">
        <f aca="false">(L1475-(설정!$B$5+설정!$B$4*K1475))/설정!$B$6</f>
        <v>1.44708104196296</v>
      </c>
      <c r="E1475" s="8" t="n">
        <f aca="false">H1475*설정!$B$8</f>
        <v>412.688346233078</v>
      </c>
      <c r="F1475" s="8" t="n">
        <f aca="false">H1475*설정!$B$9</f>
        <v>826.363299239684</v>
      </c>
      <c r="G1475" s="9" t="n">
        <f aca="false">A1475-설정!$B$3</f>
        <v>2034</v>
      </c>
      <c r="H1475" s="8" t="n">
        <f aca="false">10^(설정!$B$5+설정!$B$4*K1475)</f>
        <v>206.097815904085</v>
      </c>
      <c r="I1475" s="8" t="n">
        <f aca="false">H1475/설정!$B$8</f>
        <v>102.925876410487</v>
      </c>
      <c r="J1475" s="8" t="n">
        <f aca="false">H1475/설정!$B$9</f>
        <v>51.4014958790105</v>
      </c>
      <c r="K1475" s="10" t="n">
        <f aca="false">LOG10(G1475)</f>
        <v>3.30835094858673</v>
      </c>
      <c r="L1475" s="10" t="n">
        <f aca="false">LOG10(C1475)</f>
        <v>2.75043896389602</v>
      </c>
    </row>
    <row r="1476" customFormat="false" ht="15" hidden="false" customHeight="false" outlineLevel="0" collapsed="false">
      <c r="A1476" s="5" t="n">
        <v>41851</v>
      </c>
      <c r="B1476" s="6" t="n">
        <v>562.91</v>
      </c>
      <c r="C1476" s="6" t="n">
        <v>581.98</v>
      </c>
      <c r="D1476" s="7" t="n">
        <f aca="false">(L1476-(설정!$B$5+설정!$B$4*K1476))/설정!$B$6</f>
        <v>1.49104660216983</v>
      </c>
      <c r="E1476" s="8" t="n">
        <f aca="false">H1476*설정!$B$8</f>
        <v>413.841022873939</v>
      </c>
      <c r="F1476" s="8" t="n">
        <f aca="false">H1476*설정!$B$9</f>
        <v>828.671408205186</v>
      </c>
      <c r="G1476" s="9" t="n">
        <f aca="false">A1476-설정!$B$3</f>
        <v>2035</v>
      </c>
      <c r="H1476" s="8" t="n">
        <f aca="false">10^(설정!$B$5+설정!$B$4*K1476)</f>
        <v>206.673466126083</v>
      </c>
      <c r="I1476" s="8" t="n">
        <f aca="false">H1476/설정!$B$8</f>
        <v>103.213357883035</v>
      </c>
      <c r="J1476" s="8" t="n">
        <f aca="false">H1476/설정!$B$9</f>
        <v>51.5450650011965</v>
      </c>
      <c r="K1476" s="10" t="n">
        <f aca="false">LOG10(G1476)</f>
        <v>3.30856441356124</v>
      </c>
      <c r="L1476" s="10" t="n">
        <f aca="false">LOG10(C1476)</f>
        <v>2.76490806018445</v>
      </c>
    </row>
    <row r="1477" customFormat="false" ht="15" hidden="false" customHeight="false" outlineLevel="0" collapsed="false">
      <c r="A1477" s="5" t="n">
        <v>41852</v>
      </c>
      <c r="B1477" s="6" t="n">
        <v>581.98</v>
      </c>
      <c r="C1477" s="6" t="n">
        <v>596.51</v>
      </c>
      <c r="D1477" s="7" t="n">
        <f aca="false">(L1477-(설정!$B$5+설정!$B$4*K1477))/설정!$B$6</f>
        <v>1.52254707375598</v>
      </c>
      <c r="E1477" s="8" t="n">
        <f aca="false">H1477*설정!$B$8</f>
        <v>414.996350386674</v>
      </c>
      <c r="F1477" s="8" t="n">
        <f aca="false">H1477*설정!$B$9</f>
        <v>830.984825251827</v>
      </c>
      <c r="G1477" s="9" t="n">
        <f aca="false">A1477-설정!$B$3</f>
        <v>2036</v>
      </c>
      <c r="H1477" s="8" t="n">
        <f aca="false">10^(설정!$B$5+설정!$B$4*K1477)</f>
        <v>207.250440201562</v>
      </c>
      <c r="I1477" s="8" t="n">
        <f aca="false">H1477/설정!$B$8</f>
        <v>103.50150049204</v>
      </c>
      <c r="J1477" s="8" t="n">
        <f aca="false">H1477/설정!$B$9</f>
        <v>51.6889642969406</v>
      </c>
      <c r="K1477" s="10" t="n">
        <f aca="false">LOG10(G1477)</f>
        <v>3.30877777366472</v>
      </c>
      <c r="L1477" s="10" t="n">
        <f aca="false">LOG10(C1477)</f>
        <v>2.77561772865752</v>
      </c>
    </row>
    <row r="1478" customFormat="false" ht="15" hidden="false" customHeight="false" outlineLevel="0" collapsed="false">
      <c r="A1478" s="5" t="n">
        <v>41853</v>
      </c>
      <c r="B1478" s="6" t="n">
        <v>596.51</v>
      </c>
      <c r="C1478" s="6" t="n">
        <v>589.76</v>
      </c>
      <c r="D1478" s="7" t="n">
        <f aca="false">(L1478-(설정!$B$5+설정!$B$4*K1478))/설정!$B$6</f>
        <v>1.50214387915059</v>
      </c>
      <c r="E1478" s="8" t="n">
        <f aca="false">H1478*설정!$B$8</f>
        <v>416.154333561141</v>
      </c>
      <c r="F1478" s="8" t="n">
        <f aca="false">H1478*설정!$B$9</f>
        <v>833.303559970778</v>
      </c>
      <c r="G1478" s="9" t="n">
        <f aca="false">A1478-설정!$B$3</f>
        <v>2037</v>
      </c>
      <c r="H1478" s="8" t="n">
        <f aca="false">10^(설정!$B$5+설정!$B$4*K1478)</f>
        <v>207.82874052259</v>
      </c>
      <c r="I1478" s="8" t="n">
        <f aca="false">H1478/설정!$B$8</f>
        <v>103.790305432108</v>
      </c>
      <c r="J1478" s="8" t="n">
        <f aca="false">H1478/설정!$B$9</f>
        <v>51.8331943628333</v>
      </c>
      <c r="K1478" s="10" t="n">
        <f aca="false">LOG10(G1478)</f>
        <v>3.30899102900016</v>
      </c>
      <c r="L1478" s="10" t="n">
        <f aca="false">LOG10(C1478)</f>
        <v>2.77067531353898</v>
      </c>
    </row>
    <row r="1479" customFormat="false" ht="15" hidden="false" customHeight="false" outlineLevel="0" collapsed="false">
      <c r="A1479" s="5" t="n">
        <v>41854</v>
      </c>
      <c r="B1479" s="6" t="n">
        <v>589.76</v>
      </c>
      <c r="C1479" s="6" t="n">
        <v>586.75</v>
      </c>
      <c r="D1479" s="7" t="n">
        <f aca="false">(L1479-(설정!$B$5+설정!$B$4*K1479))/설정!$B$6</f>
        <v>1.4907634153403</v>
      </c>
      <c r="E1479" s="8" t="n">
        <f aca="false">H1479*설정!$B$8</f>
        <v>417.314977193495</v>
      </c>
      <c r="F1479" s="8" t="n">
        <f aca="false">H1479*설정!$B$9</f>
        <v>835.627621965811</v>
      </c>
      <c r="G1479" s="9" t="n">
        <f aca="false">A1479-설정!$B$3</f>
        <v>2038</v>
      </c>
      <c r="H1479" s="8" t="n">
        <f aca="false">10^(설정!$B$5+설정!$B$4*K1479)</f>
        <v>208.408369484383</v>
      </c>
      <c r="I1479" s="8" t="n">
        <f aca="false">H1479/설정!$B$8</f>
        <v>104.079773899417</v>
      </c>
      <c r="J1479" s="8" t="n">
        <f aca="false">H1479/설정!$B$9</f>
        <v>51.977755796249</v>
      </c>
      <c r="K1479" s="10" t="n">
        <f aca="false">LOG10(G1479)</f>
        <v>3.30920417967041</v>
      </c>
      <c r="L1479" s="10" t="n">
        <f aca="false">LOG10(C1479)</f>
        <v>2.76845309827063</v>
      </c>
    </row>
    <row r="1480" customFormat="false" ht="15" hidden="false" customHeight="false" outlineLevel="0" collapsed="false">
      <c r="A1480" s="5" t="n">
        <v>41855</v>
      </c>
      <c r="B1480" s="6" t="n">
        <v>586.75</v>
      </c>
      <c r="C1480" s="6" t="n">
        <v>587.61</v>
      </c>
      <c r="D1480" s="7" t="n">
        <f aca="false">(L1480-(설정!$B$5+설정!$B$4*K1480))/설정!$B$6</f>
        <v>1.48886363341428</v>
      </c>
      <c r="E1480" s="8" t="n">
        <f aca="false">H1480*설정!$B$8</f>
        <v>418.478286086193</v>
      </c>
      <c r="F1480" s="8" t="n">
        <f aca="false">H1480*설정!$B$9</f>
        <v>837.957020853324</v>
      </c>
      <c r="G1480" s="9" t="n">
        <f aca="false">A1480-설정!$B$3</f>
        <v>2039</v>
      </c>
      <c r="H1480" s="8" t="n">
        <f aca="false">10^(설정!$B$5+설정!$B$4*K1480)</f>
        <v>208.989329485302</v>
      </c>
      <c r="I1480" s="8" t="n">
        <f aca="false">H1480/설정!$B$8</f>
        <v>104.369907091715</v>
      </c>
      <c r="J1480" s="8" t="n">
        <f aca="false">H1480/설정!$B$9</f>
        <v>52.1226491953475</v>
      </c>
      <c r="K1480" s="10" t="n">
        <f aca="false">LOG10(G1480)</f>
        <v>3.30941722577814</v>
      </c>
      <c r="L1480" s="10" t="n">
        <f aca="false">LOG10(C1480)</f>
        <v>2.76908917804379</v>
      </c>
    </row>
    <row r="1481" customFormat="false" ht="15" hidden="false" customHeight="false" outlineLevel="0" collapsed="false">
      <c r="A1481" s="5" t="n">
        <v>41856</v>
      </c>
      <c r="B1481" s="6" t="n">
        <v>587.61</v>
      </c>
      <c r="C1481" s="6" t="n">
        <v>581.88</v>
      </c>
      <c r="D1481" s="7" t="n">
        <f aca="false">(L1481-(설정!$B$5+설정!$B$4*K1481))/설정!$B$6</f>
        <v>1.47074347645304</v>
      </c>
      <c r="E1481" s="8" t="n">
        <f aca="false">H1481*설정!$B$8</f>
        <v>419.644265047997</v>
      </c>
      <c r="F1481" s="8" t="n">
        <f aca="false">H1481*설정!$B$9</f>
        <v>840.291766262336</v>
      </c>
      <c r="G1481" s="9" t="n">
        <f aca="false">A1481-설정!$B$3</f>
        <v>2040</v>
      </c>
      <c r="H1481" s="8" t="n">
        <f aca="false">10^(설정!$B$5+설정!$B$4*K1481)</f>
        <v>209.571622926858</v>
      </c>
      <c r="I1481" s="8" t="n">
        <f aca="false">H1481/설정!$B$8</f>
        <v>104.660706208326</v>
      </c>
      <c r="J1481" s="8" t="n">
        <f aca="false">H1481/설정!$B$9</f>
        <v>52.2678751590735</v>
      </c>
      <c r="K1481" s="10" t="n">
        <f aca="false">LOG10(G1481)</f>
        <v>3.3096301674259</v>
      </c>
      <c r="L1481" s="10" t="n">
        <f aca="false">LOG10(C1481)</f>
        <v>2.76483343016315</v>
      </c>
    </row>
    <row r="1482" customFormat="false" ht="15" hidden="false" customHeight="false" outlineLevel="0" collapsed="false">
      <c r="A1482" s="5" t="n">
        <v>41857</v>
      </c>
      <c r="B1482" s="6" t="n">
        <v>581.88</v>
      </c>
      <c r="C1482" s="6" t="n">
        <v>582.25</v>
      </c>
      <c r="D1482" s="7" t="n">
        <f aca="false">(L1482-(설정!$B$5+설정!$B$4*K1482))/설정!$B$6</f>
        <v>1.46765374533962</v>
      </c>
      <c r="E1482" s="8" t="n">
        <f aca="false">H1482*설정!$B$8</f>
        <v>420.812918893984</v>
      </c>
      <c r="F1482" s="8" t="n">
        <f aca="false">H1482*설정!$B$9</f>
        <v>842.631867834511</v>
      </c>
      <c r="G1482" s="9" t="n">
        <f aca="false">A1482-설정!$B$3</f>
        <v>2041</v>
      </c>
      <c r="H1482" s="8" t="n">
        <f aca="false">10^(설정!$B$5+설정!$B$4*K1482)</f>
        <v>210.155252213714</v>
      </c>
      <c r="I1482" s="8" t="n">
        <f aca="false">H1482/설정!$B$8</f>
        <v>104.952172450144</v>
      </c>
      <c r="J1482" s="8" t="n">
        <f aca="false">H1482/설정!$B$9</f>
        <v>52.4134342871583</v>
      </c>
      <c r="K1482" s="10" t="n">
        <f aca="false">LOG10(G1482)</f>
        <v>3.30984300471607</v>
      </c>
      <c r="L1482" s="10" t="n">
        <f aca="false">LOG10(C1482)</f>
        <v>2.76510949720672</v>
      </c>
    </row>
    <row r="1483" customFormat="false" ht="15" hidden="false" customHeight="false" outlineLevel="0" collapsed="false">
      <c r="A1483" s="5" t="n">
        <v>41858</v>
      </c>
      <c r="B1483" s="6" t="n">
        <v>582.25</v>
      </c>
      <c r="C1483" s="6" t="n">
        <v>586.05</v>
      </c>
      <c r="D1483" s="7" t="n">
        <f aca="false">(L1483-(설정!$B$5+설정!$B$4*K1483))/설정!$B$6</f>
        <v>1.47301935381689</v>
      </c>
      <c r="E1483" s="8" t="n">
        <f aca="false">H1483*설정!$B$8</f>
        <v>421.984252445544</v>
      </c>
      <c r="F1483" s="8" t="n">
        <f aca="false">H1483*설정!$B$9</f>
        <v>844.977335224159</v>
      </c>
      <c r="G1483" s="9" t="n">
        <f aca="false">A1483-설정!$B$3</f>
        <v>2042</v>
      </c>
      <c r="H1483" s="8" t="n">
        <f aca="false">10^(설정!$B$5+설정!$B$4*K1483)</f>
        <v>210.740219753687</v>
      </c>
      <c r="I1483" s="8" t="n">
        <f aca="false">H1483/설정!$B$8</f>
        <v>105.244307019641</v>
      </c>
      <c r="J1483" s="8" t="n">
        <f aca="false">H1483/설정!$B$9</f>
        <v>52.5593271801199</v>
      </c>
      <c r="K1483" s="10" t="n">
        <f aca="false">LOG10(G1483)</f>
        <v>3.31005573775089</v>
      </c>
      <c r="L1483" s="10" t="n">
        <f aca="false">LOG10(C1483)</f>
        <v>2.76793467028047</v>
      </c>
    </row>
    <row r="1484" customFormat="false" ht="15" hidden="false" customHeight="false" outlineLevel="0" collapsed="false">
      <c r="A1484" s="5" t="n">
        <v>41859</v>
      </c>
      <c r="B1484" s="6" t="n">
        <v>586.05</v>
      </c>
      <c r="C1484" s="6" t="n">
        <v>589.02</v>
      </c>
      <c r="D1484" s="7" t="n">
        <f aca="false">(L1484-(설정!$B$5+설정!$B$4*K1484))/설정!$B$6</f>
        <v>1.47629836499236</v>
      </c>
      <c r="E1484" s="8" t="n">
        <f aca="false">H1484*설정!$B$8</f>
        <v>423.158270530395</v>
      </c>
      <c r="F1484" s="8" t="n">
        <f aca="false">H1484*설정!$B$9</f>
        <v>847.328178098256</v>
      </c>
      <c r="G1484" s="9" t="n">
        <f aca="false">A1484-설정!$B$3</f>
        <v>2043</v>
      </c>
      <c r="H1484" s="8" t="n">
        <f aca="false">10^(설정!$B$5+설정!$B$4*K1484)</f>
        <v>211.326527957755</v>
      </c>
      <c r="I1484" s="8" t="n">
        <f aca="false">H1484/설정!$B$8</f>
        <v>105.537111120866</v>
      </c>
      <c r="J1484" s="8" t="n">
        <f aca="false">H1484/설정!$B$9</f>
        <v>52.705554439264</v>
      </c>
      <c r="K1484" s="10" t="n">
        <f aca="false">LOG10(G1484)</f>
        <v>3.31026836663245</v>
      </c>
      <c r="L1484" s="10" t="n">
        <f aca="false">LOG10(C1484)</f>
        <v>2.77013004137823</v>
      </c>
    </row>
    <row r="1485" customFormat="false" ht="15" hidden="false" customHeight="false" outlineLevel="0" collapsed="false">
      <c r="A1485" s="5" t="n">
        <v>41860</v>
      </c>
      <c r="B1485" s="6" t="n">
        <v>589.02</v>
      </c>
      <c r="C1485" s="6" t="n">
        <v>588.98</v>
      </c>
      <c r="D1485" s="7" t="n">
        <f aca="false">(L1485-(설정!$B$5+설정!$B$4*K1485))/설정!$B$6</f>
        <v>1.47220120948292</v>
      </c>
      <c r="E1485" s="8" t="n">
        <f aca="false">H1485*설정!$B$8</f>
        <v>424.334977982578</v>
      </c>
      <c r="F1485" s="8" t="n">
        <f aca="false">H1485*설정!$B$9</f>
        <v>849.68440613644</v>
      </c>
      <c r="G1485" s="9" t="n">
        <f aca="false">A1485-설정!$B$3</f>
        <v>2044</v>
      </c>
      <c r="H1485" s="8" t="n">
        <f aca="false">10^(설정!$B$5+설정!$B$4*K1485)</f>
        <v>211.914179240053</v>
      </c>
      <c r="I1485" s="8" t="n">
        <f aca="false">H1485/설정!$B$8</f>
        <v>105.830585959447</v>
      </c>
      <c r="J1485" s="8" t="n">
        <f aca="false">H1485/설정!$B$9</f>
        <v>52.852116666684</v>
      </c>
      <c r="K1485" s="10" t="n">
        <f aca="false">LOG10(G1485)</f>
        <v>3.31048089146268</v>
      </c>
      <c r="L1485" s="10" t="n">
        <f aca="false">LOG10(C1485)</f>
        <v>2.77010054769523</v>
      </c>
    </row>
    <row r="1486" customFormat="false" ht="15" hidden="false" customHeight="false" outlineLevel="0" collapsed="false">
      <c r="A1486" s="5" t="n">
        <v>41861</v>
      </c>
      <c r="B1486" s="6" t="n">
        <v>588.98</v>
      </c>
      <c r="C1486" s="6" t="n">
        <v>589.37</v>
      </c>
      <c r="D1486" s="7" t="n">
        <f aca="false">(L1486-(설정!$B$5+설정!$B$4*K1486))/설정!$B$6</f>
        <v>1.46915715565053</v>
      </c>
      <c r="E1486" s="8" t="n">
        <f aca="false">H1486*설정!$B$8</f>
        <v>425.514379642466</v>
      </c>
      <c r="F1486" s="8" t="n">
        <f aca="false">H1486*설정!$B$9</f>
        <v>852.046029031026</v>
      </c>
      <c r="G1486" s="9" t="n">
        <f aca="false">A1486-설정!$B$3</f>
        <v>2045</v>
      </c>
      <c r="H1486" s="8" t="n">
        <f aca="false">10^(설정!$B$5+설정!$B$4*K1486)</f>
        <v>212.503176017876</v>
      </c>
      <c r="I1486" s="8" t="n">
        <f aca="false">H1486/설정!$B$8</f>
        <v>106.124732742587</v>
      </c>
      <c r="J1486" s="8" t="n">
        <f aca="false">H1486/설정!$B$9</f>
        <v>52.9990144652619</v>
      </c>
      <c r="K1486" s="10" t="n">
        <f aca="false">LOG10(G1486)</f>
        <v>3.31069331234336</v>
      </c>
      <c r="L1486" s="10" t="n">
        <f aca="false">LOG10(C1486)</f>
        <v>2.77038802570114</v>
      </c>
    </row>
    <row r="1487" customFormat="false" ht="15" hidden="false" customHeight="false" outlineLevel="0" collapsed="false">
      <c r="A1487" s="5" t="n">
        <v>41862</v>
      </c>
      <c r="B1487" s="6" t="n">
        <v>589.37</v>
      </c>
      <c r="C1487" s="6" t="n">
        <v>573.44</v>
      </c>
      <c r="D1487" s="7" t="n">
        <f aca="false">(L1487-(설정!$B$5+설정!$B$4*K1487))/설정!$B$6</f>
        <v>1.42569864774883</v>
      </c>
      <c r="E1487" s="8" t="n">
        <f aca="false">H1487*설정!$B$8</f>
        <v>426.696480356773</v>
      </c>
      <c r="F1487" s="8" t="n">
        <f aca="false">H1487*설정!$B$9</f>
        <v>854.413056487036</v>
      </c>
      <c r="G1487" s="9" t="n">
        <f aca="false">A1487-설정!$B$3</f>
        <v>2046</v>
      </c>
      <c r="H1487" s="8" t="n">
        <f aca="false">10^(설정!$B$5+설정!$B$4*K1487)</f>
        <v>213.09352071169</v>
      </c>
      <c r="I1487" s="8" t="n">
        <f aca="false">H1487/설정!$B$8</f>
        <v>106.419552679074</v>
      </c>
      <c r="J1487" s="8" t="n">
        <f aca="false">H1487/설정!$B$9</f>
        <v>53.1462484386699</v>
      </c>
      <c r="K1487" s="10" t="n">
        <f aca="false">LOG10(G1487)</f>
        <v>3.31090562937614</v>
      </c>
      <c r="L1487" s="10" t="n">
        <f aca="false">LOG10(C1487)</f>
        <v>2.75848798364601</v>
      </c>
    </row>
    <row r="1488" customFormat="false" ht="15" hidden="false" customHeight="false" outlineLevel="0" collapsed="false">
      <c r="A1488" s="5" t="n">
        <v>41863</v>
      </c>
      <c r="B1488" s="6" t="n">
        <v>573.44</v>
      </c>
      <c r="C1488" s="6" t="n">
        <v>568.31</v>
      </c>
      <c r="D1488" s="7" t="n">
        <f aca="false">(L1488-(설정!$B$5+설정!$B$4*K1488))/설정!$B$6</f>
        <v>1.40876302663913</v>
      </c>
      <c r="E1488" s="8" t="n">
        <f aca="false">H1488*설정!$B$8</f>
        <v>427.881284978555</v>
      </c>
      <c r="F1488" s="8" t="n">
        <f aca="false">H1488*설정!$B$9</f>
        <v>856.785498222179</v>
      </c>
      <c r="G1488" s="9" t="n">
        <f aca="false">A1488-설정!$B$3</f>
        <v>2047</v>
      </c>
      <c r="H1488" s="8" t="n">
        <f aca="false">10^(설정!$B$5+설정!$B$4*K1488)</f>
        <v>213.685215745124</v>
      </c>
      <c r="I1488" s="8" t="n">
        <f aca="false">H1488/설정!$B$8</f>
        <v>106.715046979278</v>
      </c>
      <c r="J1488" s="8" t="n">
        <f aca="false">H1488/설정!$B$9</f>
        <v>53.2938191913695</v>
      </c>
      <c r="K1488" s="10" t="n">
        <f aca="false">LOG10(G1488)</f>
        <v>3.31111784266251</v>
      </c>
      <c r="L1488" s="10" t="n">
        <f aca="false">LOG10(C1488)</f>
        <v>2.75458529797084</v>
      </c>
    </row>
    <row r="1489" customFormat="false" ht="15" hidden="false" customHeight="false" outlineLevel="0" collapsed="false">
      <c r="A1489" s="5" t="n">
        <v>41864</v>
      </c>
      <c r="B1489" s="6" t="n">
        <v>568.31</v>
      </c>
      <c r="C1489" s="6" t="n">
        <v>548.37</v>
      </c>
      <c r="D1489" s="7" t="n">
        <f aca="false">(L1489-(설정!$B$5+설정!$B$4*K1489))/설정!$B$6</f>
        <v>1.35333169279811</v>
      </c>
      <c r="E1489" s="8" t="n">
        <f aca="false">H1489*설정!$B$8</f>
        <v>429.068798367219</v>
      </c>
      <c r="F1489" s="8" t="n">
        <f aca="false">H1489*설정!$B$9</f>
        <v>859.163363966885</v>
      </c>
      <c r="G1489" s="9" t="n">
        <f aca="false">A1489-설정!$B$3</f>
        <v>2048</v>
      </c>
      <c r="H1489" s="8" t="n">
        <f aca="false">10^(설정!$B$5+설정!$B$4*K1489)</f>
        <v>214.278263544982</v>
      </c>
      <c r="I1489" s="8" t="n">
        <f aca="false">H1489/설정!$B$8</f>
        <v>107.011216855149</v>
      </c>
      <c r="J1489" s="8" t="n">
        <f aca="false">H1489/설정!$B$9</f>
        <v>53.4417273286135</v>
      </c>
      <c r="K1489" s="10" t="n">
        <f aca="false">LOG10(G1489)</f>
        <v>3.31132995230379</v>
      </c>
      <c r="L1489" s="10" t="n">
        <f aca="false">LOG10(C1489)</f>
        <v>2.73907368756379</v>
      </c>
    </row>
    <row r="1490" customFormat="false" ht="15" hidden="false" customHeight="false" outlineLevel="0" collapsed="false">
      <c r="A1490" s="5" t="n">
        <v>41865</v>
      </c>
      <c r="B1490" s="6" t="n">
        <v>548.37</v>
      </c>
      <c r="C1490" s="6" t="n">
        <v>505.11</v>
      </c>
      <c r="D1490" s="7" t="n">
        <f aca="false">(L1490-(설정!$B$5+설정!$B$4*K1490))/설정!$B$6</f>
        <v>1.23099403428922</v>
      </c>
      <c r="E1490" s="8" t="n">
        <f aca="false">H1490*설정!$B$8</f>
        <v>430.259025388517</v>
      </c>
      <c r="F1490" s="8" t="n">
        <f aca="false">H1490*설정!$B$9</f>
        <v>861.546663464295</v>
      </c>
      <c r="G1490" s="9" t="n">
        <f aca="false">A1490-설정!$B$3</f>
        <v>2049</v>
      </c>
      <c r="H1490" s="8" t="n">
        <f aca="false">10^(설정!$B$5+설정!$B$4*K1490)</f>
        <v>214.872666541234</v>
      </c>
      <c r="I1490" s="8" t="n">
        <f aca="false">H1490/설정!$B$8</f>
        <v>107.308063520224</v>
      </c>
      <c r="J1490" s="8" t="n">
        <f aca="false">H1490/설정!$B$9</f>
        <v>53.5899734564452</v>
      </c>
      <c r="K1490" s="10" t="n">
        <f aca="false">LOG10(G1490)</f>
        <v>3.3115419584012</v>
      </c>
      <c r="L1490" s="10" t="n">
        <f aca="false">LOG10(C1490)</f>
        <v>2.70338596661536</v>
      </c>
    </row>
    <row r="1491" customFormat="false" ht="15" hidden="false" customHeight="false" outlineLevel="0" collapsed="false">
      <c r="A1491" s="5" t="n">
        <v>41866</v>
      </c>
      <c r="B1491" s="6" t="n">
        <v>505.11</v>
      </c>
      <c r="C1491" s="6" t="n">
        <v>500.32</v>
      </c>
      <c r="D1491" s="7" t="n">
        <f aca="false">(L1491-(설정!$B$5+설정!$B$4*K1491))/설정!$B$6</f>
        <v>1.21328356575801</v>
      </c>
      <c r="E1491" s="8" t="n">
        <f aca="false">H1491*설정!$B$8</f>
        <v>431.451970914568</v>
      </c>
      <c r="F1491" s="8" t="n">
        <f aca="false">H1491*설정!$B$9</f>
        <v>863.935406470292</v>
      </c>
      <c r="G1491" s="9" t="n">
        <f aca="false">A1491-설정!$B$3</f>
        <v>2050</v>
      </c>
      <c r="H1491" s="8" t="n">
        <f aca="false">10^(설정!$B$5+설정!$B$4*K1491)</f>
        <v>215.468427167033</v>
      </c>
      <c r="I1491" s="8" t="n">
        <f aca="false">H1491/설정!$B$8</f>
        <v>107.605588189625</v>
      </c>
      <c r="J1491" s="8" t="n">
        <f aca="false">H1491/설정!$B$9</f>
        <v>53.7385581817007</v>
      </c>
      <c r="K1491" s="10" t="n">
        <f aca="false">LOG10(G1491)</f>
        <v>3.31175386105575</v>
      </c>
      <c r="L1491" s="10" t="n">
        <f aca="false">LOG10(C1491)</f>
        <v>2.69924786389886</v>
      </c>
    </row>
    <row r="1492" customFormat="false" ht="15" hidden="false" customHeight="false" outlineLevel="0" collapsed="false">
      <c r="A1492" s="5" t="n">
        <v>41867</v>
      </c>
      <c r="B1492" s="6" t="n">
        <v>500.32</v>
      </c>
      <c r="C1492" s="6" t="n">
        <v>521.75</v>
      </c>
      <c r="D1492" s="7" t="n">
        <f aca="false">(L1492-(설정!$B$5+설정!$B$4*K1492))/설정!$B$6</f>
        <v>1.26970133721861</v>
      </c>
      <c r="E1492" s="8" t="n">
        <f aca="false">H1492*설정!$B$8</f>
        <v>432.647639823854</v>
      </c>
      <c r="F1492" s="8" t="n">
        <f aca="false">H1492*설정!$B$9</f>
        <v>866.329602753503</v>
      </c>
      <c r="G1492" s="9" t="n">
        <f aca="false">A1492-설정!$B$3</f>
        <v>2051</v>
      </c>
      <c r="H1492" s="8" t="n">
        <f aca="false">10^(설정!$B$5+설정!$B$4*K1492)</f>
        <v>216.065547858707</v>
      </c>
      <c r="I1492" s="8" t="n">
        <f aca="false">H1492/설정!$B$8</f>
        <v>107.903792080063</v>
      </c>
      <c r="J1492" s="8" t="n">
        <f aca="false">H1492/설정!$B$9</f>
        <v>53.8874821120087</v>
      </c>
      <c r="K1492" s="10" t="n">
        <f aca="false">LOG10(G1492)</f>
        <v>3.31196566036837</v>
      </c>
      <c r="L1492" s="10" t="n">
        <f aca="false">LOG10(C1492)</f>
        <v>2.71746245773749</v>
      </c>
    </row>
    <row r="1493" customFormat="false" ht="15" hidden="false" customHeight="false" outlineLevel="0" collapsed="false">
      <c r="A1493" s="5" t="n">
        <v>41868</v>
      </c>
      <c r="B1493" s="6" t="n">
        <v>521.75</v>
      </c>
      <c r="C1493" s="6" t="n">
        <v>497.76</v>
      </c>
      <c r="D1493" s="7" t="n">
        <f aca="false">(L1493-(설정!$B$5+설정!$B$4*K1493))/설정!$B$6</f>
        <v>1.1979260270304</v>
      </c>
      <c r="E1493" s="8" t="n">
        <f aca="false">H1493*설정!$B$8</f>
        <v>433.846037001221</v>
      </c>
      <c r="F1493" s="8" t="n">
        <f aca="false">H1493*설정!$B$9</f>
        <v>868.7292620953</v>
      </c>
      <c r="G1493" s="9" t="n">
        <f aca="false">A1493-설정!$B$3</f>
        <v>2052</v>
      </c>
      <c r="H1493" s="8" t="n">
        <f aca="false">10^(설정!$B$5+설정!$B$4*K1493)</f>
        <v>216.664031055762</v>
      </c>
      <c r="I1493" s="8" t="n">
        <f aca="false">H1493/설정!$B$8</f>
        <v>108.202676409834</v>
      </c>
      <c r="J1493" s="8" t="n">
        <f aca="false">H1493/설정!$B$9</f>
        <v>54.0367458557905</v>
      </c>
      <c r="K1493" s="10" t="n">
        <f aca="false">LOG10(G1493)</f>
        <v>3.31217735643978</v>
      </c>
      <c r="L1493" s="10" t="n">
        <f aca="false">LOG10(C1493)</f>
        <v>2.69701999376463</v>
      </c>
    </row>
    <row r="1494" customFormat="false" ht="15" hidden="false" customHeight="false" outlineLevel="0" collapsed="false">
      <c r="A1494" s="5" t="n">
        <v>41869</v>
      </c>
      <c r="B1494" s="6" t="n">
        <v>497.76</v>
      </c>
      <c r="C1494" s="6" t="n">
        <v>468.96</v>
      </c>
      <c r="D1494" s="7" t="n">
        <f aca="false">(L1494-(설정!$B$5+설정!$B$4*K1494))/설정!$B$6</f>
        <v>1.10810672817668</v>
      </c>
      <c r="E1494" s="8" t="n">
        <f aca="false">H1494*설정!$B$8</f>
        <v>435.047167337895</v>
      </c>
      <c r="F1494" s="8" t="n">
        <f aca="false">H1494*설정!$B$9</f>
        <v>871.134394289825</v>
      </c>
      <c r="G1494" s="9" t="n">
        <f aca="false">A1494-설정!$B$3</f>
        <v>2053</v>
      </c>
      <c r="H1494" s="8" t="n">
        <f aca="false">10^(설정!$B$5+설정!$B$4*K1494)</f>
        <v>217.263879200892</v>
      </c>
      <c r="I1494" s="8" t="n">
        <f aca="false">H1494/설정!$B$8</f>
        <v>108.502242398828</v>
      </c>
      <c r="J1494" s="8" t="n">
        <f aca="false">H1494/설정!$B$9</f>
        <v>54.186350022262</v>
      </c>
      <c r="K1494" s="10" t="n">
        <f aca="false">LOG10(G1494)</f>
        <v>3.31238894937059</v>
      </c>
      <c r="L1494" s="10" t="n">
        <f aca="false">LOG10(C1494)</f>
        <v>2.67113580109436</v>
      </c>
    </row>
    <row r="1495" customFormat="false" ht="15" hidden="false" customHeight="false" outlineLevel="0" collapsed="false">
      <c r="A1495" s="5" t="n">
        <v>41870</v>
      </c>
      <c r="B1495" s="6" t="n">
        <v>468.96</v>
      </c>
      <c r="C1495" s="6" t="n">
        <v>486.79</v>
      </c>
      <c r="D1495" s="7" t="n">
        <f aca="false">(L1495-(설정!$B$5+설정!$B$4*K1495))/설정!$B$6</f>
        <v>1.15786889058367</v>
      </c>
      <c r="E1495" s="8" t="n">
        <f aca="false">H1495*설정!$B$8</f>
        <v>436.25103573148</v>
      </c>
      <c r="F1495" s="8" t="n">
        <f aca="false">H1495*설정!$B$9</f>
        <v>873.545009143997</v>
      </c>
      <c r="G1495" s="9" t="n">
        <f aca="false">A1495-설정!$B$3</f>
        <v>2054</v>
      </c>
      <c r="H1495" s="8" t="n">
        <f aca="false">10^(설정!$B$5+설정!$B$4*K1495)</f>
        <v>217.865094739975</v>
      </c>
      <c r="I1495" s="8" t="n">
        <f aca="false">H1495/설정!$B$8</f>
        <v>108.802491268522</v>
      </c>
      <c r="J1495" s="8" t="n">
        <f aca="false">H1495/설정!$B$9</f>
        <v>54.3362952214336</v>
      </c>
      <c r="K1495" s="10" t="n">
        <f aca="false">LOG10(G1495)</f>
        <v>3.31260043926126</v>
      </c>
      <c r="L1495" s="10" t="n">
        <f aca="false">LOG10(C1495)</f>
        <v>2.6873416480514</v>
      </c>
    </row>
    <row r="1496" customFormat="false" ht="15" hidden="false" customHeight="false" outlineLevel="0" collapsed="false">
      <c r="A1496" s="5" t="n">
        <v>41871</v>
      </c>
      <c r="B1496" s="6" t="n">
        <v>486.79</v>
      </c>
      <c r="C1496" s="6" t="n">
        <v>515.12</v>
      </c>
      <c r="D1496" s="7" t="n">
        <f aca="false">(L1496-(설정!$B$5+설정!$B$4*K1496))/설정!$B$6</f>
        <v>1.23535956918555</v>
      </c>
      <c r="E1496" s="8" t="n">
        <f aca="false">H1496*설정!$B$8</f>
        <v>437.45764708596</v>
      </c>
      <c r="F1496" s="8" t="n">
        <f aca="false">H1496*설정!$B$9</f>
        <v>875.961116477509</v>
      </c>
      <c r="G1496" s="9" t="n">
        <f aca="false">A1496-설정!$B$3</f>
        <v>2055</v>
      </c>
      <c r="H1496" s="8" t="n">
        <f aca="false">10^(설정!$B$5+설정!$B$4*K1496)</f>
        <v>218.467680122076</v>
      </c>
      <c r="I1496" s="8" t="n">
        <f aca="false">H1496/설정!$B$8</f>
        <v>109.103424241988</v>
      </c>
      <c r="J1496" s="8" t="n">
        <f aca="false">H1496/설정!$B$9</f>
        <v>54.4865820641104</v>
      </c>
      <c r="K1496" s="10" t="n">
        <f aca="false">LOG10(G1496)</f>
        <v>3.31281182621209</v>
      </c>
      <c r="L1496" s="10" t="n">
        <f aca="false">LOG10(C1496)</f>
        <v>2.71190841208407</v>
      </c>
    </row>
    <row r="1497" customFormat="false" ht="15" hidden="false" customHeight="false" outlineLevel="0" collapsed="false">
      <c r="A1497" s="5" t="n">
        <v>41872</v>
      </c>
      <c r="B1497" s="6" t="n">
        <v>515.12</v>
      </c>
      <c r="C1497" s="6" t="n">
        <v>519.31</v>
      </c>
      <c r="D1497" s="7" t="n">
        <f aca="false">(L1497-(설정!$B$5+설정!$B$4*K1497))/설정!$B$6</f>
        <v>1.24305091231511</v>
      </c>
      <c r="E1497" s="8" t="n">
        <f aca="false">H1497*설정!$B$8</f>
        <v>438.667006311716</v>
      </c>
      <c r="F1497" s="8" t="n">
        <f aca="false">H1497*설정!$B$9</f>
        <v>878.382726122859</v>
      </c>
      <c r="G1497" s="9" t="n">
        <f aca="false">A1497-설정!$B$3</f>
        <v>2056</v>
      </c>
      <c r="H1497" s="8" t="n">
        <f aca="false">10^(설정!$B$5+설정!$B$4*K1497)</f>
        <v>219.071637799453</v>
      </c>
      <c r="I1497" s="8" t="n">
        <f aca="false">H1497/설정!$B$8</f>
        <v>109.405042543892</v>
      </c>
      <c r="J1497" s="8" t="n">
        <f aca="false">H1497/설정!$B$9</f>
        <v>54.6372111618941</v>
      </c>
      <c r="K1497" s="10" t="n">
        <f aca="false">LOG10(G1497)</f>
        <v>3.31302311032324</v>
      </c>
      <c r="L1497" s="10" t="n">
        <f aca="false">LOG10(C1497)</f>
        <v>2.71542668558948</v>
      </c>
    </row>
    <row r="1498" customFormat="false" ht="15" hidden="false" customHeight="false" outlineLevel="0" collapsed="false">
      <c r="A1498" s="5" t="n">
        <v>41873</v>
      </c>
      <c r="B1498" s="6" t="n">
        <v>519.31</v>
      </c>
      <c r="C1498" s="6" t="n">
        <v>516.16</v>
      </c>
      <c r="D1498" s="7" t="n">
        <f aca="false">(L1498-(설정!$B$5+설정!$B$4*K1498))/설정!$B$6</f>
        <v>1.23031428472962</v>
      </c>
      <c r="E1498" s="8" t="n">
        <f aca="false">H1498*설정!$B$8</f>
        <v>439.879118325519</v>
      </c>
      <c r="F1498" s="8" t="n">
        <f aca="false">H1498*설정!$B$9</f>
        <v>880.809847925345</v>
      </c>
      <c r="G1498" s="9" t="n">
        <f aca="false">A1498-설정!$B$3</f>
        <v>2057</v>
      </c>
      <c r="H1498" s="8" t="n">
        <f aca="false">10^(설정!$B$5+설정!$B$4*K1498)</f>
        <v>219.676970227558</v>
      </c>
      <c r="I1498" s="8" t="n">
        <f aca="false">H1498/설정!$B$8</f>
        <v>109.707347400491</v>
      </c>
      <c r="J1498" s="8" t="n">
        <f aca="false">H1498/설정!$B$9</f>
        <v>54.7881831271824</v>
      </c>
      <c r="K1498" s="10" t="n">
        <f aca="false">LOG10(G1498)</f>
        <v>3.31323429169472</v>
      </c>
      <c r="L1498" s="10" t="n">
        <f aca="false">LOG10(C1498)</f>
        <v>2.71278434570887</v>
      </c>
    </row>
    <row r="1499" customFormat="false" ht="15" hidden="false" customHeight="false" outlineLevel="0" collapsed="false">
      <c r="A1499" s="5" t="n">
        <v>41874</v>
      </c>
      <c r="B1499" s="6" t="n">
        <v>516.16</v>
      </c>
      <c r="C1499" s="6" t="n">
        <v>497.13</v>
      </c>
      <c r="D1499" s="7" t="n">
        <f aca="false">(L1499-(설정!$B$5+설정!$B$4*K1499))/설정!$B$6</f>
        <v>1.17224021710338</v>
      </c>
      <c r="E1499" s="8" t="n">
        <f aca="false">H1499*설정!$B$8</f>
        <v>441.093988050544</v>
      </c>
      <c r="F1499" s="8" t="n">
        <f aca="false">H1499*설정!$B$9</f>
        <v>883.242491743086</v>
      </c>
      <c r="G1499" s="9" t="n">
        <f aca="false">A1499-설정!$B$3</f>
        <v>2058</v>
      </c>
      <c r="H1499" s="8" t="n">
        <f aca="false">10^(설정!$B$5+설정!$B$4*K1499)</f>
        <v>220.283679865039</v>
      </c>
      <c r="I1499" s="8" t="n">
        <f aca="false">H1499/설정!$B$8</f>
        <v>110.010340039644</v>
      </c>
      <c r="J1499" s="8" t="n">
        <f aca="false">H1499/설정!$B$9</f>
        <v>54.9394985731706</v>
      </c>
      <c r="K1499" s="10" t="n">
        <f aca="false">LOG10(G1499)</f>
        <v>3.31344537042641</v>
      </c>
      <c r="L1499" s="10" t="n">
        <f aca="false">LOG10(C1499)</f>
        <v>2.69646997203324</v>
      </c>
    </row>
    <row r="1500" customFormat="false" ht="15" hidden="false" customHeight="false" outlineLevel="0" collapsed="false">
      <c r="A1500" s="5" t="n">
        <v>41875</v>
      </c>
      <c r="B1500" s="6" t="n">
        <v>497.13</v>
      </c>
      <c r="C1500" s="6" t="n">
        <v>508.43</v>
      </c>
      <c r="D1500" s="7" t="n">
        <f aca="false">(L1500-(설정!$B$5+설정!$B$4*K1500))/설정!$B$6</f>
        <v>1.20064021409715</v>
      </c>
      <c r="E1500" s="8" t="n">
        <f aca="false">H1500*설정!$B$8</f>
        <v>442.31162041637</v>
      </c>
      <c r="F1500" s="8" t="n">
        <f aca="false">H1500*설정!$B$9</f>
        <v>885.680667447027</v>
      </c>
      <c r="G1500" s="9" t="n">
        <f aca="false">A1500-설정!$B$3</f>
        <v>2059</v>
      </c>
      <c r="H1500" s="8" t="n">
        <f aca="false">10^(설정!$B$5+설정!$B$4*K1500)</f>
        <v>220.891769173743</v>
      </c>
      <c r="I1500" s="8" t="n">
        <f aca="false">H1500/설정!$B$8</f>
        <v>110.314021690804</v>
      </c>
      <c r="J1500" s="8" t="n">
        <f aca="false">H1500/설정!$B$9</f>
        <v>55.0911581138518</v>
      </c>
      <c r="K1500" s="10" t="n">
        <f aca="false">LOG10(G1500)</f>
        <v>3.31365634661803</v>
      </c>
      <c r="L1500" s="10" t="n">
        <f aca="false">LOG10(C1500)</f>
        <v>2.70623116825897</v>
      </c>
    </row>
    <row r="1501" customFormat="false" ht="15" hidden="false" customHeight="false" outlineLevel="0" collapsed="false">
      <c r="A1501" s="5" t="n">
        <v>41876</v>
      </c>
      <c r="B1501" s="6" t="n">
        <v>508.43</v>
      </c>
      <c r="C1501" s="6" t="n">
        <v>501.61</v>
      </c>
      <c r="D1501" s="7" t="n">
        <f aca="false">(L1501-(설정!$B$5+설정!$B$4*K1501))/설정!$B$6</f>
        <v>1.1772224076766</v>
      </c>
      <c r="E1501" s="8" t="n">
        <f aca="false">H1501*설정!$B$8</f>
        <v>443.53202035898</v>
      </c>
      <c r="F1501" s="8" t="n">
        <f aca="false">H1501*설정!$B$9</f>
        <v>888.124384920934</v>
      </c>
      <c r="G1501" s="9" t="n">
        <f aca="false">A1501-설정!$B$3</f>
        <v>2060</v>
      </c>
      <c r="H1501" s="8" t="n">
        <f aca="false">10^(설정!$B$5+설정!$B$4*K1501)</f>
        <v>221.501240618714</v>
      </c>
      <c r="I1501" s="8" t="n">
        <f aca="false">H1501/설정!$B$8</f>
        <v>110.618393585021</v>
      </c>
      <c r="J1501" s="8" t="n">
        <f aca="false">H1501/설정!$B$9</f>
        <v>55.2431623640163</v>
      </c>
      <c r="K1501" s="10" t="n">
        <f aca="false">LOG10(G1501)</f>
        <v>3.31386722036915</v>
      </c>
      <c r="L1501" s="10" t="n">
        <f aca="false">LOG10(C1501)</f>
        <v>2.70036618591981</v>
      </c>
    </row>
    <row r="1502" customFormat="false" ht="15" hidden="false" customHeight="false" outlineLevel="0" collapsed="false">
      <c r="A1502" s="5" t="n">
        <v>41877</v>
      </c>
      <c r="B1502" s="6" t="n">
        <v>501.61</v>
      </c>
      <c r="C1502" s="6" t="n">
        <v>511.85</v>
      </c>
      <c r="D1502" s="7" t="n">
        <f aca="false">(L1502-(설정!$B$5+설정!$B$4*K1502))/설정!$B$6</f>
        <v>1.20236086818646</v>
      </c>
      <c r="E1502" s="8" t="n">
        <f aca="false">H1502*설정!$B$8</f>
        <v>444.755192820789</v>
      </c>
      <c r="F1502" s="8" t="n">
        <f aca="false">H1502*설정!$B$9</f>
        <v>890.573654061451</v>
      </c>
      <c r="G1502" s="9" t="n">
        <f aca="false">A1502-설정!$B$3</f>
        <v>2061</v>
      </c>
      <c r="H1502" s="8" t="n">
        <f aca="false">10^(설정!$B$5+설정!$B$4*K1502)</f>
        <v>222.112096668209</v>
      </c>
      <c r="I1502" s="8" t="n">
        <f aca="false">H1502/설정!$B$8</f>
        <v>110.923456954952</v>
      </c>
      <c r="J1502" s="8" t="n">
        <f aca="false">H1502/설정!$B$9</f>
        <v>55.3955119392561</v>
      </c>
      <c r="K1502" s="10" t="n">
        <f aca="false">LOG10(G1502)</f>
        <v>3.31407799177921</v>
      </c>
      <c r="L1502" s="10" t="n">
        <f aca="false">LOG10(C1502)</f>
        <v>2.7091427076228</v>
      </c>
    </row>
    <row r="1503" customFormat="false" ht="15" hidden="false" customHeight="false" outlineLevel="0" collapsed="false">
      <c r="A1503" s="5" t="n">
        <v>41878</v>
      </c>
      <c r="B1503" s="6" t="n">
        <v>511.85</v>
      </c>
      <c r="C1503" s="6" t="n">
        <v>510.16</v>
      </c>
      <c r="D1503" s="7" t="n">
        <f aca="false">(L1503-(설정!$B$5+설정!$B$4*K1503))/설정!$B$6</f>
        <v>1.19363335201183</v>
      </c>
      <c r="E1503" s="8" t="n">
        <f aca="false">H1503*설정!$B$8</f>
        <v>445.981142750616</v>
      </c>
      <c r="F1503" s="8" t="n">
        <f aca="false">H1503*설정!$B$9</f>
        <v>893.028484778047</v>
      </c>
      <c r="G1503" s="9" t="n">
        <f aca="false">A1503-설정!$B$3</f>
        <v>2062</v>
      </c>
      <c r="H1503" s="8" t="n">
        <f aca="false">10^(설정!$B$5+설정!$B$4*K1503)</f>
        <v>222.724339793685</v>
      </c>
      <c r="I1503" s="8" t="n">
        <f aca="false">H1503/설정!$B$8</f>
        <v>111.229213034847</v>
      </c>
      <c r="J1503" s="8" t="n">
        <f aca="false">H1503/설정!$B$9</f>
        <v>55.5482074559603</v>
      </c>
      <c r="K1503" s="10" t="n">
        <f aca="false">LOG10(G1503)</f>
        <v>3.3142886609475</v>
      </c>
      <c r="L1503" s="10" t="n">
        <f aca="false">LOG10(C1503)</f>
        <v>2.7077064039792</v>
      </c>
    </row>
    <row r="1504" customFormat="false" ht="15" hidden="false" customHeight="false" outlineLevel="0" collapsed="false">
      <c r="A1504" s="5" t="n">
        <v>41879</v>
      </c>
      <c r="B1504" s="6" t="n">
        <v>510.16</v>
      </c>
      <c r="C1504" s="6" t="n">
        <v>506.29</v>
      </c>
      <c r="D1504" s="7" t="n">
        <f aca="false">(L1504-(설정!$B$5+설정!$B$4*K1504))/설정!$B$6</f>
        <v>1.17870395035792</v>
      </c>
      <c r="E1504" s="8" t="n">
        <f aca="false">H1504*설정!$B$8</f>
        <v>447.209875103719</v>
      </c>
      <c r="F1504" s="8" t="n">
        <f aca="false">H1504*설정!$B$9</f>
        <v>895.488886993087</v>
      </c>
      <c r="G1504" s="9" t="n">
        <f aca="false">A1504-설정!$B$3</f>
        <v>2063</v>
      </c>
      <c r="H1504" s="8" t="n">
        <f aca="false">10^(설정!$B$5+설정!$B$4*K1504)</f>
        <v>223.337972469812</v>
      </c>
      <c r="I1504" s="8" t="n">
        <f aca="false">H1504/설정!$B$8</f>
        <v>111.535663060566</v>
      </c>
      <c r="J1504" s="8" t="n">
        <f aca="false">H1504/설정!$B$9</f>
        <v>55.7012495313204</v>
      </c>
      <c r="K1504" s="10" t="n">
        <f aca="false">LOG10(G1504)</f>
        <v>3.31449922797315</v>
      </c>
      <c r="L1504" s="10" t="n">
        <f aca="false">LOG10(C1504)</f>
        <v>2.70439934949289</v>
      </c>
    </row>
    <row r="1505" customFormat="false" ht="15" hidden="false" customHeight="false" outlineLevel="0" collapsed="false">
      <c r="A1505" s="5" t="n">
        <v>41880</v>
      </c>
      <c r="B1505" s="6" t="n">
        <v>506.29</v>
      </c>
      <c r="C1505" s="6" t="n">
        <v>508.87</v>
      </c>
      <c r="D1505" s="7" t="n">
        <f aca="false">(L1505-(설정!$B$5+설정!$B$4*K1505))/설정!$B$6</f>
        <v>1.18206389997825</v>
      </c>
      <c r="E1505" s="8" t="n">
        <f aca="false">H1505*설정!$B$8</f>
        <v>448.441394841779</v>
      </c>
      <c r="F1505" s="8" t="n">
        <f aca="false">H1505*설정!$B$9</f>
        <v>897.954870641791</v>
      </c>
      <c r="G1505" s="9" t="n">
        <f aca="false">A1505-설정!$B$3</f>
        <v>2064</v>
      </c>
      <c r="H1505" s="8" t="n">
        <f aca="false">10^(설정!$B$5+설정!$B$4*K1505)</f>
        <v>223.952997174467</v>
      </c>
      <c r="I1505" s="8" t="n">
        <f aca="false">H1505/설정!$B$8</f>
        <v>111.842808269568</v>
      </c>
      <c r="J1505" s="8" t="n">
        <f aca="false">H1505/설정!$B$9</f>
        <v>55.8546387833276</v>
      </c>
      <c r="K1505" s="10" t="n">
        <f aca="false">LOG10(G1505)</f>
        <v>3.31470969295517</v>
      </c>
      <c r="L1505" s="10" t="n">
        <f aca="false">LOG10(C1505)</f>
        <v>2.70660684816451</v>
      </c>
    </row>
    <row r="1506" customFormat="false" ht="15" hidden="false" customHeight="false" outlineLevel="0" collapsed="false">
      <c r="A1506" s="5" t="n">
        <v>41881</v>
      </c>
      <c r="B1506" s="6" t="n">
        <v>508.87</v>
      </c>
      <c r="C1506" s="6" t="n">
        <v>501.28</v>
      </c>
      <c r="D1506" s="7" t="n">
        <f aca="false">(L1506-(설정!$B$5+설정!$B$4*K1506))/설정!$B$6</f>
        <v>1.15646206847238</v>
      </c>
      <c r="E1506" s="8" t="n">
        <f aca="false">H1506*설정!$B$8</f>
        <v>449.675706932921</v>
      </c>
      <c r="F1506" s="8" t="n">
        <f aca="false">H1506*설정!$B$9</f>
        <v>900.426445672291</v>
      </c>
      <c r="G1506" s="9" t="n">
        <f aca="false">A1506-설정!$B$3</f>
        <v>2065</v>
      </c>
      <c r="H1506" s="8" t="n">
        <f aca="false">10^(설정!$B$5+설정!$B$4*K1506)</f>
        <v>224.569416388749</v>
      </c>
      <c r="I1506" s="8" t="n">
        <f aca="false">H1506/설정!$B$8</f>
        <v>112.150649900922</v>
      </c>
      <c r="J1506" s="8" t="n">
        <f aca="false">H1506/설정!$B$9</f>
        <v>56.0083758307761</v>
      </c>
      <c r="K1506" s="10" t="n">
        <f aca="false">LOG10(G1506)</f>
        <v>3.31492005599242</v>
      </c>
      <c r="L1506" s="10" t="n">
        <f aca="false">LOG10(C1506)</f>
        <v>2.70008037753763</v>
      </c>
    </row>
    <row r="1507" customFormat="false" ht="15" hidden="false" customHeight="false" outlineLevel="0" collapsed="false">
      <c r="A1507" s="5" t="n">
        <v>41882</v>
      </c>
      <c r="B1507" s="6" t="n">
        <v>501.28</v>
      </c>
      <c r="C1507" s="6" t="n">
        <v>478.51</v>
      </c>
      <c r="D1507" s="7" t="n">
        <f aca="false">(L1507-(설정!$B$5+설정!$B$4*K1507))/설정!$B$6</f>
        <v>1.08555310897611</v>
      </c>
      <c r="E1507" s="8" t="n">
        <f aca="false">H1507*설정!$B$8</f>
        <v>450.912816351706</v>
      </c>
      <c r="F1507" s="8" t="n">
        <f aca="false">H1507*설정!$B$9</f>
        <v>902.903622045598</v>
      </c>
      <c r="G1507" s="9" t="n">
        <f aca="false">A1507-설정!$B$3</f>
        <v>2066</v>
      </c>
      <c r="H1507" s="8" t="n">
        <f aca="false">10^(설정!$B$5+설정!$B$4*K1507)</f>
        <v>225.187232596969</v>
      </c>
      <c r="I1507" s="8" t="n">
        <f aca="false">H1507/설정!$B$8</f>
        <v>112.459189195298</v>
      </c>
      <c r="J1507" s="8" t="n">
        <f aca="false">H1507/설정!$B$9</f>
        <v>56.1624612932613</v>
      </c>
      <c r="K1507" s="10" t="n">
        <f aca="false">LOG10(G1507)</f>
        <v>3.3151303171836</v>
      </c>
      <c r="L1507" s="10" t="n">
        <f aca="false">LOG10(C1507)</f>
        <v>2.67989101818275</v>
      </c>
    </row>
    <row r="1508" customFormat="false" ht="15" hidden="false" customHeight="false" outlineLevel="0" collapsed="false">
      <c r="A1508" s="5" t="n">
        <v>41883</v>
      </c>
      <c r="B1508" s="6" t="n">
        <v>478.51</v>
      </c>
      <c r="C1508" s="6" t="n">
        <v>474.54</v>
      </c>
      <c r="D1508" s="7" t="n">
        <f aca="false">(L1508-(설정!$B$5+설정!$B$4*K1508))/설정!$B$6</f>
        <v>1.06959957828983</v>
      </c>
      <c r="E1508" s="8" t="n">
        <f aca="false">H1508*설정!$B$8</f>
        <v>452.152728079144</v>
      </c>
      <c r="F1508" s="8" t="n">
        <f aca="false">H1508*설정!$B$9</f>
        <v>905.38640973564</v>
      </c>
      <c r="G1508" s="9" t="n">
        <f aca="false">A1508-설정!$B$3</f>
        <v>2067</v>
      </c>
      <c r="H1508" s="8" t="n">
        <f aca="false">10^(설정!$B$5+설정!$B$4*K1508)</f>
        <v>225.806448286656</v>
      </c>
      <c r="I1508" s="8" t="n">
        <f aca="false">H1508/설정!$B$8</f>
        <v>112.768427394979</v>
      </c>
      <c r="J1508" s="8" t="n">
        <f aca="false">H1508/설정!$B$9</f>
        <v>56.316895791182</v>
      </c>
      <c r="K1508" s="10" t="n">
        <f aca="false">LOG10(G1508)</f>
        <v>3.31534047662729</v>
      </c>
      <c r="L1508" s="10" t="n">
        <f aca="false">LOG10(C1508)</f>
        <v>2.67627282592475</v>
      </c>
    </row>
    <row r="1509" customFormat="false" ht="15" hidden="false" customHeight="false" outlineLevel="0" collapsed="false">
      <c r="A1509" s="5" t="n">
        <v>41884</v>
      </c>
      <c r="B1509" s="6" t="n">
        <v>474.54</v>
      </c>
      <c r="C1509" s="6" t="n">
        <v>474.43</v>
      </c>
      <c r="D1509" s="7" t="n">
        <f aca="false">(L1509-(설정!$B$5+설정!$B$4*K1509))/설정!$B$6</f>
        <v>1.06531277044977</v>
      </c>
      <c r="E1509" s="8" t="n">
        <f aca="false">H1509*설정!$B$8</f>
        <v>453.395447102702</v>
      </c>
      <c r="F1509" s="8" t="n">
        <f aca="false">H1509*설정!$B$9</f>
        <v>907.874818729277</v>
      </c>
      <c r="G1509" s="9" t="n">
        <f aca="false">A1509-설정!$B$3</f>
        <v>2068</v>
      </c>
      <c r="H1509" s="8" t="n">
        <f aca="false">10^(설정!$B$5+설정!$B$4*K1509)</f>
        <v>226.427065948569</v>
      </c>
      <c r="I1509" s="8" t="n">
        <f aca="false">H1509/설정!$B$8</f>
        <v>113.078365743854</v>
      </c>
      <c r="J1509" s="8" t="n">
        <f aca="false">H1509/설정!$B$9</f>
        <v>56.4716799457414</v>
      </c>
      <c r="K1509" s="10" t="n">
        <f aca="false">LOG10(G1509)</f>
        <v>3.31555053442191</v>
      </c>
      <c r="L1509" s="10" t="n">
        <f aca="false">LOG10(C1509)</f>
        <v>2.67617214330418</v>
      </c>
    </row>
    <row r="1510" customFormat="false" ht="15" hidden="false" customHeight="false" outlineLevel="0" collapsed="false">
      <c r="A1510" s="5" t="n">
        <v>41885</v>
      </c>
      <c r="B1510" s="6" t="n">
        <v>474.43</v>
      </c>
      <c r="C1510" s="6" t="n">
        <v>473.96</v>
      </c>
      <c r="D1510" s="7" t="n">
        <f aca="false">(L1510-(설정!$B$5+설정!$B$4*K1510))/설정!$B$6</f>
        <v>1.05993428657072</v>
      </c>
      <c r="E1510" s="8" t="n">
        <f aca="false">H1510*설정!$B$8</f>
        <v>454.640978416299</v>
      </c>
      <c r="F1510" s="8" t="n">
        <f aca="false">H1510*설정!$B$9</f>
        <v>910.368859026284</v>
      </c>
      <c r="G1510" s="9" t="n">
        <f aca="false">A1510-설정!$B$3</f>
        <v>2069</v>
      </c>
      <c r="H1510" s="8" t="n">
        <f aca="false">10^(설정!$B$5+설정!$B$4*K1510)</f>
        <v>227.049088076685</v>
      </c>
      <c r="I1510" s="8" t="n">
        <f aca="false">H1510/설정!$B$8</f>
        <v>113.389005487425</v>
      </c>
      <c r="J1510" s="8" t="n">
        <f aca="false">H1510/설정!$B$9</f>
        <v>56.626814378946</v>
      </c>
      <c r="K1510" s="10" t="n">
        <f aca="false">LOG10(G1510)</f>
        <v>3.31576049066573</v>
      </c>
      <c r="L1510" s="10" t="n">
        <f aca="false">LOG10(C1510)</f>
        <v>2.67574169080425</v>
      </c>
    </row>
    <row r="1511" customFormat="false" ht="15" hidden="false" customHeight="false" outlineLevel="0" collapsed="false">
      <c r="A1511" s="5" t="n">
        <v>41886</v>
      </c>
      <c r="B1511" s="6" t="n">
        <v>473.96</v>
      </c>
      <c r="C1511" s="6" t="n">
        <v>489.56</v>
      </c>
      <c r="D1511" s="7" t="n">
        <f aca="false">(L1511-(설정!$B$5+설정!$B$4*K1511))/설정!$B$6</f>
        <v>1.1026251790507</v>
      </c>
      <c r="E1511" s="8" t="n">
        <f aca="false">H1511*설정!$B$8</f>
        <v>455.889327020318</v>
      </c>
      <c r="F1511" s="8" t="n">
        <f aca="false">H1511*설정!$B$9</f>
        <v>912.868540639381</v>
      </c>
      <c r="G1511" s="9" t="n">
        <f aca="false">A1511-설정!$B$3</f>
        <v>2070</v>
      </c>
      <c r="H1511" s="8" t="n">
        <f aca="false">10^(설정!$B$5+설정!$B$4*K1511)</f>
        <v>227.67251716821</v>
      </c>
      <c r="I1511" s="8" t="n">
        <f aca="false">H1511/설정!$B$8</f>
        <v>113.700347872805</v>
      </c>
      <c r="J1511" s="8" t="n">
        <f aca="false">H1511/설정!$B$9</f>
        <v>56.7822997136077</v>
      </c>
      <c r="K1511" s="10" t="n">
        <f aca="false">LOG10(G1511)</f>
        <v>3.31597034545692</v>
      </c>
      <c r="L1511" s="10" t="n">
        <f aca="false">LOG10(C1511)</f>
        <v>2.6898059261127</v>
      </c>
    </row>
    <row r="1512" customFormat="false" ht="15" hidden="false" customHeight="false" outlineLevel="0" collapsed="false">
      <c r="A1512" s="5" t="n">
        <v>41887</v>
      </c>
      <c r="B1512" s="6" t="n">
        <v>489.56</v>
      </c>
      <c r="C1512" s="6" t="n">
        <v>478.75</v>
      </c>
      <c r="D1512" s="7" t="n">
        <f aca="false">(L1512-(설정!$B$5+설정!$B$4*K1512))/설정!$B$6</f>
        <v>1.06652020812438</v>
      </c>
      <c r="E1512" s="8" t="n">
        <f aca="false">H1512*설정!$B$8</f>
        <v>457.140497921615</v>
      </c>
      <c r="F1512" s="8" t="n">
        <f aca="false">H1512*설정!$B$9</f>
        <v>915.373873594251</v>
      </c>
      <c r="G1512" s="9" t="n">
        <f aca="false">A1512-설정!$B$3</f>
        <v>2071</v>
      </c>
      <c r="H1512" s="8" t="n">
        <f aca="false">10^(설정!$B$5+설정!$B$4*K1512)</f>
        <v>228.297355723585</v>
      </c>
      <c r="I1512" s="8" t="n">
        <f aca="false">H1512/설정!$B$8</f>
        <v>114.012394148719</v>
      </c>
      <c r="J1512" s="8" t="n">
        <f aca="false">H1512/설정!$B$9</f>
        <v>56.9381365733446</v>
      </c>
      <c r="K1512" s="10" t="n">
        <f aca="false">LOG10(G1512)</f>
        <v>3.31618009889345</v>
      </c>
      <c r="L1512" s="10" t="n">
        <f aca="false">LOG10(C1512)</f>
        <v>2.68010878697668</v>
      </c>
    </row>
    <row r="1513" customFormat="false" ht="15" hidden="false" customHeight="false" outlineLevel="0" collapsed="false">
      <c r="A1513" s="5" t="n">
        <v>41888</v>
      </c>
      <c r="B1513" s="6" t="n">
        <v>478.75</v>
      </c>
      <c r="C1513" s="6" t="n">
        <v>480.64</v>
      </c>
      <c r="D1513" s="7" t="n">
        <f aca="false">(L1513-(설정!$B$5+설정!$B$4*K1513))/설정!$B$6</f>
        <v>1.06824936934006</v>
      </c>
      <c r="E1513" s="8" t="n">
        <f aca="false">H1513*설정!$B$8</f>
        <v>458.394496133514</v>
      </c>
      <c r="F1513" s="8" t="n">
        <f aca="false">H1513*설정!$B$9</f>
        <v>917.884867929527</v>
      </c>
      <c r="G1513" s="9" t="n">
        <f aca="false">A1513-설정!$B$3</f>
        <v>2072</v>
      </c>
      <c r="H1513" s="8" t="n">
        <f aca="false">10^(설정!$B$5+설정!$B$4*K1513)</f>
        <v>228.923606246477</v>
      </c>
      <c r="I1513" s="8" t="n">
        <f aca="false">H1513/설정!$B$8</f>
        <v>114.325145565509</v>
      </c>
      <c r="J1513" s="8" t="n">
        <f aca="false">H1513/설정!$B$9</f>
        <v>57.0943255825802</v>
      </c>
      <c r="K1513" s="10" t="n">
        <f aca="false">LOG10(G1513)</f>
        <v>3.3163897510732</v>
      </c>
      <c r="L1513" s="10" t="n">
        <f aca="false">LOG10(C1513)</f>
        <v>2.68181991098806</v>
      </c>
    </row>
    <row r="1514" customFormat="false" ht="15" hidden="false" customHeight="false" outlineLevel="0" collapsed="false">
      <c r="A1514" s="5" t="n">
        <v>41889</v>
      </c>
      <c r="B1514" s="6" t="n">
        <v>480.64</v>
      </c>
      <c r="C1514" s="6" t="n">
        <v>478.37</v>
      </c>
      <c r="D1514" s="7" t="n">
        <f aca="false">(L1514-(설정!$B$5+설정!$B$4*K1514))/설정!$B$6</f>
        <v>1.057487932608</v>
      </c>
      <c r="E1514" s="8" t="n">
        <f aca="false">H1514*설정!$B$8</f>
        <v>459.65132667582</v>
      </c>
      <c r="F1514" s="8" t="n">
        <f aca="false">H1514*설정!$B$9</f>
        <v>920.401533696818</v>
      </c>
      <c r="G1514" s="9" t="n">
        <f aca="false">A1514-설정!$B$3</f>
        <v>2073</v>
      </c>
      <c r="H1514" s="8" t="n">
        <f aca="false">10^(설정!$B$5+설정!$B$4*K1514)</f>
        <v>229.551271243793</v>
      </c>
      <c r="I1514" s="8" t="n">
        <f aca="false">H1514/설정!$B$8</f>
        <v>114.638603375129</v>
      </c>
      <c r="J1514" s="8" t="n">
        <f aca="false">H1514/설정!$B$9</f>
        <v>57.2508673665453</v>
      </c>
      <c r="K1514" s="10" t="n">
        <f aca="false">LOG10(G1514)</f>
        <v>3.31659930209386</v>
      </c>
      <c r="L1514" s="10" t="n">
        <f aca="false">LOG10(C1514)</f>
        <v>2.67976393594067</v>
      </c>
    </row>
    <row r="1515" customFormat="false" ht="15" hidden="false" customHeight="false" outlineLevel="0" collapsed="false">
      <c r="A1515" s="5" t="n">
        <v>41890</v>
      </c>
      <c r="B1515" s="6" t="n">
        <v>478.37</v>
      </c>
      <c r="C1515" s="6" t="n">
        <v>468.98</v>
      </c>
      <c r="D1515" s="7" t="n">
        <f aca="false">(L1515-(설정!$B$5+설정!$B$4*K1515))/설정!$B$6</f>
        <v>1.02499513841209</v>
      </c>
      <c r="E1515" s="8" t="n">
        <f aca="false">H1515*설정!$B$8</f>
        <v>460.910994574823</v>
      </c>
      <c r="F1515" s="8" t="n">
        <f aca="false">H1515*설정!$B$9</f>
        <v>922.923880960724</v>
      </c>
      <c r="G1515" s="9" t="n">
        <f aca="false">A1515-설정!$B$3</f>
        <v>2074</v>
      </c>
      <c r="H1515" s="8" t="n">
        <f aca="false">10^(설정!$B$5+설정!$B$4*K1515)</f>
        <v>230.180353225678</v>
      </c>
      <c r="I1515" s="8" t="n">
        <f aca="false">H1515/설정!$B$8</f>
        <v>114.952768831156</v>
      </c>
      <c r="J1515" s="8" t="n">
        <f aca="false">H1515/설정!$B$9</f>
        <v>57.4077625512786</v>
      </c>
      <c r="K1515" s="10" t="n">
        <f aca="false">LOG10(G1515)</f>
        <v>3.31680875205302</v>
      </c>
      <c r="L1515" s="10" t="n">
        <f aca="false">LOG10(C1515)</f>
        <v>2.67115432229964</v>
      </c>
    </row>
    <row r="1516" customFormat="false" ht="15" hidden="false" customHeight="false" outlineLevel="0" collapsed="false">
      <c r="A1516" s="5" t="n">
        <v>41891</v>
      </c>
      <c r="B1516" s="6" t="n">
        <v>468.98</v>
      </c>
      <c r="C1516" s="6" t="n">
        <v>473.51</v>
      </c>
      <c r="D1516" s="7" t="n">
        <f aca="false">(L1516-(설정!$B$5+설정!$B$4*K1516))/설정!$B$6</f>
        <v>1.03490018780224</v>
      </c>
      <c r="E1516" s="8" t="n">
        <f aca="false">H1516*설정!$B$8</f>
        <v>462.173504863302</v>
      </c>
      <c r="F1516" s="8" t="n">
        <f aca="false">H1516*설정!$B$9</f>
        <v>925.45191979883</v>
      </c>
      <c r="G1516" s="9" t="n">
        <f aca="false">A1516-설정!$B$3</f>
        <v>2075</v>
      </c>
      <c r="H1516" s="8" t="n">
        <f aca="false">10^(설정!$B$5+설정!$B$4*K1516)</f>
        <v>230.810854705516</v>
      </c>
      <c r="I1516" s="8" t="n">
        <f aca="false">H1516/설정!$B$8</f>
        <v>115.26764318878</v>
      </c>
      <c r="J1516" s="8" t="n">
        <f aca="false">H1516/설정!$B$9</f>
        <v>57.5650117636269</v>
      </c>
      <c r="K1516" s="10" t="n">
        <f aca="false">LOG10(G1516)</f>
        <v>3.31701810104811</v>
      </c>
      <c r="L1516" s="10" t="n">
        <f aca="false">LOG10(C1516)</f>
        <v>2.67532915524839</v>
      </c>
    </row>
    <row r="1517" customFormat="false" ht="15" hidden="false" customHeight="false" outlineLevel="0" collapsed="false">
      <c r="A1517" s="5" t="n">
        <v>41892</v>
      </c>
      <c r="B1517" s="6" t="n">
        <v>473.51</v>
      </c>
      <c r="C1517" s="6" t="n">
        <v>477.78</v>
      </c>
      <c r="D1517" s="7" t="n">
        <f aca="false">(L1517-(설정!$B$5+설정!$B$4*K1517))/설정!$B$6</f>
        <v>1.04389178739016</v>
      </c>
      <c r="E1517" s="8" t="n">
        <f aca="false">H1517*설정!$B$8</f>
        <v>463.438862580521</v>
      </c>
      <c r="F1517" s="8" t="n">
        <f aca="false">H1517*설정!$B$9</f>
        <v>927.985660301716</v>
      </c>
      <c r="G1517" s="9" t="n">
        <f aca="false">A1517-설정!$B$3</f>
        <v>2076</v>
      </c>
      <c r="H1517" s="8" t="n">
        <f aca="false">10^(설정!$B$5+설정!$B$4*K1517)</f>
        <v>231.442778199931</v>
      </c>
      <c r="I1517" s="8" t="n">
        <f aca="false">H1517/설정!$B$8</f>
        <v>115.58322770481</v>
      </c>
      <c r="J1517" s="8" t="n">
        <f aca="false">H1517/설정!$B$9</f>
        <v>57.7226156312446</v>
      </c>
      <c r="K1517" s="10" t="n">
        <f aca="false">LOG10(G1517)</f>
        <v>3.31722734917642</v>
      </c>
      <c r="L1517" s="10" t="n">
        <f aca="false">LOG10(C1517)</f>
        <v>2.6792279661099</v>
      </c>
    </row>
    <row r="1518" customFormat="false" ht="15" hidden="false" customHeight="false" outlineLevel="0" collapsed="false">
      <c r="A1518" s="5" t="n">
        <v>41893</v>
      </c>
      <c r="B1518" s="6" t="n">
        <v>477.78</v>
      </c>
      <c r="C1518" s="6" t="n">
        <v>477.27</v>
      </c>
      <c r="D1518" s="7" t="n">
        <f aca="false">(L1518-(설정!$B$5+설정!$B$4*K1518))/설정!$B$6</f>
        <v>1.03841783992212</v>
      </c>
      <c r="E1518" s="8" t="n">
        <f aca="false">H1518*설정!$B$8</f>
        <v>464.707072772261</v>
      </c>
      <c r="F1518" s="8" t="n">
        <f aca="false">H1518*설정!$B$9</f>
        <v>930.525112573004</v>
      </c>
      <c r="G1518" s="9" t="n">
        <f aca="false">A1518-설정!$B$3</f>
        <v>2077</v>
      </c>
      <c r="H1518" s="8" t="n">
        <f aca="false">10^(설정!$B$5+설정!$B$4*K1518)</f>
        <v>232.076126228803</v>
      </c>
      <c r="I1518" s="8" t="n">
        <f aca="false">H1518/설정!$B$8</f>
        <v>115.899523637683</v>
      </c>
      <c r="J1518" s="8" t="n">
        <f aca="false">H1518/설정!$B$9</f>
        <v>57.8805747825981</v>
      </c>
      <c r="K1518" s="10" t="n">
        <f aca="false">LOG10(G1518)</f>
        <v>3.3174364965351</v>
      </c>
      <c r="L1518" s="10" t="n">
        <f aca="false">LOG10(C1518)</f>
        <v>2.67876413655789</v>
      </c>
    </row>
    <row r="1519" customFormat="false" ht="15" hidden="false" customHeight="false" outlineLevel="0" collapsed="false">
      <c r="A1519" s="5" t="n">
        <v>41894</v>
      </c>
      <c r="B1519" s="6" t="n">
        <v>477.27</v>
      </c>
      <c r="C1519" s="6" t="n">
        <v>474</v>
      </c>
      <c r="D1519" s="7" t="n">
        <f aca="false">(L1519-(설정!$B$5+설정!$B$4*K1519))/설정!$B$6</f>
        <v>1.02458241357943</v>
      </c>
      <c r="E1519" s="8" t="n">
        <f aca="false">H1519*설정!$B$8</f>
        <v>465.978140490795</v>
      </c>
      <c r="F1519" s="8" t="n">
        <f aca="false">H1519*설정!$B$9</f>
        <v>933.070286729319</v>
      </c>
      <c r="G1519" s="9" t="n">
        <f aca="false">A1519-설정!$B$3</f>
        <v>2078</v>
      </c>
      <c r="H1519" s="8" t="n">
        <f aca="false">10^(설정!$B$5+설정!$B$4*K1519)</f>
        <v>232.71090131525</v>
      </c>
      <c r="I1519" s="8" t="n">
        <f aca="false">H1519/설정!$B$8</f>
        <v>116.216532247452</v>
      </c>
      <c r="J1519" s="8" t="n">
        <f aca="false">H1519/설정!$B$9</f>
        <v>58.0388898469621</v>
      </c>
      <c r="K1519" s="10" t="n">
        <f aca="false">LOG10(G1519)</f>
        <v>3.31764554322116</v>
      </c>
      <c r="L1519" s="10" t="n">
        <f aca="false">LOG10(C1519)</f>
        <v>2.67577834167409</v>
      </c>
    </row>
    <row r="1520" customFormat="false" ht="15" hidden="false" customHeight="false" outlineLevel="0" collapsed="false">
      <c r="A1520" s="5" t="n">
        <v>41895</v>
      </c>
      <c r="B1520" s="6" t="n">
        <v>474</v>
      </c>
      <c r="C1520" s="6" t="n">
        <v>477.96</v>
      </c>
      <c r="D1520" s="7" t="n">
        <f aca="false">(L1520-(설정!$B$5+설정!$B$4*K1520))/설정!$B$6</f>
        <v>1.03263258602537</v>
      </c>
      <c r="E1520" s="8" t="n">
        <f aca="false">H1520*설정!$B$8</f>
        <v>467.252070794913</v>
      </c>
      <c r="F1520" s="8" t="n">
        <f aca="false">H1520*설정!$B$9</f>
        <v>935.621192900335</v>
      </c>
      <c r="G1520" s="9" t="n">
        <f aca="false">A1520-설정!$B$3</f>
        <v>2079</v>
      </c>
      <c r="H1520" s="8" t="n">
        <f aca="false">10^(설정!$B$5+설정!$B$4*K1520)</f>
        <v>233.34710598565</v>
      </c>
      <c r="I1520" s="8" t="n">
        <f aca="false">H1520/설정!$B$8</f>
        <v>116.534254795797</v>
      </c>
      <c r="J1520" s="8" t="n">
        <f aca="false">H1520/설정!$B$9</f>
        <v>58.1975614544232</v>
      </c>
      <c r="K1520" s="10" t="n">
        <f aca="false">LOG10(G1520)</f>
        <v>3.31785448933147</v>
      </c>
      <c r="L1520" s="10" t="n">
        <f aca="false">LOG10(C1520)</f>
        <v>2.67939155245695</v>
      </c>
    </row>
    <row r="1521" customFormat="false" ht="15" hidden="false" customHeight="false" outlineLevel="0" collapsed="false">
      <c r="A1521" s="5" t="n">
        <v>41896</v>
      </c>
      <c r="B1521" s="6" t="n">
        <v>477.96</v>
      </c>
      <c r="C1521" s="6" t="n">
        <v>475.65</v>
      </c>
      <c r="D1521" s="7" t="n">
        <f aca="false">(L1521-(설정!$B$5+설정!$B$4*K1521))/설정!$B$6</f>
        <v>1.02172499217267</v>
      </c>
      <c r="E1521" s="8" t="n">
        <f aca="false">H1521*설정!$B$8</f>
        <v>468.528868749913</v>
      </c>
      <c r="F1521" s="8" t="n">
        <f aca="false">H1521*설정!$B$9</f>
        <v>938.177841228757</v>
      </c>
      <c r="G1521" s="9" t="n">
        <f aca="false">A1521-설정!$B$3</f>
        <v>2080</v>
      </c>
      <c r="H1521" s="8" t="n">
        <f aca="false">10^(설정!$B$5+설정!$B$4*K1521)</f>
        <v>233.984742769625</v>
      </c>
      <c r="I1521" s="8" t="n">
        <f aca="false">H1521/설정!$B$8</f>
        <v>116.852692546019</v>
      </c>
      <c r="J1521" s="8" t="n">
        <f aca="false">H1521/설정!$B$9</f>
        <v>58.3565902358785</v>
      </c>
      <c r="K1521" s="10" t="n">
        <f aca="false">LOG10(G1521)</f>
        <v>3.31806333496276</v>
      </c>
      <c r="L1521" s="10" t="n">
        <f aca="false">LOG10(C1521)</f>
        <v>2.67728750108277</v>
      </c>
    </row>
    <row r="1522" customFormat="false" ht="15" hidden="false" customHeight="false" outlineLevel="0" collapsed="false">
      <c r="A1522" s="5" t="n">
        <v>41897</v>
      </c>
      <c r="B1522" s="6" t="n">
        <v>475.65</v>
      </c>
      <c r="C1522" s="6" t="n">
        <v>472.66</v>
      </c>
      <c r="D1522" s="7" t="n">
        <f aca="false">(L1522-(설정!$B$5+설정!$B$4*K1522))/설정!$B$6</f>
        <v>1.00871482185547</v>
      </c>
      <c r="E1522" s="8" t="n">
        <f aca="false">H1522*설정!$B$8</f>
        <v>469.808539427622</v>
      </c>
      <c r="F1522" s="8" t="n">
        <f aca="false">H1522*설정!$B$9</f>
        <v>940.740241870366</v>
      </c>
      <c r="G1522" s="9" t="n">
        <f aca="false">A1522-설정!$B$3</f>
        <v>2081</v>
      </c>
      <c r="H1522" s="8" t="n">
        <f aca="false">10^(설정!$B$5+설정!$B$4*K1522)</f>
        <v>234.623814200063</v>
      </c>
      <c r="I1522" s="8" t="n">
        <f aca="false">H1522/설정!$B$8</f>
        <v>117.171846763051</v>
      </c>
      <c r="J1522" s="8" t="n">
        <f aca="false">H1522/설정!$B$9</f>
        <v>58.5159768230384</v>
      </c>
      <c r="K1522" s="10" t="n">
        <f aca="false">LOG10(G1522)</f>
        <v>3.31827208021163</v>
      </c>
      <c r="L1522" s="10" t="n">
        <f aca="false">LOG10(C1522)</f>
        <v>2.6745488506331</v>
      </c>
    </row>
    <row r="1523" customFormat="false" ht="15" hidden="false" customHeight="false" outlineLevel="0" collapsed="false">
      <c r="A1523" s="5" t="n">
        <v>41898</v>
      </c>
      <c r="B1523" s="6" t="n">
        <v>472.66</v>
      </c>
      <c r="C1523" s="6" t="n">
        <v>464.18</v>
      </c>
      <c r="D1523" s="7" t="n">
        <f aca="false">(L1523-(설정!$B$5+설정!$B$4*K1523))/설정!$B$6</f>
        <v>0.978715007943387</v>
      </c>
      <c r="E1523" s="8" t="n">
        <f aca="false">H1523*설정!$B$8</f>
        <v>471.091087906388</v>
      </c>
      <c r="F1523" s="8" t="n">
        <f aca="false">H1523*설정!$B$9</f>
        <v>943.308404993996</v>
      </c>
      <c r="G1523" s="9" t="n">
        <f aca="false">A1523-설정!$B$3</f>
        <v>2082</v>
      </c>
      <c r="H1523" s="8" t="n">
        <f aca="false">10^(설정!$B$5+설정!$B$4*K1523)</f>
        <v>235.264322813106</v>
      </c>
      <c r="I1523" s="8" t="n">
        <f aca="false">H1523/설정!$B$8</f>
        <v>117.491718713448</v>
      </c>
      <c r="J1523" s="8" t="n">
        <f aca="false">H1523/설정!$B$9</f>
        <v>58.6757218484254</v>
      </c>
      <c r="K1523" s="10" t="n">
        <f aca="false">LOG10(G1523)</f>
        <v>3.31848072517452</v>
      </c>
      <c r="L1523" s="10" t="n">
        <f aca="false">LOG10(C1523)</f>
        <v>2.66668642419237</v>
      </c>
    </row>
    <row r="1524" customFormat="false" ht="15" hidden="false" customHeight="false" outlineLevel="0" collapsed="false">
      <c r="A1524" s="5" t="n">
        <v>41899</v>
      </c>
      <c r="B1524" s="6" t="n">
        <v>464.18</v>
      </c>
      <c r="C1524" s="6" t="n">
        <v>456.34</v>
      </c>
      <c r="D1524" s="7" t="n">
        <f aca="false">(L1524-(설정!$B$5+설정!$B$4*K1524))/설정!$B$6</f>
        <v>0.950257593893058</v>
      </c>
      <c r="E1524" s="8" t="n">
        <f aca="false">H1524*설정!$B$8</f>
        <v>472.376519271089</v>
      </c>
      <c r="F1524" s="8" t="n">
        <f aca="false">H1524*설정!$B$9</f>
        <v>945.882340781562</v>
      </c>
      <c r="G1524" s="9" t="n">
        <f aca="false">A1524-설정!$B$3</f>
        <v>2083</v>
      </c>
      <c r="H1524" s="8" t="n">
        <f aca="false">10^(설정!$B$5+설정!$B$4*K1524)</f>
        <v>235.906271148158</v>
      </c>
      <c r="I1524" s="8" t="n">
        <f aca="false">H1524/설정!$B$8</f>
        <v>117.812309665398</v>
      </c>
      <c r="J1524" s="8" t="n">
        <f aca="false">H1524/설정!$B$9</f>
        <v>58.8358259453755</v>
      </c>
      <c r="K1524" s="10" t="n">
        <f aca="false">LOG10(G1524)</f>
        <v>3.31868926994775</v>
      </c>
      <c r="L1524" s="10" t="n">
        <f aca="false">LOG10(C1524)</f>
        <v>2.65928853806458</v>
      </c>
    </row>
    <row r="1525" customFormat="false" ht="15" hidden="false" customHeight="false" outlineLevel="0" collapsed="false">
      <c r="A1525" s="5" t="n">
        <v>41900</v>
      </c>
      <c r="B1525" s="6" t="n">
        <v>456.34</v>
      </c>
      <c r="C1525" s="6" t="n">
        <v>426.88</v>
      </c>
      <c r="D1525" s="7" t="n">
        <f aca="false">(L1525-(설정!$B$5+설정!$B$4*K1525))/설정!$B$6</f>
        <v>0.85022213039539</v>
      </c>
      <c r="E1525" s="8" t="n">
        <f aca="false">H1525*설정!$B$8</f>
        <v>473.664838613147</v>
      </c>
      <c r="F1525" s="8" t="n">
        <f aca="false">H1525*설정!$B$9</f>
        <v>948.462059428078</v>
      </c>
      <c r="G1525" s="9" t="n">
        <f aca="false">A1525-설정!$B$3</f>
        <v>2084</v>
      </c>
      <c r="H1525" s="8" t="n">
        <f aca="false">10^(설정!$B$5+설정!$B$4*K1525)</f>
        <v>236.54966174789</v>
      </c>
      <c r="I1525" s="8" t="n">
        <f aca="false">H1525/설정!$B$8</f>
        <v>118.133620888717</v>
      </c>
      <c r="J1525" s="8" t="n">
        <f aca="false">H1525/설정!$B$9</f>
        <v>58.9962897480393</v>
      </c>
      <c r="K1525" s="10" t="n">
        <f aca="false">LOG10(G1525)</f>
        <v>3.31889771462749</v>
      </c>
      <c r="L1525" s="10" t="n">
        <f aca="false">LOG10(C1525)</f>
        <v>2.63030580790044</v>
      </c>
    </row>
    <row r="1526" customFormat="false" ht="15" hidden="false" customHeight="false" outlineLevel="0" collapsed="false">
      <c r="A1526" s="5" t="n">
        <v>41901</v>
      </c>
      <c r="B1526" s="6" t="n">
        <v>426.88</v>
      </c>
      <c r="C1526" s="6" t="n">
        <v>393.89</v>
      </c>
      <c r="D1526" s="7" t="n">
        <f aca="false">(L1526-(설정!$B$5+설정!$B$4*K1526))/설정!$B$6</f>
        <v>0.730463309319452</v>
      </c>
      <c r="E1526" s="8" t="n">
        <f aca="false">H1526*설정!$B$8</f>
        <v>474.95605103052</v>
      </c>
      <c r="F1526" s="8" t="n">
        <f aca="false">H1526*설정!$B$9</f>
        <v>951.047571141648</v>
      </c>
      <c r="G1526" s="9" t="n">
        <f aca="false">A1526-설정!$B$3</f>
        <v>2085</v>
      </c>
      <c r="H1526" s="8" t="n">
        <f aca="false">10^(설정!$B$5+설정!$B$4*K1526)</f>
        <v>237.194497158237</v>
      </c>
      <c r="I1526" s="8" t="n">
        <f aca="false">H1526/설정!$B$8</f>
        <v>118.455653654855</v>
      </c>
      <c r="J1526" s="8" t="n">
        <f aca="false">H1526/설정!$B$9</f>
        <v>59.1571138913822</v>
      </c>
      <c r="K1526" s="10" t="n">
        <f aca="false">LOG10(G1526)</f>
        <v>3.31910605930978</v>
      </c>
      <c r="L1526" s="10" t="n">
        <f aca="false">LOG10(C1526)</f>
        <v>2.59537495516825</v>
      </c>
    </row>
    <row r="1527" customFormat="false" ht="15" hidden="false" customHeight="false" outlineLevel="0" collapsed="false">
      <c r="A1527" s="5" t="n">
        <v>41902</v>
      </c>
      <c r="B1527" s="6" t="n">
        <v>393.89</v>
      </c>
      <c r="C1527" s="6" t="n">
        <v>411.04</v>
      </c>
      <c r="D1527" s="7" t="n">
        <f aca="false">(L1527-(설정!$B$5+설정!$B$4*K1527))/설정!$B$6</f>
        <v>0.78792472125986</v>
      </c>
      <c r="E1527" s="8" t="n">
        <f aca="false">H1527*설정!$B$8</f>
        <v>476.250161627708</v>
      </c>
      <c r="F1527" s="8" t="n">
        <f aca="false">H1527*설정!$B$9</f>
        <v>953.638886143477</v>
      </c>
      <c r="G1527" s="9" t="n">
        <f aca="false">A1527-설정!$B$3</f>
        <v>2086</v>
      </c>
      <c r="H1527" s="8" t="n">
        <f aca="false">10^(설정!$B$5+설정!$B$4*K1527)</f>
        <v>237.840779928403</v>
      </c>
      <c r="I1527" s="8" t="n">
        <f aca="false">H1527/설정!$B$8</f>
        <v>118.77840923689</v>
      </c>
      <c r="J1527" s="8" t="n">
        <f aca="false">H1527/설정!$B$9</f>
        <v>59.3182990111839</v>
      </c>
      <c r="K1527" s="10" t="n">
        <f aca="false">LOG10(G1527)</f>
        <v>3.31931430409051</v>
      </c>
      <c r="L1527" s="10" t="n">
        <f aca="false">LOG10(C1527)</f>
        <v>2.61388408692227</v>
      </c>
    </row>
    <row r="1528" customFormat="false" ht="15" hidden="false" customHeight="false" outlineLevel="0" collapsed="false">
      <c r="A1528" s="5" t="n">
        <v>41903</v>
      </c>
      <c r="B1528" s="6" t="n">
        <v>411.04</v>
      </c>
      <c r="C1528" s="6" t="n">
        <v>400.4</v>
      </c>
      <c r="D1528" s="7" t="n">
        <f aca="false">(L1528-(설정!$B$5+설정!$B$4*K1528))/설정!$B$6</f>
        <v>0.746236072087096</v>
      </c>
      <c r="E1528" s="8" t="n">
        <f aca="false">H1528*설정!$B$8</f>
        <v>477.547175515774</v>
      </c>
      <c r="F1528" s="8" t="n">
        <f aca="false">H1528*설정!$B$9</f>
        <v>956.236014667907</v>
      </c>
      <c r="G1528" s="9" t="n">
        <f aca="false">A1528-설정!$B$3</f>
        <v>2087</v>
      </c>
      <c r="H1528" s="8" t="n">
        <f aca="false">10^(설정!$B$5+설정!$B$4*K1528)</f>
        <v>238.488512610868</v>
      </c>
      <c r="I1528" s="8" t="n">
        <f aca="false">H1528/설정!$B$8</f>
        <v>119.10188890954</v>
      </c>
      <c r="J1528" s="8" t="n">
        <f aca="false">H1528/설정!$B$9</f>
        <v>59.4798457440418</v>
      </c>
      <c r="K1528" s="10" t="n">
        <f aca="false">LOG10(G1528)</f>
        <v>3.31952244906545</v>
      </c>
      <c r="L1528" s="10" t="n">
        <f aca="false">LOG10(C1528)</f>
        <v>2.60249406880728</v>
      </c>
    </row>
    <row r="1529" customFormat="false" ht="15" hidden="false" customHeight="false" outlineLevel="0" collapsed="false">
      <c r="A1529" s="5" t="n">
        <v>41904</v>
      </c>
      <c r="B1529" s="6" t="n">
        <v>400.4</v>
      </c>
      <c r="C1529" s="6" t="n">
        <v>400.88</v>
      </c>
      <c r="D1529" s="7" t="n">
        <f aca="false">(L1529-(설정!$B$5+설정!$B$4*K1529))/설정!$B$6</f>
        <v>0.744046516389449</v>
      </c>
      <c r="E1529" s="8" t="n">
        <f aca="false">H1529*설정!$B$8</f>
        <v>478.847097812329</v>
      </c>
      <c r="F1529" s="8" t="n">
        <f aca="false">H1529*설정!$B$9</f>
        <v>958.838966962395</v>
      </c>
      <c r="G1529" s="9" t="n">
        <f aca="false">A1529-설정!$B$3</f>
        <v>2088</v>
      </c>
      <c r="H1529" s="8" t="n">
        <f aca="false">10^(설정!$B$5+설정!$B$4*K1529)</f>
        <v>239.137697761383</v>
      </c>
      <c r="I1529" s="8" t="n">
        <f aca="false">H1529/설정!$B$8</f>
        <v>119.426093949153</v>
      </c>
      <c r="J1529" s="8" t="n">
        <f aca="false">H1529/설정!$B$9</f>
        <v>59.6417547273684</v>
      </c>
      <c r="K1529" s="10" t="n">
        <f aca="false">LOG10(G1529)</f>
        <v>3.31973049433022</v>
      </c>
      <c r="L1529" s="10" t="n">
        <f aca="false">LOG10(C1529)</f>
        <v>2.60301438973442</v>
      </c>
    </row>
    <row r="1530" customFormat="false" ht="15" hidden="false" customHeight="false" outlineLevel="0" collapsed="false">
      <c r="A1530" s="5" t="n">
        <v>41905</v>
      </c>
      <c r="B1530" s="6" t="n">
        <v>400.88</v>
      </c>
      <c r="C1530" s="6" t="n">
        <v>438.49</v>
      </c>
      <c r="D1530" s="7" t="n">
        <f aca="false">(L1530-(설정!$B$5+설정!$B$4*K1530))/설정!$B$6</f>
        <v>0.869284249759478</v>
      </c>
      <c r="E1530" s="8" t="n">
        <f aca="false">H1530*설정!$B$8</f>
        <v>480.149933641554</v>
      </c>
      <c r="F1530" s="8" t="n">
        <f aca="false">H1530*설정!$B$9</f>
        <v>961.447753287556</v>
      </c>
      <c r="G1530" s="9" t="n">
        <f aca="false">A1530-설정!$B$3</f>
        <v>2089</v>
      </c>
      <c r="H1530" s="8" t="n">
        <f aca="false">10^(설정!$B$5+설정!$B$4*K1530)</f>
        <v>239.788337938979</v>
      </c>
      <c r="I1530" s="8" t="n">
        <f aca="false">H1530/설정!$B$8</f>
        <v>119.751025633718</v>
      </c>
      <c r="J1530" s="8" t="n">
        <f aca="false">H1530/설정!$B$9</f>
        <v>59.8040265993954</v>
      </c>
      <c r="K1530" s="10" t="n">
        <f aca="false">LOG10(G1530)</f>
        <v>3.31993843998031</v>
      </c>
      <c r="L1530" s="10" t="n">
        <f aca="false">LOG10(C1530)</f>
        <v>2.64195969349604</v>
      </c>
    </row>
    <row r="1531" customFormat="false" ht="15" hidden="false" customHeight="false" outlineLevel="0" collapsed="false">
      <c r="A1531" s="5" t="n">
        <v>41906</v>
      </c>
      <c r="B1531" s="6" t="n">
        <v>438.49</v>
      </c>
      <c r="C1531" s="6" t="n">
        <v>423.7</v>
      </c>
      <c r="D1531" s="7" t="n">
        <f aca="false">(L1531-(설정!$B$5+설정!$B$4*K1531))/설정!$B$6</f>
        <v>0.815957300688965</v>
      </c>
      <c r="E1531" s="8" t="n">
        <f aca="false">H1531*설정!$B$8</f>
        <v>481.455688134192</v>
      </c>
      <c r="F1531" s="8" t="n">
        <f aca="false">H1531*설정!$B$9</f>
        <v>964.062383917141</v>
      </c>
      <c r="G1531" s="9" t="n">
        <f aca="false">A1531-설정!$B$3</f>
        <v>2090</v>
      </c>
      <c r="H1531" s="8" t="n">
        <f aca="false">10^(설정!$B$5+설정!$B$4*K1531)</f>
        <v>240.440435705965</v>
      </c>
      <c r="I1531" s="8" t="n">
        <f aca="false">H1531/설정!$B$8</f>
        <v>120.076685242861</v>
      </c>
      <c r="J1531" s="8" t="n">
        <f aca="false">H1531/설정!$B$9</f>
        <v>59.966661999171</v>
      </c>
      <c r="K1531" s="10" t="n">
        <f aca="false">LOG10(G1531)</f>
        <v>3.32014628611105</v>
      </c>
      <c r="L1531" s="10" t="n">
        <f aca="false">LOG10(C1531)</f>
        <v>2.62705846400099</v>
      </c>
    </row>
    <row r="1532" customFormat="false" ht="15" hidden="false" customHeight="false" outlineLevel="0" collapsed="false">
      <c r="A1532" s="5" t="n">
        <v>41907</v>
      </c>
      <c r="B1532" s="6" t="n">
        <v>423.7</v>
      </c>
      <c r="C1532" s="6" t="n">
        <v>409.54</v>
      </c>
      <c r="D1532" s="7" t="n">
        <f aca="false">(L1532-(설정!$B$5+설정!$B$4*K1532))/설정!$B$6</f>
        <v>0.763093479422329</v>
      </c>
      <c r="E1532" s="8" t="n">
        <f aca="false">H1532*설정!$B$8</f>
        <v>482.764366427567</v>
      </c>
      <c r="F1532" s="8" t="n">
        <f aca="false">H1532*설정!$B$9</f>
        <v>966.682869138077</v>
      </c>
      <c r="G1532" s="9" t="n">
        <f aca="false">A1532-설정!$B$3</f>
        <v>2091</v>
      </c>
      <c r="H1532" s="8" t="n">
        <f aca="false">10^(설정!$B$5+설정!$B$4*K1532)</f>
        <v>241.093993627935</v>
      </c>
      <c r="I1532" s="8" t="n">
        <f aca="false">H1532/설정!$B$8</f>
        <v>120.403074057845</v>
      </c>
      <c r="J1532" s="8" t="n">
        <f aca="false">H1532/설정!$B$9</f>
        <v>60.1296615665633</v>
      </c>
      <c r="K1532" s="10" t="n">
        <f aca="false">LOG10(G1532)</f>
        <v>3.32035403281767</v>
      </c>
      <c r="L1532" s="10" t="n">
        <f aca="false">LOG10(C1532)</f>
        <v>2.6122963259521</v>
      </c>
    </row>
    <row r="1533" customFormat="false" ht="15" hidden="false" customHeight="false" outlineLevel="0" collapsed="false">
      <c r="A1533" s="5" t="n">
        <v>41908</v>
      </c>
      <c r="B1533" s="6" t="n">
        <v>409.54</v>
      </c>
      <c r="C1533" s="6" t="n">
        <v>405.3</v>
      </c>
      <c r="D1533" s="7" t="n">
        <f aca="false">(L1533-(설정!$B$5+설정!$B$4*K1533))/설정!$B$6</f>
        <v>0.744197556416885</v>
      </c>
      <c r="E1533" s="8" t="n">
        <f aca="false">H1533*설정!$B$8</f>
        <v>484.075973665574</v>
      </c>
      <c r="F1533" s="8" t="n">
        <f aca="false">H1533*설정!$B$9</f>
        <v>969.309219250456</v>
      </c>
      <c r="G1533" s="9" t="n">
        <f aca="false">A1533-설정!$B$3</f>
        <v>2092</v>
      </c>
      <c r="H1533" s="8" t="n">
        <f aca="false">10^(설정!$B$5+설정!$B$4*K1533)</f>
        <v>241.749014273768</v>
      </c>
      <c r="I1533" s="8" t="n">
        <f aca="false">H1533/설정!$B$8</f>
        <v>120.730193361578</v>
      </c>
      <c r="J1533" s="8" t="n">
        <f aca="false">H1533/설정!$B$9</f>
        <v>60.2930259422592</v>
      </c>
      <c r="K1533" s="10" t="n">
        <f aca="false">LOG10(G1533)</f>
        <v>3.32056168019524</v>
      </c>
      <c r="L1533" s="10" t="n">
        <f aca="false">LOG10(C1533)</f>
        <v>2.60777660374169</v>
      </c>
    </row>
    <row r="1534" customFormat="false" ht="15" hidden="false" customHeight="false" outlineLevel="0" collapsed="false">
      <c r="A1534" s="5" t="n">
        <v>41909</v>
      </c>
      <c r="B1534" s="6" t="n">
        <v>405.3</v>
      </c>
      <c r="C1534" s="6" t="n">
        <v>400.6</v>
      </c>
      <c r="D1534" s="7" t="n">
        <f aca="false">(L1534-(설정!$B$5+설정!$B$4*K1534))/설정!$B$6</f>
        <v>0.723493059048389</v>
      </c>
      <c r="E1534" s="8" t="n">
        <f aca="false">H1534*설정!$B$8</f>
        <v>485.390514998695</v>
      </c>
      <c r="F1534" s="8" t="n">
        <f aca="false">H1534*설정!$B$9</f>
        <v>971.94144456755</v>
      </c>
      <c r="G1534" s="9" t="n">
        <f aca="false">A1534-설정!$B$3</f>
        <v>2093</v>
      </c>
      <c r="H1534" s="8" t="n">
        <f aca="false">10^(설정!$B$5+설정!$B$4*K1534)</f>
        <v>242.405500215629</v>
      </c>
      <c r="I1534" s="8" t="n">
        <f aca="false">H1534/설정!$B$8</f>
        <v>121.058044438605</v>
      </c>
      <c r="J1534" s="8" t="n">
        <f aca="false">H1534/설정!$B$9</f>
        <v>60.4567557677654</v>
      </c>
      <c r="K1534" s="10" t="n">
        <f aca="false">LOG10(G1534)</f>
        <v>3.32076922833869</v>
      </c>
      <c r="L1534" s="10" t="n">
        <f aca="false">LOG10(C1534)</f>
        <v>2.60271094495756</v>
      </c>
    </row>
    <row r="1535" customFormat="false" ht="15" hidden="false" customHeight="false" outlineLevel="0" collapsed="false">
      <c r="A1535" s="5" t="n">
        <v>41910</v>
      </c>
      <c r="B1535" s="6" t="n">
        <v>400.6</v>
      </c>
      <c r="C1535" s="6" t="n">
        <v>375.55</v>
      </c>
      <c r="D1535" s="7" t="n">
        <f aca="false">(L1535-(설정!$B$5+설정!$B$4*K1535))/설정!$B$6</f>
        <v>0.626592085089866</v>
      </c>
      <c r="E1535" s="8" t="n">
        <f aca="false">H1535*설정!$B$8</f>
        <v>486.707995584</v>
      </c>
      <c r="F1535" s="8" t="n">
        <f aca="false">H1535*설정!$B$9</f>
        <v>974.579555415831</v>
      </c>
      <c r="G1535" s="9" t="n">
        <f aca="false">A1535-설정!$B$3</f>
        <v>2094</v>
      </c>
      <c r="H1535" s="8" t="n">
        <f aca="false">10^(설정!$B$5+설정!$B$4*K1535)</f>
        <v>243.063454028975</v>
      </c>
      <c r="I1535" s="8" t="n">
        <f aca="false">H1535/설정!$B$8</f>
        <v>121.386628575119</v>
      </c>
      <c r="J1535" s="8" t="n">
        <f aca="false">H1535/설정!$B$9</f>
        <v>60.6208516854097</v>
      </c>
      <c r="K1535" s="10" t="n">
        <f aca="false">LOG10(G1535)</f>
        <v>3.32097667734282</v>
      </c>
      <c r="L1535" s="10" t="n">
        <f aca="false">LOG10(C1535)</f>
        <v>2.57466776631623</v>
      </c>
    </row>
    <row r="1536" customFormat="false" ht="15" hidden="false" customHeight="false" outlineLevel="0" collapsed="false">
      <c r="A1536" s="5" t="n">
        <v>41911</v>
      </c>
      <c r="B1536" s="6" t="n">
        <v>375.55</v>
      </c>
      <c r="C1536" s="6" t="n">
        <v>373.06</v>
      </c>
      <c r="D1536" s="7" t="n">
        <f aca="false">(L1536-(설정!$B$5+설정!$B$4*K1536))/설정!$B$6</f>
        <v>0.613109313911827</v>
      </c>
      <c r="E1536" s="8" t="n">
        <f aca="false">H1536*설정!$B$8</f>
        <v>488.028420585156</v>
      </c>
      <c r="F1536" s="8" t="n">
        <f aca="false">H1536*설정!$B$9</f>
        <v>977.223562134979</v>
      </c>
      <c r="G1536" s="9" t="n">
        <f aca="false">A1536-설정!$B$3</f>
        <v>2095</v>
      </c>
      <c r="H1536" s="8" t="n">
        <f aca="false">10^(설정!$B$5+설정!$B$4*K1536)</f>
        <v>243.722878292557</v>
      </c>
      <c r="I1536" s="8" t="n">
        <f aca="false">H1536/설정!$B$8</f>
        <v>121.715947058955</v>
      </c>
      <c r="J1536" s="8" t="n">
        <f aca="false">H1536/설정!$B$9</f>
        <v>60.7853143383414</v>
      </c>
      <c r="K1536" s="10" t="n">
        <f aca="false">LOG10(G1536)</f>
        <v>3.32118402730231</v>
      </c>
      <c r="L1536" s="10" t="n">
        <f aca="false">LOG10(C1536)</f>
        <v>2.57177868589273</v>
      </c>
    </row>
    <row r="1537" customFormat="false" ht="15" hidden="false" customHeight="false" outlineLevel="0" collapsed="false">
      <c r="A1537" s="5" t="n">
        <v>41912</v>
      </c>
      <c r="B1537" s="6" t="n">
        <v>373.06</v>
      </c>
      <c r="C1537" s="6" t="n">
        <v>389.26</v>
      </c>
      <c r="D1537" s="7" t="n">
        <f aca="false">(L1537-(설정!$B$5+설정!$B$4*K1537))/설정!$B$6</f>
        <v>0.670430118243147</v>
      </c>
      <c r="E1537" s="8" t="n">
        <f aca="false">H1537*설정!$B$8</f>
        <v>489.351795172427</v>
      </c>
      <c r="F1537" s="8" t="n">
        <f aca="false">H1537*설정!$B$9</f>
        <v>979.873475077878</v>
      </c>
      <c r="G1537" s="9" t="n">
        <f aca="false">A1537-설정!$B$3</f>
        <v>2096</v>
      </c>
      <c r="H1537" s="8" t="n">
        <f aca="false">10^(설정!$B$5+설정!$B$4*K1537)</f>
        <v>244.383775588419</v>
      </c>
      <c r="I1537" s="8" t="n">
        <f aca="false">H1537/설정!$B$8</f>
        <v>122.046001179595</v>
      </c>
      <c r="J1537" s="8" t="n">
        <f aca="false">H1537/설정!$B$9</f>
        <v>60.9501443705312</v>
      </c>
      <c r="K1537" s="10" t="n">
        <f aca="false">LOG10(G1537)</f>
        <v>3.32139127831169</v>
      </c>
      <c r="L1537" s="10" t="n">
        <f aca="false">LOG10(C1537)</f>
        <v>2.59023977830897</v>
      </c>
    </row>
    <row r="1538" customFormat="false" ht="15" hidden="false" customHeight="false" outlineLevel="0" collapsed="false">
      <c r="A1538" s="5" t="n">
        <v>41913</v>
      </c>
      <c r="B1538" s="6" t="n">
        <v>389.26</v>
      </c>
      <c r="C1538" s="6" t="n">
        <v>382.91</v>
      </c>
      <c r="D1538" s="7" t="n">
        <f aca="false">(L1538-(설정!$B$5+설정!$B$4*K1538))/설정!$B$6</f>
        <v>0.64284393578598</v>
      </c>
      <c r="E1538" s="8" t="n">
        <f aca="false">H1538*설정!$B$8</f>
        <v>490.678124522682</v>
      </c>
      <c r="F1538" s="8" t="n">
        <f aca="false">H1538*설정!$B$9</f>
        <v>982.529304610647</v>
      </c>
      <c r="G1538" s="9" t="n">
        <f aca="false">A1538-설정!$B$3</f>
        <v>2097</v>
      </c>
      <c r="H1538" s="8" t="n">
        <f aca="false">10^(설정!$B$5+설정!$B$4*K1538)</f>
        <v>245.046148501907</v>
      </c>
      <c r="I1538" s="8" t="n">
        <f aca="false">H1538/설정!$B$8</f>
        <v>122.376792228167</v>
      </c>
      <c r="J1538" s="8" t="n">
        <f aca="false">H1538/설정!$B$9</f>
        <v>61.115342426773</v>
      </c>
      <c r="K1538" s="10" t="n">
        <f aca="false">LOG10(G1538)</f>
        <v>3.32159843046534</v>
      </c>
      <c r="L1538" s="10" t="n">
        <f aca="false">LOG10(C1538)</f>
        <v>2.58309670844251</v>
      </c>
    </row>
    <row r="1539" customFormat="false" ht="15" hidden="false" customHeight="false" outlineLevel="0" collapsed="false">
      <c r="A1539" s="5" t="n">
        <v>41914</v>
      </c>
      <c r="B1539" s="6" t="n">
        <v>382.91</v>
      </c>
      <c r="C1539" s="6" t="n">
        <v>372.53</v>
      </c>
      <c r="D1539" s="7" t="n">
        <f aca="false">(L1539-(설정!$B$5+설정!$B$4*K1539))/설정!$B$6</f>
        <v>0.599367040186929</v>
      </c>
      <c r="E1539" s="8" t="n">
        <f aca="false">H1539*설정!$B$8</f>
        <v>492.007413819406</v>
      </c>
      <c r="F1539" s="8" t="n">
        <f aca="false">H1539*설정!$B$9</f>
        <v>985.191061112646</v>
      </c>
      <c r="G1539" s="9" t="n">
        <f aca="false">A1539-설정!$B$3</f>
        <v>2098</v>
      </c>
      <c r="H1539" s="8" t="n">
        <f aca="false">10^(설정!$B$5+설정!$B$4*K1539)</f>
        <v>245.709999621669</v>
      </c>
      <c r="I1539" s="8" t="n">
        <f aca="false">H1539/설정!$B$8</f>
        <v>122.70832149745</v>
      </c>
      <c r="J1539" s="8" t="n">
        <f aca="false">H1539/설정!$B$9</f>
        <v>61.2809091526844</v>
      </c>
      <c r="K1539" s="10" t="n">
        <f aca="false">LOG10(G1539)</f>
        <v>3.32180548385754</v>
      </c>
      <c r="L1539" s="10" t="n">
        <f aca="false">LOG10(C1539)</f>
        <v>2.57116125241273</v>
      </c>
    </row>
    <row r="1540" customFormat="false" ht="15" hidden="false" customHeight="false" outlineLevel="0" collapsed="false">
      <c r="A1540" s="5" t="n">
        <v>41915</v>
      </c>
      <c r="B1540" s="6" t="n">
        <v>372.53</v>
      </c>
      <c r="C1540" s="6" t="n">
        <v>357.67</v>
      </c>
      <c r="D1540" s="7" t="n">
        <f aca="false">(L1540-(설정!$B$5+설정!$B$4*K1540))/설정!$B$6</f>
        <v>0.536846057936238</v>
      </c>
      <c r="E1540" s="8" t="n">
        <f aca="false">H1540*설정!$B$8</f>
        <v>493.339668252683</v>
      </c>
      <c r="F1540" s="8" t="n">
        <f aca="false">H1540*설정!$B$9</f>
        <v>987.85875497645</v>
      </c>
      <c r="G1540" s="9" t="n">
        <f aca="false">A1540-설정!$B$3</f>
        <v>2099</v>
      </c>
      <c r="H1540" s="8" t="n">
        <f aca="false">10^(설정!$B$5+설정!$B$4*K1540)</f>
        <v>246.375331539649</v>
      </c>
      <c r="I1540" s="8" t="n">
        <f aca="false">H1540/설정!$B$8</f>
        <v>123.040590281869</v>
      </c>
      <c r="J1540" s="8" t="n">
        <f aca="false">H1540/설정!$B$9</f>
        <v>61.4468451947049</v>
      </c>
      <c r="K1540" s="10" t="n">
        <f aca="false">LOG10(G1540)</f>
        <v>3.3220124385824</v>
      </c>
      <c r="L1540" s="10" t="n">
        <f aca="false">LOG10(C1540)</f>
        <v>2.55348251470629</v>
      </c>
    </row>
    <row r="1541" customFormat="false" ht="15" hidden="false" customHeight="false" outlineLevel="0" collapsed="false">
      <c r="A1541" s="5" t="n">
        <v>41916</v>
      </c>
      <c r="B1541" s="6" t="n">
        <v>357.67</v>
      </c>
      <c r="C1541" s="6" t="n">
        <v>328.83</v>
      </c>
      <c r="D1541" s="7" t="n">
        <f aca="false">(L1541-(설정!$B$5+설정!$B$4*K1541))/설정!$B$6</f>
        <v>0.411874871336436</v>
      </c>
      <c r="E1541" s="8" t="n">
        <f aca="false">H1541*설정!$B$8</f>
        <v>494.674893019238</v>
      </c>
      <c r="F1541" s="8" t="n">
        <f aca="false">H1541*설정!$B$9</f>
        <v>990.532396607934</v>
      </c>
      <c r="G1541" s="9" t="n">
        <f aca="false">A1541-설정!$B$3</f>
        <v>2100</v>
      </c>
      <c r="H1541" s="8" t="n">
        <f aca="false">10^(설정!$B$5+설정!$B$4*K1541)</f>
        <v>247.042146851105</v>
      </c>
      <c r="I1541" s="8" t="n">
        <f aca="false">H1541/설정!$B$8</f>
        <v>123.373599877505</v>
      </c>
      <c r="J1541" s="8" t="n">
        <f aca="false">H1541/설정!$B$9</f>
        <v>61.6131512001011</v>
      </c>
      <c r="K1541" s="10" t="n">
        <f aca="false">LOG10(G1541)</f>
        <v>3.32221929473392</v>
      </c>
      <c r="L1541" s="10" t="n">
        <f aca="false">LOG10(C1541)</f>
        <v>2.51697143246933</v>
      </c>
    </row>
    <row r="1542" customFormat="false" ht="15" hidden="false" customHeight="false" outlineLevel="0" collapsed="false">
      <c r="A1542" s="5" t="n">
        <v>41917</v>
      </c>
      <c r="B1542" s="6" t="n">
        <v>328.83</v>
      </c>
      <c r="C1542" s="6" t="n">
        <v>322.83</v>
      </c>
      <c r="D1542" s="7" t="n">
        <f aca="false">(L1542-(설정!$B$5+설정!$B$4*K1542))/설정!$B$6</f>
        <v>0.381462486593414</v>
      </c>
      <c r="E1542" s="8" t="n">
        <f aca="false">H1542*설정!$B$8</f>
        <v>496.013093322415</v>
      </c>
      <c r="F1542" s="8" t="n">
        <f aca="false">H1542*설정!$B$9</f>
        <v>993.211996426224</v>
      </c>
      <c r="G1542" s="9" t="n">
        <f aca="false">A1542-설정!$B$3</f>
        <v>2101</v>
      </c>
      <c r="H1542" s="8" t="n">
        <f aca="false">10^(설정!$B$5+설정!$B$4*K1542)</f>
        <v>247.710448154606</v>
      </c>
      <c r="I1542" s="8" t="n">
        <f aca="false">H1542/설정!$B$8</f>
        <v>123.707351582089</v>
      </c>
      <c r="J1542" s="8" t="n">
        <f aca="false">H1542/설정!$B$9</f>
        <v>61.7798278169644</v>
      </c>
      <c r="K1542" s="10" t="n">
        <f aca="false">LOG10(G1542)</f>
        <v>3.32242605240595</v>
      </c>
      <c r="L1542" s="10" t="n">
        <f aca="false">LOG10(C1542)</f>
        <v>2.50897388611529</v>
      </c>
    </row>
    <row r="1543" customFormat="false" ht="15" hidden="false" customHeight="false" outlineLevel="0" collapsed="false">
      <c r="A1543" s="5" t="n">
        <v>41918</v>
      </c>
      <c r="B1543" s="6" t="n">
        <v>322.83</v>
      </c>
      <c r="C1543" s="6" t="n">
        <v>326.8</v>
      </c>
      <c r="D1543" s="7" t="n">
        <f aca="false">(L1543-(설정!$B$5+설정!$B$4*K1543))/설정!$B$6</f>
        <v>0.395176510933005</v>
      </c>
      <c r="E1543" s="8" t="n">
        <f aca="false">H1543*설정!$B$8</f>
        <v>497.354274372185</v>
      </c>
      <c r="F1543" s="8" t="n">
        <f aca="false">H1543*설정!$B$9</f>
        <v>995.897564863719</v>
      </c>
      <c r="G1543" s="9" t="n">
        <f aca="false">A1543-설정!$B$3</f>
        <v>2102</v>
      </c>
      <c r="H1543" s="8" t="n">
        <f aca="false">10^(설정!$B$5+설정!$B$4*K1543)</f>
        <v>248.380238052025</v>
      </c>
      <c r="I1543" s="8" t="n">
        <f aca="false">H1543/설정!$B$8</f>
        <v>124.041846695006</v>
      </c>
      <c r="J1543" s="8" t="n">
        <f aca="false">H1543/설정!$B$9</f>
        <v>61.9468756942113</v>
      </c>
      <c r="K1543" s="10" t="n">
        <f aca="false">LOG10(G1543)</f>
        <v>3.32263271169222</v>
      </c>
      <c r="L1543" s="10" t="n">
        <f aca="false">LOG10(C1543)</f>
        <v>2.51428204786038</v>
      </c>
    </row>
    <row r="1544" customFormat="false" ht="15" hidden="false" customHeight="false" outlineLevel="0" collapsed="false">
      <c r="A1544" s="5" t="n">
        <v>41919</v>
      </c>
      <c r="B1544" s="6" t="n">
        <v>326.8</v>
      </c>
      <c r="C1544" s="6" t="n">
        <v>333.57</v>
      </c>
      <c r="D1544" s="7" t="n">
        <f aca="false">(L1544-(설정!$B$5+설정!$B$4*K1544))/설정!$B$6</f>
        <v>0.420820056890371</v>
      </c>
      <c r="E1544" s="8" t="n">
        <f aca="false">H1544*설정!$B$8</f>
        <v>498.698441385159</v>
      </c>
      <c r="F1544" s="8" t="n">
        <f aca="false">H1544*설정!$B$9</f>
        <v>998.589112366112</v>
      </c>
      <c r="G1544" s="9" t="n">
        <f aca="false">A1544-설정!$B$3</f>
        <v>2103</v>
      </c>
      <c r="H1544" s="8" t="n">
        <f aca="false">10^(설정!$B$5+설정!$B$4*K1544)</f>
        <v>249.051519148554</v>
      </c>
      <c r="I1544" s="8" t="n">
        <f aca="false">H1544/설정!$B$8</f>
        <v>124.377086517296</v>
      </c>
      <c r="J1544" s="8" t="n">
        <f aca="false">H1544/설정!$B$9</f>
        <v>62.1142954815853</v>
      </c>
      <c r="K1544" s="10" t="n">
        <f aca="false">LOG10(G1544)</f>
        <v>3.32283927268632</v>
      </c>
      <c r="L1544" s="10" t="n">
        <f aca="false">LOG10(C1544)</f>
        <v>2.52318698495035</v>
      </c>
    </row>
    <row r="1545" customFormat="false" ht="15" hidden="false" customHeight="false" outlineLevel="0" collapsed="false">
      <c r="A1545" s="5" t="n">
        <v>41920</v>
      </c>
      <c r="B1545" s="6" t="n">
        <v>333.57</v>
      </c>
      <c r="C1545" s="6" t="n">
        <v>354.41</v>
      </c>
      <c r="D1545" s="7" t="n">
        <f aca="false">(L1545-(설정!$B$5+설정!$B$4*K1545))/설정!$B$6</f>
        <v>0.50421412844448</v>
      </c>
      <c r="E1545" s="8" t="n">
        <f aca="false">H1545*설정!$B$8</f>
        <v>500.045599584582</v>
      </c>
      <c r="F1545" s="8" t="n">
        <f aca="false">H1545*설정!$B$9</f>
        <v>1001.28664939238</v>
      </c>
      <c r="G1545" s="9" t="n">
        <f aca="false">A1545-설정!$B$3</f>
        <v>2104</v>
      </c>
      <c r="H1545" s="8" t="n">
        <f aca="false">10^(설정!$B$5+설정!$B$4*K1545)</f>
        <v>249.724294052699</v>
      </c>
      <c r="I1545" s="8" t="n">
        <f aca="false">H1545/설정!$B$8</f>
        <v>124.713072351655</v>
      </c>
      <c r="J1545" s="8" t="n">
        <f aca="false">H1545/설정!$B$9</f>
        <v>62.2820878296565</v>
      </c>
      <c r="K1545" s="10" t="n">
        <f aca="false">LOG10(G1545)</f>
        <v>3.3230457354817</v>
      </c>
      <c r="L1545" s="10" t="n">
        <f aca="false">LOG10(C1545)</f>
        <v>2.5495059674011</v>
      </c>
    </row>
    <row r="1546" customFormat="false" ht="15" hidden="false" customHeight="false" outlineLevel="0" collapsed="false">
      <c r="A1546" s="5" t="n">
        <v>41921</v>
      </c>
      <c r="B1546" s="6" t="n">
        <v>354.41</v>
      </c>
      <c r="C1546" s="6" t="n">
        <v>361.72</v>
      </c>
      <c r="D1546" s="7" t="n">
        <f aca="false">(L1546-(설정!$B$5+설정!$B$4*K1546))/설정!$B$6</f>
        <v>0.529734084562494</v>
      </c>
      <c r="E1546" s="8" t="n">
        <f aca="false">H1546*설정!$B$8</f>
        <v>501.395754200363</v>
      </c>
      <c r="F1546" s="8" t="n">
        <f aca="false">H1546*설정!$B$9</f>
        <v>1003.99018641484</v>
      </c>
      <c r="G1546" s="9" t="n">
        <f aca="false">A1546-설정!$B$3</f>
        <v>2105</v>
      </c>
      <c r="H1546" s="8" t="n">
        <f aca="false">10^(설정!$B$5+설정!$B$4*K1546)</f>
        <v>250.39856537629</v>
      </c>
      <c r="I1546" s="8" t="n">
        <f aca="false">H1546/설정!$B$8</f>
        <v>125.049805502439</v>
      </c>
      <c r="J1546" s="8" t="n">
        <f aca="false">H1546/설정!$B$9</f>
        <v>62.4502533898244</v>
      </c>
      <c r="K1546" s="10" t="n">
        <f aca="false">LOG10(G1546)</f>
        <v>3.32325210017169</v>
      </c>
      <c r="L1546" s="10" t="n">
        <f aca="false">LOG10(C1546)</f>
        <v>2.55837252216916</v>
      </c>
    </row>
    <row r="1547" customFormat="false" ht="15" hidden="false" customHeight="false" outlineLevel="0" collapsed="false">
      <c r="A1547" s="5" t="n">
        <v>41922</v>
      </c>
      <c r="B1547" s="6" t="n">
        <v>361.72</v>
      </c>
      <c r="C1547" s="6" t="n">
        <v>358.89</v>
      </c>
      <c r="D1547" s="7" t="n">
        <f aca="false">(L1547-(설정!$B$5+설정!$B$4*K1547))/설정!$B$6</f>
        <v>0.514540356329927</v>
      </c>
      <c r="E1547" s="8" t="n">
        <f aca="false">H1547*설정!$B$8</f>
        <v>502.748910469055</v>
      </c>
      <c r="F1547" s="8" t="n">
        <f aca="false">H1547*설정!$B$9</f>
        <v>1006.69973391913</v>
      </c>
      <c r="G1547" s="9" t="n">
        <f aca="false">A1547-설정!$B$3</f>
        <v>2106</v>
      </c>
      <c r="H1547" s="8" t="n">
        <f aca="false">10^(설정!$B$5+설정!$B$4*K1547)</f>
        <v>251.074335734479</v>
      </c>
      <c r="I1547" s="8" t="n">
        <f aca="false">H1547/설정!$B$8</f>
        <v>125.387287275663</v>
      </c>
      <c r="J1547" s="8" t="n">
        <f aca="false">H1547/설정!$B$9</f>
        <v>62.6187928143168</v>
      </c>
      <c r="K1547" s="10" t="n">
        <f aca="false">LOG10(G1547)</f>
        <v>3.32345836684947</v>
      </c>
      <c r="L1547" s="10" t="n">
        <f aca="false">LOG10(C1547)</f>
        <v>2.55496135745466</v>
      </c>
    </row>
    <row r="1548" customFormat="false" ht="15" hidden="false" customHeight="false" outlineLevel="0" collapsed="false">
      <c r="A1548" s="5" t="n">
        <v>41923</v>
      </c>
      <c r="B1548" s="6" t="n">
        <v>358.89</v>
      </c>
      <c r="C1548" s="6" t="n">
        <v>361.91</v>
      </c>
      <c r="D1548" s="7" t="n">
        <f aca="false">(L1548-(설정!$B$5+설정!$B$4*K1548))/설정!$B$6</f>
        <v>0.522729065331328</v>
      </c>
      <c r="E1548" s="8" t="n">
        <f aca="false">H1548*설정!$B$8</f>
        <v>504.105073633857</v>
      </c>
      <c r="F1548" s="8" t="n">
        <f aca="false">H1548*설정!$B$9</f>
        <v>1009.41530240417</v>
      </c>
      <c r="G1548" s="9" t="n">
        <f aca="false">A1548-설정!$B$3</f>
        <v>2107</v>
      </c>
      <c r="H1548" s="8" t="n">
        <f aca="false">10^(설정!$B$5+설정!$B$4*K1548)</f>
        <v>251.751607745735</v>
      </c>
      <c r="I1548" s="8" t="n">
        <f aca="false">H1548/설정!$B$8</f>
        <v>125.725518978997</v>
      </c>
      <c r="J1548" s="8" t="n">
        <f aca="false">H1548/설정!$B$9</f>
        <v>62.7877067561887</v>
      </c>
      <c r="K1548" s="10" t="n">
        <f aca="false">LOG10(G1548)</f>
        <v>3.3236645356081</v>
      </c>
      <c r="L1548" s="10" t="n">
        <f aca="false">LOG10(C1548)</f>
        <v>2.55860058334257</v>
      </c>
    </row>
    <row r="1549" customFormat="false" ht="15" hidden="false" customHeight="false" outlineLevel="0" collapsed="false">
      <c r="A1549" s="5" t="n">
        <v>41924</v>
      </c>
      <c r="B1549" s="6" t="n">
        <v>361.91</v>
      </c>
      <c r="C1549" s="6" t="n">
        <v>377.87</v>
      </c>
      <c r="D1549" s="7" t="n">
        <f aca="false">(L1549-(설정!$B$5+설정!$B$4*K1549))/설정!$B$6</f>
        <v>0.581003063082608</v>
      </c>
      <c r="E1549" s="8" t="n">
        <f aca="false">H1549*설정!$B$8</f>
        <v>505.464248944655</v>
      </c>
      <c r="F1549" s="8" t="n">
        <f aca="false">H1549*설정!$B$9</f>
        <v>1012.13690238228</v>
      </c>
      <c r="G1549" s="9" t="n">
        <f aca="false">A1549-설정!$B$3</f>
        <v>2108</v>
      </c>
      <c r="H1549" s="8" t="n">
        <f aca="false">10^(설정!$B$5+설정!$B$4*K1549)</f>
        <v>252.430384031867</v>
      </c>
      <c r="I1549" s="8" t="n">
        <f aca="false">H1549/설정!$B$8</f>
        <v>126.064501921783</v>
      </c>
      <c r="J1549" s="8" t="n">
        <f aca="false">H1549/설정!$B$9</f>
        <v>62.9569958693283</v>
      </c>
      <c r="K1549" s="10" t="n">
        <f aca="false">LOG10(G1549)</f>
        <v>3.32387060654051</v>
      </c>
      <c r="L1549" s="10" t="n">
        <f aca="false">LOG10(C1549)</f>
        <v>2.57734241361154</v>
      </c>
    </row>
    <row r="1550" customFormat="false" ht="15" hidden="false" customHeight="false" outlineLevel="0" collapsed="false">
      <c r="A1550" s="5" t="n">
        <v>41925</v>
      </c>
      <c r="B1550" s="6" t="n">
        <v>377.87</v>
      </c>
      <c r="C1550" s="6" t="n">
        <v>391.99</v>
      </c>
      <c r="D1550" s="7" t="n">
        <f aca="false">(L1550-(설정!$B$5+설정!$B$4*K1550))/설정!$B$6</f>
        <v>0.629962809889693</v>
      </c>
      <c r="E1550" s="8" t="n">
        <f aca="false">H1550*설정!$B$8</f>
        <v>506.826441657983</v>
      </c>
      <c r="F1550" s="8" t="n">
        <f aca="false">H1550*설정!$B$9</f>
        <v>1014.86454437911</v>
      </c>
      <c r="G1550" s="9" t="n">
        <f aca="false">A1550-설정!$B$3</f>
        <v>2109</v>
      </c>
      <c r="H1550" s="8" t="n">
        <f aca="false">10^(설정!$B$5+설정!$B$4*K1550)</f>
        <v>253.110667218005</v>
      </c>
      <c r="I1550" s="8" t="n">
        <f aca="false">H1550/설정!$B$8</f>
        <v>126.404237415017</v>
      </c>
      <c r="J1550" s="8" t="n">
        <f aca="false">H1550/설정!$B$9</f>
        <v>63.1266608084517</v>
      </c>
      <c r="K1550" s="10" t="n">
        <f aca="false">LOG10(G1550)</f>
        <v>3.32407657973949</v>
      </c>
      <c r="L1550" s="10" t="n">
        <f aca="false">LOG10(C1550)</f>
        <v>2.59327498793828</v>
      </c>
    </row>
    <row r="1551" customFormat="false" ht="15" hidden="false" customHeight="false" outlineLevel="0" collapsed="false">
      <c r="A1551" s="5" t="n">
        <v>41926</v>
      </c>
      <c r="B1551" s="6" t="n">
        <v>391.99</v>
      </c>
      <c r="C1551" s="6" t="n">
        <v>400.88</v>
      </c>
      <c r="D1551" s="7" t="n">
        <f aca="false">(L1551-(설정!$B$5+설정!$B$4*K1551))/설정!$B$6</f>
        <v>0.658386516982034</v>
      </c>
      <c r="E1551" s="8" t="n">
        <f aca="false">H1551*설정!$B$8</f>
        <v>508.191657037056</v>
      </c>
      <c r="F1551" s="8" t="n">
        <f aca="false">H1551*설정!$B$9</f>
        <v>1017.59823893366</v>
      </c>
      <c r="G1551" s="9" t="n">
        <f aca="false">A1551-설정!$B$3</f>
        <v>2110</v>
      </c>
      <c r="H1551" s="8" t="n">
        <f aca="false">10^(설정!$B$5+설정!$B$4*K1551)</f>
        <v>253.792459932614</v>
      </c>
      <c r="I1551" s="8" t="n">
        <f aca="false">H1551/설정!$B$8</f>
        <v>126.744726771362</v>
      </c>
      <c r="J1551" s="8" t="n">
        <f aca="false">H1551/설정!$B$9</f>
        <v>63.296702229107</v>
      </c>
      <c r="K1551" s="10" t="n">
        <f aca="false">LOG10(G1551)</f>
        <v>3.32428245529769</v>
      </c>
      <c r="L1551" s="10" t="n">
        <f aca="false">LOG10(C1551)</f>
        <v>2.60301438973442</v>
      </c>
    </row>
    <row r="1552" customFormat="false" ht="15" hidden="false" customHeight="false" outlineLevel="0" collapsed="false">
      <c r="A1552" s="5" t="n">
        <v>41927</v>
      </c>
      <c r="B1552" s="6" t="n">
        <v>400.88</v>
      </c>
      <c r="C1552" s="6" t="n">
        <v>394.63</v>
      </c>
      <c r="D1552" s="7" t="n">
        <f aca="false">(L1552-(설정!$B$5+설정!$B$4*K1552))/설정!$B$6</f>
        <v>0.631883327901152</v>
      </c>
      <c r="E1552" s="8" t="n">
        <f aca="false">H1552*설정!$B$8</f>
        <v>509.55990035177</v>
      </c>
      <c r="F1552" s="8" t="n">
        <f aca="false">H1552*설정!$B$9</f>
        <v>1020.33799659832</v>
      </c>
      <c r="G1552" s="9" t="n">
        <f aca="false">A1552-설정!$B$3</f>
        <v>2111</v>
      </c>
      <c r="H1552" s="8" t="n">
        <f aca="false">10^(설정!$B$5+설정!$B$4*K1552)</f>
        <v>254.475764807495</v>
      </c>
      <c r="I1552" s="8" t="n">
        <f aca="false">H1552/설정!$B$8</f>
        <v>127.085971305149</v>
      </c>
      <c r="J1552" s="8" t="n">
        <f aca="false">H1552/설정!$B$9</f>
        <v>63.4671207876747</v>
      </c>
      <c r="K1552" s="10" t="n">
        <f aca="false">LOG10(G1552)</f>
        <v>3.32448823330766</v>
      </c>
      <c r="L1552" s="10" t="n">
        <f aca="false">LOG10(C1552)</f>
        <v>2.59619009748793</v>
      </c>
    </row>
    <row r="1553" customFormat="false" ht="15" hidden="false" customHeight="false" outlineLevel="0" collapsed="false">
      <c r="A1553" s="5" t="n">
        <v>41928</v>
      </c>
      <c r="B1553" s="6" t="n">
        <v>394.63</v>
      </c>
      <c r="C1553" s="6" t="n">
        <v>382.32</v>
      </c>
      <c r="D1553" s="7" t="n">
        <f aca="false">(L1553-(설정!$B$5+설정!$B$4*K1553))/설정!$B$6</f>
        <v>0.582371477066951</v>
      </c>
      <c r="E1553" s="8" t="n">
        <f aca="false">H1553*설정!$B$8</f>
        <v>510.9311768787</v>
      </c>
      <c r="F1553" s="8" t="n">
        <f aca="false">H1553*설정!$B$9</f>
        <v>1023.08382793886</v>
      </c>
      <c r="G1553" s="9" t="n">
        <f aca="false">A1553-설정!$B$3</f>
        <v>2112</v>
      </c>
      <c r="H1553" s="8" t="n">
        <f aca="false">10^(설정!$B$5+설정!$B$4*K1553)</f>
        <v>255.160584477788</v>
      </c>
      <c r="I1553" s="8" t="n">
        <f aca="false">H1553/설정!$B$8</f>
        <v>127.427972332374</v>
      </c>
      <c r="J1553" s="8" t="n">
        <f aca="false">H1553/설정!$B$9</f>
        <v>63.6379171413672</v>
      </c>
      <c r="K1553" s="10" t="n">
        <f aca="false">LOG10(G1553)</f>
        <v>3.32469391386177</v>
      </c>
      <c r="L1553" s="10" t="n">
        <f aca="false">LOG10(C1553)</f>
        <v>2.58242701751274</v>
      </c>
    </row>
    <row r="1554" customFormat="false" ht="15" hidden="false" customHeight="false" outlineLevel="0" collapsed="false">
      <c r="A1554" s="5" t="n">
        <v>41929</v>
      </c>
      <c r="B1554" s="6" t="n">
        <v>382.32</v>
      </c>
      <c r="C1554" s="6" t="n">
        <v>382.2</v>
      </c>
      <c r="D1554" s="7" t="n">
        <f aca="false">(L1554-(설정!$B$5+설정!$B$4*K1554))/설정!$B$6</f>
        <v>0.578050643316015</v>
      </c>
      <c r="E1554" s="8" t="n">
        <f aca="false">H1554*설정!$B$8</f>
        <v>512.305491901122</v>
      </c>
      <c r="F1554" s="8" t="n">
        <f aca="false">H1554*설정!$B$9</f>
        <v>1025.83574353447</v>
      </c>
      <c r="G1554" s="9" t="n">
        <f aca="false">A1554-설정!$B$3</f>
        <v>2113</v>
      </c>
      <c r="H1554" s="8" t="n">
        <f aca="false">10^(설정!$B$5+설정!$B$4*K1554)</f>
        <v>255.846921581975</v>
      </c>
      <c r="I1554" s="8" t="n">
        <f aca="false">H1554/설정!$B$8</f>
        <v>127.770731170703</v>
      </c>
      <c r="J1554" s="8" t="n">
        <f aca="false">H1554/설정!$B$9</f>
        <v>63.8090919482313</v>
      </c>
      <c r="K1554" s="10" t="n">
        <f aca="false">LOG10(G1554)</f>
        <v>3.32489949705231</v>
      </c>
      <c r="L1554" s="10" t="n">
        <f aca="false">LOG10(C1554)</f>
        <v>2.58229068271899</v>
      </c>
    </row>
    <row r="1555" customFormat="false" ht="15" hidden="false" customHeight="false" outlineLevel="0" collapsed="false">
      <c r="A1555" s="5" t="n">
        <v>41930</v>
      </c>
      <c r="B1555" s="6" t="n">
        <v>382.2</v>
      </c>
      <c r="C1555" s="6" t="n">
        <v>391.29</v>
      </c>
      <c r="D1555" s="7" t="n">
        <f aca="false">(L1555-(설정!$B$5+설정!$B$4*K1555))/설정!$B$6</f>
        <v>0.608035873833123</v>
      </c>
      <c r="E1555" s="8" t="n">
        <f aca="false">H1555*설정!$B$8</f>
        <v>513.682850708992</v>
      </c>
      <c r="F1555" s="8" t="n">
        <f aca="false">H1555*설정!$B$9</f>
        <v>1028.5937539777</v>
      </c>
      <c r="G1555" s="9" t="n">
        <f aca="false">A1555-설정!$B$3</f>
        <v>2114</v>
      </c>
      <c r="H1555" s="8" t="n">
        <f aca="false">10^(설정!$B$5+설정!$B$4*K1555)</f>
        <v>256.534778761877</v>
      </c>
      <c r="I1555" s="8" t="n">
        <f aca="false">H1555/설정!$B$8</f>
        <v>128.11424913947</v>
      </c>
      <c r="J1555" s="8" t="n">
        <f aca="false">H1555/설정!$B$9</f>
        <v>63.9806458671458</v>
      </c>
      <c r="K1555" s="10" t="n">
        <f aca="false">LOG10(G1555)</f>
        <v>3.32510498297141</v>
      </c>
      <c r="L1555" s="10" t="n">
        <f aca="false">LOG10(C1555)</f>
        <v>2.59249874899878</v>
      </c>
    </row>
    <row r="1556" customFormat="false" ht="15" hidden="false" customHeight="false" outlineLevel="0" collapsed="false">
      <c r="A1556" s="5" t="n">
        <v>41931</v>
      </c>
      <c r="B1556" s="6" t="n">
        <v>391.29</v>
      </c>
      <c r="C1556" s="6" t="n">
        <v>388.68</v>
      </c>
      <c r="D1556" s="7" t="n">
        <f aca="false">(L1556-(설정!$B$5+설정!$B$4*K1556))/설정!$B$6</f>
        <v>0.594532060190023</v>
      </c>
      <c r="E1556" s="8" t="n">
        <f aca="false">H1556*설정!$B$8</f>
        <v>515.063258598977</v>
      </c>
      <c r="F1556" s="8" t="n">
        <f aca="false">H1556*설정!$B$9</f>
        <v>1031.35786987454</v>
      </c>
      <c r="G1556" s="9" t="n">
        <f aca="false">A1556-설정!$B$3</f>
        <v>2115</v>
      </c>
      <c r="H1556" s="8" t="n">
        <f aca="false">10^(설정!$B$5+설정!$B$4*K1556)</f>
        <v>257.224158662665</v>
      </c>
      <c r="I1556" s="8" t="n">
        <f aca="false">H1556/설정!$B$8</f>
        <v>128.458527559681</v>
      </c>
      <c r="J1556" s="8" t="n">
        <f aca="false">H1556/설정!$B$9</f>
        <v>64.1525795578257</v>
      </c>
      <c r="K1556" s="10" t="n">
        <f aca="false">LOG10(G1556)</f>
        <v>3.32531037171106</v>
      </c>
      <c r="L1556" s="10" t="n">
        <f aca="false">LOG10(C1556)</f>
        <v>2.5895921940578</v>
      </c>
    </row>
    <row r="1557" customFormat="false" ht="15" hidden="false" customHeight="false" outlineLevel="0" collapsed="false">
      <c r="A1557" s="5" t="n">
        <v>41932</v>
      </c>
      <c r="B1557" s="6" t="n">
        <v>388.68</v>
      </c>
      <c r="C1557" s="6" t="n">
        <v>381.19</v>
      </c>
      <c r="D1557" s="7" t="n">
        <f aca="false">(L1557-(설정!$B$5+설정!$B$4*K1557))/설정!$B$6</f>
        <v>0.562644525901982</v>
      </c>
      <c r="E1557" s="8" t="n">
        <f aca="false">H1557*설정!$B$8</f>
        <v>516.446720874443</v>
      </c>
      <c r="F1557" s="8" t="n">
        <f aca="false">H1557*설정!$B$9</f>
        <v>1034.12810184441</v>
      </c>
      <c r="G1557" s="9" t="n">
        <f aca="false">A1557-설정!$B$3</f>
        <v>2116</v>
      </c>
      <c r="H1557" s="8" t="n">
        <f aca="false">10^(설정!$B$5+설정!$B$4*K1557)</f>
        <v>257.915063932857</v>
      </c>
      <c r="I1557" s="8" t="n">
        <f aca="false">H1557/설정!$B$8</f>
        <v>128.803567754014</v>
      </c>
      <c r="J1557" s="8" t="n">
        <f aca="false">H1557/설정!$B$9</f>
        <v>64.3248936808199</v>
      </c>
      <c r="K1557" s="10" t="n">
        <f aca="false">LOG10(G1557)</f>
        <v>3.32551566336315</v>
      </c>
      <c r="L1557" s="10" t="n">
        <f aca="false">LOG10(C1557)</f>
        <v>2.58114149899204</v>
      </c>
    </row>
    <row r="1558" customFormat="false" ht="15" hidden="false" customHeight="false" outlineLevel="0" collapsed="false">
      <c r="A1558" s="5" t="n">
        <v>41933</v>
      </c>
      <c r="B1558" s="6" t="n">
        <v>381.19</v>
      </c>
      <c r="C1558" s="6" t="n">
        <v>385.2</v>
      </c>
      <c r="D1558" s="7" t="n">
        <f aca="false">(L1558-(설정!$B$5+설정!$B$4*K1558))/설정!$B$6</f>
        <v>0.57385457403866</v>
      </c>
      <c r="E1558" s="8" t="n">
        <f aca="false">H1558*설정!$B$8</f>
        <v>517.83324284547</v>
      </c>
      <c r="F1558" s="8" t="n">
        <f aca="false">H1558*설정!$B$9</f>
        <v>1036.90446052016</v>
      </c>
      <c r="G1558" s="9" t="n">
        <f aca="false">A1558-설정!$B$3</f>
        <v>2117</v>
      </c>
      <c r="H1558" s="8" t="n">
        <f aca="false">10^(설정!$B$5+설정!$B$4*K1558)</f>
        <v>258.607497224323</v>
      </c>
      <c r="I1558" s="8" t="n">
        <f aca="false">H1558/설정!$B$8</f>
        <v>129.149371046821</v>
      </c>
      <c r="J1558" s="8" t="n">
        <f aca="false">H1558/설정!$B$9</f>
        <v>64.4975888975142</v>
      </c>
      <c r="K1558" s="10" t="n">
        <f aca="false">LOG10(G1558)</f>
        <v>3.32572085801941</v>
      </c>
      <c r="L1558" s="10" t="n">
        <f aca="false">LOG10(C1558)</f>
        <v>2.5856862784525</v>
      </c>
    </row>
    <row r="1559" customFormat="false" ht="15" hidden="false" customHeight="false" outlineLevel="0" collapsed="false">
      <c r="A1559" s="5" t="n">
        <v>41934</v>
      </c>
      <c r="B1559" s="6" t="n">
        <v>385.2</v>
      </c>
      <c r="C1559" s="6" t="n">
        <v>380.78</v>
      </c>
      <c r="D1559" s="7" t="n">
        <f aca="false">(L1559-(설정!$B$5+설정!$B$4*K1559))/설정!$B$6</f>
        <v>0.55337363885849</v>
      </c>
      <c r="E1559" s="8" t="n">
        <f aca="false">H1559*설정!$B$8</f>
        <v>519.222829828859</v>
      </c>
      <c r="F1559" s="8" t="n">
        <f aca="false">H1559*설정!$B$9</f>
        <v>1039.68695654811</v>
      </c>
      <c r="G1559" s="9" t="n">
        <f aca="false">A1559-설정!$B$3</f>
        <v>2118</v>
      </c>
      <c r="H1559" s="8" t="n">
        <f aca="false">10^(설정!$B$5+설정!$B$4*K1559)</f>
        <v>259.301461192289</v>
      </c>
      <c r="I1559" s="8" t="n">
        <f aca="false">H1559/설정!$B$8</f>
        <v>129.49593876413</v>
      </c>
      <c r="J1559" s="8" t="n">
        <f aca="false">H1559/설정!$B$9</f>
        <v>64.6706658701308</v>
      </c>
      <c r="K1559" s="10" t="n">
        <f aca="false">LOG10(G1559)</f>
        <v>3.32592595577147</v>
      </c>
      <c r="L1559" s="10" t="n">
        <f aca="false">LOG10(C1559)</f>
        <v>2.58067412952929</v>
      </c>
    </row>
    <row r="1560" customFormat="false" ht="15" hidden="false" customHeight="false" outlineLevel="0" collapsed="false">
      <c r="A1560" s="5" t="n">
        <v>41935</v>
      </c>
      <c r="B1560" s="6" t="n">
        <v>380.78</v>
      </c>
      <c r="C1560" s="6" t="n">
        <v>357.34</v>
      </c>
      <c r="D1560" s="7" t="n">
        <f aca="false">(L1560-(설정!$B$5+설정!$B$4*K1560))/설정!$B$6</f>
        <v>0.45801329118663</v>
      </c>
      <c r="E1560" s="8" t="n">
        <f aca="false">H1560*설정!$B$8</f>
        <v>520.615487148123</v>
      </c>
      <c r="F1560" s="8" t="n">
        <f aca="false">H1560*설정!$B$9</f>
        <v>1042.475600588</v>
      </c>
      <c r="G1560" s="9" t="n">
        <f aca="false">A1560-설정!$B$3</f>
        <v>2119</v>
      </c>
      <c r="H1560" s="8" t="n">
        <f aca="false">10^(설정!$B$5+설정!$B$4*K1560)</f>
        <v>259.996958495334</v>
      </c>
      <c r="I1560" s="8" t="n">
        <f aca="false">H1560/설정!$B$8</f>
        <v>129.843272233643</v>
      </c>
      <c r="J1560" s="8" t="n">
        <f aca="false">H1560/설정!$B$9</f>
        <v>64.8441252617285</v>
      </c>
      <c r="K1560" s="10" t="n">
        <f aca="false">LOG10(G1560)</f>
        <v>3.32613095671079</v>
      </c>
      <c r="L1560" s="10" t="n">
        <f aca="false">LOG10(C1560)</f>
        <v>2.5530816330705</v>
      </c>
    </row>
    <row r="1561" customFormat="false" ht="15" hidden="false" customHeight="false" outlineLevel="0" collapsed="false">
      <c r="A1561" s="5" t="n">
        <v>41936</v>
      </c>
      <c r="B1561" s="6" t="n">
        <v>357.34</v>
      </c>
      <c r="C1561" s="6" t="n">
        <v>357.49</v>
      </c>
      <c r="D1561" s="7" t="n">
        <f aca="false">(L1561-(설정!$B$5+설정!$B$4*K1561))/설정!$B$6</f>
        <v>0.454761778523995</v>
      </c>
      <c r="E1561" s="8" t="n">
        <f aca="false">H1561*설정!$B$8</f>
        <v>522.011220133502</v>
      </c>
      <c r="F1561" s="8" t="n">
        <f aca="false">H1561*설정!$B$9</f>
        <v>1045.27040331307</v>
      </c>
      <c r="G1561" s="9" t="n">
        <f aca="false">A1561-설정!$B$3</f>
        <v>2120</v>
      </c>
      <c r="H1561" s="8" t="n">
        <f aca="false">10^(설정!$B$5+설정!$B$4*K1561)</f>
        <v>260.693991795395</v>
      </c>
      <c r="I1561" s="8" t="n">
        <f aca="false">H1561/설정!$B$8</f>
        <v>130.19137278474</v>
      </c>
      <c r="J1561" s="8" t="n">
        <f aca="false">H1561/설정!$B$9</f>
        <v>65.0179677362035</v>
      </c>
      <c r="K1561" s="10" t="n">
        <f aca="false">LOG10(G1561)</f>
        <v>3.32633586092875</v>
      </c>
      <c r="L1561" s="10" t="n">
        <f aca="false">LOG10(C1561)</f>
        <v>2.5532638978698</v>
      </c>
    </row>
    <row r="1562" customFormat="false" ht="15" hidden="false" customHeight="false" outlineLevel="0" collapsed="false">
      <c r="A1562" s="5" t="n">
        <v>41937</v>
      </c>
      <c r="B1562" s="6" t="n">
        <v>357.49</v>
      </c>
      <c r="C1562" s="6" t="n">
        <v>345.81</v>
      </c>
      <c r="D1562" s="7" t="n">
        <f aca="false">(L1562-(설정!$B$5+설정!$B$4*K1562))/설정!$B$6</f>
        <v>0.403066810979354</v>
      </c>
      <c r="E1562" s="8" t="n">
        <f aca="false">H1562*설정!$B$8</f>
        <v>523.410034121983</v>
      </c>
      <c r="F1562" s="8" t="n">
        <f aca="false">H1562*설정!$B$9</f>
        <v>1048.07137541004</v>
      </c>
      <c r="G1562" s="9" t="n">
        <f aca="false">A1562-설정!$B$3</f>
        <v>2121</v>
      </c>
      <c r="H1562" s="8" t="n">
        <f aca="false">10^(설정!$B$5+설정!$B$4*K1562)</f>
        <v>261.392563757782</v>
      </c>
      <c r="I1562" s="8" t="n">
        <f aca="false">H1562/설정!$B$8</f>
        <v>130.540241748484</v>
      </c>
      <c r="J1562" s="8" t="n">
        <f aca="false">H1562/설정!$B$9</f>
        <v>65.1921939582927</v>
      </c>
      <c r="K1562" s="10" t="n">
        <f aca="false">LOG10(G1562)</f>
        <v>3.32654066851656</v>
      </c>
      <c r="L1562" s="10" t="n">
        <f aca="false">LOG10(C1562)</f>
        <v>2.53883754787956</v>
      </c>
    </row>
    <row r="1563" customFormat="false" ht="15" hidden="false" customHeight="false" outlineLevel="0" collapsed="false">
      <c r="A1563" s="5" t="n">
        <v>41938</v>
      </c>
      <c r="B1563" s="6" t="n">
        <v>345.81</v>
      </c>
      <c r="C1563" s="6" t="n">
        <v>353.08</v>
      </c>
      <c r="D1563" s="7" t="n">
        <f aca="false">(L1563-(설정!$B$5+설정!$B$4*K1563))/설정!$B$6</f>
        <v>0.429178376323367</v>
      </c>
      <c r="E1563" s="8" t="n">
        <f aca="false">H1563*설정!$B$8</f>
        <v>524.811934457269</v>
      </c>
      <c r="F1563" s="8" t="n">
        <f aca="false">H1563*설정!$B$9</f>
        <v>1050.8785275791</v>
      </c>
      <c r="G1563" s="9" t="n">
        <f aca="false">A1563-설정!$B$3</f>
        <v>2122</v>
      </c>
      <c r="H1563" s="8" t="n">
        <f aca="false">10^(설정!$B$5+설정!$B$4*K1563)</f>
        <v>262.092677051154</v>
      </c>
      <c r="I1563" s="8" t="n">
        <f aca="false">H1563/설정!$B$8</f>
        <v>130.889880457613</v>
      </c>
      <c r="J1563" s="8" t="n">
        <f aca="false">H1563/설정!$B$9</f>
        <v>65.3668045935692</v>
      </c>
      <c r="K1563" s="10" t="n">
        <f aca="false">LOG10(G1563)</f>
        <v>3.32674537956532</v>
      </c>
      <c r="L1563" s="10" t="n">
        <f aca="false">LOG10(C1563)</f>
        <v>2.5478731179153</v>
      </c>
    </row>
    <row r="1564" customFormat="false" ht="15" hidden="false" customHeight="false" outlineLevel="0" collapsed="false">
      <c r="A1564" s="5" t="n">
        <v>41939</v>
      </c>
      <c r="B1564" s="6" t="n">
        <v>353.08</v>
      </c>
      <c r="C1564" s="6" t="n">
        <v>350.02</v>
      </c>
      <c r="D1564" s="7" t="n">
        <f aca="false">(L1564-(설정!$B$5+설정!$B$4*K1564))/설정!$B$6</f>
        <v>0.412791747322312</v>
      </c>
      <c r="E1564" s="8" t="n">
        <f aca="false">H1564*설정!$B$8</f>
        <v>526.21692648983</v>
      </c>
      <c r="F1564" s="8" t="n">
        <f aca="false">H1564*설정!$B$9</f>
        <v>1053.69187053397</v>
      </c>
      <c r="G1564" s="9" t="n">
        <f aca="false">A1564-설정!$B$3</f>
        <v>2123</v>
      </c>
      <c r="H1564" s="8" t="n">
        <f aca="false">10^(설정!$B$5+설정!$B$4*K1564)</f>
        <v>262.794334347553</v>
      </c>
      <c r="I1564" s="8" t="n">
        <f aca="false">H1564/설정!$B$8</f>
        <v>131.240290246552</v>
      </c>
      <c r="J1564" s="8" t="n">
        <f aca="false">H1564/설정!$B$9</f>
        <v>65.5418003084492</v>
      </c>
      <c r="K1564" s="10" t="n">
        <f aca="false">LOG10(G1564)</f>
        <v>3.326949994166</v>
      </c>
      <c r="L1564" s="10" t="n">
        <f aca="false">LOG10(C1564)</f>
        <v>2.54409286046879</v>
      </c>
    </row>
    <row r="1565" customFormat="false" ht="15" hidden="false" customHeight="false" outlineLevel="0" collapsed="false">
      <c r="A1565" s="5" t="n">
        <v>41940</v>
      </c>
      <c r="B1565" s="6" t="n">
        <v>350.02</v>
      </c>
      <c r="C1565" s="6" t="n">
        <v>354.65</v>
      </c>
      <c r="D1565" s="7" t="n">
        <f aca="false">(L1565-(설정!$B$5+설정!$B$4*K1565))/설정!$B$6</f>
        <v>0.4278690387828</v>
      </c>
      <c r="E1565" s="8" t="n">
        <f aca="false">H1565*설정!$B$8</f>
        <v>527.625015576854</v>
      </c>
      <c r="F1565" s="8" t="n">
        <f aca="false">H1565*설정!$B$9</f>
        <v>1056.51141500184</v>
      </c>
      <c r="G1565" s="9" t="n">
        <f aca="false">A1565-설정!$B$3</f>
        <v>2124</v>
      </c>
      <c r="H1565" s="8" t="n">
        <f aca="false">10^(설정!$B$5+설정!$B$4*K1565)</f>
        <v>263.497538322376</v>
      </c>
      <c r="I1565" s="8" t="n">
        <f aca="false">H1565/설정!$B$8</f>
        <v>131.591472451402</v>
      </c>
      <c r="J1565" s="8" t="n">
        <f aca="false">H1565/설정!$B$9</f>
        <v>65.7171817701857</v>
      </c>
      <c r="K1565" s="10" t="n">
        <f aca="false">LOG10(G1565)</f>
        <v>3.32715451240943</v>
      </c>
      <c r="L1565" s="10" t="n">
        <f aca="false">LOG10(C1565)</f>
        <v>2.54979996418455</v>
      </c>
    </row>
    <row r="1566" customFormat="false" ht="15" hidden="false" customHeight="false" outlineLevel="0" collapsed="false">
      <c r="A1566" s="5" t="n">
        <v>41941</v>
      </c>
      <c r="B1566" s="6" t="n">
        <v>354.65</v>
      </c>
      <c r="C1566" s="6" t="n">
        <v>333.6</v>
      </c>
      <c r="D1566" s="7" t="n">
        <f aca="false">(L1566-(설정!$B$5+설정!$B$4*K1566))/설정!$B$6</f>
        <v>0.335897394966806</v>
      </c>
      <c r="E1566" s="8" t="n">
        <f aca="false">H1566*설정!$B$8</f>
        <v>529.03620708231</v>
      </c>
      <c r="F1566" s="8" t="n">
        <f aca="false">H1566*설정!$B$9</f>
        <v>1059.33717172347</v>
      </c>
      <c r="G1566" s="9" t="n">
        <f aca="false">A1566-설정!$B$3</f>
        <v>2125</v>
      </c>
      <c r="H1566" s="8" t="n">
        <f aca="false">10^(설정!$B$5+설정!$B$4*K1566)</f>
        <v>264.202291654404</v>
      </c>
      <c r="I1566" s="8" t="n">
        <f aca="false">H1566/설정!$B$8</f>
        <v>131.943428409955</v>
      </c>
      <c r="J1566" s="8" t="n">
        <f aca="false">H1566/설정!$B$9</f>
        <v>65.8929496468759</v>
      </c>
      <c r="K1566" s="10" t="n">
        <f aca="false">LOG10(G1566)</f>
        <v>3.32735893438633</v>
      </c>
      <c r="L1566" s="10" t="n">
        <f aca="false">LOG10(C1566)</f>
        <v>2.5232260419657</v>
      </c>
    </row>
    <row r="1567" customFormat="false" ht="15" hidden="false" customHeight="false" outlineLevel="0" collapsed="false">
      <c r="A1567" s="5" t="n">
        <v>41942</v>
      </c>
      <c r="B1567" s="6" t="n">
        <v>333.6</v>
      </c>
      <c r="C1567" s="6" t="n">
        <v>344.61</v>
      </c>
      <c r="D1567" s="7" t="n">
        <f aca="false">(L1567-(설정!$B$5+설정!$B$4*K1567))/설정!$B$6</f>
        <v>0.378817018104363</v>
      </c>
      <c r="E1567" s="8" t="n">
        <f aca="false">H1567*설정!$B$8</f>
        <v>530.450506376918</v>
      </c>
      <c r="F1567" s="8" t="n">
        <f aca="false">H1567*설정!$B$9</f>
        <v>1062.16915145315</v>
      </c>
      <c r="G1567" s="9" t="n">
        <f aca="false">A1567-설정!$B$3</f>
        <v>2126</v>
      </c>
      <c r="H1567" s="8" t="n">
        <f aca="false">10^(설정!$B$5+설정!$B$4*K1567)</f>
        <v>264.908597025792</v>
      </c>
      <c r="I1567" s="8" t="n">
        <f aca="false">H1567/설정!$B$8</f>
        <v>132.296159461687</v>
      </c>
      <c r="J1567" s="8" t="n">
        <f aca="false">H1567/설정!$B$9</f>
        <v>66.0691046074583</v>
      </c>
      <c r="K1567" s="10" t="n">
        <f aca="false">LOG10(G1567)</f>
        <v>3.32756326018728</v>
      </c>
      <c r="L1567" s="10" t="n">
        <f aca="false">LOG10(C1567)</f>
        <v>2.53732787578701</v>
      </c>
    </row>
    <row r="1568" customFormat="false" ht="15" hidden="false" customHeight="false" outlineLevel="0" collapsed="false">
      <c r="A1568" s="5" t="n">
        <v>41943</v>
      </c>
      <c r="B1568" s="6" t="n">
        <v>344.61</v>
      </c>
      <c r="C1568" s="6" t="n">
        <v>337.18</v>
      </c>
      <c r="D1568" s="7" t="n">
        <f aca="false">(L1568-(설정!$B$5+설정!$B$4*K1568))/설정!$B$6</f>
        <v>0.343582270185451</v>
      </c>
      <c r="E1568" s="8" t="n">
        <f aca="false">H1568*설정!$B$8</f>
        <v>531.867918838151</v>
      </c>
      <c r="F1568" s="8" t="n">
        <f aca="false">H1568*설정!$B$9</f>
        <v>1065.00736495866</v>
      </c>
      <c r="G1568" s="9" t="n">
        <f aca="false">A1568-설정!$B$3</f>
        <v>2127</v>
      </c>
      <c r="H1568" s="8" t="n">
        <f aca="false">10^(설정!$B$5+설정!$B$4*K1568)</f>
        <v>265.616457122065</v>
      </c>
      <c r="I1568" s="8" t="n">
        <f aca="false">H1568/설정!$B$8</f>
        <v>132.649666947757</v>
      </c>
      <c r="J1568" s="8" t="n">
        <f aca="false">H1568/설정!$B$9</f>
        <v>66.2456473217121</v>
      </c>
      <c r="K1568" s="10" t="n">
        <f aca="false">LOG10(G1568)</f>
        <v>3.32776748990273</v>
      </c>
      <c r="L1568" s="10" t="n">
        <f aca="false">LOG10(C1568)</f>
        <v>2.5278618063227</v>
      </c>
    </row>
    <row r="1569" customFormat="false" ht="15" hidden="false" customHeight="false" outlineLevel="0" collapsed="false">
      <c r="A1569" s="5" t="n">
        <v>41944</v>
      </c>
      <c r="B1569" s="6" t="n">
        <v>337.18</v>
      </c>
      <c r="C1569" s="6" t="n">
        <v>324.37</v>
      </c>
      <c r="D1569" s="7" t="n">
        <f aca="false">(L1569-(설정!$B$5+설정!$B$4*K1569))/설정!$B$6</f>
        <v>0.283958398766744</v>
      </c>
      <c r="E1569" s="8" t="n">
        <f aca="false">H1569*설정!$B$8</f>
        <v>533.288449850256</v>
      </c>
      <c r="F1569" s="8" t="n">
        <f aca="false">H1569*설정!$B$9</f>
        <v>1067.85182302139</v>
      </c>
      <c r="G1569" s="9" t="n">
        <f aca="false">A1569-설정!$B$3</f>
        <v>2128</v>
      </c>
      <c r="H1569" s="8" t="n">
        <f aca="false">10^(설정!$B$5+설정!$B$4*K1569)</f>
        <v>266.325874632133</v>
      </c>
      <c r="I1569" s="8" t="n">
        <f aca="false">H1569/설정!$B$8</f>
        <v>133.003952211017</v>
      </c>
      <c r="J1569" s="8" t="n">
        <f aca="false">H1569/설정!$B$9</f>
        <v>66.4225784602606</v>
      </c>
      <c r="K1569" s="10" t="n">
        <f aca="false">LOG10(G1569)</f>
        <v>3.32797162362301</v>
      </c>
      <c r="L1569" s="10" t="n">
        <f aca="false">LOG10(C1569)</f>
        <v>2.51104068081366</v>
      </c>
    </row>
    <row r="1570" customFormat="false" ht="15" hidden="false" customHeight="false" outlineLevel="0" collapsed="false">
      <c r="A1570" s="5" t="n">
        <v>41945</v>
      </c>
      <c r="B1570" s="6" t="n">
        <v>324.37</v>
      </c>
      <c r="C1570" s="6" t="n">
        <v>324.25</v>
      </c>
      <c r="D1570" s="7" t="n">
        <f aca="false">(L1570-(설정!$B$5+설정!$B$4*K1570))/설정!$B$6</f>
        <v>0.279585859162102</v>
      </c>
      <c r="E1570" s="8" t="n">
        <f aca="false">H1570*설정!$B$8</f>
        <v>534.712104804272</v>
      </c>
      <c r="F1570" s="8" t="n">
        <f aca="false">H1570*설정!$B$9</f>
        <v>1070.70253643629</v>
      </c>
      <c r="G1570" s="9" t="n">
        <f aca="false">A1570-설정!$B$3</f>
        <v>2129</v>
      </c>
      <c r="H1570" s="8" t="n">
        <f aca="false">10^(설정!$B$5+설정!$B$4*K1570)</f>
        <v>267.036852248298</v>
      </c>
      <c r="I1570" s="8" t="n">
        <f aca="false">H1570/설정!$B$8</f>
        <v>133.359016596008</v>
      </c>
      <c r="J1570" s="8" t="n">
        <f aca="false">H1570/설정!$B$9</f>
        <v>66.5998986945729</v>
      </c>
      <c r="K1570" s="10" t="n">
        <f aca="false">LOG10(G1570)</f>
        <v>3.32817566143832</v>
      </c>
      <c r="L1570" s="10" t="n">
        <f aca="false">LOG10(C1570)</f>
        <v>2.51087998475612</v>
      </c>
    </row>
    <row r="1571" customFormat="false" ht="15" hidden="false" customHeight="false" outlineLevel="0" collapsed="false">
      <c r="A1571" s="5" t="n">
        <v>41946</v>
      </c>
      <c r="B1571" s="6" t="n">
        <v>324.25</v>
      </c>
      <c r="C1571" s="6" t="n">
        <v>325.36</v>
      </c>
      <c r="D1571" s="7" t="n">
        <f aca="false">(L1571-(설정!$B$5+설정!$B$4*K1571))/설정!$B$6</f>
        <v>0.28066986365819</v>
      </c>
      <c r="E1571" s="8" t="n">
        <f aca="false">H1571*설정!$B$8</f>
        <v>536.138889097991</v>
      </c>
      <c r="F1571" s="8" t="n">
        <f aca="false">H1571*설정!$B$9</f>
        <v>1073.55951601185</v>
      </c>
      <c r="G1571" s="9" t="n">
        <f aca="false">A1571-설정!$B$3</f>
        <v>2130</v>
      </c>
      <c r="H1571" s="8" t="n">
        <f aca="false">10^(설정!$B$5+설정!$B$4*K1571)</f>
        <v>267.749392666233</v>
      </c>
      <c r="I1571" s="8" t="n">
        <f aca="false">H1571/설정!$B$8</f>
        <v>133.714861448958</v>
      </c>
      <c r="J1571" s="8" t="n">
        <f aca="false">H1571/설정!$B$9</f>
        <v>66.7776086969591</v>
      </c>
      <c r="K1571" s="10" t="n">
        <f aca="false">LOG10(G1571)</f>
        <v>3.32837960343874</v>
      </c>
      <c r="L1571" s="10" t="n">
        <f aca="false">LOG10(C1571)</f>
        <v>2.51236415939653</v>
      </c>
    </row>
    <row r="1572" customFormat="false" ht="15" hidden="false" customHeight="false" outlineLevel="0" collapsed="false">
      <c r="A1572" s="5" t="n">
        <v>41947</v>
      </c>
      <c r="B1572" s="6" t="n">
        <v>325.36</v>
      </c>
      <c r="C1572" s="6" t="n">
        <v>329.66</v>
      </c>
      <c r="D1572" s="7" t="n">
        <f aca="false">(L1572-(설정!$B$5+설정!$B$4*K1572))/설정!$B$6</f>
        <v>0.295743190074169</v>
      </c>
      <c r="E1572" s="8" t="n">
        <f aca="false">H1572*설정!$B$8</f>
        <v>537.568808136015</v>
      </c>
      <c r="F1572" s="8" t="n">
        <f aca="false">H1572*설정!$B$9</f>
        <v>1076.4227725702</v>
      </c>
      <c r="G1572" s="9" t="n">
        <f aca="false">A1572-설정!$B$3</f>
        <v>2131</v>
      </c>
      <c r="H1572" s="8" t="n">
        <f aca="false">10^(설정!$B$5+설정!$B$4*K1572)</f>
        <v>268.463498585012</v>
      </c>
      <c r="I1572" s="8" t="n">
        <f aca="false">H1572/설정!$B$8</f>
        <v>134.071488117795</v>
      </c>
      <c r="J1572" s="8" t="n">
        <f aca="false">H1572/설정!$B$9</f>
        <v>66.9557091405776</v>
      </c>
      <c r="K1572" s="10" t="n">
        <f aca="false">LOG10(G1572)</f>
        <v>3.3285834497142</v>
      </c>
      <c r="L1572" s="10" t="n">
        <f aca="false">LOG10(C1572)</f>
        <v>2.51806625429161</v>
      </c>
    </row>
    <row r="1573" customFormat="false" ht="15" hidden="false" customHeight="false" outlineLevel="0" collapsed="false">
      <c r="A1573" s="5" t="n">
        <v>41948</v>
      </c>
      <c r="B1573" s="6" t="n">
        <v>329.66</v>
      </c>
      <c r="C1573" s="6" t="n">
        <v>338.81</v>
      </c>
      <c r="D1573" s="7" t="n">
        <f aca="false">(L1573-(설정!$B$5+설정!$B$4*K1573))/설정!$B$6</f>
        <v>0.331338611960951</v>
      </c>
      <c r="E1573" s="8" t="n">
        <f aca="false">H1573*설정!$B$8</f>
        <v>539.001867329715</v>
      </c>
      <c r="F1573" s="8" t="n">
        <f aca="false">H1573*설정!$B$9</f>
        <v>1079.29231694702</v>
      </c>
      <c r="G1573" s="9" t="n">
        <f aca="false">A1573-설정!$B$3</f>
        <v>2132</v>
      </c>
      <c r="H1573" s="8" t="n">
        <f aca="false">10^(설정!$B$5+설정!$B$4*K1573)</f>
        <v>269.179172707092</v>
      </c>
      <c r="I1573" s="8" t="n">
        <f aca="false">H1573/설정!$B$8</f>
        <v>134.428897952131</v>
      </c>
      <c r="J1573" s="8" t="n">
        <f aca="false">H1573/설정!$B$9</f>
        <v>67.13420069943</v>
      </c>
      <c r="K1573" s="10" t="n">
        <f aca="false">LOG10(G1573)</f>
        <v>3.32878720035453</v>
      </c>
      <c r="L1573" s="10" t="n">
        <f aca="false">LOG10(C1573)</f>
        <v>2.52995622007876</v>
      </c>
    </row>
    <row r="1574" customFormat="false" ht="15" hidden="false" customHeight="false" outlineLevel="0" collapsed="false">
      <c r="A1574" s="5" t="n">
        <v>41949</v>
      </c>
      <c r="B1574" s="6" t="n">
        <v>338.81</v>
      </c>
      <c r="C1574" s="6" t="n">
        <v>349.69</v>
      </c>
      <c r="D1574" s="7" t="n">
        <f aca="false">(L1574-(설정!$B$5+설정!$B$4*K1574))/설정!$B$6</f>
        <v>0.373027804725742</v>
      </c>
      <c r="E1574" s="8" t="n">
        <f aca="false">H1574*설정!$B$8</f>
        <v>540.438072097275</v>
      </c>
      <c r="F1574" s="8" t="n">
        <f aca="false">H1574*설정!$B$9</f>
        <v>1082.16815999163</v>
      </c>
      <c r="G1574" s="9" t="n">
        <f aca="false">A1574-설정!$B$3</f>
        <v>2133</v>
      </c>
      <c r="H1574" s="8" t="n">
        <f aca="false">10^(설정!$B$5+설정!$B$4*K1574)</f>
        <v>269.896417738329</v>
      </c>
      <c r="I1574" s="8" t="n">
        <f aca="false">H1574/설정!$B$8</f>
        <v>134.787092303281</v>
      </c>
      <c r="J1574" s="8" t="n">
        <f aca="false">H1574/설정!$B$9</f>
        <v>67.3130840483663</v>
      </c>
      <c r="K1574" s="10" t="n">
        <f aca="false">LOG10(G1574)</f>
        <v>3.32899085544943</v>
      </c>
      <c r="L1574" s="10" t="n">
        <f aca="false">LOG10(C1574)</f>
        <v>2.543683213073</v>
      </c>
    </row>
    <row r="1575" customFormat="false" ht="15" hidden="false" customHeight="false" outlineLevel="0" collapsed="false">
      <c r="A1575" s="5" t="n">
        <v>41950</v>
      </c>
      <c r="B1575" s="6" t="n">
        <v>349.69</v>
      </c>
      <c r="C1575" s="6" t="n">
        <v>342.13</v>
      </c>
      <c r="D1575" s="7" t="n">
        <f aca="false">(L1575-(설정!$B$5+설정!$B$4*K1575))/설정!$B$6</f>
        <v>0.337719490642485</v>
      </c>
      <c r="E1575" s="8" t="n">
        <f aca="false">H1575*설정!$B$8</f>
        <v>541.877427863676</v>
      </c>
      <c r="F1575" s="8" t="n">
        <f aca="false">H1575*설정!$B$9</f>
        <v>1085.05031256696</v>
      </c>
      <c r="G1575" s="9" t="n">
        <f aca="false">A1575-설정!$B$3</f>
        <v>2134</v>
      </c>
      <c r="H1575" s="8" t="n">
        <f aca="false">10^(설정!$B$5+설정!$B$4*K1575)</f>
        <v>270.615236387975</v>
      </c>
      <c r="I1575" s="8" t="n">
        <f aca="false">H1575/설정!$B$8</f>
        <v>135.146072524253</v>
      </c>
      <c r="J1575" s="8" t="n">
        <f aca="false">H1575/설정!$B$9</f>
        <v>67.4923598630831</v>
      </c>
      <c r="K1575" s="10" t="n">
        <f aca="false">LOG10(G1575)</f>
        <v>3.32919441508845</v>
      </c>
      <c r="L1575" s="10" t="n">
        <f aca="false">LOG10(C1575)</f>
        <v>2.53419115738652</v>
      </c>
    </row>
    <row r="1576" customFormat="false" ht="15" hidden="false" customHeight="false" outlineLevel="0" collapsed="false">
      <c r="A1576" s="5" t="n">
        <v>41951</v>
      </c>
      <c r="B1576" s="6" t="n">
        <v>342.13</v>
      </c>
      <c r="C1576" s="6" t="n">
        <v>345.72</v>
      </c>
      <c r="D1576" s="7" t="n">
        <f aca="false">(L1576-(설정!$B$5+설정!$B$4*K1576))/설정!$B$6</f>
        <v>0.348924188930459</v>
      </c>
      <c r="E1576" s="8" t="n">
        <f aca="false">H1576*설정!$B$8</f>
        <v>543.319940060697</v>
      </c>
      <c r="F1576" s="8" t="n">
        <f aca="false">H1576*설정!$B$9</f>
        <v>1087.93878554955</v>
      </c>
      <c r="G1576" s="9" t="n">
        <f aca="false">A1576-설정!$B$3</f>
        <v>2135</v>
      </c>
      <c r="H1576" s="8" t="n">
        <f aca="false">10^(설정!$B$5+설정!$B$4*K1576)</f>
        <v>271.335631368679</v>
      </c>
      <c r="I1576" s="8" t="n">
        <f aca="false">H1576/설정!$B$8</f>
        <v>135.505839969751</v>
      </c>
      <c r="J1576" s="8" t="n">
        <f aca="false">H1576/설정!$B$9</f>
        <v>67.672028820124</v>
      </c>
      <c r="K1576" s="10" t="n">
        <f aca="false">LOG10(G1576)</f>
        <v>3.32939787936104</v>
      </c>
      <c r="L1576" s="10" t="n">
        <f aca="false">LOG10(C1576)</f>
        <v>2.53872450432804</v>
      </c>
    </row>
    <row r="1577" customFormat="false" ht="15" hidden="false" customHeight="false" outlineLevel="0" collapsed="false">
      <c r="A1577" s="5" t="n">
        <v>41952</v>
      </c>
      <c r="B1577" s="6" t="n">
        <v>345.72</v>
      </c>
      <c r="C1577" s="6" t="n">
        <v>363.61</v>
      </c>
      <c r="D1577" s="7" t="n">
        <f aca="false">(L1577-(설정!$B$5+설정!$B$4*K1577))/설정!$B$6</f>
        <v>0.417759715674653</v>
      </c>
      <c r="E1577" s="8" t="n">
        <f aca="false">H1577*설정!$B$8</f>
        <v>544.765614126942</v>
      </c>
      <c r="F1577" s="8" t="n">
        <f aca="false">H1577*설정!$B$9</f>
        <v>1090.83358982961</v>
      </c>
      <c r="G1577" s="9" t="n">
        <f aca="false">A1577-설정!$B$3</f>
        <v>2136</v>
      </c>
      <c r="H1577" s="8" t="n">
        <f aca="false">10^(설정!$B$5+설정!$B$4*K1577)</f>
        <v>272.057605396494</v>
      </c>
      <c r="I1577" s="8" t="n">
        <f aca="false">H1577/설정!$B$8</f>
        <v>135.866395996182</v>
      </c>
      <c r="J1577" s="8" t="n">
        <f aca="false">H1577/설정!$B$9</f>
        <v>67.8520915968822</v>
      </c>
      <c r="K1577" s="10" t="n">
        <f aca="false">LOG10(G1577)</f>
        <v>3.32960124835652</v>
      </c>
      <c r="L1577" s="10" t="n">
        <f aca="false">LOG10(C1577)</f>
        <v>2.56063581867836</v>
      </c>
    </row>
    <row r="1578" customFormat="false" ht="15" hidden="false" customHeight="false" outlineLevel="0" collapsed="false">
      <c r="A1578" s="5" t="n">
        <v>41953</v>
      </c>
      <c r="B1578" s="6" t="n">
        <v>363.61</v>
      </c>
      <c r="C1578" s="6" t="n">
        <v>365.5</v>
      </c>
      <c r="D1578" s="7" t="n">
        <f aca="false">(L1578-(설정!$B$5+설정!$B$4*K1578))/설정!$B$6</f>
        <v>0.421401116117187</v>
      </c>
      <c r="E1578" s="8" t="n">
        <f aca="false">H1578*설정!$B$8</f>
        <v>546.214455507825</v>
      </c>
      <c r="F1578" s="8" t="n">
        <f aca="false">H1578*설정!$B$9</f>
        <v>1093.73473631099</v>
      </c>
      <c r="G1578" s="9" t="n">
        <f aca="false">A1578-설정!$B$3</f>
        <v>2137</v>
      </c>
      <c r="H1578" s="8" t="n">
        <f aca="false">10^(설정!$B$5+설정!$B$4*K1578)</f>
        <v>272.781161190877</v>
      </c>
      <c r="I1578" s="8" t="n">
        <f aca="false">H1578/설정!$B$8</f>
        <v>136.22774196165</v>
      </c>
      <c r="J1578" s="8" t="n">
        <f aca="false">H1578/설정!$B$9</f>
        <v>68.0325488715995</v>
      </c>
      <c r="K1578" s="10" t="n">
        <f aca="false">LOG10(G1578)</f>
        <v>3.32980452216407</v>
      </c>
      <c r="L1578" s="10" t="n">
        <f aca="false">LOG10(C1578)</f>
        <v>2.56288738129388</v>
      </c>
    </row>
    <row r="1579" customFormat="false" ht="15" hidden="false" customHeight="false" outlineLevel="0" collapsed="false">
      <c r="A1579" s="5" t="n">
        <v>41954</v>
      </c>
      <c r="B1579" s="6" t="n">
        <v>365.5</v>
      </c>
      <c r="C1579" s="6" t="n">
        <v>367.83</v>
      </c>
      <c r="D1579" s="7" t="n">
        <f aca="false">(L1579-(설정!$B$5+설정!$B$4*K1579))/설정!$B$6</f>
        <v>0.426729616177947</v>
      </c>
      <c r="E1579" s="8" t="n">
        <f aca="false">H1579*설정!$B$8</f>
        <v>547.666469655577</v>
      </c>
      <c r="F1579" s="8" t="n">
        <f aca="false">H1579*설정!$B$9</f>
        <v>1096.64223591119</v>
      </c>
      <c r="G1579" s="9" t="n">
        <f aca="false">A1579-설정!$B$3</f>
        <v>2138</v>
      </c>
      <c r="H1579" s="8" t="n">
        <f aca="false">10^(설정!$B$5+설정!$B$4*K1579)</f>
        <v>273.506301474689</v>
      </c>
      <c r="I1579" s="8" t="n">
        <f aca="false">H1579/설정!$B$8</f>
        <v>136.589879225961</v>
      </c>
      <c r="J1579" s="8" t="n">
        <f aca="false">H1579/설정!$B$9</f>
        <v>68.2134013233664</v>
      </c>
      <c r="K1579" s="10" t="n">
        <f aca="false">LOG10(G1579)</f>
        <v>3.33000770087276</v>
      </c>
      <c r="L1579" s="10" t="n">
        <f aca="false">LOG10(C1579)</f>
        <v>2.56564714715092</v>
      </c>
    </row>
    <row r="1580" customFormat="false" ht="15" hidden="false" customHeight="false" outlineLevel="0" collapsed="false">
      <c r="A1580" s="5" t="n">
        <v>41955</v>
      </c>
      <c r="B1580" s="6" t="n">
        <v>367.83</v>
      </c>
      <c r="C1580" s="6" t="n">
        <v>422.59</v>
      </c>
      <c r="D1580" s="7" t="n">
        <f aca="false">(L1580-(설정!$B$5+설정!$B$4*K1580))/설정!$B$6</f>
        <v>0.622782930944337</v>
      </c>
      <c r="E1580" s="8" t="n">
        <f aca="false">H1580*설정!$B$8</f>
        <v>549.121662029274</v>
      </c>
      <c r="F1580" s="8" t="n">
        <f aca="false">H1580*설정!$B$9</f>
        <v>1099.55609956141</v>
      </c>
      <c r="G1580" s="9" t="n">
        <f aca="false">A1580-설정!$B$3</f>
        <v>2139</v>
      </c>
      <c r="H1580" s="8" t="n">
        <f aca="false">10^(설정!$B$5+설정!$B$4*K1580)</f>
        <v>274.23302897421</v>
      </c>
      <c r="I1580" s="8" t="n">
        <f aca="false">H1580/설정!$B$8</f>
        <v>136.952809150627</v>
      </c>
      <c r="J1580" s="8" t="n">
        <f aca="false">H1580/설정!$B$9</f>
        <v>68.3946496321266</v>
      </c>
      <c r="K1580" s="10" t="n">
        <f aca="false">LOG10(G1580)</f>
        <v>3.33021078457153</v>
      </c>
      <c r="L1580" s="10" t="n">
        <f aca="false">LOG10(C1580)</f>
        <v>2.62591921586773</v>
      </c>
    </row>
    <row r="1581" customFormat="false" ht="15" hidden="false" customHeight="false" outlineLevel="0" collapsed="false">
      <c r="A1581" s="5" t="n">
        <v>41956</v>
      </c>
      <c r="B1581" s="6" t="n">
        <v>422.59</v>
      </c>
      <c r="C1581" s="6" t="n">
        <v>421.91</v>
      </c>
      <c r="D1581" s="7" t="n">
        <f aca="false">(L1581-(설정!$B$5+설정!$B$4*K1581))/설정!$B$6</f>
        <v>0.616643686084894</v>
      </c>
      <c r="E1581" s="8" t="n">
        <f aca="false">H1581*설정!$B$8</f>
        <v>550.580038094817</v>
      </c>
      <c r="F1581" s="8" t="n">
        <f aca="false">H1581*설정!$B$9</f>
        <v>1102.47633820651</v>
      </c>
      <c r="G1581" s="9" t="n">
        <f aca="false">A1581-설정!$B$3</f>
        <v>2140</v>
      </c>
      <c r="H1581" s="8" t="n">
        <f aca="false">10^(설정!$B$5+설정!$B$4*K1581)</f>
        <v>274.961346419127</v>
      </c>
      <c r="I1581" s="8" t="n">
        <f aca="false">H1581/설정!$B$8</f>
        <v>137.316533098861</v>
      </c>
      <c r="J1581" s="8" t="n">
        <f aca="false">H1581/설정!$B$9</f>
        <v>68.5762944786732</v>
      </c>
      <c r="K1581" s="10" t="n">
        <f aca="false">LOG10(G1581)</f>
        <v>3.33041377334919</v>
      </c>
      <c r="L1581" s="10" t="n">
        <f aca="false">LOG10(C1581)</f>
        <v>2.62521981903761</v>
      </c>
    </row>
    <row r="1582" customFormat="false" ht="15" hidden="false" customHeight="false" outlineLevel="0" collapsed="false">
      <c r="A1582" s="5" t="n">
        <v>41957</v>
      </c>
      <c r="B1582" s="6" t="n">
        <v>421.91</v>
      </c>
      <c r="C1582" s="6" t="n">
        <v>398.39</v>
      </c>
      <c r="D1582" s="7" t="n">
        <f aca="false">(L1582-(설정!$B$5+설정!$B$4*K1582))/설정!$B$6</f>
        <v>0.530214106271639</v>
      </c>
      <c r="E1582" s="8" t="n">
        <f aca="false">H1582*설정!$B$8</f>
        <v>552.041603324938</v>
      </c>
      <c r="F1582" s="8" t="n">
        <f aca="false">H1582*설정!$B$9</f>
        <v>1105.40296280505</v>
      </c>
      <c r="G1582" s="9" t="n">
        <f aca="false">A1582-설정!$B$3</f>
        <v>2141</v>
      </c>
      <c r="H1582" s="8" t="n">
        <f aca="false">10^(설정!$B$5+설정!$B$4*K1582)</f>
        <v>275.691256542538</v>
      </c>
      <c r="I1582" s="8" t="n">
        <f aca="false">H1582/설정!$B$8</f>
        <v>137.681052435582</v>
      </c>
      <c r="J1582" s="8" t="n">
        <f aca="false">H1582/설정!$B$9</f>
        <v>68.7583365446504</v>
      </c>
      <c r="K1582" s="10" t="n">
        <f aca="false">LOG10(G1582)</f>
        <v>3.33061666729444</v>
      </c>
      <c r="L1582" s="10" t="n">
        <f aca="false">LOG10(C1582)</f>
        <v>2.60030842864894</v>
      </c>
    </row>
    <row r="1583" customFormat="false" ht="15" hidden="false" customHeight="false" outlineLevel="0" collapsed="false">
      <c r="A1583" s="5" t="n">
        <v>41958</v>
      </c>
      <c r="B1583" s="6" t="n">
        <v>398.39</v>
      </c>
      <c r="C1583" s="6" t="n">
        <v>377.99</v>
      </c>
      <c r="D1583" s="7" t="n">
        <f aca="false">(L1583-(설정!$B$5+설정!$B$4*K1583))/설정!$B$6</f>
        <v>0.450694882858614</v>
      </c>
      <c r="E1583" s="8" t="n">
        <f aca="false">H1583*설정!$B$8</f>
        <v>553.506363199221</v>
      </c>
      <c r="F1583" s="8" t="n">
        <f aca="false">H1583*설정!$B$9</f>
        <v>1108.3359843293</v>
      </c>
      <c r="G1583" s="9" t="n">
        <f aca="false">A1583-설정!$B$3</f>
        <v>2142</v>
      </c>
      <c r="H1583" s="8" t="n">
        <f aca="false">10^(설정!$B$5+설정!$B$4*K1583)</f>
        <v>276.422762080964</v>
      </c>
      <c r="I1583" s="8" t="n">
        <f aca="false">H1583/설정!$B$8</f>
        <v>138.046368527416</v>
      </c>
      <c r="J1583" s="8" t="n">
        <f aca="false">H1583/설정!$B$9</f>
        <v>68.9407765125557</v>
      </c>
      <c r="K1583" s="10" t="n">
        <f aca="false">LOG10(G1583)</f>
        <v>3.33081946649584</v>
      </c>
      <c r="L1583" s="10" t="n">
        <f aca="false">LOG10(C1583)</f>
        <v>2.57748031041324</v>
      </c>
    </row>
    <row r="1584" customFormat="false" ht="15" hidden="false" customHeight="false" outlineLevel="0" collapsed="false">
      <c r="A1584" s="5" t="n">
        <v>41959</v>
      </c>
      <c r="B1584" s="6" t="n">
        <v>377.99</v>
      </c>
      <c r="C1584" s="6" t="n">
        <v>390.21</v>
      </c>
      <c r="D1584" s="7" t="n">
        <f aca="false">(L1584-(설정!$B$5+설정!$B$4*K1584))/설정!$B$6</f>
        <v>0.492704042276031</v>
      </c>
      <c r="E1584" s="8" t="n">
        <f aca="false">H1584*설정!$B$8</f>
        <v>554.974323204099</v>
      </c>
      <c r="F1584" s="8" t="n">
        <f aca="false">H1584*설정!$B$9</f>
        <v>1111.27541376523</v>
      </c>
      <c r="G1584" s="9" t="n">
        <f aca="false">A1584-설정!$B$3</f>
        <v>2143</v>
      </c>
      <c r="H1584" s="8" t="n">
        <f aca="false">10^(설정!$B$5+설정!$B$4*K1584)</f>
        <v>277.155865774348</v>
      </c>
      <c r="I1584" s="8" t="n">
        <f aca="false">H1584/설정!$B$8</f>
        <v>138.412482742699</v>
      </c>
      <c r="J1584" s="8" t="n">
        <f aca="false">H1584/설정!$B$9</f>
        <v>69.12361506574</v>
      </c>
      <c r="K1584" s="10" t="n">
        <f aca="false">LOG10(G1584)</f>
        <v>3.33102217104183</v>
      </c>
      <c r="L1584" s="10" t="n">
        <f aca="false">LOG10(C1584)</f>
        <v>2.59129839496411</v>
      </c>
    </row>
    <row r="1585" customFormat="false" ht="15" hidden="false" customHeight="false" outlineLevel="0" collapsed="false">
      <c r="A1585" s="5" t="n">
        <v>41960</v>
      </c>
      <c r="B1585" s="6" t="n">
        <v>390.21</v>
      </c>
      <c r="C1585" s="6" t="n">
        <v>387.5</v>
      </c>
      <c r="D1585" s="7" t="n">
        <f aca="false">(L1585-(설정!$B$5+설정!$B$4*K1585))/설정!$B$6</f>
        <v>0.478854132909068</v>
      </c>
      <c r="E1585" s="8" t="n">
        <f aca="false">H1585*설정!$B$8</f>
        <v>556.445488832863</v>
      </c>
      <c r="F1585" s="8" t="n">
        <f aca="false">H1585*설정!$B$9</f>
        <v>1114.22126211256</v>
      </c>
      <c r="G1585" s="9" t="n">
        <f aca="false">A1585-설정!$B$3</f>
        <v>2144</v>
      </c>
      <c r="H1585" s="8" t="n">
        <f aca="false">10^(설정!$B$5+설정!$B$4*K1585)</f>
        <v>277.890570366055</v>
      </c>
      <c r="I1585" s="8" t="n">
        <f aca="false">H1585/설정!$B$8</f>
        <v>138.779396451476</v>
      </c>
      <c r="J1585" s="8" t="n">
        <f aca="false">H1585/설정!$B$9</f>
        <v>69.3068528884082</v>
      </c>
      <c r="K1585" s="10" t="n">
        <f aca="false">LOG10(G1585)</f>
        <v>3.33122478102073</v>
      </c>
      <c r="L1585" s="10" t="n">
        <f aca="false">LOG10(C1585)</f>
        <v>2.58827170684233</v>
      </c>
    </row>
    <row r="1586" customFormat="false" ht="15" hidden="false" customHeight="false" outlineLevel="0" collapsed="false">
      <c r="A1586" s="5" t="n">
        <v>41961</v>
      </c>
      <c r="B1586" s="6" t="n">
        <v>387.5</v>
      </c>
      <c r="C1586" s="6" t="n">
        <v>373.86</v>
      </c>
      <c r="D1586" s="7" t="n">
        <f aca="false">(L1586-(설정!$B$5+설정!$B$4*K1586))/설정!$B$6</f>
        <v>0.423433902931248</v>
      </c>
      <c r="E1586" s="8" t="n">
        <f aca="false">H1586*설정!$B$8</f>
        <v>557.919865585663</v>
      </c>
      <c r="F1586" s="8" t="n">
        <f aca="false">H1586*설정!$B$9</f>
        <v>1117.17354038474</v>
      </c>
      <c r="G1586" s="9" t="n">
        <f aca="false">A1586-설정!$B$3</f>
        <v>2145</v>
      </c>
      <c r="H1586" s="8" t="n">
        <f aca="false">10^(설정!$B$5+설정!$B$4*K1586)</f>
        <v>278.626878602877</v>
      </c>
      <c r="I1586" s="8" t="n">
        <f aca="false">H1586/설정!$B$8</f>
        <v>139.147111025504</v>
      </c>
      <c r="J1586" s="8" t="n">
        <f aca="false">H1586/설정!$B$9</f>
        <v>69.4904906656193</v>
      </c>
      <c r="K1586" s="10" t="n">
        <f aca="false">LOG10(G1586)</f>
        <v>3.33142729652074</v>
      </c>
      <c r="L1586" s="10" t="n">
        <f aca="false">LOG10(C1586)</f>
        <v>2.57270900163841</v>
      </c>
    </row>
    <row r="1587" customFormat="false" ht="15" hidden="false" customHeight="false" outlineLevel="0" collapsed="false">
      <c r="A1587" s="5" t="n">
        <v>41962</v>
      </c>
      <c r="B1587" s="6" t="n">
        <v>373.86</v>
      </c>
      <c r="C1587" s="6" t="n">
        <v>377.61</v>
      </c>
      <c r="D1587" s="7" t="n">
        <f aca="false">(L1587-(설정!$B$5+설정!$B$4*K1587))/설정!$B$6</f>
        <v>0.43399876417732</v>
      </c>
      <c r="E1587" s="8" t="n">
        <f aca="false">H1587*설정!$B$8</f>
        <v>559.397458969504</v>
      </c>
      <c r="F1587" s="8" t="n">
        <f aca="false">H1587*설정!$B$9</f>
        <v>1120.13225960894</v>
      </c>
      <c r="G1587" s="9" t="n">
        <f aca="false">A1587-설정!$B$3</f>
        <v>2146</v>
      </c>
      <c r="H1587" s="8" t="n">
        <f aca="false">10^(설정!$B$5+설정!$B$4*K1587)</f>
        <v>279.364793235029</v>
      </c>
      <c r="I1587" s="8" t="n">
        <f aca="false">H1587/설정!$B$8</f>
        <v>139.515627838247</v>
      </c>
      <c r="J1587" s="8" t="n">
        <f aca="false">H1587/설정!$B$9</f>
        <v>69.6745290832863</v>
      </c>
      <c r="K1587" s="10" t="n">
        <f aca="false">LOG10(G1587)</f>
        <v>3.33162971762993</v>
      </c>
      <c r="L1587" s="10" t="n">
        <f aca="false">LOG10(C1587)</f>
        <v>2.57704348691658</v>
      </c>
    </row>
    <row r="1588" customFormat="false" ht="15" hidden="false" customHeight="false" outlineLevel="0" collapsed="false">
      <c r="A1588" s="5" t="n">
        <v>41963</v>
      </c>
      <c r="B1588" s="6" t="n">
        <v>377.61</v>
      </c>
      <c r="C1588" s="6" t="n">
        <v>356.18</v>
      </c>
      <c r="D1588" s="7" t="n">
        <f aca="false">(L1588-(설정!$B$5+설정!$B$4*K1588))/설정!$B$6</f>
        <v>0.346045886550815</v>
      </c>
      <c r="E1588" s="8" t="n">
        <f aca="false">H1588*설정!$B$8</f>
        <v>560.878274498279</v>
      </c>
      <c r="F1588" s="8" t="n">
        <f aca="false">H1588*설정!$B$9</f>
        <v>1123.09743082614</v>
      </c>
      <c r="G1588" s="9" t="n">
        <f aca="false">A1588-설정!$B$3</f>
        <v>2147</v>
      </c>
      <c r="H1588" s="8" t="n">
        <f aca="false">10^(설정!$B$5+설정!$B$4*K1588)</f>
        <v>280.104317016166</v>
      </c>
      <c r="I1588" s="8" t="n">
        <f aca="false">H1588/설정!$B$8</f>
        <v>139.88494826489</v>
      </c>
      <c r="J1588" s="8" t="n">
        <f aca="false">H1588/설정!$B$9</f>
        <v>69.8589688281802</v>
      </c>
      <c r="K1588" s="10" t="n">
        <f aca="false">LOG10(G1588)</f>
        <v>3.33183204443625</v>
      </c>
      <c r="L1588" s="10" t="n">
        <f aca="false">LOG10(C1588)</f>
        <v>2.55166952957558</v>
      </c>
    </row>
    <row r="1589" customFormat="false" ht="15" hidden="false" customHeight="false" outlineLevel="0" collapsed="false">
      <c r="A1589" s="5" t="n">
        <v>41964</v>
      </c>
      <c r="B1589" s="6" t="n">
        <v>356.18</v>
      </c>
      <c r="C1589" s="6" t="n">
        <v>350.75</v>
      </c>
      <c r="D1589" s="7" t="n">
        <f aca="false">(L1589-(설정!$B$5+설정!$B$4*K1589))/설정!$B$6</f>
        <v>0.320114947413442</v>
      </c>
      <c r="E1589" s="8" t="n">
        <f aca="false">H1589*설정!$B$8</f>
        <v>562.362317692745</v>
      </c>
      <c r="F1589" s="8" t="n">
        <f aca="false">H1589*설정!$B$9</f>
        <v>1126.06906509105</v>
      </c>
      <c r="G1589" s="9" t="n">
        <f aca="false">A1589-설정!$B$3</f>
        <v>2148</v>
      </c>
      <c r="H1589" s="8" t="n">
        <f aca="false">10^(설정!$B$5+설정!$B$4*K1589)</f>
        <v>280.84545270337</v>
      </c>
      <c r="I1589" s="8" t="n">
        <f aca="false">H1589/설정!$B$8</f>
        <v>140.255073682328</v>
      </c>
      <c r="J1589" s="8" t="n">
        <f aca="false">H1589/설정!$B$9</f>
        <v>70.0438105879267</v>
      </c>
      <c r="K1589" s="10" t="n">
        <f aca="false">LOG10(G1589)</f>
        <v>3.33203427702752</v>
      </c>
      <c r="L1589" s="10" t="n">
        <f aca="false">LOG10(C1589)</f>
        <v>2.5449976797004</v>
      </c>
    </row>
    <row r="1590" customFormat="false" ht="15" hidden="false" customHeight="false" outlineLevel="0" collapsed="false">
      <c r="A1590" s="5" t="n">
        <v>41965</v>
      </c>
      <c r="B1590" s="6" t="n">
        <v>350.75</v>
      </c>
      <c r="C1590" s="6" t="n">
        <v>352.46</v>
      </c>
      <c r="D1590" s="7" t="n">
        <f aca="false">(L1590-(설정!$B$5+설정!$B$4*K1590))/설정!$B$6</f>
        <v>0.323315415005515</v>
      </c>
      <c r="E1590" s="8" t="n">
        <f aca="false">H1590*설정!$B$8</f>
        <v>563.849594080544</v>
      </c>
      <c r="F1590" s="8" t="n">
        <f aca="false">H1590*설정!$B$9</f>
        <v>1129.04717347216</v>
      </c>
      <c r="G1590" s="9" t="n">
        <f aca="false">A1590-설정!$B$3</f>
        <v>2149</v>
      </c>
      <c r="H1590" s="8" t="n">
        <f aca="false">10^(설정!$B$5+설정!$B$4*K1590)</f>
        <v>281.588203057164</v>
      </c>
      <c r="I1590" s="8" t="n">
        <f aca="false">H1590/설정!$B$8</f>
        <v>140.626005469175</v>
      </c>
      <c r="J1590" s="8" t="n">
        <f aca="false">H1590/설정!$B$9</f>
        <v>70.2290550510093</v>
      </c>
      <c r="K1590" s="10" t="n">
        <f aca="false">LOG10(G1590)</f>
        <v>3.33223641549144</v>
      </c>
      <c r="L1590" s="10" t="n">
        <f aca="false">LOG10(C1590)</f>
        <v>2.54710983688775</v>
      </c>
    </row>
    <row r="1591" customFormat="false" ht="15" hidden="false" customHeight="false" outlineLevel="0" collapsed="false">
      <c r="A1591" s="5" t="n">
        <v>41966</v>
      </c>
      <c r="B1591" s="6" t="n">
        <v>352.46</v>
      </c>
      <c r="C1591" s="6" t="n">
        <v>367.77</v>
      </c>
      <c r="D1591" s="7" t="n">
        <f aca="false">(L1591-(설정!$B$5+설정!$B$4*K1591))/설정!$B$6</f>
        <v>0.380752007814483</v>
      </c>
      <c r="E1591" s="8" t="n">
        <f aca="false">H1591*설정!$B$8</f>
        <v>565.340109196208</v>
      </c>
      <c r="F1591" s="8" t="n">
        <f aca="false">H1591*설정!$B$9</f>
        <v>1132.03176705176</v>
      </c>
      <c r="G1591" s="9" t="n">
        <f aca="false">A1591-설정!$B$3</f>
        <v>2150</v>
      </c>
      <c r="H1591" s="8" t="n">
        <f aca="false">10^(설정!$B$5+설정!$B$4*K1591)</f>
        <v>282.332570841508</v>
      </c>
      <c r="I1591" s="8" t="n">
        <f aca="false">H1591/설정!$B$8</f>
        <v>140.99774500576</v>
      </c>
      <c r="J1591" s="8" t="n">
        <f aca="false">H1591/설정!$B$9</f>
        <v>70.4147029067695</v>
      </c>
      <c r="K1591" s="10" t="n">
        <f aca="false">LOG10(G1591)</f>
        <v>3.33243845991561</v>
      </c>
      <c r="L1591" s="10" t="n">
        <f aca="false">LOG10(C1591)</f>
        <v>2.56557629976383</v>
      </c>
    </row>
    <row r="1592" customFormat="false" ht="15" hidden="false" customHeight="false" outlineLevel="0" collapsed="false">
      <c r="A1592" s="5" t="n">
        <v>41967</v>
      </c>
      <c r="B1592" s="6" t="n">
        <v>367.77</v>
      </c>
      <c r="C1592" s="6" t="n">
        <v>376.99</v>
      </c>
      <c r="D1592" s="7" t="n">
        <f aca="false">(L1592-(설정!$B$5+설정!$B$4*K1592))/설정!$B$6</f>
        <v>0.412612644798249</v>
      </c>
      <c r="E1592" s="8" t="n">
        <f aca="false">H1592*설정!$B$8</f>
        <v>566.833868581163</v>
      </c>
      <c r="F1592" s="8" t="n">
        <f aca="false">H1592*설정!$B$9</f>
        <v>1135.02285692597</v>
      </c>
      <c r="G1592" s="9" t="n">
        <f aca="false">A1592-설정!$B$3</f>
        <v>2151</v>
      </c>
      <c r="H1592" s="8" t="n">
        <f aca="false">10^(설정!$B$5+설정!$B$4*K1592)</f>
        <v>283.078558823809</v>
      </c>
      <c r="I1592" s="8" t="n">
        <f aca="false">H1592/설정!$B$8</f>
        <v>141.370293674134</v>
      </c>
      <c r="J1592" s="8" t="n">
        <f aca="false">H1592/설정!$B$9</f>
        <v>70.6007548454075</v>
      </c>
      <c r="K1592" s="10" t="n">
        <f aca="false">LOG10(G1592)</f>
        <v>3.33264041038746</v>
      </c>
      <c r="L1592" s="10" t="n">
        <f aca="false">LOG10(C1592)</f>
        <v>2.57632983030548</v>
      </c>
    </row>
    <row r="1593" customFormat="false" ht="15" hidden="false" customHeight="false" outlineLevel="0" collapsed="false">
      <c r="A1593" s="5" t="n">
        <v>41968</v>
      </c>
      <c r="B1593" s="6" t="n">
        <v>376.99</v>
      </c>
      <c r="C1593" s="6" t="n">
        <v>376.76</v>
      </c>
      <c r="D1593" s="7" t="n">
        <f aca="false">(L1593-(설정!$B$5+설정!$B$4*K1593))/설정!$B$6</f>
        <v>0.407935118146861</v>
      </c>
      <c r="E1593" s="8" t="n">
        <f aca="false">H1593*설정!$B$8</f>
        <v>568.330877783716</v>
      </c>
      <c r="F1593" s="8" t="n">
        <f aca="false">H1593*설정!$B$9</f>
        <v>1138.02045420466</v>
      </c>
      <c r="G1593" s="9" t="n">
        <f aca="false">A1593-설정!$B$3</f>
        <v>2152</v>
      </c>
      <c r="H1593" s="8" t="n">
        <f aca="false">10^(설정!$B$5+설정!$B$4*K1593)</f>
        <v>283.826169774907</v>
      </c>
      <c r="I1593" s="8" t="n">
        <f aca="false">H1593/설정!$B$8</f>
        <v>141.743652858065</v>
      </c>
      <c r="J1593" s="8" t="n">
        <f aca="false">H1593/설정!$B$9</f>
        <v>70.7872115579807</v>
      </c>
      <c r="K1593" s="10" t="n">
        <f aca="false">LOG10(G1593)</f>
        <v>3.33284226699435</v>
      </c>
      <c r="L1593" s="10" t="n">
        <f aca="false">LOG10(C1593)</f>
        <v>2.57606478822538</v>
      </c>
    </row>
    <row r="1594" customFormat="false" ht="15" hidden="false" customHeight="false" outlineLevel="0" collapsed="false">
      <c r="A1594" s="5" t="n">
        <v>41969</v>
      </c>
      <c r="B1594" s="6" t="n">
        <v>376.76</v>
      </c>
      <c r="C1594" s="6" t="n">
        <v>367.53</v>
      </c>
      <c r="D1594" s="7" t="n">
        <f aca="false">(L1594-(설정!$B$5+설정!$B$4*K1594))/설정!$B$6</f>
        <v>0.368416070456373</v>
      </c>
      <c r="E1594" s="8" t="n">
        <f aca="false">H1594*설정!$B$8</f>
        <v>569.831142359109</v>
      </c>
      <c r="F1594" s="8" t="n">
        <f aca="false">H1594*설정!$B$9</f>
        <v>1141.02457001159</v>
      </c>
      <c r="G1594" s="9" t="n">
        <f aca="false">A1594-설정!$B$3</f>
        <v>2153</v>
      </c>
      <c r="H1594" s="8" t="n">
        <f aca="false">10^(설정!$B$5+설정!$B$4*K1594)</f>
        <v>284.575406469108</v>
      </c>
      <c r="I1594" s="8" t="n">
        <f aca="false">H1594/설정!$B$8</f>
        <v>142.117823943049</v>
      </c>
      <c r="J1594" s="8" t="n">
        <f aca="false">H1594/설정!$B$9</f>
        <v>70.97407373641</v>
      </c>
      <c r="K1594" s="10" t="n">
        <f aca="false">LOG10(G1594)</f>
        <v>3.33304402982349</v>
      </c>
      <c r="L1594" s="10" t="n">
        <f aca="false">LOG10(C1594)</f>
        <v>2.56529279458401</v>
      </c>
    </row>
    <row r="1595" customFormat="false" ht="15" hidden="false" customHeight="false" outlineLevel="0" collapsed="false">
      <c r="A1595" s="5" t="n">
        <v>41970</v>
      </c>
      <c r="B1595" s="6" t="n">
        <v>367.53</v>
      </c>
      <c r="C1595" s="6" t="n">
        <v>369.53</v>
      </c>
      <c r="D1595" s="7" t="n">
        <f aca="false">(L1595-(설정!$B$5+설정!$B$4*K1595))/설정!$B$6</f>
        <v>0.372437013795182</v>
      </c>
      <c r="E1595" s="8" t="n">
        <f aca="false">H1595*설정!$B$8</f>
        <v>571.334667869465</v>
      </c>
      <c r="F1595" s="8" t="n">
        <f aca="false">H1595*설정!$B$9</f>
        <v>1144.0352154843</v>
      </c>
      <c r="G1595" s="9" t="n">
        <f aca="false">A1595-설정!$B$3</f>
        <v>2154</v>
      </c>
      <c r="H1595" s="8" t="n">
        <f aca="false">10^(설정!$B$5+설정!$B$4*K1595)</f>
        <v>285.326271684152</v>
      </c>
      <c r="I1595" s="8" t="n">
        <f aca="false">H1595/설정!$B$8</f>
        <v>142.492808316296</v>
      </c>
      <c r="J1595" s="8" t="n">
        <f aca="false">H1595/설정!$B$9</f>
        <v>71.1613420734735</v>
      </c>
      <c r="K1595" s="10" t="n">
        <f aca="false">LOG10(G1595)</f>
        <v>3.33324569896196</v>
      </c>
      <c r="L1595" s="10" t="n">
        <f aca="false">LOG10(C1595)</f>
        <v>2.56764970201522</v>
      </c>
    </row>
    <row r="1596" customFormat="false" ht="15" hidden="false" customHeight="false" outlineLevel="0" collapsed="false">
      <c r="A1596" s="5" t="n">
        <v>41971</v>
      </c>
      <c r="B1596" s="6" t="n">
        <v>369.53</v>
      </c>
      <c r="C1596" s="6" t="n">
        <v>377.9</v>
      </c>
      <c r="D1596" s="7" t="n">
        <f aca="false">(L1596-(설정!$B$5+설정!$B$4*K1596))/설정!$B$6</f>
        <v>0.400901142621229</v>
      </c>
      <c r="E1596" s="8" t="n">
        <f aca="false">H1596*설정!$B$8</f>
        <v>572.841459883827</v>
      </c>
      <c r="F1596" s="8" t="n">
        <f aca="false">H1596*설정!$B$9</f>
        <v>1147.05240177421</v>
      </c>
      <c r="G1596" s="9" t="n">
        <f aca="false">A1596-설정!$B$3</f>
        <v>2155</v>
      </c>
      <c r="H1596" s="8" t="n">
        <f aca="false">10^(설정!$B$5+설정!$B$4*K1596)</f>
        <v>286.078768201237</v>
      </c>
      <c r="I1596" s="8" t="n">
        <f aca="false">H1596/설정!$B$8</f>
        <v>142.868607366747</v>
      </c>
      <c r="J1596" s="8" t="n">
        <f aca="false">H1596/설정!$B$9</f>
        <v>71.3490172628112</v>
      </c>
      <c r="K1596" s="10" t="n">
        <f aca="false">LOG10(G1596)</f>
        <v>3.33344727449675</v>
      </c>
      <c r="L1596" s="10" t="n">
        <f aca="false">LOG10(C1596)</f>
        <v>2.57737689191701</v>
      </c>
    </row>
    <row r="1597" customFormat="false" ht="15" hidden="false" customHeight="false" outlineLevel="0" collapsed="false">
      <c r="A1597" s="5" t="n">
        <v>41972</v>
      </c>
      <c r="B1597" s="6" t="n">
        <v>377.9</v>
      </c>
      <c r="C1597" s="6" t="n">
        <v>376.08</v>
      </c>
      <c r="D1597" s="7" t="n">
        <f aca="false">(L1597-(설정!$B$5+설정!$B$4*K1597))/설정!$B$6</f>
        <v>0.390156651320908</v>
      </c>
      <c r="E1597" s="8" t="n">
        <f aca="false">H1597*설정!$B$8</f>
        <v>574.351523978171</v>
      </c>
      <c r="F1597" s="8" t="n">
        <f aca="false">H1597*설정!$B$9</f>
        <v>1150.07614004657</v>
      </c>
      <c r="G1597" s="9" t="n">
        <f aca="false">A1597-설정!$B$3</f>
        <v>2156</v>
      </c>
      <c r="H1597" s="8" t="n">
        <f aca="false">10^(설정!$B$5+설정!$B$4*K1597)</f>
        <v>286.832898805021</v>
      </c>
      <c r="I1597" s="8" t="n">
        <f aca="false">H1597/설정!$B$8</f>
        <v>143.245222485068</v>
      </c>
      <c r="J1597" s="8" t="n">
        <f aca="false">H1597/설정!$B$9</f>
        <v>71.5370999989266</v>
      </c>
      <c r="K1597" s="10" t="n">
        <f aca="false">LOG10(G1597)</f>
        <v>3.3336487565147</v>
      </c>
      <c r="L1597" s="10" t="n">
        <f aca="false">LOG10(C1597)</f>
        <v>2.5752802381802</v>
      </c>
    </row>
    <row r="1598" customFormat="false" ht="15" hidden="false" customHeight="false" outlineLevel="0" collapsed="false">
      <c r="A1598" s="5" t="n">
        <v>41973</v>
      </c>
      <c r="B1598" s="6" t="n">
        <v>376.08</v>
      </c>
      <c r="C1598" s="6" t="n">
        <v>378.69</v>
      </c>
      <c r="D1598" s="7" t="n">
        <f aca="false">(L1598-(설정!$B$5+설정!$B$4*K1598))/설정!$B$6</f>
        <v>0.396327440087406</v>
      </c>
      <c r="E1598" s="8" t="n">
        <f aca="false">H1598*설정!$B$8</f>
        <v>575.864865735376</v>
      </c>
      <c r="F1598" s="8" t="n">
        <f aca="false">H1598*설정!$B$9</f>
        <v>1153.10644148052</v>
      </c>
      <c r="G1598" s="9" t="n">
        <f aca="false">A1598-설정!$B$3</f>
        <v>2157</v>
      </c>
      <c r="H1598" s="8" t="n">
        <f aca="false">10^(설정!$B$5+설정!$B$4*K1598)</f>
        <v>287.588666283612</v>
      </c>
      <c r="I1598" s="8" t="n">
        <f aca="false">H1598/설정!$B$8</f>
        <v>143.622655063649</v>
      </c>
      <c r="J1598" s="8" t="n">
        <f aca="false">H1598/설정!$B$9</f>
        <v>71.7255909771831</v>
      </c>
      <c r="K1598" s="10" t="n">
        <f aca="false">LOG10(G1598)</f>
        <v>3.33385014510255</v>
      </c>
      <c r="L1598" s="10" t="n">
        <f aca="false">LOG10(C1598)</f>
        <v>2.5782838369345</v>
      </c>
    </row>
    <row r="1599" customFormat="false" ht="15" hidden="false" customHeight="false" outlineLevel="0" collapsed="false">
      <c r="A1599" s="5" t="n">
        <v>41974</v>
      </c>
      <c r="B1599" s="6" t="n">
        <v>378.69</v>
      </c>
      <c r="C1599" s="6" t="n">
        <v>379.11</v>
      </c>
      <c r="D1599" s="7" t="n">
        <f aca="false">(L1599-(설정!$B$5+설정!$B$4*K1599))/설정!$B$6</f>
        <v>0.394135848841345</v>
      </c>
      <c r="E1599" s="8" t="n">
        <f aca="false">H1599*설정!$B$8</f>
        <v>577.381490745272</v>
      </c>
      <c r="F1599" s="8" t="n">
        <f aca="false">H1599*설정!$B$9</f>
        <v>1156.14331726905</v>
      </c>
      <c r="G1599" s="9" t="n">
        <f aca="false">A1599-설정!$B$3</f>
        <v>2158</v>
      </c>
      <c r="H1599" s="8" t="n">
        <f aca="false">10^(설정!$B$5+설정!$B$4*K1599)</f>
        <v>288.346073428587</v>
      </c>
      <c r="I1599" s="8" t="n">
        <f aca="false">H1599/설정!$B$8</f>
        <v>144.000906496612</v>
      </c>
      <c r="J1599" s="8" t="n">
        <f aca="false">H1599/설정!$B$9</f>
        <v>71.9144908938096</v>
      </c>
      <c r="K1599" s="10" t="n">
        <f aca="false">LOG10(G1599)</f>
        <v>3.33405144034689</v>
      </c>
      <c r="L1599" s="10" t="n">
        <f aca="false">LOG10(C1599)</f>
        <v>2.57876524020998</v>
      </c>
    </row>
    <row r="1600" customFormat="false" ht="15" hidden="false" customHeight="false" outlineLevel="0" collapsed="false">
      <c r="A1600" s="5" t="n">
        <v>41975</v>
      </c>
      <c r="B1600" s="6" t="n">
        <v>379.11</v>
      </c>
      <c r="C1600" s="6" t="n">
        <v>382.95</v>
      </c>
      <c r="D1600" s="7" t="n">
        <f aca="false">(L1600-(설정!$B$5+설정!$B$4*K1600))/설정!$B$6</f>
        <v>0.404864088049794</v>
      </c>
      <c r="E1600" s="8" t="n">
        <f aca="false">H1600*설정!$B$8</f>
        <v>578.901404604607</v>
      </c>
      <c r="F1600" s="8" t="n">
        <f aca="false">H1600*설정!$B$9</f>
        <v>1159.18677861906</v>
      </c>
      <c r="G1600" s="9" t="n">
        <f aca="false">A1600-설정!$B$3</f>
        <v>2159</v>
      </c>
      <c r="H1600" s="8" t="n">
        <f aca="false">10^(설정!$B$5+설정!$B$4*K1600)</f>
        <v>289.10512303498</v>
      </c>
      <c r="I1600" s="8" t="n">
        <f aca="false">H1600/설정!$B$8</f>
        <v>144.379978179804</v>
      </c>
      <c r="J1600" s="8" t="n">
        <f aca="false">H1600/설정!$B$9</f>
        <v>72.1038004458969</v>
      </c>
      <c r="K1600" s="10" t="n">
        <f aca="false">LOG10(G1600)</f>
        <v>3.33425264233423</v>
      </c>
      <c r="L1600" s="10" t="n">
        <f aca="false">LOG10(C1600)</f>
        <v>2.58314207385993</v>
      </c>
    </row>
    <row r="1601" customFormat="false" ht="15" hidden="false" customHeight="false" outlineLevel="0" collapsed="false">
      <c r="A1601" s="5" t="n">
        <v>41976</v>
      </c>
      <c r="B1601" s="6" t="n">
        <v>382.95</v>
      </c>
      <c r="C1601" s="6" t="n">
        <v>375.92</v>
      </c>
      <c r="D1601" s="7" t="n">
        <f aca="false">(L1601-(설정!$B$5+설정!$B$4*K1601))/설정!$B$6</f>
        <v>0.374395193864275</v>
      </c>
      <c r="E1601" s="8" t="n">
        <f aca="false">H1601*설정!$B$8</f>
        <v>580.424612917082</v>
      </c>
      <c r="F1601" s="8" t="n">
        <f aca="false">H1601*설정!$B$9</f>
        <v>1162.23683675135</v>
      </c>
      <c r="G1601" s="9" t="n">
        <f aca="false">A1601-설정!$B$3</f>
        <v>2160</v>
      </c>
      <c r="H1601" s="8" t="n">
        <f aca="false">10^(설정!$B$5+설정!$B$4*K1601)</f>
        <v>289.865817901297</v>
      </c>
      <c r="I1601" s="8" t="n">
        <f aca="false">H1601/설정!$B$8</f>
        <v>144.759871510809</v>
      </c>
      <c r="J1601" s="8" t="n">
        <f aca="false">H1601/설정!$B$9</f>
        <v>72.293520331402</v>
      </c>
      <c r="K1601" s="10" t="n">
        <f aca="false">LOG10(G1601)</f>
        <v>3.33445375115093</v>
      </c>
      <c r="L1601" s="10" t="n">
        <f aca="false">LOG10(C1601)</f>
        <v>2.5750954320149</v>
      </c>
    </row>
    <row r="1602" customFormat="false" ht="15" hidden="false" customHeight="false" outlineLevel="0" collapsed="false">
      <c r="A1602" s="5" t="n">
        <v>41977</v>
      </c>
      <c r="B1602" s="6" t="n">
        <v>375.92</v>
      </c>
      <c r="C1602" s="6" t="n">
        <v>368.85</v>
      </c>
      <c r="D1602" s="7" t="n">
        <f aca="false">(L1602-(설정!$B$5+설정!$B$4*K1602))/설정!$B$6</f>
        <v>0.343268117168646</v>
      </c>
      <c r="E1602" s="8" t="n">
        <f aca="false">H1602*설정!$B$8</f>
        <v>581.951121293343</v>
      </c>
      <c r="F1602" s="8" t="n">
        <f aca="false">H1602*설정!$B$9</f>
        <v>1165.2935029006</v>
      </c>
      <c r="G1602" s="9" t="n">
        <f aca="false">A1602-설정!$B$3</f>
        <v>2161</v>
      </c>
      <c r="H1602" s="8" t="n">
        <f aca="false">10^(설정!$B$5+설정!$B$4*K1602)</f>
        <v>290.62816082951</v>
      </c>
      <c r="I1602" s="8" t="n">
        <f aca="false">H1602/설정!$B$8</f>
        <v>145.140587888939</v>
      </c>
      <c r="J1602" s="8" t="n">
        <f aca="false">H1602/설정!$B$9</f>
        <v>72.4836512491462</v>
      </c>
      <c r="K1602" s="10" t="n">
        <f aca="false">LOG10(G1602)</f>
        <v>3.33465476688324</v>
      </c>
      <c r="L1602" s="10" t="n">
        <f aca="false">LOG10(C1602)</f>
        <v>2.5668497877944</v>
      </c>
    </row>
    <row r="1603" customFormat="false" ht="15" hidden="false" customHeight="false" outlineLevel="0" collapsed="false">
      <c r="A1603" s="5" t="n">
        <v>41978</v>
      </c>
      <c r="B1603" s="6" t="n">
        <v>368.85</v>
      </c>
      <c r="C1603" s="6" t="n">
        <v>378.43</v>
      </c>
      <c r="D1603" s="7" t="n">
        <f aca="false">(L1603-(설정!$B$5+설정!$B$4*K1603))/설정!$B$6</f>
        <v>0.376415681561767</v>
      </c>
      <c r="E1603" s="8" t="n">
        <f aca="false">H1603*설정!$B$8</f>
        <v>583.480935350981</v>
      </c>
      <c r="F1603" s="8" t="n">
        <f aca="false">H1603*설정!$B$9</f>
        <v>1168.35678831545</v>
      </c>
      <c r="G1603" s="9" t="n">
        <f aca="false">A1603-설정!$B$3</f>
        <v>2162</v>
      </c>
      <c r="H1603" s="8" t="n">
        <f aca="false">10^(설정!$B$5+설정!$B$4*K1603)</f>
        <v>291.392154625061</v>
      </c>
      <c r="I1603" s="8" t="n">
        <f aca="false">H1603/설정!$B$8</f>
        <v>145.522128715243</v>
      </c>
      <c r="J1603" s="8" t="n">
        <f aca="false">H1603/설정!$B$9</f>
        <v>72.6741938988166</v>
      </c>
      <c r="K1603" s="10" t="n">
        <f aca="false">LOG10(G1603)</f>
        <v>3.33485568961729</v>
      </c>
      <c r="L1603" s="10" t="n">
        <f aca="false">LOG10(C1603)</f>
        <v>2.57798555774565</v>
      </c>
    </row>
    <row r="1604" customFormat="false" ht="15" hidden="false" customHeight="false" outlineLevel="0" collapsed="false">
      <c r="A1604" s="5" t="n">
        <v>41979</v>
      </c>
      <c r="B1604" s="6" t="n">
        <v>378.43</v>
      </c>
      <c r="C1604" s="6" t="n">
        <v>375.14</v>
      </c>
      <c r="D1604" s="7" t="n">
        <f aca="false">(L1604-(설정!$B$5+설정!$B$4*K1604))/설정!$B$6</f>
        <v>0.360060725634599</v>
      </c>
      <c r="E1604" s="8" t="n">
        <f aca="false">H1604*설정!$B$8</f>
        <v>585.014060714556</v>
      </c>
      <c r="F1604" s="8" t="n">
        <f aca="false">H1604*설정!$B$9</f>
        <v>1171.42670425845</v>
      </c>
      <c r="G1604" s="9" t="n">
        <f aca="false">A1604-설정!$B$3</f>
        <v>2163</v>
      </c>
      <c r="H1604" s="8" t="n">
        <f aca="false">10^(설정!$B$5+설정!$B$4*K1604)</f>
        <v>292.157802096874</v>
      </c>
      <c r="I1604" s="8" t="n">
        <f aca="false">H1604/설정!$B$8</f>
        <v>145.904495392503</v>
      </c>
      <c r="J1604" s="8" t="n">
        <f aca="false">H1604/설정!$B$9</f>
        <v>72.8651489809678</v>
      </c>
      <c r="K1604" s="10" t="n">
        <f aca="false">LOG10(G1604)</f>
        <v>3.33505651943909</v>
      </c>
      <c r="L1604" s="10" t="n">
        <f aca="false">LOG10(C1604)</f>
        <v>2.57419337407633</v>
      </c>
    </row>
    <row r="1605" customFormat="false" ht="15" hidden="false" customHeight="false" outlineLevel="0" collapsed="false">
      <c r="A1605" s="5" t="n">
        <v>41980</v>
      </c>
      <c r="B1605" s="6" t="n">
        <v>375.14</v>
      </c>
      <c r="C1605" s="6" t="n">
        <v>376.64</v>
      </c>
      <c r="D1605" s="7" t="n">
        <f aca="false">(L1605-(설정!$B$5+설정!$B$4*K1605))/설정!$B$6</f>
        <v>0.362030423039867</v>
      </c>
      <c r="E1605" s="8" t="n">
        <f aca="false">H1605*설정!$B$8</f>
        <v>586.550503015566</v>
      </c>
      <c r="F1605" s="8" t="n">
        <f aca="false">H1605*설정!$B$9</f>
        <v>1174.50326200607</v>
      </c>
      <c r="G1605" s="9" t="n">
        <f aca="false">A1605-설정!$B$3</f>
        <v>2164</v>
      </c>
      <c r="H1605" s="8" t="n">
        <f aca="false">10^(설정!$B$5+설정!$B$4*K1605)</f>
        <v>292.925106057335</v>
      </c>
      <c r="I1605" s="8" t="n">
        <f aca="false">H1605/설정!$B$8</f>
        <v>146.287689325234</v>
      </c>
      <c r="J1605" s="8" t="n">
        <f aca="false">H1605/설정!$B$9</f>
        <v>73.0565171970188</v>
      </c>
      <c r="K1605" s="10" t="n">
        <f aca="false">LOG10(G1605)</f>
        <v>3.33525725643453</v>
      </c>
      <c r="L1605" s="10" t="n">
        <f aca="false">LOG10(C1605)</f>
        <v>2.57592644116334</v>
      </c>
    </row>
    <row r="1606" customFormat="false" ht="15" hidden="false" customHeight="false" outlineLevel="0" collapsed="false">
      <c r="A1606" s="5" t="n">
        <v>41981</v>
      </c>
      <c r="B1606" s="6" t="n">
        <v>376.64</v>
      </c>
      <c r="C1606" s="6" t="n">
        <v>363.22</v>
      </c>
      <c r="D1606" s="7" t="n">
        <f aca="false">(L1606-(설정!$B$5+설정!$B$4*K1606))/설정!$B$6</f>
        <v>0.306002121498351</v>
      </c>
      <c r="E1606" s="8" t="n">
        <f aca="false">H1606*설정!$B$8</f>
        <v>588.090267892512</v>
      </c>
      <c r="F1606" s="8" t="n">
        <f aca="false">H1606*설정!$B$9</f>
        <v>1177.58647284878</v>
      </c>
      <c r="G1606" s="9" t="n">
        <f aca="false">A1606-설정!$B$3</f>
        <v>2165</v>
      </c>
      <c r="H1606" s="8" t="n">
        <f aca="false">10^(설정!$B$5+설정!$B$4*K1606)</f>
        <v>293.694069322329</v>
      </c>
      <c r="I1606" s="8" t="n">
        <f aca="false">H1606/설정!$B$8</f>
        <v>146.671711919699</v>
      </c>
      <c r="J1606" s="8" t="n">
        <f aca="false">H1606/설정!$B$9</f>
        <v>73.248299249261</v>
      </c>
      <c r="K1606" s="10" t="n">
        <f aca="false">LOG10(G1606)</f>
        <v>3.33545790068938</v>
      </c>
      <c r="L1606" s="10" t="n">
        <f aca="false">LOG10(C1606)</f>
        <v>2.560169754085</v>
      </c>
    </row>
    <row r="1607" customFormat="false" ht="15" hidden="false" customHeight="false" outlineLevel="0" collapsed="false">
      <c r="A1607" s="5" t="n">
        <v>41982</v>
      </c>
      <c r="B1607" s="6" t="n">
        <v>363.22</v>
      </c>
      <c r="C1607" s="6" t="n">
        <v>351.11</v>
      </c>
      <c r="D1607" s="7" t="n">
        <f aca="false">(L1607-(설정!$B$5+설정!$B$4*K1607))/설정!$B$6</f>
        <v>0.253391699745626</v>
      </c>
      <c r="E1607" s="8" t="n">
        <f aca="false">H1607*설정!$B$8</f>
        <v>589.633360990841</v>
      </c>
      <c r="F1607" s="8" t="n">
        <f aca="false">H1607*설정!$B$9</f>
        <v>1180.67634809098</v>
      </c>
      <c r="G1607" s="9" t="n">
        <f aca="false">A1607-설정!$B$3</f>
        <v>2166</v>
      </c>
      <c r="H1607" s="8" t="n">
        <f aca="false">10^(설정!$B$5+설정!$B$4*K1607)</f>
        <v>294.46469471121</v>
      </c>
      <c r="I1607" s="8" t="n">
        <f aca="false">H1607/설정!$B$8</f>
        <v>147.05656458389</v>
      </c>
      <c r="J1607" s="8" t="n">
        <f aca="false">H1607/설정!$B$9</f>
        <v>73.4404958408505</v>
      </c>
      <c r="K1607" s="10" t="n">
        <f aca="false">LOG10(G1607)</f>
        <v>3.3356584522893</v>
      </c>
      <c r="L1607" s="10" t="n">
        <f aca="false">LOG10(C1607)</f>
        <v>2.54544319882728</v>
      </c>
    </row>
    <row r="1608" customFormat="false" ht="15" hidden="false" customHeight="false" outlineLevel="0" collapsed="false">
      <c r="A1608" s="5" t="n">
        <v>41983</v>
      </c>
      <c r="B1608" s="6" t="n">
        <v>351.11</v>
      </c>
      <c r="C1608" s="6" t="n">
        <v>347.88</v>
      </c>
      <c r="D1608" s="7" t="n">
        <f aca="false">(L1608-(설정!$B$5+설정!$B$4*K1608))/설정!$B$6</f>
        <v>0.236309002098371</v>
      </c>
      <c r="E1608" s="8" t="n">
        <f aca="false">H1608*설정!$B$8</f>
        <v>591.179787962982</v>
      </c>
      <c r="F1608" s="8" t="n">
        <f aca="false">H1608*설정!$B$9</f>
        <v>1183.77289905103</v>
      </c>
      <c r="G1608" s="9" t="n">
        <f aca="false">A1608-설정!$B$3</f>
        <v>2167</v>
      </c>
      <c r="H1608" s="8" t="n">
        <f aca="false">10^(설정!$B$5+설정!$B$4*K1608)</f>
        <v>295.236985046817</v>
      </c>
      <c r="I1608" s="8" t="n">
        <f aca="false">H1608/설정!$B$8</f>
        <v>147.442248727543</v>
      </c>
      <c r="J1608" s="8" t="n">
        <f aca="false">H1608/설정!$B$9</f>
        <v>73.6331076758132</v>
      </c>
      <c r="K1608" s="10" t="n">
        <f aca="false">LOG10(G1608)</f>
        <v>3.33585891131982</v>
      </c>
      <c r="L1608" s="10" t="n">
        <f aca="false">LOG10(C1608)</f>
        <v>2.54142946140262</v>
      </c>
    </row>
    <row r="1609" customFormat="false" ht="15" hidden="false" customHeight="false" outlineLevel="0" collapsed="false">
      <c r="A1609" s="5" t="n">
        <v>41984</v>
      </c>
      <c r="B1609" s="6" t="n">
        <v>347.88</v>
      </c>
      <c r="C1609" s="6" t="n">
        <v>348.59</v>
      </c>
      <c r="D1609" s="7" t="n">
        <f aca="false">(L1609-(설정!$B$5+설정!$B$4*K1609))/설정!$B$6</f>
        <v>0.235474835126227</v>
      </c>
      <c r="E1609" s="8" t="n">
        <f aca="false">H1609*설정!$B$8</f>
        <v>592.729554468365</v>
      </c>
      <c r="F1609" s="8" t="n">
        <f aca="false">H1609*설정!$B$9</f>
        <v>1186.87613706134</v>
      </c>
      <c r="G1609" s="9" t="n">
        <f aca="false">A1609-설정!$B$3</f>
        <v>2168</v>
      </c>
      <c r="H1609" s="8" t="n">
        <f aca="false">10^(설정!$B$5+설정!$B$4*K1609)</f>
        <v>296.010943155487</v>
      </c>
      <c r="I1609" s="8" t="n">
        <f aca="false">H1609/설정!$B$8</f>
        <v>147.828765762139</v>
      </c>
      <c r="J1609" s="8" t="n">
        <f aca="false">H1609/설정!$B$9</f>
        <v>73.8261354590473</v>
      </c>
      <c r="K1609" s="10" t="n">
        <f aca="false">LOG10(G1609)</f>
        <v>3.33605927786635</v>
      </c>
      <c r="L1609" s="10" t="n">
        <f aca="false">LOG10(C1609)</f>
        <v>2.54231492434853</v>
      </c>
    </row>
    <row r="1610" customFormat="false" ht="15" hidden="false" customHeight="false" outlineLevel="0" collapsed="false">
      <c r="A1610" s="5" t="n">
        <v>41985</v>
      </c>
      <c r="B1610" s="6" t="n">
        <v>348.59</v>
      </c>
      <c r="C1610" s="6" t="n">
        <v>353.19</v>
      </c>
      <c r="D1610" s="7" t="n">
        <f aca="false">(L1610-(설정!$B$5+설정!$B$4*K1610))/설정!$B$6</f>
        <v>0.250586795350701</v>
      </c>
      <c r="E1610" s="8" t="n">
        <f aca="false">H1610*설정!$B$8</f>
        <v>594.282666173394</v>
      </c>
      <c r="F1610" s="8" t="n">
        <f aca="false">H1610*설정!$B$9</f>
        <v>1189.98607346824</v>
      </c>
      <c r="G1610" s="9" t="n">
        <f aca="false">A1610-설정!$B$3</f>
        <v>2169</v>
      </c>
      <c r="H1610" s="8" t="n">
        <f aca="false">10^(설정!$B$5+설정!$B$4*K1610)</f>
        <v>296.786571867039</v>
      </c>
      <c r="I1610" s="8" t="n">
        <f aca="false">H1610/설정!$B$8</f>
        <v>148.216117100897</v>
      </c>
      <c r="J1610" s="8" t="n">
        <f aca="false">H1610/설정!$B$9</f>
        <v>74.019579896319</v>
      </c>
      <c r="K1610" s="10" t="n">
        <f aca="false">LOG10(G1610)</f>
        <v>3.33625955201419</v>
      </c>
      <c r="L1610" s="10" t="n">
        <f aca="false">LOG10(C1610)</f>
        <v>2.5480083987382</v>
      </c>
    </row>
    <row r="1611" customFormat="false" ht="15" hidden="false" customHeight="false" outlineLevel="0" collapsed="false">
      <c r="A1611" s="5" t="n">
        <v>41986</v>
      </c>
      <c r="B1611" s="6" t="n">
        <v>353.19</v>
      </c>
      <c r="C1611" s="6" t="n">
        <v>349.24</v>
      </c>
      <c r="D1611" s="7" t="n">
        <f aca="false">(L1611-(설정!$B$5+설정!$B$4*K1611))/설정!$B$6</f>
        <v>0.230621948160904</v>
      </c>
      <c r="E1611" s="8" t="n">
        <f aca="false">H1611*설정!$B$8</f>
        <v>595.839128751468</v>
      </c>
      <c r="F1611" s="8" t="n">
        <f aca="false">H1611*설정!$B$9</f>
        <v>1193.10271963211</v>
      </c>
      <c r="G1611" s="9" t="n">
        <f aca="false">A1611-설정!$B$3</f>
        <v>2170</v>
      </c>
      <c r="H1611" s="8" t="n">
        <f aca="false">10^(설정!$B$5+설정!$B$4*K1611)</f>
        <v>297.563874014787</v>
      </c>
      <c r="I1611" s="8" t="n">
        <f aca="false">H1611/설정!$B$8</f>
        <v>148.604304158784</v>
      </c>
      <c r="J1611" s="8" t="n">
        <f aca="false">H1611/설정!$B$9</f>
        <v>74.2134416942665</v>
      </c>
      <c r="K1611" s="10" t="n">
        <f aca="false">LOG10(G1611)</f>
        <v>3.33645973384853</v>
      </c>
      <c r="L1611" s="10" t="n">
        <f aca="false">LOG10(C1611)</f>
        <v>2.54312397954786</v>
      </c>
    </row>
    <row r="1612" customFormat="false" ht="15" hidden="false" customHeight="false" outlineLevel="0" collapsed="false">
      <c r="A1612" s="5" t="n">
        <v>41987</v>
      </c>
      <c r="B1612" s="6" t="n">
        <v>349.24</v>
      </c>
      <c r="C1612" s="6" t="n">
        <v>356.08</v>
      </c>
      <c r="D1612" s="7" t="n">
        <f aca="false">(L1612-(설정!$B$5+설정!$B$4*K1612))/설정!$B$6</f>
        <v>0.254791063979442</v>
      </c>
      <c r="E1612" s="8" t="n">
        <f aca="false">H1612*설정!$B$8</f>
        <v>597.398947882993</v>
      </c>
      <c r="F1612" s="8" t="n">
        <f aca="false">H1612*설정!$B$9</f>
        <v>1196.22608692733</v>
      </c>
      <c r="G1612" s="9" t="n">
        <f aca="false">A1612-설정!$B$3</f>
        <v>2171</v>
      </c>
      <c r="H1612" s="8" t="n">
        <f aca="false">10^(설정!$B$5+설정!$B$4*K1612)</f>
        <v>298.342852435543</v>
      </c>
      <c r="I1612" s="8" t="n">
        <f aca="false">H1612/설정!$B$8</f>
        <v>148.993328352512</v>
      </c>
      <c r="J1612" s="8" t="n">
        <f aca="false">H1612/설정!$B$9</f>
        <v>74.4077215604002</v>
      </c>
      <c r="K1612" s="10" t="n">
        <f aca="false">LOG10(G1612)</f>
        <v>3.33665982345442</v>
      </c>
      <c r="L1612" s="10" t="n">
        <f aca="false">LOG10(C1612)</f>
        <v>2.55154758127447</v>
      </c>
    </row>
    <row r="1613" customFormat="false" ht="15" hidden="false" customHeight="false" outlineLevel="0" collapsed="false">
      <c r="A1613" s="5" t="n">
        <v>41988</v>
      </c>
      <c r="B1613" s="6" t="n">
        <v>356.08</v>
      </c>
      <c r="C1613" s="6" t="n">
        <v>347.1</v>
      </c>
      <c r="D1613" s="7" t="n">
        <f aca="false">(L1613-(설정!$B$5+설정!$B$4*K1613))/설정!$B$6</f>
        <v>0.214240819510048</v>
      </c>
      <c r="E1613" s="8" t="n">
        <f aca="false">H1613*설정!$B$8</f>
        <v>598.962129255379</v>
      </c>
      <c r="F1613" s="8" t="n">
        <f aca="false">H1613*설정!$B$9</f>
        <v>1199.35618674233</v>
      </c>
      <c r="G1613" s="9" t="n">
        <f aca="false">A1613-설정!$B$3</f>
        <v>2172</v>
      </c>
      <c r="H1613" s="8" t="n">
        <f aca="false">10^(설정!$B$5+설정!$B$4*K1613)</f>
        <v>299.123509969615</v>
      </c>
      <c r="I1613" s="8" t="n">
        <f aca="false">H1613/설정!$B$8</f>
        <v>149.383191100539</v>
      </c>
      <c r="J1613" s="8" t="n">
        <f aca="false">H1613/설정!$B$9</f>
        <v>74.602420203103</v>
      </c>
      <c r="K1613" s="10" t="n">
        <f aca="false">LOG10(G1613)</f>
        <v>3.33685982091681</v>
      </c>
      <c r="L1613" s="10" t="n">
        <f aca="false">LOG10(C1613)</f>
        <v>2.54045461367141</v>
      </c>
    </row>
    <row r="1614" customFormat="false" ht="15" hidden="false" customHeight="false" outlineLevel="0" collapsed="false">
      <c r="A1614" s="5" t="n">
        <v>41989</v>
      </c>
      <c r="B1614" s="6" t="n">
        <v>347.1</v>
      </c>
      <c r="C1614" s="6" t="n">
        <v>328.61</v>
      </c>
      <c r="D1614" s="7" t="n">
        <f aca="false">(L1614-(설정!$B$5+설정!$B$4*K1614))/설정!$B$6</f>
        <v>0.131639843611838</v>
      </c>
      <c r="E1614" s="8" t="n">
        <f aca="false">H1614*설정!$B$8</f>
        <v>600.528678563043</v>
      </c>
      <c r="F1614" s="8" t="n">
        <f aca="false">H1614*설정!$B$9</f>
        <v>1202.49303047954</v>
      </c>
      <c r="G1614" s="9" t="n">
        <f aca="false">A1614-설정!$B$3</f>
        <v>2173</v>
      </c>
      <c r="H1614" s="8" t="n">
        <f aca="false">10^(설정!$B$5+설정!$B$4*K1614)</f>
        <v>299.905849460814</v>
      </c>
      <c r="I1614" s="8" t="n">
        <f aca="false">H1614/설정!$B$8</f>
        <v>149.773893823074</v>
      </c>
      <c r="J1614" s="8" t="n">
        <f aca="false">H1614/설정!$B$9</f>
        <v>74.7975383316306</v>
      </c>
      <c r="K1614" s="10" t="n">
        <f aca="false">LOG10(G1614)</f>
        <v>3.33705972632052</v>
      </c>
      <c r="L1614" s="10" t="n">
        <f aca="false">LOG10(C1614)</f>
        <v>2.51668077540683</v>
      </c>
    </row>
    <row r="1615" customFormat="false" ht="15" hidden="false" customHeight="false" outlineLevel="0" collapsed="false">
      <c r="A1615" s="5" t="n">
        <v>41990</v>
      </c>
      <c r="B1615" s="6" t="n">
        <v>328.61</v>
      </c>
      <c r="C1615" s="6" t="n">
        <v>320.3</v>
      </c>
      <c r="D1615" s="7" t="n">
        <f aca="false">(L1615-(설정!$B$5+설정!$B$4*K1615))/설정!$B$6</f>
        <v>0.0909906936843959</v>
      </c>
      <c r="E1615" s="8" t="n">
        <f aca="false">H1615*설정!$B$8</f>
        <v>602.09860150742</v>
      </c>
      <c r="F1615" s="8" t="n">
        <f aca="false">H1615*설정!$B$9</f>
        <v>1205.63662955548</v>
      </c>
      <c r="G1615" s="9" t="n">
        <f aca="false">A1615-설정!$B$3</f>
        <v>2174</v>
      </c>
      <c r="H1615" s="8" t="n">
        <f aca="false">10^(설정!$B$5+설정!$B$4*K1615)</f>
        <v>300.689873756452</v>
      </c>
      <c r="I1615" s="8" t="n">
        <f aca="false">H1615/설정!$B$8</f>
        <v>150.165437942073</v>
      </c>
      <c r="J1615" s="8" t="n">
        <f aca="false">H1615/설정!$B$9</f>
        <v>74.9930766561128</v>
      </c>
      <c r="K1615" s="10" t="n">
        <f aca="false">LOG10(G1615)</f>
        <v>3.33725953975028</v>
      </c>
      <c r="L1615" s="10" t="n">
        <f aca="false">LOG10(C1615)</f>
        <v>2.50555693866382</v>
      </c>
    </row>
    <row r="1616" customFormat="false" ht="15" hidden="false" customHeight="false" outlineLevel="0" collapsed="false">
      <c r="A1616" s="5" t="n">
        <v>41991</v>
      </c>
      <c r="B1616" s="6" t="n">
        <v>320.3</v>
      </c>
      <c r="C1616" s="6" t="n">
        <v>313.51</v>
      </c>
      <c r="D1616" s="7" t="n">
        <f aca="false">(L1616-(설정!$B$5+설정!$B$4*K1616))/설정!$B$6</f>
        <v>0.0563731295610375</v>
      </c>
      <c r="E1616" s="8" t="n">
        <f aca="false">H1616*설정!$B$8</f>
        <v>603.671903796979</v>
      </c>
      <c r="F1616" s="8" t="n">
        <f aca="false">H1616*설정!$B$9</f>
        <v>1208.78699540072</v>
      </c>
      <c r="G1616" s="9" t="n">
        <f aca="false">A1616-설정!$B$3</f>
        <v>2175</v>
      </c>
      <c r="H1616" s="8" t="n">
        <f aca="false">10^(설정!$B$5+설정!$B$4*K1616)</f>
        <v>301.475585707358</v>
      </c>
      <c r="I1616" s="8" t="n">
        <f aca="false">H1616/설정!$B$8</f>
        <v>150.557824881247</v>
      </c>
      <c r="J1616" s="8" t="n">
        <f aca="false">H1616/설정!$B$9</f>
        <v>75.1890358875555</v>
      </c>
      <c r="K1616" s="10" t="n">
        <f aca="false">LOG10(G1616)</f>
        <v>3.33745926129066</v>
      </c>
      <c r="L1616" s="10" t="n">
        <f aca="false">LOG10(C1616)</f>
        <v>2.49625139803932</v>
      </c>
    </row>
    <row r="1617" customFormat="false" ht="15" hidden="false" customHeight="false" outlineLevel="0" collapsed="false">
      <c r="A1617" s="5" t="n">
        <v>41992</v>
      </c>
      <c r="B1617" s="6" t="n">
        <v>313.51</v>
      </c>
      <c r="C1617" s="6" t="n">
        <v>318.24</v>
      </c>
      <c r="D1617" s="7" t="n">
        <f aca="false">(L1617-(설정!$B$5+설정!$B$4*K1617))/설정!$B$6</f>
        <v>0.0741829950909712</v>
      </c>
      <c r="E1617" s="8" t="n">
        <f aca="false">H1617*설정!$B$8</f>
        <v>605.248591147192</v>
      </c>
      <c r="F1617" s="8" t="n">
        <f aca="false">H1617*설정!$B$9</f>
        <v>1211.94413945987</v>
      </c>
      <c r="G1617" s="9" t="n">
        <f aca="false">A1617-설정!$B$3</f>
        <v>2176</v>
      </c>
      <c r="H1617" s="8" t="n">
        <f aca="false">10^(설정!$B$5+설정!$B$4*K1617)</f>
        <v>302.262988167856</v>
      </c>
      <c r="I1617" s="8" t="n">
        <f aca="false">H1617/설정!$B$8</f>
        <v>150.951056066056</v>
      </c>
      <c r="J1617" s="8" t="n">
        <f aca="false">H1617/설정!$B$9</f>
        <v>75.3854167378369</v>
      </c>
      <c r="K1617" s="10" t="n">
        <f aca="false">LOG10(G1617)</f>
        <v>3.33765889102614</v>
      </c>
      <c r="L1617" s="10" t="n">
        <f aca="false">LOG10(C1617)</f>
        <v>2.50275476578036</v>
      </c>
    </row>
    <row r="1618" customFormat="false" ht="15" hidden="false" customHeight="false" outlineLevel="0" collapsed="false">
      <c r="A1618" s="5" t="n">
        <v>41993</v>
      </c>
      <c r="B1618" s="6" t="n">
        <v>318.24</v>
      </c>
      <c r="C1618" s="6" t="n">
        <v>330.07</v>
      </c>
      <c r="D1618" s="7" t="n">
        <f aca="false">(L1618-(설정!$B$5+설정!$B$4*K1618))/설정!$B$6</f>
        <v>0.122994276149792</v>
      </c>
      <c r="E1618" s="8" t="n">
        <f aca="false">H1618*설정!$B$8</f>
        <v>606.828669280583</v>
      </c>
      <c r="F1618" s="8" t="n">
        <f aca="false">H1618*설정!$B$9</f>
        <v>1215.10807319166</v>
      </c>
      <c r="G1618" s="9" t="n">
        <f aca="false">A1618-설정!$B$3</f>
        <v>2177</v>
      </c>
      <c r="H1618" s="8" t="n">
        <f aca="false">10^(설정!$B$5+설정!$B$4*K1618)</f>
        <v>303.05208399579</v>
      </c>
      <c r="I1618" s="8" t="n">
        <f aca="false">H1618/설정!$B$8</f>
        <v>151.345132923716</v>
      </c>
      <c r="J1618" s="8" t="n">
        <f aca="false">H1618/설정!$B$9</f>
        <v>75.5822199197133</v>
      </c>
      <c r="K1618" s="10" t="n">
        <f aca="false">LOG10(G1618)</f>
        <v>3.33785842904109</v>
      </c>
      <c r="L1618" s="10" t="n">
        <f aca="false">LOG10(C1618)</f>
        <v>2.51860605318056</v>
      </c>
    </row>
    <row r="1619" customFormat="false" ht="15" hidden="false" customHeight="false" outlineLevel="0" collapsed="false">
      <c r="A1619" s="5" t="n">
        <v>41994</v>
      </c>
      <c r="B1619" s="6" t="n">
        <v>330.07</v>
      </c>
      <c r="C1619" s="6" t="n">
        <v>320.99</v>
      </c>
      <c r="D1619" s="7" t="n">
        <f aca="false">(L1619-(설정!$B$5+설정!$B$4*K1619))/설정!$B$6</f>
        <v>0.0790666162840626</v>
      </c>
      <c r="E1619" s="8" t="n">
        <f aca="false">H1619*설정!$B$8</f>
        <v>608.412143926706</v>
      </c>
      <c r="F1619" s="8" t="n">
        <f aca="false">H1619*설정!$B$9</f>
        <v>1218.27880806891</v>
      </c>
      <c r="G1619" s="9" t="n">
        <f aca="false">A1619-설정!$B$3</f>
        <v>2178</v>
      </c>
      <c r="H1619" s="8" t="n">
        <f aca="false">10^(설정!$B$5+설정!$B$4*K1619)</f>
        <v>303.842876052519</v>
      </c>
      <c r="I1619" s="8" t="n">
        <f aca="false">H1619/설정!$B$8</f>
        <v>151.740056883197</v>
      </c>
      <c r="J1619" s="8" t="n">
        <f aca="false">H1619/설정!$B$9</f>
        <v>75.7794461468171</v>
      </c>
      <c r="K1619" s="10" t="n">
        <f aca="false">LOG10(G1619)</f>
        <v>3.33805787541976</v>
      </c>
      <c r="L1619" s="10" t="n">
        <f aca="false">LOG10(C1619)</f>
        <v>2.50649150277102</v>
      </c>
    </row>
    <row r="1620" customFormat="false" ht="15" hidden="false" customHeight="false" outlineLevel="0" collapsed="false">
      <c r="A1620" s="5" t="n">
        <v>41995</v>
      </c>
      <c r="B1620" s="6" t="n">
        <v>320.99</v>
      </c>
      <c r="C1620" s="6" t="n">
        <v>331.84</v>
      </c>
      <c r="D1620" s="7" t="n">
        <f aca="false">(L1620-(설정!$B$5+설정!$B$4*K1620))/설정!$B$6</f>
        <v>0.123192036007081</v>
      </c>
      <c r="E1620" s="8" t="n">
        <f aca="false">H1620*설정!$B$8</f>
        <v>609.999020822166</v>
      </c>
      <c r="F1620" s="8" t="n">
        <f aca="false">H1620*설정!$B$9</f>
        <v>1221.45635557852</v>
      </c>
      <c r="G1620" s="9" t="n">
        <f aca="false">A1620-설정!$B$3</f>
        <v>2179</v>
      </c>
      <c r="H1620" s="8" t="n">
        <f aca="false">10^(설정!$B$5+설정!$B$4*K1620)</f>
        <v>304.635367202919</v>
      </c>
      <c r="I1620" s="8" t="n">
        <f aca="false">H1620/설정!$B$8</f>
        <v>152.135829375228</v>
      </c>
      <c r="J1620" s="8" t="n">
        <f aca="false">H1620/설정!$B$9</f>
        <v>75.9770961336583</v>
      </c>
      <c r="K1620" s="10" t="n">
        <f aca="false">LOG10(G1620)</f>
        <v>3.33825723024626</v>
      </c>
      <c r="L1620" s="10" t="n">
        <f aca="false">LOG10(C1620)</f>
        <v>2.52092873470895</v>
      </c>
    </row>
    <row r="1621" customFormat="false" ht="15" hidden="false" customHeight="false" outlineLevel="0" collapsed="false">
      <c r="A1621" s="5" t="n">
        <v>41996</v>
      </c>
      <c r="B1621" s="6" t="n">
        <v>331.84</v>
      </c>
      <c r="C1621" s="6" t="n">
        <v>336.08</v>
      </c>
      <c r="D1621" s="7" t="n">
        <f aca="false">(L1621-(설정!$B$5+설정!$B$4*K1621))/설정!$B$6</f>
        <v>0.137727622827613</v>
      </c>
      <c r="E1621" s="8" t="n">
        <f aca="false">H1621*설정!$B$8</f>
        <v>611.589305710608</v>
      </c>
      <c r="F1621" s="8" t="n">
        <f aca="false">H1621*설정!$B$9</f>
        <v>1224.64072722153</v>
      </c>
      <c r="G1621" s="9" t="n">
        <f aca="false">A1621-설정!$B$3</f>
        <v>2180</v>
      </c>
      <c r="H1621" s="8" t="n">
        <f aca="false">10^(설정!$B$5+설정!$B$4*K1621)</f>
        <v>305.429560315384</v>
      </c>
      <c r="I1621" s="8" t="n">
        <f aca="false">H1621/설정!$B$8</f>
        <v>152.532451832293</v>
      </c>
      <c r="J1621" s="8" t="n">
        <f aca="false">H1621/설정!$B$9</f>
        <v>76.1751705956241</v>
      </c>
      <c r="K1621" s="10" t="n">
        <f aca="false">LOG10(G1621)</f>
        <v>3.3384564936046</v>
      </c>
      <c r="L1621" s="10" t="n">
        <f aca="false">LOG10(C1621)</f>
        <v>2.52644266852994</v>
      </c>
    </row>
    <row r="1622" customFormat="false" ht="15" hidden="false" customHeight="false" outlineLevel="0" collapsed="false">
      <c r="A1622" s="5" t="n">
        <v>41997</v>
      </c>
      <c r="B1622" s="6" t="n">
        <v>336.08</v>
      </c>
      <c r="C1622" s="6" t="n">
        <v>323.03</v>
      </c>
      <c r="D1622" s="7" t="n">
        <f aca="false">(L1622-(설정!$B$5+설정!$B$4*K1622))/설정!$B$6</f>
        <v>0.0769413208270775</v>
      </c>
      <c r="E1622" s="8" t="n">
        <f aca="false">H1622*설정!$B$8</f>
        <v>613.183004342741</v>
      </c>
      <c r="F1622" s="8" t="n">
        <f aca="false">H1622*설정!$B$9</f>
        <v>1227.83193451309</v>
      </c>
      <c r="G1622" s="9" t="n">
        <f aca="false">A1622-설정!$B$3</f>
        <v>2181</v>
      </c>
      <c r="H1622" s="8" t="n">
        <f aca="false">10^(설정!$B$5+설정!$B$4*K1622)</f>
        <v>306.225458261837</v>
      </c>
      <c r="I1622" s="8" t="n">
        <f aca="false">H1622/설정!$B$8</f>
        <v>152.92992568864</v>
      </c>
      <c r="J1622" s="8" t="n">
        <f aca="false">H1622/설정!$B$9</f>
        <v>76.3736702489817</v>
      </c>
      <c r="K1622" s="10" t="n">
        <f aca="false">LOG10(G1622)</f>
        <v>3.3386556655787</v>
      </c>
      <c r="L1622" s="10" t="n">
        <f aca="false">LOG10(C1622)</f>
        <v>2.50924285740677</v>
      </c>
    </row>
    <row r="1623" customFormat="false" ht="15" hidden="false" customHeight="false" outlineLevel="0" collapsed="false">
      <c r="A1623" s="5" t="n">
        <v>41998</v>
      </c>
      <c r="B1623" s="6" t="n">
        <v>323.03</v>
      </c>
      <c r="C1623" s="6" t="n">
        <v>319</v>
      </c>
      <c r="D1623" s="7" t="n">
        <f aca="false">(L1623-(설정!$B$5+설정!$B$4*K1623))/설정!$B$6</f>
        <v>0.0551143987231367</v>
      </c>
      <c r="E1623" s="8" t="n">
        <f aca="false">H1623*설정!$B$8</f>
        <v>614.78012247632</v>
      </c>
      <c r="F1623" s="8" t="n">
        <f aca="false">H1623*설정!$B$9</f>
        <v>1231.02998898249</v>
      </c>
      <c r="G1623" s="9" t="n">
        <f aca="false">A1623-설정!$B$3</f>
        <v>2182</v>
      </c>
      <c r="H1623" s="8" t="n">
        <f aca="false">10^(설정!$B$5+설정!$B$4*K1623)</f>
        <v>307.023063917718</v>
      </c>
      <c r="I1623" s="8" t="n">
        <f aca="false">H1623/설정!$B$8</f>
        <v>153.328252380271</v>
      </c>
      <c r="J1623" s="8" t="n">
        <f aca="false">H1623/설정!$B$9</f>
        <v>76.5725958108756</v>
      </c>
      <c r="K1623" s="10" t="n">
        <f aca="false">LOG10(G1623)</f>
        <v>3.33885474625232</v>
      </c>
      <c r="L1623" s="10" t="n">
        <f aca="false">LOG10(C1623)</f>
        <v>2.50379068305718</v>
      </c>
    </row>
    <row r="1624" customFormat="false" ht="15" hidden="false" customHeight="false" outlineLevel="0" collapsed="false">
      <c r="A1624" s="5" t="n">
        <v>41999</v>
      </c>
      <c r="B1624" s="6" t="n">
        <v>319</v>
      </c>
      <c r="C1624" s="6" t="n">
        <v>329.21</v>
      </c>
      <c r="D1624" s="7" t="n">
        <f aca="false">(L1624-(설정!$B$5+설정!$B$4*K1624))/설정!$B$6</f>
        <v>0.0967432976191157</v>
      </c>
      <c r="E1624" s="8" t="n">
        <f aca="false">H1624*설정!$B$8</f>
        <v>616.38066587618</v>
      </c>
      <c r="F1624" s="8" t="n">
        <f aca="false">H1624*설정!$B$9</f>
        <v>1234.23490217318</v>
      </c>
      <c r="G1624" s="9" t="n">
        <f aca="false">A1624-설정!$B$3</f>
        <v>2183</v>
      </c>
      <c r="H1624" s="8" t="n">
        <f aca="false">10^(설정!$B$5+설정!$B$4*K1624)</f>
        <v>307.822380162002</v>
      </c>
      <c r="I1624" s="8" t="n">
        <f aca="false">H1624/설정!$B$8</f>
        <v>153.727433344956</v>
      </c>
      <c r="J1624" s="8" t="n">
        <f aca="false">H1624/설정!$B$9</f>
        <v>76.7719479993321</v>
      </c>
      <c r="K1624" s="10" t="n">
        <f aca="false">LOG10(G1624)</f>
        <v>3.33905373570914</v>
      </c>
      <c r="L1624" s="10" t="n">
        <f aca="false">LOG10(C1624)</f>
        <v>2.51747301876034</v>
      </c>
    </row>
    <row r="1625" customFormat="false" ht="15" hidden="false" customHeight="false" outlineLevel="0" collapsed="false">
      <c r="A1625" s="5" t="n">
        <v>42000</v>
      </c>
      <c r="B1625" s="6" t="n">
        <v>329.21</v>
      </c>
      <c r="C1625" s="6" t="n">
        <v>315.97</v>
      </c>
      <c r="D1625" s="7" t="n">
        <f aca="false">(L1625-(설정!$B$5+설정!$B$4*K1625))/설정!$B$6</f>
        <v>0.0338816944798992</v>
      </c>
      <c r="E1625" s="8" t="n">
        <f aca="false">H1625*설정!$B$8</f>
        <v>617.984640314215</v>
      </c>
      <c r="F1625" s="8" t="n">
        <f aca="false">H1625*설정!$B$9</f>
        <v>1237.44668564274</v>
      </c>
      <c r="G1625" s="9" t="n">
        <f aca="false">A1625-설정!$B$3</f>
        <v>2184</v>
      </c>
      <c r="H1625" s="8" t="n">
        <f aca="false">10^(설정!$B$5+설정!$B$4*K1625)</f>
        <v>308.623409877191</v>
      </c>
      <c r="I1625" s="8" t="n">
        <f aca="false">H1625/설정!$B$8</f>
        <v>154.127470022225</v>
      </c>
      <c r="J1625" s="8" t="n">
        <f aca="false">H1625/설정!$B$9</f>
        <v>76.971727533257</v>
      </c>
      <c r="K1625" s="10" t="n">
        <f aca="false">LOG10(G1625)</f>
        <v>3.3392526340327</v>
      </c>
      <c r="L1625" s="10" t="n">
        <f aca="false">LOG10(C1625)</f>
        <v>2.49964585017235</v>
      </c>
    </row>
    <row r="1626" customFormat="false" ht="15" hidden="false" customHeight="false" outlineLevel="0" collapsed="false">
      <c r="A1626" s="5" t="n">
        <v>42001</v>
      </c>
      <c r="B1626" s="6" t="n">
        <v>315.97</v>
      </c>
      <c r="C1626" s="6" t="n">
        <v>317.01</v>
      </c>
      <c r="D1626" s="7" t="n">
        <f aca="false">(L1626-(설정!$B$5+설정!$B$4*K1626))/설정!$B$6</f>
        <v>0.0348730936661689</v>
      </c>
      <c r="E1626" s="8" t="n">
        <f aca="false">H1626*설정!$B$8</f>
        <v>619.592051569405</v>
      </c>
      <c r="F1626" s="8" t="n">
        <f aca="false">H1626*설정!$B$9</f>
        <v>1240.66535096294</v>
      </c>
      <c r="G1626" s="9" t="n">
        <f aca="false">A1626-설정!$B$3</f>
        <v>2185</v>
      </c>
      <c r="H1626" s="8" t="n">
        <f aca="false">10^(설정!$B$5+설정!$B$4*K1626)</f>
        <v>309.426155949326</v>
      </c>
      <c r="I1626" s="8" t="n">
        <f aca="false">H1626/설정!$B$8</f>
        <v>154.528363853375</v>
      </c>
      <c r="J1626" s="8" t="n">
        <f aca="false">H1626/설정!$B$9</f>
        <v>77.1719351324386</v>
      </c>
      <c r="K1626" s="10" t="n">
        <f aca="false">LOG10(G1626)</f>
        <v>3.33945144130644</v>
      </c>
      <c r="L1626" s="10" t="n">
        <f aca="false">LOG10(C1626)</f>
        <v>2.50107296214305</v>
      </c>
    </row>
    <row r="1627" customFormat="false" ht="15" hidden="false" customHeight="false" outlineLevel="0" collapsed="false">
      <c r="A1627" s="5" t="n">
        <v>42002</v>
      </c>
      <c r="B1627" s="6" t="n">
        <v>317.01</v>
      </c>
      <c r="C1627" s="6" t="n">
        <v>313.07</v>
      </c>
      <c r="D1627" s="7" t="n">
        <f aca="false">(L1627-(설정!$B$5+설정!$B$4*K1627))/설정!$B$6</f>
        <v>0.0131215593489637</v>
      </c>
      <c r="E1627" s="8" t="n">
        <f aca="false">H1627*설정!$B$8</f>
        <v>621.202905427804</v>
      </c>
      <c r="F1627" s="8" t="n">
        <f aca="false">H1627*설정!$B$9</f>
        <v>1243.89090971974</v>
      </c>
      <c r="G1627" s="9" t="n">
        <f aca="false">A1627-설정!$B$3</f>
        <v>2186</v>
      </c>
      <c r="H1627" s="8" t="n">
        <f aca="false">10^(설정!$B$5+설정!$B$4*K1627)</f>
        <v>310.230621267978</v>
      </c>
      <c r="I1627" s="8" t="n">
        <f aca="false">H1627/설정!$B$8</f>
        <v>154.930116281469</v>
      </c>
      <c r="J1627" s="8" t="n">
        <f aca="false">H1627/설정!$B$9</f>
        <v>77.372571517546</v>
      </c>
      <c r="K1627" s="10" t="n">
        <f aca="false">LOG10(G1627)</f>
        <v>3.33965015761368</v>
      </c>
      <c r="L1627" s="10" t="n">
        <f aca="false">LOG10(C1627)</f>
        <v>2.49564145324872</v>
      </c>
    </row>
    <row r="1628" customFormat="false" ht="15" hidden="false" customHeight="false" outlineLevel="0" collapsed="false">
      <c r="A1628" s="5" t="n">
        <v>42003</v>
      </c>
      <c r="B1628" s="6" t="n">
        <v>313.07</v>
      </c>
      <c r="C1628" s="6" t="n">
        <v>310.44</v>
      </c>
      <c r="D1628" s="7" t="n">
        <f aca="false">(L1628-(설정!$B$5+설정!$B$4*K1628))/설정!$B$6</f>
        <v>-0.00276609474018024</v>
      </c>
      <c r="E1628" s="8" t="n">
        <f aca="false">H1628*설정!$B$8</f>
        <v>622.817207682553</v>
      </c>
      <c r="F1628" s="8" t="n">
        <f aca="false">H1628*설정!$B$9</f>
        <v>1247.12337351325</v>
      </c>
      <c r="G1628" s="9" t="n">
        <f aca="false">A1628-설정!$B$3</f>
        <v>2187</v>
      </c>
      <c r="H1628" s="8" t="n">
        <f aca="false">10^(설정!$B$5+설정!$B$4*K1628)</f>
        <v>311.036808726261</v>
      </c>
      <c r="I1628" s="8" t="n">
        <f aca="false">H1628/설정!$B$8</f>
        <v>155.332728751334</v>
      </c>
      <c r="J1628" s="8" t="n">
        <f aca="false">H1628/설정!$B$9</f>
        <v>77.5736374101314</v>
      </c>
      <c r="K1628" s="10" t="n">
        <f aca="false">LOG10(G1628)</f>
        <v>3.33984878303764</v>
      </c>
      <c r="L1628" s="10" t="n">
        <f aca="false">LOG10(C1628)</f>
        <v>2.49197767476417</v>
      </c>
    </row>
    <row r="1629" customFormat="false" ht="15" hidden="false" customHeight="false" outlineLevel="0" collapsed="false">
      <c r="A1629" s="5" t="n">
        <v>42004</v>
      </c>
      <c r="B1629" s="6" t="n">
        <v>310.44</v>
      </c>
      <c r="C1629" s="6" t="n">
        <v>320.66</v>
      </c>
      <c r="D1629" s="7" t="n">
        <f aca="false">(L1629-(설정!$B$5+설정!$B$4*K1629))/설정!$B$6</f>
        <v>0.0401473682213581</v>
      </c>
      <c r="E1629" s="8" t="n">
        <f aca="false">H1629*설정!$B$8</f>
        <v>624.434964133893</v>
      </c>
      <c r="F1629" s="8" t="n">
        <f aca="false">H1629*설정!$B$9</f>
        <v>1250.36275395784</v>
      </c>
      <c r="G1629" s="9" t="n">
        <f aca="false">A1629-설정!$B$3</f>
        <v>2188</v>
      </c>
      <c r="H1629" s="8" t="n">
        <f aca="false">10^(설정!$B$5+설정!$B$4*K1629)</f>
        <v>311.844721220833</v>
      </c>
      <c r="I1629" s="8" t="n">
        <f aca="false">H1629/설정!$B$8</f>
        <v>155.736202709571</v>
      </c>
      <c r="J1629" s="8" t="n">
        <f aca="false">H1629/설정!$B$9</f>
        <v>77.7751335326311</v>
      </c>
      <c r="K1629" s="10" t="n">
        <f aca="false">LOG10(G1629)</f>
        <v>3.34004731766139</v>
      </c>
      <c r="L1629" s="10" t="n">
        <f aca="false">LOG10(C1629)</f>
        <v>2.50604478823299</v>
      </c>
    </row>
    <row r="1630" customFormat="false" ht="15" hidden="false" customHeight="false" outlineLevel="0" collapsed="false">
      <c r="A1630" s="5" t="n">
        <v>42005</v>
      </c>
      <c r="B1630" s="6" t="n">
        <v>320.66</v>
      </c>
      <c r="C1630" s="6" t="n">
        <v>314.78</v>
      </c>
      <c r="D1630" s="7" t="n">
        <f aca="false">(L1630-(설정!$B$5+설정!$B$4*K1630))/설정!$B$6</f>
        <v>0.00975841803045049</v>
      </c>
      <c r="E1630" s="8" t="n">
        <f aca="false">H1630*설정!$B$8</f>
        <v>626.056180589158</v>
      </c>
      <c r="F1630" s="8" t="n">
        <f aca="false">H1630*설정!$B$9</f>
        <v>1253.60906268204</v>
      </c>
      <c r="G1630" s="9" t="n">
        <f aca="false">A1630-설정!$B$3</f>
        <v>2189</v>
      </c>
      <c r="H1630" s="8" t="n">
        <f aca="false">10^(설정!$B$5+설정!$B$4*K1630)</f>
        <v>312.654361651894</v>
      </c>
      <c r="I1630" s="8" t="n">
        <f aca="false">H1630/설정!$B$8</f>
        <v>156.140539604548</v>
      </c>
      <c r="J1630" s="8" t="n">
        <f aca="false">H1630/설정!$B$9</f>
        <v>77.977060608365</v>
      </c>
      <c r="K1630" s="10" t="n">
        <f aca="false">LOG10(G1630)</f>
        <v>3.34024576156793</v>
      </c>
      <c r="L1630" s="10" t="n">
        <f aca="false">LOG10(C1630)</f>
        <v>2.4980071310391</v>
      </c>
    </row>
    <row r="1631" customFormat="false" ht="15" hidden="false" customHeight="false" outlineLevel="0" collapsed="false">
      <c r="A1631" s="5" t="n">
        <v>42006</v>
      </c>
      <c r="B1631" s="6" t="n">
        <v>314.78</v>
      </c>
      <c r="C1631" s="6" t="n">
        <v>315.94</v>
      </c>
      <c r="D1631" s="7" t="n">
        <f aca="false">(L1631-(설정!$B$5+설정!$B$4*K1631))/설정!$B$6</f>
        <v>0.0113233465459544</v>
      </c>
      <c r="E1631" s="8" t="n">
        <f aca="false">H1631*설정!$B$8</f>
        <v>627.680862862783</v>
      </c>
      <c r="F1631" s="8" t="n">
        <f aca="false">H1631*설정!$B$9</f>
        <v>1256.86231132864</v>
      </c>
      <c r="G1631" s="9" t="n">
        <f aca="false">A1631-설정!$B$3</f>
        <v>2190</v>
      </c>
      <c r="H1631" s="8" t="n">
        <f aca="false">10^(설정!$B$5+설정!$B$4*K1631)</f>
        <v>313.46573292319</v>
      </c>
      <c r="I1631" s="8" t="n">
        <f aca="false">H1631/설정!$B$8</f>
        <v>156.545740886406</v>
      </c>
      <c r="J1631" s="8" t="n">
        <f aca="false">H1631/설정!$B$9</f>
        <v>78.1794193615373</v>
      </c>
      <c r="K1631" s="10" t="n">
        <f aca="false">LOG10(G1631)</f>
        <v>3.34044411484012</v>
      </c>
      <c r="L1631" s="10" t="n">
        <f aca="false">LOG10(C1631)</f>
        <v>2.49960461381126</v>
      </c>
    </row>
    <row r="1632" customFormat="false" ht="15" hidden="false" customHeight="false" outlineLevel="0" collapsed="false">
      <c r="A1632" s="5" t="n">
        <v>42007</v>
      </c>
      <c r="B1632" s="6" t="n">
        <v>315.94</v>
      </c>
      <c r="C1632" s="6" t="n">
        <v>285.65</v>
      </c>
      <c r="D1632" s="7" t="n">
        <f aca="false">(L1632-(설정!$B$5+설정!$B$4*K1632))/설정!$B$6</f>
        <v>-0.137559519701594</v>
      </c>
      <c r="E1632" s="8" t="n">
        <f aca="false">H1632*설정!$B$8</f>
        <v>629.309016776313</v>
      </c>
      <c r="F1632" s="8" t="n">
        <f aca="false">H1632*설정!$B$9</f>
        <v>1260.12251155464</v>
      </c>
      <c r="G1632" s="9" t="n">
        <f aca="false">A1632-설정!$B$3</f>
        <v>2191</v>
      </c>
      <c r="H1632" s="8" t="n">
        <f aca="false">10^(설정!$B$5+설정!$B$4*K1632)</f>
        <v>314.278837942019</v>
      </c>
      <c r="I1632" s="8" t="n">
        <f aca="false">H1632/설정!$B$8</f>
        <v>156.951808007057</v>
      </c>
      <c r="J1632" s="8" t="n">
        <f aca="false">H1632/설정!$B$9</f>
        <v>78.3822105172377</v>
      </c>
      <c r="K1632" s="10" t="n">
        <f aca="false">LOG10(G1632)</f>
        <v>3.34064237756071</v>
      </c>
      <c r="L1632" s="10" t="n">
        <f aca="false">LOG10(C1632)</f>
        <v>2.45583422839657</v>
      </c>
    </row>
    <row r="1633" customFormat="false" ht="15" hidden="false" customHeight="false" outlineLevel="0" collapsed="false">
      <c r="A1633" s="5" t="n">
        <v>42008</v>
      </c>
      <c r="B1633" s="6" t="n">
        <v>285.65</v>
      </c>
      <c r="C1633" s="6" t="n">
        <v>263.33</v>
      </c>
      <c r="D1633" s="7" t="n">
        <f aca="false">(L1633-(설정!$B$5+설정!$B$4*K1633))/설정!$B$6</f>
        <v>-0.258463468132762</v>
      </c>
      <c r="E1633" s="8" t="n">
        <f aca="false">H1633*설정!$B$8</f>
        <v>630.940648158411</v>
      </c>
      <c r="F1633" s="8" t="n">
        <f aca="false">H1633*설정!$B$9</f>
        <v>1263.38967503129</v>
      </c>
      <c r="G1633" s="9" t="n">
        <f aca="false">A1633-설정!$B$3</f>
        <v>2192</v>
      </c>
      <c r="H1633" s="8" t="n">
        <f aca="false">10^(설정!$B$5+설정!$B$4*K1633)</f>
        <v>315.093679619232</v>
      </c>
      <c r="I1633" s="8" t="n">
        <f aca="false">H1633/설정!$B$8</f>
        <v>157.358742420191</v>
      </c>
      <c r="J1633" s="8" t="n">
        <f aca="false">H1633/설정!$B$9</f>
        <v>78.5854348014427</v>
      </c>
      <c r="K1633" s="10" t="n">
        <f aca="false">LOG10(G1633)</f>
        <v>3.34084054981233</v>
      </c>
      <c r="L1633" s="10" t="n">
        <f aca="false">LOG10(C1633)</f>
        <v>2.42050033913748</v>
      </c>
    </row>
    <row r="1634" customFormat="false" ht="15" hidden="false" customHeight="false" outlineLevel="0" collapsed="false">
      <c r="A1634" s="5" t="n">
        <v>42009</v>
      </c>
      <c r="B1634" s="6" t="n">
        <v>263.33</v>
      </c>
      <c r="C1634" s="6" t="n">
        <v>275</v>
      </c>
      <c r="D1634" s="7" t="n">
        <f aca="false">(L1634-(설정!$B$5+설정!$B$4*K1634))/설정!$B$6</f>
        <v>-0.199738931771948</v>
      </c>
      <c r="E1634" s="8" t="n">
        <f aca="false">H1634*설정!$B$8</f>
        <v>632.575762844854</v>
      </c>
      <c r="F1634" s="8" t="n">
        <f aca="false">H1634*설정!$B$9</f>
        <v>1266.66381344411</v>
      </c>
      <c r="G1634" s="9" t="n">
        <f aca="false">A1634-설정!$B$3</f>
        <v>2193</v>
      </c>
      <c r="H1634" s="8" t="n">
        <f aca="false">10^(설정!$B$5+설정!$B$4*K1634)</f>
        <v>315.910260869235</v>
      </c>
      <c r="I1634" s="8" t="n">
        <f aca="false">H1634/설정!$B$8</f>
        <v>157.766545581268</v>
      </c>
      <c r="J1634" s="8" t="n">
        <f aca="false">H1634/설정!$B$9</f>
        <v>78.7890929410148</v>
      </c>
      <c r="K1634" s="10" t="n">
        <f aca="false">LOG10(G1634)</f>
        <v>3.34103863167752</v>
      </c>
      <c r="L1634" s="10" t="n">
        <f aca="false">LOG10(C1634)</f>
        <v>2.43933269383026</v>
      </c>
    </row>
    <row r="1635" customFormat="false" ht="15" hidden="false" customHeight="false" outlineLevel="0" collapsed="false">
      <c r="A1635" s="5" t="n">
        <v>42010</v>
      </c>
      <c r="B1635" s="6" t="n">
        <v>275</v>
      </c>
      <c r="C1635" s="6" t="n">
        <v>287.55</v>
      </c>
      <c r="D1635" s="7" t="n">
        <f aca="false">(L1635-(설정!$B$5+설정!$B$4*K1635))/설정!$B$6</f>
        <v>-0.139194339010582</v>
      </c>
      <c r="E1635" s="8" t="n">
        <f aca="false">H1635*설정!$B$8</f>
        <v>634.21436667855</v>
      </c>
      <c r="F1635" s="8" t="n">
        <f aca="false">H1635*설정!$B$9</f>
        <v>1269.94493849288</v>
      </c>
      <c r="G1635" s="9" t="n">
        <f aca="false">A1635-설정!$B$3</f>
        <v>2194</v>
      </c>
      <c r="H1635" s="8" t="n">
        <f aca="false">10^(설정!$B$5+설정!$B$4*K1635)</f>
        <v>316.728584609993</v>
      </c>
      <c r="I1635" s="8" t="n">
        <f aca="false">H1635/설정!$B$8</f>
        <v>158.175218947532</v>
      </c>
      <c r="J1635" s="8" t="n">
        <f aca="false">H1635/설정!$B$9</f>
        <v>78.9931856637046</v>
      </c>
      <c r="K1635" s="10" t="n">
        <f aca="false">LOG10(G1635)</f>
        <v>3.34123662323869</v>
      </c>
      <c r="L1635" s="10" t="n">
        <f aca="false">LOG10(C1635)</f>
        <v>2.45871337193374</v>
      </c>
    </row>
    <row r="1636" customFormat="false" ht="15" hidden="false" customHeight="false" outlineLevel="0" collapsed="false">
      <c r="A1636" s="5" t="n">
        <v>42011</v>
      </c>
      <c r="B1636" s="6" t="n">
        <v>287.55</v>
      </c>
      <c r="C1636" s="6" t="n">
        <v>297.54</v>
      </c>
      <c r="D1636" s="7" t="n">
        <f aca="false">(L1636-(설정!$B$5+설정!$B$4*K1636))/설정!$B$6</f>
        <v>-0.0937324763105911</v>
      </c>
      <c r="E1636" s="8" t="n">
        <f aca="false">H1636*설정!$B$8</f>
        <v>635.856465509526</v>
      </c>
      <c r="F1636" s="8" t="n">
        <f aca="false">H1636*설정!$B$9</f>
        <v>1273.23306189163</v>
      </c>
      <c r="G1636" s="9" t="n">
        <f aca="false">A1636-설정!$B$3</f>
        <v>2195</v>
      </c>
      <c r="H1636" s="8" t="n">
        <f aca="false">10^(설정!$B$5+설정!$B$4*K1636)</f>
        <v>317.548653763029</v>
      </c>
      <c r="I1636" s="8" t="n">
        <f aca="false">H1636/설정!$B$8</f>
        <v>158.584763977997</v>
      </c>
      <c r="J1636" s="8" t="n">
        <f aca="false">H1636/설정!$B$9</f>
        <v>79.1977136981494</v>
      </c>
      <c r="K1636" s="10" t="n">
        <f aca="false">LOG10(G1636)</f>
        <v>3.34143452457814</v>
      </c>
      <c r="L1636" s="10" t="n">
        <f aca="false">LOG10(C1636)</f>
        <v>2.47354535867475</v>
      </c>
    </row>
    <row r="1637" customFormat="false" ht="15" hidden="false" customHeight="false" outlineLevel="0" collapsed="false">
      <c r="A1637" s="5" t="n">
        <v>42012</v>
      </c>
      <c r="B1637" s="6" t="n">
        <v>297.54</v>
      </c>
      <c r="C1637" s="6" t="n">
        <v>284.34</v>
      </c>
      <c r="D1637" s="7" t="n">
        <f aca="false">(L1637-(설정!$B$5+설정!$B$4*K1637))/설정!$B$6</f>
        <v>-0.162808867527073</v>
      </c>
      <c r="E1637" s="8" t="n">
        <f aca="false">H1637*설정!$B$8</f>
        <v>637.502065194965</v>
      </c>
      <c r="F1637" s="8" t="n">
        <f aca="false">H1637*설정!$B$9</f>
        <v>1276.52819536875</v>
      </c>
      <c r="G1637" s="9" t="n">
        <f aca="false">A1637-설정!$B$3</f>
        <v>2196</v>
      </c>
      <c r="H1637" s="8" t="n">
        <f aca="false">10^(설정!$B$5+설정!$B$4*K1637)</f>
        <v>318.370471253435</v>
      </c>
      <c r="I1637" s="8" t="n">
        <f aca="false">H1637/설정!$B$8</f>
        <v>158.995182133467</v>
      </c>
      <c r="J1637" s="8" t="n">
        <f aca="false">H1637/설정!$B$9</f>
        <v>79.402677773878</v>
      </c>
      <c r="K1637" s="10" t="n">
        <f aca="false">LOG10(G1637)</f>
        <v>3.34163233577805</v>
      </c>
      <c r="L1637" s="10" t="n">
        <f aca="false">LOG10(C1637)</f>
        <v>2.45383795908304</v>
      </c>
    </row>
    <row r="1638" customFormat="false" ht="15" hidden="false" customHeight="false" outlineLevel="0" collapsed="false">
      <c r="A1638" s="5" t="n">
        <v>42013</v>
      </c>
      <c r="B1638" s="6" t="n">
        <v>284.34</v>
      </c>
      <c r="C1638" s="6" t="n">
        <v>292.5</v>
      </c>
      <c r="D1638" s="7" t="n">
        <f aca="false">(L1638-(설정!$B$5+설정!$B$4*K1638))/설정!$B$6</f>
        <v>-0.125780308898678</v>
      </c>
      <c r="E1638" s="8" t="n">
        <f aca="false">H1638*설정!$B$8</f>
        <v>639.151171599172</v>
      </c>
      <c r="F1638" s="8" t="n">
        <f aca="false">H1638*설정!$B$9</f>
        <v>1279.83035066685</v>
      </c>
      <c r="G1638" s="9" t="n">
        <f aca="false">A1638-설정!$B$3</f>
        <v>2197</v>
      </c>
      <c r="H1638" s="8" t="n">
        <f aca="false">10^(설정!$B$5+설정!$B$4*K1638)</f>
        <v>319.194040009866</v>
      </c>
      <c r="I1638" s="8" t="n">
        <f aca="false">H1638/설정!$B$8</f>
        <v>159.406474876517</v>
      </c>
      <c r="J1638" s="8" t="n">
        <f aca="false">H1638/설정!$B$9</f>
        <v>79.6080786213058</v>
      </c>
      <c r="K1638" s="10" t="n">
        <f aca="false">LOG10(G1638)</f>
        <v>3.34183005692051</v>
      </c>
      <c r="L1638" s="10" t="n">
        <f aca="false">LOG10(C1638)</f>
        <v>2.4661258704182</v>
      </c>
    </row>
    <row r="1639" customFormat="false" ht="15" hidden="false" customHeight="false" outlineLevel="0" collapsed="false">
      <c r="A1639" s="5" t="n">
        <v>42014</v>
      </c>
      <c r="B1639" s="6" t="n">
        <v>292.5</v>
      </c>
      <c r="C1639" s="6" t="n">
        <v>276.23</v>
      </c>
      <c r="D1639" s="7" t="n">
        <f aca="false">(L1639-(설정!$B$5+설정!$B$4*K1639))/설정!$B$6</f>
        <v>-0.211923939374523</v>
      </c>
      <c r="E1639" s="8" t="n">
        <f aca="false">H1639*설정!$B$8</f>
        <v>640.803790593602</v>
      </c>
      <c r="F1639" s="8" t="n">
        <f aca="false">H1639*설정!$B$9</f>
        <v>1283.13953954288</v>
      </c>
      <c r="G1639" s="9" t="n">
        <f aca="false">A1639-설정!$B$3</f>
        <v>2198</v>
      </c>
      <c r="H1639" s="8" t="n">
        <f aca="false">10^(설정!$B$5+설정!$B$4*K1639)</f>
        <v>320.019362964542</v>
      </c>
      <c r="I1639" s="8" t="n">
        <f aca="false">H1639/설정!$B$8</f>
        <v>159.81864367151</v>
      </c>
      <c r="J1639" s="8" t="n">
        <f aca="false">H1639/설정!$B$9</f>
        <v>79.8139169717395</v>
      </c>
      <c r="K1639" s="10" t="n">
        <f aca="false">LOG10(G1639)</f>
        <v>3.34202768808747</v>
      </c>
      <c r="L1639" s="10" t="n">
        <f aca="false">LOG10(C1639)</f>
        <v>2.4412708434205</v>
      </c>
    </row>
    <row r="1640" customFormat="false" ht="15" hidden="false" customHeight="false" outlineLevel="0" collapsed="false">
      <c r="A1640" s="5" t="n">
        <v>42015</v>
      </c>
      <c r="B1640" s="6" t="n">
        <v>276.23</v>
      </c>
      <c r="C1640" s="6" t="n">
        <v>268.76</v>
      </c>
      <c r="D1640" s="7" t="n">
        <f aca="false">(L1640-(설정!$B$5+설정!$B$4*K1640))/설정!$B$6</f>
        <v>-0.255124850688583</v>
      </c>
      <c r="E1640" s="8" t="n">
        <f aca="false">H1640*설정!$B$8</f>
        <v>642.459928056879</v>
      </c>
      <c r="F1640" s="8" t="n">
        <f aca="false">H1640*설정!$B$9</f>
        <v>1286.45577376815</v>
      </c>
      <c r="G1640" s="9" t="n">
        <f aca="false">A1640-설정!$B$3</f>
        <v>2199</v>
      </c>
      <c r="H1640" s="8" t="n">
        <f aca="false">10^(설정!$B$5+설정!$B$4*K1640)</f>
        <v>320.846443053268</v>
      </c>
      <c r="I1640" s="8" t="n">
        <f aca="false">H1640/설정!$B$8</f>
        <v>160.231689984593</v>
      </c>
      <c r="J1640" s="8" t="n">
        <f aca="false">H1640/설정!$B$9</f>
        <v>80.0201935573778</v>
      </c>
      <c r="K1640" s="10" t="n">
        <f aca="false">LOG10(G1640)</f>
        <v>3.34222522936079</v>
      </c>
      <c r="L1640" s="10" t="n">
        <f aca="false">LOG10(C1640)</f>
        <v>2.4293646324177</v>
      </c>
    </row>
    <row r="1641" customFormat="false" ht="15" hidden="false" customHeight="false" outlineLevel="0" collapsed="false">
      <c r="A1641" s="5" t="n">
        <v>42016</v>
      </c>
      <c r="B1641" s="6" t="n">
        <v>268.76</v>
      </c>
      <c r="C1641" s="6" t="n">
        <v>268.62</v>
      </c>
      <c r="D1641" s="7" t="n">
        <f aca="false">(L1641-(설정!$B$5+설정!$B$4*K1641))/설정!$B$6</f>
        <v>-0.259590962223515</v>
      </c>
      <c r="E1641" s="8" t="n">
        <f aca="false">H1641*설정!$B$8</f>
        <v>644.119589874759</v>
      </c>
      <c r="F1641" s="8" t="n">
        <f aca="false">H1641*설정!$B$9</f>
        <v>1289.77906512824</v>
      </c>
      <c r="G1641" s="9" t="n">
        <f aca="false">A1641-설정!$B$3</f>
        <v>2200</v>
      </c>
      <c r="H1641" s="8" t="n">
        <f aca="false">10^(설정!$B$5+설정!$B$4*K1641)</f>
        <v>321.675283215406</v>
      </c>
      <c r="I1641" s="8" t="n">
        <f aca="false">H1641/설정!$B$8</f>
        <v>160.645615283694</v>
      </c>
      <c r="J1641" s="8" t="n">
        <f aca="false">H1641/설정!$B$9</f>
        <v>80.2269091113085</v>
      </c>
      <c r="K1641" s="10" t="n">
        <f aca="false">LOG10(G1641)</f>
        <v>3.34242268082221</v>
      </c>
      <c r="L1641" s="10" t="n">
        <f aca="false">LOG10(C1641)</f>
        <v>2.42913834476709</v>
      </c>
    </row>
    <row r="1642" customFormat="false" ht="15" hidden="false" customHeight="false" outlineLevel="0" collapsed="false">
      <c r="A1642" s="5" t="n">
        <v>42017</v>
      </c>
      <c r="B1642" s="6" t="n">
        <v>268.62</v>
      </c>
      <c r="C1642" s="6" t="n">
        <v>224.11</v>
      </c>
      <c r="D1642" s="7" t="n">
        <f aca="false">(L1642-(설정!$B$5+설정!$B$4*K1642))/설정!$B$6</f>
        <v>-0.524214992609527</v>
      </c>
      <c r="E1642" s="8" t="n">
        <f aca="false">H1642*설정!$B$8</f>
        <v>645.782781940186</v>
      </c>
      <c r="F1642" s="8" t="n">
        <f aca="false">H1642*설정!$B$9</f>
        <v>1293.10942542312</v>
      </c>
      <c r="G1642" s="9" t="n">
        <f aca="false">A1642-설정!$B$3</f>
        <v>2201</v>
      </c>
      <c r="H1642" s="8" t="n">
        <f aca="false">10^(설정!$B$5+설정!$B$4*K1642)</f>
        <v>322.505886393912</v>
      </c>
      <c r="I1642" s="8" t="n">
        <f aca="false">H1642/설정!$B$8</f>
        <v>161.060421038535</v>
      </c>
      <c r="J1642" s="8" t="n">
        <f aca="false">H1642/설정!$B$9</f>
        <v>80.4340643675142</v>
      </c>
      <c r="K1642" s="10" t="n">
        <f aca="false">LOG10(G1642)</f>
        <v>3.34262004255335</v>
      </c>
      <c r="L1642" s="10" t="n">
        <f aca="false">LOG10(C1642)</f>
        <v>2.35046123559764</v>
      </c>
    </row>
    <row r="1643" customFormat="false" ht="15" hidden="false" customHeight="false" outlineLevel="0" collapsed="false">
      <c r="A1643" s="5" t="n">
        <v>42018</v>
      </c>
      <c r="B1643" s="6" t="n">
        <v>224.11</v>
      </c>
      <c r="C1643" s="6" t="n">
        <v>175.64</v>
      </c>
      <c r="D1643" s="7" t="n">
        <f aca="false">(L1643-(설정!$B$5+설정!$B$4*K1643))/설정!$B$6</f>
        <v>-0.878907986479016</v>
      </c>
      <c r="E1643" s="8" t="n">
        <f aca="false">H1643*설정!$B$8</f>
        <v>647.449510153251</v>
      </c>
      <c r="F1643" s="8" t="n">
        <f aca="false">H1643*설정!$B$9</f>
        <v>1296.44686646709</v>
      </c>
      <c r="G1643" s="9" t="n">
        <f aca="false">A1643-설정!$B$3</f>
        <v>2202</v>
      </c>
      <c r="H1643" s="8" t="n">
        <f aca="false">10^(설정!$B$5+설정!$B$4*K1643)</f>
        <v>323.338255535308</v>
      </c>
      <c r="I1643" s="8" t="n">
        <f aca="false">H1643/설정!$B$8</f>
        <v>161.476108720617</v>
      </c>
      <c r="J1643" s="8" t="n">
        <f aca="false">H1643/설정!$B$9</f>
        <v>80.641660060868</v>
      </c>
      <c r="K1643" s="10" t="n">
        <f aca="false">LOG10(G1643)</f>
        <v>3.34281731463573</v>
      </c>
      <c r="L1643" s="10" t="n">
        <f aca="false">LOG10(C1643)</f>
        <v>2.24462342843235</v>
      </c>
    </row>
    <row r="1644" customFormat="false" ht="15" hidden="false" customHeight="false" outlineLevel="0" collapsed="false">
      <c r="A1644" s="5" t="n">
        <v>42019</v>
      </c>
      <c r="B1644" s="6" t="n">
        <v>175.64</v>
      </c>
      <c r="C1644" s="6" t="n">
        <v>212.34</v>
      </c>
      <c r="D1644" s="7" t="n">
        <f aca="false">(L1644-(설정!$B$5+설정!$B$4*K1644))/설정!$B$6</f>
        <v>-0.609334890768812</v>
      </c>
      <c r="E1644" s="8" t="n">
        <f aca="false">H1644*설정!$B$8</f>
        <v>649.119780421232</v>
      </c>
      <c r="F1644" s="8" t="n">
        <f aca="false">H1644*설정!$B$9</f>
        <v>1299.79140008881</v>
      </c>
      <c r="G1644" s="9" t="n">
        <f aca="false">A1644-설정!$B$3</f>
        <v>2203</v>
      </c>
      <c r="H1644" s="8" t="n">
        <f aca="false">10^(설정!$B$5+설정!$B$4*K1644)</f>
        <v>324.172393589708</v>
      </c>
      <c r="I1644" s="8" t="n">
        <f aca="false">H1644/설정!$B$8</f>
        <v>161.892679803235</v>
      </c>
      <c r="J1644" s="8" t="n">
        <f aca="false">H1644/설정!$B$9</f>
        <v>80.849696927138</v>
      </c>
      <c r="K1644" s="10" t="n">
        <f aca="false">LOG10(G1644)</f>
        <v>3.34301449715077</v>
      </c>
      <c r="L1644" s="10" t="n">
        <f aca="false">LOG10(C1644)</f>
        <v>2.32703181302116</v>
      </c>
    </row>
    <row r="1645" customFormat="false" ht="15" hidden="false" customHeight="false" outlineLevel="0" collapsed="false">
      <c r="A1645" s="5" t="n">
        <v>42020</v>
      </c>
      <c r="B1645" s="6" t="n">
        <v>212.34</v>
      </c>
      <c r="C1645" s="6" t="n">
        <v>207.6</v>
      </c>
      <c r="D1645" s="7" t="n">
        <f aca="false">(L1645-(설정!$B$5+설정!$B$4*K1645))/설정!$B$6</f>
        <v>-0.645557526371636</v>
      </c>
      <c r="E1645" s="8" t="n">
        <f aca="false">H1645*설정!$B$8</f>
        <v>650.793598658586</v>
      </c>
      <c r="F1645" s="8" t="n">
        <f aca="false">H1645*설정!$B$9</f>
        <v>1303.14303813135</v>
      </c>
      <c r="G1645" s="9" t="n">
        <f aca="false">A1645-설정!$B$3</f>
        <v>2204</v>
      </c>
      <c r="H1645" s="8" t="n">
        <f aca="false">10^(설정!$B$5+설정!$B$4*K1645)</f>
        <v>325.00830351081</v>
      </c>
      <c r="I1645" s="8" t="n">
        <f aca="false">H1645/설정!$B$8</f>
        <v>162.310135761476</v>
      </c>
      <c r="J1645" s="8" t="n">
        <f aca="false">H1645/설정!$B$9</f>
        <v>81.0581757029864</v>
      </c>
      <c r="K1645" s="10" t="n">
        <f aca="false">LOG10(G1645)</f>
        <v>3.34321159017975</v>
      </c>
      <c r="L1645" s="10" t="n">
        <f aca="false">LOG10(C1645)</f>
        <v>2.31722734917642</v>
      </c>
    </row>
    <row r="1646" customFormat="false" ht="15" hidden="false" customHeight="false" outlineLevel="0" collapsed="false">
      <c r="A1646" s="5" t="n">
        <v>42021</v>
      </c>
      <c r="B1646" s="6" t="n">
        <v>207.6</v>
      </c>
      <c r="C1646" s="6" t="n">
        <v>199.82</v>
      </c>
      <c r="D1646" s="7" t="n">
        <f aca="false">(L1646-(설정!$B$5+설정!$B$4*K1646))/설정!$B$6</f>
        <v>-0.704275436381959</v>
      </c>
      <c r="E1646" s="8" t="n">
        <f aca="false">H1646*설정!$B$8</f>
        <v>652.470970786954</v>
      </c>
      <c r="F1646" s="8" t="n">
        <f aca="false">H1646*설정!$B$9</f>
        <v>1306.50179245214</v>
      </c>
      <c r="G1646" s="9" t="n">
        <f aca="false">A1646-설정!$B$3</f>
        <v>2205</v>
      </c>
      <c r="H1646" s="8" t="n">
        <f aca="false">10^(설정!$B$5+설정!$B$4*K1646)</f>
        <v>325.845988255898</v>
      </c>
      <c r="I1646" s="8" t="n">
        <f aca="false">H1646/설정!$B$8</f>
        <v>162.728478072216</v>
      </c>
      <c r="J1646" s="8" t="n">
        <f aca="false">H1646/설정!$B$9</f>
        <v>81.2670971259703</v>
      </c>
      <c r="K1646" s="10" t="n">
        <f aca="false">LOG10(G1646)</f>
        <v>3.34340859380386</v>
      </c>
      <c r="L1646" s="10" t="n">
        <f aca="false">LOG10(C1646)</f>
        <v>2.3006389546354</v>
      </c>
    </row>
    <row r="1647" customFormat="false" ht="15" hidden="false" customHeight="false" outlineLevel="0" collapsed="false">
      <c r="A1647" s="5" t="n">
        <v>42022</v>
      </c>
      <c r="B1647" s="6" t="n">
        <v>199.82</v>
      </c>
      <c r="C1647" s="6" t="n">
        <v>211.13</v>
      </c>
      <c r="D1647" s="7" t="n">
        <f aca="false">(L1647-(설정!$B$5+설정!$B$4*K1647))/설정!$B$6</f>
        <v>-0.628687083611136</v>
      </c>
      <c r="E1647" s="8" t="n">
        <f aca="false">H1647*설정!$B$8</f>
        <v>654.151902735158</v>
      </c>
      <c r="F1647" s="8" t="n">
        <f aca="false">H1647*설정!$B$9</f>
        <v>1309.86767492301</v>
      </c>
      <c r="G1647" s="9" t="n">
        <f aca="false">A1647-설정!$B$3</f>
        <v>2206</v>
      </c>
      <c r="H1647" s="8" t="n">
        <f aca="false">10^(설정!$B$5+설정!$B$4*K1647)</f>
        <v>326.685450785844</v>
      </c>
      <c r="I1647" s="8" t="n">
        <f aca="false">H1647/설정!$B$8</f>
        <v>163.147708214125</v>
      </c>
      <c r="J1647" s="8" t="n">
        <f aca="false">H1647/설정!$B$9</f>
        <v>81.4764619345411</v>
      </c>
      <c r="K1647" s="10" t="n">
        <f aca="false">LOG10(G1647)</f>
        <v>3.34360550810417</v>
      </c>
      <c r="L1647" s="10" t="n">
        <f aca="false">LOG10(C1647)</f>
        <v>2.32454994770256</v>
      </c>
    </row>
    <row r="1648" customFormat="false" ht="15" hidden="false" customHeight="false" outlineLevel="0" collapsed="false">
      <c r="A1648" s="5" t="n">
        <v>42023</v>
      </c>
      <c r="B1648" s="6" t="n">
        <v>211.13</v>
      </c>
      <c r="C1648" s="6" t="n">
        <v>216.89</v>
      </c>
      <c r="D1648" s="7" t="n">
        <f aca="false">(L1648-(설정!$B$5+설정!$B$4*K1648))/설정!$B$6</f>
        <v>-0.593625852677867</v>
      </c>
      <c r="E1648" s="8" t="n">
        <f aca="false">H1648*설정!$B$8</f>
        <v>655.836400439233</v>
      </c>
      <c r="F1648" s="8" t="n">
        <f aca="false">H1648*설정!$B$9</f>
        <v>1313.2406974302</v>
      </c>
      <c r="G1648" s="9" t="n">
        <f aca="false">A1648-설정!$B$3</f>
        <v>2207</v>
      </c>
      <c r="H1648" s="8" t="n">
        <f aca="false">10^(설정!$B$5+설정!$B$4*K1648)</f>
        <v>327.526694065123</v>
      </c>
      <c r="I1648" s="8" t="n">
        <f aca="false">H1648/설정!$B$8</f>
        <v>163.567827667669</v>
      </c>
      <c r="J1648" s="8" t="n">
        <f aca="false">H1648/설정!$B$9</f>
        <v>81.6862708680488</v>
      </c>
      <c r="K1648" s="10" t="n">
        <f aca="false">LOG10(G1648)</f>
        <v>3.34380233316166</v>
      </c>
      <c r="L1648" s="10" t="n">
        <f aca="false">LOG10(C1648)</f>
        <v>2.33623952875492</v>
      </c>
    </row>
    <row r="1649" customFormat="false" ht="15" hidden="false" customHeight="false" outlineLevel="0" collapsed="false">
      <c r="A1649" s="5" t="n">
        <v>42024</v>
      </c>
      <c r="B1649" s="6" t="n">
        <v>216.89</v>
      </c>
      <c r="C1649" s="6" t="n">
        <v>211.92</v>
      </c>
      <c r="D1649" s="7" t="n">
        <f aca="false">(L1649-(설정!$B$5+설정!$B$4*K1649))/설정!$B$6</f>
        <v>-0.630714328266985</v>
      </c>
      <c r="E1649" s="8" t="n">
        <f aca="false">H1649*설정!$B$8</f>
        <v>657.524469842404</v>
      </c>
      <c r="F1649" s="8" t="n">
        <f aca="false">H1649*설정!$B$9</f>
        <v>1316.62087187438</v>
      </c>
      <c r="G1649" s="9" t="n">
        <f aca="false">A1649-설정!$B$3</f>
        <v>2208</v>
      </c>
      <c r="H1649" s="8" t="n">
        <f aca="false">10^(설정!$B$5+설정!$B$4*K1649)</f>
        <v>328.369721061799</v>
      </c>
      <c r="I1649" s="8" t="n">
        <f aca="false">H1649/설정!$B$8</f>
        <v>163.988837915108</v>
      </c>
      <c r="J1649" s="8" t="n">
        <f aca="false">H1649/설정!$B$9</f>
        <v>81.8965246667387</v>
      </c>
      <c r="K1649" s="10" t="n">
        <f aca="false">LOG10(G1649)</f>
        <v>3.34399906905716</v>
      </c>
      <c r="L1649" s="10" t="n">
        <f aca="false">LOG10(C1649)</f>
        <v>2.32617194528917</v>
      </c>
    </row>
    <row r="1650" customFormat="false" ht="15" hidden="false" customHeight="false" outlineLevel="0" collapsed="false">
      <c r="A1650" s="5" t="n">
        <v>42025</v>
      </c>
      <c r="B1650" s="6" t="n">
        <v>211.92</v>
      </c>
      <c r="C1650" s="6" t="n">
        <v>227.9</v>
      </c>
      <c r="D1650" s="7" t="n">
        <f aca="false">(L1650-(설정!$B$5+설정!$B$4*K1650))/설정!$B$6</f>
        <v>-0.529714153903118</v>
      </c>
      <c r="E1650" s="8" t="n">
        <f aca="false">H1650*설정!$B$8</f>
        <v>659.216116895102</v>
      </c>
      <c r="F1650" s="8" t="n">
        <f aca="false">H1650*설정!$B$9</f>
        <v>1320.00821017065</v>
      </c>
      <c r="G1650" s="9" t="n">
        <f aca="false">A1650-설정!$B$3</f>
        <v>2209</v>
      </c>
      <c r="H1650" s="8" t="n">
        <f aca="false">10^(설정!$B$5+설정!$B$4*K1650)</f>
        <v>329.214534747536</v>
      </c>
      <c r="I1650" s="8" t="n">
        <f aca="false">H1650/설정!$B$8</f>
        <v>164.410740440502</v>
      </c>
      <c r="J1650" s="8" t="n">
        <f aca="false">H1650/설정!$B$9</f>
        <v>82.1072240717539</v>
      </c>
      <c r="K1650" s="10" t="n">
        <f aca="false">LOG10(G1650)</f>
        <v>3.34419571587144</v>
      </c>
      <c r="L1650" s="10" t="n">
        <f aca="false">LOG10(C1650)</f>
        <v>2.35774432518038</v>
      </c>
    </row>
    <row r="1651" customFormat="false" ht="15" hidden="false" customHeight="false" outlineLevel="0" collapsed="false">
      <c r="A1651" s="5" t="n">
        <v>42026</v>
      </c>
      <c r="B1651" s="6" t="n">
        <v>227.9</v>
      </c>
      <c r="C1651" s="6" t="n">
        <v>233.65</v>
      </c>
      <c r="D1651" s="7" t="n">
        <f aca="false">(L1651-(설정!$B$5+설정!$B$4*K1651))/설정!$B$6</f>
        <v>-0.497526767332058</v>
      </c>
      <c r="E1651" s="8" t="n">
        <f aca="false">H1651*설정!$B$8</f>
        <v>660.911347554976</v>
      </c>
      <c r="F1651" s="8" t="n">
        <f aca="false">H1651*설정!$B$9</f>
        <v>1323.40272424853</v>
      </c>
      <c r="G1651" s="9" t="n">
        <f aca="false">A1651-설정!$B$3</f>
        <v>2210</v>
      </c>
      <c r="H1651" s="8" t="n">
        <f aca="false">10^(설정!$B$5+설정!$B$4*K1651)</f>
        <v>330.0611380976</v>
      </c>
      <c r="I1651" s="8" t="n">
        <f aca="false">H1651/설정!$B$8</f>
        <v>164.833536729707</v>
      </c>
      <c r="J1651" s="8" t="n">
        <f aca="false">H1651/설정!$B$9</f>
        <v>82.3183698251361</v>
      </c>
      <c r="K1651" s="10" t="n">
        <f aca="false">LOG10(G1651)</f>
        <v>3.34439227368511</v>
      </c>
      <c r="L1651" s="10" t="n">
        <f aca="false">LOG10(C1651)</f>
        <v>2.36856578536033</v>
      </c>
    </row>
    <row r="1652" customFormat="false" ht="15" hidden="false" customHeight="false" outlineLevel="0" collapsed="false">
      <c r="A1652" s="5" t="n">
        <v>42027</v>
      </c>
      <c r="B1652" s="6" t="n">
        <v>233.65</v>
      </c>
      <c r="C1652" s="6" t="n">
        <v>233.13</v>
      </c>
      <c r="D1652" s="7" t="n">
        <f aca="false">(L1652-(설정!$B$5+설정!$B$4*K1652))/설정!$B$6</f>
        <v>-0.504432809941683</v>
      </c>
      <c r="E1652" s="8" t="n">
        <f aca="false">H1652*설정!$B$8</f>
        <v>662.610167786886</v>
      </c>
      <c r="F1652" s="8" t="n">
        <f aca="false">H1652*설정!$B$9</f>
        <v>1326.80442605201</v>
      </c>
      <c r="G1652" s="9" t="n">
        <f aca="false">A1652-설정!$B$3</f>
        <v>2211</v>
      </c>
      <c r="H1652" s="8" t="n">
        <f aca="false">10^(설정!$B$5+설정!$B$4*K1652)</f>
        <v>330.909534090863</v>
      </c>
      <c r="I1652" s="8" t="n">
        <f aca="false">H1652/설정!$B$8</f>
        <v>165.25722827038</v>
      </c>
      <c r="J1652" s="8" t="n">
        <f aca="false">H1652/설정!$B$9</f>
        <v>82.5299626698258</v>
      </c>
      <c r="K1652" s="10" t="n">
        <f aca="false">LOG10(G1652)</f>
        <v>3.34458874257871</v>
      </c>
      <c r="L1652" s="10" t="n">
        <f aca="false">LOG10(C1652)</f>
        <v>2.36759816367983</v>
      </c>
    </row>
    <row r="1653" customFormat="false" ht="15" hidden="false" customHeight="false" outlineLevel="0" collapsed="false">
      <c r="A1653" s="5" t="n">
        <v>42028</v>
      </c>
      <c r="B1653" s="6" t="n">
        <v>233.13</v>
      </c>
      <c r="C1653" s="6" t="n">
        <v>249.08</v>
      </c>
      <c r="D1653" s="7" t="n">
        <f aca="false">(L1653-(설정!$B$5+설정!$B$4*K1653))/설정!$B$6</f>
        <v>-0.412818090300887</v>
      </c>
      <c r="E1653" s="8" t="n">
        <f aca="false">H1653*설정!$B$8</f>
        <v>664.312583562929</v>
      </c>
      <c r="F1653" s="8" t="n">
        <f aca="false">H1653*설정!$B$9</f>
        <v>1330.21332753956</v>
      </c>
      <c r="G1653" s="9" t="n">
        <f aca="false">A1653-설정!$B$3</f>
        <v>2212</v>
      </c>
      <c r="H1653" s="8" t="n">
        <f aca="false">10^(설정!$B$5+설정!$B$4*K1653)</f>
        <v>331.759725709807</v>
      </c>
      <c r="I1653" s="8" t="n">
        <f aca="false">H1653/설정!$B$8</f>
        <v>165.681816551982</v>
      </c>
      <c r="J1653" s="8" t="n">
        <f aca="false">H1653/설정!$B$9</f>
        <v>82.7420033496642</v>
      </c>
      <c r="K1653" s="10" t="n">
        <f aca="false">LOG10(G1653)</f>
        <v>3.34478512263266</v>
      </c>
      <c r="L1653" s="10" t="n">
        <f aca="false">LOG10(C1653)</f>
        <v>2.39633885704936</v>
      </c>
    </row>
    <row r="1654" customFormat="false" ht="15" hidden="false" customHeight="false" outlineLevel="0" collapsed="false">
      <c r="A1654" s="5" t="n">
        <v>42029</v>
      </c>
      <c r="B1654" s="6" t="n">
        <v>249.08</v>
      </c>
      <c r="C1654" s="6" t="n">
        <v>254.52</v>
      </c>
      <c r="D1654" s="7" t="n">
        <f aca="false">(L1654-(설정!$B$5+설정!$B$4*K1654))/설정!$B$6</f>
        <v>-0.385395737430319</v>
      </c>
      <c r="E1654" s="8" t="n">
        <f aca="false">H1654*설정!$B$8</f>
        <v>666.018600862411</v>
      </c>
      <c r="F1654" s="8" t="n">
        <f aca="false">H1654*설정!$B$9</f>
        <v>1333.62944068409</v>
      </c>
      <c r="G1654" s="9" t="n">
        <f aca="false">A1654-설정!$B$3</f>
        <v>2213</v>
      </c>
      <c r="H1654" s="8" t="n">
        <f aca="false">10^(설정!$B$5+설정!$B$4*K1654)</f>
        <v>332.611715940515</v>
      </c>
      <c r="I1654" s="8" t="n">
        <f aca="false">H1654/설정!$B$8</f>
        <v>166.107303065772</v>
      </c>
      <c r="J1654" s="8" t="n">
        <f aca="false">H1654/설정!$B$9</f>
        <v>82.9544926093907</v>
      </c>
      <c r="K1654" s="10" t="n">
        <f aca="false">LOG10(G1654)</f>
        <v>3.34498141392726</v>
      </c>
      <c r="L1654" s="10" t="n">
        <f aca="false">LOG10(C1654)</f>
        <v>2.40572191456419</v>
      </c>
    </row>
    <row r="1655" customFormat="false" ht="15" hidden="false" customHeight="false" outlineLevel="0" collapsed="false">
      <c r="A1655" s="5" t="n">
        <v>42030</v>
      </c>
      <c r="B1655" s="6" t="n">
        <v>254.52</v>
      </c>
      <c r="C1655" s="6" t="n">
        <v>273.95</v>
      </c>
      <c r="D1655" s="7" t="n">
        <f aca="false">(L1655-(설정!$B$5+설정!$B$4*K1655))/설정!$B$6</f>
        <v>-0.283136957635763</v>
      </c>
      <c r="E1655" s="8" t="n">
        <f aca="false">H1655*설정!$B$8</f>
        <v>667.728225671889</v>
      </c>
      <c r="F1655" s="8" t="n">
        <f aca="false">H1655*설정!$B$9</f>
        <v>1337.05277747302</v>
      </c>
      <c r="G1655" s="9" t="n">
        <f aca="false">A1655-설정!$B$3</f>
        <v>2214</v>
      </c>
      <c r="H1655" s="8" t="n">
        <f aca="false">10^(설정!$B$5+설정!$B$4*K1655)</f>
        <v>333.465507772693</v>
      </c>
      <c r="I1655" s="8" t="n">
        <f aca="false">H1655/설정!$B$8</f>
        <v>166.533689304819</v>
      </c>
      <c r="J1655" s="8" t="n">
        <f aca="false">H1655/설정!$B$9</f>
        <v>83.1674311946481</v>
      </c>
      <c r="K1655" s="10" t="n">
        <f aca="false">LOG10(G1655)</f>
        <v>3.3451776165427</v>
      </c>
      <c r="L1655" s="10" t="n">
        <f aca="false">LOG10(C1655)</f>
        <v>2.43767130477073</v>
      </c>
    </row>
    <row r="1656" customFormat="false" ht="15" hidden="false" customHeight="false" outlineLevel="0" collapsed="false">
      <c r="A1656" s="5" t="n">
        <v>42031</v>
      </c>
      <c r="B1656" s="6" t="n">
        <v>273.95</v>
      </c>
      <c r="C1656" s="6" t="n">
        <v>264.75</v>
      </c>
      <c r="D1656" s="7" t="n">
        <f aca="false">(L1656-(설정!$B$5+설정!$B$4*K1656))/설정!$B$6</f>
        <v>-0.336024611819154</v>
      </c>
      <c r="E1656" s="8" t="n">
        <f aca="false">H1656*설정!$B$8</f>
        <v>669.441463985148</v>
      </c>
      <c r="F1656" s="8" t="n">
        <f aca="false">H1656*설정!$B$9</f>
        <v>1340.48334990825</v>
      </c>
      <c r="G1656" s="9" t="n">
        <f aca="false">A1656-설정!$B$3</f>
        <v>2215</v>
      </c>
      <c r="H1656" s="8" t="n">
        <f aca="false">10^(설정!$B$5+설정!$B$4*K1656)</f>
        <v>334.321104199655</v>
      </c>
      <c r="I1656" s="8" t="n">
        <f aca="false">H1656/설정!$B$8</f>
        <v>166.960976763991</v>
      </c>
      <c r="J1656" s="8" t="n">
        <f aca="false">H1656/설정!$B$9</f>
        <v>83.3808198519788</v>
      </c>
      <c r="K1656" s="10" t="n">
        <f aca="false">LOG10(G1656)</f>
        <v>3.34537373055909</v>
      </c>
      <c r="L1656" s="10" t="n">
        <f aca="false">LOG10(C1656)</f>
        <v>2.42283596877952</v>
      </c>
    </row>
    <row r="1657" customFormat="false" ht="15" hidden="false" customHeight="false" outlineLevel="0" collapsed="false">
      <c r="A1657" s="5" t="n">
        <v>42032</v>
      </c>
      <c r="B1657" s="6" t="n">
        <v>264.75</v>
      </c>
      <c r="C1657" s="6" t="n">
        <v>235.74</v>
      </c>
      <c r="D1657" s="7" t="n">
        <f aca="false">(L1657-(설정!$B$5+설정!$B$4*K1657))/설정!$B$6</f>
        <v>-0.506859508454117</v>
      </c>
      <c r="E1657" s="8" t="n">
        <f aca="false">H1657*설정!$B$8</f>
        <v>671.158321803228</v>
      </c>
      <c r="F1657" s="8" t="n">
        <f aca="false">H1657*설정!$B$9</f>
        <v>1343.92117000621</v>
      </c>
      <c r="G1657" s="9" t="n">
        <f aca="false">A1657-설정!$B$3</f>
        <v>2216</v>
      </c>
      <c r="H1657" s="8" t="n">
        <f aca="false">10^(설정!$B$5+설정!$B$4*K1657)</f>
        <v>335.178508218339</v>
      </c>
      <c r="I1657" s="8" t="n">
        <f aca="false">H1657/설정!$B$8</f>
        <v>167.389166939971</v>
      </c>
      <c r="J1657" s="8" t="n">
        <f aca="false">H1657/설정!$B$9</f>
        <v>83.5946593288296</v>
      </c>
      <c r="K1657" s="10" t="n">
        <f aca="false">LOG10(G1657)</f>
        <v>3.34556975605639</v>
      </c>
      <c r="L1657" s="10" t="n">
        <f aca="false">LOG10(C1657)</f>
        <v>2.37243327919545</v>
      </c>
    </row>
    <row r="1658" customFormat="false" ht="15" hidden="false" customHeight="false" outlineLevel="0" collapsed="false">
      <c r="A1658" s="5" t="n">
        <v>42033</v>
      </c>
      <c r="B1658" s="6" t="n">
        <v>235.74</v>
      </c>
      <c r="C1658" s="6" t="n">
        <v>233.96</v>
      </c>
      <c r="D1658" s="7" t="n">
        <f aca="false">(L1658-(설정!$B$5+설정!$B$4*K1658))/설정!$B$6</f>
        <v>-0.521462569707228</v>
      </c>
      <c r="E1658" s="8" t="n">
        <f aca="false">H1658*설정!$B$8</f>
        <v>672.87880513442</v>
      </c>
      <c r="F1658" s="8" t="n">
        <f aca="false">H1658*설정!$B$9</f>
        <v>1347.36624979784</v>
      </c>
      <c r="G1658" s="9" t="n">
        <f aca="false">A1658-설정!$B$3</f>
        <v>2217</v>
      </c>
      <c r="H1658" s="8" t="n">
        <f aca="false">10^(설정!$B$5+설정!$B$4*K1658)</f>
        <v>336.037722829303</v>
      </c>
      <c r="I1658" s="8" t="n">
        <f aca="false">H1658/설정!$B$8</f>
        <v>167.818261331244</v>
      </c>
      <c r="J1658" s="8" t="n">
        <f aca="false">H1658/설정!$B$9</f>
        <v>83.8089503735498</v>
      </c>
      <c r="K1658" s="10" t="n">
        <f aca="false">LOG10(G1658)</f>
        <v>3.34576569311449</v>
      </c>
      <c r="L1658" s="10" t="n">
        <f aca="false">LOG10(C1658)</f>
        <v>2.36914161269128</v>
      </c>
    </row>
    <row r="1659" customFormat="false" ht="15" hidden="false" customHeight="false" outlineLevel="0" collapsed="false">
      <c r="A1659" s="5" t="n">
        <v>42034</v>
      </c>
      <c r="B1659" s="6" t="n">
        <v>233.96</v>
      </c>
      <c r="C1659" s="6" t="n">
        <v>228.9</v>
      </c>
      <c r="D1659" s="7" t="n">
        <f aca="false">(L1659-(설정!$B$5+설정!$B$4*K1659))/설정!$B$6</f>
        <v>-0.55663826060502</v>
      </c>
      <c r="E1659" s="8" t="n">
        <f aca="false">H1659*설정!$B$8</f>
        <v>674.602919994257</v>
      </c>
      <c r="F1659" s="8" t="n">
        <f aca="false">H1659*설정!$B$9</f>
        <v>1350.8186013286</v>
      </c>
      <c r="G1659" s="9" t="n">
        <f aca="false">A1659-설정!$B$3</f>
        <v>2218</v>
      </c>
      <c r="H1659" s="8" t="n">
        <f aca="false">10^(설정!$B$5+설정!$B$4*K1659)</f>
        <v>336.898751036723</v>
      </c>
      <c r="I1659" s="8" t="n">
        <f aca="false">H1659/설정!$B$8</f>
        <v>168.248261438107</v>
      </c>
      <c r="J1659" s="8" t="n">
        <f aca="false">H1659/설정!$B$9</f>
        <v>84.0236937353913</v>
      </c>
      <c r="K1659" s="10" t="n">
        <f aca="false">LOG10(G1659)</f>
        <v>3.34596154181314</v>
      </c>
      <c r="L1659" s="10" t="n">
        <f aca="false">LOG10(C1659)</f>
        <v>2.35964579267454</v>
      </c>
    </row>
    <row r="1660" customFormat="false" ht="15" hidden="false" customHeight="false" outlineLevel="0" collapsed="false">
      <c r="A1660" s="5" t="n">
        <v>42035</v>
      </c>
      <c r="B1660" s="6" t="n">
        <v>228.9</v>
      </c>
      <c r="C1660" s="6" t="n">
        <v>217.33</v>
      </c>
      <c r="D1660" s="7" t="n">
        <f aca="false">(L1660-(설정!$B$5+설정!$B$4*K1660))/설정!$B$6</f>
        <v>-0.635023511681537</v>
      </c>
      <c r="E1660" s="8" t="n">
        <f aca="false">H1660*설정!$B$8</f>
        <v>676.330672405539</v>
      </c>
      <c r="F1660" s="8" t="n">
        <f aca="false">H1660*설정!$B$9</f>
        <v>1354.27823665847</v>
      </c>
      <c r="G1660" s="9" t="n">
        <f aca="false">A1660-설정!$B$3</f>
        <v>2219</v>
      </c>
      <c r="H1660" s="8" t="n">
        <f aca="false">10^(설정!$B$5+설정!$B$4*K1660)</f>
        <v>337.761595848403</v>
      </c>
      <c r="I1660" s="8" t="n">
        <f aca="false">H1660/설정!$B$8</f>
        <v>168.679168762664</v>
      </c>
      <c r="J1660" s="8" t="n">
        <f aca="false">H1660/설정!$B$9</f>
        <v>84.2388901645104</v>
      </c>
      <c r="K1660" s="10" t="n">
        <f aca="false">LOG10(G1660)</f>
        <v>3.34615730223201</v>
      </c>
      <c r="L1660" s="10" t="n">
        <f aca="false">LOG10(C1660)</f>
        <v>2.33711968000287</v>
      </c>
    </row>
    <row r="1661" customFormat="false" ht="15" hidden="false" customHeight="false" outlineLevel="0" collapsed="false">
      <c r="A1661" s="5" t="n">
        <v>42036</v>
      </c>
      <c r="B1661" s="6" t="n">
        <v>217.33</v>
      </c>
      <c r="C1661" s="6" t="n">
        <v>227.11</v>
      </c>
      <c r="D1661" s="7" t="n">
        <f aca="false">(L1661-(설정!$B$5+설정!$B$4*K1661))/설정!$B$6</f>
        <v>-0.575311087393058</v>
      </c>
      <c r="E1661" s="8" t="n">
        <f aca="false">H1661*설정!$B$8</f>
        <v>678.062068398354</v>
      </c>
      <c r="F1661" s="8" t="n">
        <f aca="false">H1661*설정!$B$9</f>
        <v>1357.74516786207</v>
      </c>
      <c r="G1661" s="9" t="n">
        <f aca="false">A1661-설정!$B$3</f>
        <v>2220</v>
      </c>
      <c r="H1661" s="8" t="n">
        <f aca="false">10^(설정!$B$5+설정!$B$4*K1661)</f>
        <v>338.626260275789</v>
      </c>
      <c r="I1661" s="8" t="n">
        <f aca="false">H1661/설정!$B$8</f>
        <v>169.110984808842</v>
      </c>
      <c r="J1661" s="8" t="n">
        <f aca="false">H1661/설정!$B$9</f>
        <v>84.4545404119719</v>
      </c>
      <c r="K1661" s="10" t="n">
        <f aca="false">LOG10(G1661)</f>
        <v>3.34635297445064</v>
      </c>
      <c r="L1661" s="10" t="n">
        <f aca="false">LOG10(C1661)</f>
        <v>2.35623625728977</v>
      </c>
    </row>
    <row r="1662" customFormat="false" ht="15" hidden="false" customHeight="false" outlineLevel="0" collapsed="false">
      <c r="A1662" s="5" t="n">
        <v>42037</v>
      </c>
      <c r="B1662" s="6" t="n">
        <v>227.11</v>
      </c>
      <c r="C1662" s="6" t="n">
        <v>240.09</v>
      </c>
      <c r="D1662" s="7" t="n">
        <f aca="false">(L1662-(설정!$B$5+설정!$B$4*K1662))/설정!$B$6</f>
        <v>-0.498945514999162</v>
      </c>
      <c r="E1662" s="8" t="n">
        <f aca="false">H1662*설정!$B$8</f>
        <v>679.797114010029</v>
      </c>
      <c r="F1662" s="8" t="n">
        <f aca="false">H1662*설정!$B$9</f>
        <v>1361.21940702845</v>
      </c>
      <c r="G1662" s="9" t="n">
        <f aca="false">A1662-설정!$B$3</f>
        <v>2221</v>
      </c>
      <c r="H1662" s="8" t="n">
        <f aca="false">10^(설정!$B$5+설정!$B$4*K1662)</f>
        <v>339.492747333939</v>
      </c>
      <c r="I1662" s="8" t="n">
        <f aca="false">H1662/설정!$B$8</f>
        <v>169.54371108237</v>
      </c>
      <c r="J1662" s="8" t="n">
        <f aca="false">H1662/설정!$B$9</f>
        <v>84.6706452297417</v>
      </c>
      <c r="K1662" s="10" t="n">
        <f aca="false">LOG10(G1662)</f>
        <v>3.34654855854847</v>
      </c>
      <c r="L1662" s="10" t="n">
        <f aca="false">LOG10(C1662)</f>
        <v>2.38037407161362</v>
      </c>
    </row>
    <row r="1663" customFormat="false" ht="15" hidden="false" customHeight="false" outlineLevel="0" collapsed="false">
      <c r="A1663" s="5" t="n">
        <v>42038</v>
      </c>
      <c r="B1663" s="6" t="n">
        <v>240.09</v>
      </c>
      <c r="C1663" s="6" t="n">
        <v>227.78</v>
      </c>
      <c r="D1663" s="7" t="n">
        <f aca="false">(L1663-(설정!$B$5+설정!$B$4*K1663))/설정!$B$6</f>
        <v>-0.578428001918061</v>
      </c>
      <c r="E1663" s="8" t="n">
        <f aca="false">H1663*설정!$B$8</f>
        <v>681.535815285194</v>
      </c>
      <c r="F1663" s="8" t="n">
        <f aca="false">H1663*설정!$B$9</f>
        <v>1364.70096626135</v>
      </c>
      <c r="G1663" s="9" t="n">
        <f aca="false">A1663-설정!$B$3</f>
        <v>2222</v>
      </c>
      <c r="H1663" s="8" t="n">
        <f aca="false">10^(설정!$B$5+설정!$B$4*K1663)</f>
        <v>340.361060041559</v>
      </c>
      <c r="I1663" s="8" t="n">
        <f aca="false">H1663/설정!$B$8</f>
        <v>169.977349090799</v>
      </c>
      <c r="J1663" s="8" t="n">
        <f aca="false">H1663/설정!$B$9</f>
        <v>84.8872053706954</v>
      </c>
      <c r="K1663" s="10" t="n">
        <f aca="false">LOG10(G1663)</f>
        <v>3.34674405460485</v>
      </c>
      <c r="L1663" s="10" t="n">
        <f aca="false">LOG10(C1663)</f>
        <v>2.3575155886151</v>
      </c>
    </row>
    <row r="1664" customFormat="false" ht="15" hidden="false" customHeight="false" outlineLevel="0" collapsed="false">
      <c r="A1664" s="5" t="n">
        <v>42039</v>
      </c>
      <c r="B1664" s="6" t="n">
        <v>227.78</v>
      </c>
      <c r="C1664" s="6" t="n">
        <v>226.78</v>
      </c>
      <c r="D1664" s="7" t="n">
        <f aca="false">(L1664-(설정!$B$5+설정!$B$4*K1664))/설정!$B$6</f>
        <v>-0.58844198688323</v>
      </c>
      <c r="E1664" s="8" t="n">
        <f aca="false">H1664*설정!$B$8</f>
        <v>683.278178275754</v>
      </c>
      <c r="F1664" s="8" t="n">
        <f aca="false">H1664*설정!$B$9</f>
        <v>1368.18985767904</v>
      </c>
      <c r="G1664" s="9" t="n">
        <f aca="false">A1664-설정!$B$3</f>
        <v>2223</v>
      </c>
      <c r="H1664" s="8" t="n">
        <f aca="false">10^(설정!$B$5+설정!$B$4*K1664)</f>
        <v>341.23120142099</v>
      </c>
      <c r="I1664" s="8" t="n">
        <f aca="false">H1664/설정!$B$8</f>
        <v>170.411900343495</v>
      </c>
      <c r="J1664" s="8" t="n">
        <f aca="false">H1664/설정!$B$9</f>
        <v>85.104221588615</v>
      </c>
      <c r="K1664" s="10" t="n">
        <f aca="false">LOG10(G1664)</f>
        <v>3.34693946269899</v>
      </c>
      <c r="L1664" s="10" t="n">
        <f aca="false">LOG10(C1664)</f>
        <v>2.3556047509588</v>
      </c>
    </row>
    <row r="1665" customFormat="false" ht="15" hidden="false" customHeight="false" outlineLevel="0" collapsed="false">
      <c r="A1665" s="5" t="n">
        <v>42040</v>
      </c>
      <c r="B1665" s="6" t="n">
        <v>226.78</v>
      </c>
      <c r="C1665" s="6" t="n">
        <v>217.01</v>
      </c>
      <c r="D1665" s="7" t="n">
        <f aca="false">(L1665-(설정!$B$5+설정!$B$4*K1665))/설정!$B$6</f>
        <v>-0.655540154384324</v>
      </c>
      <c r="E1665" s="8" t="n">
        <f aca="false">H1665*설정!$B$8</f>
        <v>685.024209040905</v>
      </c>
      <c r="F1665" s="8" t="n">
        <f aca="false">H1665*설정!$B$9</f>
        <v>1371.68609341439</v>
      </c>
      <c r="G1665" s="9" t="n">
        <f aca="false">A1665-설정!$B$3</f>
        <v>2224</v>
      </c>
      <c r="H1665" s="8" t="n">
        <f aca="false">10^(설정!$B$5+설정!$B$4*K1665)</f>
        <v>342.103174498214</v>
      </c>
      <c r="I1665" s="8" t="n">
        <f aca="false">H1665/설정!$B$8</f>
        <v>170.847366351642</v>
      </c>
      <c r="J1665" s="8" t="n">
        <f aca="false">H1665/설정!$B$9</f>
        <v>85.3216946381905</v>
      </c>
      <c r="K1665" s="10" t="n">
        <f aca="false">LOG10(G1665)</f>
        <v>3.34713478291002</v>
      </c>
      <c r="L1665" s="10" t="n">
        <f aca="false">LOG10(C1665)</f>
        <v>2.336479746958</v>
      </c>
    </row>
    <row r="1666" customFormat="false" ht="15" hidden="false" customHeight="false" outlineLevel="0" collapsed="false">
      <c r="A1666" s="5" t="n">
        <v>42041</v>
      </c>
      <c r="B1666" s="6" t="n">
        <v>217.01</v>
      </c>
      <c r="C1666" s="6" t="n">
        <v>222.72</v>
      </c>
      <c r="D1666" s="7" t="n">
        <f aca="false">(L1666-(설정!$B$5+설정!$B$4*K1666))/설정!$B$6</f>
        <v>-0.621808964772288</v>
      </c>
      <c r="E1666" s="8" t="n">
        <f aca="false">H1666*설정!$B$8</f>
        <v>686.773913647127</v>
      </c>
      <c r="F1666" s="8" t="n">
        <f aca="false">H1666*설정!$B$9</f>
        <v>1375.18968561488</v>
      </c>
      <c r="G1666" s="9" t="n">
        <f aca="false">A1666-설정!$B$3</f>
        <v>2225</v>
      </c>
      <c r="H1666" s="8" t="n">
        <f aca="false">10^(설정!$B$5+설정!$B$4*K1666)</f>
        <v>342.976982302847</v>
      </c>
      <c r="I1666" s="8" t="n">
        <f aca="false">H1666/설정!$B$8</f>
        <v>171.28374862824</v>
      </c>
      <c r="J1666" s="8" t="n">
        <f aca="false">H1666/설정!$B$9</f>
        <v>85.5396252750187</v>
      </c>
      <c r="K1666" s="10" t="n">
        <f aca="false">LOG10(G1666)</f>
        <v>3.34733001531695</v>
      </c>
      <c r="L1666" s="10" t="n">
        <f aca="false">LOG10(C1666)</f>
        <v>2.34775921793047</v>
      </c>
    </row>
    <row r="1667" customFormat="false" ht="15" hidden="false" customHeight="false" outlineLevel="0" collapsed="false">
      <c r="A1667" s="5" t="n">
        <v>42042</v>
      </c>
      <c r="B1667" s="6" t="n">
        <v>222.72</v>
      </c>
      <c r="C1667" s="6" t="n">
        <v>228.65</v>
      </c>
      <c r="D1667" s="7" t="n">
        <f aca="false">(L1667-(설정!$B$5+설정!$B$4*K1667))/설정!$B$6</f>
        <v>-0.587636670389208</v>
      </c>
      <c r="E1667" s="8" t="n">
        <f aca="false">H1667*설정!$B$8</f>
        <v>688.527298168213</v>
      </c>
      <c r="F1667" s="8" t="n">
        <f aca="false">H1667*설정!$B$9</f>
        <v>1378.7006464426</v>
      </c>
      <c r="G1667" s="9" t="n">
        <f aca="false">A1667-설정!$B$3</f>
        <v>2226</v>
      </c>
      <c r="H1667" s="8" t="n">
        <f aca="false">10^(설정!$B$5+설정!$B$4*K1667)</f>
        <v>343.852627868161</v>
      </c>
      <c r="I1667" s="8" t="n">
        <f aca="false">H1667/설정!$B$8</f>
        <v>171.721048688115</v>
      </c>
      <c r="J1667" s="8" t="n">
        <f aca="false">H1667/설정!$B$9</f>
        <v>85.7580142556081</v>
      </c>
      <c r="K1667" s="10" t="n">
        <f aca="false">LOG10(G1667)</f>
        <v>3.34752515999869</v>
      </c>
      <c r="L1667" s="10" t="n">
        <f aca="false">LOG10(C1667)</f>
        <v>2.3591712057167</v>
      </c>
    </row>
    <row r="1668" customFormat="false" ht="15" hidden="false" customHeight="false" outlineLevel="0" collapsed="false">
      <c r="A1668" s="5" t="n">
        <v>42043</v>
      </c>
      <c r="B1668" s="6" t="n">
        <v>228.65</v>
      </c>
      <c r="C1668" s="6" t="n">
        <v>224.04</v>
      </c>
      <c r="D1668" s="7" t="n">
        <f aca="false">(L1668-(설정!$B$5+설정!$B$4*K1668))/설정!$B$6</f>
        <v>-0.620641334060417</v>
      </c>
      <c r="E1668" s="8" t="n">
        <f aca="false">H1668*설정!$B$8</f>
        <v>690.284368685264</v>
      </c>
      <c r="F1668" s="8" t="n">
        <f aca="false">H1668*설정!$B$9</f>
        <v>1382.21898807429</v>
      </c>
      <c r="G1668" s="9" t="n">
        <f aca="false">A1668-설정!$B$3</f>
        <v>2227</v>
      </c>
      <c r="H1668" s="8" t="n">
        <f aca="false">10^(설정!$B$5+설정!$B$4*K1668)</f>
        <v>344.730114231077</v>
      </c>
      <c r="I1668" s="8" t="n">
        <f aca="false">H1668/설정!$B$8</f>
        <v>172.159268047914</v>
      </c>
      <c r="J1668" s="8" t="n">
        <f aca="false">H1668/설정!$B$9</f>
        <v>85.9768623373767</v>
      </c>
      <c r="K1668" s="10" t="n">
        <f aca="false">LOG10(G1668)</f>
        <v>3.34772021703404</v>
      </c>
      <c r="L1668" s="10" t="n">
        <f aca="false">LOG10(C1668)</f>
        <v>2.3503255639967</v>
      </c>
    </row>
    <row r="1669" customFormat="false" ht="15" hidden="false" customHeight="false" outlineLevel="0" collapsed="false">
      <c r="A1669" s="5" t="n">
        <v>42044</v>
      </c>
      <c r="B1669" s="6" t="n">
        <v>224.04</v>
      </c>
      <c r="C1669" s="6" t="n">
        <v>220.77</v>
      </c>
      <c r="D1669" s="7" t="n">
        <f aca="false">(L1669-(설정!$B$5+설정!$B$4*K1669))/설정!$B$6</f>
        <v>-0.645486017806478</v>
      </c>
      <c r="E1669" s="8" t="n">
        <f aca="false">H1669*설정!$B$8</f>
        <v>692.045131286684</v>
      </c>
      <c r="F1669" s="8" t="n">
        <f aca="false">H1669*설정!$B$9</f>
        <v>1385.74472270132</v>
      </c>
      <c r="G1669" s="9" t="n">
        <f aca="false">A1669-설정!$B$3</f>
        <v>2228</v>
      </c>
      <c r="H1669" s="8" t="n">
        <f aca="false">10^(설정!$B$5+설정!$B$4*K1669)</f>
        <v>345.609444432161</v>
      </c>
      <c r="I1669" s="8" t="n">
        <f aca="false">H1669/설정!$B$8</f>
        <v>172.598408226104</v>
      </c>
      <c r="J1669" s="8" t="n">
        <f aca="false">H1669/설정!$B$9</f>
        <v>86.1961702786521</v>
      </c>
      <c r="K1669" s="10" t="n">
        <f aca="false">LOG10(G1669)</f>
        <v>3.34791518650169</v>
      </c>
      <c r="L1669" s="10" t="n">
        <f aca="false">LOG10(C1669)</f>
        <v>2.34394005764571</v>
      </c>
    </row>
    <row r="1670" customFormat="false" ht="15" hidden="false" customHeight="false" outlineLevel="0" collapsed="false">
      <c r="A1670" s="5" t="n">
        <v>42045</v>
      </c>
      <c r="B1670" s="6" t="n">
        <v>220.77</v>
      </c>
      <c r="C1670" s="6" t="n">
        <v>220.89</v>
      </c>
      <c r="D1670" s="7" t="n">
        <f aca="false">(L1670-(설정!$B$5+설정!$B$4*K1670))/설정!$B$6</f>
        <v>-0.648370740100144</v>
      </c>
      <c r="E1670" s="8" t="n">
        <f aca="false">H1670*설정!$B$8</f>
        <v>693.809592068185</v>
      </c>
      <c r="F1670" s="8" t="n">
        <f aca="false">H1670*설정!$B$9</f>
        <v>1389.27786252969</v>
      </c>
      <c r="G1670" s="9" t="n">
        <f aca="false">A1670-설정!$B$3</f>
        <v>2229</v>
      </c>
      <c r="H1670" s="8" t="n">
        <f aca="false">10^(설정!$B$5+설정!$B$4*K1670)</f>
        <v>346.490621515631</v>
      </c>
      <c r="I1670" s="8" t="n">
        <f aca="false">H1670/설정!$B$8</f>
        <v>173.038470742978</v>
      </c>
      <c r="J1670" s="8" t="n">
        <f aca="false">H1670/설정!$B$9</f>
        <v>86.415938838673</v>
      </c>
      <c r="K1670" s="10" t="n">
        <f aca="false">LOG10(G1670)</f>
        <v>3.34811006848024</v>
      </c>
      <c r="L1670" s="10" t="n">
        <f aca="false">LOG10(C1670)</f>
        <v>2.34417605519636</v>
      </c>
    </row>
    <row r="1671" customFormat="false" ht="15" hidden="false" customHeight="false" outlineLevel="0" collapsed="false">
      <c r="A1671" s="5" t="n">
        <v>42046</v>
      </c>
      <c r="B1671" s="6" t="n">
        <v>220.89</v>
      </c>
      <c r="C1671" s="6" t="n">
        <v>219.5</v>
      </c>
      <c r="D1671" s="7" t="n">
        <f aca="false">(L1671-(설정!$B$5+설정!$B$4*K1671))/설정!$B$6</f>
        <v>-0.661127934083452</v>
      </c>
      <c r="E1671" s="8" t="n">
        <f aca="false">H1671*설정!$B$8</f>
        <v>695.577757132822</v>
      </c>
      <c r="F1671" s="8" t="n">
        <f aca="false">H1671*설정!$B$9</f>
        <v>1392.8184197801</v>
      </c>
      <c r="G1671" s="9" t="n">
        <f aca="false">A1671-설정!$B$3</f>
        <v>2230</v>
      </c>
      <c r="H1671" s="8" t="n">
        <f aca="false">10^(설정!$B$5+설정!$B$4*K1671)</f>
        <v>347.373648529371</v>
      </c>
      <c r="I1671" s="8" t="n">
        <f aca="false">H1671/설정!$B$8</f>
        <v>173.479457120658</v>
      </c>
      <c r="J1671" s="8" t="n">
        <f aca="false">H1671/설정!$B$9</f>
        <v>86.6361687775916</v>
      </c>
      <c r="K1671" s="10" t="n">
        <f aca="false">LOG10(G1671)</f>
        <v>3.34830486304816</v>
      </c>
      <c r="L1671" s="10" t="n">
        <f aca="false">LOG10(C1671)</f>
        <v>2.34143452457814</v>
      </c>
    </row>
    <row r="1672" customFormat="false" ht="15" hidden="false" customHeight="false" outlineLevel="0" collapsed="false">
      <c r="A1672" s="5" t="n">
        <v>42047</v>
      </c>
      <c r="B1672" s="6" t="n">
        <v>219.5</v>
      </c>
      <c r="C1672" s="6" t="n">
        <v>222.58</v>
      </c>
      <c r="D1672" s="7" t="n">
        <f aca="false">(L1672-(설정!$B$5+설정!$B$4*K1672))/설정!$B$6</f>
        <v>-0.644723548794706</v>
      </c>
      <c r="E1672" s="8" t="n">
        <f aca="false">H1672*설정!$B$8</f>
        <v>697.349632590961</v>
      </c>
      <c r="F1672" s="8" t="n">
        <f aca="false">H1672*설정!$B$9</f>
        <v>1396.36640668788</v>
      </c>
      <c r="G1672" s="9" t="n">
        <f aca="false">A1672-설정!$B$3</f>
        <v>2231</v>
      </c>
      <c r="H1672" s="8" t="n">
        <f aca="false">10^(설정!$B$5+설정!$B$4*K1672)</f>
        <v>348.258528524917</v>
      </c>
      <c r="I1672" s="8" t="n">
        <f aca="false">H1672/설정!$B$8</f>
        <v>173.921368883091</v>
      </c>
      <c r="J1672" s="8" t="n">
        <f aca="false">H1672/설정!$B$9</f>
        <v>86.8568608564714</v>
      </c>
      <c r="K1672" s="10" t="n">
        <f aca="false">LOG10(G1672)</f>
        <v>3.34849957028384</v>
      </c>
      <c r="L1672" s="10" t="n">
        <f aca="false">LOG10(C1672)</f>
        <v>2.34748613807657</v>
      </c>
    </row>
    <row r="1673" customFormat="false" ht="15" hidden="false" customHeight="false" outlineLevel="0" collapsed="false">
      <c r="A1673" s="5" t="n">
        <v>42048</v>
      </c>
      <c r="B1673" s="6" t="n">
        <v>222.58</v>
      </c>
      <c r="C1673" s="6" t="n">
        <v>236.56</v>
      </c>
      <c r="D1673" s="7" t="n">
        <f aca="false">(L1673-(설정!$B$5+설정!$B$4*K1673))/설정!$B$6</f>
        <v>-0.560654977768694</v>
      </c>
      <c r="E1673" s="8" t="n">
        <f aca="false">H1673*설정!$B$8</f>
        <v>699.125224560311</v>
      </c>
      <c r="F1673" s="8" t="n">
        <f aca="false">H1673*설정!$B$9</f>
        <v>1399.92183550309</v>
      </c>
      <c r="G1673" s="9" t="n">
        <f aca="false">A1673-설정!$B$3</f>
        <v>2232</v>
      </c>
      <c r="H1673" s="8" t="n">
        <f aca="false">10^(설정!$B$5+설정!$B$4*K1673)</f>
        <v>349.145264557471</v>
      </c>
      <c r="I1673" s="8" t="n">
        <f aca="false">H1673/설정!$B$8</f>
        <v>174.364207556053</v>
      </c>
      <c r="J1673" s="8" t="n">
        <f aca="false">H1673/설정!$B$9</f>
        <v>87.0780158372903</v>
      </c>
      <c r="K1673" s="10" t="n">
        <f aca="false">LOG10(G1673)</f>
        <v>3.34869419026554</v>
      </c>
      <c r="L1673" s="10" t="n">
        <f aca="false">LOG10(C1673)</f>
        <v>2.37394131151806</v>
      </c>
    </row>
    <row r="1674" customFormat="false" ht="15" hidden="false" customHeight="false" outlineLevel="0" collapsed="false">
      <c r="A1674" s="5" t="n">
        <v>42049</v>
      </c>
      <c r="B1674" s="6" t="n">
        <v>236.56</v>
      </c>
      <c r="C1674" s="6" t="n">
        <v>257.63</v>
      </c>
      <c r="D1674" s="7" t="n">
        <f aca="false">(L1674-(설정!$B$5+설정!$B$4*K1674))/설정!$B$6</f>
        <v>-0.441433082657942</v>
      </c>
      <c r="E1674" s="8" t="n">
        <f aca="false">H1674*설정!$B$8</f>
        <v>700.904539165912</v>
      </c>
      <c r="F1674" s="8" t="n">
        <f aca="false">H1674*설정!$B$9</f>
        <v>1403.48471849043</v>
      </c>
      <c r="G1674" s="9" t="n">
        <f aca="false">A1674-설정!$B$3</f>
        <v>2233</v>
      </c>
      <c r="H1674" s="8" t="n">
        <f aca="false">10^(설정!$B$5+설정!$B$4*K1674)</f>
        <v>350.033859685896</v>
      </c>
      <c r="I1674" s="8" t="n">
        <f aca="false">H1674/설정!$B$8</f>
        <v>174.807974667151</v>
      </c>
      <c r="J1674" s="8" t="n">
        <f aca="false">H1674/설정!$B$9</f>
        <v>87.2996344829392</v>
      </c>
      <c r="K1674" s="10" t="n">
        <f aca="false">LOG10(G1674)</f>
        <v>3.34888872307144</v>
      </c>
      <c r="L1674" s="10" t="n">
        <f aca="false">LOG10(C1674)</f>
        <v>2.41099643351638</v>
      </c>
    </row>
    <row r="1675" customFormat="false" ht="15" hidden="false" customHeight="false" outlineLevel="0" collapsed="false">
      <c r="A1675" s="5" t="n">
        <v>42050</v>
      </c>
      <c r="B1675" s="6" t="n">
        <v>257.63</v>
      </c>
      <c r="C1675" s="6" t="n">
        <v>234.45</v>
      </c>
      <c r="D1675" s="7" t="n">
        <f aca="false">(L1675-(설정!$B$5+설정!$B$4*K1675))/설정!$B$6</f>
        <v>-0.580878508137094</v>
      </c>
      <c r="E1675" s="8" t="n">
        <f aca="false">H1675*설정!$B$8</f>
        <v>702.687582540146</v>
      </c>
      <c r="F1675" s="8" t="n">
        <f aca="false">H1675*설정!$B$9</f>
        <v>1407.05506792935</v>
      </c>
      <c r="G1675" s="9" t="n">
        <f aca="false">A1675-설정!$B$3</f>
        <v>2234</v>
      </c>
      <c r="H1675" s="8" t="n">
        <f aca="false">10^(설정!$B$5+설정!$B$4*K1675)</f>
        <v>350.924316972723</v>
      </c>
      <c r="I1675" s="8" t="n">
        <f aca="false">H1675/설정!$B$8</f>
        <v>175.252671745821</v>
      </c>
      <c r="J1675" s="8" t="n">
        <f aca="false">H1675/설정!$B$9</f>
        <v>87.5217175572237</v>
      </c>
      <c r="K1675" s="10" t="n">
        <f aca="false">LOG10(G1675)</f>
        <v>3.34908316877959</v>
      </c>
      <c r="L1675" s="10" t="n">
        <f aca="false">LOG10(C1675)</f>
        <v>2.37005023707487</v>
      </c>
    </row>
    <row r="1676" customFormat="false" ht="15" hidden="false" customHeight="false" outlineLevel="0" collapsed="false">
      <c r="A1676" s="5" t="n">
        <v>42051</v>
      </c>
      <c r="B1676" s="6" t="n">
        <v>234.45</v>
      </c>
      <c r="C1676" s="6" t="n">
        <v>235.09</v>
      </c>
      <c r="D1676" s="7" t="n">
        <f aca="false">(L1676-(설정!$B$5+설정!$B$4*K1676))/설정!$B$6</f>
        <v>-0.580609874234525</v>
      </c>
      <c r="E1676" s="8" t="n">
        <f aca="false">H1676*설정!$B$8</f>
        <v>704.474360822767</v>
      </c>
      <c r="F1676" s="8" t="n">
        <f aca="false">H1676*설정!$B$9</f>
        <v>1410.63289611401</v>
      </c>
      <c r="G1676" s="9" t="n">
        <f aca="false">A1676-설정!$B$3</f>
        <v>2235</v>
      </c>
      <c r="H1676" s="8" t="n">
        <f aca="false">10^(설정!$B$5+설정!$B$4*K1676)</f>
        <v>351.816639484164</v>
      </c>
      <c r="I1676" s="8" t="n">
        <f aca="false">H1676/설정!$B$8</f>
        <v>175.698300323338</v>
      </c>
      <c r="J1676" s="8" t="n">
        <f aca="false">H1676/설정!$B$9</f>
        <v>87.7442658248671</v>
      </c>
      <c r="K1676" s="10" t="n">
        <f aca="false">LOG10(G1676)</f>
        <v>3.34927752746796</v>
      </c>
      <c r="L1676" s="10" t="n">
        <f aca="false">LOG10(C1676)</f>
        <v>2.37123415597655</v>
      </c>
    </row>
    <row r="1677" customFormat="false" ht="15" hidden="false" customHeight="false" outlineLevel="0" collapsed="false">
      <c r="A1677" s="5" t="n">
        <v>42052</v>
      </c>
      <c r="B1677" s="6" t="n">
        <v>235.09</v>
      </c>
      <c r="C1677" s="6" t="n">
        <v>243.91</v>
      </c>
      <c r="D1677" s="7" t="n">
        <f aca="false">(L1677-(설정!$B$5+설정!$B$4*K1677))/설정!$B$6</f>
        <v>-0.531221416567616</v>
      </c>
      <c r="E1677" s="8" t="n">
        <f aca="false">H1677*설정!$B$8</f>
        <v>706.264880160853</v>
      </c>
      <c r="F1677" s="8" t="n">
        <f aca="false">H1677*설정!$B$9</f>
        <v>1414.21821535329</v>
      </c>
      <c r="G1677" s="9" t="n">
        <f aca="false">A1677-설정!$B$3</f>
        <v>2236</v>
      </c>
      <c r="H1677" s="8" t="n">
        <f aca="false">10^(설정!$B$5+설정!$B$4*K1677)</f>
        <v>352.710830290088</v>
      </c>
      <c r="I1677" s="8" t="n">
        <f aca="false">H1677/설정!$B$8</f>
        <v>176.144861932806</v>
      </c>
      <c r="J1677" s="8" t="n">
        <f aca="false">H1677/설정!$B$9</f>
        <v>87.9672800515057</v>
      </c>
      <c r="K1677" s="10" t="n">
        <f aca="false">LOG10(G1677)</f>
        <v>3.34947179921439</v>
      </c>
      <c r="L1677" s="10" t="n">
        <f aca="false">LOG10(C1677)</f>
        <v>2.38722960620053</v>
      </c>
    </row>
    <row r="1678" customFormat="false" ht="15" hidden="false" customHeight="false" outlineLevel="0" collapsed="false">
      <c r="A1678" s="5" t="n">
        <v>42053</v>
      </c>
      <c r="B1678" s="6" t="n">
        <v>243.91</v>
      </c>
      <c r="C1678" s="6" t="n">
        <v>236</v>
      </c>
      <c r="D1678" s="7" t="n">
        <f aca="false">(L1678-(설정!$B$5+설정!$B$4*K1678))/설정!$B$6</f>
        <v>-0.582355855861866</v>
      </c>
      <c r="E1678" s="8" t="n">
        <f aca="false">H1678*설정!$B$8</f>
        <v>708.059146708865</v>
      </c>
      <c r="F1678" s="8" t="n">
        <f aca="false">H1678*설정!$B$9</f>
        <v>1417.8110379708</v>
      </c>
      <c r="G1678" s="9" t="n">
        <f aca="false">A1678-설정!$B$3</f>
        <v>2237</v>
      </c>
      <c r="H1678" s="8" t="n">
        <f aca="false">10^(설정!$B$5+설정!$B$4*K1678)</f>
        <v>353.606892464051</v>
      </c>
      <c r="I1678" s="8" t="n">
        <f aca="false">H1678/설정!$B$8</f>
        <v>176.592358109167</v>
      </c>
      <c r="J1678" s="8" t="n">
        <f aca="false">H1678/설정!$B$9</f>
        <v>88.1907610036947</v>
      </c>
      <c r="K1678" s="10" t="n">
        <f aca="false">LOG10(G1678)</f>
        <v>3.34966598409663</v>
      </c>
      <c r="L1678" s="10" t="n">
        <f aca="false">LOG10(C1678)</f>
        <v>2.37291200297011</v>
      </c>
    </row>
    <row r="1679" customFormat="false" ht="15" hidden="false" customHeight="false" outlineLevel="0" collapsed="false">
      <c r="A1679" s="5" t="n">
        <v>42054</v>
      </c>
      <c r="B1679" s="6" t="n">
        <v>236</v>
      </c>
      <c r="C1679" s="6" t="n">
        <v>241.87</v>
      </c>
      <c r="D1679" s="7" t="n">
        <f aca="false">(L1679-(설정!$B$5+설정!$B$4*K1679))/설정!$B$6</f>
        <v>-0.550624450410153</v>
      </c>
      <c r="E1679" s="8" t="n">
        <f aca="false">H1679*설정!$B$8</f>
        <v>709.857166628611</v>
      </c>
      <c r="F1679" s="8" t="n">
        <f aca="false">H1679*설정!$B$9</f>
        <v>1421.4113763049</v>
      </c>
      <c r="G1679" s="9" t="n">
        <f aca="false">A1679-설정!$B$3</f>
        <v>2238</v>
      </c>
      <c r="H1679" s="8" t="n">
        <f aca="false">10^(설정!$B$5+설정!$B$4*K1679)</f>
        <v>354.50482908328</v>
      </c>
      <c r="I1679" s="8" t="n">
        <f aca="false">H1679/설정!$B$8</f>
        <v>177.040790389198</v>
      </c>
      <c r="J1679" s="8" t="n">
        <f aca="false">H1679/설정!$B$9</f>
        <v>88.4147094489048</v>
      </c>
      <c r="K1679" s="10" t="n">
        <f aca="false">LOG10(G1679)</f>
        <v>3.34986008219233</v>
      </c>
      <c r="L1679" s="10" t="n">
        <f aca="false">LOG10(C1679)</f>
        <v>2.38358200460648</v>
      </c>
    </row>
    <row r="1680" customFormat="false" ht="15" hidden="false" customHeight="false" outlineLevel="0" collapsed="false">
      <c r="A1680" s="5" t="n">
        <v>42055</v>
      </c>
      <c r="B1680" s="6" t="n">
        <v>241.87</v>
      </c>
      <c r="C1680" s="6" t="n">
        <v>245.53</v>
      </c>
      <c r="D1680" s="7" t="n">
        <f aca="false">(L1680-(설정!$B$5+설정!$B$4*K1680))/설정!$B$6</f>
        <v>-0.532645214292206</v>
      </c>
      <c r="E1680" s="8" t="n">
        <f aca="false">H1680*설정!$B$8</f>
        <v>711.658946089295</v>
      </c>
      <c r="F1680" s="8" t="n">
        <f aca="false">H1680*설정!$B$9</f>
        <v>1425.01924270875</v>
      </c>
      <c r="G1680" s="9" t="n">
        <f aca="false">A1680-설정!$B$3</f>
        <v>2239</v>
      </c>
      <c r="H1680" s="8" t="n">
        <f aca="false">10^(설정!$B$5+설정!$B$4*K1680)</f>
        <v>355.404643228694</v>
      </c>
      <c r="I1680" s="8" t="n">
        <f aca="false">H1680/설정!$B$8</f>
        <v>177.490160311518</v>
      </c>
      <c r="J1680" s="8" t="n">
        <f aca="false">H1680/설정!$B$9</f>
        <v>88.6391261555276</v>
      </c>
      <c r="K1680" s="10" t="n">
        <f aca="false">LOG10(G1680)</f>
        <v>3.35005409357903</v>
      </c>
      <c r="L1680" s="10" t="n">
        <f aca="false">LOG10(C1680)</f>
        <v>2.39010456382543</v>
      </c>
    </row>
    <row r="1681" customFormat="false" ht="15" hidden="false" customHeight="false" outlineLevel="0" collapsed="false">
      <c r="A1681" s="5" t="n">
        <v>42056</v>
      </c>
      <c r="B1681" s="6" t="n">
        <v>245.53</v>
      </c>
      <c r="C1681" s="6" t="n">
        <v>245.6</v>
      </c>
      <c r="D1681" s="7" t="n">
        <f aca="false">(L1681-(설정!$B$5+설정!$B$4*K1681))/설정!$B$6</f>
        <v>-0.535883998739323</v>
      </c>
      <c r="E1681" s="8" t="n">
        <f aca="false">H1681*설정!$B$8</f>
        <v>713.464491267474</v>
      </c>
      <c r="F1681" s="8" t="n">
        <f aca="false">H1681*설정!$B$9</f>
        <v>1428.63464955022</v>
      </c>
      <c r="G1681" s="9" t="n">
        <f aca="false">A1681-설정!$B$3</f>
        <v>2240</v>
      </c>
      <c r="H1681" s="8" t="n">
        <f aca="false">10^(설정!$B$5+설정!$B$4*K1681)</f>
        <v>356.306337984883</v>
      </c>
      <c r="I1681" s="8" t="n">
        <f aca="false">H1681/설정!$B$8</f>
        <v>177.940469416583</v>
      </c>
      <c r="J1681" s="8" t="n">
        <f aca="false">H1681/설정!$B$9</f>
        <v>88.8640118928706</v>
      </c>
      <c r="K1681" s="10" t="n">
        <f aca="false">LOG10(G1681)</f>
        <v>3.35024801833416</v>
      </c>
      <c r="L1681" s="10" t="n">
        <f aca="false">LOG10(C1681)</f>
        <v>2.39022836246913</v>
      </c>
    </row>
    <row r="1682" customFormat="false" ht="15" hidden="false" customHeight="false" outlineLevel="0" collapsed="false">
      <c r="A1682" s="5" t="n">
        <v>42057</v>
      </c>
      <c r="B1682" s="6" t="n">
        <v>245.6</v>
      </c>
      <c r="C1682" s="6" t="n">
        <v>236.69</v>
      </c>
      <c r="D1682" s="7" t="n">
        <f aca="false">(L1682-(설정!$B$5+설정!$B$4*K1682))/설정!$B$6</f>
        <v>-0.592751779394053</v>
      </c>
      <c r="E1682" s="8" t="n">
        <f aca="false">H1682*설정!$B$8</f>
        <v>715.273808347107</v>
      </c>
      <c r="F1682" s="8" t="n">
        <f aca="false">H1682*설정!$B$9</f>
        <v>1432.25760921202</v>
      </c>
      <c r="G1682" s="9" t="n">
        <f aca="false">A1682-설정!$B$3</f>
        <v>2241</v>
      </c>
      <c r="H1682" s="8" t="n">
        <f aca="false">10^(설정!$B$5+설정!$B$4*K1682)</f>
        <v>357.209916440137</v>
      </c>
      <c r="I1682" s="8" t="n">
        <f aca="false">H1682/설정!$B$8</f>
        <v>178.391719246692</v>
      </c>
      <c r="J1682" s="8" t="n">
        <f aca="false">H1682/설정!$B$9</f>
        <v>89.0893674311637</v>
      </c>
      <c r="K1682" s="10" t="n">
        <f aca="false">LOG10(G1682)</f>
        <v>3.35044185653506</v>
      </c>
      <c r="L1682" s="10" t="n">
        <f aca="false">LOG10(C1682)</f>
        <v>2.37417990965464</v>
      </c>
    </row>
    <row r="1683" customFormat="false" ht="15" hidden="false" customHeight="false" outlineLevel="0" collapsed="false">
      <c r="A1683" s="5" t="n">
        <v>42058</v>
      </c>
      <c r="B1683" s="6" t="n">
        <v>236.69</v>
      </c>
      <c r="C1683" s="6" t="n">
        <v>239.07</v>
      </c>
      <c r="D1683" s="7" t="n">
        <f aca="false">(L1683-(설정!$B$5+설정!$B$4*K1683))/설정!$B$6</f>
        <v>-0.581988336295685</v>
      </c>
      <c r="E1683" s="8" t="n">
        <f aca="false">H1683*설정!$B$8</f>
        <v>717.08690351953</v>
      </c>
      <c r="F1683" s="8" t="n">
        <f aca="false">H1683*설정!$B$9</f>
        <v>1435.88813409161</v>
      </c>
      <c r="G1683" s="9" t="n">
        <f aca="false">A1683-설정!$B$3</f>
        <v>2242</v>
      </c>
      <c r="H1683" s="8" t="n">
        <f aca="false">10^(설정!$B$5+설정!$B$4*K1683)</f>
        <v>358.115381686426</v>
      </c>
      <c r="I1683" s="8" t="n">
        <f aca="false">H1683/설정!$B$8</f>
        <v>178.843911345986</v>
      </c>
      <c r="J1683" s="8" t="n">
        <f aca="false">H1683/설정!$B$9</f>
        <v>89.3151935415547</v>
      </c>
      <c r="K1683" s="10" t="n">
        <f aca="false">LOG10(G1683)</f>
        <v>3.35063560825895</v>
      </c>
      <c r="L1683" s="10" t="n">
        <f aca="false">LOG10(C1683)</f>
        <v>2.37852508154491</v>
      </c>
    </row>
    <row r="1684" customFormat="false" ht="15" hidden="false" customHeight="false" outlineLevel="0" collapsed="false">
      <c r="A1684" s="5" t="n">
        <v>42059</v>
      </c>
      <c r="B1684" s="6" t="n">
        <v>239.07</v>
      </c>
      <c r="C1684" s="6" t="n">
        <v>239.87</v>
      </c>
      <c r="D1684" s="7" t="n">
        <f aca="false">(L1684-(설정!$B$5+설정!$B$4*K1684))/설정!$B$6</f>
        <v>-0.580821442295398</v>
      </c>
      <c r="E1684" s="8" t="n">
        <f aca="false">H1684*설정!$B$8</f>
        <v>718.903782983474</v>
      </c>
      <c r="F1684" s="8" t="n">
        <f aca="false">H1684*설정!$B$9</f>
        <v>1439.52623660129</v>
      </c>
      <c r="G1684" s="9" t="n">
        <f aca="false">A1684-설정!$B$3</f>
        <v>2243</v>
      </c>
      <c r="H1684" s="8" t="n">
        <f aca="false">10^(설정!$B$5+설정!$B$4*K1684)</f>
        <v>359.022736819416</v>
      </c>
      <c r="I1684" s="8" t="n">
        <f aca="false">H1684/설정!$B$8</f>
        <v>179.297047260449</v>
      </c>
      <c r="J1684" s="8" t="n">
        <f aca="false">H1684/설정!$B$9</f>
        <v>89.5414909961134</v>
      </c>
      <c r="K1684" s="10" t="n">
        <f aca="false">LOG10(G1684)</f>
        <v>3.35082927358297</v>
      </c>
      <c r="L1684" s="10" t="n">
        <f aca="false">LOG10(C1684)</f>
        <v>2.37997593513262</v>
      </c>
    </row>
    <row r="1685" customFormat="false" ht="15" hidden="false" customHeight="false" outlineLevel="0" collapsed="false">
      <c r="A1685" s="5" t="n">
        <v>42060</v>
      </c>
      <c r="B1685" s="6" t="n">
        <v>239.87</v>
      </c>
      <c r="C1685" s="6" t="n">
        <v>238.24</v>
      </c>
      <c r="D1685" s="7" t="n">
        <f aca="false">(L1685-(설정!$B$5+설정!$B$4*K1685))/설정!$B$6</f>
        <v>-0.59428441328614</v>
      </c>
      <c r="E1685" s="8" t="n">
        <f aca="false">H1685*설정!$B$8</f>
        <v>720.724452945065</v>
      </c>
      <c r="F1685" s="8" t="n">
        <f aca="false">H1685*설정!$B$9</f>
        <v>1443.17192916814</v>
      </c>
      <c r="G1685" s="9" t="n">
        <f aca="false">A1685-설정!$B$3</f>
        <v>2244</v>
      </c>
      <c r="H1685" s="8" t="n">
        <f aca="false">10^(설정!$B$5+설정!$B$4*K1685)</f>
        <v>359.931984938465</v>
      </c>
      <c r="I1685" s="8" t="n">
        <f aca="false">H1685/설정!$B$8</f>
        <v>179.751128537911</v>
      </c>
      <c r="J1685" s="8" t="n">
        <f aca="false">H1685/설정!$B$9</f>
        <v>89.7682605678301</v>
      </c>
      <c r="K1685" s="10" t="n">
        <f aca="false">LOG10(G1685)</f>
        <v>3.35102285258412</v>
      </c>
      <c r="L1685" s="10" t="n">
        <f aca="false">LOG10(C1685)</f>
        <v>2.3770146804081</v>
      </c>
    </row>
    <row r="1686" customFormat="false" ht="15" hidden="false" customHeight="false" outlineLevel="0" collapsed="false">
      <c r="A1686" s="5" t="n">
        <v>42061</v>
      </c>
      <c r="B1686" s="6" t="n">
        <v>238.24</v>
      </c>
      <c r="C1686" s="6" t="n">
        <v>237.04</v>
      </c>
      <c r="D1686" s="7" t="n">
        <f aca="false">(L1686-(설정!$B$5+설정!$B$4*K1686))/설정!$B$6</f>
        <v>-0.605198204304496</v>
      </c>
      <c r="E1686" s="8" t="n">
        <f aca="false">H1686*설정!$B$8</f>
        <v>722.548919617852</v>
      </c>
      <c r="F1686" s="8" t="n">
        <f aca="false">H1686*설정!$B$9</f>
        <v>1446.82522423411</v>
      </c>
      <c r="G1686" s="9" t="n">
        <f aca="false">A1686-설정!$B$3</f>
        <v>2245</v>
      </c>
      <c r="H1686" s="8" t="n">
        <f aca="false">10^(설정!$B$5+설정!$B$4*K1686)</f>
        <v>360.843129146639</v>
      </c>
      <c r="I1686" s="8" t="n">
        <f aca="false">H1686/설정!$B$8</f>
        <v>180.206156728051</v>
      </c>
      <c r="J1686" s="8" t="n">
        <f aca="false">H1686/설정!$B$9</f>
        <v>89.9955030306199</v>
      </c>
      <c r="K1686" s="10" t="n">
        <f aca="false">LOG10(G1686)</f>
        <v>3.35121634533934</v>
      </c>
      <c r="L1686" s="10" t="n">
        <f aca="false">LOG10(C1686)</f>
        <v>2.37482163847199</v>
      </c>
    </row>
    <row r="1687" customFormat="false" ht="15" hidden="false" customHeight="false" outlineLevel="0" collapsed="false">
      <c r="A1687" s="5" t="n">
        <v>42062</v>
      </c>
      <c r="B1687" s="6" t="n">
        <v>237.04</v>
      </c>
      <c r="C1687" s="6" t="n">
        <v>255.12</v>
      </c>
      <c r="D1687" s="7" t="n">
        <f aca="false">(L1687-(설정!$B$5+설정!$B$4*K1687))/설정!$B$6</f>
        <v>-0.502974762157146</v>
      </c>
      <c r="E1687" s="8" t="n">
        <f aca="false">H1687*설정!$B$8</f>
        <v>724.377189222773</v>
      </c>
      <c r="F1687" s="8" t="n">
        <f aca="false">H1687*설정!$B$9</f>
        <v>1450.48613425595</v>
      </c>
      <c r="G1687" s="9" t="n">
        <f aca="false">A1687-설정!$B$3</f>
        <v>2246</v>
      </c>
      <c r="H1687" s="8" t="n">
        <f aca="false">10^(설정!$B$5+설정!$B$4*K1687)</f>
        <v>361.756172550693</v>
      </c>
      <c r="I1687" s="8" t="n">
        <f aca="false">H1687/설정!$B$8</f>
        <v>180.662133382392</v>
      </c>
      <c r="J1687" s="8" t="n">
        <f aca="false">H1687/설정!$B$9</f>
        <v>90.2232191593181</v>
      </c>
      <c r="K1687" s="10" t="n">
        <f aca="false">LOG10(G1687)</f>
        <v>3.35140975192544</v>
      </c>
      <c r="L1687" s="10" t="n">
        <f aca="false">LOG10(C1687)</f>
        <v>2.4067445062349</v>
      </c>
    </row>
    <row r="1688" customFormat="false" ht="15" hidden="false" customHeight="false" outlineLevel="0" collapsed="false">
      <c r="A1688" s="5" t="n">
        <v>42063</v>
      </c>
      <c r="B1688" s="6" t="n">
        <v>255.12</v>
      </c>
      <c r="C1688" s="6" t="n">
        <v>254.95</v>
      </c>
      <c r="D1688" s="7" t="n">
        <f aca="false">(L1688-(설정!$B$5+설정!$B$4*K1688))/설정!$B$6</f>
        <v>-0.507572728257955</v>
      </c>
      <c r="E1688" s="8" t="n">
        <f aca="false">H1688*설정!$B$8</f>
        <v>726.209267988197</v>
      </c>
      <c r="F1688" s="8" t="n">
        <f aca="false">H1688*설정!$B$9</f>
        <v>1454.1546717053</v>
      </c>
      <c r="G1688" s="9" t="n">
        <f aca="false">A1688-설정!$B$3</f>
        <v>2247</v>
      </c>
      <c r="H1688" s="8" t="n">
        <f aca="false">10^(설정!$B$5+설정!$B$4*K1688)</f>
        <v>362.671118261094</v>
      </c>
      <c r="I1688" s="8" t="n">
        <f aca="false">H1688/설정!$B$8</f>
        <v>181.119060054312</v>
      </c>
      <c r="J1688" s="8" t="n">
        <f aca="false">H1688/설정!$B$9</f>
        <v>90.4514097296858</v>
      </c>
      <c r="K1688" s="10" t="n">
        <f aca="false">LOG10(G1688)</f>
        <v>3.35160307241913</v>
      </c>
      <c r="L1688" s="10" t="n">
        <f aca="false">LOG10(C1688)</f>
        <v>2.40645501630349</v>
      </c>
    </row>
    <row r="1689" customFormat="false" ht="15" hidden="false" customHeight="false" outlineLevel="0" collapsed="false">
      <c r="A1689" s="5" t="n">
        <v>42064</v>
      </c>
      <c r="B1689" s="6" t="n">
        <v>254.95</v>
      </c>
      <c r="C1689" s="6" t="n">
        <v>260.65</v>
      </c>
      <c r="D1689" s="7" t="n">
        <f aca="false">(L1689-(설정!$B$5+설정!$B$4*K1689))/설정!$B$6</f>
        <v>-0.479364427239856</v>
      </c>
      <c r="E1689" s="8" t="n">
        <f aca="false">H1689*설정!$B$8</f>
        <v>728.045162149903</v>
      </c>
      <c r="F1689" s="8" t="n">
        <f aca="false">H1689*설정!$B$9</f>
        <v>1457.8308490686</v>
      </c>
      <c r="G1689" s="9" t="n">
        <f aca="false">A1689-설정!$B$3</f>
        <v>2248</v>
      </c>
      <c r="H1689" s="8" t="n">
        <f aca="false">10^(설정!$B$5+설정!$B$4*K1689)</f>
        <v>363.587969392007</v>
      </c>
      <c r="I1689" s="8" t="n">
        <f aca="false">H1689/설정!$B$8</f>
        <v>181.576938299034</v>
      </c>
      <c r="J1689" s="8" t="n">
        <f aca="false">H1689/설정!$B$9</f>
        <v>90.6800755184064</v>
      </c>
      <c r="K1689" s="10" t="n">
        <f aca="false">LOG10(G1689)</f>
        <v>3.35179630689702</v>
      </c>
      <c r="L1689" s="10" t="n">
        <f aca="false">LOG10(C1689)</f>
        <v>2.41605772926304</v>
      </c>
    </row>
    <row r="1690" customFormat="false" ht="15" hidden="false" customHeight="false" outlineLevel="0" collapsed="false">
      <c r="A1690" s="5" t="n">
        <v>42065</v>
      </c>
      <c r="B1690" s="6" t="n">
        <v>260.65</v>
      </c>
      <c r="C1690" s="6" t="n">
        <v>276.32</v>
      </c>
      <c r="D1690" s="7" t="n">
        <f aca="false">(L1690-(설정!$B$5+설정!$B$4*K1690))/설정!$B$6</f>
        <v>-0.398917931766534</v>
      </c>
      <c r="E1690" s="8" t="n">
        <f aca="false">H1690*설정!$B$8</f>
        <v>729.884877951102</v>
      </c>
      <c r="F1690" s="8" t="n">
        <f aca="false">H1690*설정!$B$9</f>
        <v>1461.51467884722</v>
      </c>
      <c r="G1690" s="9" t="n">
        <f aca="false">A1690-설정!$B$3</f>
        <v>2249</v>
      </c>
      <c r="H1690" s="8" t="n">
        <f aca="false">10^(설정!$B$5+설정!$B$4*K1690)</f>
        <v>364.506729061313</v>
      </c>
      <c r="I1690" s="8" t="n">
        <f aca="false">H1690/설정!$B$8</f>
        <v>182.035769673637</v>
      </c>
      <c r="J1690" s="8" t="n">
        <f aca="false">H1690/설정!$B$9</f>
        <v>90.9092173030898</v>
      </c>
      <c r="K1690" s="10" t="n">
        <f aca="false">LOG10(G1690)</f>
        <v>3.35198945543563</v>
      </c>
      <c r="L1690" s="10" t="n">
        <f aca="false">LOG10(C1690)</f>
        <v>2.44141232022338</v>
      </c>
    </row>
    <row r="1691" customFormat="false" ht="15" hidden="false" customHeight="false" outlineLevel="0" collapsed="false">
      <c r="A1691" s="5" t="n">
        <v>42066</v>
      </c>
      <c r="B1691" s="6" t="n">
        <v>276.32</v>
      </c>
      <c r="C1691" s="6" t="n">
        <v>282.71</v>
      </c>
      <c r="D1691" s="7" t="n">
        <f aca="false">(L1691-(설정!$B$5+설정!$B$4*K1691))/설정!$B$6</f>
        <v>-0.369624856706396</v>
      </c>
      <c r="E1691" s="8" t="n">
        <f aca="false">H1691*설정!$B$8</f>
        <v>731.728421642443</v>
      </c>
      <c r="F1691" s="8" t="n">
        <f aca="false">H1691*설정!$B$9</f>
        <v>1465.20617355739</v>
      </c>
      <c r="G1691" s="9" t="n">
        <f aca="false">A1691-설정!$B$3</f>
        <v>2250</v>
      </c>
      <c r="H1691" s="8" t="n">
        <f aca="false">10^(설정!$B$5+설정!$B$4*K1691)</f>
        <v>365.427400390603</v>
      </c>
      <c r="I1691" s="8" t="n">
        <f aca="false">H1691/설정!$B$8</f>
        <v>182.495555737053</v>
      </c>
      <c r="J1691" s="8" t="n">
        <f aca="false">H1691/설정!$B$9</f>
        <v>91.1388358622718</v>
      </c>
      <c r="K1691" s="10" t="n">
        <f aca="false">LOG10(G1691)</f>
        <v>3.35218251811136</v>
      </c>
      <c r="L1691" s="10" t="n">
        <f aca="false">LOG10(C1691)</f>
        <v>2.45134117059779</v>
      </c>
    </row>
    <row r="1692" customFormat="false" ht="15" hidden="false" customHeight="false" outlineLevel="0" collapsed="false">
      <c r="A1692" s="5" t="n">
        <v>42067</v>
      </c>
      <c r="B1692" s="6" t="n">
        <v>282.71</v>
      </c>
      <c r="C1692" s="6" t="n">
        <v>273.45</v>
      </c>
      <c r="D1692" s="7" t="n">
        <f aca="false">(L1692-(설정!$B$5+설정!$B$4*K1692))/설정!$B$6</f>
        <v>-0.421219535742064</v>
      </c>
      <c r="E1692" s="8" t="n">
        <f aca="false">H1692*설정!$B$8</f>
        <v>733.575799482006</v>
      </c>
      <c r="F1692" s="8" t="n">
        <f aca="false">H1692*설정!$B$9</f>
        <v>1468.90534573024</v>
      </c>
      <c r="G1692" s="9" t="n">
        <f aca="false">A1692-설정!$B$3</f>
        <v>2251</v>
      </c>
      <c r="H1692" s="8" t="n">
        <f aca="false">10^(설정!$B$5+설정!$B$4*K1692)</f>
        <v>366.349986505183</v>
      </c>
      <c r="I1692" s="8" t="n">
        <f aca="false">H1692/설정!$B$8</f>
        <v>182.95629805007</v>
      </c>
      <c r="J1692" s="8" t="n">
        <f aca="false">H1692/설정!$B$9</f>
        <v>91.3689319754139</v>
      </c>
      <c r="K1692" s="10" t="n">
        <f aca="false">LOG10(G1692)</f>
        <v>3.35237549500052</v>
      </c>
      <c r="L1692" s="10" t="n">
        <f aca="false">LOG10(C1692)</f>
        <v>2.43687792771066</v>
      </c>
    </row>
    <row r="1693" customFormat="false" ht="15" hidden="false" customHeight="false" outlineLevel="0" collapsed="false">
      <c r="A1693" s="5" t="n">
        <v>42068</v>
      </c>
      <c r="B1693" s="6" t="n">
        <v>273.45</v>
      </c>
      <c r="C1693" s="6" t="n">
        <v>276.27</v>
      </c>
      <c r="D1693" s="7" t="n">
        <f aca="false">(L1693-(설정!$B$5+설정!$B$4*K1693))/설정!$B$6</f>
        <v>-0.41007303241178</v>
      </c>
      <c r="E1693" s="8" t="n">
        <f aca="false">H1693*설정!$B$8</f>
        <v>735.427017735312</v>
      </c>
      <c r="F1693" s="8" t="n">
        <f aca="false">H1693*설정!$B$9</f>
        <v>1472.61220791178</v>
      </c>
      <c r="G1693" s="9" t="n">
        <f aca="false">A1693-설정!$B$3</f>
        <v>2252</v>
      </c>
      <c r="H1693" s="8" t="n">
        <f aca="false">10^(설정!$B$5+설정!$B$4*K1693)</f>
        <v>367.274490534073</v>
      </c>
      <c r="I1693" s="8" t="n">
        <f aca="false">H1693/설정!$B$8</f>
        <v>183.417998175328</v>
      </c>
      <c r="J1693" s="8" t="n">
        <f aca="false">H1693/설정!$B$9</f>
        <v>91.5995064229044</v>
      </c>
      <c r="K1693" s="10" t="n">
        <f aca="false">LOG10(G1693)</f>
        <v>3.35256838617931</v>
      </c>
      <c r="L1693" s="10" t="n">
        <f aca="false">LOG10(C1693)</f>
        <v>2.44133372768948</v>
      </c>
    </row>
    <row r="1694" customFormat="false" ht="15" hidden="false" customHeight="false" outlineLevel="0" collapsed="false">
      <c r="A1694" s="5" t="n">
        <v>42069</v>
      </c>
      <c r="B1694" s="6" t="n">
        <v>276.27</v>
      </c>
      <c r="C1694" s="6" t="n">
        <v>273.32</v>
      </c>
      <c r="D1694" s="7" t="n">
        <f aca="false">(L1694-(설정!$B$5+설정!$B$4*K1694))/설정!$B$6</f>
        <v>-0.42916252802958</v>
      </c>
      <c r="E1694" s="8" t="n">
        <f aca="false">H1694*설정!$B$8</f>
        <v>737.282082675336</v>
      </c>
      <c r="F1694" s="8" t="n">
        <f aca="false">H1694*설정!$B$9</f>
        <v>1476.32677266297</v>
      </c>
      <c r="G1694" s="9" t="n">
        <f aca="false">A1694-설정!$B$3</f>
        <v>2253</v>
      </c>
      <c r="H1694" s="8" t="n">
        <f aca="false">10^(설정!$B$5+설정!$B$4*K1694)</f>
        <v>368.200915610014</v>
      </c>
      <c r="I1694" s="8" t="n">
        <f aca="false">H1694/설정!$B$8</f>
        <v>183.880657677331</v>
      </c>
      <c r="J1694" s="8" t="n">
        <f aca="false">H1694/설정!$B$9</f>
        <v>91.83055998606</v>
      </c>
      <c r="K1694" s="10" t="n">
        <f aca="false">LOG10(G1694)</f>
        <v>3.35276119172383</v>
      </c>
      <c r="L1694" s="10" t="n">
        <f aca="false">LOG10(C1694)</f>
        <v>2.43667141205065</v>
      </c>
    </row>
    <row r="1695" customFormat="false" ht="15" hidden="false" customHeight="false" outlineLevel="0" collapsed="false">
      <c r="A1695" s="5" t="n">
        <v>42070</v>
      </c>
      <c r="B1695" s="6" t="n">
        <v>273.32</v>
      </c>
      <c r="C1695" s="6" t="n">
        <v>276.4</v>
      </c>
      <c r="D1695" s="7" t="n">
        <f aca="false">(L1695-(설정!$B$5+설정!$B$4*K1695))/설정!$B$6</f>
        <v>-0.416650414540613</v>
      </c>
      <c r="E1695" s="8" t="n">
        <f aca="false">H1695*설정!$B$8</f>
        <v>739.141000582507</v>
      </c>
      <c r="F1695" s="8" t="n">
        <f aca="false">H1695*설정!$B$9</f>
        <v>1480.04905255967</v>
      </c>
      <c r="G1695" s="9" t="n">
        <f aca="false">A1695-설정!$B$3</f>
        <v>2254</v>
      </c>
      <c r="H1695" s="8" t="n">
        <f aca="false">10^(설정!$B$5+설정!$B$4*K1695)</f>
        <v>369.129264869474</v>
      </c>
      <c r="I1695" s="8" t="n">
        <f aca="false">H1695/설정!$B$8</f>
        <v>184.344278122437</v>
      </c>
      <c r="J1695" s="8" t="n">
        <f aca="false">H1695/설정!$B$9</f>
        <v>92.0620934471259</v>
      </c>
      <c r="K1695" s="10" t="n">
        <f aca="false">LOG10(G1695)</f>
        <v>3.35295391171009</v>
      </c>
      <c r="L1695" s="10" t="n">
        <f aca="false">LOG10(C1695)</f>
        <v>2.44153803870216</v>
      </c>
    </row>
    <row r="1696" customFormat="false" ht="15" hidden="false" customHeight="false" outlineLevel="0" collapsed="false">
      <c r="A1696" s="5" t="n">
        <v>42071</v>
      </c>
      <c r="B1696" s="6" t="n">
        <v>276.4</v>
      </c>
      <c r="C1696" s="6" t="n">
        <v>275.34</v>
      </c>
      <c r="D1696" s="7" t="n">
        <f aca="false">(L1696-(설정!$B$5+설정!$B$4*K1696))/설정!$B$6</f>
        <v>-0.425809326948788</v>
      </c>
      <c r="E1696" s="8" t="n">
        <f aca="false">H1696*설정!$B$8</f>
        <v>741.003777744725</v>
      </c>
      <c r="F1696" s="8" t="n">
        <f aca="false">H1696*설정!$B$9</f>
        <v>1483.77906019271</v>
      </c>
      <c r="G1696" s="9" t="n">
        <f aca="false">A1696-설정!$B$3</f>
        <v>2255</v>
      </c>
      <c r="H1696" s="8" t="n">
        <f aca="false">10^(설정!$B$5+설정!$B$4*K1696)</f>
        <v>370.059541452647</v>
      </c>
      <c r="I1696" s="8" t="n">
        <f aca="false">H1696/설정!$B$8</f>
        <v>184.808861078871</v>
      </c>
      <c r="J1696" s="8" t="n">
        <f aca="false">H1696/설정!$B$9</f>
        <v>92.2941075892775</v>
      </c>
      <c r="K1696" s="10" t="n">
        <f aca="false">LOG10(G1696)</f>
        <v>3.35314654621398</v>
      </c>
      <c r="L1696" s="10" t="n">
        <f aca="false">LOG10(C1696)</f>
        <v>2.4398693080783</v>
      </c>
    </row>
    <row r="1697" customFormat="false" ht="15" hidden="false" customHeight="false" outlineLevel="0" collapsed="false">
      <c r="A1697" s="5" t="n">
        <v>42072</v>
      </c>
      <c r="B1697" s="6" t="n">
        <v>275.34</v>
      </c>
      <c r="C1697" s="6" t="n">
        <v>290.13</v>
      </c>
      <c r="D1697" s="7" t="n">
        <f aca="false">(L1697-(설정!$B$5+설정!$B$4*K1697))/설정!$B$6</f>
        <v>-0.3540773721661</v>
      </c>
      <c r="E1697" s="8" t="n">
        <f aca="false">H1697*설정!$B$8</f>
        <v>742.870420457325</v>
      </c>
      <c r="F1697" s="8" t="n">
        <f aca="false">H1697*설정!$B$9</f>
        <v>1487.51680816782</v>
      </c>
      <c r="G1697" s="9" t="n">
        <f aca="false">A1697-설정!$B$3</f>
        <v>2256</v>
      </c>
      <c r="H1697" s="8" t="n">
        <f aca="false">10^(설정!$B$5+설정!$B$4*K1697)</f>
        <v>370.991748503443</v>
      </c>
      <c r="I1697" s="8" t="n">
        <f aca="false">H1697/설정!$B$8</f>
        <v>185.27440811671</v>
      </c>
      <c r="J1697" s="8" t="n">
        <f aca="false">H1697/설정!$B$9</f>
        <v>92.5266031966167</v>
      </c>
      <c r="K1697" s="10" t="n">
        <f aca="false">LOG10(G1697)</f>
        <v>3.3533390953113</v>
      </c>
      <c r="L1697" s="10" t="n">
        <f aca="false">LOG10(C1697)</f>
        <v>2.46259263800925</v>
      </c>
    </row>
    <row r="1698" customFormat="false" ht="15" hidden="false" customHeight="false" outlineLevel="0" collapsed="false">
      <c r="A1698" s="5" t="n">
        <v>42073</v>
      </c>
      <c r="B1698" s="6" t="n">
        <v>290.13</v>
      </c>
      <c r="C1698" s="6" t="n">
        <v>292.32</v>
      </c>
      <c r="D1698" s="7" t="n">
        <f aca="false">(L1698-(설정!$B$5+설정!$B$4*K1698))/설정!$B$6</f>
        <v>-0.346868813582958</v>
      </c>
      <c r="E1698" s="8" t="n">
        <f aca="false">H1698*설정!$B$8</f>
        <v>744.740935023149</v>
      </c>
      <c r="F1698" s="8" t="n">
        <f aca="false">H1698*설정!$B$9</f>
        <v>1491.26230910576</v>
      </c>
      <c r="G1698" s="9" t="n">
        <f aca="false">A1698-설정!$B$3</f>
        <v>2257</v>
      </c>
      <c r="H1698" s="8" t="n">
        <f aca="false">10^(설정!$B$5+설정!$B$4*K1698)</f>
        <v>371.925889169522</v>
      </c>
      <c r="I1698" s="8" t="n">
        <f aca="false">H1698/설정!$B$8</f>
        <v>185.740920807905</v>
      </c>
      <c r="J1698" s="8" t="n">
        <f aca="false">H1698/설정!$B$9</f>
        <v>92.7595810541803</v>
      </c>
      <c r="K1698" s="10" t="n">
        <f aca="false">LOG10(G1698)</f>
        <v>3.35353155907776</v>
      </c>
      <c r="L1698" s="10" t="n">
        <f aca="false">LOG10(C1698)</f>
        <v>2.46585853000846</v>
      </c>
    </row>
    <row r="1699" customFormat="false" ht="15" hidden="false" customHeight="false" outlineLevel="0" collapsed="false">
      <c r="A1699" s="5" t="n">
        <v>42074</v>
      </c>
      <c r="B1699" s="6" t="n">
        <v>292.32</v>
      </c>
      <c r="C1699" s="6" t="n">
        <v>296.69</v>
      </c>
      <c r="D1699" s="7" t="n">
        <f aca="false">(L1699-(설정!$B$5+설정!$B$4*K1699))/설정!$B$6</f>
        <v>-0.329118113253161</v>
      </c>
      <c r="E1699" s="8" t="n">
        <f aca="false">H1699*설정!$B$8</f>
        <v>746.615327752498</v>
      </c>
      <c r="F1699" s="8" t="n">
        <f aca="false">H1699*설정!$B$9</f>
        <v>1495.0155756422</v>
      </c>
      <c r="G1699" s="9" t="n">
        <f aca="false">A1699-설정!$B$3</f>
        <v>2258</v>
      </c>
      <c r="H1699" s="8" t="n">
        <f aca="false">10^(설정!$B$5+설정!$B$4*K1699)</f>
        <v>372.861966602266</v>
      </c>
      <c r="I1699" s="8" t="n">
        <f aca="false">H1699/설정!$B$8</f>
        <v>186.208400726266</v>
      </c>
      <c r="J1699" s="8" t="n">
        <f aca="false">H1699/설정!$B$9</f>
        <v>92.9930419479339</v>
      </c>
      <c r="K1699" s="10" t="n">
        <f aca="false">LOG10(G1699)</f>
        <v>3.35372393758895</v>
      </c>
      <c r="L1699" s="10" t="n">
        <f aca="false">LOG10(C1699)</f>
        <v>2.47230290857499</v>
      </c>
    </row>
    <row r="1700" customFormat="false" ht="15" hidden="false" customHeight="false" outlineLevel="0" collapsed="false">
      <c r="A1700" s="5" t="n">
        <v>42075</v>
      </c>
      <c r="B1700" s="6" t="n">
        <v>296.69</v>
      </c>
      <c r="C1700" s="6" t="n">
        <v>295.8</v>
      </c>
      <c r="D1700" s="7" t="n">
        <f aca="false">(L1700-(설정!$B$5+설정!$B$4*K1700))/설정!$B$6</f>
        <v>-0.337063531472284</v>
      </c>
      <c r="E1700" s="8" t="n">
        <f aca="false">H1700*설정!$B$8</f>
        <v>748.493604963149</v>
      </c>
      <c r="F1700" s="8" t="n">
        <f aca="false">H1700*설정!$B$9</f>
        <v>1498.77662042781</v>
      </c>
      <c r="G1700" s="9" t="n">
        <f aca="false">A1700-설정!$B$3</f>
        <v>2259</v>
      </c>
      <c r="H1700" s="8" t="n">
        <f aca="false">10^(설정!$B$5+설정!$B$4*K1700)</f>
        <v>373.799983956793</v>
      </c>
      <c r="I1700" s="8" t="n">
        <f aca="false">H1700/설정!$B$8</f>
        <v>186.676849447469</v>
      </c>
      <c r="J1700" s="8" t="n">
        <f aca="false">H1700/설정!$B$9</f>
        <v>93.2269866647746</v>
      </c>
      <c r="K1700" s="10" t="n">
        <f aca="false">LOG10(G1700)</f>
        <v>3.35391623092036</v>
      </c>
      <c r="L1700" s="10" t="n">
        <f aca="false">LOG10(C1700)</f>
        <v>2.47099816966087</v>
      </c>
    </row>
    <row r="1701" customFormat="false" ht="15" hidden="false" customHeight="false" outlineLevel="0" collapsed="false">
      <c r="A1701" s="5" t="n">
        <v>42076</v>
      </c>
      <c r="B1701" s="6" t="n">
        <v>295.8</v>
      </c>
      <c r="C1701" s="6" t="n">
        <v>285.91</v>
      </c>
      <c r="D1701" s="7" t="n">
        <f aca="false">(L1701-(설정!$B$5+설정!$B$4*K1701))/설정!$B$6</f>
        <v>-0.389657118025871</v>
      </c>
      <c r="E1701" s="8" t="n">
        <f aca="false">H1701*설정!$B$8</f>
        <v>750.375772980377</v>
      </c>
      <c r="F1701" s="8" t="n">
        <f aca="false">H1701*설정!$B$9</f>
        <v>1502.54545612825</v>
      </c>
      <c r="G1701" s="9" t="n">
        <f aca="false">A1701-설정!$B$3</f>
        <v>2260</v>
      </c>
      <c r="H1701" s="8" t="n">
        <f aca="false">10^(설정!$B$5+설정!$B$4*K1701)</f>
        <v>374.739944391964</v>
      </c>
      <c r="I1701" s="8" t="n">
        <f aca="false">H1701/설정!$B$8</f>
        <v>187.146268549058</v>
      </c>
      <c r="J1701" s="8" t="n">
        <f aca="false">H1701/설정!$B$9</f>
        <v>93.461415992533</v>
      </c>
      <c r="K1701" s="10" t="n">
        <f aca="false">LOG10(G1701)</f>
        <v>3.3541084391474</v>
      </c>
      <c r="L1701" s="10" t="n">
        <f aca="false">LOG10(C1701)</f>
        <v>2.45622934552542</v>
      </c>
    </row>
    <row r="1702" customFormat="false" ht="15" hidden="false" customHeight="false" outlineLevel="0" collapsed="false">
      <c r="A1702" s="5" t="n">
        <v>42077</v>
      </c>
      <c r="B1702" s="6" t="n">
        <v>285.91</v>
      </c>
      <c r="C1702" s="6" t="n">
        <v>283.61</v>
      </c>
      <c r="D1702" s="7" t="n">
        <f aca="false">(L1702-(설정!$B$5+설정!$B$4*K1702))/설정!$B$6</f>
        <v>-0.404905172448807</v>
      </c>
      <c r="E1702" s="8" t="n">
        <f aca="false">H1702*설정!$B$8</f>
        <v>752.261838136953</v>
      </c>
      <c r="F1702" s="8" t="n">
        <f aca="false">H1702*설정!$B$9</f>
        <v>1506.32209542421</v>
      </c>
      <c r="G1702" s="9" t="n">
        <f aca="false">A1702-설정!$B$3</f>
        <v>2261</v>
      </c>
      <c r="H1702" s="8" t="n">
        <f aca="false">10^(설정!$B$5+설정!$B$4*K1702)</f>
        <v>375.681851070384</v>
      </c>
      <c r="I1702" s="8" t="n">
        <f aca="false">H1702/설정!$B$8</f>
        <v>187.616659610448</v>
      </c>
      <c r="J1702" s="8" t="n">
        <f aca="false">H1702/설정!$B$9</f>
        <v>93.6963307199736</v>
      </c>
      <c r="K1702" s="10" t="n">
        <f aca="false">LOG10(G1702)</f>
        <v>3.35430056234536</v>
      </c>
      <c r="L1702" s="10" t="n">
        <f aca="false">LOG10(C1702)</f>
        <v>2.45272153986876</v>
      </c>
    </row>
    <row r="1703" customFormat="false" ht="15" hidden="false" customHeight="false" outlineLevel="0" collapsed="false">
      <c r="A1703" s="5" t="n">
        <v>42078</v>
      </c>
      <c r="B1703" s="6" t="n">
        <v>283.61</v>
      </c>
      <c r="C1703" s="6" t="n">
        <v>287.27</v>
      </c>
      <c r="D1703" s="7" t="n">
        <f aca="false">(L1703-(설정!$B$5+설정!$B$4*K1703))/설정!$B$6</f>
        <v>-0.390051890744881</v>
      </c>
      <c r="E1703" s="8" t="n">
        <f aca="false">H1703*설정!$B$8</f>
        <v>754.151806773144</v>
      </c>
      <c r="F1703" s="8" t="n">
        <f aca="false">H1703*설정!$B$9</f>
        <v>1510.10655101138</v>
      </c>
      <c r="G1703" s="9" t="n">
        <f aca="false">A1703-설정!$B$3</f>
        <v>2262</v>
      </c>
      <c r="H1703" s="8" t="n">
        <f aca="false">10^(설정!$B$5+설정!$B$4*K1703)</f>
        <v>376.625707158402</v>
      </c>
      <c r="I1703" s="8" t="n">
        <f aca="false">H1703/설정!$B$8</f>
        <v>188.088024212923</v>
      </c>
      <c r="J1703" s="8" t="n">
        <f aca="false">H1703/설정!$B$9</f>
        <v>93.9317316367947</v>
      </c>
      <c r="K1703" s="10" t="n">
        <f aca="false">LOG10(G1703)</f>
        <v>3.35449260058944</v>
      </c>
      <c r="L1703" s="10" t="n">
        <f aca="false">LOG10(C1703)</f>
        <v>2.45829027439173</v>
      </c>
    </row>
    <row r="1704" customFormat="false" ht="15" hidden="false" customHeight="false" outlineLevel="0" collapsed="false">
      <c r="A1704" s="5" t="n">
        <v>42079</v>
      </c>
      <c r="B1704" s="6" t="n">
        <v>287.27</v>
      </c>
      <c r="C1704" s="6" t="n">
        <v>291.39</v>
      </c>
      <c r="D1704" s="7" t="n">
        <f aca="false">(L1704-(설정!$B$5+설정!$B$4*K1704))/설정!$B$6</f>
        <v>-0.373155436712337</v>
      </c>
      <c r="E1704" s="8" t="n">
        <f aca="false">H1704*설정!$B$8</f>
        <v>756.045685236713</v>
      </c>
      <c r="F1704" s="8" t="n">
        <f aca="false">H1704*설정!$B$9</f>
        <v>1513.89883560046</v>
      </c>
      <c r="G1704" s="9" t="n">
        <f aca="false">A1704-설정!$B$3</f>
        <v>2263</v>
      </c>
      <c r="H1704" s="8" t="n">
        <f aca="false">10^(설정!$B$5+설정!$B$4*K1704)</f>
        <v>377.57151582611</v>
      </c>
      <c r="I1704" s="8" t="n">
        <f aca="false">H1704/설정!$B$8</f>
        <v>188.560363939637</v>
      </c>
      <c r="J1704" s="8" t="n">
        <f aca="false">H1704/설정!$B$9</f>
        <v>94.1676195336278</v>
      </c>
      <c r="K1704" s="10" t="n">
        <f aca="false">LOG10(G1704)</f>
        <v>3.35468455395473</v>
      </c>
      <c r="L1704" s="10" t="n">
        <f aca="false">LOG10(C1704)</f>
        <v>2.46447464345546</v>
      </c>
    </row>
    <row r="1705" customFormat="false" ht="15" hidden="false" customHeight="false" outlineLevel="0" collapsed="false">
      <c r="A1705" s="5" t="n">
        <v>42080</v>
      </c>
      <c r="B1705" s="6" t="n">
        <v>291.39</v>
      </c>
      <c r="C1705" s="6" t="n">
        <v>285.25</v>
      </c>
      <c r="D1705" s="7" t="n">
        <f aca="false">(L1705-(설정!$B$5+설정!$B$4*K1705))/설정!$B$6</f>
        <v>-0.407437688726831</v>
      </c>
      <c r="E1705" s="8" t="n">
        <f aca="false">H1705*설정!$B$8</f>
        <v>757.943479882949</v>
      </c>
      <c r="F1705" s="8" t="n">
        <f aca="false">H1705*설정!$B$9</f>
        <v>1517.69896191723</v>
      </c>
      <c r="G1705" s="9" t="n">
        <f aca="false">A1705-설정!$B$3</f>
        <v>2264</v>
      </c>
      <c r="H1705" s="8" t="n">
        <f aca="false">10^(설정!$B$5+설정!$B$4*K1705)</f>
        <v>378.519280247359</v>
      </c>
      <c r="I1705" s="8" t="n">
        <f aca="false">H1705/설정!$B$8</f>
        <v>189.03368037562</v>
      </c>
      <c r="J1705" s="8" t="n">
        <f aca="false">H1705/설정!$B$9</f>
        <v>94.4039952020423</v>
      </c>
      <c r="K1705" s="10" t="n">
        <f aca="false">LOG10(G1705)</f>
        <v>3.35487642251623</v>
      </c>
      <c r="L1705" s="10" t="n">
        <f aca="false">LOG10(C1705)</f>
        <v>2.45522565309025</v>
      </c>
    </row>
    <row r="1706" customFormat="false" ht="15" hidden="false" customHeight="false" outlineLevel="0" collapsed="false">
      <c r="A1706" s="5" t="n">
        <v>42081</v>
      </c>
      <c r="B1706" s="6" t="n">
        <v>285.25</v>
      </c>
      <c r="C1706" s="6" t="n">
        <v>257.29</v>
      </c>
      <c r="D1706" s="7" t="n">
        <f aca="false">(L1706-(설정!$B$5+설정!$B$4*K1706))/설정!$B$6</f>
        <v>-0.559622161204509</v>
      </c>
      <c r="E1706" s="8" t="n">
        <f aca="false">H1706*설정!$B$8</f>
        <v>759.845197074638</v>
      </c>
      <c r="F1706" s="8" t="n">
        <f aca="false">H1706*설정!$B$9</f>
        <v>1521.50694270246</v>
      </c>
      <c r="G1706" s="9" t="n">
        <f aca="false">A1706-설정!$B$3</f>
        <v>2265</v>
      </c>
      <c r="H1706" s="8" t="n">
        <f aca="false">10^(설정!$B$5+설정!$B$4*K1706)</f>
        <v>379.469003599743</v>
      </c>
      <c r="I1706" s="8" t="n">
        <f aca="false">H1706/설정!$B$8</f>
        <v>189.507975107774</v>
      </c>
      <c r="J1706" s="8" t="n">
        <f aca="false">H1706/설정!$B$9</f>
        <v>94.640859434541</v>
      </c>
      <c r="K1706" s="10" t="n">
        <f aca="false">LOG10(G1706)</f>
        <v>3.35506820634885</v>
      </c>
      <c r="L1706" s="10" t="n">
        <f aca="false">LOG10(C1706)</f>
        <v>2.41042290696738</v>
      </c>
    </row>
    <row r="1707" customFormat="false" ht="15" hidden="false" customHeight="false" outlineLevel="0" collapsed="false">
      <c r="A1707" s="5" t="n">
        <v>42082</v>
      </c>
      <c r="B1707" s="6" t="n">
        <v>257.29</v>
      </c>
      <c r="C1707" s="6" t="n">
        <v>262.09</v>
      </c>
      <c r="D1707" s="7" t="n">
        <f aca="false">(L1707-(설정!$B$5+설정!$B$4*K1707))/설정!$B$6</f>
        <v>-0.53660856421934</v>
      </c>
      <c r="E1707" s="8" t="n">
        <f aca="false">H1707*설정!$B$8</f>
        <v>761.750843182108</v>
      </c>
      <c r="F1707" s="8" t="n">
        <f aca="false">H1707*설정!$B$9</f>
        <v>1525.32279071205</v>
      </c>
      <c r="G1707" s="9" t="n">
        <f aca="false">A1707-설정!$B$3</f>
        <v>2266</v>
      </c>
      <c r="H1707" s="8" t="n">
        <f aca="false">10^(설정!$B$5+설정!$B$4*K1707)</f>
        <v>380.420689064624</v>
      </c>
      <c r="I1707" s="8" t="n">
        <f aca="false">H1707/설정!$B$8</f>
        <v>189.983249724879</v>
      </c>
      <c r="J1707" s="8" t="n">
        <f aca="false">H1707/설정!$B$9</f>
        <v>94.8782130245662</v>
      </c>
      <c r="K1707" s="10" t="n">
        <f aca="false">LOG10(G1707)</f>
        <v>3.35525990552738</v>
      </c>
      <c r="L1707" s="10" t="n">
        <f aca="false">LOG10(C1707)</f>
        <v>2.41845045082958</v>
      </c>
    </row>
    <row r="1708" customFormat="false" ht="15" hidden="false" customHeight="false" outlineLevel="0" collapsed="false">
      <c r="A1708" s="5" t="n">
        <v>42083</v>
      </c>
      <c r="B1708" s="6" t="n">
        <v>262.09</v>
      </c>
      <c r="C1708" s="6" t="n">
        <v>262.97</v>
      </c>
      <c r="D1708" s="7" t="n">
        <f aca="false">(L1708-(설정!$B$5+설정!$B$4*K1708))/설정!$B$6</f>
        <v>-0.535386823222401</v>
      </c>
      <c r="E1708" s="8" t="n">
        <f aca="false">H1708*설정!$B$8</f>
        <v>763.660424583197</v>
      </c>
      <c r="F1708" s="8" t="n">
        <f aca="false">H1708*설정!$B$9</f>
        <v>1529.14651871691</v>
      </c>
      <c r="G1708" s="9" t="n">
        <f aca="false">A1708-설정!$B$3</f>
        <v>2267</v>
      </c>
      <c r="H1708" s="8" t="n">
        <f aca="false">10^(설정!$B$5+설정!$B$4*K1708)</f>
        <v>381.374339827113</v>
      </c>
      <c r="I1708" s="8" t="n">
        <f aca="false">H1708/설정!$B$8</f>
        <v>190.459505817589</v>
      </c>
      <c r="J1708" s="8" t="n">
        <f aca="false">H1708/설정!$B$9</f>
        <v>95.1160567664955</v>
      </c>
      <c r="K1708" s="10" t="n">
        <f aca="false">LOG10(G1708)</f>
        <v>3.35545152012652</v>
      </c>
      <c r="L1708" s="10" t="n">
        <f aca="false">LOG10(C1708)</f>
        <v>2.41990620636959</v>
      </c>
    </row>
    <row r="1709" customFormat="false" ht="15" hidden="false" customHeight="false" outlineLevel="0" collapsed="false">
      <c r="A1709" s="5" t="n">
        <v>42084</v>
      </c>
      <c r="B1709" s="6" t="n">
        <v>262.97</v>
      </c>
      <c r="C1709" s="6" t="n">
        <v>261.18</v>
      </c>
      <c r="D1709" s="7" t="n">
        <f aca="false">(L1709-(설정!$B$5+설정!$B$4*K1709))/설정!$B$6</f>
        <v>-0.548827931505212</v>
      </c>
      <c r="E1709" s="8" t="n">
        <f aca="false">H1709*설정!$B$8</f>
        <v>765.573947663278</v>
      </c>
      <c r="F1709" s="8" t="n">
        <f aca="false">H1709*설정!$B$9</f>
        <v>1532.97813950305</v>
      </c>
      <c r="G1709" s="9" t="n">
        <f aca="false">A1709-설정!$B$3</f>
        <v>2268</v>
      </c>
      <c r="H1709" s="8" t="n">
        <f aca="false">10^(설정!$B$5+설정!$B$4*K1709)</f>
        <v>382.329959076085</v>
      </c>
      <c r="I1709" s="8" t="n">
        <f aca="false">H1709/설정!$B$8</f>
        <v>190.93674497844</v>
      </c>
      <c r="J1709" s="8" t="n">
        <f aca="false">H1709/설정!$B$9</f>
        <v>95.3543914556452</v>
      </c>
      <c r="K1709" s="10" t="n">
        <f aca="false">LOG10(G1709)</f>
        <v>3.35564305022087</v>
      </c>
      <c r="L1709" s="10" t="n">
        <f aca="false">LOG10(C1709)</f>
        <v>2.41693991754104</v>
      </c>
    </row>
    <row r="1710" customFormat="false" ht="15" hidden="false" customHeight="false" outlineLevel="0" collapsed="false">
      <c r="A1710" s="5" t="n">
        <v>42085</v>
      </c>
      <c r="B1710" s="6" t="n">
        <v>261.18</v>
      </c>
      <c r="C1710" s="6" t="n">
        <v>268.9</v>
      </c>
      <c r="D1710" s="7" t="n">
        <f aca="false">(L1710-(설정!$B$5+설정!$B$4*K1710))/설정!$B$6</f>
        <v>-0.510477582464501</v>
      </c>
      <c r="E1710" s="8" t="n">
        <f aca="false">H1710*설정!$B$8</f>
        <v>767.491418815275</v>
      </c>
      <c r="F1710" s="8" t="n">
        <f aca="false">H1710*설정!$B$9</f>
        <v>1536.81766587162</v>
      </c>
      <c r="G1710" s="9" t="n">
        <f aca="false">A1710-설정!$B$3</f>
        <v>2269</v>
      </c>
      <c r="H1710" s="8" t="n">
        <f aca="false">10^(설정!$B$5+설정!$B$4*K1710)</f>
        <v>383.287550004186</v>
      </c>
      <c r="I1710" s="8" t="n">
        <f aca="false">H1710/설정!$B$8</f>
        <v>191.414968801847</v>
      </c>
      <c r="J1710" s="8" t="n">
        <f aca="false">H1710/설정!$B$9</f>
        <v>95.593217888272</v>
      </c>
      <c r="K1710" s="10" t="n">
        <f aca="false">LOG10(G1710)</f>
        <v>3.35583449588494</v>
      </c>
      <c r="L1710" s="10" t="n">
        <f aca="false">LOG10(C1710)</f>
        <v>2.4295908022233</v>
      </c>
    </row>
    <row r="1711" customFormat="false" ht="15" hidden="false" customHeight="false" outlineLevel="0" collapsed="false">
      <c r="A1711" s="5" t="n">
        <v>42086</v>
      </c>
      <c r="B1711" s="6" t="n">
        <v>268.9</v>
      </c>
      <c r="C1711" s="6" t="n">
        <v>266.78</v>
      </c>
      <c r="D1711" s="7" t="n">
        <f aca="false">(L1711-(설정!$B$5+설정!$B$4*K1711))/설정!$B$6</f>
        <v>-0.52547826371211</v>
      </c>
      <c r="E1711" s="8" t="n">
        <f aca="false">H1711*설정!$B$8</f>
        <v>769.412844439637</v>
      </c>
      <c r="F1711" s="8" t="n">
        <f aca="false">H1711*설정!$B$9</f>
        <v>1540.6651106388</v>
      </c>
      <c r="G1711" s="9" t="n">
        <f aca="false">A1711-설정!$B$3</f>
        <v>2270</v>
      </c>
      <c r="H1711" s="8" t="n">
        <f aca="false">10^(설정!$B$5+설정!$B$4*K1711)</f>
        <v>384.247115807819</v>
      </c>
      <c r="I1711" s="8" t="n">
        <f aca="false">H1711/설정!$B$8</f>
        <v>191.894178884104</v>
      </c>
      <c r="J1711" s="8" t="n">
        <f aca="false">H1711/설정!$B$9</f>
        <v>95.8325368615698</v>
      </c>
      <c r="K1711" s="10" t="n">
        <f aca="false">LOG10(G1711)</f>
        <v>3.35602585719312</v>
      </c>
      <c r="L1711" s="10" t="n">
        <f aca="false">LOG10(C1711)</f>
        <v>2.42615326821598</v>
      </c>
    </row>
    <row r="1712" customFormat="false" ht="15" hidden="false" customHeight="false" outlineLevel="0" collapsed="false">
      <c r="A1712" s="5" t="n">
        <v>42087</v>
      </c>
      <c r="B1712" s="6" t="n">
        <v>266.78</v>
      </c>
      <c r="C1712" s="6" t="n">
        <v>246.84</v>
      </c>
      <c r="D1712" s="7" t="n">
        <f aca="false">(L1712-(설정!$B$5+설정!$B$4*K1712))/설정!$B$6</f>
        <v>-0.640959254014493</v>
      </c>
      <c r="E1712" s="8" t="n">
        <f aca="false">H1712*설정!$B$8</f>
        <v>771.338230944381</v>
      </c>
      <c r="F1712" s="8" t="n">
        <f aca="false">H1712*설정!$B$9</f>
        <v>1544.52048663595</v>
      </c>
      <c r="G1712" s="9" t="n">
        <f aca="false">A1712-설정!$B$3</f>
        <v>2271</v>
      </c>
      <c r="H1712" s="8" t="n">
        <f aca="false">10^(설정!$B$5+설정!$B$4*K1712)</f>
        <v>385.208659687168</v>
      </c>
      <c r="I1712" s="8" t="n">
        <f aca="false">H1712/설정!$B$8</f>
        <v>192.374376823393</v>
      </c>
      <c r="J1712" s="8" t="n">
        <f aca="false">H1712/설정!$B$9</f>
        <v>96.0723491736752</v>
      </c>
      <c r="K1712" s="10" t="n">
        <f aca="false">LOG10(G1712)</f>
        <v>3.35621713421974</v>
      </c>
      <c r="L1712" s="10" t="n">
        <f aca="false">LOG10(C1712)</f>
        <v>2.39241553774235</v>
      </c>
    </row>
    <row r="1713" customFormat="false" ht="15" hidden="false" customHeight="false" outlineLevel="0" collapsed="false">
      <c r="A1713" s="5" t="n">
        <v>42088</v>
      </c>
      <c r="B1713" s="6" t="n">
        <v>246.84</v>
      </c>
      <c r="C1713" s="6" t="n">
        <v>246.72</v>
      </c>
      <c r="D1713" s="7" t="n">
        <f aca="false">(L1713-(설정!$B$5+설정!$B$4*K1713))/설정!$B$6</f>
        <v>-0.645257493139962</v>
      </c>
      <c r="E1713" s="8" t="n">
        <f aca="false">H1713*설정!$B$8</f>
        <v>773.267584745059</v>
      </c>
      <c r="F1713" s="8" t="n">
        <f aca="false">H1713*설정!$B$9</f>
        <v>1548.38380670952</v>
      </c>
      <c r="G1713" s="9" t="n">
        <f aca="false">A1713-설정!$B$3</f>
        <v>2272</v>
      </c>
      <c r="H1713" s="8" t="n">
        <f aca="false">10^(설정!$B$5+설정!$B$4*K1713)</f>
        <v>386.172184846178</v>
      </c>
      <c r="I1713" s="8" t="n">
        <f aca="false">H1713/설정!$B$8</f>
        <v>192.855564219775</v>
      </c>
      <c r="J1713" s="8" t="n">
        <f aca="false">H1713/설정!$B$9</f>
        <v>96.3126556236633</v>
      </c>
      <c r="K1713" s="10" t="n">
        <f aca="false">LOG10(G1713)</f>
        <v>3.35640832703898</v>
      </c>
      <c r="L1713" s="10" t="n">
        <f aca="false">LOG10(C1713)</f>
        <v>2.39220435637086</v>
      </c>
    </row>
    <row r="1714" customFormat="false" ht="15" hidden="false" customHeight="false" outlineLevel="0" collapsed="false">
      <c r="A1714" s="5" t="n">
        <v>42089</v>
      </c>
      <c r="B1714" s="6" t="n">
        <v>246.72</v>
      </c>
      <c r="C1714" s="6" t="n">
        <v>249.53</v>
      </c>
      <c r="D1714" s="7" t="n">
        <f aca="false">(L1714-(설정!$B$5+설정!$B$4*K1714))/설정!$B$6</f>
        <v>-0.63254333243092</v>
      </c>
      <c r="E1714" s="8" t="n">
        <f aca="false">H1714*설정!$B$8</f>
        <v>775.200912264799</v>
      </c>
      <c r="F1714" s="8" t="n">
        <f aca="false">H1714*설정!$B$9</f>
        <v>1552.25508372111</v>
      </c>
      <c r="G1714" s="9" t="n">
        <f aca="false">A1714-설정!$B$3</f>
        <v>2273</v>
      </c>
      <c r="H1714" s="8" t="n">
        <f aca="false">10^(설정!$B$5+설정!$B$4*K1714)</f>
        <v>387.13769449258</v>
      </c>
      <c r="I1714" s="8" t="n">
        <f aca="false">H1714/설정!$B$8</f>
        <v>193.337742675198</v>
      </c>
      <c r="J1714" s="8" t="n">
        <f aca="false">H1714/설정!$B$9</f>
        <v>96.5534570115526</v>
      </c>
      <c r="K1714" s="10" t="n">
        <f aca="false">LOG10(G1714)</f>
        <v>3.35659943572497</v>
      </c>
      <c r="L1714" s="10" t="n">
        <f aca="false">LOG10(C1714)</f>
        <v>2.39712276659758</v>
      </c>
    </row>
    <row r="1715" customFormat="false" ht="15" hidden="false" customHeight="false" outlineLevel="0" collapsed="false">
      <c r="A1715" s="5" t="n">
        <v>42090</v>
      </c>
      <c r="B1715" s="6" t="n">
        <v>249.53</v>
      </c>
      <c r="C1715" s="6" t="n">
        <v>247.38</v>
      </c>
      <c r="D1715" s="7" t="n">
        <f aca="false">(L1715-(설정!$B$5+설정!$B$4*K1715))/설정!$B$6</f>
        <v>-0.6486010129029</v>
      </c>
      <c r="E1715" s="8" t="n">
        <f aca="false">H1715*설정!$B$8</f>
        <v>777.138219934289</v>
      </c>
      <c r="F1715" s="8" t="n">
        <f aca="false">H1715*설정!$B$9</f>
        <v>1556.13433054747</v>
      </c>
      <c r="G1715" s="9" t="n">
        <f aca="false">A1715-설정!$B$3</f>
        <v>2274</v>
      </c>
      <c r="H1715" s="8" t="n">
        <f aca="false">10^(설정!$B$5+설정!$B$4*K1715)</f>
        <v>388.105191837878</v>
      </c>
      <c r="I1715" s="8" t="n">
        <f aca="false">H1715/설정!$B$8</f>
        <v>193.820913793498</v>
      </c>
      <c r="J1715" s="8" t="n">
        <f aca="false">H1715/설정!$B$9</f>
        <v>96.7947541383036</v>
      </c>
      <c r="K1715" s="10" t="n">
        <f aca="false">LOG10(G1715)</f>
        <v>3.35679046035172</v>
      </c>
      <c r="L1715" s="10" t="n">
        <f aca="false">LOG10(C1715)</f>
        <v>2.393364585185</v>
      </c>
    </row>
    <row r="1716" customFormat="false" ht="15" hidden="false" customHeight="false" outlineLevel="0" collapsed="false">
      <c r="A1716" s="5" t="n">
        <v>42091</v>
      </c>
      <c r="B1716" s="6" t="n">
        <v>247.38</v>
      </c>
      <c r="C1716" s="6" t="n">
        <v>253.23</v>
      </c>
      <c r="D1716" s="7" t="n">
        <f aca="false">(L1716-(설정!$B$5+설정!$B$4*K1716))/설정!$B$6</f>
        <v>-0.618532736062309</v>
      </c>
      <c r="E1716" s="8" t="n">
        <f aca="false">H1716*설정!$B$8</f>
        <v>779.079514191781</v>
      </c>
      <c r="F1716" s="8" t="n">
        <f aca="false">H1716*설정!$B$9</f>
        <v>1560.02156008051</v>
      </c>
      <c r="G1716" s="9" t="n">
        <f aca="false">A1716-설정!$B$3</f>
        <v>2275</v>
      </c>
      <c r="H1716" s="8" t="n">
        <f aca="false">10^(설정!$B$5+설정!$B$4*K1716)</f>
        <v>389.074680097356</v>
      </c>
      <c r="I1716" s="8" t="n">
        <f aca="false">H1716/설정!$B$8</f>
        <v>194.305079180398</v>
      </c>
      <c r="J1716" s="8" t="n">
        <f aca="false">H1716/설정!$B$9</f>
        <v>97.0365478058187</v>
      </c>
      <c r="K1716" s="10" t="n">
        <f aca="false">LOG10(G1716)</f>
        <v>3.35698140099313</v>
      </c>
      <c r="L1716" s="10" t="n">
        <f aca="false">LOG10(C1716)</f>
        <v>2.40351515498934</v>
      </c>
    </row>
    <row r="1717" customFormat="false" ht="15" hidden="false" customHeight="false" outlineLevel="0" collapsed="false">
      <c r="A1717" s="5" t="n">
        <v>42092</v>
      </c>
      <c r="B1717" s="6" t="n">
        <v>253.23</v>
      </c>
      <c r="C1717" s="6" t="n">
        <v>242.97</v>
      </c>
      <c r="D1717" s="7" t="n">
        <f aca="false">(L1717-(설정!$B$5+설정!$B$4*K1717))/설정!$B$6</f>
        <v>-0.681691802440713</v>
      </c>
      <c r="E1717" s="8" t="n">
        <f aca="false">H1717*설정!$B$8</f>
        <v>781.024801483117</v>
      </c>
      <c r="F1717" s="8" t="n">
        <f aca="false">H1717*설정!$B$9</f>
        <v>1563.9167852273</v>
      </c>
      <c r="G1717" s="9" t="n">
        <f aca="false">A1717-설정!$B$3</f>
        <v>2276</v>
      </c>
      <c r="H1717" s="8" t="n">
        <f aca="false">10^(설정!$B$5+설정!$B$4*K1717)</f>
        <v>390.046162490086</v>
      </c>
      <c r="I1717" s="8" t="n">
        <f aca="false">H1717/설정!$B$8</f>
        <v>194.790240443512</v>
      </c>
      <c r="J1717" s="8" t="n">
        <f aca="false">H1717/설정!$B$9</f>
        <v>97.2788388169455</v>
      </c>
      <c r="K1717" s="10" t="n">
        <f aca="false">LOG10(G1717)</f>
        <v>3.35717225772303</v>
      </c>
      <c r="L1717" s="10" t="n">
        <f aca="false">LOG10(C1717)</f>
        <v>2.38555265368567</v>
      </c>
    </row>
    <row r="1718" customFormat="false" ht="15" hidden="false" customHeight="false" outlineLevel="0" collapsed="false">
      <c r="A1718" s="5" t="n">
        <v>42093</v>
      </c>
      <c r="B1718" s="6" t="n">
        <v>242.97</v>
      </c>
      <c r="C1718" s="6" t="n">
        <v>248.34</v>
      </c>
      <c r="D1718" s="7" t="n">
        <f aca="false">(L1718-(설정!$B$5+설정!$B$4*K1718))/설정!$B$6</f>
        <v>-0.653797617345817</v>
      </c>
      <c r="E1718" s="8" t="n">
        <f aca="false">H1718*설정!$B$8</f>
        <v>782.97408826172</v>
      </c>
      <c r="F1718" s="8" t="n">
        <f aca="false">H1718*설정!$B$9</f>
        <v>1567.82001891014</v>
      </c>
      <c r="G1718" s="9" t="n">
        <f aca="false">A1718-설정!$B$3</f>
        <v>2277</v>
      </c>
      <c r="H1718" s="8" t="n">
        <f aca="false">10^(설정!$B$5+설정!$B$4*K1718)</f>
        <v>391.019642238928</v>
      </c>
      <c r="I1718" s="8" t="n">
        <f aca="false">H1718/설정!$B$8</f>
        <v>195.276399192346</v>
      </c>
      <c r="J1718" s="8" t="n">
        <f aca="false">H1718/설정!$B$9</f>
        <v>97.5216279754764</v>
      </c>
      <c r="K1718" s="10" t="n">
        <f aca="false">LOG10(G1718)</f>
        <v>3.35736303061514</v>
      </c>
      <c r="L1718" s="10" t="n">
        <f aca="false">LOG10(C1718)</f>
        <v>2.3950466767844</v>
      </c>
    </row>
    <row r="1719" customFormat="false" ht="15" hidden="false" customHeight="false" outlineLevel="0" collapsed="false">
      <c r="A1719" s="5" t="n">
        <v>42094</v>
      </c>
      <c r="B1719" s="6" t="n">
        <v>248.34</v>
      </c>
      <c r="C1719" s="6" t="n">
        <v>244.71</v>
      </c>
      <c r="D1719" s="7" t="n">
        <f aca="false">(L1719-(설정!$B$5+설정!$B$4*K1719))/설정!$B$6</f>
        <v>-0.67859310203927</v>
      </c>
      <c r="E1719" s="8" t="n">
        <f aca="false">H1719*설정!$B$8</f>
        <v>784.927380988587</v>
      </c>
      <c r="F1719" s="8" t="n">
        <f aca="false">H1719*설정!$B$9</f>
        <v>1571.73127406645</v>
      </c>
      <c r="G1719" s="9" t="n">
        <f aca="false">A1719-설정!$B$3</f>
        <v>2278</v>
      </c>
      <c r="H1719" s="8" t="n">
        <f aca="false">10^(설정!$B$5+설정!$B$4*K1719)</f>
        <v>391.995122570522</v>
      </c>
      <c r="I1719" s="8" t="n">
        <f aca="false">H1719/설정!$B$8</f>
        <v>195.763557038295</v>
      </c>
      <c r="J1719" s="8" t="n">
        <f aca="false">H1719/설정!$B$9</f>
        <v>97.7649160861463</v>
      </c>
      <c r="K1719" s="10" t="n">
        <f aca="false">LOG10(G1719)</f>
        <v>3.35755371974308</v>
      </c>
      <c r="L1719" s="10" t="n">
        <f aca="false">LOG10(C1719)</f>
        <v>2.38865171702683</v>
      </c>
    </row>
    <row r="1720" customFormat="false" ht="15" hidden="false" customHeight="false" outlineLevel="0" collapsed="false">
      <c r="A1720" s="5" t="n">
        <v>42095</v>
      </c>
      <c r="B1720" s="6" t="n">
        <v>244.71</v>
      </c>
      <c r="C1720" s="6" t="n">
        <v>247.19</v>
      </c>
      <c r="D1720" s="7" t="n">
        <f aca="false">(L1720-(설정!$B$5+설정!$B$4*K1720))/설정!$B$6</f>
        <v>-0.66765767155075</v>
      </c>
      <c r="E1720" s="8" t="n">
        <f aca="false">H1720*설정!$B$8</f>
        <v>786.884686132324</v>
      </c>
      <c r="F1720" s="8" t="n">
        <f aca="false">H1720*설정!$B$9</f>
        <v>1575.65056364892</v>
      </c>
      <c r="G1720" s="9" t="n">
        <f aca="false">A1720-설정!$B$3</f>
        <v>2279</v>
      </c>
      <c r="H1720" s="8" t="n">
        <f aca="false">10^(설정!$B$5+설정!$B$4*K1720)</f>
        <v>392.972606715311</v>
      </c>
      <c r="I1720" s="8" t="n">
        <f aca="false">H1720/설정!$B$8</f>
        <v>196.25171559465</v>
      </c>
      <c r="J1720" s="8" t="n">
        <f aca="false">H1720/설정!$B$9</f>
        <v>98.0087039546386</v>
      </c>
      <c r="K1720" s="10" t="n">
        <f aca="false">LOG10(G1720)</f>
        <v>3.35774432518038</v>
      </c>
      <c r="L1720" s="10" t="n">
        <f aca="false">LOG10(C1720)</f>
        <v>2.39303089751442</v>
      </c>
    </row>
    <row r="1721" customFormat="false" ht="15" hidden="false" customHeight="false" outlineLevel="0" collapsed="false">
      <c r="A1721" s="5" t="n">
        <v>42096</v>
      </c>
      <c r="B1721" s="6" t="n">
        <v>247.19</v>
      </c>
      <c r="C1721" s="6" t="n">
        <v>253.63</v>
      </c>
      <c r="D1721" s="7" t="n">
        <f aca="false">(L1721-(설정!$B$5+설정!$B$4*K1721))/설정!$B$6</f>
        <v>-0.634201780555131</v>
      </c>
      <c r="E1721" s="8" t="n">
        <f aca="false">H1721*설정!$B$8</f>
        <v>788.846010169141</v>
      </c>
      <c r="F1721" s="8" t="n">
        <f aca="false">H1721*설정!$B$9</f>
        <v>1579.57790062545</v>
      </c>
      <c r="G1721" s="9" t="n">
        <f aca="false">A1721-설정!$B$3</f>
        <v>2280</v>
      </c>
      <c r="H1721" s="8" t="n">
        <f aca="false">10^(설정!$B$5+설정!$B$4*K1721)</f>
        <v>393.952097907534</v>
      </c>
      <c r="I1721" s="8" t="n">
        <f aca="false">H1721/설정!$B$8</f>
        <v>196.740876476602</v>
      </c>
      <c r="J1721" s="8" t="n">
        <f aca="false">H1721/설정!$B$9</f>
        <v>98.2529923875834</v>
      </c>
      <c r="K1721" s="10" t="n">
        <f aca="false">LOG10(G1721)</f>
        <v>3.35793484700045</v>
      </c>
      <c r="L1721" s="10" t="n">
        <f aca="false">LOG10(C1721)</f>
        <v>2.40420062170135</v>
      </c>
    </row>
    <row r="1722" customFormat="false" ht="15" hidden="false" customHeight="false" outlineLevel="0" collapsed="false">
      <c r="A1722" s="5" t="n">
        <v>42097</v>
      </c>
      <c r="B1722" s="6" t="n">
        <v>253.63</v>
      </c>
      <c r="C1722" s="6" t="n">
        <v>254.83</v>
      </c>
      <c r="D1722" s="7" t="n">
        <f aca="false">(L1722-(설정!$B$5+설정!$B$4*K1722))/설정!$B$6</f>
        <v>-0.630987485963578</v>
      </c>
      <c r="E1722" s="8" t="n">
        <f aca="false">H1722*설정!$B$8</f>
        <v>790.811359582829</v>
      </c>
      <c r="F1722" s="8" t="n">
        <f aca="false">H1722*설정!$B$9</f>
        <v>1583.51329797911</v>
      </c>
      <c r="G1722" s="9" t="n">
        <f aca="false">A1722-설정!$B$3</f>
        <v>2281</v>
      </c>
      <c r="H1722" s="8" t="n">
        <f aca="false">10^(설정!$B$5+설정!$B$4*K1722)</f>
        <v>394.933599385215</v>
      </c>
      <c r="I1722" s="8" t="n">
        <f aca="false">H1722/설정!$B$8</f>
        <v>197.231041301228</v>
      </c>
      <c r="J1722" s="8" t="n">
        <f aca="false">H1722/설정!$B$9</f>
        <v>98.4977821925551</v>
      </c>
      <c r="K1722" s="10" t="n">
        <f aca="false">LOG10(G1722)</f>
        <v>3.35812528527665</v>
      </c>
      <c r="L1722" s="10" t="n">
        <f aca="false">LOG10(C1722)</f>
        <v>2.40625055422655</v>
      </c>
    </row>
    <row r="1723" customFormat="false" ht="15" hidden="false" customHeight="false" outlineLevel="0" collapsed="false">
      <c r="A1723" s="5" t="n">
        <v>42098</v>
      </c>
      <c r="B1723" s="6" t="n">
        <v>254.83</v>
      </c>
      <c r="C1723" s="6" t="n">
        <v>253.95</v>
      </c>
      <c r="D1723" s="7" t="n">
        <f aca="false">(L1723-(설정!$B$5+설정!$B$4*K1723))/설정!$B$6</f>
        <v>-0.639551701971956</v>
      </c>
      <c r="E1723" s="8" t="n">
        <f aca="false">H1723*설정!$B$8</f>
        <v>792.780740864802</v>
      </c>
      <c r="F1723" s="8" t="n">
        <f aca="false">H1723*설정!$B$9</f>
        <v>1587.45676870826</v>
      </c>
      <c r="G1723" s="9" t="n">
        <f aca="false">A1723-설정!$B$3</f>
        <v>2282</v>
      </c>
      <c r="H1723" s="8" t="n">
        <f aca="false">10^(설정!$B$5+설정!$B$4*K1723)</f>
        <v>395.917114390186</v>
      </c>
      <c r="I1723" s="8" t="n">
        <f aca="false">H1723/설정!$B$8</f>
        <v>197.72221168751</v>
      </c>
      <c r="J1723" s="8" t="n">
        <f aca="false">H1723/설정!$B$9</f>
        <v>98.7430741780776</v>
      </c>
      <c r="K1723" s="10" t="n">
        <f aca="false">LOG10(G1723)</f>
        <v>3.3583156400822</v>
      </c>
      <c r="L1723" s="10" t="n">
        <f aca="false">LOG10(C1723)</f>
        <v>2.40474821716462</v>
      </c>
    </row>
    <row r="1724" customFormat="false" ht="15" hidden="false" customHeight="false" outlineLevel="0" collapsed="false">
      <c r="A1724" s="5" t="n">
        <v>42099</v>
      </c>
      <c r="B1724" s="6" t="n">
        <v>253.95</v>
      </c>
      <c r="C1724" s="6" t="n">
        <v>261.11</v>
      </c>
      <c r="D1724" s="7" t="n">
        <f aca="false">(L1724-(설정!$B$5+설정!$B$4*K1724))/설정!$B$6</f>
        <v>-0.603088057795465</v>
      </c>
      <c r="E1724" s="8" t="n">
        <f aca="false">H1724*설정!$B$8</f>
        <v>794.754160514101</v>
      </c>
      <c r="F1724" s="8" t="n">
        <f aca="false">H1724*설정!$B$9</f>
        <v>1591.40832582652</v>
      </c>
      <c r="G1724" s="9" t="n">
        <f aca="false">A1724-설정!$B$3</f>
        <v>2283</v>
      </c>
      <c r="H1724" s="8" t="n">
        <f aca="false">10^(설정!$B$5+설정!$B$4*K1724)</f>
        <v>396.902646168088</v>
      </c>
      <c r="I1724" s="8" t="n">
        <f aca="false">H1724/설정!$B$8</f>
        <v>198.214389256331</v>
      </c>
      <c r="J1724" s="8" t="n">
        <f aca="false">H1724/설정!$B$9</f>
        <v>98.9888691536249</v>
      </c>
      <c r="K1724" s="10" t="n">
        <f aca="false">LOG10(G1724)</f>
        <v>3.35850591149024</v>
      </c>
      <c r="L1724" s="10" t="n">
        <f aca="false">LOG10(C1724)</f>
        <v>2.41682350476685</v>
      </c>
    </row>
    <row r="1725" customFormat="false" ht="15" hidden="false" customHeight="false" outlineLevel="0" collapsed="false">
      <c r="A1725" s="5" t="n">
        <v>42100</v>
      </c>
      <c r="B1725" s="6" t="n">
        <v>261.11</v>
      </c>
      <c r="C1725" s="6" t="n">
        <v>256.37</v>
      </c>
      <c r="D1725" s="7" t="n">
        <f aca="false">(L1725-(설정!$B$5+설정!$B$4*K1725))/설정!$B$6</f>
        <v>-0.63305185455744</v>
      </c>
      <c r="E1725" s="8" t="n">
        <f aca="false">H1725*설정!$B$8</f>
        <v>796.73162503738</v>
      </c>
      <c r="F1725" s="8" t="n">
        <f aca="false">H1725*설정!$B$9</f>
        <v>1595.36798236275</v>
      </c>
      <c r="G1725" s="9" t="n">
        <f aca="false">A1725-설정!$B$3</f>
        <v>2284</v>
      </c>
      <c r="H1725" s="8" t="n">
        <f aca="false">10^(설정!$B$5+설정!$B$4*K1725)</f>
        <v>397.890197968365</v>
      </c>
      <c r="I1725" s="8" t="n">
        <f aca="false">H1725/설정!$B$8</f>
        <v>198.707575630473</v>
      </c>
      <c r="J1725" s="8" t="n">
        <f aca="false">H1725/설정!$B$9</f>
        <v>99.2351679296189</v>
      </c>
      <c r="K1725" s="10" t="n">
        <f aca="false">LOG10(G1725)</f>
        <v>3.35869609957381</v>
      </c>
      <c r="L1725" s="10" t="n">
        <f aca="false">LOG10(C1725)</f>
        <v>2.40886720338682</v>
      </c>
    </row>
    <row r="1726" customFormat="false" ht="15" hidden="false" customHeight="false" outlineLevel="0" collapsed="false">
      <c r="A1726" s="5" t="n">
        <v>42101</v>
      </c>
      <c r="B1726" s="6" t="n">
        <v>256.37</v>
      </c>
      <c r="C1726" s="6" t="n">
        <v>254.83</v>
      </c>
      <c r="D1726" s="7" t="n">
        <f aca="false">(L1726-(설정!$B$5+설정!$B$4*K1726))/설정!$B$6</f>
        <v>-0.645306662385331</v>
      </c>
      <c r="E1726" s="8" t="n">
        <f aca="false">H1726*설정!$B$8</f>
        <v>798.713140948908</v>
      </c>
      <c r="F1726" s="8" t="n">
        <f aca="false">H1726*설정!$B$9</f>
        <v>1599.33575136105</v>
      </c>
      <c r="G1726" s="9" t="n">
        <f aca="false">A1726-설정!$B$3</f>
        <v>2285</v>
      </c>
      <c r="H1726" s="8" t="n">
        <f aca="false">10^(설정!$B$5+설정!$B$4*K1726)</f>
        <v>398.879773044261</v>
      </c>
      <c r="I1726" s="8" t="n">
        <f aca="false">H1726/설정!$B$8</f>
        <v>199.201772434615</v>
      </c>
      <c r="J1726" s="8" t="n">
        <f aca="false">H1726/설정!$B$9</f>
        <v>99.4819713174303</v>
      </c>
      <c r="K1726" s="10" t="n">
        <f aca="false">LOG10(G1726)</f>
        <v>3.35888620440587</v>
      </c>
      <c r="L1726" s="10" t="n">
        <f aca="false">LOG10(C1726)</f>
        <v>2.40625055422655</v>
      </c>
    </row>
    <row r="1727" customFormat="false" ht="15" hidden="false" customHeight="false" outlineLevel="0" collapsed="false">
      <c r="A1727" s="5" t="n">
        <v>42102</v>
      </c>
      <c r="B1727" s="6" t="n">
        <v>254.83</v>
      </c>
      <c r="C1727" s="6" t="n">
        <v>245.83</v>
      </c>
      <c r="D1727" s="7" t="n">
        <f aca="false">(L1727-(설정!$B$5+설정!$B$4*K1727))/설정!$B$6</f>
        <v>-0.700667432593044</v>
      </c>
      <c r="E1727" s="8" t="n">
        <f aca="false">H1727*설정!$B$8</f>
        <v>800.6987147706</v>
      </c>
      <c r="F1727" s="8" t="n">
        <f aca="false">H1727*설정!$B$9</f>
        <v>1603.31164588086</v>
      </c>
      <c r="G1727" s="9" t="n">
        <f aca="false">A1727-설정!$B$3</f>
        <v>2286</v>
      </c>
      <c r="H1727" s="8" t="n">
        <f aca="false">10^(설정!$B$5+설정!$B$4*K1727)</f>
        <v>399.871374652841</v>
      </c>
      <c r="I1727" s="8" t="n">
        <f aca="false">H1727/설정!$B$8</f>
        <v>199.696981295347</v>
      </c>
      <c r="J1727" s="8" t="n">
        <f aca="false">H1727/설정!$B$9</f>
        <v>99.7292801293819</v>
      </c>
      <c r="K1727" s="10" t="n">
        <f aca="false">LOG10(G1727)</f>
        <v>3.35907622605926</v>
      </c>
      <c r="L1727" s="10" t="n">
        <f aca="false">LOG10(C1727)</f>
        <v>2.39063488115188</v>
      </c>
    </row>
    <row r="1728" customFormat="false" ht="15" hidden="false" customHeight="false" outlineLevel="0" collapsed="false">
      <c r="A1728" s="5" t="n">
        <v>42103</v>
      </c>
      <c r="B1728" s="6" t="n">
        <v>245.83</v>
      </c>
      <c r="C1728" s="6" t="n">
        <v>243.86</v>
      </c>
      <c r="D1728" s="7" t="n">
        <f aca="false">(L1728-(설정!$B$5+설정!$B$4*K1728))/설정!$B$6</f>
        <v>-0.715829626814052</v>
      </c>
      <c r="E1728" s="8" t="n">
        <f aca="false">H1728*설정!$B$8</f>
        <v>802.688353032026</v>
      </c>
      <c r="F1728" s="8" t="n">
        <f aca="false">H1728*설정!$B$9</f>
        <v>1607.29567899693</v>
      </c>
      <c r="G1728" s="9" t="n">
        <f aca="false">A1728-설정!$B$3</f>
        <v>2287</v>
      </c>
      <c r="H1728" s="8" t="n">
        <f aca="false">10^(설정!$B$5+설정!$B$4*K1728)</f>
        <v>400.865006054993</v>
      </c>
      <c r="I1728" s="8" t="n">
        <f aca="false">H1728/설정!$B$8</f>
        <v>200.193203841165</v>
      </c>
      <c r="J1728" s="8" t="n">
        <f aca="false">H1728/설정!$B$9</f>
        <v>99.9770951787501</v>
      </c>
      <c r="K1728" s="10" t="n">
        <f aca="false">LOG10(G1728)</f>
        <v>3.35926616460675</v>
      </c>
      <c r="L1728" s="10" t="n">
        <f aca="false">LOG10(C1728)</f>
        <v>2.3871405694653</v>
      </c>
    </row>
    <row r="1729" customFormat="false" ht="15" hidden="false" customHeight="false" outlineLevel="0" collapsed="false">
      <c r="A1729" s="5" t="n">
        <v>42104</v>
      </c>
      <c r="B1729" s="6" t="n">
        <v>243.86</v>
      </c>
      <c r="C1729" s="6" t="n">
        <v>235.87</v>
      </c>
      <c r="D1729" s="7" t="n">
        <f aca="false">(L1729-(설정!$B$5+설정!$B$4*K1729))/설정!$B$6</f>
        <v>-0.767380886349193</v>
      </c>
      <c r="E1729" s="8" t="n">
        <f aca="false">H1729*설정!$B$8</f>
        <v>804.682062270358</v>
      </c>
      <c r="F1729" s="8" t="n">
        <f aca="false">H1729*설정!$B$9</f>
        <v>1611.28786379921</v>
      </c>
      <c r="G1729" s="9" t="n">
        <f aca="false">A1729-설정!$B$3</f>
        <v>2288</v>
      </c>
      <c r="H1729" s="8" t="n">
        <f aca="false">10^(설정!$B$5+설정!$B$4*K1729)</f>
        <v>401.860670515399</v>
      </c>
      <c r="I1729" s="8" t="n">
        <f aca="false">H1729/설정!$B$8</f>
        <v>200.690441702462</v>
      </c>
      <c r="J1729" s="8" t="n">
        <f aca="false">H1729/설정!$B$9</f>
        <v>100.225417279758</v>
      </c>
      <c r="K1729" s="10" t="n">
        <f aca="false">LOG10(G1729)</f>
        <v>3.35945602012099</v>
      </c>
      <c r="L1729" s="10" t="n">
        <f aca="false">LOG10(C1729)</f>
        <v>2.37267270704506</v>
      </c>
    </row>
    <row r="1730" customFormat="false" ht="15" hidden="false" customHeight="false" outlineLevel="0" collapsed="false">
      <c r="A1730" s="5" t="n">
        <v>42105</v>
      </c>
      <c r="B1730" s="6" t="n">
        <v>235.87</v>
      </c>
      <c r="C1730" s="6" t="n">
        <v>237.41</v>
      </c>
      <c r="D1730" s="7" t="n">
        <f aca="false">(L1730-(설정!$B$5+설정!$B$4*K1730))/설정!$B$6</f>
        <v>-0.761579461134901</v>
      </c>
      <c r="E1730" s="8" t="n">
        <f aca="false">H1730*설정!$B$8</f>
        <v>806.679849030457</v>
      </c>
      <c r="F1730" s="8" t="n">
        <f aca="false">H1730*설정!$B$9</f>
        <v>1615.28821339309</v>
      </c>
      <c r="G1730" s="9" t="n">
        <f aca="false">A1730-설정!$B$3</f>
        <v>2289</v>
      </c>
      <c r="H1730" s="8" t="n">
        <f aca="false">10^(설정!$B$5+설정!$B$4*K1730)</f>
        <v>402.858371302583</v>
      </c>
      <c r="I1730" s="8" t="n">
        <f aca="false">H1730/설정!$B$8</f>
        <v>201.188696511548</v>
      </c>
      <c r="J1730" s="8" t="n">
        <f aca="false">H1730/설정!$B$9</f>
        <v>100.474247247586</v>
      </c>
      <c r="K1730" s="10" t="n">
        <f aca="false">LOG10(G1730)</f>
        <v>3.35964579267454</v>
      </c>
      <c r="L1730" s="10" t="n">
        <f aca="false">LOG10(C1730)</f>
        <v>2.37549900801938</v>
      </c>
    </row>
    <row r="1731" customFormat="false" ht="15" hidden="false" customHeight="false" outlineLevel="0" collapsed="false">
      <c r="A1731" s="5" t="n">
        <v>42106</v>
      </c>
      <c r="B1731" s="6" t="n">
        <v>237.41</v>
      </c>
      <c r="C1731" s="6" t="n">
        <v>237.14</v>
      </c>
      <c r="D1731" s="7" t="n">
        <f aca="false">(L1731-(설정!$B$5+설정!$B$4*K1731))/설정!$B$6</f>
        <v>-0.766787938564335</v>
      </c>
      <c r="E1731" s="8" t="n">
        <f aca="false">H1731*설정!$B$8</f>
        <v>808.68171986482</v>
      </c>
      <c r="F1731" s="8" t="n">
        <f aca="false">H1731*설정!$B$9</f>
        <v>1619.29674089923</v>
      </c>
      <c r="G1731" s="9" t="n">
        <f aca="false">A1731-설정!$B$3</f>
        <v>2290</v>
      </c>
      <c r="H1731" s="8" t="n">
        <f aca="false">10^(설정!$B$5+설정!$B$4*K1731)</f>
        <v>403.858111688882</v>
      </c>
      <c r="I1731" s="8" t="n">
        <f aca="false">H1731/설정!$B$8</f>
        <v>201.687969902639</v>
      </c>
      <c r="J1731" s="8" t="n">
        <f aca="false">H1731/설정!$B$9</f>
        <v>100.723585898368</v>
      </c>
      <c r="K1731" s="10" t="n">
        <f aca="false">LOG10(G1731)</f>
        <v>3.35983548233989</v>
      </c>
      <c r="L1731" s="10" t="n">
        <f aca="false">LOG10(C1731)</f>
        <v>2.37500481553064</v>
      </c>
    </row>
    <row r="1732" customFormat="false" ht="15" hidden="false" customHeight="false" outlineLevel="0" collapsed="false">
      <c r="A1732" s="5" t="n">
        <v>42107</v>
      </c>
      <c r="B1732" s="6" t="n">
        <v>237.14</v>
      </c>
      <c r="C1732" s="6" t="n">
        <v>225.51</v>
      </c>
      <c r="D1732" s="7" t="n">
        <f aca="false">(L1732-(설정!$B$5+설정!$B$4*K1732))/설정!$B$6</f>
        <v>-0.842778813448799</v>
      </c>
      <c r="E1732" s="8" t="n">
        <f aca="false">H1732*설정!$B$8</f>
        <v>810.687681333607</v>
      </c>
      <c r="F1732" s="8" t="n">
        <f aca="false">H1732*설정!$B$9</f>
        <v>1623.31345945362</v>
      </c>
      <c r="G1732" s="9" t="n">
        <f aca="false">A1732-설정!$B$3</f>
        <v>2291</v>
      </c>
      <c r="H1732" s="8" t="n">
        <f aca="false">10^(설정!$B$5+설정!$B$4*K1732)</f>
        <v>404.859894950461</v>
      </c>
      <c r="I1732" s="8" t="n">
        <f aca="false">H1732/설정!$B$8</f>
        <v>202.18826351186</v>
      </c>
      <c r="J1732" s="8" t="n">
        <f aca="false">H1732/설정!$B$9</f>
        <v>100.973434049188</v>
      </c>
      <c r="K1732" s="10" t="n">
        <f aca="false">LOG10(G1732)</f>
        <v>3.3600250891894</v>
      </c>
      <c r="L1732" s="10" t="n">
        <f aca="false">LOG10(C1732)</f>
        <v>2.35316580496576</v>
      </c>
    </row>
    <row r="1733" customFormat="false" ht="15" hidden="false" customHeight="false" outlineLevel="0" collapsed="false">
      <c r="A1733" s="5" t="n">
        <v>42108</v>
      </c>
      <c r="B1733" s="6" t="n">
        <v>225.51</v>
      </c>
      <c r="C1733" s="6" t="n">
        <v>219.76</v>
      </c>
      <c r="D1733" s="7" t="n">
        <f aca="false">(L1733-(설정!$B$5+설정!$B$4*K1733))/설정!$B$6</f>
        <v>-0.883543811141738</v>
      </c>
      <c r="E1733" s="8" t="n">
        <f aca="false">H1733*설정!$B$8</f>
        <v>812.697740004648</v>
      </c>
      <c r="F1733" s="8" t="n">
        <f aca="false">H1733*설정!$B$9</f>
        <v>1627.33838220762</v>
      </c>
      <c r="G1733" s="9" t="n">
        <f aca="false">A1733-설정!$B$3</f>
        <v>2292</v>
      </c>
      <c r="H1733" s="8" t="n">
        <f aca="false">10^(설정!$B$5+설정!$B$4*K1733)</f>
        <v>405.863724367313</v>
      </c>
      <c r="I1733" s="8" t="n">
        <f aca="false">H1733/설정!$B$8</f>
        <v>202.689578977251</v>
      </c>
      <c r="J1733" s="8" t="n">
        <f aca="false">H1733/설정!$B$9</f>
        <v>101.223792518088</v>
      </c>
      <c r="K1733" s="10" t="n">
        <f aca="false">LOG10(G1733)</f>
        <v>3.36021461329535</v>
      </c>
      <c r="L1733" s="10" t="n">
        <f aca="false">LOG10(C1733)</f>
        <v>2.34194864641251</v>
      </c>
    </row>
    <row r="1734" customFormat="false" ht="15" hidden="false" customHeight="false" outlineLevel="0" collapsed="false">
      <c r="A1734" s="5" t="n">
        <v>42109</v>
      </c>
      <c r="B1734" s="6" t="n">
        <v>219.76</v>
      </c>
      <c r="C1734" s="6" t="n">
        <v>223.31</v>
      </c>
      <c r="D1734" s="7" t="n">
        <f aca="false">(L1734-(설정!$B$5+설정!$B$4*K1734))/설정!$B$6</f>
        <v>-0.864029504517333</v>
      </c>
      <c r="E1734" s="8" t="n">
        <f aca="false">H1734*설정!$B$8</f>
        <v>814.71190245344</v>
      </c>
      <c r="F1734" s="8" t="n">
        <f aca="false">H1734*설정!$B$9</f>
        <v>1631.37152232796</v>
      </c>
      <c r="G1734" s="9" t="n">
        <f aca="false">A1734-설정!$B$3</f>
        <v>2293</v>
      </c>
      <c r="H1734" s="8" t="n">
        <f aca="false">10^(설정!$B$5+설정!$B$4*K1734)</f>
        <v>406.86960322326</v>
      </c>
      <c r="I1734" s="8" t="n">
        <f aca="false">H1734/설정!$B$8</f>
        <v>203.191917938764</v>
      </c>
      <c r="J1734" s="8" t="n">
        <f aca="false">H1734/설정!$B$9</f>
        <v>101.474662124066</v>
      </c>
      <c r="K1734" s="10" t="n">
        <f aca="false">LOG10(G1734)</f>
        <v>3.36040405472994</v>
      </c>
      <c r="L1734" s="10" t="n">
        <f aca="false">LOG10(C1734)</f>
        <v>2.34890817156036</v>
      </c>
    </row>
    <row r="1735" customFormat="false" ht="15" hidden="false" customHeight="false" outlineLevel="0" collapsed="false">
      <c r="A1735" s="5" t="n">
        <v>42110</v>
      </c>
      <c r="B1735" s="6" t="n">
        <v>223.31</v>
      </c>
      <c r="C1735" s="6" t="n">
        <v>228.49</v>
      </c>
      <c r="D1735" s="7" t="n">
        <f aca="false">(L1735-(설정!$B$5+설정!$B$4*K1735))/설정!$B$6</f>
        <v>-0.834566660468564</v>
      </c>
      <c r="E1735" s="8" t="n">
        <f aca="false">H1735*설정!$B$8</f>
        <v>816.730175263167</v>
      </c>
      <c r="F1735" s="8" t="n">
        <f aca="false">H1735*설정!$B$9</f>
        <v>1635.41289299674</v>
      </c>
      <c r="G1735" s="9" t="n">
        <f aca="false">A1735-설정!$B$3</f>
        <v>2294</v>
      </c>
      <c r="H1735" s="8" t="n">
        <f aca="false">10^(설정!$B$5+설정!$B$4*K1735)</f>
        <v>407.877534805967</v>
      </c>
      <c r="I1735" s="8" t="n">
        <f aca="false">H1735/설정!$B$8</f>
        <v>203.695282038266</v>
      </c>
      <c r="J1735" s="8" t="n">
        <f aca="false">H1735/설정!$B$9</f>
        <v>101.726043687076</v>
      </c>
      <c r="K1735" s="10" t="n">
        <f aca="false">LOG10(G1735)</f>
        <v>3.36059341356525</v>
      </c>
      <c r="L1735" s="10" t="n">
        <f aca="false">LOG10(C1735)</f>
        <v>2.3588671976669</v>
      </c>
    </row>
    <row r="1736" customFormat="false" ht="15" hidden="false" customHeight="false" outlineLevel="0" collapsed="false">
      <c r="A1736" s="5" t="n">
        <v>42111</v>
      </c>
      <c r="B1736" s="6" t="n">
        <v>228.49</v>
      </c>
      <c r="C1736" s="6" t="n">
        <v>222.79</v>
      </c>
      <c r="D1736" s="7" t="n">
        <f aca="false">(L1736-(설정!$B$5+설정!$B$4*K1736))/설정!$B$6</f>
        <v>-0.874512352871694</v>
      </c>
      <c r="E1736" s="8" t="n">
        <f aca="false">H1736*설정!$B$8</f>
        <v>818.752565024682</v>
      </c>
      <c r="F1736" s="8" t="n">
        <f aca="false">H1736*설정!$B$9</f>
        <v>1639.46250741141</v>
      </c>
      <c r="G1736" s="9" t="n">
        <f aca="false">A1736-설정!$B$3</f>
        <v>2295</v>
      </c>
      <c r="H1736" s="8" t="n">
        <f aca="false">10^(설정!$B$5+설정!$B$4*K1736)</f>
        <v>408.887522406925</v>
      </c>
      <c r="I1736" s="8" t="n">
        <f aca="false">H1736/설정!$B$8</f>
        <v>204.199672919539</v>
      </c>
      <c r="J1736" s="8" t="n">
        <f aca="false">H1736/설정!$B$9</f>
        <v>101.977938028026</v>
      </c>
      <c r="K1736" s="10" t="n">
        <f aca="false">LOG10(G1736)</f>
        <v>3.36078268987328</v>
      </c>
      <c r="L1736" s="10" t="n">
        <f aca="false">LOG10(C1736)</f>
        <v>2.34789569349323</v>
      </c>
    </row>
    <row r="1737" customFormat="false" ht="15" hidden="false" customHeight="false" outlineLevel="0" collapsed="false">
      <c r="A1737" s="5" t="n">
        <v>42112</v>
      </c>
      <c r="B1737" s="6" t="n">
        <v>222.79</v>
      </c>
      <c r="C1737" s="6" t="n">
        <v>223.4</v>
      </c>
      <c r="D1737" s="7" t="n">
        <f aca="false">(L1737-(설정!$B$5+설정!$B$4*K1737))/설정!$B$6</f>
        <v>-0.874134732003666</v>
      </c>
      <c r="E1737" s="8" t="n">
        <f aca="false">H1737*설정!$B$8</f>
        <v>820.779078336543</v>
      </c>
      <c r="F1737" s="8" t="n">
        <f aca="false">H1737*설정!$B$9</f>
        <v>1643.52037878488</v>
      </c>
      <c r="G1737" s="9" t="n">
        <f aca="false">A1737-설정!$B$3</f>
        <v>2296</v>
      </c>
      <c r="H1737" s="8" t="n">
        <f aca="false">10^(설정!$B$5+설정!$B$4*K1737)</f>
        <v>409.899569321473</v>
      </c>
      <c r="I1737" s="8" t="n">
        <f aca="false">H1737/설정!$B$8</f>
        <v>204.705092228285</v>
      </c>
      <c r="J1737" s="8" t="n">
        <f aca="false">H1737/설정!$B$9</f>
        <v>102.230345968786</v>
      </c>
      <c r="K1737" s="10" t="n">
        <f aca="false">LOG10(G1737)</f>
        <v>3.36097188372594</v>
      </c>
      <c r="L1737" s="10" t="n">
        <f aca="false">LOG10(C1737)</f>
        <v>2.34908316877959</v>
      </c>
    </row>
    <row r="1738" customFormat="false" ht="15" hidden="false" customHeight="false" outlineLevel="0" collapsed="false">
      <c r="A1738" s="5" t="n">
        <v>42113</v>
      </c>
      <c r="B1738" s="6" t="n">
        <v>223.4</v>
      </c>
      <c r="C1738" s="6" t="n">
        <v>223.28</v>
      </c>
      <c r="D1738" s="7" t="n">
        <f aca="false">(L1738-(설정!$B$5+설정!$B$4*K1738))/설정!$B$6</f>
        <v>-0.878467304031201</v>
      </c>
      <c r="E1738" s="8" t="n">
        <f aca="false">H1738*설정!$B$8</f>
        <v>822.809721804986</v>
      </c>
      <c r="F1738" s="8" t="n">
        <f aca="false">H1738*설정!$B$9</f>
        <v>1647.5865203454</v>
      </c>
      <c r="G1738" s="9" t="n">
        <f aca="false">A1738-설정!$B$3</f>
        <v>2297</v>
      </c>
      <c r="H1738" s="8" t="n">
        <f aca="false">10^(설정!$B$5+설정!$B$4*K1738)</f>
        <v>410.913678848786</v>
      </c>
      <c r="I1738" s="8" t="n">
        <f aca="false">H1738/설정!$B$8</f>
        <v>205.211541612123</v>
      </c>
      <c r="J1738" s="8" t="n">
        <f aca="false">H1738/설정!$B$9</f>
        <v>102.483268332182</v>
      </c>
      <c r="K1738" s="10" t="n">
        <f aca="false">LOG10(G1738)</f>
        <v>3.36116099519503</v>
      </c>
      <c r="L1738" s="10" t="n">
        <f aca="false">LOG10(C1738)</f>
        <v>2.34884982348058</v>
      </c>
    </row>
    <row r="1739" customFormat="false" ht="15" hidden="false" customHeight="false" outlineLevel="0" collapsed="false">
      <c r="A1739" s="5" t="n">
        <v>42114</v>
      </c>
      <c r="B1739" s="6" t="n">
        <v>223.28</v>
      </c>
      <c r="C1739" s="6" t="n">
        <v>224.89</v>
      </c>
      <c r="D1739" s="7" t="n">
        <f aca="false">(L1739-(설정!$B$5+설정!$B$4*K1739))/설정!$B$6</f>
        <v>-0.871676856570093</v>
      </c>
      <c r="E1739" s="8" t="n">
        <f aca="false">H1739*설정!$B$8</f>
        <v>824.844502043963</v>
      </c>
      <c r="F1739" s="8" t="n">
        <f aca="false">H1739*설정!$B$9</f>
        <v>1651.6609453367</v>
      </c>
      <c r="G1739" s="9" t="n">
        <f aca="false">A1739-설정!$B$3</f>
        <v>2298</v>
      </c>
      <c r="H1739" s="8" t="n">
        <f aca="false">10^(설정!$B$5+설정!$B$4*K1739)</f>
        <v>411.929854291891</v>
      </c>
      <c r="I1739" s="8" t="n">
        <f aca="false">H1739/설정!$B$8</f>
        <v>205.719022720594</v>
      </c>
      <c r="J1739" s="8" t="n">
        <f aca="false">H1739/설정!$B$9</f>
        <v>102.736705941998</v>
      </c>
      <c r="K1739" s="10" t="n">
        <f aca="false">LOG10(G1739)</f>
        <v>3.36135002435227</v>
      </c>
      <c r="L1739" s="10" t="n">
        <f aca="false">LOG10(C1739)</f>
        <v>2.35197014444686</v>
      </c>
    </row>
    <row r="1740" customFormat="false" ht="15" hidden="false" customHeight="false" outlineLevel="0" collapsed="false">
      <c r="A1740" s="5" t="n">
        <v>42115</v>
      </c>
      <c r="B1740" s="6" t="n">
        <v>224.89</v>
      </c>
      <c r="C1740" s="6" t="n">
        <v>234.94</v>
      </c>
      <c r="D1740" s="7" t="n">
        <f aca="false">(L1740-(설정!$B$5+설정!$B$4*K1740))/설정!$B$6</f>
        <v>-0.81226817664414</v>
      </c>
      <c r="E1740" s="8" t="n">
        <f aca="false">H1740*설정!$B$8</f>
        <v>826.883425675126</v>
      </c>
      <c r="F1740" s="8" t="n">
        <f aca="false">H1740*설정!$B$9</f>
        <v>1655.7436670179</v>
      </c>
      <c r="G1740" s="9" t="n">
        <f aca="false">A1740-설정!$B$3</f>
        <v>2299</v>
      </c>
      <c r="H1740" s="8" t="n">
        <f aca="false">10^(설정!$B$5+설정!$B$4*K1740)</f>
        <v>412.948098957663</v>
      </c>
      <c r="I1740" s="8" t="n">
        <f aca="false">H1740/설정!$B$8</f>
        <v>206.227537205161</v>
      </c>
      <c r="J1740" s="8" t="n">
        <f aca="false">H1740/설정!$B$9</f>
        <v>102.990659622981</v>
      </c>
      <c r="K1740" s="10" t="n">
        <f aca="false">LOG10(G1740)</f>
        <v>3.36153897126928</v>
      </c>
      <c r="L1740" s="10" t="n">
        <f aca="false">LOG10(C1740)</f>
        <v>2.37095696441645</v>
      </c>
    </row>
    <row r="1741" customFormat="false" ht="15" hidden="false" customHeight="false" outlineLevel="0" collapsed="false">
      <c r="A1741" s="5" t="n">
        <v>42116</v>
      </c>
      <c r="B1741" s="6" t="n">
        <v>234.94</v>
      </c>
      <c r="C1741" s="6" t="n">
        <v>233.82</v>
      </c>
      <c r="D1741" s="7" t="n">
        <f aca="false">(L1741-(설정!$B$5+설정!$B$4*K1741))/설정!$B$6</f>
        <v>-0.822704446637625</v>
      </c>
      <c r="E1741" s="8" t="n">
        <f aca="false">H1741*설정!$B$8</f>
        <v>828.926499327827</v>
      </c>
      <c r="F1741" s="8" t="n">
        <f aca="false">H1741*설정!$B$9</f>
        <v>1659.83469866356</v>
      </c>
      <c r="G1741" s="9" t="n">
        <f aca="false">A1741-설정!$B$3</f>
        <v>2300</v>
      </c>
      <c r="H1741" s="8" t="n">
        <f aca="false">10^(설정!$B$5+설정!$B$4*K1741)</f>
        <v>413.968416156819</v>
      </c>
      <c r="I1741" s="8" t="n">
        <f aca="false">H1741/설정!$B$8</f>
        <v>206.737086719206</v>
      </c>
      <c r="J1741" s="8" t="n">
        <f aca="false">H1741/설정!$B$9</f>
        <v>103.245130200836</v>
      </c>
      <c r="K1741" s="10" t="n">
        <f aca="false">LOG10(G1741)</f>
        <v>3.36172783601759</v>
      </c>
      <c r="L1741" s="10" t="n">
        <f aca="false">LOG10(C1741)</f>
        <v>2.36888165617633</v>
      </c>
    </row>
    <row r="1742" customFormat="false" ht="15" hidden="false" customHeight="false" outlineLevel="0" collapsed="false">
      <c r="A1742" s="5" t="n">
        <v>42117</v>
      </c>
      <c r="B1742" s="6" t="n">
        <v>233.82</v>
      </c>
      <c r="C1742" s="6" t="n">
        <v>235.93</v>
      </c>
      <c r="D1742" s="7" t="n">
        <f aca="false">(L1742-(설정!$B$5+설정!$B$4*K1742))/설정!$B$6</f>
        <v>-0.813318766334996</v>
      </c>
      <c r="E1742" s="8" t="n">
        <f aca="false">H1742*설정!$B$8</f>
        <v>830.973729639148</v>
      </c>
      <c r="F1742" s="8" t="n">
        <f aca="false">H1742*설정!$B$9</f>
        <v>1663.93405356372</v>
      </c>
      <c r="G1742" s="9" t="n">
        <f aca="false">A1742-설정!$B$3</f>
        <v>2301</v>
      </c>
      <c r="H1742" s="8" t="n">
        <f aca="false">10^(설정!$B$5+설정!$B$4*K1742)</f>
        <v>414.990809203938</v>
      </c>
      <c r="I1742" s="8" t="n">
        <f aca="false">H1742/설정!$B$8</f>
        <v>207.247672918042</v>
      </c>
      <c r="J1742" s="8" t="n">
        <f aca="false">H1742/설정!$B$9</f>
        <v>103.500118502229</v>
      </c>
      <c r="K1742" s="10" t="n">
        <f aca="false">LOG10(G1742)</f>
        <v>3.36191661866864</v>
      </c>
      <c r="L1742" s="10" t="n">
        <f aca="false">LOG10(C1742)</f>
        <v>2.37278316770235</v>
      </c>
    </row>
    <row r="1743" customFormat="false" ht="15" hidden="false" customHeight="false" outlineLevel="0" collapsed="false">
      <c r="A1743" s="5" t="n">
        <v>42118</v>
      </c>
      <c r="B1743" s="6" t="n">
        <v>235.93</v>
      </c>
      <c r="C1743" s="6" t="n">
        <v>231.46</v>
      </c>
      <c r="D1743" s="7" t="n">
        <f aca="false">(L1743-(설정!$B$5+설정!$B$4*K1743))/설정!$B$6</f>
        <v>-0.844418288885271</v>
      </c>
      <c r="E1743" s="8" t="n">
        <f aca="false">H1743*설정!$B$8</f>
        <v>833.025123253901</v>
      </c>
      <c r="F1743" s="8" t="n">
        <f aca="false">H1743*설정!$B$9</f>
        <v>1668.04174502387</v>
      </c>
      <c r="G1743" s="9" t="n">
        <f aca="false">A1743-설정!$B$3</f>
        <v>2302</v>
      </c>
      <c r="H1743" s="8" t="n">
        <f aca="false">10^(설정!$B$5+설정!$B$4*K1743)</f>
        <v>416.01528141746</v>
      </c>
      <c r="I1743" s="8" t="n">
        <f aca="false">H1743/설정!$B$8</f>
        <v>207.759297458906</v>
      </c>
      <c r="J1743" s="8" t="n">
        <f aca="false">H1743/설정!$B$9</f>
        <v>103.755625354791</v>
      </c>
      <c r="K1743" s="10" t="n">
        <f aca="false">LOG10(G1743)</f>
        <v>3.36210531929377</v>
      </c>
      <c r="L1743" s="10" t="n">
        <f aca="false">LOG10(C1743)</f>
        <v>2.36447594878701</v>
      </c>
    </row>
    <row r="1744" customFormat="false" ht="15" hidden="false" customHeight="false" outlineLevel="0" collapsed="false">
      <c r="A1744" s="5" t="n">
        <v>42119</v>
      </c>
      <c r="B1744" s="6" t="n">
        <v>231.46</v>
      </c>
      <c r="C1744" s="6" t="n">
        <v>226.45</v>
      </c>
      <c r="D1744" s="7" t="n">
        <f aca="false">(L1744-(설정!$B$5+설정!$B$4*K1744))/설정!$B$6</f>
        <v>-0.879483802108626</v>
      </c>
      <c r="E1744" s="8" t="n">
        <f aca="false">H1744*설정!$B$8</f>
        <v>835.080686824606</v>
      </c>
      <c r="F1744" s="8" t="n">
        <f aca="false">H1744*설정!$B$9</f>
        <v>1672.15778636497</v>
      </c>
      <c r="G1744" s="9" t="n">
        <f aca="false">A1744-설정!$B$3</f>
        <v>2303</v>
      </c>
      <c r="H1744" s="8" t="n">
        <f aca="false">10^(설정!$B$5+설정!$B$4*K1744)</f>
        <v>417.041836119674</v>
      </c>
      <c r="I1744" s="8" t="n">
        <f aca="false">H1744/설정!$B$8</f>
        <v>208.271962000959</v>
      </c>
      <c r="J1744" s="8" t="n">
        <f aca="false">H1744/설정!$B$9</f>
        <v>104.011651587112</v>
      </c>
      <c r="K1744" s="10" t="n">
        <f aca="false">LOG10(G1744)</f>
        <v>3.36229393796423</v>
      </c>
      <c r="L1744" s="10" t="n">
        <f aca="false">LOG10(C1744)</f>
        <v>2.35497232501898</v>
      </c>
    </row>
    <row r="1745" customFormat="false" ht="15" hidden="false" customHeight="false" outlineLevel="0" collapsed="false">
      <c r="A1745" s="5" t="n">
        <v>42120</v>
      </c>
      <c r="B1745" s="6" t="n">
        <v>226.45</v>
      </c>
      <c r="C1745" s="6" t="n">
        <v>220.5</v>
      </c>
      <c r="D1745" s="7" t="n">
        <f aca="false">(L1745-(설정!$B$5+설정!$B$4*K1745))/설정!$B$6</f>
        <v>-0.921379528821072</v>
      </c>
      <c r="E1745" s="8" t="n">
        <f aca="false">H1745*설정!$B$8</f>
        <v>837.140427011527</v>
      </c>
      <c r="F1745" s="8" t="n">
        <f aca="false">H1745*설정!$B$9</f>
        <v>1676.28219092346</v>
      </c>
      <c r="G1745" s="9" t="n">
        <f aca="false">A1745-설정!$B$3</f>
        <v>2304</v>
      </c>
      <c r="H1745" s="8" t="n">
        <f aca="false">10^(설정!$B$5+설정!$B$4*K1745)</f>
        <v>418.070476636735</v>
      </c>
      <c r="I1745" s="8" t="n">
        <f aca="false">H1745/설정!$B$8</f>
        <v>208.785668205294</v>
      </c>
      <c r="J1745" s="8" t="n">
        <f aca="false">H1745/설정!$B$9</f>
        <v>104.268198028746</v>
      </c>
      <c r="K1745" s="10" t="n">
        <f aca="false">LOG10(G1745)</f>
        <v>3.36248247475117</v>
      </c>
      <c r="L1745" s="10" t="n">
        <f aca="false">LOG10(C1745)</f>
        <v>2.34340859380386</v>
      </c>
    </row>
    <row r="1746" customFormat="false" ht="15" hidden="false" customHeight="false" outlineLevel="0" collapsed="false">
      <c r="A1746" s="5" t="n">
        <v>42121</v>
      </c>
      <c r="B1746" s="6" t="n">
        <v>220.5</v>
      </c>
      <c r="C1746" s="6" t="n">
        <v>227.33</v>
      </c>
      <c r="D1746" s="7" t="n">
        <f aca="false">(L1746-(설정!$B$5+설정!$B$4*K1746))/설정!$B$6</f>
        <v>-0.880992214422095</v>
      </c>
      <c r="E1746" s="8" t="n">
        <f aca="false">H1746*설정!$B$8</f>
        <v>839.204350482673</v>
      </c>
      <c r="F1746" s="8" t="n">
        <f aca="false">H1746*설정!$B$9</f>
        <v>1680.41497205131</v>
      </c>
      <c r="G1746" s="9" t="n">
        <f aca="false">A1746-설정!$B$3</f>
        <v>2305</v>
      </c>
      <c r="H1746" s="8" t="n">
        <f aca="false">10^(설정!$B$5+설정!$B$4*K1746)</f>
        <v>419.101206298668</v>
      </c>
      <c r="I1746" s="8" t="n">
        <f aca="false">H1746/설정!$B$8</f>
        <v>209.300417734935</v>
      </c>
      <c r="J1746" s="8" t="n">
        <f aca="false">H1746/설정!$B$9</f>
        <v>104.525265510212</v>
      </c>
      <c r="K1746" s="10" t="n">
        <f aca="false">LOG10(G1746)</f>
        <v>3.36267092972567</v>
      </c>
      <c r="L1746" s="10" t="n">
        <f aca="false">LOG10(C1746)</f>
        <v>2.35665675193585</v>
      </c>
    </row>
    <row r="1747" customFormat="false" ht="15" hidden="false" customHeight="false" outlineLevel="0" collapsed="false">
      <c r="A1747" s="5" t="n">
        <v>42122</v>
      </c>
      <c r="B1747" s="6" t="n">
        <v>227.33</v>
      </c>
      <c r="C1747" s="6" t="n">
        <v>225.55</v>
      </c>
      <c r="D1747" s="7" t="n">
        <f aca="false">(L1747-(설정!$B$5+설정!$B$4*K1747))/설정!$B$6</f>
        <v>-0.895858357879861</v>
      </c>
      <c r="E1747" s="8" t="n">
        <f aca="false">H1747*설정!$B$8</f>
        <v>841.272463913783</v>
      </c>
      <c r="F1747" s="8" t="n">
        <f aca="false">H1747*설정!$B$9</f>
        <v>1684.55614311595</v>
      </c>
      <c r="G1747" s="9" t="n">
        <f aca="false">A1747-설정!$B$3</f>
        <v>2306</v>
      </c>
      <c r="H1747" s="8" t="n">
        <f aca="false">10^(설정!$B$5+설정!$B$4*K1747)</f>
        <v>420.134028439356</v>
      </c>
      <c r="I1747" s="8" t="n">
        <f aca="false">H1747/설정!$B$8</f>
        <v>209.816212254835</v>
      </c>
      <c r="J1747" s="8" t="n">
        <f aca="false">H1747/설정!$B$9</f>
        <v>104.782854862993</v>
      </c>
      <c r="K1747" s="10" t="n">
        <f aca="false">LOG10(G1747)</f>
        <v>3.36285930295868</v>
      </c>
      <c r="L1747" s="10" t="n">
        <f aca="false">LOG10(C1747)</f>
        <v>2.35324283143373</v>
      </c>
    </row>
    <row r="1748" customFormat="false" ht="15" hidden="false" customHeight="false" outlineLevel="0" collapsed="false">
      <c r="A1748" s="5" t="n">
        <v>42123</v>
      </c>
      <c r="B1748" s="6" t="n">
        <v>225.55</v>
      </c>
      <c r="C1748" s="6" t="n">
        <v>225.67</v>
      </c>
      <c r="D1748" s="7" t="n">
        <f aca="false">(L1748-(설정!$B$5+설정!$B$4*K1748))/설정!$B$6</f>
        <v>-0.898635641321323</v>
      </c>
      <c r="E1748" s="8" t="n">
        <f aca="false">H1748*설정!$B$8</f>
        <v>843.344773988364</v>
      </c>
      <c r="F1748" s="8" t="n">
        <f aca="false">H1748*설정!$B$9</f>
        <v>1688.70571750037</v>
      </c>
      <c r="G1748" s="9" t="n">
        <f aca="false">A1748-설정!$B$3</f>
        <v>2307</v>
      </c>
      <c r="H1748" s="8" t="n">
        <f aca="false">10^(설정!$B$5+설정!$B$4*K1748)</f>
        <v>421.168946396565</v>
      </c>
      <c r="I1748" s="8" t="n">
        <f aca="false">H1748/설정!$B$8</f>
        <v>210.333053431881</v>
      </c>
      <c r="J1748" s="8" t="n">
        <f aca="false">H1748/설정!$B$9</f>
        <v>105.040966919539</v>
      </c>
      <c r="K1748" s="10" t="n">
        <f aca="false">LOG10(G1748)</f>
        <v>3.36304759452109</v>
      </c>
      <c r="L1748" s="10" t="n">
        <f aca="false">LOG10(C1748)</f>
        <v>2.35347382890307</v>
      </c>
    </row>
    <row r="1749" customFormat="false" ht="15" hidden="false" customHeight="false" outlineLevel="0" collapsed="false">
      <c r="A1749" s="5" t="n">
        <v>42124</v>
      </c>
      <c r="B1749" s="6" t="n">
        <v>225.67</v>
      </c>
      <c r="C1749" s="6" t="n">
        <v>236.33</v>
      </c>
      <c r="D1749" s="7" t="n">
        <f aca="false">(L1749-(설정!$B$5+설정!$B$4*K1749))/설정!$B$6</f>
        <v>-0.835703856740513</v>
      </c>
      <c r="E1749" s="8" t="n">
        <f aca="false">H1749*설정!$B$8</f>
        <v>845.421287397665</v>
      </c>
      <c r="F1749" s="8" t="n">
        <f aca="false">H1749*설정!$B$9</f>
        <v>1692.86370860307</v>
      </c>
      <c r="G1749" s="9" t="n">
        <f aca="false">A1749-설정!$B$3</f>
        <v>2308</v>
      </c>
      <c r="H1749" s="8" t="n">
        <f aca="false">10^(설정!$B$5+설정!$B$4*K1749)</f>
        <v>422.205963511923</v>
      </c>
      <c r="I1749" s="8" t="n">
        <f aca="false">H1749/설정!$B$8</f>
        <v>210.850942934895</v>
      </c>
      <c r="J1749" s="8" t="n">
        <f aca="false">H1749/설정!$B$9</f>
        <v>105.299602513263</v>
      </c>
      <c r="K1749" s="10" t="n">
        <f aca="false">LOG10(G1749)</f>
        <v>3.36323580448369</v>
      </c>
      <c r="L1749" s="10" t="n">
        <f aca="false">LOG10(C1749)</f>
        <v>2.37351885496912</v>
      </c>
    </row>
    <row r="1750" customFormat="false" ht="15" hidden="false" customHeight="false" outlineLevel="0" collapsed="false">
      <c r="A1750" s="5" t="n">
        <v>42125</v>
      </c>
      <c r="B1750" s="6" t="n">
        <v>236.33</v>
      </c>
      <c r="C1750" s="6" t="n">
        <v>232.75</v>
      </c>
      <c r="D1750" s="7" t="n">
        <f aca="false">(L1750-(설정!$B$5+설정!$B$4*K1750))/설정!$B$6</f>
        <v>-0.861227829048567</v>
      </c>
      <c r="E1750" s="8" t="n">
        <f aca="false">H1750*설정!$B$8</f>
        <v>847.502010840713</v>
      </c>
      <c r="F1750" s="8" t="n">
        <f aca="false">H1750*설정!$B$9</f>
        <v>1697.03012983812</v>
      </c>
      <c r="G1750" s="9" t="n">
        <f aca="false">A1750-설정!$B$3</f>
        <v>2309</v>
      </c>
      <c r="H1750" s="8" t="n">
        <f aca="false">10^(설정!$B$5+설정!$B$4*K1750)</f>
        <v>423.245083130945</v>
      </c>
      <c r="I1750" s="8" t="n">
        <f aca="false">H1750/설정!$B$8</f>
        <v>211.369882434637</v>
      </c>
      <c r="J1750" s="8" t="n">
        <f aca="false">H1750/설정!$B$9</f>
        <v>105.558762478547</v>
      </c>
      <c r="K1750" s="10" t="n">
        <f aca="false">LOG10(G1750)</f>
        <v>3.36342393291718</v>
      </c>
      <c r="L1750" s="10" t="n">
        <f aca="false">LOG10(C1750)</f>
        <v>2.36688968965338</v>
      </c>
    </row>
    <row r="1751" customFormat="false" ht="15" hidden="false" customHeight="false" outlineLevel="0" collapsed="false">
      <c r="A1751" s="5" t="n">
        <v>42126</v>
      </c>
      <c r="B1751" s="6" t="n">
        <v>232.75</v>
      </c>
      <c r="C1751" s="6" t="n">
        <v>235.54</v>
      </c>
      <c r="D1751" s="7" t="n">
        <f aca="false">(L1751-(설정!$B$5+설정!$B$4*K1751))/설정!$B$6</f>
        <v>-0.847605208794775</v>
      </c>
      <c r="E1751" s="8" t="n">
        <f aca="false">H1751*설정!$B$8</f>
        <v>849.586951024278</v>
      </c>
      <c r="F1751" s="8" t="n">
        <f aca="false">H1751*설정!$B$9</f>
        <v>1701.20499463509</v>
      </c>
      <c r="G1751" s="9" t="n">
        <f aca="false">A1751-설정!$B$3</f>
        <v>2310</v>
      </c>
      <c r="H1751" s="8" t="n">
        <f aca="false">10^(설정!$B$5+설정!$B$4*K1751)</f>
        <v>424.286308603012</v>
      </c>
      <c r="I1751" s="8" t="n">
        <f aca="false">H1751/설정!$B$8</f>
        <v>211.889873603798</v>
      </c>
      <c r="J1751" s="8" t="n">
        <f aca="false">H1751/설정!$B$9</f>
        <v>105.81844765074</v>
      </c>
      <c r="K1751" s="10" t="n">
        <f aca="false">LOG10(G1751)</f>
        <v>3.36361197989214</v>
      </c>
      <c r="L1751" s="10" t="n">
        <f aca="false">LOG10(C1751)</f>
        <v>2.37206467071813</v>
      </c>
    </row>
    <row r="1752" customFormat="false" ht="15" hidden="false" customHeight="false" outlineLevel="0" collapsed="false">
      <c r="A1752" s="5" t="n">
        <v>42127</v>
      </c>
      <c r="B1752" s="6" t="n">
        <v>235.54</v>
      </c>
      <c r="C1752" s="6" t="n">
        <v>240.46</v>
      </c>
      <c r="D1752" s="7" t="n">
        <f aca="false">(L1752-(설정!$B$5+설정!$B$4*K1752))/설정!$B$6</f>
        <v>-0.821368866858263</v>
      </c>
      <c r="E1752" s="8" t="n">
        <f aca="false">H1752*설정!$B$8</f>
        <v>851.676114662933</v>
      </c>
      <c r="F1752" s="8" t="n">
        <f aca="false">H1752*설정!$B$9</f>
        <v>1705.38831643918</v>
      </c>
      <c r="G1752" s="9" t="n">
        <f aca="false">A1752-설정!$B$3</f>
        <v>2311</v>
      </c>
      <c r="H1752" s="8" t="n">
        <f aca="false">10^(설정!$B$5+설정!$B$4*K1752)</f>
        <v>425.329643281404</v>
      </c>
      <c r="I1752" s="8" t="n">
        <f aca="false">H1752/설정!$B$8</f>
        <v>212.410918117016</v>
      </c>
      <c r="J1752" s="8" t="n">
        <f aca="false">H1752/설정!$B$9</f>
        <v>106.07865886616</v>
      </c>
      <c r="K1752" s="10" t="n">
        <f aca="false">LOG10(G1752)</f>
        <v>3.36379994547911</v>
      </c>
      <c r="L1752" s="10" t="n">
        <f aca="false">LOG10(C1752)</f>
        <v>2.38104284277191</v>
      </c>
    </row>
    <row r="1753" customFormat="false" ht="15" hidden="false" customHeight="false" outlineLevel="0" collapsed="false">
      <c r="A1753" s="5" t="n">
        <v>42128</v>
      </c>
      <c r="B1753" s="6" t="n">
        <v>240.46</v>
      </c>
      <c r="C1753" s="6" t="n">
        <v>238.98</v>
      </c>
      <c r="D1753" s="7" t="n">
        <f aca="false">(L1753-(설정!$B$5+설정!$B$4*K1753))/설정!$B$6</f>
        <v>-0.833796236989639</v>
      </c>
      <c r="E1753" s="8" t="n">
        <f aca="false">H1753*설정!$B$8</f>
        <v>853.769508479007</v>
      </c>
      <c r="F1753" s="8" t="n">
        <f aca="false">H1753*설정!$B$9</f>
        <v>1709.58010871111</v>
      </c>
      <c r="G1753" s="9" t="n">
        <f aca="false">A1753-설정!$B$3</f>
        <v>2312</v>
      </c>
      <c r="H1753" s="8" t="n">
        <f aca="false">10^(설정!$B$5+설정!$B$4*K1753)</f>
        <v>426.375090523271</v>
      </c>
      <c r="I1753" s="8" t="n">
        <f aca="false">H1753/설정!$B$8</f>
        <v>212.933017650861</v>
      </c>
      <c r="J1753" s="8" t="n">
        <f aca="false">H1753/설정!$B$9</f>
        <v>106.339396962092</v>
      </c>
      <c r="K1753" s="10" t="n">
        <f aca="false">LOG10(G1753)</f>
        <v>3.36398782974849</v>
      </c>
      <c r="L1753" s="10" t="n">
        <f aca="false">LOG10(C1753)</f>
        <v>2.37836155679297</v>
      </c>
    </row>
    <row r="1754" customFormat="false" ht="15" hidden="false" customHeight="false" outlineLevel="0" collapsed="false">
      <c r="A1754" s="5" t="n">
        <v>42129</v>
      </c>
      <c r="B1754" s="6" t="n">
        <v>238.98</v>
      </c>
      <c r="C1754" s="6" t="n">
        <v>236.02</v>
      </c>
      <c r="D1754" s="7" t="n">
        <f aca="false">(L1754-(설정!$B$5+설정!$B$4*K1754))/설정!$B$6</f>
        <v>-0.855280196290204</v>
      </c>
      <c r="E1754" s="8" t="n">
        <f aca="false">H1754*설정!$B$8</f>
        <v>855.867139202629</v>
      </c>
      <c r="F1754" s="8" t="n">
        <f aca="false">H1754*설정!$B$9</f>
        <v>1713.78038492725</v>
      </c>
      <c r="G1754" s="9" t="n">
        <f aca="false">A1754-설정!$B$3</f>
        <v>2313</v>
      </c>
      <c r="H1754" s="8" t="n">
        <f aca="false">10^(설정!$B$5+설정!$B$4*K1754)</f>
        <v>427.42265368966</v>
      </c>
      <c r="I1754" s="8" t="n">
        <f aca="false">H1754/설정!$B$8</f>
        <v>213.456173883852</v>
      </c>
      <c r="J1754" s="8" t="n">
        <f aca="false">H1754/설정!$B$9</f>
        <v>106.600662776792</v>
      </c>
      <c r="K1754" s="10" t="n">
        <f aca="false">LOG10(G1754)</f>
        <v>3.36417563277062</v>
      </c>
      <c r="L1754" s="10" t="n">
        <f aca="false">LOG10(C1754)</f>
        <v>2.37294880602779</v>
      </c>
    </row>
    <row r="1755" customFormat="false" ht="15" hidden="false" customHeight="false" outlineLevel="0" collapsed="false">
      <c r="A1755" s="5" t="n">
        <v>42130</v>
      </c>
      <c r="B1755" s="6" t="n">
        <v>236.02</v>
      </c>
      <c r="C1755" s="6" t="n">
        <v>229.48</v>
      </c>
      <c r="D1755" s="7" t="n">
        <f aca="false">(L1755-(설정!$B$5+설정!$B$4*K1755))/설정!$B$6</f>
        <v>-0.899283737989249</v>
      </c>
      <c r="E1755" s="8" t="n">
        <f aca="false">H1755*설정!$B$8</f>
        <v>857.9690135717</v>
      </c>
      <c r="F1755" s="8" t="n">
        <f aca="false">H1755*설정!$B$9</f>
        <v>1717.98915857949</v>
      </c>
      <c r="G1755" s="9" t="n">
        <f aca="false">A1755-설정!$B$3</f>
        <v>2314</v>
      </c>
      <c r="H1755" s="8" t="n">
        <f aca="false">10^(설정!$B$5+설정!$B$4*K1755)</f>
        <v>428.472336145499</v>
      </c>
      <c r="I1755" s="8" t="n">
        <f aca="false">H1755/설정!$B$8</f>
        <v>213.980388496443</v>
      </c>
      <c r="J1755" s="8" t="n">
        <f aca="false">H1755/설정!$B$9</f>
        <v>106.862457149486</v>
      </c>
      <c r="K1755" s="10" t="n">
        <f aca="false">LOG10(G1755)</f>
        <v>3.36436335461573</v>
      </c>
      <c r="L1755" s="10" t="n">
        <f aca="false">LOG10(C1755)</f>
        <v>2.3607448412104</v>
      </c>
    </row>
    <row r="1756" customFormat="false" ht="15" hidden="false" customHeight="false" outlineLevel="0" collapsed="false">
      <c r="A1756" s="5" t="n">
        <v>42131</v>
      </c>
      <c r="B1756" s="6" t="n">
        <v>229.48</v>
      </c>
      <c r="C1756" s="6" t="n">
        <v>237.13</v>
      </c>
      <c r="D1756" s="7" t="n">
        <f aca="false">(L1756-(설정!$B$5+설정!$B$4*K1756))/설정!$B$6</f>
        <v>-0.855586437306119</v>
      </c>
      <c r="E1756" s="8" t="n">
        <f aca="false">H1756*설정!$B$8</f>
        <v>860.075138331936</v>
      </c>
      <c r="F1756" s="8" t="n">
        <f aca="false">H1756*설정!$B$9</f>
        <v>1722.2064431754</v>
      </c>
      <c r="G1756" s="9" t="n">
        <f aca="false">A1756-설정!$B$3</f>
        <v>2315</v>
      </c>
      <c r="H1756" s="8" t="n">
        <f aca="false">10^(설정!$B$5+설정!$B$4*K1756)</f>
        <v>429.524141259621</v>
      </c>
      <c r="I1756" s="8" t="n">
        <f aca="false">H1756/설정!$B$8</f>
        <v>214.505663171039</v>
      </c>
      <c r="J1756" s="8" t="n">
        <f aca="false">H1756/설정!$B$9</f>
        <v>107.12478092037</v>
      </c>
      <c r="K1756" s="10" t="n">
        <f aca="false">LOG10(G1756)</f>
        <v>3.36455099535397</v>
      </c>
      <c r="L1756" s="10" t="n">
        <f aca="false">LOG10(C1756)</f>
        <v>2.37498650130111</v>
      </c>
    </row>
    <row r="1757" customFormat="false" ht="15" hidden="false" customHeight="false" outlineLevel="0" collapsed="false">
      <c r="A1757" s="5" t="n">
        <v>42132</v>
      </c>
      <c r="B1757" s="6" t="n">
        <v>237.13</v>
      </c>
      <c r="C1757" s="6" t="n">
        <v>244.38</v>
      </c>
      <c r="D1757" s="7" t="n">
        <f aca="false">(L1757-(설정!$B$5+설정!$B$4*K1757))/설정!$B$6</f>
        <v>-0.815742711924941</v>
      </c>
      <c r="E1757" s="8" t="n">
        <f aca="false">H1757*설정!$B$8</f>
        <v>862.185520236846</v>
      </c>
      <c r="F1757" s="8" t="n">
        <f aca="false">H1757*설정!$B$9</f>
        <v>1726.43225223813</v>
      </c>
      <c r="G1757" s="9" t="n">
        <f aca="false">A1757-설정!$B$3</f>
        <v>2316</v>
      </c>
      <c r="H1757" s="8" t="n">
        <f aca="false">10^(설정!$B$5+설정!$B$4*K1757)</f>
        <v>430.578072404746</v>
      </c>
      <c r="I1757" s="8" t="n">
        <f aca="false">H1757/설정!$B$8</f>
        <v>215.031999591987</v>
      </c>
      <c r="J1757" s="8" t="n">
        <f aca="false">H1757/설정!$B$9</f>
        <v>107.387634930614</v>
      </c>
      <c r="K1757" s="10" t="n">
        <f aca="false">LOG10(G1757)</f>
        <v>3.3647385550554</v>
      </c>
      <c r="L1757" s="10" t="n">
        <f aca="false">LOG10(C1757)</f>
        <v>2.38806566046964</v>
      </c>
    </row>
    <row r="1758" customFormat="false" ht="15" hidden="false" customHeight="false" outlineLevel="0" collapsed="false">
      <c r="A1758" s="5" t="n">
        <v>42133</v>
      </c>
      <c r="B1758" s="6" t="n">
        <v>244.38</v>
      </c>
      <c r="C1758" s="6" t="n">
        <v>242.71</v>
      </c>
      <c r="D1758" s="7" t="n">
        <f aca="false">(L1758-(설정!$B$5+설정!$B$4*K1758))/설정!$B$6</f>
        <v>-0.829146384934985</v>
      </c>
      <c r="E1758" s="8" t="n">
        <f aca="false">H1758*설정!$B$8</f>
        <v>864.300166047748</v>
      </c>
      <c r="F1758" s="8" t="n">
        <f aca="false">H1758*설정!$B$9</f>
        <v>1730.6665993065</v>
      </c>
      <c r="G1758" s="9" t="n">
        <f aca="false">A1758-설정!$B$3</f>
        <v>2317</v>
      </c>
      <c r="H1758" s="8" t="n">
        <f aca="false">10^(설정!$B$5+설정!$B$4*K1758)</f>
        <v>431.6341329575</v>
      </c>
      <c r="I1758" s="8" t="n">
        <f aca="false">H1758/설정!$B$8</f>
        <v>215.559399445585</v>
      </c>
      <c r="J1758" s="8" t="n">
        <f aca="false">H1758/설정!$B$9</f>
        <v>107.651020022359</v>
      </c>
      <c r="K1758" s="10" t="n">
        <f aca="false">LOG10(G1758)</f>
        <v>3.36492603378998</v>
      </c>
      <c r="L1758" s="10" t="n">
        <f aca="false">LOG10(C1758)</f>
        <v>2.38508767025592</v>
      </c>
    </row>
    <row r="1759" customFormat="false" ht="15" hidden="false" customHeight="false" outlineLevel="0" collapsed="false">
      <c r="A1759" s="5" t="n">
        <v>42134</v>
      </c>
      <c r="B1759" s="6" t="n">
        <v>242.71</v>
      </c>
      <c r="C1759" s="6" t="n">
        <v>240.73</v>
      </c>
      <c r="D1759" s="7" t="n">
        <f aca="false">(L1759-(설정!$B$5+설정!$B$4*K1759))/설정!$B$6</f>
        <v>-0.844470162139469</v>
      </c>
      <c r="E1759" s="8" t="n">
        <f aca="false">H1759*설정!$B$8</f>
        <v>866.419082533761</v>
      </c>
      <c r="F1759" s="8" t="n">
        <f aca="false">H1759*설정!$B$9</f>
        <v>1734.90949793491</v>
      </c>
      <c r="G1759" s="9" t="n">
        <f aca="false">A1759-설정!$B$3</f>
        <v>2318</v>
      </c>
      <c r="H1759" s="8" t="n">
        <f aca="false">10^(설정!$B$5+설정!$B$4*K1759)</f>
        <v>432.692326298398</v>
      </c>
      <c r="I1759" s="8" t="n">
        <f aca="false">H1759/설정!$B$8</f>
        <v>216.087864420073</v>
      </c>
      <c r="J1759" s="8" t="n">
        <f aca="false">H1759/설정!$B$9</f>
        <v>107.914937038718</v>
      </c>
      <c r="K1759" s="10" t="n">
        <f aca="false">LOG10(G1759)</f>
        <v>3.36511343162758</v>
      </c>
      <c r="L1759" s="10" t="n">
        <f aca="false">LOG10(C1759)</f>
        <v>2.38153021583627</v>
      </c>
    </row>
    <row r="1760" customFormat="false" ht="15" hidden="false" customHeight="false" outlineLevel="0" collapsed="false">
      <c r="A1760" s="5" t="n">
        <v>42135</v>
      </c>
      <c r="B1760" s="6" t="n">
        <v>240.73</v>
      </c>
      <c r="C1760" s="6" t="n">
        <v>242.25</v>
      </c>
      <c r="D1760" s="7" t="n">
        <f aca="false">(L1760-(설정!$B$5+설정!$B$4*K1760))/설정!$B$6</f>
        <v>-0.838930043875249</v>
      </c>
      <c r="E1760" s="8" t="n">
        <f aca="false">H1760*설정!$B$8</f>
        <v>868.542276471851</v>
      </c>
      <c r="F1760" s="8" t="n">
        <f aca="false">H1760*설정!$B$9</f>
        <v>1739.16096169351</v>
      </c>
      <c r="G1760" s="9" t="n">
        <f aca="false">A1760-설정!$B$3</f>
        <v>2319</v>
      </c>
      <c r="H1760" s="8" t="n">
        <f aca="false">10^(설정!$B$5+설정!$B$4*K1760)</f>
        <v>433.75265581188</v>
      </c>
      <c r="I1760" s="8" t="n">
        <f aca="false">H1760/설정!$B$8</f>
        <v>216.61739620565</v>
      </c>
      <c r="J1760" s="8" t="n">
        <f aca="false">H1760/설정!$B$9</f>
        <v>108.17938682378</v>
      </c>
      <c r="K1760" s="10" t="n">
        <f aca="false">LOG10(G1760)</f>
        <v>3.36530074863799</v>
      </c>
      <c r="L1760" s="10" t="n">
        <f aca="false">LOG10(C1760)</f>
        <v>2.3842637857228</v>
      </c>
    </row>
    <row r="1761" customFormat="false" ht="15" hidden="false" customHeight="false" outlineLevel="0" collapsed="false">
      <c r="A1761" s="5" t="n">
        <v>42136</v>
      </c>
      <c r="B1761" s="6" t="n">
        <v>242.25</v>
      </c>
      <c r="C1761" s="6" t="n">
        <v>242.21</v>
      </c>
      <c r="D1761" s="7" t="n">
        <f aca="false">(L1761-(설정!$B$5+설정!$B$4*K1761))/설정!$B$6</f>
        <v>-0.842691330636811</v>
      </c>
      <c r="E1761" s="8" t="n">
        <f aca="false">H1761*설정!$B$8</f>
        <v>870.669754646773</v>
      </c>
      <c r="F1761" s="8" t="n">
        <f aca="false">H1761*설정!$B$9</f>
        <v>1743.42100416802</v>
      </c>
      <c r="G1761" s="9" t="n">
        <f aca="false">A1761-설정!$B$3</f>
        <v>2320</v>
      </c>
      <c r="H1761" s="8" t="n">
        <f aca="false">10^(설정!$B$5+설정!$B$4*K1761)</f>
        <v>434.815124886274</v>
      </c>
      <c r="I1761" s="8" t="n">
        <f aca="false">H1761/설정!$B$8</f>
        <v>217.147996494455</v>
      </c>
      <c r="J1761" s="8" t="n">
        <f aca="false">H1761/설정!$B$9</f>
        <v>108.444370222607</v>
      </c>
      <c r="K1761" s="10" t="n">
        <f aca="false">LOG10(G1761)</f>
        <v>3.3654879848909</v>
      </c>
      <c r="L1761" s="10" t="n">
        <f aca="false">LOG10(C1761)</f>
        <v>2.38419206967064</v>
      </c>
    </row>
    <row r="1762" customFormat="false" ht="15" hidden="false" customHeight="false" outlineLevel="0" collapsed="false">
      <c r="A1762" s="5" t="n">
        <v>42137</v>
      </c>
      <c r="B1762" s="6" t="n">
        <v>242.21</v>
      </c>
      <c r="C1762" s="6" t="n">
        <v>236.55</v>
      </c>
      <c r="D1762" s="7" t="n">
        <f aca="false">(L1762-(설정!$B$5+설정!$B$4*K1762))/설정!$B$6</f>
        <v>-0.880267850051667</v>
      </c>
      <c r="E1762" s="8" t="n">
        <f aca="false">H1762*설정!$B$8</f>
        <v>872.801523851127</v>
      </c>
      <c r="F1762" s="8" t="n">
        <f aca="false">H1762*설정!$B$9</f>
        <v>1747.68963895989</v>
      </c>
      <c r="G1762" s="9" t="n">
        <f aca="false">A1762-설정!$B$3</f>
        <v>2321</v>
      </c>
      <c r="H1762" s="8" t="n">
        <f aca="false">10^(설정!$B$5+설정!$B$4*K1762)</f>
        <v>435.879736913823</v>
      </c>
      <c r="I1762" s="8" t="n">
        <f aca="false">H1762/설정!$B$8</f>
        <v>217.679666980588</v>
      </c>
      <c r="J1762" s="8" t="n">
        <f aca="false">H1762/설정!$B$9</f>
        <v>108.709888081235</v>
      </c>
      <c r="K1762" s="10" t="n">
        <f aca="false">LOG10(G1762)</f>
        <v>3.36567514045592</v>
      </c>
      <c r="L1762" s="10" t="n">
        <f aca="false">LOG10(C1762)</f>
        <v>2.37392295238458</v>
      </c>
    </row>
    <row r="1763" customFormat="false" ht="15" hidden="false" customHeight="false" outlineLevel="0" collapsed="false">
      <c r="A1763" s="5" t="n">
        <v>42138</v>
      </c>
      <c r="B1763" s="6" t="n">
        <v>236.55</v>
      </c>
      <c r="C1763" s="6" t="n">
        <v>236.95</v>
      </c>
      <c r="D1763" s="7" t="n">
        <f aca="false">(L1763-(설정!$B$5+설정!$B$4*K1763))/설정!$B$6</f>
        <v>-0.881354969270391</v>
      </c>
      <c r="E1763" s="8" t="n">
        <f aca="false">H1763*설정!$B$8</f>
        <v>874.937590885368</v>
      </c>
      <c r="F1763" s="8" t="n">
        <f aca="false">H1763*설정!$B$9</f>
        <v>1751.96687968627</v>
      </c>
      <c r="G1763" s="9" t="n">
        <f aca="false">A1763-설정!$B$3</f>
        <v>2322</v>
      </c>
      <c r="H1763" s="8" t="n">
        <f aca="false">10^(설정!$B$5+설정!$B$4*K1763)</f>
        <v>436.946495290695</v>
      </c>
      <c r="I1763" s="8" t="n">
        <f aca="false">H1763/설정!$B$8</f>
        <v>218.212409360104</v>
      </c>
      <c r="J1763" s="8" t="n">
        <f aca="false">H1763/설정!$B$9</f>
        <v>108.97594124668</v>
      </c>
      <c r="K1763" s="10" t="n">
        <f aca="false">LOG10(G1763)</f>
        <v>3.36586221540256</v>
      </c>
      <c r="L1763" s="10" t="n">
        <f aca="false">LOG10(C1763)</f>
        <v>2.37465671303542</v>
      </c>
    </row>
    <row r="1764" customFormat="false" ht="15" hidden="false" customHeight="false" outlineLevel="0" collapsed="false">
      <c r="A1764" s="5" t="n">
        <v>42139</v>
      </c>
      <c r="B1764" s="6" t="n">
        <v>236.95</v>
      </c>
      <c r="C1764" s="6" t="n">
        <v>237.48</v>
      </c>
      <c r="D1764" s="7" t="n">
        <f aca="false">(L1764-(설정!$B$5+설정!$B$4*K1764))/설정!$B$6</f>
        <v>-0.88165606765095</v>
      </c>
      <c r="E1764" s="8" t="n">
        <f aca="false">H1764*설정!$B$8</f>
        <v>877.077962557758</v>
      </c>
      <c r="F1764" s="8" t="n">
        <f aca="false">H1764*설정!$B$9</f>
        <v>1756.25273997998</v>
      </c>
      <c r="G1764" s="9" t="n">
        <f aca="false">A1764-설정!$B$3</f>
        <v>2323</v>
      </c>
      <c r="H1764" s="8" t="n">
        <f aca="false">10^(설정!$B$5+설정!$B$4*K1764)</f>
        <v>438.015403416958</v>
      </c>
      <c r="I1764" s="8" t="n">
        <f aca="false">H1764/설정!$B$8</f>
        <v>218.746225331008</v>
      </c>
      <c r="J1764" s="8" t="n">
        <f aca="false">H1764/설정!$B$9</f>
        <v>109.242530566932</v>
      </c>
      <c r="K1764" s="10" t="n">
        <f aca="false">LOG10(G1764)</f>
        <v>3.36604920980024</v>
      </c>
      <c r="L1764" s="10" t="n">
        <f aca="false">LOG10(C1764)</f>
        <v>2.37562704025402</v>
      </c>
    </row>
    <row r="1765" customFormat="false" ht="15" hidden="false" customHeight="false" outlineLevel="0" collapsed="false">
      <c r="A1765" s="5" t="n">
        <v>42140</v>
      </c>
      <c r="B1765" s="6" t="n">
        <v>237.48</v>
      </c>
      <c r="C1765" s="6" t="n">
        <v>235.81</v>
      </c>
      <c r="D1765" s="7" t="n">
        <f aca="false">(L1765-(설정!$B$5+설정!$B$4*K1765))/설정!$B$6</f>
        <v>-0.895337064359527</v>
      </c>
      <c r="E1765" s="8" t="n">
        <f aca="false">H1765*설정!$B$8</f>
        <v>879.222645684428</v>
      </c>
      <c r="F1765" s="8" t="n">
        <f aca="false">H1765*설정!$B$9</f>
        <v>1760.54723348956</v>
      </c>
      <c r="G1765" s="9" t="n">
        <f aca="false">A1765-설정!$B$3</f>
        <v>2324</v>
      </c>
      <c r="H1765" s="8" t="n">
        <f aca="false">10^(설정!$B$5+설정!$B$4*K1765)</f>
        <v>439.086464696608</v>
      </c>
      <c r="I1765" s="8" t="n">
        <f aca="false">H1765/설정!$B$8</f>
        <v>219.281116593264</v>
      </c>
      <c r="J1765" s="8" t="n">
        <f aca="false">H1765/설정!$B$9</f>
        <v>109.509656890957</v>
      </c>
      <c r="K1765" s="10" t="n">
        <f aca="false">LOG10(G1765)</f>
        <v>3.36623612371829</v>
      </c>
      <c r="L1765" s="10" t="n">
        <f aca="false">LOG10(C1765)</f>
        <v>2.3725622182855</v>
      </c>
    </row>
    <row r="1766" customFormat="false" ht="15" hidden="false" customHeight="false" outlineLevel="0" collapsed="false">
      <c r="A1766" s="5" t="n">
        <v>42141</v>
      </c>
      <c r="B1766" s="6" t="n">
        <v>235.81</v>
      </c>
      <c r="C1766" s="6" t="n">
        <v>236.96</v>
      </c>
      <c r="D1766" s="7" t="n">
        <f aca="false">(L1766-(설정!$B$5+설정!$B$4*K1766))/설정!$B$6</f>
        <v>-0.891846376456106</v>
      </c>
      <c r="E1766" s="8" t="n">
        <f aca="false">H1766*설정!$B$8</f>
        <v>881.371647089355</v>
      </c>
      <c r="F1766" s="8" t="n">
        <f aca="false">H1766*설정!$B$9</f>
        <v>1764.85037387929</v>
      </c>
      <c r="G1766" s="9" t="n">
        <f aca="false">A1766-설정!$B$3</f>
        <v>2325</v>
      </c>
      <c r="H1766" s="8" t="n">
        <f aca="false">10^(설정!$B$5+설정!$B$4*K1766)</f>
        <v>440.15968253756</v>
      </c>
      <c r="I1766" s="8" t="n">
        <f aca="false">H1766/설정!$B$8</f>
        <v>219.817084848798</v>
      </c>
      <c r="J1766" s="8" t="n">
        <f aca="false">H1766/설정!$B$9</f>
        <v>109.777321068702</v>
      </c>
      <c r="K1766" s="10" t="n">
        <f aca="false">LOG10(G1766)</f>
        <v>3.36642295722597</v>
      </c>
      <c r="L1766" s="10" t="n">
        <f aca="false">LOG10(C1766)</f>
        <v>2.37467504117713</v>
      </c>
    </row>
    <row r="1767" customFormat="false" ht="15" hidden="false" customHeight="false" outlineLevel="0" collapsed="false">
      <c r="A1767" s="5" t="n">
        <v>42142</v>
      </c>
      <c r="B1767" s="6" t="n">
        <v>236.96</v>
      </c>
      <c r="C1767" s="6" t="n">
        <v>232.88</v>
      </c>
      <c r="D1767" s="7" t="n">
        <f aca="false">(L1767-(설정!$B$5+설정!$B$4*K1767))/설정!$B$6</f>
        <v>-0.920374437186222</v>
      </c>
      <c r="E1767" s="8" t="n">
        <f aca="false">H1767*설정!$B$8</f>
        <v>883.524973604379</v>
      </c>
      <c r="F1767" s="8" t="n">
        <f aca="false">H1767*설정!$B$9</f>
        <v>1769.16217482918</v>
      </c>
      <c r="G1767" s="9" t="n">
        <f aca="false">A1767-설정!$B$3</f>
        <v>2326</v>
      </c>
      <c r="H1767" s="8" t="n">
        <f aca="false">10^(설정!$B$5+설정!$B$4*K1767)</f>
        <v>441.235060351655</v>
      </c>
      <c r="I1767" s="8" t="n">
        <f aca="false">H1767/설정!$B$8</f>
        <v>220.354131801492</v>
      </c>
      <c r="J1767" s="8" t="n">
        <f aca="false">H1767/설정!$B$9</f>
        <v>110.045523951091</v>
      </c>
      <c r="K1767" s="10" t="n">
        <f aca="false">LOG10(G1767)</f>
        <v>3.36660971039243</v>
      </c>
      <c r="L1767" s="10" t="n">
        <f aca="false">LOG10(C1767)</f>
        <v>2.36713219243075</v>
      </c>
    </row>
    <row r="1768" customFormat="false" ht="15" hidden="false" customHeight="false" outlineLevel="0" collapsed="false">
      <c r="A1768" s="5" t="n">
        <v>42143</v>
      </c>
      <c r="B1768" s="6" t="n">
        <v>232.88</v>
      </c>
      <c r="C1768" s="6" t="n">
        <v>231.97</v>
      </c>
      <c r="D1768" s="7" t="n">
        <f aca="false">(L1768-(설정!$B$5+설정!$B$4*K1768))/설정!$B$6</f>
        <v>-0.929526085158021</v>
      </c>
      <c r="E1768" s="8" t="n">
        <f aca="false">H1768*설정!$B$8</f>
        <v>885.682632069191</v>
      </c>
      <c r="F1768" s="8" t="n">
        <f aca="false">H1768*설정!$B$9</f>
        <v>1773.48265003496</v>
      </c>
      <c r="G1768" s="9" t="n">
        <f aca="false">A1768-설정!$B$3</f>
        <v>2327</v>
      </c>
      <c r="H1768" s="8" t="n">
        <f aca="false">10^(설정!$B$5+설정!$B$4*K1768)</f>
        <v>442.312601554657</v>
      </c>
      <c r="I1768" s="8" t="n">
        <f aca="false">H1768/설정!$B$8</f>
        <v>220.892259157188</v>
      </c>
      <c r="J1768" s="8" t="n">
        <f aca="false">H1768/설정!$B$9</f>
        <v>110.314266390028</v>
      </c>
      <c r="K1768" s="10" t="n">
        <f aca="false">LOG10(G1768)</f>
        <v>3.36679638328673</v>
      </c>
      <c r="L1768" s="10" t="n">
        <f aca="false">LOG10(C1768)</f>
        <v>2.36543182249042</v>
      </c>
    </row>
    <row r="1769" customFormat="false" ht="15" hidden="false" customHeight="false" outlineLevel="0" collapsed="false">
      <c r="A1769" s="5" t="n">
        <v>42144</v>
      </c>
      <c r="B1769" s="6" t="n">
        <v>231.97</v>
      </c>
      <c r="C1769" s="6" t="n">
        <v>234.19</v>
      </c>
      <c r="D1769" s="7" t="n">
        <f aca="false">(L1769-(설정!$B$5+설정!$B$4*K1769))/설정!$B$6</f>
        <v>-0.919319841919965</v>
      </c>
      <c r="E1769" s="8" t="n">
        <f aca="false">H1769*설정!$B$8</f>
        <v>887.844629331361</v>
      </c>
      <c r="F1769" s="8" t="n">
        <f aca="false">H1769*설정!$B$9</f>
        <v>1777.81181320814</v>
      </c>
      <c r="G1769" s="9" t="n">
        <f aca="false">A1769-설정!$B$3</f>
        <v>2328</v>
      </c>
      <c r="H1769" s="8" t="n">
        <f aca="false">10^(설정!$B$5+설정!$B$4*K1769)</f>
        <v>443.392309566262</v>
      </c>
      <c r="I1769" s="8" t="n">
        <f aca="false">H1769/설정!$B$8</f>
        <v>221.431468623695</v>
      </c>
      <c r="J1769" s="8" t="n">
        <f aca="false">H1769/설정!$B$9</f>
        <v>110.583549238395</v>
      </c>
      <c r="K1769" s="10" t="n">
        <f aca="false">LOG10(G1769)</f>
        <v>3.36698297597785</v>
      </c>
      <c r="L1769" s="10" t="n">
        <f aca="false">LOG10(C1769)</f>
        <v>2.36956834659655</v>
      </c>
    </row>
    <row r="1770" customFormat="false" ht="15" hidden="false" customHeight="false" outlineLevel="0" collapsed="false">
      <c r="A1770" s="5" t="n">
        <v>42145</v>
      </c>
      <c r="B1770" s="6" t="n">
        <v>234.19</v>
      </c>
      <c r="C1770" s="6" t="n">
        <v>235.55</v>
      </c>
      <c r="D1770" s="7" t="n">
        <f aca="false">(L1770-(설정!$B$5+설정!$B$4*K1770))/설정!$B$6</f>
        <v>-0.914490198793669</v>
      </c>
      <c r="E1770" s="8" t="n">
        <f aca="false">H1770*설정!$B$8</f>
        <v>890.010972246334</v>
      </c>
      <c r="F1770" s="8" t="n">
        <f aca="false">H1770*설정!$B$9</f>
        <v>1782.14967807601</v>
      </c>
      <c r="G1770" s="9" t="n">
        <f aca="false">A1770-설정!$B$3</f>
        <v>2329</v>
      </c>
      <c r="H1770" s="8" t="n">
        <f aca="false">10^(설정!$B$5+설정!$B$4*K1770)</f>
        <v>444.4741878101</v>
      </c>
      <c r="I1770" s="8" t="n">
        <f aca="false">H1770/설정!$B$8</f>
        <v>221.971761910783</v>
      </c>
      <c r="J1770" s="8" t="n">
        <f aca="false">H1770/설정!$B$9</f>
        <v>110.85337335006</v>
      </c>
      <c r="K1770" s="10" t="n">
        <f aca="false">LOG10(G1770)</f>
        <v>3.36716948853468</v>
      </c>
      <c r="L1770" s="10" t="n">
        <f aca="false">LOG10(C1770)</f>
        <v>2.37208310857425</v>
      </c>
    </row>
    <row r="1771" customFormat="false" ht="15" hidden="false" customHeight="false" outlineLevel="0" collapsed="false">
      <c r="A1771" s="5" t="n">
        <v>42146</v>
      </c>
      <c r="B1771" s="6" t="n">
        <v>235.55</v>
      </c>
      <c r="C1771" s="6" t="n">
        <v>240.32</v>
      </c>
      <c r="D1771" s="7" t="n">
        <f aca="false">(L1771-(설정!$B$5+설정!$B$4*K1771))/설정!$B$6</f>
        <v>-0.889124911716341</v>
      </c>
      <c r="E1771" s="8" t="n">
        <f aca="false">H1771*설정!$B$8</f>
        <v>892.181667677433</v>
      </c>
      <c r="F1771" s="8" t="n">
        <f aca="false">H1771*설정!$B$9</f>
        <v>1786.49625838161</v>
      </c>
      <c r="G1771" s="9" t="n">
        <f aca="false">A1771-설정!$B$3</f>
        <v>2330</v>
      </c>
      <c r="H1771" s="8" t="n">
        <f aca="false">10^(설정!$B$5+설정!$B$4*K1771)</f>
        <v>445.558239713736</v>
      </c>
      <c r="I1771" s="8" t="n">
        <f aca="false">H1771/설정!$B$8</f>
        <v>222.513140730189</v>
      </c>
      <c r="J1771" s="8" t="n">
        <f aca="false">H1771/설정!$B$9</f>
        <v>111.123739579866</v>
      </c>
      <c r="K1771" s="10" t="n">
        <f aca="false">LOG10(G1771)</f>
        <v>3.36735592102602</v>
      </c>
      <c r="L1771" s="10" t="n">
        <f aca="false">LOG10(C1771)</f>
        <v>2.38078991532407</v>
      </c>
    </row>
    <row r="1772" customFormat="false" ht="15" hidden="false" customHeight="false" outlineLevel="0" collapsed="false">
      <c r="A1772" s="5" t="n">
        <v>42147</v>
      </c>
      <c r="B1772" s="6" t="n">
        <v>240.32</v>
      </c>
      <c r="C1772" s="6" t="n">
        <v>238.96</v>
      </c>
      <c r="D1772" s="7" t="n">
        <f aca="false">(L1772-(설정!$B$5+설정!$B$4*K1772))/설정!$B$6</f>
        <v>-0.900805230336154</v>
      </c>
      <c r="E1772" s="8" t="n">
        <f aca="false">H1772*설정!$B$8</f>
        <v>894.35672249587</v>
      </c>
      <c r="F1772" s="8" t="n">
        <f aca="false">H1772*설정!$B$9</f>
        <v>1790.85156788379</v>
      </c>
      <c r="G1772" s="9" t="n">
        <f aca="false">A1772-설정!$B$3</f>
        <v>2331</v>
      </c>
      <c r="H1772" s="8" t="n">
        <f aca="false">10^(설정!$B$5+설정!$B$4*K1772)</f>
        <v>446.644468708675</v>
      </c>
      <c r="I1772" s="8" t="n">
        <f aca="false">H1772/설정!$B$8</f>
        <v>223.055606795616</v>
      </c>
      <c r="J1772" s="8" t="n">
        <f aca="false">H1772/설정!$B$9</f>
        <v>111.394648783644</v>
      </c>
      <c r="K1772" s="10" t="n">
        <f aca="false">LOG10(G1772)</f>
        <v>3.36754227352058</v>
      </c>
      <c r="L1772" s="10" t="n">
        <f aca="false">LOG10(C1772)</f>
        <v>2.37832520959607</v>
      </c>
    </row>
    <row r="1773" customFormat="false" ht="15" hidden="false" customHeight="false" outlineLevel="0" collapsed="false">
      <c r="A1773" s="5" t="n">
        <v>42148</v>
      </c>
      <c r="B1773" s="6" t="n">
        <v>238.96</v>
      </c>
      <c r="C1773" s="6" t="n">
        <v>240.71</v>
      </c>
      <c r="D1773" s="7" t="n">
        <f aca="false">(L1773-(설정!$B$5+설정!$B$4*K1773))/설정!$B$6</f>
        <v>-0.893801733007795</v>
      </c>
      <c r="E1773" s="8" t="n">
        <f aca="false">H1773*설정!$B$8</f>
        <v>896.536143580745</v>
      </c>
      <c r="F1773" s="8" t="n">
        <f aca="false">H1773*설정!$B$9</f>
        <v>1795.21562035721</v>
      </c>
      <c r="G1773" s="9" t="n">
        <f aca="false">A1773-설정!$B$3</f>
        <v>2332</v>
      </c>
      <c r="H1773" s="8" t="n">
        <f aca="false">10^(설정!$B$5+설정!$B$4*K1773)</f>
        <v>447.732878230358</v>
      </c>
      <c r="I1773" s="8" t="n">
        <f aca="false">H1773/설정!$B$8</f>
        <v>223.599161822734</v>
      </c>
      <c r="J1773" s="8" t="n">
        <f aca="false">H1773/설정!$B$9</f>
        <v>111.666101818205</v>
      </c>
      <c r="K1773" s="10" t="n">
        <f aca="false">LOG10(G1773)</f>
        <v>3.36772854608698</v>
      </c>
      <c r="L1773" s="10" t="n">
        <f aca="false">LOG10(C1773)</f>
        <v>2.3814941328783</v>
      </c>
    </row>
    <row r="1774" customFormat="false" ht="15" hidden="false" customHeight="false" outlineLevel="0" collapsed="false">
      <c r="A1774" s="5" t="n">
        <v>42149</v>
      </c>
      <c r="B1774" s="6" t="n">
        <v>240.71</v>
      </c>
      <c r="C1774" s="6" t="n">
        <v>237</v>
      </c>
      <c r="D1774" s="7" t="n">
        <f aca="false">(L1774-(설정!$B$5+설정!$B$4*K1774))/설정!$B$6</f>
        <v>-0.919676020169809</v>
      </c>
      <c r="E1774" s="8" t="n">
        <f aca="false">H1774*설정!$B$8</f>
        <v>898.719937819061</v>
      </c>
      <c r="F1774" s="8" t="n">
        <f aca="false">H1774*설정!$B$9</f>
        <v>1799.58842959234</v>
      </c>
      <c r="G1774" s="9" t="n">
        <f aca="false">A1774-설정!$B$3</f>
        <v>2333</v>
      </c>
      <c r="H1774" s="8" t="n">
        <f aca="false">10^(설정!$B$5+설정!$B$4*K1774)</f>
        <v>448.823471718178</v>
      </c>
      <c r="I1774" s="8" t="n">
        <f aca="false">H1774/설정!$B$8</f>
        <v>224.143807529187</v>
      </c>
      <c r="J1774" s="8" t="n">
        <f aca="false">H1774/설정!$B$9</f>
        <v>111.938099541344</v>
      </c>
      <c r="K1774" s="10" t="n">
        <f aca="false">LOG10(G1774)</f>
        <v>3.36791473879375</v>
      </c>
      <c r="L1774" s="10" t="n">
        <f aca="false">LOG10(C1774)</f>
        <v>2.3747483460101</v>
      </c>
    </row>
    <row r="1775" customFormat="false" ht="15" hidden="false" customHeight="false" outlineLevel="0" collapsed="false">
      <c r="A1775" s="5" t="n">
        <v>42150</v>
      </c>
      <c r="B1775" s="6" t="n">
        <v>237</v>
      </c>
      <c r="C1775" s="6" t="n">
        <v>236.8</v>
      </c>
      <c r="D1775" s="7" t="n">
        <f aca="false">(L1775-(설정!$B$5+설정!$B$4*K1775))/설정!$B$6</f>
        <v>-0.924394224597862</v>
      </c>
      <c r="E1775" s="8" t="n">
        <f aca="false">H1775*설정!$B$8</f>
        <v>900.908112105717</v>
      </c>
      <c r="F1775" s="8" t="n">
        <f aca="false">H1775*설정!$B$9</f>
        <v>1803.97000939544</v>
      </c>
      <c r="G1775" s="9" t="n">
        <f aca="false">A1775-설정!$B$3</f>
        <v>2334</v>
      </c>
      <c r="H1775" s="8" t="n">
        <f aca="false">10^(설정!$B$5+설정!$B$4*K1775)</f>
        <v>449.916252615467</v>
      </c>
      <c r="I1775" s="8" t="n">
        <f aca="false">H1775/설정!$B$8</f>
        <v>224.689545634584</v>
      </c>
      <c r="J1775" s="8" t="n">
        <f aca="false">H1775/설정!$B$9</f>
        <v>112.210642811841</v>
      </c>
      <c r="K1775" s="10" t="n">
        <f aca="false">LOG10(G1775)</f>
        <v>3.36810085170935</v>
      </c>
      <c r="L1775" s="10" t="n">
        <f aca="false">LOG10(C1775)</f>
        <v>2.37438169805088</v>
      </c>
    </row>
    <row r="1776" customFormat="false" ht="15" hidden="false" customHeight="false" outlineLevel="0" collapsed="false">
      <c r="A1776" s="5" t="n">
        <v>42151</v>
      </c>
      <c r="B1776" s="6" t="n">
        <v>236.8</v>
      </c>
      <c r="C1776" s="6" t="n">
        <v>237.2</v>
      </c>
      <c r="D1776" s="7" t="n">
        <f aca="false">(L1776-(설정!$B$5+설정!$B$4*K1776))/설정!$B$6</f>
        <v>-0.92546430659841</v>
      </c>
      <c r="E1776" s="8" t="n">
        <f aca="false">H1776*설정!$B$8</f>
        <v>903.10067334353</v>
      </c>
      <c r="F1776" s="8" t="n">
        <f aca="false">H1776*설정!$B$9</f>
        <v>1808.36037358867</v>
      </c>
      <c r="G1776" s="9" t="n">
        <f aca="false">A1776-설정!$B$3</f>
        <v>2335</v>
      </c>
      <c r="H1776" s="8" t="n">
        <f aca="false">10^(설정!$B$5+설정!$B$4*K1776)</f>
        <v>451.011224369514</v>
      </c>
      <c r="I1776" s="8" t="n">
        <f aca="false">H1776/설정!$B$8</f>
        <v>225.236377860514</v>
      </c>
      <c r="J1776" s="8" t="n">
        <f aca="false">H1776/설정!$B$9</f>
        <v>112.48373248946</v>
      </c>
      <c r="K1776" s="10" t="n">
        <f aca="false">LOG10(G1776)</f>
        <v>3.36828688490213</v>
      </c>
      <c r="L1776" s="10" t="n">
        <f aca="false">LOG10(C1776)</f>
        <v>2.37511468469223</v>
      </c>
    </row>
    <row r="1777" customFormat="false" ht="15" hidden="false" customHeight="false" outlineLevel="0" collapsed="false">
      <c r="A1777" s="5" t="n">
        <v>42152</v>
      </c>
      <c r="B1777" s="6" t="n">
        <v>237.2</v>
      </c>
      <c r="C1777" s="6" t="n">
        <v>236.96</v>
      </c>
      <c r="D1777" s="7" t="n">
        <f aca="false">(L1777-(설정!$B$5+설정!$B$4*K1777))/설정!$B$6</f>
        <v>-0.930421580607625</v>
      </c>
      <c r="E1777" s="8" t="n">
        <f aca="false">H1777*설정!$B$8</f>
        <v>905.297628443222</v>
      </c>
      <c r="F1777" s="8" t="n">
        <f aca="false">H1777*설정!$B$9</f>
        <v>1812.75953600999</v>
      </c>
      <c r="G1777" s="9" t="n">
        <f aca="false">A1777-설정!$B$3</f>
        <v>2336</v>
      </c>
      <c r="H1777" s="8" t="n">
        <f aca="false">10^(설정!$B$5+설정!$B$4*K1777)</f>
        <v>452.108390431552</v>
      </c>
      <c r="I1777" s="8" t="n">
        <f aca="false">H1777/설정!$B$8</f>
        <v>225.784305930531</v>
      </c>
      <c r="J1777" s="8" t="n">
        <f aca="false">H1777/설정!$B$9</f>
        <v>112.757369434951</v>
      </c>
      <c r="K1777" s="10" t="n">
        <f aca="false">LOG10(G1777)</f>
        <v>3.36847283844036</v>
      </c>
      <c r="L1777" s="10" t="n">
        <f aca="false">LOG10(C1777)</f>
        <v>2.37467504117713</v>
      </c>
    </row>
    <row r="1778" customFormat="false" ht="15" hidden="false" customHeight="false" outlineLevel="0" collapsed="false">
      <c r="A1778" s="5" t="n">
        <v>42153</v>
      </c>
      <c r="B1778" s="6" t="n">
        <v>236.96</v>
      </c>
      <c r="C1778" s="6" t="n">
        <v>236.65</v>
      </c>
      <c r="D1778" s="7" t="n">
        <f aca="false">(L1778-(설정!$B$5+설정!$B$4*K1778))/설정!$B$6</f>
        <v>-0.935804779802256</v>
      </c>
      <c r="E1778" s="8" t="n">
        <f aca="false">H1778*설정!$B$8</f>
        <v>907.498984323453</v>
      </c>
      <c r="F1778" s="8" t="n">
        <f aca="false">H1778*설정!$B$9</f>
        <v>1817.16751051325</v>
      </c>
      <c r="G1778" s="9" t="n">
        <f aca="false">A1778-설정!$B$3</f>
        <v>2337</v>
      </c>
      <c r="H1778" s="8" t="n">
        <f aca="false">10^(설정!$B$5+설정!$B$4*K1778)</f>
        <v>453.207754256784</v>
      </c>
      <c r="I1778" s="8" t="n">
        <f aca="false">H1778/설정!$B$8</f>
        <v>226.333331570175</v>
      </c>
      <c r="J1778" s="8" t="n">
        <f aca="false">H1778/설정!$B$9</f>
        <v>113.031554510054</v>
      </c>
      <c r="K1778" s="10" t="n">
        <f aca="false">LOG10(G1778)</f>
        <v>3.36865871239223</v>
      </c>
      <c r="L1778" s="10" t="n">
        <f aca="false">LOG10(C1778)</f>
        <v>2.37410650880401</v>
      </c>
    </row>
    <row r="1779" customFormat="false" ht="15" hidden="false" customHeight="false" outlineLevel="0" collapsed="false">
      <c r="A1779" s="5" t="n">
        <v>42154</v>
      </c>
      <c r="B1779" s="6" t="n">
        <v>236.65</v>
      </c>
      <c r="C1779" s="6" t="n">
        <v>232.79</v>
      </c>
      <c r="D1779" s="7" t="n">
        <f aca="false">(L1779-(설정!$B$5+설정!$B$4*K1779))/설정!$B$6</f>
        <v>-0.962986124224638</v>
      </c>
      <c r="E1779" s="8" t="n">
        <f aca="false">H1779*설정!$B$8</f>
        <v>909.70474791079</v>
      </c>
      <c r="F1779" s="8" t="n">
        <f aca="false">H1779*설정!$B$9</f>
        <v>1821.58431096815</v>
      </c>
      <c r="G1779" s="9" t="n">
        <f aca="false">A1779-설정!$B$3</f>
        <v>2338</v>
      </c>
      <c r="H1779" s="8" t="n">
        <f aca="false">10^(설정!$B$5+설정!$B$4*K1779)</f>
        <v>454.309319304356</v>
      </c>
      <c r="I1779" s="8" t="n">
        <f aca="false">H1779/설정!$B$8</f>
        <v>226.883456506954</v>
      </c>
      <c r="J1779" s="8" t="n">
        <f aca="false">H1779/설정!$B$9</f>
        <v>113.306288577491</v>
      </c>
      <c r="K1779" s="10" t="n">
        <f aca="false">LOG10(G1779)</f>
        <v>3.36884450682582</v>
      </c>
      <c r="L1779" s="10" t="n">
        <f aca="false">LOG10(C1779)</f>
        <v>2.36696432031592</v>
      </c>
    </row>
    <row r="1780" customFormat="false" ht="15" hidden="false" customHeight="false" outlineLevel="0" collapsed="false">
      <c r="A1780" s="5" t="n">
        <v>42155</v>
      </c>
      <c r="B1780" s="6" t="n">
        <v>232.79</v>
      </c>
      <c r="C1780" s="6" t="n">
        <v>229.45</v>
      </c>
      <c r="D1780" s="7" t="n">
        <f aca="false">(L1780-(설정!$B$5+설정!$B$4*K1780))/설정!$B$6</f>
        <v>-0.987294364830661</v>
      </c>
      <c r="E1780" s="8" t="n">
        <f aca="false">H1780*설정!$B$8</f>
        <v>911.914926139733</v>
      </c>
      <c r="F1780" s="8" t="n">
        <f aca="false">H1780*설정!$B$9</f>
        <v>1826.00995126027</v>
      </c>
      <c r="G1780" s="9" t="n">
        <f aca="false">A1780-설정!$B$3</f>
        <v>2339</v>
      </c>
      <c r="H1780" s="8" t="n">
        <f aca="false">10^(설정!$B$5+설정!$B$4*K1780)</f>
        <v>455.413089037381</v>
      </c>
      <c r="I1780" s="8" t="n">
        <f aca="false">H1780/설정!$B$8</f>
        <v>227.434682470357</v>
      </c>
      <c r="J1780" s="8" t="n">
        <f aca="false">H1780/설정!$B$9</f>
        <v>113.581572500975</v>
      </c>
      <c r="K1780" s="10" t="n">
        <f aca="false">LOG10(G1780)</f>
        <v>3.36903022180915</v>
      </c>
      <c r="L1780" s="10" t="n">
        <f aca="false">LOG10(C1780)</f>
        <v>2.36068806203068</v>
      </c>
    </row>
    <row r="1781" customFormat="false" ht="15" hidden="false" customHeight="false" outlineLevel="0" collapsed="false">
      <c r="A1781" s="5" t="n">
        <v>42156</v>
      </c>
      <c r="B1781" s="6" t="n">
        <v>229.45</v>
      </c>
      <c r="C1781" s="6" t="n">
        <v>223.28</v>
      </c>
      <c r="D1781" s="7" t="n">
        <f aca="false">(L1781-(설정!$B$5+설정!$B$4*K1781))/설정!$B$6</f>
        <v>-1.03004582096157</v>
      </c>
      <c r="E1781" s="8" t="n">
        <f aca="false">H1781*설정!$B$8</f>
        <v>914.129525952729</v>
      </c>
      <c r="F1781" s="8" t="n">
        <f aca="false">H1781*설정!$B$9</f>
        <v>1830.4444452911</v>
      </c>
      <c r="G1781" s="9" t="n">
        <f aca="false">A1781-설정!$B$3</f>
        <v>2340</v>
      </c>
      <c r="H1781" s="8" t="n">
        <f aca="false">10^(설정!$B$5+설정!$B$4*K1781)</f>
        <v>456.519066922936</v>
      </c>
      <c r="I1781" s="8" t="n">
        <f aca="false">H1781/설정!$B$8</f>
        <v>227.987011191853</v>
      </c>
      <c r="J1781" s="8" t="n">
        <f aca="false">H1781/설정!$B$9</f>
        <v>113.857407145205</v>
      </c>
      <c r="K1781" s="10" t="n">
        <f aca="false">LOG10(G1781)</f>
        <v>3.36921585741014</v>
      </c>
      <c r="L1781" s="10" t="n">
        <f aca="false">LOG10(C1781)</f>
        <v>2.34884982348058</v>
      </c>
    </row>
    <row r="1782" customFormat="false" ht="15" hidden="false" customHeight="false" outlineLevel="0" collapsed="false">
      <c r="A1782" s="5" t="n">
        <v>42157</v>
      </c>
      <c r="B1782" s="6" t="n">
        <v>223.28</v>
      </c>
      <c r="C1782" s="6" t="n">
        <v>225.32</v>
      </c>
      <c r="D1782" s="7" t="n">
        <f aca="false">(L1782-(설정!$B$5+설정!$B$4*K1782))/설정!$B$6</f>
        <v>-1.02043889632903</v>
      </c>
      <c r="E1782" s="8" t="n">
        <f aca="false">H1782*설정!$B$8</f>
        <v>916.348554300163</v>
      </c>
      <c r="F1782" s="8" t="n">
        <f aca="false">H1782*설정!$B$9</f>
        <v>1834.88780697802</v>
      </c>
      <c r="G1782" s="9" t="n">
        <f aca="false">A1782-설정!$B$3</f>
        <v>2341</v>
      </c>
      <c r="H1782" s="8" t="n">
        <f aca="false">10^(설정!$B$5+설정!$B$4*K1782)</f>
        <v>457.627256432065</v>
      </c>
      <c r="I1782" s="8" t="n">
        <f aca="false">H1782/설정!$B$8</f>
        <v>228.540444404891</v>
      </c>
      <c r="J1782" s="8" t="n">
        <f aca="false">H1782/설정!$B$9</f>
        <v>114.133793375873</v>
      </c>
      <c r="K1782" s="10" t="n">
        <f aca="false">LOG10(G1782)</f>
        <v>3.36940141369662</v>
      </c>
      <c r="L1782" s="10" t="n">
        <f aca="false">LOG10(C1782)</f>
        <v>2.35279974256331</v>
      </c>
    </row>
    <row r="1783" customFormat="false" ht="15" hidden="false" customHeight="false" outlineLevel="0" collapsed="false">
      <c r="A1783" s="5" t="n">
        <v>42158</v>
      </c>
      <c r="B1783" s="6" t="n">
        <v>225.32</v>
      </c>
      <c r="C1783" s="6" t="n">
        <v>225.21</v>
      </c>
      <c r="D1783" s="7" t="n">
        <f aca="false">(L1783-(설정!$B$5+설정!$B$4*K1783))/설정!$B$6</f>
        <v>-1.02463252784934</v>
      </c>
      <c r="E1783" s="8" t="n">
        <f aca="false">H1783*설정!$B$8</f>
        <v>918.572018140373</v>
      </c>
      <c r="F1783" s="8" t="n">
        <f aca="false">H1783*설정!$B$9</f>
        <v>1839.34005025435</v>
      </c>
      <c r="G1783" s="9" t="n">
        <f aca="false">A1783-설정!$B$3</f>
        <v>2342</v>
      </c>
      <c r="H1783" s="8" t="n">
        <f aca="false">10^(설정!$B$5+설정!$B$4*K1783)</f>
        <v>458.737661039783</v>
      </c>
      <c r="I1783" s="8" t="n">
        <f aca="false">H1783/설정!$B$8</f>
        <v>229.094983844906</v>
      </c>
      <c r="J1783" s="8" t="n">
        <f aca="false">H1783/설정!$B$9</f>
        <v>114.41073205966</v>
      </c>
      <c r="K1783" s="10" t="n">
        <f aca="false">LOG10(G1783)</f>
        <v>3.36958689073634</v>
      </c>
      <c r="L1783" s="10" t="n">
        <f aca="false">LOG10(C1783)</f>
        <v>2.35258767058605</v>
      </c>
    </row>
    <row r="1784" customFormat="false" ht="15" hidden="false" customHeight="false" outlineLevel="0" collapsed="false">
      <c r="A1784" s="5" t="n">
        <v>42159</v>
      </c>
      <c r="B1784" s="6" t="n">
        <v>225.21</v>
      </c>
      <c r="C1784" s="6" t="n">
        <v>223.54</v>
      </c>
      <c r="D1784" s="7" t="n">
        <f aca="false">(L1784-(설정!$B$5+설정!$B$4*K1784))/설정!$B$6</f>
        <v>-1.03884079893813</v>
      </c>
      <c r="E1784" s="8" t="n">
        <f aca="false">H1784*설정!$B$8</f>
        <v>920.799924439649</v>
      </c>
      <c r="F1784" s="8" t="n">
        <f aca="false">H1784*설정!$B$9</f>
        <v>1843.80118906932</v>
      </c>
      <c r="G1784" s="9" t="n">
        <f aca="false">A1784-설정!$B$3</f>
        <v>2343</v>
      </c>
      <c r="H1784" s="8" t="n">
        <f aca="false">10^(설정!$B$5+설정!$B$4*K1784)</f>
        <v>459.850284225078</v>
      </c>
      <c r="I1784" s="8" t="n">
        <f aca="false">H1784/설정!$B$8</f>
        <v>229.650631249313</v>
      </c>
      <c r="J1784" s="8" t="n">
        <f aca="false">H1784/설정!$B$9</f>
        <v>114.688224064235</v>
      </c>
      <c r="K1784" s="10" t="n">
        <f aca="false">LOG10(G1784)</f>
        <v>3.36977228859696</v>
      </c>
      <c r="L1784" s="10" t="n">
        <f aca="false">LOG10(C1784)</f>
        <v>2.3493552465952</v>
      </c>
    </row>
    <row r="1785" customFormat="false" ht="15" hidden="false" customHeight="false" outlineLevel="0" collapsed="false">
      <c r="A1785" s="5" t="n">
        <v>42160</v>
      </c>
      <c r="B1785" s="6" t="n">
        <v>223.54</v>
      </c>
      <c r="C1785" s="6" t="n">
        <v>224.73</v>
      </c>
      <c r="D1785" s="7" t="n">
        <f aca="false">(L1785-(설정!$B$5+설정!$B$4*K1785))/설정!$B$6</f>
        <v>-1.03468163555002</v>
      </c>
      <c r="E1785" s="8" t="n">
        <f aca="false">H1785*설정!$B$8</f>
        <v>923.032280172237</v>
      </c>
      <c r="F1785" s="8" t="n">
        <f aca="false">H1785*설정!$B$9</f>
        <v>1848.2712373881</v>
      </c>
      <c r="G1785" s="9" t="n">
        <f aca="false">A1785-설정!$B$3</f>
        <v>2344</v>
      </c>
      <c r="H1785" s="8" t="n">
        <f aca="false">10^(설정!$B$5+설정!$B$4*K1785)</f>
        <v>460.965129470908</v>
      </c>
      <c r="I1785" s="8" t="n">
        <f aca="false">H1785/설정!$B$8</f>
        <v>230.207388357513</v>
      </c>
      <c r="J1785" s="8" t="n">
        <f aca="false">H1785/설정!$B$9</f>
        <v>114.966270258261</v>
      </c>
      <c r="K1785" s="10" t="n">
        <f aca="false">LOG10(G1785)</f>
        <v>3.36995760734605</v>
      </c>
      <c r="L1785" s="10" t="n">
        <f aca="false">LOG10(C1785)</f>
        <v>2.35166105179067</v>
      </c>
    </row>
    <row r="1786" customFormat="false" ht="15" hidden="false" customHeight="false" outlineLevel="0" collapsed="false">
      <c r="A1786" s="5" t="n">
        <v>42161</v>
      </c>
      <c r="B1786" s="6" t="n">
        <v>224.73</v>
      </c>
      <c r="C1786" s="6" t="n">
        <v>225.16</v>
      </c>
      <c r="D1786" s="7" t="n">
        <f aca="false">(L1786-(설정!$B$5+설정!$B$4*K1786))/설정!$B$6</f>
        <v>-1.03541444445867</v>
      </c>
      <c r="E1786" s="8" t="n">
        <f aca="false">H1786*설정!$B$8</f>
        <v>925.269092320356</v>
      </c>
      <c r="F1786" s="8" t="n">
        <f aca="false">H1786*설정!$B$9</f>
        <v>1852.75020919181</v>
      </c>
      <c r="G1786" s="9" t="n">
        <f aca="false">A1786-설정!$B$3</f>
        <v>2345</v>
      </c>
      <c r="H1786" s="8" t="n">
        <f aca="false">10^(설정!$B$5+설정!$B$4*K1786)</f>
        <v>462.082200264215</v>
      </c>
      <c r="I1786" s="8" t="n">
        <f aca="false">H1786/설정!$B$8</f>
        <v>230.765256910895</v>
      </c>
      <c r="J1786" s="8" t="n">
        <f aca="false">H1786/설정!$B$9</f>
        <v>115.244871511394</v>
      </c>
      <c r="K1786" s="10" t="n">
        <f aca="false">LOG10(G1786)</f>
        <v>3.3701428470511</v>
      </c>
      <c r="L1786" s="10" t="n">
        <f aca="false">LOG10(C1786)</f>
        <v>2.35249123998816</v>
      </c>
    </row>
    <row r="1787" customFormat="false" ht="15" hidden="false" customHeight="false" outlineLevel="0" collapsed="false">
      <c r="A1787" s="5" t="n">
        <v>42162</v>
      </c>
      <c r="B1787" s="6" t="n">
        <v>225.16</v>
      </c>
      <c r="C1787" s="6" t="n">
        <v>223.41</v>
      </c>
      <c r="D1787" s="7" t="n">
        <f aca="false">(L1787-(설정!$B$5+설정!$B$4*K1787))/설정!$B$6</f>
        <v>-1.05013627020213</v>
      </c>
      <c r="E1787" s="8" t="n">
        <f aca="false">H1787*설정!$B$8</f>
        <v>927.510367874198</v>
      </c>
      <c r="F1787" s="8" t="n">
        <f aca="false">H1787*설정!$B$9</f>
        <v>1857.23811847756</v>
      </c>
      <c r="G1787" s="9" t="n">
        <f aca="false">A1787-설정!$B$3</f>
        <v>2346</v>
      </c>
      <c r="H1787" s="8" t="n">
        <f aca="false">10^(설정!$B$5+설정!$B$4*K1787)</f>
        <v>463.201500095922</v>
      </c>
      <c r="I1787" s="8" t="n">
        <f aca="false">H1787/설정!$B$8</f>
        <v>231.324238652837</v>
      </c>
      <c r="J1787" s="8" t="n">
        <f aca="false">H1787/설정!$B$9</f>
        <v>115.52402869428</v>
      </c>
      <c r="K1787" s="10" t="n">
        <f aca="false">LOG10(G1787)</f>
        <v>3.37032800777951</v>
      </c>
      <c r="L1787" s="10" t="n">
        <f aca="false">LOG10(C1787)</f>
        <v>2.34910260856303</v>
      </c>
    </row>
    <row r="1788" customFormat="false" ht="15" hidden="false" customHeight="false" outlineLevel="0" collapsed="false">
      <c r="A1788" s="5" t="n">
        <v>42163</v>
      </c>
      <c r="B1788" s="6" t="n">
        <v>223.41</v>
      </c>
      <c r="C1788" s="6" t="n">
        <v>228.77</v>
      </c>
      <c r="D1788" s="7" t="n">
        <f aca="false">(L1788-(설정!$B$5+설정!$B$4*K1788))/설정!$B$6</f>
        <v>-1.01947392558982</v>
      </c>
      <c r="E1788" s="8" t="n">
        <f aca="false">H1788*설정!$B$8</f>
        <v>929.75611383192</v>
      </c>
      <c r="F1788" s="8" t="n">
        <f aca="false">H1788*설정!$B$9</f>
        <v>1861.73497925838</v>
      </c>
      <c r="G1788" s="9" t="n">
        <f aca="false">A1788-설정!$B$3</f>
        <v>2347</v>
      </c>
      <c r="H1788" s="8" t="n">
        <f aca="false">10^(설정!$B$5+설정!$B$4*K1788)</f>
        <v>464.323032460929</v>
      </c>
      <c r="I1788" s="8" t="n">
        <f aca="false">H1788/설정!$B$8</f>
        <v>231.884335328703</v>
      </c>
      <c r="J1788" s="8" t="n">
        <f aca="false">H1788/설정!$B$9</f>
        <v>115.803742678561</v>
      </c>
      <c r="K1788" s="10" t="n">
        <f aca="false">LOG10(G1788)</f>
        <v>3.37051308959859</v>
      </c>
      <c r="L1788" s="10" t="n">
        <f aca="false">LOG10(C1788)</f>
        <v>2.35939907218089</v>
      </c>
    </row>
    <row r="1789" customFormat="false" ht="15" hidden="false" customHeight="false" outlineLevel="0" collapsed="false">
      <c r="A1789" s="5" t="n">
        <v>42164</v>
      </c>
      <c r="B1789" s="6" t="n">
        <v>228.77</v>
      </c>
      <c r="C1789" s="6" t="n">
        <v>229.37</v>
      </c>
      <c r="D1789" s="7" t="n">
        <f aca="false">(L1789-(설정!$B$5+설정!$B$4*K1789))/설정!$B$6</f>
        <v>-1.01918302778235</v>
      </c>
      <c r="E1789" s="8" t="n">
        <f aca="false">H1789*설정!$B$8</f>
        <v>932.006337199672</v>
      </c>
      <c r="F1789" s="8" t="n">
        <f aca="false">H1789*설정!$B$9</f>
        <v>1866.24080556332</v>
      </c>
      <c r="G1789" s="9" t="n">
        <f aca="false">A1789-설정!$B$3</f>
        <v>2348</v>
      </c>
      <c r="H1789" s="8" t="n">
        <f aca="false">10^(설정!$B$5+설정!$B$4*K1789)</f>
        <v>465.446800858131</v>
      </c>
      <c r="I1789" s="8" t="n">
        <f aca="false">H1789/설정!$B$8</f>
        <v>232.445548685851</v>
      </c>
      <c r="J1789" s="8" t="n">
        <f aca="false">H1789/설정!$B$9</f>
        <v>116.084014336872</v>
      </c>
      <c r="K1789" s="10" t="n">
        <f aca="false">LOG10(G1789)</f>
        <v>3.37069809257558</v>
      </c>
      <c r="L1789" s="10" t="n">
        <f aca="false">LOG10(C1789)</f>
        <v>2.36053661458329</v>
      </c>
    </row>
    <row r="1790" customFormat="false" ht="15" hidden="false" customHeight="false" outlineLevel="0" collapsed="false">
      <c r="A1790" s="5" t="n">
        <v>42165</v>
      </c>
      <c r="B1790" s="6" t="n">
        <v>229.37</v>
      </c>
      <c r="C1790" s="6" t="n">
        <v>228.59</v>
      </c>
      <c r="D1790" s="7" t="n">
        <f aca="false">(L1790-(설정!$B$5+설정!$B$4*K1790))/설정!$B$6</f>
        <v>-1.02756894180756</v>
      </c>
      <c r="E1790" s="8" t="n">
        <f aca="false">H1790*설정!$B$8</f>
        <v>934.261044991589</v>
      </c>
      <c r="F1790" s="8" t="n">
        <f aca="false">H1790*설정!$B$9</f>
        <v>1870.75561143743</v>
      </c>
      <c r="G1790" s="9" t="n">
        <f aca="false">A1790-설정!$B$3</f>
        <v>2349</v>
      </c>
      <c r="H1790" s="8" t="n">
        <f aca="false">10^(설정!$B$5+설정!$B$4*K1790)</f>
        <v>466.572808790406</v>
      </c>
      <c r="I1790" s="8" t="n">
        <f aca="false">H1790/설정!$B$8</f>
        <v>233.00788047363</v>
      </c>
      <c r="J1790" s="8" t="n">
        <f aca="false">H1790/설정!$B$9</f>
        <v>116.364844542843</v>
      </c>
      <c r="K1790" s="10" t="n">
        <f aca="false">LOG10(G1790)</f>
        <v>3.37088301677761</v>
      </c>
      <c r="L1790" s="10" t="n">
        <f aca="false">LOG10(C1790)</f>
        <v>2.35905722763489</v>
      </c>
    </row>
    <row r="1791" customFormat="false" ht="15" hidden="false" customHeight="false" outlineLevel="0" collapsed="false">
      <c r="A1791" s="5" t="n">
        <v>42166</v>
      </c>
      <c r="B1791" s="6" t="n">
        <v>228.59</v>
      </c>
      <c r="C1791" s="6" t="n">
        <v>229.58</v>
      </c>
      <c r="D1791" s="7" t="n">
        <f aca="false">(L1791-(설정!$B$5+설정!$B$4*K1791))/설정!$B$6</f>
        <v>-1.02482346574077</v>
      </c>
      <c r="E1791" s="8" t="n">
        <f aca="false">H1791*설정!$B$8</f>
        <v>936.520244229805</v>
      </c>
      <c r="F1791" s="8" t="n">
        <f aca="false">H1791*설정!$B$9</f>
        <v>1875.27941094176</v>
      </c>
      <c r="G1791" s="9" t="n">
        <f aca="false">A1791-설정!$B$3</f>
        <v>2350</v>
      </c>
      <c r="H1791" s="8" t="n">
        <f aca="false">10^(설정!$B$5+설정!$B$4*K1791)</f>
        <v>467.70105976463</v>
      </c>
      <c r="I1791" s="8" t="n">
        <f aca="false">H1791/설정!$B$8</f>
        <v>233.571332443383</v>
      </c>
      <c r="J1791" s="8" t="n">
        <f aca="false">H1791/설정!$B$9</f>
        <v>116.646234171101</v>
      </c>
      <c r="K1791" s="10" t="n">
        <f aca="false">LOG10(G1791)</f>
        <v>3.37106786227174</v>
      </c>
      <c r="L1791" s="10" t="n">
        <f aca="false">LOG10(C1791)</f>
        <v>2.36093405154839</v>
      </c>
    </row>
    <row r="1792" customFormat="false" ht="15" hidden="false" customHeight="false" outlineLevel="0" collapsed="false">
      <c r="A1792" s="5" t="n">
        <v>42167</v>
      </c>
      <c r="B1792" s="6" t="n">
        <v>229.58</v>
      </c>
      <c r="C1792" s="6" t="n">
        <v>229.81</v>
      </c>
      <c r="D1792" s="7" t="n">
        <f aca="false">(L1792-(설정!$B$5+설정!$B$4*K1792))/설정!$B$6</f>
        <v>-1.02685833164618</v>
      </c>
      <c r="E1792" s="8" t="n">
        <f aca="false">H1792*설정!$B$8</f>
        <v>938.783941944453</v>
      </c>
      <c r="F1792" s="8" t="n">
        <f aca="false">H1792*설정!$B$9</f>
        <v>1879.81221815338</v>
      </c>
      <c r="G1792" s="9" t="n">
        <f aca="false">A1792-설정!$B$3</f>
        <v>2351</v>
      </c>
      <c r="H1792" s="8" t="n">
        <f aca="false">10^(설정!$B$5+설정!$B$4*K1792)</f>
        <v>468.831557291673</v>
      </c>
      <c r="I1792" s="8" t="n">
        <f aca="false">H1792/설정!$B$8</f>
        <v>234.13590634845</v>
      </c>
      <c r="J1792" s="8" t="n">
        <f aca="false">H1792/설정!$B$9</f>
        <v>116.928184097269</v>
      </c>
      <c r="K1792" s="10" t="n">
        <f aca="false">LOG10(G1792)</f>
        <v>3.37125262912494</v>
      </c>
      <c r="L1792" s="10" t="n">
        <f aca="false">LOG10(C1792)</f>
        <v>2.3613689227436</v>
      </c>
    </row>
    <row r="1793" customFormat="false" ht="15" hidden="false" customHeight="false" outlineLevel="0" collapsed="false">
      <c r="A1793" s="5" t="n">
        <v>42168</v>
      </c>
      <c r="B1793" s="6" t="n">
        <v>229.81</v>
      </c>
      <c r="C1793" s="6" t="n">
        <v>233.02</v>
      </c>
      <c r="D1793" s="7" t="n">
        <f aca="false">(L1793-(설정!$B$5+설정!$B$4*K1793))/설정!$B$6</f>
        <v>-1.01035606667846</v>
      </c>
      <c r="E1793" s="8" t="n">
        <f aca="false">H1793*설정!$B$8</f>
        <v>941.052145173668</v>
      </c>
      <c r="F1793" s="8" t="n">
        <f aca="false">H1793*설정!$B$9</f>
        <v>1884.3540471654</v>
      </c>
      <c r="G1793" s="9" t="n">
        <f aca="false">A1793-설정!$B$3</f>
        <v>2352</v>
      </c>
      <c r="H1793" s="8" t="n">
        <f aca="false">10^(설정!$B$5+설정!$B$4*K1793)</f>
        <v>469.964304886401</v>
      </c>
      <c r="I1793" s="8" t="n">
        <f aca="false">H1793/설정!$B$8</f>
        <v>234.701603944166</v>
      </c>
      <c r="J1793" s="8" t="n">
        <f aca="false">H1793/설정!$B$9</f>
        <v>117.210695197967</v>
      </c>
      <c r="K1793" s="10" t="n">
        <f aca="false">LOG10(G1793)</f>
        <v>3.3714373174041</v>
      </c>
      <c r="L1793" s="10" t="n">
        <f aca="false">LOG10(C1793)</f>
        <v>2.36739319792248</v>
      </c>
    </row>
    <row r="1794" customFormat="false" ht="15" hidden="false" customHeight="false" outlineLevel="0" collapsed="false">
      <c r="A1794" s="5" t="n">
        <v>42169</v>
      </c>
      <c r="B1794" s="6" t="n">
        <v>233.02</v>
      </c>
      <c r="C1794" s="6" t="n">
        <v>232.51</v>
      </c>
      <c r="D1794" s="7" t="n">
        <f aca="false">(L1794-(설정!$B$5+설정!$B$4*K1794))/설정!$B$6</f>
        <v>-1.01698568312239</v>
      </c>
      <c r="E1794" s="8" t="n">
        <f aca="false">H1794*설정!$B$8</f>
        <v>943.324860963591</v>
      </c>
      <c r="F1794" s="8" t="n">
        <f aca="false">H1794*설정!$B$9</f>
        <v>1888.90491208692</v>
      </c>
      <c r="G1794" s="9" t="n">
        <f aca="false">A1794-설정!$B$3</f>
        <v>2353</v>
      </c>
      <c r="H1794" s="8" t="n">
        <f aca="false">10^(설정!$B$5+설정!$B$4*K1794)</f>
        <v>471.099306067678</v>
      </c>
      <c r="I1794" s="8" t="n">
        <f aca="false">H1794/설정!$B$8</f>
        <v>235.268426987862</v>
      </c>
      <c r="J1794" s="8" t="n">
        <f aca="false">H1794/설정!$B$9</f>
        <v>117.49376835081</v>
      </c>
      <c r="K1794" s="10" t="n">
        <f aca="false">LOG10(G1794)</f>
        <v>3.37162192717602</v>
      </c>
      <c r="L1794" s="10" t="n">
        <f aca="false">LOG10(C1794)</f>
        <v>2.36644163615683</v>
      </c>
    </row>
    <row r="1795" customFormat="false" ht="15" hidden="false" customHeight="false" outlineLevel="0" collapsed="false">
      <c r="A1795" s="5" t="n">
        <v>42170</v>
      </c>
      <c r="B1795" s="6" t="n">
        <v>232.51</v>
      </c>
      <c r="C1795" s="6" t="n">
        <v>236.79</v>
      </c>
      <c r="D1795" s="7" t="n">
        <f aca="false">(L1795-(설정!$B$5+설정!$B$4*K1795))/설정!$B$6</f>
        <v>-0.994188129597758</v>
      </c>
      <c r="E1795" s="8" t="n">
        <f aca="false">H1795*설정!$B$8</f>
        <v>945.602096368394</v>
      </c>
      <c r="F1795" s="8" t="n">
        <f aca="false">H1795*설정!$B$9</f>
        <v>1893.46482704317</v>
      </c>
      <c r="G1795" s="9" t="n">
        <f aca="false">A1795-설정!$B$3</f>
        <v>2354</v>
      </c>
      <c r="H1795" s="8" t="n">
        <f aca="false">10^(설정!$B$5+설정!$B$4*K1795)</f>
        <v>472.23656435838</v>
      </c>
      <c r="I1795" s="8" t="n">
        <f aca="false">H1795/설정!$B$8</f>
        <v>235.836377238873</v>
      </c>
      <c r="J1795" s="8" t="n">
        <f aca="false">H1795/설정!$B$9</f>
        <v>117.777404434416</v>
      </c>
      <c r="K1795" s="10" t="n">
        <f aca="false">LOG10(G1795)</f>
        <v>3.37180645850742</v>
      </c>
      <c r="L1795" s="10" t="n">
        <f aca="false">LOG10(C1795)</f>
        <v>2.37436335752503</v>
      </c>
    </row>
    <row r="1796" customFormat="false" ht="15" hidden="false" customHeight="false" outlineLevel="0" collapsed="false">
      <c r="A1796" s="5" t="n">
        <v>42171</v>
      </c>
      <c r="B1796" s="6" t="n">
        <v>236.79</v>
      </c>
      <c r="C1796" s="6" t="n">
        <v>251.43</v>
      </c>
      <c r="D1796" s="7" t="n">
        <f aca="false">(L1796-(설정!$B$5+설정!$B$4*K1796))/설정!$B$6</f>
        <v>-0.911259478624409</v>
      </c>
      <c r="E1796" s="8" t="n">
        <f aca="false">H1796*설정!$B$8</f>
        <v>947.883858450272</v>
      </c>
      <c r="F1796" s="8" t="n">
        <f aca="false">H1796*설정!$B$9</f>
        <v>1898.03380617542</v>
      </c>
      <c r="G1796" s="9" t="n">
        <f aca="false">A1796-설정!$B$3</f>
        <v>2355</v>
      </c>
      <c r="H1796" s="8" t="n">
        <f aca="false">10^(설정!$B$5+설정!$B$4*K1796)</f>
        <v>473.376083285387</v>
      </c>
      <c r="I1796" s="8" t="n">
        <f aca="false">H1796/설정!$B$8</f>
        <v>236.405456458534</v>
      </c>
      <c r="J1796" s="8" t="n">
        <f aca="false">H1796/설정!$B$9</f>
        <v>118.061604328402</v>
      </c>
      <c r="K1796" s="10" t="n">
        <f aca="false">LOG10(G1796)</f>
        <v>3.37199091146492</v>
      </c>
      <c r="L1796" s="10" t="n">
        <f aca="false">LOG10(C1796)</f>
        <v>2.40041709537517</v>
      </c>
    </row>
    <row r="1797" customFormat="false" ht="15" hidden="false" customHeight="false" outlineLevel="0" collapsed="false">
      <c r="A1797" s="5" t="n">
        <v>42172</v>
      </c>
      <c r="B1797" s="6" t="n">
        <v>251.43</v>
      </c>
      <c r="C1797" s="6" t="n">
        <v>247.97</v>
      </c>
      <c r="D1797" s="7" t="n">
        <f aca="false">(L1797-(설정!$B$5+설정!$B$4*K1797))/설정!$B$6</f>
        <v>-0.934685902390368</v>
      </c>
      <c r="E1797" s="8" t="n">
        <f aca="false">H1797*설정!$B$8</f>
        <v>950.170154279429</v>
      </c>
      <c r="F1797" s="8" t="n">
        <f aca="false">H1797*설정!$B$9</f>
        <v>1902.61186364098</v>
      </c>
      <c r="G1797" s="9" t="n">
        <f aca="false">A1797-설정!$B$3</f>
        <v>2356</v>
      </c>
      <c r="H1797" s="8" t="n">
        <f aca="false">10^(설정!$B$5+설정!$B$4*K1797)</f>
        <v>474.517866379581</v>
      </c>
      <c r="I1797" s="8" t="n">
        <f aca="false">H1797/설정!$B$8</f>
        <v>236.975666410178</v>
      </c>
      <c r="J1797" s="8" t="n">
        <f aca="false">H1797/설정!$B$9</f>
        <v>118.346368913381</v>
      </c>
      <c r="K1797" s="10" t="n">
        <f aca="false">LOG10(G1797)</f>
        <v>3.37217528611506</v>
      </c>
      <c r="L1797" s="10" t="n">
        <f aca="false">LOG10(C1797)</f>
        <v>2.39439914202559</v>
      </c>
    </row>
    <row r="1798" customFormat="false" ht="15" hidden="false" customHeight="false" outlineLevel="0" collapsed="false">
      <c r="A1798" s="5" t="n">
        <v>42173</v>
      </c>
      <c r="B1798" s="6" t="n">
        <v>247.97</v>
      </c>
      <c r="C1798" s="6" t="n">
        <v>249.01</v>
      </c>
      <c r="D1798" s="7" t="n">
        <f aca="false">(L1798-(설정!$B$5+설정!$B$4*K1798))/설정!$B$6</f>
        <v>-0.93212633916579</v>
      </c>
      <c r="E1798" s="8" t="n">
        <f aca="false">H1798*설정!$B$8</f>
        <v>952.460990934128</v>
      </c>
      <c r="F1798" s="8" t="n">
        <f aca="false">H1798*설정!$B$9</f>
        <v>1907.19901361329</v>
      </c>
      <c r="G1798" s="9" t="n">
        <f aca="false">A1798-설정!$B$3</f>
        <v>2357</v>
      </c>
      <c r="H1798" s="8" t="n">
        <f aca="false">10^(설정!$B$5+설정!$B$4*K1798)</f>
        <v>475.661917175868</v>
      </c>
      <c r="I1798" s="8" t="n">
        <f aca="false">H1798/설정!$B$8</f>
        <v>237.547008859148</v>
      </c>
      <c r="J1798" s="8" t="n">
        <f aca="false">H1798/설정!$B$9</f>
        <v>118.63169907097</v>
      </c>
      <c r="K1798" s="10" t="n">
        <f aca="false">LOG10(G1798)</f>
        <v>3.37235958252432</v>
      </c>
      <c r="L1798" s="10" t="n">
        <f aca="false">LOG10(C1798)</f>
        <v>2.39621678829097</v>
      </c>
    </row>
    <row r="1799" customFormat="false" ht="15" hidden="false" customHeight="false" outlineLevel="0" collapsed="false">
      <c r="A1799" s="5" t="n">
        <v>42174</v>
      </c>
      <c r="B1799" s="6" t="n">
        <v>249.01</v>
      </c>
      <c r="C1799" s="6" t="n">
        <v>244.8</v>
      </c>
      <c r="D1799" s="7" t="n">
        <f aca="false">(L1799-(설정!$B$5+설정!$B$4*K1799))/설정!$B$6</f>
        <v>-0.960150804100484</v>
      </c>
      <c r="E1799" s="8" t="n">
        <f aca="false">H1799*설정!$B$8</f>
        <v>954.756375500652</v>
      </c>
      <c r="F1799" s="8" t="n">
        <f aca="false">H1799*설정!$B$9</f>
        <v>1911.79527028186</v>
      </c>
      <c r="G1799" s="9" t="n">
        <f aca="false">A1799-설정!$B$3</f>
        <v>2358</v>
      </c>
      <c r="H1799" s="8" t="n">
        <f aca="false">10^(설정!$B$5+설정!$B$4*K1799)</f>
        <v>476.80823921316</v>
      </c>
      <c r="I1799" s="8" t="n">
        <f aca="false">H1799/설정!$B$8</f>
        <v>238.119485572787</v>
      </c>
      <c r="J1799" s="8" t="n">
        <f aca="false">H1799/설정!$B$9</f>
        <v>118.917595683787</v>
      </c>
      <c r="K1799" s="10" t="n">
        <f aca="false">LOG10(G1799)</f>
        <v>3.37254380075907</v>
      </c>
      <c r="L1799" s="10" t="n">
        <f aca="false">LOG10(C1799)</f>
        <v>2.38881141347352</v>
      </c>
    </row>
    <row r="1800" customFormat="false" ht="15" hidden="false" customHeight="false" outlineLevel="0" collapsed="false">
      <c r="A1800" s="5" t="n">
        <v>42175</v>
      </c>
      <c r="B1800" s="6" t="n">
        <v>244.8</v>
      </c>
      <c r="C1800" s="6" t="n">
        <v>245.58</v>
      </c>
      <c r="D1800" s="7" t="n">
        <f aca="false">(L1800-(설정!$B$5+설정!$B$4*K1800))/설정!$B$6</f>
        <v>-0.959034383217626</v>
      </c>
      <c r="E1800" s="8" t="n">
        <f aca="false">H1800*설정!$B$8</f>
        <v>957.056315073341</v>
      </c>
      <c r="F1800" s="8" t="n">
        <f aca="false">H1800*설정!$B$9</f>
        <v>1916.40064785234</v>
      </c>
      <c r="G1800" s="9" t="n">
        <f aca="false">A1800-설정!$B$3</f>
        <v>2359</v>
      </c>
      <c r="H1800" s="8" t="n">
        <f aca="false">10^(설정!$B$5+설정!$B$4*K1800)</f>
        <v>477.956836034392</v>
      </c>
      <c r="I1800" s="8" t="n">
        <f aca="false">H1800/설정!$B$8</f>
        <v>238.693098320448</v>
      </c>
      <c r="J1800" s="8" t="n">
        <f aca="false">H1800/설정!$B$9</f>
        <v>119.204059635451</v>
      </c>
      <c r="K1800" s="10" t="n">
        <f aca="false">LOG10(G1800)</f>
        <v>3.3727279408856</v>
      </c>
      <c r="L1800" s="10" t="n">
        <f aca="false">LOG10(C1800)</f>
        <v>2.39019299502891</v>
      </c>
    </row>
    <row r="1801" customFormat="false" ht="15" hidden="false" customHeight="false" outlineLevel="0" collapsed="false">
      <c r="A1801" s="5" t="n">
        <v>42176</v>
      </c>
      <c r="B1801" s="6" t="n">
        <v>245.58</v>
      </c>
      <c r="C1801" s="6" t="n">
        <v>244.3</v>
      </c>
      <c r="D1801" s="7" t="n">
        <f aca="false">(L1801-(설정!$B$5+설정!$B$4*K1801))/설정!$B$6</f>
        <v>-0.970024349630066</v>
      </c>
      <c r="E1801" s="8" t="n">
        <f aca="false">H1801*설정!$B$8</f>
        <v>959.360816754587</v>
      </c>
      <c r="F1801" s="8" t="n">
        <f aca="false">H1801*설정!$B$9</f>
        <v>1921.01516054648</v>
      </c>
      <c r="G1801" s="9" t="n">
        <f aca="false">A1801-설정!$B$3</f>
        <v>2360</v>
      </c>
      <c r="H1801" s="8" t="n">
        <f aca="false">10^(설정!$B$5+설정!$B$4*K1801)</f>
        <v>479.107711186519</v>
      </c>
      <c r="I1801" s="8" t="n">
        <f aca="false">H1801/설정!$B$8</f>
        <v>239.26784887349</v>
      </c>
      <c r="J1801" s="8" t="n">
        <f aca="false">H1801/설정!$B$9</f>
        <v>119.491091810585</v>
      </c>
      <c r="K1801" s="10" t="n">
        <f aca="false">LOG10(G1801)</f>
        <v>3.37291200297011</v>
      </c>
      <c r="L1801" s="10" t="n">
        <f aca="false">LOG10(C1801)</f>
        <v>2.38792346697344</v>
      </c>
    </row>
    <row r="1802" customFormat="false" ht="15" hidden="false" customHeight="false" outlineLevel="0" collapsed="false">
      <c r="A1802" s="5" t="n">
        <v>42177</v>
      </c>
      <c r="B1802" s="6" t="n">
        <v>244.3</v>
      </c>
      <c r="C1802" s="6" t="n">
        <v>247.02</v>
      </c>
      <c r="D1802" s="7" t="n">
        <f aca="false">(L1802-(설정!$B$5+설정!$B$4*K1802))/설정!$B$6</f>
        <v>-0.957540103650415</v>
      </c>
      <c r="E1802" s="8" t="n">
        <f aca="false">H1802*설정!$B$8</f>
        <v>961.669887654831</v>
      </c>
      <c r="F1802" s="8" t="n">
        <f aca="false">H1802*설정!$B$9</f>
        <v>1925.63882260218</v>
      </c>
      <c r="G1802" s="9" t="n">
        <f aca="false">A1802-설정!$B$3</f>
        <v>2361</v>
      </c>
      <c r="H1802" s="8" t="n">
        <f aca="false">10^(설정!$B$5+설정!$B$4*K1802)</f>
        <v>480.260868220518</v>
      </c>
      <c r="I1802" s="8" t="n">
        <f aca="false">H1802/설정!$B$8</f>
        <v>239.843739005283</v>
      </c>
      <c r="J1802" s="8" t="n">
        <f aca="false">H1802/설정!$B$9</f>
        <v>119.778693094814</v>
      </c>
      <c r="K1802" s="10" t="n">
        <f aca="false">LOG10(G1802)</f>
        <v>3.37309598707873</v>
      </c>
      <c r="L1802" s="10" t="n">
        <f aca="false">LOG10(C1802)</f>
        <v>2.39273211738113</v>
      </c>
    </row>
    <row r="1803" customFormat="false" ht="15" hidden="false" customHeight="false" outlineLevel="0" collapsed="false">
      <c r="A1803" s="5" t="n">
        <v>42178</v>
      </c>
      <c r="B1803" s="6" t="n">
        <v>247.02</v>
      </c>
      <c r="C1803" s="6" t="n">
        <v>244.18</v>
      </c>
      <c r="D1803" s="7" t="n">
        <f aca="false">(L1803-(설정!$B$5+설정!$B$4*K1803))/설정!$B$6</f>
        <v>-0.977655011665533</v>
      </c>
      <c r="E1803" s="8" t="n">
        <f aca="false">H1803*설정!$B$8</f>
        <v>963.98353489259</v>
      </c>
      <c r="F1803" s="8" t="n">
        <f aca="false">H1803*설정!$B$9</f>
        <v>1930.27164827347</v>
      </c>
      <c r="G1803" s="9" t="n">
        <f aca="false">A1803-설정!$B$3</f>
        <v>2362</v>
      </c>
      <c r="H1803" s="8" t="n">
        <f aca="false">10^(설정!$B$5+설정!$B$4*K1803)</f>
        <v>481.416310691397</v>
      </c>
      <c r="I1803" s="8" t="n">
        <f aca="false">H1803/설정!$B$8</f>
        <v>240.420770491209</v>
      </c>
      <c r="J1803" s="8" t="n">
        <f aca="false">H1803/설정!$B$9</f>
        <v>120.066864374771</v>
      </c>
      <c r="K1803" s="10" t="n">
        <f aca="false">LOG10(G1803)</f>
        <v>3.3732798932775</v>
      </c>
      <c r="L1803" s="10" t="n">
        <f aca="false">LOG10(C1803)</f>
        <v>2.38771008939861</v>
      </c>
    </row>
    <row r="1804" customFormat="false" ht="15" hidden="false" customHeight="false" outlineLevel="0" collapsed="false">
      <c r="A1804" s="5" t="n">
        <v>42179</v>
      </c>
      <c r="B1804" s="6" t="n">
        <v>244.18</v>
      </c>
      <c r="C1804" s="6" t="n">
        <v>240.45</v>
      </c>
      <c r="D1804" s="7" t="n">
        <f aca="false">(L1804-(설정!$B$5+설정!$B$4*K1804))/설정!$B$6</f>
        <v>-1.0032842450057</v>
      </c>
      <c r="E1804" s="8" t="n">
        <f aca="false">H1804*설정!$B$8</f>
        <v>966.30176559443</v>
      </c>
      <c r="F1804" s="8" t="n">
        <f aca="false">H1804*설정!$B$9</f>
        <v>1934.91365183053</v>
      </c>
      <c r="G1804" s="9" t="n">
        <f aca="false">A1804-설정!$B$3</f>
        <v>2363</v>
      </c>
      <c r="H1804" s="8" t="n">
        <f aca="false">10^(설정!$B$5+설정!$B$4*K1804)</f>
        <v>482.574042158186</v>
      </c>
      <c r="I1804" s="8" t="n">
        <f aca="false">H1804/설정!$B$8</f>
        <v>240.998945108657</v>
      </c>
      <c r="J1804" s="8" t="n">
        <f aca="false">H1804/설정!$B$9</f>
        <v>120.355606538088</v>
      </c>
      <c r="K1804" s="10" t="n">
        <f aca="false">LOG10(G1804)</f>
        <v>3.37346372163237</v>
      </c>
      <c r="L1804" s="10" t="n">
        <f aca="false">LOG10(C1804)</f>
        <v>2.38102478140983</v>
      </c>
    </row>
    <row r="1805" customFormat="false" ht="15" hidden="false" customHeight="false" outlineLevel="0" collapsed="false">
      <c r="A1805" s="5" t="n">
        <v>42180</v>
      </c>
      <c r="B1805" s="6" t="n">
        <v>240.45</v>
      </c>
      <c r="C1805" s="6" t="n">
        <v>242.35</v>
      </c>
      <c r="D1805" s="7" t="n">
        <f aca="false">(L1805-(설정!$B$5+설정!$B$4*K1805))/설정!$B$6</f>
        <v>-0.995406492174233</v>
      </c>
      <c r="E1805" s="8" t="n">
        <f aca="false">H1805*설정!$B$8</f>
        <v>968.624586895016</v>
      </c>
      <c r="F1805" s="8" t="n">
        <f aca="false">H1805*설정!$B$9</f>
        <v>1939.56484755974</v>
      </c>
      <c r="G1805" s="9" t="n">
        <f aca="false">A1805-설정!$B$3</f>
        <v>2364</v>
      </c>
      <c r="H1805" s="8" t="n">
        <f aca="false">10^(설정!$B$5+설정!$B$4*K1805)</f>
        <v>483.734066183957</v>
      </c>
      <c r="I1805" s="8" t="n">
        <f aca="false">H1805/설정!$B$8</f>
        <v>241.578264637037</v>
      </c>
      <c r="J1805" s="8" t="n">
        <f aca="false">H1805/설정!$B$9</f>
        <v>120.644920473409</v>
      </c>
      <c r="K1805" s="10" t="n">
        <f aca="false">LOG10(G1805)</f>
        <v>3.37364747220922</v>
      </c>
      <c r="L1805" s="10" t="n">
        <f aca="false">LOG10(C1805)</f>
        <v>2.38444302405878</v>
      </c>
    </row>
    <row r="1806" customFormat="false" ht="15" hidden="false" customHeight="false" outlineLevel="0" collapsed="false">
      <c r="A1806" s="5" t="n">
        <v>42181</v>
      </c>
      <c r="B1806" s="6" t="n">
        <v>242.35</v>
      </c>
      <c r="C1806" s="6" t="n">
        <v>242.97</v>
      </c>
      <c r="D1806" s="7" t="n">
        <f aca="false">(L1806-(설정!$B$5+설정!$B$4*K1806))/설정!$B$6</f>
        <v>-0.995183128661628</v>
      </c>
      <c r="E1806" s="8" t="n">
        <f aca="false">H1806*설정!$B$8</f>
        <v>970.95200593707</v>
      </c>
      <c r="F1806" s="8" t="n">
        <f aca="false">H1806*설정!$B$9</f>
        <v>1944.22524976363</v>
      </c>
      <c r="G1806" s="9" t="n">
        <f aca="false">A1806-설정!$B$3</f>
        <v>2365</v>
      </c>
      <c r="H1806" s="8" t="n">
        <f aca="false">10^(설정!$B$5+설정!$B$4*K1806)</f>
        <v>484.896386335808</v>
      </c>
      <c r="I1806" s="8" t="n">
        <f aca="false">H1806/설정!$B$8</f>
        <v>242.158730857768</v>
      </c>
      <c r="J1806" s="8" t="n">
        <f aca="false">H1806/설정!$B$9</f>
        <v>120.934807070379</v>
      </c>
      <c r="K1806" s="10" t="n">
        <f aca="false">LOG10(G1806)</f>
        <v>3.37383114507383</v>
      </c>
      <c r="L1806" s="10" t="n">
        <f aca="false">LOG10(C1806)</f>
        <v>2.38555265368567</v>
      </c>
    </row>
    <row r="1807" customFormat="false" ht="15" hidden="false" customHeight="false" outlineLevel="0" collapsed="false">
      <c r="A1807" s="5" t="n">
        <v>42182</v>
      </c>
      <c r="B1807" s="6" t="n">
        <v>242.97</v>
      </c>
      <c r="C1807" s="6" t="n">
        <v>251.53</v>
      </c>
      <c r="D1807" s="7" t="n">
        <f aca="false">(L1807-(설정!$B$5+설정!$B$4*K1807))/설정!$B$6</f>
        <v>-0.948771727296056</v>
      </c>
      <c r="E1807" s="8" t="n">
        <f aca="false">H1807*설정!$B$8</f>
        <v>973.284029871419</v>
      </c>
      <c r="F1807" s="8" t="n">
        <f aca="false">H1807*설정!$B$9</f>
        <v>1948.89487276095</v>
      </c>
      <c r="G1807" s="9" t="n">
        <f aca="false">A1807-설정!$B$3</f>
        <v>2366</v>
      </c>
      <c r="H1807" s="8" t="n">
        <f aca="false">10^(설정!$B$5+설정!$B$4*K1807)</f>
        <v>486.061006184884</v>
      </c>
      <c r="I1807" s="8" t="n">
        <f aca="false">H1807/설정!$B$8</f>
        <v>242.740345554292</v>
      </c>
      <c r="J1807" s="8" t="n">
        <f aca="false">H1807/설정!$B$9</f>
        <v>121.225267219655</v>
      </c>
      <c r="K1807" s="10" t="n">
        <f aca="false">LOG10(G1807)</f>
        <v>3.37401474029191</v>
      </c>
      <c r="L1807" s="10" t="n">
        <f aca="false">LOG10(C1807)</f>
        <v>2.40058979081322</v>
      </c>
    </row>
    <row r="1808" customFormat="false" ht="15" hidden="false" customHeight="false" outlineLevel="0" collapsed="false">
      <c r="A1808" s="5" t="n">
        <v>42183</v>
      </c>
      <c r="B1808" s="6" t="n">
        <v>251.53</v>
      </c>
      <c r="C1808" s="6" t="n">
        <v>249.06</v>
      </c>
      <c r="D1808" s="7" t="n">
        <f aca="false">(L1808-(설정!$B$5+설정!$B$4*K1808))/설정!$B$6</f>
        <v>-0.966437858084131</v>
      </c>
      <c r="E1808" s="8" t="n">
        <f aca="false">H1808*설정!$B$8</f>
        <v>975.620665856969</v>
      </c>
      <c r="F1808" s="8" t="n">
        <f aca="false">H1808*설정!$B$9</f>
        <v>1953.57373088662</v>
      </c>
      <c r="G1808" s="9" t="n">
        <f aca="false">A1808-설정!$B$3</f>
        <v>2367</v>
      </c>
      <c r="H1808" s="8" t="n">
        <f aca="false">10^(설정!$B$5+설정!$B$4*K1808)</f>
        <v>487.227929306364</v>
      </c>
      <c r="I1808" s="8" t="n">
        <f aca="false">H1808/설정!$B$8</f>
        <v>243.323110512063</v>
      </c>
      <c r="J1808" s="8" t="n">
        <f aca="false">H1808/설정!$B$9</f>
        <v>121.516301812898</v>
      </c>
      <c r="K1808" s="10" t="n">
        <f aca="false">LOG10(G1808)</f>
        <v>3.37419825792908</v>
      </c>
      <c r="L1808" s="10" t="n">
        <f aca="false">LOG10(C1808)</f>
        <v>2.39630398376216</v>
      </c>
    </row>
    <row r="1809" customFormat="false" ht="15" hidden="false" customHeight="false" outlineLevel="0" collapsed="false">
      <c r="A1809" s="5" t="n">
        <v>42184</v>
      </c>
      <c r="B1809" s="6" t="n">
        <v>249.06</v>
      </c>
      <c r="C1809" s="6" t="n">
        <v>256.65</v>
      </c>
      <c r="D1809" s="7" t="n">
        <f aca="false">(L1809-(설정!$B$5+설정!$B$4*K1809))/설정!$B$6</f>
        <v>-0.926655473565591</v>
      </c>
      <c r="E1809" s="8" t="n">
        <f aca="false">H1809*설정!$B$8</f>
        <v>977.961921060717</v>
      </c>
      <c r="F1809" s="8" t="n">
        <f aca="false">H1809*설정!$B$9</f>
        <v>1958.26183849177</v>
      </c>
      <c r="G1809" s="9" t="n">
        <f aca="false">A1809-설정!$B$3</f>
        <v>2368</v>
      </c>
      <c r="H1809" s="8" t="n">
        <f aca="false">10^(설정!$B$5+설정!$B$4*K1809)</f>
        <v>488.397159279469</v>
      </c>
      <c r="I1809" s="8" t="n">
        <f aca="false">H1809/설정!$B$8</f>
        <v>243.907027518554</v>
      </c>
      <c r="J1809" s="8" t="n">
        <f aca="false">H1809/설정!$B$9</f>
        <v>121.807911742778</v>
      </c>
      <c r="K1809" s="10" t="n">
        <f aca="false">LOG10(G1809)</f>
        <v>3.37438169805088</v>
      </c>
      <c r="L1809" s="10" t="n">
        <f aca="false">LOG10(C1809)</f>
        <v>2.40934126859678</v>
      </c>
    </row>
    <row r="1810" customFormat="false" ht="15" hidden="false" customHeight="false" outlineLevel="0" collapsed="false">
      <c r="A1810" s="5" t="n">
        <v>42185</v>
      </c>
      <c r="B1810" s="6" t="n">
        <v>256.65</v>
      </c>
      <c r="C1810" s="6" t="n">
        <v>263.85</v>
      </c>
      <c r="D1810" s="7" t="n">
        <f aca="false">(L1810-(설정!$B$5+설정!$B$4*K1810))/설정!$B$6</f>
        <v>-0.890258993304543</v>
      </c>
      <c r="E1810" s="8" t="n">
        <f aca="false">H1810*설정!$B$8</f>
        <v>980.307802657795</v>
      </c>
      <c r="F1810" s="8" t="n">
        <f aca="false">H1810*설정!$B$9</f>
        <v>1962.95920994381</v>
      </c>
      <c r="G1810" s="9" t="n">
        <f aca="false">A1810-설정!$B$3</f>
        <v>2369</v>
      </c>
      <c r="H1810" s="8" t="n">
        <f aca="false">10^(설정!$B$5+설정!$B$4*K1810)</f>
        <v>489.56869968748</v>
      </c>
      <c r="I1810" s="8" t="n">
        <f aca="false">H1810/설정!$B$8</f>
        <v>244.492098363269</v>
      </c>
      <c r="J1810" s="8" t="n">
        <f aca="false">H1810/설정!$B$9</f>
        <v>122.100097902977</v>
      </c>
      <c r="K1810" s="10" t="n">
        <f aca="false">LOG10(G1810)</f>
        <v>3.37456506072277</v>
      </c>
      <c r="L1810" s="10" t="n">
        <f aca="false">LOG10(C1810)</f>
        <v>2.42135709851314</v>
      </c>
    </row>
    <row r="1811" customFormat="false" ht="15" hidden="false" customHeight="false" outlineLevel="0" collapsed="false">
      <c r="A1811" s="5" t="n">
        <v>42186</v>
      </c>
      <c r="B1811" s="6" t="n">
        <v>263.85</v>
      </c>
      <c r="C1811" s="6" t="n">
        <v>258.04</v>
      </c>
      <c r="D1811" s="7" t="n">
        <f aca="false">(L1811-(설정!$B$5+설정!$B$4*K1811))/설정!$B$6</f>
        <v>-0.925776097006624</v>
      </c>
      <c r="E1811" s="8" t="n">
        <f aca="false">H1811*설정!$B$8</f>
        <v>982.658317831398</v>
      </c>
      <c r="F1811" s="8" t="n">
        <f aca="false">H1811*설정!$B$9</f>
        <v>1967.66585962632</v>
      </c>
      <c r="G1811" s="9" t="n">
        <f aca="false">A1811-설정!$B$3</f>
        <v>2370</v>
      </c>
      <c r="H1811" s="8" t="n">
        <f aca="false">10^(설정!$B$5+설정!$B$4*K1811)</f>
        <v>490.742554117707</v>
      </c>
      <c r="I1811" s="8" t="n">
        <f aca="false">H1811/설정!$B$8</f>
        <v>245.07832483772</v>
      </c>
      <c r="J1811" s="8" t="n">
        <f aca="false">H1811/설정!$B$9</f>
        <v>122.392861188183</v>
      </c>
      <c r="K1811" s="10" t="n">
        <f aca="false">LOG10(G1811)</f>
        <v>3.3747483460101</v>
      </c>
      <c r="L1811" s="10" t="n">
        <f aca="false">LOG10(C1811)</f>
        <v>2.41168703322201</v>
      </c>
    </row>
    <row r="1812" customFormat="false" ht="15" hidden="false" customHeight="false" outlineLevel="0" collapsed="false">
      <c r="A1812" s="5" t="n">
        <v>42187</v>
      </c>
      <c r="B1812" s="6" t="n">
        <v>258.04</v>
      </c>
      <c r="C1812" s="6" t="n">
        <v>254.75</v>
      </c>
      <c r="D1812" s="7" t="n">
        <f aca="false">(L1812-(설정!$B$5+설정!$B$4*K1812))/설정!$B$6</f>
        <v>-0.947704477120495</v>
      </c>
      <c r="E1812" s="8" t="n">
        <f aca="false">H1812*설정!$B$8</f>
        <v>985.013473772876</v>
      </c>
      <c r="F1812" s="8" t="n">
        <f aca="false">H1812*설정!$B$9</f>
        <v>1972.38180193917</v>
      </c>
      <c r="G1812" s="9" t="n">
        <f aca="false">A1812-설정!$B$3</f>
        <v>2371</v>
      </c>
      <c r="H1812" s="8" t="n">
        <f aca="false">10^(설정!$B$5+설정!$B$4*K1812)</f>
        <v>491.918726161533</v>
      </c>
      <c r="I1812" s="8" t="n">
        <f aca="false">H1812/설정!$B$8</f>
        <v>245.665708735455</v>
      </c>
      <c r="J1812" s="8" t="n">
        <f aca="false">H1812/설정!$B$9</f>
        <v>122.686202494099</v>
      </c>
      <c r="K1812" s="10" t="n">
        <f aca="false">LOG10(G1812)</f>
        <v>3.37493155397819</v>
      </c>
      <c r="L1812" s="10" t="n">
        <f aca="false">LOG10(C1812)</f>
        <v>2.40611419267846</v>
      </c>
    </row>
    <row r="1813" customFormat="false" ht="15" hidden="false" customHeight="false" outlineLevel="0" collapsed="false">
      <c r="A1813" s="5" t="n">
        <v>42188</v>
      </c>
      <c r="B1813" s="6" t="n">
        <v>254.75</v>
      </c>
      <c r="C1813" s="6" t="n">
        <v>256.09</v>
      </c>
      <c r="D1813" s="7" t="n">
        <f aca="false">(L1813-(설정!$B$5+설정!$B$4*K1813))/설정!$B$6</f>
        <v>-0.9435949291228</v>
      </c>
      <c r="E1813" s="8" t="n">
        <f aca="false">H1813*설정!$B$8</f>
        <v>987.373277681675</v>
      </c>
      <c r="F1813" s="8" t="n">
        <f aca="false">H1813*설정!$B$9</f>
        <v>1977.10705129849</v>
      </c>
      <c r="G1813" s="9" t="n">
        <f aca="false">A1813-설정!$B$3</f>
        <v>2372</v>
      </c>
      <c r="H1813" s="8" t="n">
        <f aca="false">10^(설정!$B$5+설정!$B$4*K1813)</f>
        <v>493.097219414383</v>
      </c>
      <c r="I1813" s="8" t="n">
        <f aca="false">H1813/설정!$B$8</f>
        <v>246.254251852039</v>
      </c>
      <c r="J1813" s="8" t="n">
        <f aca="false">H1813/설정!$B$9</f>
        <v>122.980122717436</v>
      </c>
      <c r="K1813" s="10" t="n">
        <f aca="false">LOG10(G1813)</f>
        <v>3.37511468469223</v>
      </c>
      <c r="L1813" s="10" t="n">
        <f aca="false">LOG10(C1813)</f>
        <v>2.40839262013336</v>
      </c>
    </row>
    <row r="1814" customFormat="false" ht="15" hidden="false" customHeight="false" outlineLevel="0" collapsed="false">
      <c r="A1814" s="5" t="n">
        <v>42189</v>
      </c>
      <c r="B1814" s="6" t="n">
        <v>256.09</v>
      </c>
      <c r="C1814" s="6" t="n">
        <v>260.51</v>
      </c>
      <c r="D1814" s="7" t="n">
        <f aca="false">(L1814-(설정!$B$5+설정!$B$4*K1814))/설정!$B$6</f>
        <v>-0.922394319745334</v>
      </c>
      <c r="E1814" s="8" t="n">
        <f aca="false">H1814*설정!$B$8</f>
        <v>989.737736765374</v>
      </c>
      <c r="F1814" s="8" t="n">
        <f aca="false">H1814*설정!$B$9</f>
        <v>1981.84162213664</v>
      </c>
      <c r="G1814" s="9" t="n">
        <f aca="false">A1814-설정!$B$3</f>
        <v>2373</v>
      </c>
      <c r="H1814" s="8" t="n">
        <f aca="false">10^(설정!$B$5+설정!$B$4*K1814)</f>
        <v>494.278037475743</v>
      </c>
      <c r="I1814" s="8" t="n">
        <f aca="false">H1814/설정!$B$8</f>
        <v>246.843955985067</v>
      </c>
      <c r="J1814" s="8" t="n">
        <f aca="false">H1814/설정!$B$9</f>
        <v>123.274622755918</v>
      </c>
      <c r="K1814" s="10" t="n">
        <f aca="false">LOG10(G1814)</f>
        <v>3.37529773821734</v>
      </c>
      <c r="L1814" s="10" t="n">
        <f aca="false">LOG10(C1814)</f>
        <v>2.41582439888876</v>
      </c>
    </row>
    <row r="1815" customFormat="false" ht="15" hidden="false" customHeight="false" outlineLevel="0" collapsed="false">
      <c r="A1815" s="5" t="n">
        <v>42190</v>
      </c>
      <c r="B1815" s="6" t="n">
        <v>260.51</v>
      </c>
      <c r="C1815" s="6" t="n">
        <v>271.3</v>
      </c>
      <c r="D1815" s="7" t="n">
        <f aca="false">(L1815-(설정!$B$5+설정!$B$4*K1815))/설정!$B$6</f>
        <v>-0.867388060222161</v>
      </c>
      <c r="E1815" s="8" t="n">
        <f aca="false">H1815*설정!$B$8</f>
        <v>992.106858239684</v>
      </c>
      <c r="F1815" s="8" t="n">
        <f aca="false">H1815*설정!$B$9</f>
        <v>1986.58552890232</v>
      </c>
      <c r="G1815" s="9" t="n">
        <f aca="false">A1815-설정!$B$3</f>
        <v>2374</v>
      </c>
      <c r="H1815" s="8" t="n">
        <f aca="false">10^(설정!$B$5+설정!$B$4*K1815)</f>
        <v>495.461183949162</v>
      </c>
      <c r="I1815" s="8" t="n">
        <f aca="false">H1815/설정!$B$8</f>
        <v>247.434822934164</v>
      </c>
      <c r="J1815" s="8" t="n">
        <f aca="false">H1815/설정!$B$9</f>
        <v>123.569703508283</v>
      </c>
      <c r="K1815" s="10" t="n">
        <f aca="false">LOG10(G1815)</f>
        <v>3.37548071461857</v>
      </c>
      <c r="L1815" s="10" t="n">
        <f aca="false">LOG10(C1815)</f>
        <v>2.4334497937616</v>
      </c>
    </row>
    <row r="1816" customFormat="false" ht="15" hidden="false" customHeight="false" outlineLevel="0" collapsed="false">
      <c r="A1816" s="5" t="n">
        <v>42191</v>
      </c>
      <c r="B1816" s="6" t="n">
        <v>271.3</v>
      </c>
      <c r="C1816" s="6" t="n">
        <v>269.14</v>
      </c>
      <c r="D1816" s="7" t="n">
        <f aca="false">(L1816-(설정!$B$5+설정!$B$4*K1816))/설정!$B$6</f>
        <v>-0.882342291936024</v>
      </c>
      <c r="E1816" s="8" t="n">
        <f aca="false">H1816*설정!$B$8</f>
        <v>994.480649328467</v>
      </c>
      <c r="F1816" s="8" t="n">
        <f aca="false">H1816*설정!$B$9</f>
        <v>1991.33878606051</v>
      </c>
      <c r="G1816" s="9" t="n">
        <f aca="false">A1816-설정!$B$3</f>
        <v>2375</v>
      </c>
      <c r="H1816" s="8" t="n">
        <f aca="false">10^(설정!$B$5+설정!$B$4*K1816)</f>
        <v>496.646662442259</v>
      </c>
      <c r="I1816" s="8" t="n">
        <f aca="false">H1816/설정!$B$8</f>
        <v>248.026854500983</v>
      </c>
      <c r="J1816" s="8" t="n">
        <f aca="false">H1816/설정!$B$9</f>
        <v>123.865365874283</v>
      </c>
      <c r="K1816" s="10" t="n">
        <f aca="false">LOG10(G1816)</f>
        <v>3.37566361396089</v>
      </c>
      <c r="L1816" s="10" t="n">
        <f aca="false">LOG10(C1816)</f>
        <v>2.42997824807331</v>
      </c>
    </row>
    <row r="1817" customFormat="false" ht="15" hidden="false" customHeight="false" outlineLevel="0" collapsed="false">
      <c r="A1817" s="5" t="n">
        <v>42192</v>
      </c>
      <c r="B1817" s="6" t="n">
        <v>269.14</v>
      </c>
      <c r="C1817" s="6" t="n">
        <v>266.47</v>
      </c>
      <c r="D1817" s="7" t="n">
        <f aca="false">(L1817-(설정!$B$5+설정!$B$4*K1817))/설정!$B$6</f>
        <v>-0.900141646899958</v>
      </c>
      <c r="E1817" s="8" t="n">
        <f aca="false">H1817*설정!$B$8</f>
        <v>996.859117263695</v>
      </c>
      <c r="F1817" s="8" t="n">
        <f aca="false">H1817*설정!$B$9</f>
        <v>1996.10140809244</v>
      </c>
      <c r="G1817" s="9" t="n">
        <f aca="false">A1817-설정!$B$3</f>
        <v>2376</v>
      </c>
      <c r="H1817" s="8" t="n">
        <f aca="false">10^(설정!$B$5+설정!$B$4*K1817)</f>
        <v>497.834476566701</v>
      </c>
      <c r="I1817" s="8" t="n">
        <f aca="false">H1817/설정!$B$8</f>
        <v>248.620052489204</v>
      </c>
      <c r="J1817" s="8" t="n">
        <f aca="false">H1817/설정!$B$9</f>
        <v>124.16161075468</v>
      </c>
      <c r="K1817" s="10" t="n">
        <f aca="false">LOG10(G1817)</f>
        <v>3.37584643630916</v>
      </c>
      <c r="L1817" s="10" t="n">
        <f aca="false">LOG10(C1817)</f>
        <v>2.42564832192603</v>
      </c>
    </row>
    <row r="1818" customFormat="false" ht="15" hidden="false" customHeight="false" outlineLevel="0" collapsed="false">
      <c r="A1818" s="5" t="n">
        <v>42193</v>
      </c>
      <c r="B1818" s="6" t="n">
        <v>266.47</v>
      </c>
      <c r="C1818" s="6" t="n">
        <v>270.58</v>
      </c>
      <c r="D1818" s="7" t="n">
        <f aca="false">(L1818-(설정!$B$5+설정!$B$4*K1818))/설정!$B$6</f>
        <v>-0.881536504027674</v>
      </c>
      <c r="E1818" s="8" t="n">
        <f aca="false">H1818*설정!$B$8</f>
        <v>999.24226928552</v>
      </c>
      <c r="F1818" s="8" t="n">
        <f aca="false">H1818*설정!$B$9</f>
        <v>2000.87340949573</v>
      </c>
      <c r="G1818" s="9" t="n">
        <f aca="false">A1818-설정!$B$3</f>
        <v>2377</v>
      </c>
      <c r="H1818" s="8" t="n">
        <f aca="false">10^(설정!$B$5+설정!$B$4*K1818)</f>
        <v>499.024629938243</v>
      </c>
      <c r="I1818" s="8" t="n">
        <f aca="false">H1818/설정!$B$8</f>
        <v>249.214418704544</v>
      </c>
      <c r="J1818" s="8" t="n">
        <f aca="false">H1818/설정!$B$9</f>
        <v>124.458439051255</v>
      </c>
      <c r="K1818" s="10" t="n">
        <f aca="false">LOG10(G1818)</f>
        <v>3.37602918172818</v>
      </c>
      <c r="L1818" s="10" t="n">
        <f aca="false">LOG10(C1818)</f>
        <v>2.43229569244401</v>
      </c>
    </row>
    <row r="1819" customFormat="false" ht="15" hidden="false" customHeight="false" outlineLevel="0" collapsed="false">
      <c r="A1819" s="5" t="n">
        <v>42194</v>
      </c>
      <c r="B1819" s="6" t="n">
        <v>270.58</v>
      </c>
      <c r="C1819" s="6" t="n">
        <v>269.68</v>
      </c>
      <c r="D1819" s="7" t="n">
        <f aca="false">(L1819-(설정!$B$5+설정!$B$4*K1819))/설정!$B$6</f>
        <v>-0.889772412585162</v>
      </c>
      <c r="E1819" s="8" t="n">
        <f aca="false">H1819*설정!$B$8</f>
        <v>1001.63011264224</v>
      </c>
      <c r="F1819" s="8" t="n">
        <f aca="false">H1819*설정!$B$9</f>
        <v>2005.65480478429</v>
      </c>
      <c r="G1819" s="9" t="n">
        <f aca="false">A1819-설정!$B$3</f>
        <v>2378</v>
      </c>
      <c r="H1819" s="8" t="n">
        <f aca="false">10^(설정!$B$5+설정!$B$4*K1819)</f>
        <v>500.217126176706</v>
      </c>
      <c r="I1819" s="8" t="n">
        <f aca="false">H1819/설정!$B$8</f>
        <v>249.809954954754</v>
      </c>
      <c r="J1819" s="8" t="n">
        <f aca="false">H1819/설정!$B$9</f>
        <v>124.755851666805</v>
      </c>
      <c r="K1819" s="10" t="n">
        <f aca="false">LOG10(G1819)</f>
        <v>3.37621185028267</v>
      </c>
      <c r="L1819" s="10" t="n">
        <f aca="false">LOG10(C1819)</f>
        <v>2.43084873951292</v>
      </c>
    </row>
    <row r="1820" customFormat="false" ht="15" hidden="false" customHeight="false" outlineLevel="0" collapsed="false">
      <c r="A1820" s="5" t="n">
        <v>42195</v>
      </c>
      <c r="B1820" s="6" t="n">
        <v>269.68</v>
      </c>
      <c r="C1820" s="6" t="n">
        <v>285.56</v>
      </c>
      <c r="D1820" s="7" t="n">
        <f aca="false">(L1820-(설정!$B$5+설정!$B$4*K1820))/설정!$B$6</f>
        <v>-0.810805118399447</v>
      </c>
      <c r="E1820" s="8" t="n">
        <f aca="false">H1820*설정!$B$8</f>
        <v>1004.0226545903</v>
      </c>
      <c r="F1820" s="8" t="n">
        <f aca="false">H1820*설정!$B$9</f>
        <v>2010.44560848838</v>
      </c>
      <c r="G1820" s="9" t="n">
        <f aca="false">A1820-설정!$B$3</f>
        <v>2379</v>
      </c>
      <c r="H1820" s="8" t="n">
        <f aca="false">10^(설정!$B$5+설정!$B$4*K1820)</f>
        <v>501.411968905983</v>
      </c>
      <c r="I1820" s="8" t="n">
        <f aca="false">H1820/설정!$B$8</f>
        <v>250.406663049617</v>
      </c>
      <c r="J1820" s="8" t="n">
        <f aca="false">H1820/설정!$B$9</f>
        <v>125.05384950514</v>
      </c>
      <c r="K1820" s="10" t="n">
        <f aca="false">LOG10(G1820)</f>
        <v>3.37639444203727</v>
      </c>
      <c r="L1820" s="10" t="n">
        <f aca="false">LOG10(C1820)</f>
        <v>2.45569737328656</v>
      </c>
    </row>
    <row r="1821" customFormat="false" ht="15" hidden="false" customHeight="false" outlineLevel="0" collapsed="false">
      <c r="A1821" s="5" t="n">
        <v>42196</v>
      </c>
      <c r="B1821" s="6" t="n">
        <v>285.56</v>
      </c>
      <c r="C1821" s="6" t="n">
        <v>293.92</v>
      </c>
      <c r="D1821" s="7" t="n">
        <f aca="false">(L1821-(설정!$B$5+설정!$B$4*K1821))/설정!$B$6</f>
        <v>-0.772681734093439</v>
      </c>
      <c r="E1821" s="8" t="n">
        <f aca="false">H1821*설정!$B$8</f>
        <v>1006.41990239433</v>
      </c>
      <c r="F1821" s="8" t="n">
        <f aca="false">H1821*설정!$B$9</f>
        <v>2015.24583515461</v>
      </c>
      <c r="G1821" s="9" t="n">
        <f aca="false">A1821-설정!$B$3</f>
        <v>2380</v>
      </c>
      <c r="H1821" s="8" t="n">
        <f aca="false">10^(설정!$B$5+설정!$B$4*K1821)</f>
        <v>502.609161754051</v>
      </c>
      <c r="I1821" s="8" t="n">
        <f aca="false">H1821/설정!$B$8</f>
        <v>251.004544800956</v>
      </c>
      <c r="J1821" s="8" t="n">
        <f aca="false">H1821/설정!$B$9</f>
        <v>125.35243347109</v>
      </c>
      <c r="K1821" s="10" t="n">
        <f aca="false">LOG10(G1821)</f>
        <v>3.37657695705651</v>
      </c>
      <c r="L1821" s="10" t="n">
        <f aca="false">LOG10(C1821)</f>
        <v>2.46822913896173</v>
      </c>
    </row>
    <row r="1822" customFormat="false" ht="15" hidden="false" customHeight="false" outlineLevel="0" collapsed="false">
      <c r="A1822" s="5" t="n">
        <v>42197</v>
      </c>
      <c r="B1822" s="6" t="n">
        <v>293.92</v>
      </c>
      <c r="C1822" s="6" t="n">
        <v>311.48</v>
      </c>
      <c r="D1822" s="7" t="n">
        <f aca="false">(L1822-(설정!$B$5+설정!$B$4*K1822))/설정!$B$6</f>
        <v>-0.692542941984</v>
      </c>
      <c r="E1822" s="8" t="n">
        <f aca="false">H1822*설정!$B$8</f>
        <v>1008.82186332712</v>
      </c>
      <c r="F1822" s="8" t="n">
        <f aca="false">H1822*설정!$B$9</f>
        <v>2020.05549934597</v>
      </c>
      <c r="G1822" s="9" t="n">
        <f aca="false">A1822-설정!$B$3</f>
        <v>2381</v>
      </c>
      <c r="H1822" s="8" t="n">
        <f aca="false">10^(설정!$B$5+설정!$B$4*K1822)</f>
        <v>503.808708352966</v>
      </c>
      <c r="I1822" s="8" t="n">
        <f aca="false">H1822/설정!$B$8</f>
        <v>251.60360202263</v>
      </c>
      <c r="J1822" s="8" t="n">
        <f aca="false">H1822/설정!$B$9</f>
        <v>125.651604470503</v>
      </c>
      <c r="K1822" s="10" t="n">
        <f aca="false">LOG10(G1822)</f>
        <v>3.37675939540488</v>
      </c>
      <c r="L1822" s="10" t="n">
        <f aca="false">LOG10(C1822)</f>
        <v>2.49343016602411</v>
      </c>
    </row>
    <row r="1823" customFormat="false" ht="15" hidden="false" customHeight="false" outlineLevel="0" collapsed="false">
      <c r="A1823" s="5" t="n">
        <v>42198</v>
      </c>
      <c r="B1823" s="6" t="n">
        <v>311.48</v>
      </c>
      <c r="C1823" s="6" t="n">
        <v>292.65</v>
      </c>
      <c r="D1823" s="7" t="n">
        <f aca="false">(L1823-(설정!$B$5+설정!$B$4*K1823))/설정!$B$6</f>
        <v>-0.785783142579439</v>
      </c>
      <c r="E1823" s="8" t="n">
        <f aca="false">H1823*설정!$B$8</f>
        <v>1011.22854466964</v>
      </c>
      <c r="F1823" s="8" t="n">
        <f aca="false">H1823*설정!$B$9</f>
        <v>2024.8746156418</v>
      </c>
      <c r="G1823" s="9" t="n">
        <f aca="false">A1823-설정!$B$3</f>
        <v>2382</v>
      </c>
      <c r="H1823" s="8" t="n">
        <f aca="false">10^(설정!$B$5+설정!$B$4*K1823)</f>
        <v>505.010612338865</v>
      </c>
      <c r="I1823" s="8" t="n">
        <f aca="false">H1823/설정!$B$8</f>
        <v>252.203836530537</v>
      </c>
      <c r="J1823" s="8" t="n">
        <f aca="false">H1823/설정!$B$9</f>
        <v>125.951363410243</v>
      </c>
      <c r="K1823" s="10" t="n">
        <f aca="false">LOG10(G1823)</f>
        <v>3.37694175714676</v>
      </c>
      <c r="L1823" s="10" t="n">
        <f aca="false">LOG10(C1823)</f>
        <v>2.4663485284502</v>
      </c>
    </row>
    <row r="1824" customFormat="false" ht="15" hidden="false" customHeight="false" outlineLevel="0" collapsed="false">
      <c r="A1824" s="5" t="n">
        <v>42199</v>
      </c>
      <c r="B1824" s="6" t="n">
        <v>292.65</v>
      </c>
      <c r="C1824" s="6" t="n">
        <v>287.74</v>
      </c>
      <c r="D1824" s="7" t="n">
        <f aca="false">(L1824-(설정!$B$5+설정!$B$4*K1824))/설정!$B$6</f>
        <v>-0.813581923043312</v>
      </c>
      <c r="E1824" s="8" t="n">
        <f aca="false">H1824*설정!$B$8</f>
        <v>1013.63995371106</v>
      </c>
      <c r="F1824" s="8" t="n">
        <f aca="false">H1824*설정!$B$9</f>
        <v>2029.70319863783</v>
      </c>
      <c r="G1824" s="9" t="n">
        <f aca="false">A1824-설정!$B$3</f>
        <v>2383</v>
      </c>
      <c r="H1824" s="8" t="n">
        <f aca="false">10^(설정!$B$5+설정!$B$4*K1824)</f>
        <v>506.214877351977</v>
      </c>
      <c r="I1824" s="8" t="n">
        <f aca="false">H1824/설정!$B$8</f>
        <v>252.805250142618</v>
      </c>
      <c r="J1824" s="8" t="n">
        <f aca="false">H1824/설정!$B$9</f>
        <v>126.251711198196</v>
      </c>
      <c r="K1824" s="10" t="n">
        <f aca="false">LOG10(G1824)</f>
        <v>3.37712404234646</v>
      </c>
      <c r="L1824" s="10" t="n">
        <f aca="false">LOG10(C1824)</f>
        <v>2.45900023926869</v>
      </c>
    </row>
    <row r="1825" customFormat="false" ht="15" hidden="false" customHeight="false" outlineLevel="0" collapsed="false">
      <c r="A1825" s="5" t="n">
        <v>42200</v>
      </c>
      <c r="B1825" s="6" t="n">
        <v>287.74</v>
      </c>
      <c r="C1825" s="6" t="n">
        <v>285.92</v>
      </c>
      <c r="D1825" s="7" t="n">
        <f aca="false">(L1825-(설정!$B$5+설정!$B$4*K1825))/설정!$B$6</f>
        <v>-0.826149275564357</v>
      </c>
      <c r="E1825" s="8" t="n">
        <f aca="false">H1825*설정!$B$8</f>
        <v>1016.05609774872</v>
      </c>
      <c r="F1825" s="8" t="n">
        <f aca="false">H1825*설정!$B$9</f>
        <v>2034.54126294622</v>
      </c>
      <c r="G1825" s="9" t="n">
        <f aca="false">A1825-설정!$B$3</f>
        <v>2384</v>
      </c>
      <c r="H1825" s="8" t="n">
        <f aca="false">10^(설정!$B$5+설정!$B$4*K1825)</f>
        <v>507.421507036621</v>
      </c>
      <c r="I1825" s="8" t="n">
        <f aca="false">H1825/설정!$B$8</f>
        <v>253.407844678859</v>
      </c>
      <c r="J1825" s="8" t="n">
        <f aca="false">H1825/설정!$B$9</f>
        <v>126.552648743267</v>
      </c>
      <c r="K1825" s="10" t="n">
        <f aca="false">LOG10(G1825)</f>
        <v>3.3773062510682</v>
      </c>
      <c r="L1825" s="10" t="n">
        <f aca="false">LOG10(C1825)</f>
        <v>2.45624453516157</v>
      </c>
    </row>
    <row r="1826" customFormat="false" ht="15" hidden="false" customHeight="false" outlineLevel="0" collapsed="false">
      <c r="A1826" s="5" t="n">
        <v>42201</v>
      </c>
      <c r="B1826" s="6" t="n">
        <v>285.92</v>
      </c>
      <c r="C1826" s="6" t="n">
        <v>278.53</v>
      </c>
      <c r="D1826" s="7" t="n">
        <f aca="false">(L1826-(설정!$B$5+설정!$B$4*K1826))/설정!$B$6</f>
        <v>-0.867290503439992</v>
      </c>
      <c r="E1826" s="8" t="n">
        <f aca="false">H1826*설정!$B$8</f>
        <v>1018.47698408815</v>
      </c>
      <c r="F1826" s="8" t="n">
        <f aca="false">H1826*설정!$B$9</f>
        <v>2039.38882319548</v>
      </c>
      <c r="G1826" s="9" t="n">
        <f aca="false">A1826-설정!$B$3</f>
        <v>2385</v>
      </c>
      <c r="H1826" s="8" t="n">
        <f aca="false">10^(설정!$B$5+설정!$B$4*K1826)</f>
        <v>508.630505041198</v>
      </c>
      <c r="I1826" s="8" t="n">
        <f aca="false">H1826/설정!$B$8</f>
        <v>254.011621961281</v>
      </c>
      <c r="J1826" s="8" t="n">
        <f aca="false">H1826/설정!$B$9</f>
        <v>126.85417695538</v>
      </c>
      <c r="K1826" s="10" t="n">
        <f aca="false">LOG10(G1826)</f>
        <v>3.37748838337613</v>
      </c>
      <c r="L1826" s="10" t="n">
        <f aca="false">LOG10(C1826)</f>
        <v>2.44487197916065</v>
      </c>
    </row>
    <row r="1827" customFormat="false" ht="15" hidden="false" customHeight="false" outlineLevel="0" collapsed="false">
      <c r="A1827" s="5" t="n">
        <v>42202</v>
      </c>
      <c r="B1827" s="6" t="n">
        <v>278.53</v>
      </c>
      <c r="C1827" s="6" t="n">
        <v>280.06</v>
      </c>
      <c r="D1827" s="7" t="n">
        <f aca="false">(L1827-(설정!$B$5+설정!$B$4*K1827))/설정!$B$6</f>
        <v>-0.862826861209076</v>
      </c>
      <c r="E1827" s="8" t="n">
        <f aca="false">H1827*설정!$B$8</f>
        <v>1020.90262004309</v>
      </c>
      <c r="F1827" s="8" t="n">
        <f aca="false">H1827*설정!$B$9</f>
        <v>2044.2458940306</v>
      </c>
      <c r="G1827" s="9" t="n">
        <f aca="false">A1827-설정!$B$3</f>
        <v>2386</v>
      </c>
      <c r="H1827" s="8" t="n">
        <f aca="false">10^(설정!$B$5+설정!$B$4*K1827)</f>
        <v>509.841875018216</v>
      </c>
      <c r="I1827" s="8" t="n">
        <f aca="false">H1827/설정!$B$8</f>
        <v>254.616583813957</v>
      </c>
      <c r="J1827" s="8" t="n">
        <f aca="false">H1827/설정!$B$9</f>
        <v>127.156296745483</v>
      </c>
      <c r="K1827" s="10" t="n">
        <f aca="false">LOG10(G1827)</f>
        <v>3.37767043933432</v>
      </c>
      <c r="L1827" s="10" t="n">
        <f aca="false">LOG10(C1827)</f>
        <v>2.44725108447586</v>
      </c>
    </row>
    <row r="1828" customFormat="false" ht="15" hidden="false" customHeight="false" outlineLevel="0" collapsed="false">
      <c r="A1828" s="5" t="n">
        <v>42203</v>
      </c>
      <c r="B1828" s="6" t="n">
        <v>280.06</v>
      </c>
      <c r="C1828" s="6" t="n">
        <v>277.35</v>
      </c>
      <c r="D1828" s="7" t="n">
        <f aca="false">(L1828-(설정!$B$5+설정!$B$4*K1828))/설정!$B$6</f>
        <v>-0.880255484305403</v>
      </c>
      <c r="E1828" s="8" t="n">
        <f aca="false">H1828*설정!$B$8</f>
        <v>1023.33301293549</v>
      </c>
      <c r="F1828" s="8" t="n">
        <f aca="false">H1828*설정!$B$9</f>
        <v>2049.11249011295</v>
      </c>
      <c r="G1828" s="9" t="n">
        <f aca="false">A1828-설정!$B$3</f>
        <v>2387</v>
      </c>
      <c r="H1828" s="8" t="n">
        <f aca="false">10^(설정!$B$5+설정!$B$4*K1828)</f>
        <v>511.055620624275</v>
      </c>
      <c r="I1828" s="8" t="n">
        <f aca="false">H1828/설정!$B$8</f>
        <v>255.222732063005</v>
      </c>
      <c r="J1828" s="8" t="n">
        <f aca="false">H1828/설정!$B$9</f>
        <v>127.459009025545</v>
      </c>
      <c r="K1828" s="10" t="n">
        <f aca="false">LOG10(G1828)</f>
        <v>3.37785241900675</v>
      </c>
      <c r="L1828" s="10" t="n">
        <f aca="false">LOG10(C1828)</f>
        <v>2.44302817021485</v>
      </c>
    </row>
    <row r="1829" customFormat="false" ht="15" hidden="false" customHeight="false" outlineLevel="0" collapsed="false">
      <c r="A1829" s="5" t="n">
        <v>42204</v>
      </c>
      <c r="B1829" s="6" t="n">
        <v>277.35</v>
      </c>
      <c r="C1829" s="6" t="n">
        <v>275.28</v>
      </c>
      <c r="D1829" s="7" t="n">
        <f aca="false">(L1829-(설정!$B$5+설정!$B$4*K1829))/설정!$B$6</f>
        <v>-0.894467924353214</v>
      </c>
      <c r="E1829" s="8" t="n">
        <f aca="false">H1829*설정!$B$8</f>
        <v>1025.76817009552</v>
      </c>
      <c r="F1829" s="8" t="n">
        <f aca="false">H1829*설정!$B$9</f>
        <v>2053.98862612042</v>
      </c>
      <c r="G1829" s="9" t="n">
        <f aca="false">A1829-설정!$B$3</f>
        <v>2388</v>
      </c>
      <c r="H1829" s="8" t="n">
        <f aca="false">10^(설정!$B$5+설정!$B$4*K1829)</f>
        <v>512.271745520086</v>
      </c>
      <c r="I1829" s="8" t="n">
        <f aca="false">H1829/설정!$B$8</f>
        <v>255.830068536596</v>
      </c>
      <c r="J1829" s="8" t="n">
        <f aca="false">H1829/설정!$B$9</f>
        <v>127.762314708558</v>
      </c>
      <c r="K1829" s="10" t="n">
        <f aca="false">LOG10(G1829)</f>
        <v>3.37803432245733</v>
      </c>
      <c r="L1829" s="10" t="n">
        <f aca="false">LOG10(C1829)</f>
        <v>2.43977465961287</v>
      </c>
    </row>
    <row r="1830" customFormat="false" ht="15" hidden="false" customHeight="false" outlineLevel="0" collapsed="false">
      <c r="A1830" s="5" t="n">
        <v>42205</v>
      </c>
      <c r="B1830" s="6" t="n">
        <v>275.28</v>
      </c>
      <c r="C1830" s="6" t="n">
        <v>279.11</v>
      </c>
      <c r="D1830" s="7" t="n">
        <f aca="false">(L1830-(설정!$B$5+설정!$B$4*K1830))/설정!$B$6</f>
        <v>-0.877989877761407</v>
      </c>
      <c r="E1830" s="8" t="n">
        <f aca="false">H1830*설정!$B$8</f>
        <v>1028.20809886154</v>
      </c>
      <c r="F1830" s="8" t="n">
        <f aca="false">H1830*설정!$B$9</f>
        <v>2058.87431674726</v>
      </c>
      <c r="G1830" s="9" t="n">
        <f aca="false">A1830-설정!$B$3</f>
        <v>2389</v>
      </c>
      <c r="H1830" s="8" t="n">
        <f aca="false">10^(설정!$B$5+설정!$B$4*K1830)</f>
        <v>513.490253370449</v>
      </c>
      <c r="I1830" s="8" t="n">
        <f aca="false">H1830/설정!$B$8</f>
        <v>256.438595064942</v>
      </c>
      <c r="J1830" s="8" t="n">
        <f aca="false">H1830/설정!$B$9</f>
        <v>128.066214708537</v>
      </c>
      <c r="K1830" s="10" t="n">
        <f aca="false">LOG10(G1830)</f>
        <v>3.37821614974988</v>
      </c>
      <c r="L1830" s="10" t="n">
        <f aca="false">LOG10(C1830)</f>
        <v>2.44577539674309</v>
      </c>
    </row>
    <row r="1831" customFormat="false" ht="15" hidden="false" customHeight="false" outlineLevel="0" collapsed="false">
      <c r="A1831" s="5" t="n">
        <v>42206</v>
      </c>
      <c r="B1831" s="6" t="n">
        <v>279.11</v>
      </c>
      <c r="C1831" s="6" t="n">
        <v>276.65</v>
      </c>
      <c r="D1831" s="7" t="n">
        <f aca="false">(L1831-(설정!$B$5+설정!$B$4*K1831))/설정!$B$6</f>
        <v>-0.894160036046954</v>
      </c>
      <c r="E1831" s="8" t="n">
        <f aca="false">H1831*설정!$B$8</f>
        <v>1030.65280658015</v>
      </c>
      <c r="F1831" s="8" t="n">
        <f aca="false">H1831*설정!$B$9</f>
        <v>2063.76957670425</v>
      </c>
      <c r="G1831" s="9" t="n">
        <f aca="false">A1831-설정!$B$3</f>
        <v>2390</v>
      </c>
      <c r="H1831" s="8" t="n">
        <f aca="false">10^(설정!$B$5+설정!$B$4*K1831)</f>
        <v>514.71114784428</v>
      </c>
      <c r="I1831" s="8" t="n">
        <f aca="false">H1831/설정!$B$8</f>
        <v>257.048313480309</v>
      </c>
      <c r="J1831" s="8" t="n">
        <f aca="false">H1831/설정!$B$9</f>
        <v>128.370709940523</v>
      </c>
      <c r="K1831" s="10" t="n">
        <f aca="false">LOG10(G1831)</f>
        <v>3.37839790094814</v>
      </c>
      <c r="L1831" s="10" t="n">
        <f aca="false">LOG10(C1831)</f>
        <v>2.44193067455017</v>
      </c>
    </row>
    <row r="1832" customFormat="false" ht="15" hidden="false" customHeight="false" outlineLevel="0" collapsed="false">
      <c r="A1832" s="5" t="n">
        <v>42207</v>
      </c>
      <c r="B1832" s="6" t="n">
        <v>276.65</v>
      </c>
      <c r="C1832" s="6" t="n">
        <v>277.76</v>
      </c>
      <c r="D1832" s="7" t="n">
        <f aca="false">(L1832-(설정!$B$5+설정!$B$4*K1832))/설정!$B$6</f>
        <v>-0.89181185735668</v>
      </c>
      <c r="E1832" s="8" t="n">
        <f aca="false">H1832*설정!$B$8</f>
        <v>1033.1023006062</v>
      </c>
      <c r="F1832" s="8" t="n">
        <f aca="false">H1832*설정!$B$9</f>
        <v>2068.67442071864</v>
      </c>
      <c r="G1832" s="9" t="n">
        <f aca="false">A1832-설정!$B$3</f>
        <v>2391</v>
      </c>
      <c r="H1832" s="8" t="n">
        <f aca="false">10^(설정!$B$5+설정!$B$4*K1832)</f>
        <v>515.934432614606</v>
      </c>
      <c r="I1832" s="8" t="n">
        <f aca="false">H1832/설정!$B$8</f>
        <v>257.659225617021</v>
      </c>
      <c r="J1832" s="8" t="n">
        <f aca="false">H1832/설정!$B$9</f>
        <v>128.675801320579</v>
      </c>
      <c r="K1832" s="10" t="n">
        <f aca="false">LOG10(G1832)</f>
        <v>3.37857957611578</v>
      </c>
      <c r="L1832" s="10" t="n">
        <f aca="false">LOG10(C1832)</f>
        <v>2.4436697034964</v>
      </c>
    </row>
    <row r="1833" customFormat="false" ht="15" hidden="false" customHeight="false" outlineLevel="0" collapsed="false">
      <c r="A1833" s="5" t="n">
        <v>42208</v>
      </c>
      <c r="B1833" s="6" t="n">
        <v>277.76</v>
      </c>
      <c r="C1833" s="6" t="n">
        <v>276.81</v>
      </c>
      <c r="D1833" s="7" t="n">
        <f aca="false">(L1833-(설정!$B$5+설정!$B$4*K1833))/설정!$B$6</f>
        <v>-0.900163525122317</v>
      </c>
      <c r="E1833" s="8" t="n">
        <f aca="false">H1833*설정!$B$8</f>
        <v>1035.55658830274</v>
      </c>
      <c r="F1833" s="8" t="n">
        <f aca="false">H1833*설정!$B$9</f>
        <v>2073.58886353417</v>
      </c>
      <c r="G1833" s="9" t="n">
        <f aca="false">A1833-설정!$B$3</f>
        <v>2392</v>
      </c>
      <c r="H1833" s="8" t="n">
        <f aca="false">10^(설정!$B$5+설정!$B$4*K1833)</f>
        <v>517.160111358564</v>
      </c>
      <c r="I1833" s="8" t="n">
        <f aca="false">H1833/설정!$B$8</f>
        <v>258.271333311448</v>
      </c>
      <c r="J1833" s="8" t="n">
        <f aca="false">H1833/설정!$B$9</f>
        <v>128.981489765797</v>
      </c>
      <c r="K1833" s="10" t="n">
        <f aca="false">LOG10(G1833)</f>
        <v>3.37876117531637</v>
      </c>
      <c r="L1833" s="10" t="n">
        <f aca="false">LOG10(C1833)</f>
        <v>2.44218177533086</v>
      </c>
    </row>
    <row r="1834" customFormat="false" ht="15" hidden="false" customHeight="false" outlineLevel="0" collapsed="false">
      <c r="A1834" s="5" t="n">
        <v>42209</v>
      </c>
      <c r="B1834" s="6" t="n">
        <v>276.81</v>
      </c>
      <c r="C1834" s="6" t="n">
        <v>289.31</v>
      </c>
      <c r="D1834" s="7" t="n">
        <f aca="false">(L1834-(설정!$B$5+설정!$B$4*K1834))/설정!$B$6</f>
        <v>-0.83996898154082</v>
      </c>
      <c r="E1834" s="8" t="n">
        <f aca="false">H1834*설정!$B$8</f>
        <v>1038.01567704107</v>
      </c>
      <c r="F1834" s="8" t="n">
        <f aca="false">H1834*설정!$B$9</f>
        <v>2078.51291991105</v>
      </c>
      <c r="G1834" s="9" t="n">
        <f aca="false">A1834-설정!$B$3</f>
        <v>2393</v>
      </c>
      <c r="H1834" s="8" t="n">
        <f aca="false">10^(설정!$B$5+설정!$B$4*K1834)</f>
        <v>518.388187757404</v>
      </c>
      <c r="I1834" s="8" t="n">
        <f aca="false">H1834/설정!$B$8</f>
        <v>258.884638402019</v>
      </c>
      <c r="J1834" s="8" t="n">
        <f aca="false">H1834/설정!$B$9</f>
        <v>129.287776194293</v>
      </c>
      <c r="K1834" s="10" t="n">
        <f aca="false">LOG10(G1834)</f>
        <v>3.37894269861344</v>
      </c>
      <c r="L1834" s="10" t="n">
        <f aca="false">LOG10(C1834)</f>
        <v>2.46136344529597</v>
      </c>
    </row>
    <row r="1835" customFormat="false" ht="15" hidden="false" customHeight="false" outlineLevel="0" collapsed="false">
      <c r="A1835" s="5" t="n">
        <v>42210</v>
      </c>
      <c r="B1835" s="6" t="n">
        <v>289.31</v>
      </c>
      <c r="C1835" s="6" t="n">
        <v>289.51</v>
      </c>
      <c r="D1835" s="7" t="n">
        <f aca="false">(L1835-(설정!$B$5+설정!$B$4*K1835))/설정!$B$6</f>
        <v>-0.842388232379652</v>
      </c>
      <c r="E1835" s="8" t="n">
        <f aca="false">H1835*설정!$B$8</f>
        <v>1040.47957420078</v>
      </c>
      <c r="F1835" s="8" t="n">
        <f aca="false">H1835*설정!$B$9</f>
        <v>2083.44660462607</v>
      </c>
      <c r="G1835" s="9" t="n">
        <f aca="false">A1835-설정!$B$3</f>
        <v>2394</v>
      </c>
      <c r="H1835" s="8" t="n">
        <f aca="false">10^(설정!$B$5+설정!$B$4*K1835)</f>
        <v>519.618665496507</v>
      </c>
      <c r="I1835" s="8" t="n">
        <f aca="false">H1835/설정!$B$8</f>
        <v>259.499142729225</v>
      </c>
      <c r="J1835" s="8" t="n">
        <f aca="false">H1835/설정!$B$9</f>
        <v>129.594661525213</v>
      </c>
      <c r="K1835" s="10" t="n">
        <f aca="false">LOG10(G1835)</f>
        <v>3.37912414607039</v>
      </c>
      <c r="L1835" s="10" t="n">
        <f aca="false">LOG10(C1835)</f>
        <v>2.46166356934088</v>
      </c>
    </row>
    <row r="1836" customFormat="false" ht="15" hidden="false" customHeight="false" outlineLevel="0" collapsed="false">
      <c r="A1836" s="5" t="n">
        <v>42211</v>
      </c>
      <c r="B1836" s="6" t="n">
        <v>289.51</v>
      </c>
      <c r="C1836" s="6" t="n">
        <v>293.31</v>
      </c>
      <c r="D1836" s="7" t="n">
        <f aca="false">(L1836-(설정!$B$5+설정!$B$4*K1836))/설정!$B$6</f>
        <v>-0.827020623368393</v>
      </c>
      <c r="E1836" s="8" t="n">
        <f aca="false">H1836*설정!$B$8</f>
        <v>1042.94828716962</v>
      </c>
      <c r="F1836" s="8" t="n">
        <f aca="false">H1836*설정!$B$9</f>
        <v>2088.38993247246</v>
      </c>
      <c r="G1836" s="9" t="n">
        <f aca="false">A1836-설정!$B$3</f>
        <v>2395</v>
      </c>
      <c r="H1836" s="8" t="n">
        <f aca="false">10^(설정!$B$5+설정!$B$4*K1836)</f>
        <v>520.851548265351</v>
      </c>
      <c r="I1836" s="8" t="n">
        <f aca="false">H1836/설정!$B$8</f>
        <v>260.114848135603</v>
      </c>
      <c r="J1836" s="8" t="n">
        <f aca="false">H1836/설정!$B$9</f>
        <v>129.902146678727</v>
      </c>
      <c r="K1836" s="10" t="n">
        <f aca="false">LOG10(G1836)</f>
        <v>3.37930551775058</v>
      </c>
      <c r="L1836" s="10" t="n">
        <f aca="false">LOG10(C1836)</f>
        <v>2.46732686990447</v>
      </c>
    </row>
    <row r="1837" customFormat="false" ht="15" hidden="false" customHeight="false" outlineLevel="0" collapsed="false">
      <c r="A1837" s="5" t="n">
        <v>42212</v>
      </c>
      <c r="B1837" s="6" t="n">
        <v>293.31</v>
      </c>
      <c r="C1837" s="6" t="n">
        <v>294.43</v>
      </c>
      <c r="D1837" s="7" t="n">
        <f aca="false">(L1837-(설정!$B$5+설정!$B$4*K1837))/설정!$B$6</f>
        <v>-0.824943339673269</v>
      </c>
      <c r="E1837" s="8" t="n">
        <f aca="false">H1837*설정!$B$8</f>
        <v>1045.42182334371</v>
      </c>
      <c r="F1837" s="8" t="n">
        <f aca="false">H1837*설정!$B$9</f>
        <v>2093.34291826008</v>
      </c>
      <c r="G1837" s="9" t="n">
        <f aca="false">A1837-설정!$B$3</f>
        <v>2396</v>
      </c>
      <c r="H1837" s="8" t="n">
        <f aca="false">10^(설정!$B$5+설정!$B$4*K1837)</f>
        <v>522.086839757571</v>
      </c>
      <c r="I1837" s="8" t="n">
        <f aca="false">H1837/설정!$B$8</f>
        <v>260.731756465763</v>
      </c>
      <c r="J1837" s="8" t="n">
        <f aca="false">H1837/설정!$B$9</f>
        <v>130.210232576038</v>
      </c>
      <c r="K1837" s="10" t="n">
        <f aca="false">LOG10(G1837)</f>
        <v>3.37948681371727</v>
      </c>
      <c r="L1837" s="10" t="n">
        <f aca="false">LOG10(C1837)</f>
        <v>2.46898205896257</v>
      </c>
    </row>
    <row r="1838" customFormat="false" ht="15" hidden="false" customHeight="false" outlineLevel="0" collapsed="false">
      <c r="A1838" s="5" t="n">
        <v>42213</v>
      </c>
      <c r="B1838" s="6" t="n">
        <v>294.43</v>
      </c>
      <c r="C1838" s="6" t="n">
        <v>295.41</v>
      </c>
      <c r="D1838" s="7" t="n">
        <f aca="false">(L1838-(설정!$B$5+설정!$B$4*K1838))/설정!$B$6</f>
        <v>-0.823567853111271</v>
      </c>
      <c r="E1838" s="8" t="n">
        <f aca="false">H1838*설정!$B$8</f>
        <v>1047.90019012734</v>
      </c>
      <c r="F1838" s="8" t="n">
        <f aca="false">H1838*설정!$B$9</f>
        <v>2098.30557681523</v>
      </c>
      <c r="G1838" s="9" t="n">
        <f aca="false">A1838-설정!$B$3</f>
        <v>2397</v>
      </c>
      <c r="H1838" s="8" t="n">
        <f aca="false">10^(설정!$B$5+설정!$B$4*K1838)</f>
        <v>523.324543670891</v>
      </c>
      <c r="I1838" s="8" t="n">
        <f aca="false">H1838/설정!$B$8</f>
        <v>261.349869566362</v>
      </c>
      <c r="J1838" s="8" t="n">
        <f aca="false">H1838/설정!$B$9</f>
        <v>130.518920139372</v>
      </c>
      <c r="K1838" s="10" t="n">
        <f aca="false">LOG10(G1838)</f>
        <v>3.37966803403365</v>
      </c>
      <c r="L1838" s="10" t="n">
        <f aca="false">LOG10(C1838)</f>
        <v>2.47042519263914</v>
      </c>
    </row>
    <row r="1839" customFormat="false" ht="15" hidden="false" customHeight="false" outlineLevel="0" collapsed="false">
      <c r="A1839" s="5" t="n">
        <v>42214</v>
      </c>
      <c r="B1839" s="6" t="n">
        <v>295.41</v>
      </c>
      <c r="C1839" s="6" t="n">
        <v>289.86</v>
      </c>
      <c r="D1839" s="7" t="n">
        <f aca="false">(L1839-(설정!$B$5+설정!$B$4*K1839))/설정!$B$6</f>
        <v>-0.854292010160774</v>
      </c>
      <c r="E1839" s="8" t="n">
        <f aca="false">H1839*설정!$B$8</f>
        <v>1050.38339493313</v>
      </c>
      <c r="F1839" s="8" t="n">
        <f aca="false">H1839*설정!$B$9</f>
        <v>2103.27792298088</v>
      </c>
      <c r="G1839" s="9" t="n">
        <f aca="false">A1839-설정!$B$3</f>
        <v>2398</v>
      </c>
      <c r="H1839" s="8" t="n">
        <f aca="false">10^(설정!$B$5+설정!$B$4*K1839)</f>
        <v>524.564663707203</v>
      </c>
      <c r="I1839" s="8" t="n">
        <f aca="false">H1839/설정!$B$8</f>
        <v>261.969189286135</v>
      </c>
      <c r="J1839" s="8" t="n">
        <f aca="false">H1839/설정!$B$9</f>
        <v>130.828210291994</v>
      </c>
      <c r="K1839" s="10" t="n">
        <f aca="false">LOG10(G1839)</f>
        <v>3.37984917876283</v>
      </c>
      <c r="L1839" s="10" t="n">
        <f aca="false">LOG10(C1839)</f>
        <v>2.46218828787016</v>
      </c>
    </row>
    <row r="1840" customFormat="false" ht="15" hidden="false" customHeight="false" outlineLevel="0" collapsed="false">
      <c r="A1840" s="5" t="n">
        <v>42215</v>
      </c>
      <c r="B1840" s="6" t="n">
        <v>289.86</v>
      </c>
      <c r="C1840" s="6" t="n">
        <v>288.24</v>
      </c>
      <c r="D1840" s="7" t="n">
        <f aca="false">(L1840-(설정!$B$5+설정!$B$4*K1840))/설정!$B$6</f>
        <v>-0.865771208245402</v>
      </c>
      <c r="E1840" s="8" t="n">
        <f aca="false">H1840*설정!$B$8</f>
        <v>1052.87144518195</v>
      </c>
      <c r="F1840" s="8" t="n">
        <f aca="false">H1840*설정!$B$9</f>
        <v>2108.25997161649</v>
      </c>
      <c r="G1840" s="9" t="n">
        <f aca="false">A1840-설정!$B$3</f>
        <v>2399</v>
      </c>
      <c r="H1840" s="8" t="n">
        <f aca="false">10^(설정!$B$5+설정!$B$4*K1840)</f>
        <v>525.807203572505</v>
      </c>
      <c r="I1840" s="8" t="n">
        <f aca="false">H1840/설정!$B$8</f>
        <v>262.58971747587</v>
      </c>
      <c r="J1840" s="8" t="n">
        <f aca="false">H1840/설정!$B$9</f>
        <v>131.138103958192</v>
      </c>
      <c r="K1840" s="10" t="n">
        <f aca="false">LOG10(G1840)</f>
        <v>3.38003024796783</v>
      </c>
      <c r="L1840" s="10" t="n">
        <f aca="false">LOG10(C1840)</f>
        <v>2.45975424911451</v>
      </c>
    </row>
    <row r="1841" customFormat="false" ht="15" hidden="false" customHeight="false" outlineLevel="0" collapsed="false">
      <c r="A1841" s="5" t="n">
        <v>42216</v>
      </c>
      <c r="B1841" s="6" t="n">
        <v>288.24</v>
      </c>
      <c r="C1841" s="6" t="n">
        <v>284.6</v>
      </c>
      <c r="D1841" s="7" t="n">
        <f aca="false">(L1841-(설정!$B$5+설정!$B$4*K1841))/설정!$B$6</f>
        <v>-0.887480545649062</v>
      </c>
      <c r="E1841" s="8" t="n">
        <f aca="false">H1841*설정!$B$8</f>
        <v>1055.36434830294</v>
      </c>
      <c r="F1841" s="8" t="n">
        <f aca="false">H1841*설정!$B$9</f>
        <v>2113.25173759815</v>
      </c>
      <c r="G1841" s="9" t="n">
        <f aca="false">A1841-설정!$B$3</f>
        <v>2400</v>
      </c>
      <c r="H1841" s="8" t="n">
        <f aca="false">10^(설정!$B$5+설정!$B$4*K1841)</f>
        <v>527.052166976944</v>
      </c>
      <c r="I1841" s="8" t="n">
        <f aca="false">H1841/설정!$B$8</f>
        <v>263.211455988424</v>
      </c>
      <c r="J1841" s="8" t="n">
        <f aca="false">H1841/설정!$B$9</f>
        <v>131.448602063288</v>
      </c>
      <c r="K1841" s="10" t="n">
        <f aca="false">LOG10(G1841)</f>
        <v>3.38021124171161</v>
      </c>
      <c r="L1841" s="10" t="n">
        <f aca="false">LOG10(C1841)</f>
        <v>2.45423489574827</v>
      </c>
    </row>
    <row r="1842" customFormat="false" ht="15" hidden="false" customHeight="false" outlineLevel="0" collapsed="false">
      <c r="A1842" s="5" t="n">
        <v>42217</v>
      </c>
      <c r="B1842" s="6" t="n">
        <v>284.6</v>
      </c>
      <c r="C1842" s="6" t="n">
        <v>281.67</v>
      </c>
      <c r="D1842" s="7" t="n">
        <f aca="false">(L1842-(설정!$B$5+설정!$B$4*K1842))/설정!$B$6</f>
        <v>-0.905789175767049</v>
      </c>
      <c r="E1842" s="8" t="n">
        <f aca="false">H1842*설정!$B$8</f>
        <v>1057.86211173357</v>
      </c>
      <c r="F1842" s="8" t="n">
        <f aca="false">H1842*설정!$B$9</f>
        <v>2118.25323581852</v>
      </c>
      <c r="G1842" s="9" t="n">
        <f aca="false">A1842-설정!$B$3</f>
        <v>2401</v>
      </c>
      <c r="H1842" s="8" t="n">
        <f aca="false">10^(설정!$B$5+설정!$B$4*K1842)</f>
        <v>528.299557634799</v>
      </c>
      <c r="I1842" s="8" t="n">
        <f aca="false">H1842/설정!$B$8</f>
        <v>263.83440667872</v>
      </c>
      <c r="J1842" s="8" t="n">
        <f aca="false">H1842/설정!$B$9</f>
        <v>131.759705533638</v>
      </c>
      <c r="K1842" s="10" t="n">
        <f aca="false">LOG10(G1842)</f>
        <v>3.38039216005703</v>
      </c>
      <c r="L1842" s="10" t="n">
        <f aca="false">LOG10(C1842)</f>
        <v>2.44974059377929</v>
      </c>
    </row>
    <row r="1843" customFormat="false" ht="15" hidden="false" customHeight="false" outlineLevel="0" collapsed="false">
      <c r="A1843" s="5" t="n">
        <v>42218</v>
      </c>
      <c r="B1843" s="6" t="n">
        <v>281.67</v>
      </c>
      <c r="C1843" s="6" t="n">
        <v>282.42</v>
      </c>
      <c r="D1843" s="7" t="n">
        <f aca="false">(L1843-(설정!$B$5+설정!$B$4*K1843))/설정!$B$6</f>
        <v>-0.905362582643472</v>
      </c>
      <c r="E1843" s="8" t="n">
        <f aca="false">H1843*설정!$B$8</f>
        <v>1060.36474291956</v>
      </c>
      <c r="F1843" s="8" t="n">
        <f aca="false">H1843*설정!$B$9</f>
        <v>2123.26448118688</v>
      </c>
      <c r="G1843" s="9" t="n">
        <f aca="false">A1843-설정!$B$3</f>
        <v>2402</v>
      </c>
      <c r="H1843" s="8" t="n">
        <f aca="false">10^(설정!$B$5+설정!$B$4*K1843)</f>
        <v>529.549379264496</v>
      </c>
      <c r="I1843" s="8" t="n">
        <f aca="false">H1843/설정!$B$8</f>
        <v>264.458571403752</v>
      </c>
      <c r="J1843" s="8" t="n">
        <f aca="false">H1843/설정!$B$9</f>
        <v>132.071415296629</v>
      </c>
      <c r="K1843" s="10" t="n">
        <f aca="false">LOG10(G1843)</f>
        <v>3.38057300306689</v>
      </c>
      <c r="L1843" s="10" t="n">
        <f aca="false">LOG10(C1843)</f>
        <v>2.45089544869024</v>
      </c>
    </row>
    <row r="1844" customFormat="false" ht="15" hidden="false" customHeight="false" outlineLevel="0" collapsed="false">
      <c r="A1844" s="5" t="n">
        <v>42219</v>
      </c>
      <c r="B1844" s="6" t="n">
        <v>282.42</v>
      </c>
      <c r="C1844" s="6" t="n">
        <v>282.19</v>
      </c>
      <c r="D1844" s="7" t="n">
        <f aca="false">(L1844-(설정!$B$5+설정!$B$4*K1844))/설정!$B$6</f>
        <v>-0.909937690175347</v>
      </c>
      <c r="E1844" s="8" t="n">
        <f aca="false">H1844*설정!$B$8</f>
        <v>1062.87224931495</v>
      </c>
      <c r="F1844" s="8" t="n">
        <f aca="false">H1844*설정!$B$9</f>
        <v>2128.28548862911</v>
      </c>
      <c r="G1844" s="9" t="n">
        <f aca="false">A1844-설정!$B$3</f>
        <v>2403</v>
      </c>
      <c r="H1844" s="8" t="n">
        <f aca="false">10^(설정!$B$5+설정!$B$4*K1844)</f>
        <v>530.801635588603</v>
      </c>
      <c r="I1844" s="8" t="n">
        <f aca="false">H1844/설정!$B$8</f>
        <v>265.08395202258</v>
      </c>
      <c r="J1844" s="8" t="n">
        <f aca="false">H1844/설정!$B$9</f>
        <v>132.383732280682</v>
      </c>
      <c r="K1844" s="10" t="n">
        <f aca="false">LOG10(G1844)</f>
        <v>3.3807537708039</v>
      </c>
      <c r="L1844" s="10" t="n">
        <f aca="false">LOG10(C1844)</f>
        <v>2.45054161954672</v>
      </c>
    </row>
    <row r="1845" customFormat="false" ht="15" hidden="false" customHeight="false" outlineLevel="0" collapsed="false">
      <c r="A1845" s="5" t="n">
        <v>42220</v>
      </c>
      <c r="B1845" s="6" t="n">
        <v>282.19</v>
      </c>
      <c r="C1845" s="6" t="n">
        <v>285.29</v>
      </c>
      <c r="D1845" s="7" t="n">
        <f aca="false">(L1845-(설정!$B$5+설정!$B$4*K1845))/설정!$B$6</f>
        <v>-0.897602814542045</v>
      </c>
      <c r="E1845" s="8" t="n">
        <f aca="false">H1845*설정!$B$8</f>
        <v>1065.38463838207</v>
      </c>
      <c r="F1845" s="8" t="n">
        <f aca="false">H1845*설정!$B$9</f>
        <v>2133.31627308772</v>
      </c>
      <c r="G1845" s="9" t="n">
        <f aca="false">A1845-설정!$B$3</f>
        <v>2404</v>
      </c>
      <c r="H1845" s="8" t="n">
        <f aca="false">10^(설정!$B$5+설정!$B$4*K1845)</f>
        <v>532.056330333827</v>
      </c>
      <c r="I1845" s="8" t="n">
        <f aca="false">H1845/설정!$B$8</f>
        <v>265.710550396335</v>
      </c>
      <c r="J1845" s="8" t="n">
        <f aca="false">H1845/설정!$B$9</f>
        <v>132.69665741525</v>
      </c>
      <c r="K1845" s="10" t="n">
        <f aca="false">LOG10(G1845)</f>
        <v>3.3809344633307</v>
      </c>
      <c r="L1845" s="10" t="n">
        <f aca="false">LOG10(C1845)</f>
        <v>2.45528654901098</v>
      </c>
    </row>
    <row r="1846" customFormat="false" ht="15" hidden="false" customHeight="false" outlineLevel="0" collapsed="false">
      <c r="A1846" s="5" t="n">
        <v>42221</v>
      </c>
      <c r="B1846" s="6" t="n">
        <v>285.29</v>
      </c>
      <c r="C1846" s="6" t="n">
        <v>282.34</v>
      </c>
      <c r="D1846" s="7" t="n">
        <f aca="false">(L1846-(설정!$B$5+설정!$B$4*K1846))/설정!$B$6</f>
        <v>-0.915971563595809</v>
      </c>
      <c r="E1846" s="8" t="n">
        <f aca="false">H1846*설정!$B$8</f>
        <v>1067.90191759159</v>
      </c>
      <c r="F1846" s="8" t="n">
        <f aca="false">H1846*설정!$B$9</f>
        <v>2138.35684952191</v>
      </c>
      <c r="G1846" s="9" t="n">
        <f aca="false">A1846-설정!$B$3</f>
        <v>2405</v>
      </c>
      <c r="H1846" s="8" t="n">
        <f aca="false">10^(설정!$B$5+설정!$B$4*K1846)</f>
        <v>533.313467231051</v>
      </c>
      <c r="I1846" s="8" t="n">
        <f aca="false">H1846/설정!$B$8</f>
        <v>266.338368388229</v>
      </c>
      <c r="J1846" s="8" t="n">
        <f aca="false">H1846/설정!$B$9</f>
        <v>133.010191630829</v>
      </c>
      <c r="K1846" s="10" t="n">
        <f aca="false">LOG10(G1846)</f>
        <v>3.38111508070985</v>
      </c>
      <c r="L1846" s="10" t="n">
        <f aca="false">LOG10(C1846)</f>
        <v>2.45077241037739</v>
      </c>
    </row>
    <row r="1847" customFormat="false" ht="15" hidden="false" customHeight="false" outlineLevel="0" collapsed="false">
      <c r="A1847" s="5" t="n">
        <v>42222</v>
      </c>
      <c r="B1847" s="6" t="n">
        <v>282.34</v>
      </c>
      <c r="C1847" s="6" t="n">
        <v>279</v>
      </c>
      <c r="D1847" s="7" t="n">
        <f aca="false">(L1847-(설정!$B$5+설정!$B$4*K1847))/설정!$B$6</f>
        <v>-0.93650792981765</v>
      </c>
      <c r="E1847" s="8" t="n">
        <f aca="false">H1847*설정!$B$8</f>
        <v>1070.42409442247</v>
      </c>
      <c r="F1847" s="8" t="n">
        <f aca="false">H1847*설정!$B$9</f>
        <v>2143.40723290747</v>
      </c>
      <c r="G1847" s="9" t="n">
        <f aca="false">A1847-설정!$B$3</f>
        <v>2406</v>
      </c>
      <c r="H1847" s="8" t="n">
        <f aca="false">10^(설정!$B$5+설정!$B$4*K1847)</f>
        <v>534.573050015281</v>
      </c>
      <c r="I1847" s="8" t="n">
        <f aca="false">H1847/설정!$B$8</f>
        <v>266.967407863537</v>
      </c>
      <c r="J1847" s="8" t="n">
        <f aca="false">H1847/설정!$B$9</f>
        <v>133.324335858941</v>
      </c>
      <c r="K1847" s="10" t="n">
        <f aca="false">LOG10(G1847)</f>
        <v>3.38129562300383</v>
      </c>
      <c r="L1847" s="10" t="n">
        <f aca="false">LOG10(C1847)</f>
        <v>2.4456042032736</v>
      </c>
    </row>
    <row r="1848" customFormat="false" ht="15" hidden="false" customHeight="false" outlineLevel="0" collapsed="false">
      <c r="A1848" s="5" t="n">
        <v>42223</v>
      </c>
      <c r="B1848" s="6" t="n">
        <v>279</v>
      </c>
      <c r="C1848" s="6" t="n">
        <v>279.49</v>
      </c>
      <c r="D1848" s="7" t="n">
        <f aca="false">(L1848-(설정!$B$5+설정!$B$4*K1848))/설정!$B$6</f>
        <v>-0.937376822890177</v>
      </c>
      <c r="E1848" s="8" t="n">
        <f aca="false">H1848*설정!$B$8</f>
        <v>1072.95117636199</v>
      </c>
      <c r="F1848" s="8" t="n">
        <f aca="false">H1848*설정!$B$9</f>
        <v>2148.46743823687</v>
      </c>
      <c r="G1848" s="9" t="n">
        <f aca="false">A1848-설정!$B$3</f>
        <v>2407</v>
      </c>
      <c r="H1848" s="8" t="n">
        <f aca="false">10^(설정!$B$5+설정!$B$4*K1848)</f>
        <v>535.835082425693</v>
      </c>
      <c r="I1848" s="8" t="n">
        <f aca="false">H1848/설정!$B$8</f>
        <v>267.597670689614</v>
      </c>
      <c r="J1848" s="8" t="n">
        <f aca="false">H1848/설정!$B$9</f>
        <v>133.639091032151</v>
      </c>
      <c r="K1848" s="10" t="n">
        <f aca="false">LOG10(G1848)</f>
        <v>3.38147609027503</v>
      </c>
      <c r="L1848" s="10" t="n">
        <f aca="false">LOG10(C1848)</f>
        <v>2.44636627368036</v>
      </c>
    </row>
    <row r="1849" customFormat="false" ht="15" hidden="false" customHeight="false" outlineLevel="0" collapsed="false">
      <c r="A1849" s="5" t="n">
        <v>42224</v>
      </c>
      <c r="B1849" s="6" t="n">
        <v>279.49</v>
      </c>
      <c r="C1849" s="6" t="n">
        <v>261.45</v>
      </c>
      <c r="D1849" s="7" t="n">
        <f aca="false">(L1849-(설정!$B$5+설정!$B$4*K1849))/설정!$B$6</f>
        <v>-1.03686746805515</v>
      </c>
      <c r="E1849" s="8" t="n">
        <f aca="false">H1849*설정!$B$8</f>
        <v>1075.48317090577</v>
      </c>
      <c r="F1849" s="8" t="n">
        <f aca="false">H1849*설정!$B$9</f>
        <v>2153.53748051928</v>
      </c>
      <c r="G1849" s="9" t="n">
        <f aca="false">A1849-설정!$B$3</f>
        <v>2408</v>
      </c>
      <c r="H1849" s="8" t="n">
        <f aca="false">10^(설정!$B$5+설정!$B$4*K1849)</f>
        <v>537.099568205624</v>
      </c>
      <c r="I1849" s="8" t="n">
        <f aca="false">H1849/설정!$B$8</f>
        <v>268.229158735895</v>
      </c>
      <c r="J1849" s="8" t="n">
        <f aca="false">H1849/설정!$B$9</f>
        <v>133.954458084058</v>
      </c>
      <c r="K1849" s="10" t="n">
        <f aca="false">LOG10(G1849)</f>
        <v>3.38165648258579</v>
      </c>
      <c r="L1849" s="10" t="n">
        <f aca="false">LOG10(C1849)</f>
        <v>2.41738864616567</v>
      </c>
    </row>
    <row r="1850" customFormat="false" ht="15" hidden="false" customHeight="false" outlineLevel="0" collapsed="false">
      <c r="A1850" s="5" t="n">
        <v>42225</v>
      </c>
      <c r="B1850" s="6" t="n">
        <v>261.45</v>
      </c>
      <c r="C1850" s="6" t="n">
        <v>266.34</v>
      </c>
      <c r="D1850" s="7" t="n">
        <f aca="false">(L1850-(설정!$B$5+설정!$B$4*K1850))/설정!$B$6</f>
        <v>-1.01357268066196</v>
      </c>
      <c r="E1850" s="8" t="n">
        <f aca="false">H1850*설정!$B$8</f>
        <v>1078.02008555777</v>
      </c>
      <c r="F1850" s="8" t="n">
        <f aca="false">H1850*설정!$B$9</f>
        <v>2158.61737478053</v>
      </c>
      <c r="G1850" s="9" t="n">
        <f aca="false">A1850-설정!$B$3</f>
        <v>2409</v>
      </c>
      <c r="H1850" s="8" t="n">
        <f aca="false">10^(설정!$B$5+설정!$B$4*K1850)</f>
        <v>538.366511102569</v>
      </c>
      <c r="I1850" s="8" t="n">
        <f aca="false">H1850/설정!$B$8</f>
        <v>268.86187387389</v>
      </c>
      <c r="J1850" s="8" t="n">
        <f aca="false">H1850/설정!$B$9</f>
        <v>134.270437949301</v>
      </c>
      <c r="K1850" s="10" t="n">
        <f aca="false">LOG10(G1850)</f>
        <v>3.38183679999834</v>
      </c>
      <c r="L1850" s="10" t="n">
        <f aca="false">LOG10(C1850)</f>
        <v>2.42543639540901</v>
      </c>
    </row>
    <row r="1851" customFormat="false" ht="15" hidden="false" customHeight="false" outlineLevel="0" collapsed="false">
      <c r="A1851" s="5" t="n">
        <v>42226</v>
      </c>
      <c r="B1851" s="6" t="n">
        <v>266.34</v>
      </c>
      <c r="C1851" s="6" t="n">
        <v>264.93</v>
      </c>
      <c r="D1851" s="7" t="n">
        <f aca="false">(L1851-(설정!$B$5+설정!$B$4*K1851))/설정!$B$6</f>
        <v>-1.02460925177643</v>
      </c>
      <c r="E1851" s="8" t="n">
        <f aca="false">H1851*설정!$B$8</f>
        <v>1080.56192783026</v>
      </c>
      <c r="F1851" s="8" t="n">
        <f aca="false">H1851*설정!$B$9</f>
        <v>2163.70713606314</v>
      </c>
      <c r="G1851" s="9" t="n">
        <f aca="false">A1851-설정!$B$3</f>
        <v>2410</v>
      </c>
      <c r="H1851" s="8" t="n">
        <f aca="false">10^(설정!$B$5+설정!$B$4*K1851)</f>
        <v>539.635914868182</v>
      </c>
      <c r="I1851" s="8" t="n">
        <f aca="false">H1851/설정!$B$8</f>
        <v>269.495817977185</v>
      </c>
      <c r="J1851" s="8" t="n">
        <f aca="false">H1851/설정!$B$9</f>
        <v>134.587031563555</v>
      </c>
      <c r="K1851" s="10" t="n">
        <f aca="false">LOG10(G1851)</f>
        <v>3.38201704257487</v>
      </c>
      <c r="L1851" s="10" t="n">
        <f aca="false">LOG10(C1851)</f>
        <v>2.42313113948543</v>
      </c>
    </row>
    <row r="1852" customFormat="false" ht="15" hidden="false" customHeight="false" outlineLevel="0" collapsed="false">
      <c r="A1852" s="5" t="n">
        <v>42227</v>
      </c>
      <c r="B1852" s="6" t="n">
        <v>264.93</v>
      </c>
      <c r="C1852" s="6" t="n">
        <v>271.42</v>
      </c>
      <c r="D1852" s="7" t="n">
        <f aca="false">(L1852-(설정!$B$5+설정!$B$4*K1852))/설정!$B$6</f>
        <v>-0.993143958373592</v>
      </c>
      <c r="E1852" s="8" t="n">
        <f aca="false">H1852*설정!$B$8</f>
        <v>1083.1087052439</v>
      </c>
      <c r="F1852" s="8" t="n">
        <f aca="false">H1852*설정!$B$9</f>
        <v>2168.80677942641</v>
      </c>
      <c r="G1852" s="9" t="n">
        <f aca="false">A1852-설정!$B$3</f>
        <v>2411</v>
      </c>
      <c r="H1852" s="8" t="n">
        <f aca="false">10^(설정!$B$5+설정!$B$4*K1852)</f>
        <v>540.907783258305</v>
      </c>
      <c r="I1852" s="8" t="n">
        <f aca="false">H1852/설정!$B$8</f>
        <v>270.130992921461</v>
      </c>
      <c r="J1852" s="8" t="n">
        <f aca="false">H1852/설정!$B$9</f>
        <v>134.90423986354</v>
      </c>
      <c r="K1852" s="10" t="n">
        <f aca="false">LOG10(G1852)</f>
        <v>3.38219721037745</v>
      </c>
      <c r="L1852" s="10" t="n">
        <f aca="false">LOG10(C1852)</f>
        <v>2.43364184615944</v>
      </c>
    </row>
    <row r="1853" customFormat="false" ht="15" hidden="false" customHeight="false" outlineLevel="0" collapsed="false">
      <c r="A1853" s="5" t="n">
        <v>42228</v>
      </c>
      <c r="B1853" s="6" t="n">
        <v>271.42</v>
      </c>
      <c r="C1853" s="6" t="n">
        <v>268.14</v>
      </c>
      <c r="D1853" s="7" t="n">
        <f aca="false">(L1853-(설정!$B$5+설정!$B$4*K1853))/설정!$B$6</f>
        <v>-1.01404339997687</v>
      </c>
      <c r="E1853" s="8" t="n">
        <f aca="false">H1853*설정!$B$8</f>
        <v>1085.66042532766</v>
      </c>
      <c r="F1853" s="8" t="n">
        <f aca="false">H1853*설정!$B$9</f>
        <v>2173.91631994628</v>
      </c>
      <c r="G1853" s="9" t="n">
        <f aca="false">A1853-설정!$B$3</f>
        <v>2412</v>
      </c>
      <c r="H1853" s="8" t="n">
        <f aca="false">10^(설정!$B$5+설정!$B$4*K1853)</f>
        <v>542.182120032924</v>
      </c>
      <c r="I1853" s="8" t="n">
        <f aca="false">H1853/설정!$B$8</f>
        <v>270.767400584465</v>
      </c>
      <c r="J1853" s="8" t="n">
        <f aca="false">H1853/설정!$B$9</f>
        <v>135.22206378701</v>
      </c>
      <c r="K1853" s="10" t="n">
        <f aca="false">LOG10(G1853)</f>
        <v>3.38237730346811</v>
      </c>
      <c r="L1853" s="10" t="n">
        <f aca="false">LOG10(C1853)</f>
        <v>2.428361605044</v>
      </c>
    </row>
    <row r="1854" customFormat="false" ht="15" hidden="false" customHeight="false" outlineLevel="0" collapsed="false">
      <c r="A1854" s="5" t="n">
        <v>42229</v>
      </c>
      <c r="B1854" s="6" t="n">
        <v>268.14</v>
      </c>
      <c r="C1854" s="6" t="n">
        <v>264.69</v>
      </c>
      <c r="D1854" s="7" t="n">
        <f aca="false">(L1854-(설정!$B$5+설정!$B$4*K1854))/설정!$B$6</f>
        <v>-1.03608165013641</v>
      </c>
      <c r="E1854" s="8" t="n">
        <f aca="false">H1854*설정!$B$8</f>
        <v>1088.21709561889</v>
      </c>
      <c r="F1854" s="8" t="n">
        <f aca="false">H1854*설정!$B$9</f>
        <v>2179.03577271545</v>
      </c>
      <c r="G1854" s="9" t="n">
        <f aca="false">A1854-설정!$B$3</f>
        <v>2413</v>
      </c>
      <c r="H1854" s="8" t="n">
        <f aca="false">10^(설정!$B$5+설정!$B$4*K1854)</f>
        <v>543.458928956216</v>
      </c>
      <c r="I1854" s="8" t="n">
        <f aca="false">H1854/설정!$B$8</f>
        <v>271.405042846039</v>
      </c>
      <c r="J1854" s="8" t="n">
        <f aca="false">H1854/설정!$B$9</f>
        <v>135.540504272761</v>
      </c>
      <c r="K1854" s="10" t="n">
        <f aca="false">LOG10(G1854)</f>
        <v>3.38255732190879</v>
      </c>
      <c r="L1854" s="10" t="n">
        <f aca="false">LOG10(C1854)</f>
        <v>2.42273753394639</v>
      </c>
    </row>
    <row r="1855" customFormat="false" ht="15" hidden="false" customHeight="false" outlineLevel="0" collapsed="false">
      <c r="A1855" s="5" t="n">
        <v>42230</v>
      </c>
      <c r="B1855" s="6" t="n">
        <v>264.69</v>
      </c>
      <c r="C1855" s="6" t="n">
        <v>266.36</v>
      </c>
      <c r="D1855" s="7" t="n">
        <f aca="false">(L1855-(설정!$B$5+설정!$B$4*K1855))/설정!$B$6</f>
        <v>-1.03040973797596</v>
      </c>
      <c r="E1855" s="8" t="n">
        <f aca="false">H1855*설정!$B$8</f>
        <v>1090.7787236633</v>
      </c>
      <c r="F1855" s="8" t="n">
        <f aca="false">H1855*설정!$B$9</f>
        <v>2184.16515284338</v>
      </c>
      <c r="G1855" s="9" t="n">
        <f aca="false">A1855-설정!$B$3</f>
        <v>2414</v>
      </c>
      <c r="H1855" s="8" t="n">
        <f aca="false">10^(설정!$B$5+설정!$B$4*K1855)</f>
        <v>544.73821379653</v>
      </c>
      <c r="I1855" s="8" t="n">
        <f aca="false">H1855/설정!$B$8</f>
        <v>272.043921588108</v>
      </c>
      <c r="J1855" s="8" t="n">
        <f aca="false">H1855/설정!$B$9</f>
        <v>135.859562260635</v>
      </c>
      <c r="K1855" s="10" t="n">
        <f aca="false">LOG10(G1855)</f>
        <v>3.38273726576133</v>
      </c>
      <c r="L1855" s="10" t="n">
        <f aca="false">LOG10(C1855)</f>
        <v>2.42546900622051</v>
      </c>
    </row>
    <row r="1856" customFormat="false" ht="15" hidden="false" customHeight="false" outlineLevel="0" collapsed="false">
      <c r="A1856" s="5" t="n">
        <v>42231</v>
      </c>
      <c r="B1856" s="6" t="n">
        <v>266.36</v>
      </c>
      <c r="C1856" s="6" t="n">
        <v>261.94</v>
      </c>
      <c r="D1856" s="7" t="n">
        <f aca="false">(L1856-(설정!$B$5+설정!$B$4*K1856))/설정!$B$6</f>
        <v>-1.05789409069092</v>
      </c>
      <c r="E1856" s="8" t="n">
        <f aca="false">H1856*설정!$B$8</f>
        <v>1093.34531701495</v>
      </c>
      <c r="F1856" s="8" t="n">
        <f aca="false">H1856*설정!$B$9</f>
        <v>2189.30447545628</v>
      </c>
      <c r="G1856" s="9" t="n">
        <f aca="false">A1856-설정!$B$3</f>
        <v>2415</v>
      </c>
      <c r="H1856" s="8" t="n">
        <f aca="false">10^(설정!$B$5+설정!$B$4*K1856)</f>
        <v>546.019978326393</v>
      </c>
      <c r="I1856" s="8" t="n">
        <f aca="false">H1856/설정!$B$8</f>
        <v>272.684038694683</v>
      </c>
      <c r="J1856" s="8" t="n">
        <f aca="false">H1856/설정!$B$9</f>
        <v>136.179238691511</v>
      </c>
      <c r="K1856" s="10" t="n">
        <f aca="false">LOG10(G1856)</f>
        <v>3.38291713508753</v>
      </c>
      <c r="L1856" s="10" t="n">
        <f aca="false">LOG10(C1856)</f>
        <v>2.41820182317825</v>
      </c>
    </row>
    <row r="1857" customFormat="false" ht="15" hidden="false" customHeight="false" outlineLevel="0" collapsed="false">
      <c r="A1857" s="5" t="n">
        <v>42232</v>
      </c>
      <c r="B1857" s="6" t="n">
        <v>261.94</v>
      </c>
      <c r="C1857" s="6" t="n">
        <v>258.93</v>
      </c>
      <c r="D1857" s="7" t="n">
        <f aca="false">(L1857-(설정!$B$5+설정!$B$4*K1857))/설정!$B$6</f>
        <v>-1.07792308747259</v>
      </c>
      <c r="E1857" s="8" t="n">
        <f aca="false">H1857*설정!$B$8</f>
        <v>1095.91688323629</v>
      </c>
      <c r="F1857" s="8" t="n">
        <f aca="false">H1857*설정!$B$9</f>
        <v>2194.45375569713</v>
      </c>
      <c r="G1857" s="9" t="n">
        <f aca="false">A1857-설정!$B$3</f>
        <v>2416</v>
      </c>
      <c r="H1857" s="8" t="n">
        <f aca="false">10^(설정!$B$5+설정!$B$4*K1857)</f>
        <v>547.304226322513</v>
      </c>
      <c r="I1857" s="8" t="n">
        <f aca="false">H1857/설정!$B$8</f>
        <v>273.325396051864</v>
      </c>
      <c r="J1857" s="8" t="n">
        <f aca="false">H1857/설정!$B$9</f>
        <v>136.499534507314</v>
      </c>
      <c r="K1857" s="10" t="n">
        <f aca="false">LOG10(G1857)</f>
        <v>3.38309692994909</v>
      </c>
      <c r="L1857" s="10" t="n">
        <f aca="false">LOG10(C1857)</f>
        <v>2.41318237132965</v>
      </c>
    </row>
    <row r="1858" customFormat="false" ht="15" hidden="false" customHeight="false" outlineLevel="0" collapsed="false">
      <c r="A1858" s="5" t="n">
        <v>42233</v>
      </c>
      <c r="B1858" s="6" t="n">
        <v>258.93</v>
      </c>
      <c r="C1858" s="6" t="n">
        <v>258.01</v>
      </c>
      <c r="D1858" s="7" t="n">
        <f aca="false">(L1858-(설정!$B$5+설정!$B$4*K1858))/설정!$B$6</f>
        <v>-1.08643142390569</v>
      </c>
      <c r="E1858" s="8" t="n">
        <f aca="false">H1858*설정!$B$8</f>
        <v>1098.49342989816</v>
      </c>
      <c r="F1858" s="8" t="n">
        <f aca="false">H1858*설정!$B$9</f>
        <v>2199.61300872567</v>
      </c>
      <c r="G1858" s="9" t="n">
        <f aca="false">A1858-설정!$B$3</f>
        <v>2417</v>
      </c>
      <c r="H1858" s="8" t="n">
        <f aca="false">10^(설정!$B$5+설정!$B$4*K1858)</f>
        <v>548.590961565787</v>
      </c>
      <c r="I1858" s="8" t="n">
        <f aca="false">H1858/설정!$B$8</f>
        <v>273.967995547843</v>
      </c>
      <c r="J1858" s="8" t="n">
        <f aca="false">H1858/설정!$B$9</f>
        <v>136.820450651012</v>
      </c>
      <c r="K1858" s="10" t="n">
        <f aca="false">LOG10(G1858)</f>
        <v>3.38327665040765</v>
      </c>
      <c r="L1858" s="10" t="n">
        <f aca="false">LOG10(C1858)</f>
        <v>2.41163653875647</v>
      </c>
    </row>
    <row r="1859" customFormat="false" ht="15" hidden="false" customHeight="false" outlineLevel="0" collapsed="false">
      <c r="A1859" s="5" t="n">
        <v>42234</v>
      </c>
      <c r="B1859" s="6" t="n">
        <v>258.01</v>
      </c>
      <c r="C1859" s="6" t="n">
        <v>217.89</v>
      </c>
      <c r="D1859" s="7" t="n">
        <f aca="false">(L1859-(설정!$B$5+설정!$B$4*K1859))/설정!$B$6</f>
        <v>-1.33321954023986</v>
      </c>
      <c r="E1859" s="8" t="n">
        <f aca="false">H1859*설정!$B$8</f>
        <v>1101.07496457978</v>
      </c>
      <c r="F1859" s="8" t="n">
        <f aca="false">H1859*설정!$B$9</f>
        <v>2204.78224971848</v>
      </c>
      <c r="G1859" s="9" t="n">
        <f aca="false">A1859-설정!$B$3</f>
        <v>2418</v>
      </c>
      <c r="H1859" s="8" t="n">
        <f aca="false">10^(설정!$B$5+설정!$B$4*K1859)</f>
        <v>549.880187841299</v>
      </c>
      <c r="I1859" s="8" t="n">
        <f aca="false">H1859/설정!$B$8</f>
        <v>274.611839072901</v>
      </c>
      <c r="J1859" s="8" t="n">
        <f aca="false">H1859/설정!$B$9</f>
        <v>137.141988066618</v>
      </c>
      <c r="K1859" s="10" t="n">
        <f aca="false">LOG10(G1859)</f>
        <v>3.38345629652475</v>
      </c>
      <c r="L1859" s="10" t="n">
        <f aca="false">LOG10(C1859)</f>
        <v>2.33823729888106</v>
      </c>
    </row>
    <row r="1860" customFormat="false" ht="15" hidden="false" customHeight="false" outlineLevel="0" collapsed="false">
      <c r="A1860" s="5" t="n">
        <v>42235</v>
      </c>
      <c r="B1860" s="6" t="n">
        <v>217.89</v>
      </c>
      <c r="C1860" s="6" t="n">
        <v>227.22</v>
      </c>
      <c r="D1860" s="7" t="n">
        <f aca="false">(L1860-(설정!$B$5+설정!$B$4*K1860))/설정!$B$6</f>
        <v>-1.27621300300507</v>
      </c>
      <c r="E1860" s="8" t="n">
        <f aca="false">H1860*설정!$B$8</f>
        <v>1103.66149486873</v>
      </c>
      <c r="F1860" s="8" t="n">
        <f aca="false">H1860*설정!$B$9</f>
        <v>2209.96149386886</v>
      </c>
      <c r="G1860" s="9" t="n">
        <f aca="false">A1860-설정!$B$3</f>
        <v>2419</v>
      </c>
      <c r="H1860" s="8" t="n">
        <f aca="false">10^(설정!$B$5+설정!$B$4*K1860)</f>
        <v>551.171908938316</v>
      </c>
      <c r="I1860" s="8" t="n">
        <f aca="false">H1860/설정!$B$8</f>
        <v>275.256928519411</v>
      </c>
      <c r="J1860" s="8" t="n">
        <f aca="false">H1860/설정!$B$9</f>
        <v>137.464147699188</v>
      </c>
      <c r="K1860" s="10" t="n">
        <f aca="false">LOG10(G1860)</f>
        <v>3.38363586836188</v>
      </c>
      <c r="L1860" s="10" t="n">
        <f aca="false">LOG10(C1860)</f>
        <v>2.35644655550447</v>
      </c>
    </row>
    <row r="1861" customFormat="false" ht="15" hidden="false" customHeight="false" outlineLevel="0" collapsed="false">
      <c r="A1861" s="5" t="n">
        <v>42236</v>
      </c>
      <c r="B1861" s="6" t="n">
        <v>227.22</v>
      </c>
      <c r="C1861" s="6" t="n">
        <v>235.52</v>
      </c>
      <c r="D1861" s="7" t="n">
        <f aca="false">(L1861-(설정!$B$5+설정!$B$4*K1861))/설정!$B$6</f>
        <v>-1.22792014054134</v>
      </c>
      <c r="E1861" s="8" t="n">
        <f aca="false">H1861*설정!$B$8</f>
        <v>1106.25302836103</v>
      </c>
      <c r="F1861" s="8" t="n">
        <f aca="false">H1861*설정!$B$9</f>
        <v>2215.15075638702</v>
      </c>
      <c r="G1861" s="9" t="n">
        <f aca="false">A1861-설정!$B$3</f>
        <v>2420</v>
      </c>
      <c r="H1861" s="8" t="n">
        <f aca="false">10^(설정!$B$5+설정!$B$4*K1861)</f>
        <v>552.466128650311</v>
      </c>
      <c r="I1861" s="8" t="n">
        <f aca="false">H1861/설정!$B$8</f>
        <v>275.903265781844</v>
      </c>
      <c r="J1861" s="8" t="n">
        <f aca="false">H1861/설정!$B$9</f>
        <v>137.786930494827</v>
      </c>
      <c r="K1861" s="10" t="n">
        <f aca="false">LOG10(G1861)</f>
        <v>3.38381536598043</v>
      </c>
      <c r="L1861" s="10" t="n">
        <f aca="false">LOG10(C1861)</f>
        <v>2.3720277926574</v>
      </c>
    </row>
    <row r="1862" customFormat="false" ht="15" hidden="false" customHeight="false" outlineLevel="0" collapsed="false">
      <c r="A1862" s="5" t="n">
        <v>42237</v>
      </c>
      <c r="B1862" s="6" t="n">
        <v>235.52</v>
      </c>
      <c r="C1862" s="6" t="n">
        <v>232.8</v>
      </c>
      <c r="D1862" s="7" t="n">
        <f aca="false">(L1862-(설정!$B$5+설정!$B$4*K1862))/설정!$B$6</f>
        <v>-1.24802626338866</v>
      </c>
      <c r="E1862" s="8" t="n">
        <f aca="false">H1862*설정!$B$8</f>
        <v>1108.84957266109</v>
      </c>
      <c r="F1862" s="8" t="n">
        <f aca="false">H1862*설정!$B$9</f>
        <v>2220.35005249996</v>
      </c>
      <c r="G1862" s="9" t="n">
        <f aca="false">A1862-설정!$B$3</f>
        <v>2421</v>
      </c>
      <c r="H1862" s="8" t="n">
        <f aca="false">10^(설정!$B$5+설정!$B$4*K1862)</f>
        <v>553.762850774952</v>
      </c>
      <c r="I1862" s="8" t="n">
        <f aca="false">H1862/설정!$B$8</f>
        <v>276.550852756766</v>
      </c>
      <c r="J1862" s="8" t="n">
        <f aca="false">H1862/설정!$B$9</f>
        <v>138.110337400687</v>
      </c>
      <c r="K1862" s="10" t="n">
        <f aca="false">LOG10(G1862)</f>
        <v>3.38399478944173</v>
      </c>
      <c r="L1862" s="10" t="n">
        <f aca="false">LOG10(C1862)</f>
        <v>2.36698297597785</v>
      </c>
    </row>
    <row r="1863" customFormat="false" ht="15" hidden="false" customHeight="false" outlineLevel="0" collapsed="false">
      <c r="A1863" s="5" t="n">
        <v>42238</v>
      </c>
      <c r="B1863" s="6" t="n">
        <v>232.8</v>
      </c>
      <c r="C1863" s="6" t="n">
        <v>230.64</v>
      </c>
      <c r="D1863" s="7" t="n">
        <f aca="false">(L1863-(설정!$B$5+설정!$B$4*K1863))/설정!$B$6</f>
        <v>-1.2648264851783</v>
      </c>
      <c r="E1863" s="8" t="n">
        <f aca="false">H1863*설정!$B$8</f>
        <v>1111.45113538172</v>
      </c>
      <c r="F1863" s="8" t="n">
        <f aca="false">H1863*설정!$B$9</f>
        <v>2225.55939745147</v>
      </c>
      <c r="G1863" s="9" t="n">
        <f aca="false">A1863-설정!$B$3</f>
        <v>2422</v>
      </c>
      <c r="H1863" s="8" t="n">
        <f aca="false">10^(설정!$B$5+설정!$B$4*K1863)</f>
        <v>555.062079114092</v>
      </c>
      <c r="I1863" s="8" t="n">
        <f aca="false">H1863/설정!$B$8</f>
        <v>277.199691342837</v>
      </c>
      <c r="J1863" s="8" t="n">
        <f aca="false">H1863/설정!$B$9</f>
        <v>138.434369364962</v>
      </c>
      <c r="K1863" s="10" t="n">
        <f aca="false">LOG10(G1863)</f>
        <v>3.38417413880703</v>
      </c>
      <c r="L1863" s="10" t="n">
        <f aca="false">LOG10(C1863)</f>
        <v>2.36293462938015</v>
      </c>
    </row>
    <row r="1864" customFormat="false" ht="15" hidden="false" customHeight="false" outlineLevel="0" collapsed="false">
      <c r="A1864" s="5" t="n">
        <v>42239</v>
      </c>
      <c r="B1864" s="6" t="n">
        <v>230.64</v>
      </c>
      <c r="C1864" s="6" t="n">
        <v>228.67</v>
      </c>
      <c r="D1864" s="7" t="n">
        <f aca="false">(L1864-(설정!$B$5+설정!$B$4*K1864))/설정!$B$6</f>
        <v>-1.28055447890783</v>
      </c>
      <c r="E1864" s="8" t="n">
        <f aca="false">H1864*설정!$B$8</f>
        <v>1114.05772414417</v>
      </c>
      <c r="F1864" s="8" t="n">
        <f aca="false">H1864*설정!$B$9</f>
        <v>2230.77880650228</v>
      </c>
      <c r="G1864" s="9" t="n">
        <f aca="false">A1864-설정!$B$3</f>
        <v>2423</v>
      </c>
      <c r="H1864" s="8" t="n">
        <f aca="false">10^(설정!$B$5+설정!$B$4*K1864)</f>
        <v>556.363817473809</v>
      </c>
      <c r="I1864" s="8" t="n">
        <f aca="false">H1864/설정!$B$8</f>
        <v>277.849783440821</v>
      </c>
      <c r="J1864" s="8" t="n">
        <f aca="false">H1864/설정!$B$9</f>
        <v>138.759027336901</v>
      </c>
      <c r="K1864" s="10" t="n">
        <f aca="false">LOG10(G1864)</f>
        <v>3.38435341413751</v>
      </c>
      <c r="L1864" s="10" t="n">
        <f aca="false">LOG10(C1864)</f>
        <v>2.3592091917643</v>
      </c>
    </row>
    <row r="1865" customFormat="false" ht="15" hidden="false" customHeight="false" outlineLevel="0" collapsed="false">
      <c r="A1865" s="5" t="n">
        <v>42240</v>
      </c>
      <c r="B1865" s="6" t="n">
        <v>228.67</v>
      </c>
      <c r="C1865" s="6" t="n">
        <v>211.96</v>
      </c>
      <c r="D1865" s="7" t="n">
        <f aca="false">(L1865-(설정!$B$5+설정!$B$4*K1865))/설정!$B$6</f>
        <v>-1.39321345696866</v>
      </c>
      <c r="E1865" s="8" t="n">
        <f aca="false">H1865*설정!$B$8</f>
        <v>1116.66934657806</v>
      </c>
      <c r="F1865" s="8" t="n">
        <f aca="false">H1865*설정!$B$9</f>
        <v>2236.00829492991</v>
      </c>
      <c r="G1865" s="9" t="n">
        <f aca="false">A1865-설정!$B$3</f>
        <v>2424</v>
      </c>
      <c r="H1865" s="8" t="n">
        <f aca="false">10^(설정!$B$5+설정!$B$4*K1865)</f>
        <v>557.668069664365</v>
      </c>
      <c r="I1865" s="8" t="n">
        <f aca="false">H1865/설정!$B$8</f>
        <v>278.501130953575</v>
      </c>
      <c r="J1865" s="8" t="n">
        <f aca="false">H1865/설정!$B$9</f>
        <v>139.084312266797</v>
      </c>
      <c r="K1865" s="10" t="n">
        <f aca="false">LOG10(G1865)</f>
        <v>3.38453261549425</v>
      </c>
      <c r="L1865" s="10" t="n">
        <f aca="false">LOG10(C1865)</f>
        <v>2.32625391084229</v>
      </c>
    </row>
    <row r="1866" customFormat="false" ht="15" hidden="false" customHeight="false" outlineLevel="0" collapsed="false">
      <c r="A1866" s="5" t="n">
        <v>42241</v>
      </c>
      <c r="B1866" s="6" t="n">
        <v>211.96</v>
      </c>
      <c r="C1866" s="6" t="n">
        <v>222.66</v>
      </c>
      <c r="D1866" s="7" t="n">
        <f aca="false">(L1866-(설정!$B$5+설정!$B$4*K1866))/설정!$B$6</f>
        <v>-1.3256561934008</v>
      </c>
      <c r="E1866" s="8" t="n">
        <f aca="false">H1866*설정!$B$8</f>
        <v>1119.28601032148</v>
      </c>
      <c r="F1866" s="8" t="n">
        <f aca="false">H1866*설정!$B$9</f>
        <v>2241.24787802876</v>
      </c>
      <c r="G1866" s="9" t="n">
        <f aca="false">A1866-설정!$B$3</f>
        <v>2425</v>
      </c>
      <c r="H1866" s="8" t="n">
        <f aca="false">10^(설정!$B$5+설정!$B$4*K1866)</f>
        <v>558.974839500241</v>
      </c>
      <c r="I1866" s="8" t="n">
        <f aca="false">H1866/설정!$B$8</f>
        <v>279.153735786063</v>
      </c>
      <c r="J1866" s="8" t="n">
        <f aca="false">H1866/설정!$B$9</f>
        <v>139.410225105994</v>
      </c>
      <c r="K1866" s="10" t="n">
        <f aca="false">LOG10(G1866)</f>
        <v>3.38471174293828</v>
      </c>
      <c r="L1866" s="10" t="n">
        <f aca="false">LOG10(C1866)</f>
        <v>2.34764220473243</v>
      </c>
    </row>
    <row r="1867" customFormat="false" ht="15" hidden="false" customHeight="false" outlineLevel="0" collapsed="false">
      <c r="A1867" s="5" t="n">
        <v>42242</v>
      </c>
      <c r="B1867" s="6" t="n">
        <v>222.66</v>
      </c>
      <c r="C1867" s="6" t="n">
        <v>226.12</v>
      </c>
      <c r="D1867" s="7" t="n">
        <f aca="false">(L1867-(설정!$B$5+설정!$B$4*K1867))/설정!$B$6</f>
        <v>-1.30681775075653</v>
      </c>
      <c r="E1867" s="8" t="n">
        <f aca="false">H1867*설정!$B$8</f>
        <v>1121.90772302097</v>
      </c>
      <c r="F1867" s="8" t="n">
        <f aca="false">H1867*설정!$B$9</f>
        <v>2246.49757111018</v>
      </c>
      <c r="G1867" s="9" t="n">
        <f aca="false">A1867-설정!$B$3</f>
        <v>2426</v>
      </c>
      <c r="H1867" s="8" t="n">
        <f aca="false">10^(설정!$B$5+설정!$B$4*K1867)</f>
        <v>560.284130800137</v>
      </c>
      <c r="I1867" s="8" t="n">
        <f aca="false">H1867/설정!$B$8</f>
        <v>279.807599845357</v>
      </c>
      <c r="J1867" s="8" t="n">
        <f aca="false">H1867/설정!$B$9</f>
        <v>139.736766806889</v>
      </c>
      <c r="K1867" s="10" t="n">
        <f aca="false">LOG10(G1867)</f>
        <v>3.38489079653055</v>
      </c>
      <c r="L1867" s="10" t="n">
        <f aca="false">LOG10(C1867)</f>
        <v>2.35433897678808</v>
      </c>
    </row>
    <row r="1868" customFormat="false" ht="15" hidden="false" customHeight="false" outlineLevel="0" collapsed="false">
      <c r="A1868" s="5" t="n">
        <v>42243</v>
      </c>
      <c r="B1868" s="6" t="n">
        <v>226.12</v>
      </c>
      <c r="C1868" s="6" t="n">
        <v>224.94</v>
      </c>
      <c r="D1868" s="7" t="n">
        <f aca="false">(L1868-(설정!$B$5+설정!$B$4*K1868))/설정!$B$6</f>
        <v>-1.31772122330132</v>
      </c>
      <c r="E1868" s="8" t="n">
        <f aca="false">H1868*설정!$B$8</f>
        <v>1124.53449233143</v>
      </c>
      <c r="F1868" s="8" t="n">
        <f aca="false">H1868*설정!$B$9</f>
        <v>2251.75738950232</v>
      </c>
      <c r="G1868" s="9" t="n">
        <f aca="false">A1868-설정!$B$3</f>
        <v>2427</v>
      </c>
      <c r="H1868" s="8" t="n">
        <f aca="false">10^(설정!$B$5+설정!$B$4*K1868)</f>
        <v>561.595947386946</v>
      </c>
      <c r="I1868" s="8" t="n">
        <f aca="false">H1868/설정!$B$8</f>
        <v>280.462725040618</v>
      </c>
      <c r="J1868" s="8" t="n">
        <f aca="false">H1868/설정!$B$9</f>
        <v>140.063938322924</v>
      </c>
      <c r="K1868" s="10" t="n">
        <f aca="false">LOG10(G1868)</f>
        <v>3.38506977633194</v>
      </c>
      <c r="L1868" s="10" t="n">
        <f aca="false">LOG10(C1868)</f>
        <v>2.35206669080519</v>
      </c>
    </row>
    <row r="1869" customFormat="false" ht="15" hidden="false" customHeight="false" outlineLevel="0" collapsed="false">
      <c r="A1869" s="5" t="n">
        <v>42244</v>
      </c>
      <c r="B1869" s="6" t="n">
        <v>224.94</v>
      </c>
      <c r="C1869" s="6" t="n">
        <v>232.17</v>
      </c>
      <c r="D1869" s="7" t="n">
        <f aca="false">(L1869-(설정!$B$5+설정!$B$4*K1869))/설정!$B$6</f>
        <v>-1.2755251175614</v>
      </c>
      <c r="E1869" s="8" t="n">
        <f aca="false">H1869*설정!$B$8</f>
        <v>1127.16632591629</v>
      </c>
      <c r="F1869" s="8" t="n">
        <f aca="false">H1869*설정!$B$9</f>
        <v>2257.02734855031</v>
      </c>
      <c r="G1869" s="9" t="n">
        <f aca="false">A1869-설정!$B$3</f>
        <v>2428</v>
      </c>
      <c r="H1869" s="8" t="n">
        <f aca="false">10^(설정!$B$5+설정!$B$4*K1869)</f>
        <v>562.910293087794</v>
      </c>
      <c r="I1869" s="8" t="n">
        <f aca="false">H1869/설정!$B$8</f>
        <v>281.119113283126</v>
      </c>
      <c r="J1869" s="8" t="n">
        <f aca="false">H1869/설정!$B$9</f>
        <v>140.391740608598</v>
      </c>
      <c r="K1869" s="10" t="n">
        <f aca="false">LOG10(G1869)</f>
        <v>3.38524868240322</v>
      </c>
      <c r="L1869" s="10" t="n">
        <f aca="false">LOG10(C1869)</f>
        <v>2.36580610137936</v>
      </c>
    </row>
    <row r="1870" customFormat="false" ht="15" hidden="false" customHeight="false" outlineLevel="0" collapsed="false">
      <c r="A1870" s="5" t="n">
        <v>42245</v>
      </c>
      <c r="B1870" s="6" t="n">
        <v>232.17</v>
      </c>
      <c r="C1870" s="6" t="n">
        <v>229.83</v>
      </c>
      <c r="D1870" s="7" t="n">
        <f aca="false">(L1870-(설정!$B$5+설정!$B$4*K1870))/설정!$B$6</f>
        <v>-1.29347972673643</v>
      </c>
      <c r="E1870" s="8" t="n">
        <f aca="false">H1870*설정!$B$8</f>
        <v>1129.80323144737</v>
      </c>
      <c r="F1870" s="8" t="n">
        <f aca="false">H1870*설정!$B$9</f>
        <v>2262.30746361617</v>
      </c>
      <c r="G1870" s="9" t="n">
        <f aca="false">A1870-설정!$B$3</f>
        <v>2429</v>
      </c>
      <c r="H1870" s="8" t="n">
        <f aca="false">10^(설정!$B$5+설정!$B$4*K1870)</f>
        <v>564.227171734022</v>
      </c>
      <c r="I1870" s="8" t="n">
        <f aca="false">H1870/설정!$B$8</f>
        <v>281.776766486265</v>
      </c>
      <c r="J1870" s="8" t="n">
        <f aca="false">H1870/설정!$B$9</f>
        <v>140.720174619459</v>
      </c>
      <c r="K1870" s="10" t="n">
        <f aca="false">LOG10(G1870)</f>
        <v>3.38542751480513</v>
      </c>
      <c r="L1870" s="10" t="n">
        <f aca="false">LOG10(C1870)</f>
        <v>2.36140671705934</v>
      </c>
    </row>
    <row r="1871" customFormat="false" ht="15" hidden="false" customHeight="false" outlineLevel="0" collapsed="false">
      <c r="A1871" s="5" t="n">
        <v>42246</v>
      </c>
      <c r="B1871" s="6" t="n">
        <v>229.83</v>
      </c>
      <c r="C1871" s="6" t="n">
        <v>229.02</v>
      </c>
      <c r="D1871" s="7" t="n">
        <f aca="false">(L1871-(설정!$B$5+설정!$B$4*K1871))/설정!$B$6</f>
        <v>-1.30192842792643</v>
      </c>
      <c r="E1871" s="8" t="n">
        <f aca="false">H1871*설정!$B$8</f>
        <v>1132.445216605</v>
      </c>
      <c r="F1871" s="8" t="n">
        <f aca="false">H1871*설정!$B$9</f>
        <v>2267.59775007889</v>
      </c>
      <c r="G1871" s="9" t="n">
        <f aca="false">A1871-설정!$B$3</f>
        <v>2430</v>
      </c>
      <c r="H1871" s="8" t="n">
        <f aca="false">10^(설정!$B$5+설정!$B$4*K1871)</f>
        <v>565.546587161203</v>
      </c>
      <c r="I1871" s="8" t="n">
        <f aca="false">H1871/설정!$B$8</f>
        <v>282.435686565532</v>
      </c>
      <c r="J1871" s="8" t="n">
        <f aca="false">H1871/설정!$B$9</f>
        <v>141.049241312114</v>
      </c>
      <c r="K1871" s="10" t="n">
        <f aca="false">LOG10(G1871)</f>
        <v>3.38560627359831</v>
      </c>
      <c r="L1871" s="10" t="n">
        <f aca="false">LOG10(C1871)</f>
        <v>2.35987341033274</v>
      </c>
    </row>
    <row r="1872" customFormat="false" ht="15" hidden="false" customHeight="false" outlineLevel="0" collapsed="false">
      <c r="A1872" s="5" t="n">
        <v>42247</v>
      </c>
      <c r="B1872" s="6" t="n">
        <v>229.02</v>
      </c>
      <c r="C1872" s="6" t="n">
        <v>230.69</v>
      </c>
      <c r="D1872" s="7" t="n">
        <f aca="false">(L1872-(설정!$B$5+설정!$B$4*K1872))/설정!$B$6</f>
        <v>-1.2948271334095</v>
      </c>
      <c r="E1872" s="8" t="n">
        <f aca="false">H1872*설정!$B$8</f>
        <v>1135.0922890779</v>
      </c>
      <c r="F1872" s="8" t="n">
        <f aca="false">H1872*설정!$B$9</f>
        <v>2272.89822333432</v>
      </c>
      <c r="G1872" s="9" t="n">
        <f aca="false">A1872-설정!$B$3</f>
        <v>2431</v>
      </c>
      <c r="H1872" s="8" t="n">
        <f aca="false">10^(설정!$B$5+설정!$B$4*K1872)</f>
        <v>566.868543209116</v>
      </c>
      <c r="I1872" s="8" t="n">
        <f aca="false">H1872/설정!$B$8</f>
        <v>283.095875438522</v>
      </c>
      <c r="J1872" s="8" t="n">
        <f aca="false">H1872/설정!$B$9</f>
        <v>141.378941644216</v>
      </c>
      <c r="K1872" s="10" t="n">
        <f aca="false">LOG10(G1872)</f>
        <v>3.38578495884334</v>
      </c>
      <c r="L1872" s="10" t="n">
        <f aca="false">LOG10(C1872)</f>
        <v>2.36302876903801</v>
      </c>
    </row>
    <row r="1873" customFormat="false" ht="15" hidden="false" customHeight="false" outlineLevel="0" collapsed="false">
      <c r="A1873" s="5" t="n">
        <v>42248</v>
      </c>
      <c r="B1873" s="6" t="n">
        <v>230.69</v>
      </c>
      <c r="C1873" s="6" t="n">
        <v>227.96</v>
      </c>
      <c r="D1873" s="7" t="n">
        <f aca="false">(L1873-(설정!$B$5+설정!$B$4*K1873))/설정!$B$6</f>
        <v>-1.31533351629738</v>
      </c>
      <c r="E1873" s="8" t="n">
        <f aca="false">H1873*설정!$B$8</f>
        <v>1137.74445656333</v>
      </c>
      <c r="F1873" s="8" t="n">
        <f aca="false">H1873*설정!$B$9</f>
        <v>2278.20889879536</v>
      </c>
      <c r="G1873" s="9" t="n">
        <f aca="false">A1873-설정!$B$3</f>
        <v>2432</v>
      </c>
      <c r="H1873" s="8" t="n">
        <f aca="false">10^(설정!$B$5+설정!$B$4*K1873)</f>
        <v>568.193043721787</v>
      </c>
      <c r="I1873" s="8" t="n">
        <f aca="false">H1873/설정!$B$8</f>
        <v>283.757335024956</v>
      </c>
      <c r="J1873" s="8" t="n">
        <f aca="false">H1873/설정!$B$9</f>
        <v>141.709276574478</v>
      </c>
      <c r="K1873" s="10" t="n">
        <f aca="false">LOG10(G1873)</f>
        <v>3.3859635706007</v>
      </c>
      <c r="L1873" s="10" t="n">
        <f aca="false">LOG10(C1873)</f>
        <v>2.35785864830179</v>
      </c>
    </row>
    <row r="1874" customFormat="false" ht="15" hidden="false" customHeight="false" outlineLevel="0" collapsed="false">
      <c r="A1874" s="5" t="n">
        <v>42249</v>
      </c>
      <c r="B1874" s="6" t="n">
        <v>227.96</v>
      </c>
      <c r="C1874" s="6" t="n">
        <v>229.5</v>
      </c>
      <c r="D1874" s="7" t="n">
        <f aca="false">(L1874-(설정!$B$5+설정!$B$4*K1874))/설정!$B$6</f>
        <v>-1.30899655390443</v>
      </c>
      <c r="E1874" s="8" t="n">
        <f aca="false">H1874*설정!$B$8</f>
        <v>1140.401726767</v>
      </c>
      <c r="F1874" s="8" t="n">
        <f aca="false">H1874*설정!$B$9</f>
        <v>2283.52979189184</v>
      </c>
      <c r="G1874" s="9" t="n">
        <f aca="false">A1874-설정!$B$3</f>
        <v>2433</v>
      </c>
      <c r="H1874" s="8" t="n">
        <f aca="false">10^(설정!$B$5+설정!$B$4*K1874)</f>
        <v>569.520092547471</v>
      </c>
      <c r="I1874" s="8" t="n">
        <f aca="false">H1874/설정!$B$8</f>
        <v>284.420067246663</v>
      </c>
      <c r="J1874" s="8" t="n">
        <f aca="false">H1874/설정!$B$9</f>
        <v>142.040247062668</v>
      </c>
      <c r="K1874" s="10" t="n">
        <f aca="false">LOG10(G1874)</f>
        <v>3.38614210893082</v>
      </c>
      <c r="L1874" s="10" t="n">
        <f aca="false">LOG10(C1874)</f>
        <v>2.36078268987328</v>
      </c>
    </row>
    <row r="1875" customFormat="false" ht="15" hidden="false" customHeight="false" outlineLevel="0" collapsed="false">
      <c r="A1875" s="5" t="n">
        <v>42250</v>
      </c>
      <c r="B1875" s="6" t="n">
        <v>229.5</v>
      </c>
      <c r="C1875" s="6" t="n">
        <v>227.11</v>
      </c>
      <c r="D1875" s="7" t="n">
        <f aca="false">(L1875-(설정!$B$5+설정!$B$4*K1875))/설정!$B$6</f>
        <v>-1.32743189183447</v>
      </c>
      <c r="E1875" s="8" t="n">
        <f aca="false">H1875*설정!$B$8</f>
        <v>1143.06410740305</v>
      </c>
      <c r="F1875" s="8" t="n">
        <f aca="false">H1875*설정!$B$9</f>
        <v>2288.86091807051</v>
      </c>
      <c r="G1875" s="9" t="n">
        <f aca="false">A1875-설정!$B$3</f>
        <v>2434</v>
      </c>
      <c r="H1875" s="8" t="n">
        <f aca="false">10^(설정!$B$5+설정!$B$4*K1875)</f>
        <v>570.849693538639</v>
      </c>
      <c r="I1875" s="8" t="n">
        <f aca="false">H1875/설정!$B$8</f>
        <v>285.084074027578</v>
      </c>
      <c r="J1875" s="8" t="n">
        <f aca="false">H1875/설정!$B$9</f>
        <v>142.371854069605</v>
      </c>
      <c r="K1875" s="10" t="n">
        <f aca="false">LOG10(G1875)</f>
        <v>3.38632057389405</v>
      </c>
      <c r="L1875" s="10" t="n">
        <f aca="false">LOG10(C1875)</f>
        <v>2.35623625728977</v>
      </c>
    </row>
    <row r="1876" customFormat="false" ht="15" hidden="false" customHeight="false" outlineLevel="0" collapsed="false">
      <c r="A1876" s="5" t="n">
        <v>42251</v>
      </c>
      <c r="B1876" s="6" t="n">
        <v>227.11</v>
      </c>
      <c r="C1876" s="6" t="n">
        <v>231.18</v>
      </c>
      <c r="D1876" s="7" t="n">
        <f aca="false">(L1876-(설정!$B$5+설정!$B$4*K1876))/설정!$B$6</f>
        <v>-1.30520764153781</v>
      </c>
      <c r="E1876" s="8" t="n">
        <f aca="false">H1876*설정!$B$8</f>
        <v>1145.73160619418</v>
      </c>
      <c r="F1876" s="8" t="n">
        <f aca="false">H1876*설정!$B$9</f>
        <v>2294.20229279524</v>
      </c>
      <c r="G1876" s="9" t="n">
        <f aca="false">A1876-설정!$B$3</f>
        <v>2435</v>
      </c>
      <c r="H1876" s="8" t="n">
        <f aca="false">10^(설정!$B$5+설정!$B$4*K1876)</f>
        <v>572.181850552029</v>
      </c>
      <c r="I1876" s="8" t="n">
        <f aca="false">H1876/설정!$B$8</f>
        <v>285.74935729377</v>
      </c>
      <c r="J1876" s="8" t="n">
        <f aca="false">H1876/설정!$B$9</f>
        <v>142.704098557173</v>
      </c>
      <c r="K1876" s="10" t="n">
        <f aca="false">LOG10(G1876)</f>
        <v>3.38649896555065</v>
      </c>
      <c r="L1876" s="10" t="n">
        <f aca="false">LOG10(C1876)</f>
        <v>2.36395025939664</v>
      </c>
    </row>
    <row r="1877" customFormat="false" ht="15" hidden="false" customHeight="false" outlineLevel="0" collapsed="false">
      <c r="A1877" s="5" t="n">
        <v>42252</v>
      </c>
      <c r="B1877" s="6" t="n">
        <v>231.18</v>
      </c>
      <c r="C1877" s="6" t="n">
        <v>235.9</v>
      </c>
      <c r="D1877" s="7" t="n">
        <f aca="false">(L1877-(설정!$B$5+설정!$B$4*K1877))/설정!$B$6</f>
        <v>-1.27945462583888</v>
      </c>
      <c r="E1877" s="8" t="n">
        <f aca="false">H1877*설정!$B$8</f>
        <v>1148.40423087152</v>
      </c>
      <c r="F1877" s="8" t="n">
        <f aca="false">H1877*설정!$B$9</f>
        <v>2299.55393154675</v>
      </c>
      <c r="G1877" s="9" t="n">
        <f aca="false">A1877-설정!$B$3</f>
        <v>2436</v>
      </c>
      <c r="H1877" s="8" t="n">
        <f aca="false">10^(설정!$B$5+설정!$B$4*K1877)</f>
        <v>573.516567448592</v>
      </c>
      <c r="I1877" s="8" t="n">
        <f aca="false">H1877/설정!$B$8</f>
        <v>286.415918973407</v>
      </c>
      <c r="J1877" s="8" t="n">
        <f aca="false">H1877/설정!$B$9</f>
        <v>143.036981488307</v>
      </c>
      <c r="K1877" s="10" t="n">
        <f aca="false">LOG10(G1877)</f>
        <v>3.38667728396084</v>
      </c>
      <c r="L1877" s="10" t="n">
        <f aca="false">LOG10(C1877)</f>
        <v>2.3727279408856</v>
      </c>
    </row>
    <row r="1878" customFormat="false" ht="15" hidden="false" customHeight="false" outlineLevel="0" collapsed="false">
      <c r="A1878" s="5" t="n">
        <v>42253</v>
      </c>
      <c r="B1878" s="6" t="n">
        <v>235.9</v>
      </c>
      <c r="C1878" s="6" t="n">
        <v>240.81</v>
      </c>
      <c r="D1878" s="7" t="n">
        <f aca="false">(L1878-(설정!$B$5+설정!$B$4*K1878))/설정!$B$6</f>
        <v>-1.25314014009647</v>
      </c>
      <c r="E1878" s="8" t="n">
        <f aca="false">H1878*설정!$B$8</f>
        <v>1151.08198917475</v>
      </c>
      <c r="F1878" s="8" t="n">
        <f aca="false">H1878*설정!$B$9</f>
        <v>2304.9158498229</v>
      </c>
      <c r="G1878" s="9" t="n">
        <f aca="false">A1878-설정!$B$3</f>
        <v>2437</v>
      </c>
      <c r="H1878" s="8" t="n">
        <f aca="false">10^(설정!$B$5+설정!$B$4*K1878)</f>
        <v>574.853848093542</v>
      </c>
      <c r="I1878" s="8" t="n">
        <f aca="false">H1878/설정!$B$8</f>
        <v>287.083760996791</v>
      </c>
      <c r="J1878" s="8" t="n">
        <f aca="false">H1878/설정!$B$9</f>
        <v>143.370503827003</v>
      </c>
      <c r="K1878" s="10" t="n">
        <f aca="false">LOG10(G1878)</f>
        <v>3.38685552918472</v>
      </c>
      <c r="L1878" s="10" t="n">
        <f aca="false">LOG10(C1878)</f>
        <v>2.38167451769644</v>
      </c>
    </row>
    <row r="1879" customFormat="false" ht="15" hidden="false" customHeight="false" outlineLevel="0" collapsed="false">
      <c r="A1879" s="5" t="n">
        <v>42254</v>
      </c>
      <c r="B1879" s="6" t="n">
        <v>240.81</v>
      </c>
      <c r="C1879" s="6" t="n">
        <v>240.63</v>
      </c>
      <c r="D1879" s="7" t="n">
        <f aca="false">(L1879-(설정!$B$5+설정!$B$4*K1879))/설정!$B$6</f>
        <v>-1.25756995842622</v>
      </c>
      <c r="E1879" s="8" t="n">
        <f aca="false">H1879*설정!$B$8</f>
        <v>1153.76488885201</v>
      </c>
      <c r="F1879" s="8" t="n">
        <f aca="false">H1879*설정!$B$9</f>
        <v>2310.28806313851</v>
      </c>
      <c r="G1879" s="9" t="n">
        <f aca="false">A1879-설정!$B$3</f>
        <v>2438</v>
      </c>
      <c r="H1879" s="8" t="n">
        <f aca="false">10^(설정!$B$5+설정!$B$4*K1879)</f>
        <v>576.193696356329</v>
      </c>
      <c r="I1879" s="8" t="n">
        <f aca="false">H1879/설정!$B$8</f>
        <v>287.752885296335</v>
      </c>
      <c r="J1879" s="8" t="n">
        <f aca="false">H1879/설정!$B$9</f>
        <v>143.704666538315</v>
      </c>
      <c r="K1879" s="10" t="n">
        <f aca="false">LOG10(G1879)</f>
        <v>3.38703370128236</v>
      </c>
      <c r="L1879" s="10" t="n">
        <f aca="false">LOG10(C1879)</f>
        <v>2.38134977105974</v>
      </c>
    </row>
    <row r="1880" customFormat="false" ht="15" hidden="false" customHeight="false" outlineLevel="0" collapsed="false">
      <c r="A1880" s="5" t="n">
        <v>42255</v>
      </c>
      <c r="B1880" s="6" t="n">
        <v>240.63</v>
      </c>
      <c r="C1880" s="6" t="n">
        <v>244.17</v>
      </c>
      <c r="D1880" s="7" t="n">
        <f aca="false">(L1880-(설정!$B$5+설정!$B$4*K1880))/설정!$B$6</f>
        <v>-1.23988828749229</v>
      </c>
      <c r="E1880" s="8" t="n">
        <f aca="false">H1880*설정!$B$8</f>
        <v>1156.45293765997</v>
      </c>
      <c r="F1880" s="8" t="n">
        <f aca="false">H1880*설정!$B$9</f>
        <v>2315.67058702546</v>
      </c>
      <c r="G1880" s="9" t="n">
        <f aca="false">A1880-설정!$B$3</f>
        <v>2439</v>
      </c>
      <c r="H1880" s="8" t="n">
        <f aca="false">10^(설정!$B$5+설정!$B$4*K1880)</f>
        <v>577.536116110659</v>
      </c>
      <c r="I1880" s="8" t="n">
        <f aca="false">H1880/설정!$B$8</f>
        <v>288.423293806581</v>
      </c>
      <c r="J1880" s="8" t="n">
        <f aca="false">H1880/설정!$B$9</f>
        <v>144.03947058836</v>
      </c>
      <c r="K1880" s="10" t="n">
        <f aca="false">LOG10(G1880)</f>
        <v>3.38721180031373</v>
      </c>
      <c r="L1880" s="10" t="n">
        <f aca="false">LOG10(C1880)</f>
        <v>2.38769230320092</v>
      </c>
    </row>
    <row r="1881" customFormat="false" ht="15" hidden="false" customHeight="false" outlineLevel="0" collapsed="false">
      <c r="A1881" s="5" t="n">
        <v>42256</v>
      </c>
      <c r="B1881" s="6" t="n">
        <v>244.17</v>
      </c>
      <c r="C1881" s="6" t="n">
        <v>238.72</v>
      </c>
      <c r="D1881" s="7" t="n">
        <f aca="false">(L1881-(설정!$B$5+설정!$B$4*K1881))/설정!$B$6</f>
        <v>-1.27574891028782</v>
      </c>
      <c r="E1881" s="8" t="n">
        <f aca="false">H1881*설정!$B$8</f>
        <v>1159.1461433638</v>
      </c>
      <c r="F1881" s="8" t="n">
        <f aca="false">H1881*설정!$B$9</f>
        <v>2321.06343703265</v>
      </c>
      <c r="G1881" s="9" t="n">
        <f aca="false">A1881-설정!$B$3</f>
        <v>2440</v>
      </c>
      <c r="H1881" s="8" t="n">
        <f aca="false">10^(설정!$B$5+설정!$B$4*K1881)</f>
        <v>578.881111234479</v>
      </c>
      <c r="I1881" s="8" t="n">
        <f aca="false">H1881/설정!$B$8</f>
        <v>289.094988464186</v>
      </c>
      <c r="J1881" s="8" t="n">
        <f aca="false">H1881/설정!$B$9</f>
        <v>144.374916944311</v>
      </c>
      <c r="K1881" s="10" t="n">
        <f aca="false">LOG10(G1881)</f>
        <v>3.38738982633873</v>
      </c>
      <c r="L1881" s="10" t="n">
        <f aca="false">LOG10(C1881)</f>
        <v>2.37788880579258</v>
      </c>
    </row>
    <row r="1882" customFormat="false" ht="15" hidden="false" customHeight="false" outlineLevel="0" collapsed="false">
      <c r="A1882" s="5" t="n">
        <v>42257</v>
      </c>
      <c r="B1882" s="6" t="n">
        <v>238.72</v>
      </c>
      <c r="C1882" s="6" t="n">
        <v>238.75</v>
      </c>
      <c r="D1882" s="7" t="n">
        <f aca="false">(L1882-(설정!$B$5+설정!$B$4*K1882))/설정!$B$6</f>
        <v>-1.27891669762373</v>
      </c>
      <c r="E1882" s="8" t="n">
        <f aca="false">H1882*설정!$B$8</f>
        <v>1161.84451373721</v>
      </c>
      <c r="F1882" s="8" t="n">
        <f aca="false">H1882*설정!$B$9</f>
        <v>2326.46662872607</v>
      </c>
      <c r="G1882" s="9" t="n">
        <f aca="false">A1882-설정!$B$3</f>
        <v>2441</v>
      </c>
      <c r="H1882" s="8" t="n">
        <f aca="false">10^(설정!$B$5+설정!$B$4*K1882)</f>
        <v>580.228685609998</v>
      </c>
      <c r="I1882" s="8" t="n">
        <f aca="false">H1882/설정!$B$8</f>
        <v>289.767971207939</v>
      </c>
      <c r="J1882" s="8" t="n">
        <f aca="false">H1882/설정!$B$9</f>
        <v>144.711006574402</v>
      </c>
      <c r="K1882" s="10" t="n">
        <f aca="false">LOG10(G1882)</f>
        <v>3.38756777941719</v>
      </c>
      <c r="L1882" s="10" t="n">
        <f aca="false">LOG10(C1882)</f>
        <v>2.37794338025578</v>
      </c>
    </row>
    <row r="1883" customFormat="false" ht="15" hidden="false" customHeight="false" outlineLevel="0" collapsed="false">
      <c r="A1883" s="5" t="n">
        <v>42258</v>
      </c>
      <c r="B1883" s="6" t="n">
        <v>238.75</v>
      </c>
      <c r="C1883" s="6" t="n">
        <v>240.85</v>
      </c>
      <c r="D1883" s="7" t="n">
        <f aca="false">(L1883-(설정!$B$5+설정!$B$4*K1883))/설정!$B$6</f>
        <v>-1.26965164045481</v>
      </c>
      <c r="E1883" s="8" t="n">
        <f aca="false">H1883*설정!$B$8</f>
        <v>1164.5480565624</v>
      </c>
      <c r="F1883" s="8" t="n">
        <f aca="false">H1883*설정!$B$9</f>
        <v>2331.88017768876</v>
      </c>
      <c r="G1883" s="9" t="n">
        <f aca="false">A1883-설정!$B$3</f>
        <v>2442</v>
      </c>
      <c r="H1883" s="8" t="n">
        <f aca="false">10^(설정!$B$5+설정!$B$4*K1883)</f>
        <v>581.57884312368</v>
      </c>
      <c r="I1883" s="8" t="n">
        <f aca="false">H1883/설정!$B$8</f>
        <v>290.442243978751</v>
      </c>
      <c r="J1883" s="8" t="n">
        <f aca="false">H1883/설정!$B$9</f>
        <v>145.047740447933</v>
      </c>
      <c r="K1883" s="10" t="n">
        <f aca="false">LOG10(G1883)</f>
        <v>3.38774565960886</v>
      </c>
      <c r="L1883" s="10" t="n">
        <f aca="false">LOG10(C1883)</f>
        <v>2.38174665065045</v>
      </c>
    </row>
    <row r="1884" customFormat="false" ht="15" hidden="false" customHeight="false" outlineLevel="0" collapsed="false">
      <c r="A1884" s="5" t="n">
        <v>42259</v>
      </c>
      <c r="B1884" s="6" t="n">
        <v>240.85</v>
      </c>
      <c r="C1884" s="6" t="n">
        <v>236.35</v>
      </c>
      <c r="D1884" s="7" t="n">
        <f aca="false">(L1884-(설정!$B$5+설정!$B$4*K1884))/설정!$B$6</f>
        <v>-1.30016091007452</v>
      </c>
      <c r="E1884" s="8" t="n">
        <f aca="false">H1884*설정!$B$8</f>
        <v>1167.25677963016</v>
      </c>
      <c r="F1884" s="8" t="n">
        <f aca="false">H1884*설정!$B$9</f>
        <v>2337.30409952089</v>
      </c>
      <c r="G1884" s="9" t="n">
        <f aca="false">A1884-설정!$B$3</f>
        <v>2443</v>
      </c>
      <c r="H1884" s="8" t="n">
        <f aca="false">10^(설정!$B$5+설정!$B$4*K1884)</f>
        <v>582.931587666262</v>
      </c>
      <c r="I1884" s="8" t="n">
        <f aca="false">H1884/설정!$B$8</f>
        <v>291.117808719668</v>
      </c>
      <c r="J1884" s="8" t="n">
        <f aca="false">H1884/설정!$B$9</f>
        <v>145.385119535265</v>
      </c>
      <c r="K1884" s="10" t="n">
        <f aca="false">LOG10(G1884)</f>
        <v>3.38792346697344</v>
      </c>
      <c r="L1884" s="10" t="n">
        <f aca="false">LOG10(C1884)</f>
        <v>2.37355560663893</v>
      </c>
    </row>
    <row r="1885" customFormat="false" ht="15" hidden="false" customHeight="false" outlineLevel="0" collapsed="false">
      <c r="A1885" s="5" t="n">
        <v>42260</v>
      </c>
      <c r="B1885" s="6" t="n">
        <v>236.35</v>
      </c>
      <c r="C1885" s="6" t="n">
        <v>230.55</v>
      </c>
      <c r="D1885" s="7" t="n">
        <f aca="false">(L1885-(설정!$B$5+설정!$B$4*K1885))/설정!$B$6</f>
        <v>-1.3392890931442</v>
      </c>
      <c r="E1885" s="8" t="n">
        <f aca="false">H1885*설정!$B$8</f>
        <v>1169.97069073975</v>
      </c>
      <c r="F1885" s="8" t="n">
        <f aca="false">H1885*설정!$B$9</f>
        <v>2342.73840983965</v>
      </c>
      <c r="G1885" s="9" t="n">
        <f aca="false">A1885-설정!$B$3</f>
        <v>2444</v>
      </c>
      <c r="H1885" s="8" t="n">
        <f aca="false">10^(설정!$B$5+설정!$B$4*K1885)</f>
        <v>584.286923132723</v>
      </c>
      <c r="I1885" s="8" t="n">
        <f aca="false">H1885/설정!$B$8</f>
        <v>291.794667375854</v>
      </c>
      <c r="J1885" s="8" t="n">
        <f aca="false">H1885/설정!$B$9</f>
        <v>145.72314480782</v>
      </c>
      <c r="K1885" s="10" t="n">
        <f aca="false">LOG10(G1885)</f>
        <v>3.38810120157052</v>
      </c>
      <c r="L1885" s="10" t="n">
        <f aca="false">LOG10(C1885)</f>
        <v>2.36276512655543</v>
      </c>
    </row>
    <row r="1886" customFormat="false" ht="15" hidden="false" customHeight="false" outlineLevel="0" collapsed="false">
      <c r="A1886" s="5" t="n">
        <v>42261</v>
      </c>
      <c r="B1886" s="6" t="n">
        <v>230.55</v>
      </c>
      <c r="C1886" s="6" t="n">
        <v>230.95</v>
      </c>
      <c r="D1886" s="7" t="n">
        <f aca="false">(L1886-(설정!$B$5+설정!$B$4*K1886))/설정!$B$6</f>
        <v>-1.34013580370019</v>
      </c>
      <c r="E1886" s="8" t="n">
        <f aca="false">H1886*설정!$B$8</f>
        <v>1172.68979769904</v>
      </c>
      <c r="F1886" s="8" t="n">
        <f aca="false">H1886*설정!$B$9</f>
        <v>2348.18312427941</v>
      </c>
      <c r="G1886" s="9" t="n">
        <f aca="false">A1886-설정!$B$3</f>
        <v>2445</v>
      </c>
      <c r="H1886" s="8" t="n">
        <f aca="false">10^(설정!$B$5+설정!$B$4*K1886)</f>
        <v>585.64485342233</v>
      </c>
      <c r="I1886" s="8" t="n">
        <f aca="false">H1886/설정!$B$8</f>
        <v>292.472821894615</v>
      </c>
      <c r="J1886" s="8" t="n">
        <f aca="false">H1886/설정!$B$9</f>
        <v>146.061817238088</v>
      </c>
      <c r="K1886" s="10" t="n">
        <f aca="false">LOG10(G1886)</f>
        <v>3.38827886345964</v>
      </c>
      <c r="L1886" s="10" t="n">
        <f aca="false">LOG10(C1886)</f>
        <v>2.36351796658257</v>
      </c>
    </row>
    <row r="1887" customFormat="false" ht="15" hidden="false" customHeight="false" outlineLevel="0" collapsed="false">
      <c r="A1887" s="5" t="n">
        <v>42262</v>
      </c>
      <c r="B1887" s="6" t="n">
        <v>230.95</v>
      </c>
      <c r="C1887" s="6" t="n">
        <v>230.4</v>
      </c>
      <c r="D1887" s="7" t="n">
        <f aca="false">(L1887-(설정!$B$5+설정!$B$4*K1887))/설정!$B$6</f>
        <v>-1.34691163588519</v>
      </c>
      <c r="E1887" s="8" t="n">
        <f aca="false">H1887*설정!$B$8</f>
        <v>1175.41410832439</v>
      </c>
      <c r="F1887" s="8" t="n">
        <f aca="false">H1887*설정!$B$9</f>
        <v>2353.63825849163</v>
      </c>
      <c r="G1887" s="9" t="n">
        <f aca="false">A1887-설정!$B$3</f>
        <v>2446</v>
      </c>
      <c r="H1887" s="8" t="n">
        <f aca="false">10^(설정!$B$5+설정!$B$4*K1887)</f>
        <v>587.005382438607</v>
      </c>
      <c r="I1887" s="8" t="n">
        <f aca="false">H1887/설정!$B$8</f>
        <v>293.152274225383</v>
      </c>
      <c r="J1887" s="8" t="n">
        <f aca="false">H1887/설정!$B$9</f>
        <v>146.401137799622</v>
      </c>
      <c r="K1887" s="10" t="n">
        <f aca="false">LOG10(G1887)</f>
        <v>3.38845645270027</v>
      </c>
      <c r="L1887" s="10" t="n">
        <f aca="false">LOG10(C1887)</f>
        <v>2.36248247475117</v>
      </c>
    </row>
    <row r="1888" customFormat="false" ht="15" hidden="false" customHeight="false" outlineLevel="0" collapsed="false">
      <c r="A1888" s="5" t="n">
        <v>42263</v>
      </c>
      <c r="B1888" s="6" t="n">
        <v>230.4</v>
      </c>
      <c r="C1888" s="6" t="n">
        <v>229.04</v>
      </c>
      <c r="D1888" s="7" t="n">
        <f aca="false">(L1888-(설정!$B$5+설정!$B$4*K1888))/설정!$B$6</f>
        <v>-1.35877863709554</v>
      </c>
      <c r="E1888" s="8" t="n">
        <f aca="false">H1888*설정!$B$8</f>
        <v>1178.14363044075</v>
      </c>
      <c r="F1888" s="8" t="n">
        <f aca="false">H1888*설정!$B$9</f>
        <v>2359.10382814489</v>
      </c>
      <c r="G1888" s="9" t="n">
        <f aca="false">A1888-설정!$B$3</f>
        <v>2447</v>
      </c>
      <c r="H1888" s="8" t="n">
        <f aca="false">10^(설정!$B$5+설정!$B$4*K1888)</f>
        <v>588.368514089352</v>
      </c>
      <c r="I1888" s="8" t="n">
        <f aca="false">H1888/설정!$B$8</f>
        <v>293.833026319724</v>
      </c>
      <c r="J1888" s="8" t="n">
        <f aca="false">H1888/설정!$B$9</f>
        <v>146.741107467039</v>
      </c>
      <c r="K1888" s="10" t="n">
        <f aca="false">LOG10(G1888)</f>
        <v>3.38863396935179</v>
      </c>
      <c r="L1888" s="10" t="n">
        <f aca="false">LOG10(C1888)</f>
        <v>2.35991133501354</v>
      </c>
    </row>
    <row r="1889" customFormat="false" ht="15" hidden="false" customHeight="false" outlineLevel="0" collapsed="false">
      <c r="A1889" s="5" t="n">
        <v>42264</v>
      </c>
      <c r="B1889" s="6" t="n">
        <v>229.04</v>
      </c>
      <c r="C1889" s="6" t="n">
        <v>233.2</v>
      </c>
      <c r="D1889" s="7" t="n">
        <f aca="false">(L1889-(설정!$B$5+설정!$B$4*K1889))/설정!$B$6</f>
        <v>-1.33619429295688</v>
      </c>
      <c r="E1889" s="8" t="n">
        <f aca="false">H1889*설정!$B$8</f>
        <v>1180.87837188162</v>
      </c>
      <c r="F1889" s="8" t="n">
        <f aca="false">H1889*설정!$B$9</f>
        <v>2364.57984892492</v>
      </c>
      <c r="G1889" s="9" t="n">
        <f aca="false">A1889-설정!$B$3</f>
        <v>2448</v>
      </c>
      <c r="H1889" s="8" t="n">
        <f aca="false">10^(설정!$B$5+설정!$B$4*K1889)</f>
        <v>589.734252286641</v>
      </c>
      <c r="I1889" s="8" t="n">
        <f aca="false">H1889/설정!$B$8</f>
        <v>294.51508013134</v>
      </c>
      <c r="J1889" s="8" t="n">
        <f aca="false">H1889/설정!$B$9</f>
        <v>147.081727216025</v>
      </c>
      <c r="K1889" s="10" t="n">
        <f aca="false">LOG10(G1889)</f>
        <v>3.38881141347352</v>
      </c>
      <c r="L1889" s="10" t="n">
        <f aca="false">LOG10(C1889)</f>
        <v>2.36772854608698</v>
      </c>
    </row>
    <row r="1890" customFormat="false" ht="15" hidden="false" customHeight="false" outlineLevel="0" collapsed="false">
      <c r="A1890" s="5" t="n">
        <v>42265</v>
      </c>
      <c r="B1890" s="6" t="n">
        <v>233.2</v>
      </c>
      <c r="C1890" s="6" t="n">
        <v>233.18</v>
      </c>
      <c r="D1890" s="7" t="n">
        <f aca="false">(L1890-(설정!$B$5+설정!$B$4*K1890))/설정!$B$6</f>
        <v>-1.33965564206193</v>
      </c>
      <c r="E1890" s="8" t="n">
        <f aca="false">H1890*설정!$B$8</f>
        <v>1183.61834048907</v>
      </c>
      <c r="F1890" s="8" t="n">
        <f aca="false">H1890*설정!$B$9</f>
        <v>2370.06633653459</v>
      </c>
      <c r="G1890" s="9" t="n">
        <f aca="false">A1890-설정!$B$3</f>
        <v>2449</v>
      </c>
      <c r="H1890" s="8" t="n">
        <f aca="false">10^(설정!$B$5+설정!$B$4*K1890)</f>
        <v>591.102600946822</v>
      </c>
      <c r="I1890" s="8" t="n">
        <f aca="false">H1890/설정!$B$8</f>
        <v>295.198437616069</v>
      </c>
      <c r="J1890" s="8" t="n">
        <f aca="false">H1890/설정!$B$9</f>
        <v>147.422998023329</v>
      </c>
      <c r="K1890" s="10" t="n">
        <f aca="false">LOG10(G1890)</f>
        <v>3.38898878512471</v>
      </c>
      <c r="L1890" s="10" t="n">
        <f aca="false">LOG10(C1890)</f>
        <v>2.36769129796466</v>
      </c>
    </row>
    <row r="1891" customFormat="false" ht="15" hidden="false" customHeight="false" outlineLevel="0" collapsed="false">
      <c r="A1891" s="5" t="n">
        <v>42266</v>
      </c>
      <c r="B1891" s="6" t="n">
        <v>233.18</v>
      </c>
      <c r="C1891" s="6" t="n">
        <v>232.24</v>
      </c>
      <c r="D1891" s="7" t="n">
        <f aca="false">(L1891-(설정!$B$5+설정!$B$4*K1891))/설정!$B$6</f>
        <v>-1.34880965524583</v>
      </c>
      <c r="E1891" s="8" t="n">
        <f aca="false">H1891*설정!$B$8</f>
        <v>1186.36354411375</v>
      </c>
      <c r="F1891" s="8" t="n">
        <f aca="false">H1891*설정!$B$9</f>
        <v>2375.56330669399</v>
      </c>
      <c r="G1891" s="9" t="n">
        <f aca="false">A1891-설정!$B$3</f>
        <v>2450</v>
      </c>
      <c r="H1891" s="8" t="n">
        <f aca="false">10^(설정!$B$5+설정!$B$4*K1891)</f>
        <v>592.473563990541</v>
      </c>
      <c r="I1891" s="8" t="n">
        <f aca="false">H1891/설정!$B$8</f>
        <v>295.883100731892</v>
      </c>
      <c r="J1891" s="8" t="n">
        <f aca="false">H1891/설정!$B$9</f>
        <v>147.764920866776</v>
      </c>
      <c r="K1891" s="10" t="n">
        <f aca="false">LOG10(G1891)</f>
        <v>3.38916608436453</v>
      </c>
      <c r="L1891" s="10" t="n">
        <f aca="false">LOG10(C1891)</f>
        <v>2.36593702282362</v>
      </c>
    </row>
    <row r="1892" customFormat="false" ht="15" hidden="false" customHeight="false" outlineLevel="0" collapsed="false">
      <c r="A1892" s="5" t="n">
        <v>42267</v>
      </c>
      <c r="B1892" s="6" t="n">
        <v>232.24</v>
      </c>
      <c r="C1892" s="6" t="n">
        <v>231.36</v>
      </c>
      <c r="D1892" s="7" t="n">
        <f aca="false">(L1892-(설정!$B$5+설정!$B$4*K1892))/설정!$B$6</f>
        <v>-1.35761235382211</v>
      </c>
      <c r="E1892" s="8" t="n">
        <f aca="false">H1892*설정!$B$8</f>
        <v>1189.11399061486</v>
      </c>
      <c r="F1892" s="8" t="n">
        <f aca="false">H1892*설정!$B$9</f>
        <v>2381.0707751403</v>
      </c>
      <c r="G1892" s="9" t="n">
        <f aca="false">A1892-설정!$B$3</f>
        <v>2451</v>
      </c>
      <c r="H1892" s="8" t="n">
        <f aca="false">10^(설정!$B$5+설정!$B$4*K1892)</f>
        <v>593.847145342701</v>
      </c>
      <c r="I1892" s="8" t="n">
        <f aca="false">H1892/설정!$B$8</f>
        <v>296.569071438918</v>
      </c>
      <c r="J1892" s="8" t="n">
        <f aca="false">H1892/설정!$B$9</f>
        <v>148.107496725248</v>
      </c>
      <c r="K1892" s="10" t="n">
        <f aca="false">LOG10(G1892)</f>
        <v>3.38934331125208</v>
      </c>
      <c r="L1892" s="10" t="n">
        <f aca="false">LOG10(C1892)</f>
        <v>2.36428827561444</v>
      </c>
    </row>
    <row r="1893" customFormat="false" ht="15" hidden="false" customHeight="false" outlineLevel="0" collapsed="false">
      <c r="A1893" s="5" t="n">
        <v>42268</v>
      </c>
      <c r="B1893" s="6" t="n">
        <v>231.36</v>
      </c>
      <c r="C1893" s="6" t="n">
        <v>226.77</v>
      </c>
      <c r="D1893" s="7" t="n">
        <f aca="false">(L1893-(설정!$B$5+설정!$B$4*K1893))/설정!$B$6</f>
        <v>-1.38980601843457</v>
      </c>
      <c r="E1893" s="8" t="n">
        <f aca="false">H1893*설정!$B$8</f>
        <v>1191.86968786023</v>
      </c>
      <c r="F1893" s="8" t="n">
        <f aca="false">H1893*설정!$B$9</f>
        <v>2386.58875762799</v>
      </c>
      <c r="G1893" s="9" t="n">
        <f aca="false">A1893-설정!$B$3</f>
        <v>2452</v>
      </c>
      <c r="H1893" s="8" t="n">
        <f aca="false">10^(설정!$B$5+설정!$B$4*K1893)</f>
        <v>595.223348932523</v>
      </c>
      <c r="I1893" s="8" t="n">
        <f aca="false">H1893/설정!$B$8</f>
        <v>297.256351699411</v>
      </c>
      <c r="J1893" s="8" t="n">
        <f aca="false">H1893/설정!$B$9</f>
        <v>148.450726578706</v>
      </c>
      <c r="K1893" s="10" t="n">
        <f aca="false">LOG10(G1893)</f>
        <v>3.38952046584638</v>
      </c>
      <c r="L1893" s="10" t="n">
        <f aca="false">LOG10(C1893)</f>
        <v>2.35558560006113</v>
      </c>
    </row>
    <row r="1894" customFormat="false" ht="15" hidden="false" customHeight="false" outlineLevel="0" collapsed="false">
      <c r="A1894" s="5" t="n">
        <v>42269</v>
      </c>
      <c r="B1894" s="6" t="n">
        <v>226.77</v>
      </c>
      <c r="C1894" s="6" t="n">
        <v>230.63</v>
      </c>
      <c r="D1894" s="7" t="n">
        <f aca="false">(L1894-(설정!$B$5+설정!$B$4*K1894))/설정!$B$6</f>
        <v>-1.36882990237554</v>
      </c>
      <c r="E1894" s="8" t="n">
        <f aca="false">H1894*설정!$B$8</f>
        <v>1194.63064372623</v>
      </c>
      <c r="F1894" s="8" t="n">
        <f aca="false">H1894*설정!$B$9</f>
        <v>2392.11726992863</v>
      </c>
      <c r="G1894" s="9" t="n">
        <f aca="false">A1894-설정!$B$3</f>
        <v>2453</v>
      </c>
      <c r="H1894" s="8" t="n">
        <f aca="false">10^(설정!$B$5+설정!$B$4*K1894)</f>
        <v>596.602178693487</v>
      </c>
      <c r="I1894" s="8" t="n">
        <f aca="false">H1894/설정!$B$8</f>
        <v>297.944943477764</v>
      </c>
      <c r="J1894" s="8" t="n">
        <f aca="false">H1894/설정!$B$9</f>
        <v>148.794611408175</v>
      </c>
      <c r="K1894" s="10" t="n">
        <f aca="false">LOG10(G1894)</f>
        <v>3.38969754820639</v>
      </c>
      <c r="L1894" s="10" t="n">
        <f aca="false">LOG10(C1894)</f>
        <v>2.36291579899959</v>
      </c>
    </row>
    <row r="1895" customFormat="false" ht="15" hidden="false" customHeight="false" outlineLevel="0" collapsed="false">
      <c r="A1895" s="5" t="n">
        <v>42270</v>
      </c>
      <c r="B1895" s="6" t="n">
        <v>230.63</v>
      </c>
      <c r="C1895" s="6" t="n">
        <v>230.13</v>
      </c>
      <c r="D1895" s="7" t="n">
        <f aca="false">(L1895-(설정!$B$5+설정!$B$4*K1895))/설정!$B$6</f>
        <v>-1.375286661103</v>
      </c>
      <c r="E1895" s="8" t="n">
        <f aca="false">H1895*설정!$B$8</f>
        <v>1197.39686609786</v>
      </c>
      <c r="F1895" s="8" t="n">
        <f aca="false">H1895*설정!$B$9</f>
        <v>2397.6563278311</v>
      </c>
      <c r="G1895" s="9" t="n">
        <f aca="false">A1895-설정!$B$3</f>
        <v>2454</v>
      </c>
      <c r="H1895" s="8" t="n">
        <f aca="false">10^(설정!$B$5+설정!$B$4*K1895)</f>
        <v>597.983638563395</v>
      </c>
      <c r="I1895" s="8" t="n">
        <f aca="false">H1895/설정!$B$8</f>
        <v>298.634848740527</v>
      </c>
      <c r="J1895" s="8" t="n">
        <f aca="false">H1895/설정!$B$9</f>
        <v>149.139152195755</v>
      </c>
      <c r="K1895" s="10" t="n">
        <f aca="false">LOG10(G1895)</f>
        <v>3.38987455839099</v>
      </c>
      <c r="L1895" s="10" t="n">
        <f aca="false">LOG10(C1895)</f>
        <v>2.36197323746566</v>
      </c>
    </row>
    <row r="1896" customFormat="false" ht="15" hidden="false" customHeight="false" outlineLevel="0" collapsed="false">
      <c r="A1896" s="5" t="n">
        <v>42271</v>
      </c>
      <c r="B1896" s="6" t="n">
        <v>230.13</v>
      </c>
      <c r="C1896" s="6" t="n">
        <v>234.32</v>
      </c>
      <c r="D1896" s="7" t="n">
        <f aca="false">(L1896-(설정!$B$5+설정!$B$4*K1896))/설정!$B$6</f>
        <v>-1.35263008388479</v>
      </c>
      <c r="E1896" s="8" t="n">
        <f aca="false">H1896*설정!$B$8</f>
        <v>1200.16836286873</v>
      </c>
      <c r="F1896" s="8" t="n">
        <f aca="false">H1896*설정!$B$9</f>
        <v>2403.20594714143</v>
      </c>
      <c r="G1896" s="9" t="n">
        <f aca="false">A1896-설정!$B$3</f>
        <v>2455</v>
      </c>
      <c r="H1896" s="8" t="n">
        <f aca="false">10^(설정!$B$5+설정!$B$4*K1896)</f>
        <v>599.367732484326</v>
      </c>
      <c r="I1896" s="8" t="n">
        <f aca="false">H1896/설정!$B$8</f>
        <v>299.326069456386</v>
      </c>
      <c r="J1896" s="8" t="n">
        <f aca="false">H1896/설정!$B$9</f>
        <v>149.484349924614</v>
      </c>
      <c r="K1896" s="10" t="n">
        <f aca="false">LOG10(G1896)</f>
        <v>3.39005149645899</v>
      </c>
      <c r="L1896" s="10" t="n">
        <f aca="false">LOG10(C1896)</f>
        <v>2.36980935867354</v>
      </c>
    </row>
    <row r="1897" customFormat="false" ht="15" hidden="false" customHeight="false" outlineLevel="0" collapsed="false">
      <c r="A1897" s="5" t="n">
        <v>42272</v>
      </c>
      <c r="B1897" s="6" t="n">
        <v>234.32</v>
      </c>
      <c r="C1897" s="6" t="n">
        <v>235.54</v>
      </c>
      <c r="D1897" s="7" t="n">
        <f aca="false">(L1897-(설정!$B$5+설정!$B$4*K1897))/설정!$B$6</f>
        <v>-1.34847930065683</v>
      </c>
      <c r="E1897" s="8" t="n">
        <f aca="false">H1897*설정!$B$8</f>
        <v>1202.94514194102</v>
      </c>
      <c r="F1897" s="8" t="n">
        <f aca="false">H1897*설정!$B$9</f>
        <v>2408.76614368292</v>
      </c>
      <c r="G1897" s="9" t="n">
        <f aca="false">A1897-설정!$B$3</f>
        <v>2456</v>
      </c>
      <c r="H1897" s="8" t="n">
        <f aca="false">10^(설정!$B$5+설정!$B$4*K1897)</f>
        <v>600.754464402665</v>
      </c>
      <c r="I1897" s="8" t="n">
        <f aca="false">H1897/설정!$B$8</f>
        <v>300.018607596179</v>
      </c>
      <c r="J1897" s="8" t="n">
        <f aca="false">H1897/설정!$B$9</f>
        <v>149.830205578994</v>
      </c>
      <c r="K1897" s="10" t="n">
        <f aca="false">LOG10(G1897)</f>
        <v>3.39022836246913</v>
      </c>
      <c r="L1897" s="10" t="n">
        <f aca="false">LOG10(C1897)</f>
        <v>2.37206467071813</v>
      </c>
    </row>
    <row r="1898" customFormat="false" ht="15" hidden="false" customHeight="false" outlineLevel="0" collapsed="false">
      <c r="A1898" s="5" t="n">
        <v>42273</v>
      </c>
      <c r="B1898" s="6" t="n">
        <v>235.54</v>
      </c>
      <c r="C1898" s="6" t="n">
        <v>234.59</v>
      </c>
      <c r="D1898" s="7" t="n">
        <f aca="false">(L1898-(설정!$B$5+설정!$B$4*K1898))/설정!$B$6</f>
        <v>-1.35762679195818</v>
      </c>
      <c r="E1898" s="8" t="n">
        <f aca="false">H1898*설정!$B$8</f>
        <v>1205.72721122556</v>
      </c>
      <c r="F1898" s="8" t="n">
        <f aca="false">H1898*설정!$B$9</f>
        <v>2414.33693329611</v>
      </c>
      <c r="G1898" s="9" t="n">
        <f aca="false">A1898-설정!$B$3</f>
        <v>2457</v>
      </c>
      <c r="H1898" s="8" t="n">
        <f aca="false">10^(설정!$B$5+설정!$B$4*K1898)</f>
        <v>602.143838269094</v>
      </c>
      <c r="I1898" s="8" t="n">
        <f aca="false">H1898/설정!$B$8</f>
        <v>300.712465132886</v>
      </c>
      <c r="J1898" s="8" t="n">
        <f aca="false">H1898/설정!$B$9</f>
        <v>150.176720144209</v>
      </c>
      <c r="K1898" s="10" t="n">
        <f aca="false">LOG10(G1898)</f>
        <v>3.39040515648008</v>
      </c>
      <c r="L1898" s="10" t="n">
        <f aca="false">LOG10(C1898)</f>
        <v>2.3703094952587</v>
      </c>
    </row>
    <row r="1899" customFormat="false" ht="15" hidden="false" customHeight="false" outlineLevel="0" collapsed="false">
      <c r="A1899" s="5" t="n">
        <v>42274</v>
      </c>
      <c r="B1899" s="6" t="n">
        <v>234.59</v>
      </c>
      <c r="C1899" s="6" t="n">
        <v>233.24</v>
      </c>
      <c r="D1899" s="7" t="n">
        <f aca="false">(L1899-(설정!$B$5+설정!$B$4*K1899))/설정!$B$6</f>
        <v>-1.36926435708897</v>
      </c>
      <c r="E1899" s="8" t="n">
        <f aca="false">H1899*설정!$B$8</f>
        <v>1208.51457864177</v>
      </c>
      <c r="F1899" s="8" t="n">
        <f aca="false">H1899*설정!$B$9</f>
        <v>2419.91833183883</v>
      </c>
      <c r="G1899" s="9" t="n">
        <f aca="false">A1899-설정!$B$3</f>
        <v>2458</v>
      </c>
      <c r="H1899" s="8" t="n">
        <f aca="false">10^(설정!$B$5+설정!$B$4*K1899)</f>
        <v>603.535858038609</v>
      </c>
      <c r="I1899" s="8" t="n">
        <f aca="false">H1899/설정!$B$8</f>
        <v>301.407644041646</v>
      </c>
      <c r="J1899" s="8" t="n">
        <f aca="false">H1899/설정!$B$9</f>
        <v>150.523894606647</v>
      </c>
      <c r="K1899" s="10" t="n">
        <f aca="false">LOG10(G1899)</f>
        <v>3.39058187855044</v>
      </c>
      <c r="L1899" s="10" t="n">
        <f aca="false">LOG10(C1899)</f>
        <v>2.36780303274901</v>
      </c>
    </row>
    <row r="1900" customFormat="false" ht="15" hidden="false" customHeight="false" outlineLevel="0" collapsed="false">
      <c r="A1900" s="5" t="n">
        <v>42275</v>
      </c>
      <c r="B1900" s="6" t="n">
        <v>233.24</v>
      </c>
      <c r="C1900" s="6" t="n">
        <v>240.02</v>
      </c>
      <c r="D1900" s="7" t="n">
        <f aca="false">(L1900-(설정!$B$5+설정!$B$4*K1900))/설정!$B$6</f>
        <v>-1.33132033444705</v>
      </c>
      <c r="E1900" s="8" t="n">
        <f aca="false">H1900*설정!$B$8</f>
        <v>1211.30725211773</v>
      </c>
      <c r="F1900" s="8" t="n">
        <f aca="false">H1900*설정!$B$9</f>
        <v>2425.51035518611</v>
      </c>
      <c r="G1900" s="9" t="n">
        <f aca="false">A1900-설정!$B$3</f>
        <v>2459</v>
      </c>
      <c r="H1900" s="8" t="n">
        <f aca="false">10^(설정!$B$5+설정!$B$4*K1900)</f>
        <v>604.930527670502</v>
      </c>
      <c r="I1900" s="8" t="n">
        <f aca="false">H1900/설정!$B$8</f>
        <v>302.104146299742</v>
      </c>
      <c r="J1900" s="8" t="n">
        <f aca="false">H1900/설정!$B$9</f>
        <v>150.87172995377</v>
      </c>
      <c r="K1900" s="10" t="n">
        <f aca="false">LOG10(G1900)</f>
        <v>3.39075852873872</v>
      </c>
      <c r="L1900" s="10" t="n">
        <f aca="false">LOG10(C1900)</f>
        <v>2.38024743141055</v>
      </c>
    </row>
    <row r="1901" customFormat="false" ht="15" hidden="false" customHeight="false" outlineLevel="0" collapsed="false">
      <c r="A1901" s="5" t="n">
        <v>42276</v>
      </c>
      <c r="B1901" s="6" t="n">
        <v>240.02</v>
      </c>
      <c r="C1901" s="6" t="n">
        <v>237.34</v>
      </c>
      <c r="D1901" s="7" t="n">
        <f aca="false">(L1901-(설정!$B$5+설정!$B$4*K1901))/설정!$B$6</f>
        <v>-1.35081472166526</v>
      </c>
      <c r="E1901" s="8" t="n">
        <f aca="false">H1901*설정!$B$8</f>
        <v>1214.10523959012</v>
      </c>
      <c r="F1901" s="8" t="n">
        <f aca="false">H1901*설정!$B$9</f>
        <v>2431.11301923034</v>
      </c>
      <c r="G1901" s="9" t="n">
        <f aca="false">A1901-설정!$B$3</f>
        <v>2460</v>
      </c>
      <c r="H1901" s="8" t="n">
        <f aca="false">10^(설정!$B$5+설정!$B$4*K1901)</f>
        <v>606.327851128384</v>
      </c>
      <c r="I1901" s="8" t="n">
        <f aca="false">H1901/설정!$B$8</f>
        <v>302.801973886611</v>
      </c>
      <c r="J1901" s="8" t="n">
        <f aca="false">H1901/설정!$B$9</f>
        <v>151.220227174116</v>
      </c>
      <c r="K1901" s="10" t="n">
        <f aca="false">LOG10(G1901)</f>
        <v>3.39093510710338</v>
      </c>
      <c r="L1901" s="10" t="n">
        <f aca="false">LOG10(C1901)</f>
        <v>2.37537093802906</v>
      </c>
    </row>
    <row r="1902" customFormat="false" ht="15" hidden="false" customHeight="false" outlineLevel="0" collapsed="false">
      <c r="A1902" s="5" t="n">
        <v>42277</v>
      </c>
      <c r="B1902" s="6" t="n">
        <v>237.34</v>
      </c>
      <c r="C1902" s="6" t="n">
        <v>236.74</v>
      </c>
      <c r="D1902" s="7" t="n">
        <f aca="false">(L1902-(설정!$B$5+설정!$B$4*K1902))/설정!$B$6</f>
        <v>-1.35778176447973</v>
      </c>
      <c r="E1902" s="8" t="n">
        <f aca="false">H1902*설정!$B$8</f>
        <v>1216.90854900425</v>
      </c>
      <c r="F1902" s="8" t="n">
        <f aca="false">H1902*설정!$B$9</f>
        <v>2436.72633988115</v>
      </c>
      <c r="G1902" s="9" t="n">
        <f aca="false">A1902-설정!$B$3</f>
        <v>2461</v>
      </c>
      <c r="H1902" s="8" t="n">
        <f aca="false">10^(설정!$B$5+설정!$B$4*K1902)</f>
        <v>607.72783238017</v>
      </c>
      <c r="I1902" s="8" t="n">
        <f aca="false">H1902/설정!$B$8</f>
        <v>303.501128783844</v>
      </c>
      <c r="J1902" s="8" t="n">
        <f aca="false">H1902/설정!$B$9</f>
        <v>151.569387257297</v>
      </c>
      <c r="K1902" s="10" t="n">
        <f aca="false">LOG10(G1902)</f>
        <v>3.3911116137028</v>
      </c>
      <c r="L1902" s="10" t="n">
        <f aca="false">LOG10(C1902)</f>
        <v>2.37427164327598</v>
      </c>
    </row>
    <row r="1903" customFormat="false" ht="15" hidden="false" customHeight="false" outlineLevel="0" collapsed="false">
      <c r="A1903" s="5" t="n">
        <v>42278</v>
      </c>
      <c r="B1903" s="6" t="n">
        <v>236.74</v>
      </c>
      <c r="C1903" s="6" t="n">
        <v>238.23</v>
      </c>
      <c r="D1903" s="7" t="n">
        <f aca="false">(L1903-(설정!$B$5+설정!$B$4*K1903))/설정!$B$6</f>
        <v>-1.35206592171099</v>
      </c>
      <c r="E1903" s="8" t="n">
        <f aca="false">H1903*설정!$B$8</f>
        <v>1219.71718831412</v>
      </c>
      <c r="F1903" s="8" t="n">
        <f aca="false">H1903*설정!$B$9</f>
        <v>2442.3503330655</v>
      </c>
      <c r="G1903" s="9" t="n">
        <f aca="false">A1903-설정!$B$3</f>
        <v>2462</v>
      </c>
      <c r="H1903" s="8" t="n">
        <f aca="false">10^(설정!$B$5+설정!$B$4*K1903)</f>
        <v>609.130475398104</v>
      </c>
      <c r="I1903" s="8" t="n">
        <f aca="false">H1903/설정!$B$8</f>
        <v>304.201612975191</v>
      </c>
      <c r="J1903" s="8" t="n">
        <f aca="false">H1903/설정!$B$9</f>
        <v>151.919211194003</v>
      </c>
      <c r="K1903" s="10" t="n">
        <f aca="false">LOG10(G1903)</f>
        <v>3.3912880485953</v>
      </c>
      <c r="L1903" s="10" t="n">
        <f aca="false">LOG10(C1903)</f>
        <v>2.37699645074067</v>
      </c>
    </row>
    <row r="1904" customFormat="false" ht="15" hidden="false" customHeight="false" outlineLevel="0" collapsed="false">
      <c r="A1904" s="5" t="n">
        <v>42279</v>
      </c>
      <c r="B1904" s="6" t="n">
        <v>238.23</v>
      </c>
      <c r="C1904" s="6" t="n">
        <v>237.94</v>
      </c>
      <c r="D1904" s="7" t="n">
        <f aca="false">(L1904-(설정!$B$5+설정!$B$4*K1904))/설정!$B$6</f>
        <v>-1.35713902655732</v>
      </c>
      <c r="E1904" s="8" t="n">
        <f aca="false">H1904*설정!$B$8</f>
        <v>1222.53116548235</v>
      </c>
      <c r="F1904" s="8" t="n">
        <f aca="false">H1904*설정!$B$9</f>
        <v>2447.98501472771</v>
      </c>
      <c r="G1904" s="9" t="n">
        <f aca="false">A1904-설정!$B$3</f>
        <v>2463</v>
      </c>
      <c r="H1904" s="8" t="n">
        <f aca="false">10^(설정!$B$5+설정!$B$4*K1904)</f>
        <v>610.535784158747</v>
      </c>
      <c r="I1904" s="8" t="n">
        <f aca="false">H1904/설정!$B$8</f>
        <v>304.903428446558</v>
      </c>
      <c r="J1904" s="8" t="n">
        <f aca="false">H1904/설정!$B$9</f>
        <v>152.269699976002</v>
      </c>
      <c r="K1904" s="10" t="n">
        <f aca="false">LOG10(G1904)</f>
        <v>3.3914644118391</v>
      </c>
      <c r="L1904" s="10" t="n">
        <f aca="false">LOG10(C1904)</f>
        <v>2.37646745724959</v>
      </c>
    </row>
    <row r="1905" customFormat="false" ht="15" hidden="false" customHeight="false" outlineLevel="0" collapsed="false">
      <c r="A1905" s="5" t="n">
        <v>42280</v>
      </c>
      <c r="B1905" s="6" t="n">
        <v>237.94</v>
      </c>
      <c r="C1905" s="6" t="n">
        <v>239.74</v>
      </c>
      <c r="D1905" s="7" t="n">
        <f aca="false">(L1905-(설정!$B$5+설정!$B$4*K1905))/설정!$B$6</f>
        <v>-1.34960242019037</v>
      </c>
      <c r="E1905" s="8" t="n">
        <f aca="false">H1905*설정!$B$8</f>
        <v>1225.35048848021</v>
      </c>
      <c r="F1905" s="8" t="n">
        <f aca="false">H1905*설정!$B$9</f>
        <v>2453.63040082935</v>
      </c>
      <c r="G1905" s="9" t="n">
        <f aca="false">A1905-설정!$B$3</f>
        <v>2464</v>
      </c>
      <c r="H1905" s="8" t="n">
        <f aca="false">10^(설정!$B$5+설정!$B$4*K1905)</f>
        <v>611.943762642973</v>
      </c>
      <c r="I1905" s="8" t="n">
        <f aca="false">H1905/설정!$B$8</f>
        <v>305.606577186006</v>
      </c>
      <c r="J1905" s="8" t="n">
        <f aca="false">H1905/설정!$B$9</f>
        <v>152.620854596138</v>
      </c>
      <c r="K1905" s="10" t="n">
        <f aca="false">LOG10(G1905)</f>
        <v>3.39164070349239</v>
      </c>
      <c r="L1905" s="10" t="n">
        <f aca="false">LOG10(C1905)</f>
        <v>2.37974050099226</v>
      </c>
    </row>
    <row r="1906" customFormat="false" ht="15" hidden="false" customHeight="false" outlineLevel="0" collapsed="false">
      <c r="A1906" s="5" t="n">
        <v>42281</v>
      </c>
      <c r="B1906" s="6" t="n">
        <v>239.74</v>
      </c>
      <c r="C1906" s="6" t="n">
        <v>239.52</v>
      </c>
      <c r="D1906" s="7" t="n">
        <f aca="false">(L1906-(설정!$B$5+설정!$B$4*K1906))/설정!$B$6</f>
        <v>-1.35424081045652</v>
      </c>
      <c r="E1906" s="8" t="n">
        <f aca="false">H1906*설정!$B$8</f>
        <v>1228.17516528764</v>
      </c>
      <c r="F1906" s="8" t="n">
        <f aca="false">H1906*설정!$B$9</f>
        <v>2459.28650734938</v>
      </c>
      <c r="G1906" s="9" t="n">
        <f aca="false">A1906-설정!$B$3</f>
        <v>2465</v>
      </c>
      <c r="H1906" s="8" t="n">
        <f aca="false">10^(설정!$B$5+설정!$B$4*K1906)</f>
        <v>613.354414835987</v>
      </c>
      <c r="I1906" s="8" t="n">
        <f aca="false">H1906/설정!$B$8</f>
        <v>306.31106118376</v>
      </c>
      <c r="J1906" s="8" t="n">
        <f aca="false">H1906/설정!$B$9</f>
        <v>152.972676048334</v>
      </c>
      <c r="K1906" s="10" t="n">
        <f aca="false">LOG10(G1906)</f>
        <v>3.39181692361325</v>
      </c>
      <c r="L1906" s="10" t="n">
        <f aca="false">LOG10(C1906)</f>
        <v>2.37934178299898</v>
      </c>
    </row>
    <row r="1907" customFormat="false" ht="15" hidden="false" customHeight="false" outlineLevel="0" collapsed="false">
      <c r="A1907" s="5" t="n">
        <v>42282</v>
      </c>
      <c r="B1907" s="6" t="n">
        <v>239.52</v>
      </c>
      <c r="C1907" s="6" t="n">
        <v>240.96</v>
      </c>
      <c r="D1907" s="7" t="n">
        <f aca="false">(L1907-(설정!$B$5+설정!$B$4*K1907))/설정!$B$6</f>
        <v>-1.3489229516888</v>
      </c>
      <c r="E1907" s="8" t="n">
        <f aca="false">H1907*설정!$B$8</f>
        <v>1231.00520389323</v>
      </c>
      <c r="F1907" s="8" t="n">
        <f aca="false">H1907*설정!$B$9</f>
        <v>2464.9533502841</v>
      </c>
      <c r="G1907" s="9" t="n">
        <f aca="false">A1907-설정!$B$3</f>
        <v>2466</v>
      </c>
      <c r="H1907" s="8" t="n">
        <f aca="false">10^(설정!$B$5+설정!$B$4*K1907)</f>
        <v>614.767744727323</v>
      </c>
      <c r="I1907" s="8" t="n">
        <f aca="false">H1907/설정!$B$8</f>
        <v>307.016882432203</v>
      </c>
      <c r="J1907" s="8" t="n">
        <f aca="false">H1907/설정!$B$9</f>
        <v>153.325165327595</v>
      </c>
      <c r="K1907" s="10" t="n">
        <f aca="false">LOG10(G1907)</f>
        <v>3.39199307225971</v>
      </c>
      <c r="L1907" s="10" t="n">
        <f aca="false">LOG10(C1907)</f>
        <v>2.38194495452061</v>
      </c>
    </row>
    <row r="1908" customFormat="false" ht="15" hidden="false" customHeight="false" outlineLevel="0" collapsed="false">
      <c r="A1908" s="5" t="n">
        <v>42283</v>
      </c>
      <c r="B1908" s="6" t="n">
        <v>240.96</v>
      </c>
      <c r="C1908" s="6" t="n">
        <v>246.94</v>
      </c>
      <c r="D1908" s="7" t="n">
        <f aca="false">(L1908-(설정!$B$5+설정!$B$4*K1908))/설정!$B$6</f>
        <v>-1.31693039679046</v>
      </c>
      <c r="E1908" s="8" t="n">
        <f aca="false">H1908*설정!$B$8</f>
        <v>1233.84061229428</v>
      </c>
      <c r="F1908" s="8" t="n">
        <f aca="false">H1908*설정!$B$9</f>
        <v>2470.63094564721</v>
      </c>
      <c r="G1908" s="9" t="n">
        <f aca="false">A1908-설정!$B$3</f>
        <v>2467</v>
      </c>
      <c r="H1908" s="8" t="n">
        <f aca="false">10^(설정!$B$5+설정!$B$4*K1908)</f>
        <v>616.183756310848</v>
      </c>
      <c r="I1908" s="8" t="n">
        <f aca="false">H1908/설정!$B$8</f>
        <v>307.724042925886</v>
      </c>
      <c r="J1908" s="8" t="n">
        <f aca="false">H1908/설정!$B$9</f>
        <v>153.678323430003</v>
      </c>
      <c r="K1908" s="10" t="n">
        <f aca="false">LOG10(G1908)</f>
        <v>3.39216914948974</v>
      </c>
      <c r="L1908" s="10" t="n">
        <f aca="false">LOG10(C1908)</f>
        <v>2.39259144380895</v>
      </c>
    </row>
    <row r="1909" customFormat="false" ht="15" hidden="false" customHeight="false" outlineLevel="0" collapsed="false">
      <c r="A1909" s="5" t="n">
        <v>42284</v>
      </c>
      <c r="B1909" s="6" t="n">
        <v>246.94</v>
      </c>
      <c r="C1909" s="6" t="n">
        <v>243.73</v>
      </c>
      <c r="D1909" s="7" t="n">
        <f aca="false">(L1909-(설정!$B$5+설정!$B$4*K1909))/설정!$B$6</f>
        <v>-1.33908675186217</v>
      </c>
      <c r="E1909" s="8" t="n">
        <f aca="false">H1909*설정!$B$8</f>
        <v>1236.68139849673</v>
      </c>
      <c r="F1909" s="8" t="n">
        <f aca="false">H1909*설정!$B$9</f>
        <v>2476.31930946973</v>
      </c>
      <c r="G1909" s="9" t="n">
        <f aca="false">A1909-설정!$B$3</f>
        <v>2468</v>
      </c>
      <c r="H1909" s="8" t="n">
        <f aca="false">10^(설정!$B$5+설정!$B$4*K1909)</f>
        <v>617.602453584758</v>
      </c>
      <c r="I1909" s="8" t="n">
        <f aca="false">H1909/설정!$B$8</f>
        <v>308.43254466152</v>
      </c>
      <c r="J1909" s="8" t="n">
        <f aca="false">H1909/설정!$B$9</f>
        <v>154.032151352723</v>
      </c>
      <c r="K1909" s="10" t="n">
        <f aca="false">LOG10(G1909)</f>
        <v>3.3923451553612</v>
      </c>
      <c r="L1909" s="10" t="n">
        <f aca="false">LOG10(C1909)</f>
        <v>2.38690898848954</v>
      </c>
    </row>
    <row r="1910" customFormat="false" ht="15" hidden="false" customHeight="false" outlineLevel="0" collapsed="false">
      <c r="A1910" s="5" t="n">
        <v>42285</v>
      </c>
      <c r="B1910" s="6" t="n">
        <v>243.73</v>
      </c>
      <c r="C1910" s="6" t="n">
        <v>243.03</v>
      </c>
      <c r="D1910" s="7" t="n">
        <f aca="false">(L1910-(설정!$B$5+설정!$B$4*K1910))/설정!$B$6</f>
        <v>-1.34653982144538</v>
      </c>
      <c r="E1910" s="8" t="n">
        <f aca="false">H1910*설정!$B$8</f>
        <v>1239.52757051523</v>
      </c>
      <c r="F1910" s="8" t="n">
        <f aca="false">H1910*설정!$B$9</f>
        <v>2482.01845780015</v>
      </c>
      <c r="G1910" s="9" t="n">
        <f aca="false">A1910-설정!$B$3</f>
        <v>2469</v>
      </c>
      <c r="H1910" s="8" t="n">
        <f aca="false">10^(설정!$B$5+설정!$B$4*K1910)</f>
        <v>619.023840551596</v>
      </c>
      <c r="I1910" s="8" t="n">
        <f aca="false">H1910/설정!$B$8</f>
        <v>309.142389637986</v>
      </c>
      <c r="J1910" s="8" t="n">
        <f aca="false">H1910/설정!$B$9</f>
        <v>154.386650094002</v>
      </c>
      <c r="K1910" s="10" t="n">
        <f aca="false">LOG10(G1910)</f>
        <v>3.39252108993193</v>
      </c>
      <c r="L1910" s="10" t="n">
        <f aca="false">LOG10(C1910)</f>
        <v>2.38565988689162</v>
      </c>
    </row>
    <row r="1911" customFormat="false" ht="15" hidden="false" customHeight="false" outlineLevel="0" collapsed="false">
      <c r="A1911" s="5" t="n">
        <v>42286</v>
      </c>
      <c r="B1911" s="6" t="n">
        <v>243.03</v>
      </c>
      <c r="C1911" s="6" t="n">
        <v>244.45</v>
      </c>
      <c r="D1911" s="7" t="n">
        <f aca="false">(L1911-(설정!$B$5+설정!$B$4*K1911))/설정!$B$6</f>
        <v>-1.3414587327556</v>
      </c>
      <c r="E1911" s="8" t="n">
        <f aca="false">H1911*설정!$B$8</f>
        <v>1242.3791363731</v>
      </c>
      <c r="F1911" s="8" t="n">
        <f aca="false">H1911*설정!$B$9</f>
        <v>2487.72840670424</v>
      </c>
      <c r="G1911" s="9" t="n">
        <f aca="false">A1911-설정!$B$3</f>
        <v>2470</v>
      </c>
      <c r="H1911" s="8" t="n">
        <f aca="false">10^(설정!$B$5+설정!$B$4*K1911)</f>
        <v>620.447921218221</v>
      </c>
      <c r="I1911" s="8" t="n">
        <f aca="false">H1911/설정!$B$8</f>
        <v>309.853579856324</v>
      </c>
      <c r="J1911" s="8" t="n">
        <f aca="false">H1911/설정!$B$9</f>
        <v>154.741820653165</v>
      </c>
      <c r="K1911" s="10" t="n">
        <f aca="false">LOG10(G1911)</f>
        <v>3.39269695325967</v>
      </c>
      <c r="L1911" s="10" t="n">
        <f aca="false">LOG10(C1911)</f>
        <v>2.38819004159985</v>
      </c>
    </row>
    <row r="1912" customFormat="false" ht="15" hidden="false" customHeight="false" outlineLevel="0" collapsed="false">
      <c r="A1912" s="5" t="n">
        <v>42287</v>
      </c>
      <c r="B1912" s="6" t="n">
        <v>244.45</v>
      </c>
      <c r="C1912" s="6" t="n">
        <v>245.96</v>
      </c>
      <c r="D1912" s="7" t="n">
        <f aca="false">(L1912-(설정!$B$5+설정!$B$4*K1912))/설정!$B$6</f>
        <v>-1.33589781457564</v>
      </c>
      <c r="E1912" s="8" t="n">
        <f aca="false">H1912*설정!$B$8</f>
        <v>1245.23610410236</v>
      </c>
      <c r="F1912" s="8" t="n">
        <f aca="false">H1912*설정!$B$9</f>
        <v>2493.44917226528</v>
      </c>
      <c r="G1912" s="9" t="n">
        <f aca="false">A1912-설정!$B$3</f>
        <v>2471</v>
      </c>
      <c r="H1912" s="8" t="n">
        <f aca="false">10^(설정!$B$5+설정!$B$4*K1912)</f>
        <v>621.874699595861</v>
      </c>
      <c r="I1912" s="8" t="n">
        <f aca="false">H1912/설정!$B$8</f>
        <v>310.566117319751</v>
      </c>
      <c r="J1912" s="8" t="n">
        <f aca="false">H1912/설정!$B$9</f>
        <v>155.097664030626</v>
      </c>
      <c r="K1912" s="10" t="n">
        <f aca="false">LOG10(G1912)</f>
        <v>3.39287274540208</v>
      </c>
      <c r="L1912" s="10" t="n">
        <f aca="false">LOG10(C1912)</f>
        <v>2.39086448437261</v>
      </c>
    </row>
    <row r="1913" customFormat="false" ht="15" hidden="false" customHeight="false" outlineLevel="0" collapsed="false">
      <c r="A1913" s="5" t="n">
        <v>42288</v>
      </c>
      <c r="B1913" s="6" t="n">
        <v>245.96</v>
      </c>
      <c r="C1913" s="6" t="n">
        <v>248.53</v>
      </c>
      <c r="D1913" s="7" t="n">
        <f aca="false">(L1913-(설정!$B$5+설정!$B$4*K1913))/설정!$B$6</f>
        <v>-1.32423408250992</v>
      </c>
      <c r="E1913" s="8" t="n">
        <f aca="false">H1913*설정!$B$8</f>
        <v>1248.09848174377</v>
      </c>
      <c r="F1913" s="8" t="n">
        <f aca="false">H1913*설정!$B$9</f>
        <v>2499.180770584</v>
      </c>
      <c r="G1913" s="9" t="n">
        <f aca="false">A1913-설정!$B$3</f>
        <v>2472</v>
      </c>
      <c r="H1913" s="8" t="n">
        <f aca="false">10^(설정!$B$5+설정!$B$4*K1913)</f>
        <v>623.304179700089</v>
      </c>
      <c r="I1913" s="8" t="n">
        <f aca="false">H1913/설정!$B$8</f>
        <v>311.280004033657</v>
      </c>
      <c r="J1913" s="8" t="n">
        <f aca="false">H1913/설정!$B$9</f>
        <v>155.454181227881</v>
      </c>
      <c r="K1913" s="10" t="n">
        <f aca="false">LOG10(G1913)</f>
        <v>3.39304846641678</v>
      </c>
      <c r="L1913" s="10" t="n">
        <f aca="false">LOG10(C1913)</f>
        <v>2.39537881982215</v>
      </c>
    </row>
    <row r="1914" customFormat="false" ht="15" hidden="false" customHeight="false" outlineLevel="0" collapsed="false">
      <c r="A1914" s="5" t="n">
        <v>42289</v>
      </c>
      <c r="B1914" s="6" t="n">
        <v>248.53</v>
      </c>
      <c r="C1914" s="6" t="n">
        <v>246.09</v>
      </c>
      <c r="D1914" s="7" t="n">
        <f aca="false">(L1914-(설정!$B$5+설정!$B$4*K1914))/설정!$B$6</f>
        <v>-1.34174899497991</v>
      </c>
      <c r="E1914" s="8" t="n">
        <f aca="false">H1914*설정!$B$8</f>
        <v>1250.96627734673</v>
      </c>
      <c r="F1914" s="8" t="n">
        <f aca="false">H1914*설정!$B$9</f>
        <v>2504.92321777845</v>
      </c>
      <c r="G1914" s="9" t="n">
        <f aca="false">A1914-설정!$B$3</f>
        <v>2473</v>
      </c>
      <c r="H1914" s="8" t="n">
        <f aca="false">10^(설정!$B$5+설정!$B$4*K1914)</f>
        <v>624.736365550803</v>
      </c>
      <c r="I1914" s="8" t="n">
        <f aca="false">H1914/설정!$B$8</f>
        <v>311.995242005592</v>
      </c>
      <c r="J1914" s="8" t="n">
        <f aca="false">H1914/설정!$B$9</f>
        <v>155.811373247508</v>
      </c>
      <c r="K1914" s="10" t="n">
        <f aca="false">LOG10(G1914)</f>
        <v>3.3932241163613</v>
      </c>
      <c r="L1914" s="10" t="n">
        <f aca="false">LOG10(C1914)</f>
        <v>2.39109396627063</v>
      </c>
    </row>
    <row r="1915" customFormat="false" ht="15" hidden="false" customHeight="false" outlineLevel="0" collapsed="false">
      <c r="A1915" s="5" t="n">
        <v>42290</v>
      </c>
      <c r="B1915" s="6" t="n">
        <v>246.09</v>
      </c>
      <c r="C1915" s="6" t="n">
        <v>250.47</v>
      </c>
      <c r="D1915" s="7" t="n">
        <f aca="false">(L1915-(설정!$B$5+설정!$B$4*K1915))/설정!$B$6</f>
        <v>-1.31964509483502</v>
      </c>
      <c r="E1915" s="8" t="n">
        <f aca="false">H1915*설정!$B$8</f>
        <v>1253.83949896941</v>
      </c>
      <c r="F1915" s="8" t="n">
        <f aca="false">H1915*설정!$B$9</f>
        <v>2510.67652998423</v>
      </c>
      <c r="G1915" s="9" t="n">
        <f aca="false">A1915-설정!$B$3</f>
        <v>2474</v>
      </c>
      <c r="H1915" s="8" t="n">
        <f aca="false">10^(설정!$B$5+설정!$B$4*K1915)</f>
        <v>626.171261172278</v>
      </c>
      <c r="I1915" s="8" t="n">
        <f aca="false">H1915/설정!$B$8</f>
        <v>312.71183324529</v>
      </c>
      <c r="J1915" s="8" t="n">
        <f aca="false">H1915/설정!$B$9</f>
        <v>156.169241093174</v>
      </c>
      <c r="K1915" s="10" t="n">
        <f aca="false">LOG10(G1915)</f>
        <v>3.3933996952931</v>
      </c>
      <c r="L1915" s="10" t="n">
        <f aca="false">LOG10(C1915)</f>
        <v>2.39875571577337</v>
      </c>
    </row>
    <row r="1916" customFormat="false" ht="15" hidden="false" customHeight="false" outlineLevel="0" collapsed="false">
      <c r="A1916" s="5" t="n">
        <v>42291</v>
      </c>
      <c r="B1916" s="6" t="n">
        <v>250.47</v>
      </c>
      <c r="C1916" s="6" t="n">
        <v>253.14</v>
      </c>
      <c r="D1916" s="7" t="n">
        <f aca="false">(L1916-(설정!$B$5+설정!$B$4*K1916))/설정!$B$6</f>
        <v>-1.30767649188346</v>
      </c>
      <c r="E1916" s="8" t="n">
        <f aca="false">H1916*설정!$B$8</f>
        <v>1256.71815467868</v>
      </c>
      <c r="F1916" s="8" t="n">
        <f aca="false">H1916*설정!$B$9</f>
        <v>2516.44072335436</v>
      </c>
      <c r="G1916" s="9" t="n">
        <f aca="false">A1916-설정!$B$3</f>
        <v>2475</v>
      </c>
      <c r="H1916" s="8" t="n">
        <f aca="false">10^(설정!$B$5+설정!$B$4*K1916)</f>
        <v>627.608870593128</v>
      </c>
      <c r="I1916" s="8" t="n">
        <f aca="false">H1916/설정!$B$8</f>
        <v>313.429779764655</v>
      </c>
      <c r="J1916" s="8" t="n">
        <f aca="false">H1916/설정!$B$9</f>
        <v>156.527785769629</v>
      </c>
      <c r="K1916" s="10" t="n">
        <f aca="false">LOG10(G1916)</f>
        <v>3.39357520326959</v>
      </c>
      <c r="L1916" s="10" t="n">
        <f aca="false">LOG10(C1916)</f>
        <v>2.40336077576552</v>
      </c>
    </row>
    <row r="1917" customFormat="false" ht="15" hidden="false" customHeight="false" outlineLevel="0" collapsed="false">
      <c r="A1917" s="5" t="n">
        <v>42292</v>
      </c>
      <c r="B1917" s="6" t="n">
        <v>253.14</v>
      </c>
      <c r="C1917" s="6" t="n">
        <v>254.69</v>
      </c>
      <c r="D1917" s="7" t="n">
        <f aca="false">(L1917-(설정!$B$5+설정!$B$4*K1917))/설정!$B$6</f>
        <v>-1.30218624309469</v>
      </c>
      <c r="E1917" s="8" t="n">
        <f aca="false">H1917*설정!$B$8</f>
        <v>1259.60225255013</v>
      </c>
      <c r="F1917" s="8" t="n">
        <f aca="false">H1917*설정!$B$9</f>
        <v>2522.21581405933</v>
      </c>
      <c r="G1917" s="9" t="n">
        <f aca="false">A1917-설정!$B$3</f>
        <v>2476</v>
      </c>
      <c r="H1917" s="8" t="n">
        <f aca="false">10^(설정!$B$5+설정!$B$4*K1917)</f>
        <v>629.049197846331</v>
      </c>
      <c r="I1917" s="8" t="n">
        <f aca="false">H1917/설정!$B$8</f>
        <v>314.149083577767</v>
      </c>
      <c r="J1917" s="8" t="n">
        <f aca="false">H1917/설정!$B$9</f>
        <v>156.887008282712</v>
      </c>
      <c r="K1917" s="10" t="n">
        <f aca="false">LOG10(G1917)</f>
        <v>3.39375064034808</v>
      </c>
      <c r="L1917" s="10" t="n">
        <f aca="false">LOG10(C1917)</f>
        <v>2.40601189341247</v>
      </c>
    </row>
    <row r="1918" customFormat="false" ht="15" hidden="false" customHeight="false" outlineLevel="0" collapsed="false">
      <c r="A1918" s="5" t="n">
        <v>42293</v>
      </c>
      <c r="B1918" s="6" t="n">
        <v>254.69</v>
      </c>
      <c r="C1918" s="6" t="n">
        <v>262.74</v>
      </c>
      <c r="D1918" s="7" t="n">
        <f aca="false">(L1918-(설정!$B$5+설정!$B$4*K1918))/설정!$B$6</f>
        <v>-1.26067003119759</v>
      </c>
      <c r="E1918" s="8" t="n">
        <f aca="false">H1918*설정!$B$8</f>
        <v>1262.49180066809</v>
      </c>
      <c r="F1918" s="8" t="n">
        <f aca="false">H1918*설정!$B$9</f>
        <v>2528.00181828714</v>
      </c>
      <c r="G1918" s="9" t="n">
        <f aca="false">A1918-설정!$B$3</f>
        <v>2477</v>
      </c>
      <c r="H1918" s="8" t="n">
        <f aca="false">10^(설정!$B$5+설정!$B$4*K1918)</f>
        <v>630.492246969231</v>
      </c>
      <c r="I1918" s="8" t="n">
        <f aca="false">H1918/설정!$B$8</f>
        <v>314.869746700888</v>
      </c>
      <c r="J1918" s="8" t="n">
        <f aca="false">H1918/설정!$B$9</f>
        <v>157.24690963935</v>
      </c>
      <c r="K1918" s="10" t="n">
        <f aca="false">LOG10(G1918)</f>
        <v>3.39392600658584</v>
      </c>
      <c r="L1918" s="10" t="n">
        <f aca="false">LOG10(C1918)</f>
        <v>2.41952619557577</v>
      </c>
    </row>
    <row r="1919" customFormat="false" ht="15" hidden="false" customHeight="false" outlineLevel="0" collapsed="false">
      <c r="A1919" s="5" t="n">
        <v>42294</v>
      </c>
      <c r="B1919" s="6" t="n">
        <v>262.74</v>
      </c>
      <c r="C1919" s="6" t="n">
        <v>271.93</v>
      </c>
      <c r="D1919" s="7" t="n">
        <f aca="false">(L1919-(설정!$B$5+설정!$B$4*K1919))/설정!$B$6</f>
        <v>-1.21445465768954</v>
      </c>
      <c r="E1919" s="8" t="n">
        <f aca="false">H1919*설정!$B$8</f>
        <v>1265.38680712563</v>
      </c>
      <c r="F1919" s="8" t="n">
        <f aca="false">H1919*설정!$B$9</f>
        <v>2533.79875224325</v>
      </c>
      <c r="G1919" s="9" t="n">
        <f aca="false">A1919-설정!$B$3</f>
        <v>2478</v>
      </c>
      <c r="H1919" s="8" t="n">
        <f aca="false">10^(설정!$B$5+설정!$B$4*K1919)</f>
        <v>631.938022003522</v>
      </c>
      <c r="I1919" s="8" t="n">
        <f aca="false">H1919/설정!$B$8</f>
        <v>315.591771152452</v>
      </c>
      <c r="J1919" s="8" t="n">
        <f aca="false">H1919/설정!$B$9</f>
        <v>157.607490847554</v>
      </c>
      <c r="K1919" s="10" t="n">
        <f aca="false">LOG10(G1919)</f>
        <v>3.39410130204004</v>
      </c>
      <c r="L1919" s="10" t="n">
        <f aca="false">LOG10(C1919)</f>
        <v>2.4344571226877</v>
      </c>
    </row>
    <row r="1920" customFormat="false" ht="15" hidden="false" customHeight="false" outlineLevel="0" collapsed="false">
      <c r="A1920" s="5" t="n">
        <v>42295</v>
      </c>
      <c r="B1920" s="6" t="n">
        <v>271.93</v>
      </c>
      <c r="C1920" s="6" t="n">
        <v>263.48</v>
      </c>
      <c r="D1920" s="7" t="n">
        <f aca="false">(L1920-(설정!$B$5+설정!$B$4*K1920))/설정!$B$6</f>
        <v>-1.26321559378673</v>
      </c>
      <c r="E1920" s="8" t="n">
        <f aca="false">H1920*설정!$B$8</f>
        <v>1268.28728002455</v>
      </c>
      <c r="F1920" s="8" t="n">
        <f aca="false">H1920*설정!$B$9</f>
        <v>2539.60663215066</v>
      </c>
      <c r="G1920" s="9" t="n">
        <f aca="false">A1920-설정!$B$3</f>
        <v>2479</v>
      </c>
      <c r="H1920" s="8" t="n">
        <f aca="false">10^(설정!$B$5+설정!$B$4*K1920)</f>
        <v>633.386526995273</v>
      </c>
      <c r="I1920" s="8" t="n">
        <f aca="false">H1920/설정!$B$8</f>
        <v>316.31515895308</v>
      </c>
      <c r="J1920" s="8" t="n">
        <f aca="false">H1920/설정!$B$9</f>
        <v>157.96875291643</v>
      </c>
      <c r="K1920" s="10" t="n">
        <f aca="false">LOG10(G1920)</f>
        <v>3.39427652676782</v>
      </c>
      <c r="L1920" s="10" t="n">
        <f aca="false">LOG10(C1920)</f>
        <v>2.42074765476948</v>
      </c>
    </row>
    <row r="1921" customFormat="false" ht="15" hidden="false" customHeight="false" outlineLevel="0" collapsed="false">
      <c r="A1921" s="5" t="n">
        <v>42296</v>
      </c>
      <c r="B1921" s="6" t="n">
        <v>263.48</v>
      </c>
      <c r="C1921" s="6" t="n">
        <v>264.36</v>
      </c>
      <c r="D1921" s="7" t="n">
        <f aca="false">(L1921-(설정!$B$5+설정!$B$4*K1921))/설정!$B$6</f>
        <v>-1.26170951977308</v>
      </c>
      <c r="E1921" s="8" t="n">
        <f aca="false">H1921*설정!$B$8</f>
        <v>1271.19322747542</v>
      </c>
      <c r="F1921" s="8" t="n">
        <f aca="false">H1921*설정!$B$9</f>
        <v>2545.42547424987</v>
      </c>
      <c r="G1921" s="9" t="n">
        <f aca="false">A1921-설정!$B$3</f>
        <v>2480</v>
      </c>
      <c r="H1921" s="8" t="n">
        <f aca="false">10^(설정!$B$5+설정!$B$4*K1921)</f>
        <v>634.837765994927</v>
      </c>
      <c r="I1921" s="8" t="n">
        <f aca="false">H1921/설정!$B$8</f>
        <v>317.039912125573</v>
      </c>
      <c r="J1921" s="8" t="n">
        <f aca="false">H1921/설정!$B$9</f>
        <v>158.33069685617</v>
      </c>
      <c r="K1921" s="10" t="n">
        <f aca="false">LOG10(G1921)</f>
        <v>3.39445168082622</v>
      </c>
      <c r="L1921" s="10" t="n">
        <f aca="false">LOG10(C1921)</f>
        <v>2.42219574319839</v>
      </c>
    </row>
    <row r="1922" customFormat="false" ht="15" hidden="false" customHeight="false" outlineLevel="0" collapsed="false">
      <c r="A1922" s="5" t="n">
        <v>42297</v>
      </c>
      <c r="B1922" s="6" t="n">
        <v>264.36</v>
      </c>
      <c r="C1922" s="6" t="n">
        <v>270.83</v>
      </c>
      <c r="D1922" s="7" t="n">
        <f aca="false">(L1922-(설정!$B$5+설정!$B$4*K1922))/설정!$B$6</f>
        <v>-1.23018064900238</v>
      </c>
      <c r="E1922" s="8" t="n">
        <f aca="false">H1922*설정!$B$8</f>
        <v>1274.10465759755</v>
      </c>
      <c r="F1922" s="8" t="n">
        <f aca="false">H1922*설정!$B$9</f>
        <v>2551.25529479894</v>
      </c>
      <c r="G1922" s="9" t="n">
        <f aca="false">A1922-설정!$B$3</f>
        <v>2481</v>
      </c>
      <c r="H1922" s="8" t="n">
        <f aca="false">10^(설정!$B$5+설정!$B$4*K1922)</f>
        <v>636.291743057293</v>
      </c>
      <c r="I1922" s="8" t="n">
        <f aca="false">H1922/설정!$B$8</f>
        <v>317.766032694917</v>
      </c>
      <c r="J1922" s="8" t="n">
        <f aca="false">H1922/설정!$B$9</f>
        <v>158.693323678058</v>
      </c>
      <c r="K1922" s="10" t="n">
        <f aca="false">LOG10(G1922)</f>
        <v>3.39462676427221</v>
      </c>
      <c r="L1922" s="10" t="n">
        <f aca="false">LOG10(C1922)</f>
        <v>2.4326967697355</v>
      </c>
    </row>
    <row r="1923" customFormat="false" ht="15" hidden="false" customHeight="false" outlineLevel="0" collapsed="false">
      <c r="A1923" s="5" t="n">
        <v>42298</v>
      </c>
      <c r="B1923" s="6" t="n">
        <v>270.83</v>
      </c>
      <c r="C1923" s="6" t="n">
        <v>268.04</v>
      </c>
      <c r="D1923" s="7" t="n">
        <f aca="false">(L1923-(설정!$B$5+설정!$B$4*K1923))/설정!$B$6</f>
        <v>-1.24838762811823</v>
      </c>
      <c r="E1923" s="8" t="n">
        <f aca="false">H1923*설정!$B$8</f>
        <v>1277.02157851901</v>
      </c>
      <c r="F1923" s="8" t="n">
        <f aca="false">H1923*설정!$B$9</f>
        <v>2557.09611007342</v>
      </c>
      <c r="G1923" s="9" t="n">
        <f aca="false">A1923-설정!$B$3</f>
        <v>2482</v>
      </c>
      <c r="H1923" s="8" t="n">
        <f aca="false">10^(설정!$B$5+설정!$B$4*K1923)</f>
        <v>637.748462241551</v>
      </c>
      <c r="I1923" s="8" t="n">
        <f aca="false">H1923/설정!$B$8</f>
        <v>318.493522688278</v>
      </c>
      <c r="J1923" s="8" t="n">
        <f aca="false">H1923/설정!$B$9</f>
        <v>159.056634394468</v>
      </c>
      <c r="K1923" s="10" t="n">
        <f aca="false">LOG10(G1923)</f>
        <v>3.39480177716271</v>
      </c>
      <c r="L1923" s="10" t="n">
        <f aca="false">LOG10(C1923)</f>
        <v>2.42819960926388</v>
      </c>
    </row>
    <row r="1924" customFormat="false" ht="15" hidden="false" customHeight="false" outlineLevel="0" collapsed="false">
      <c r="A1924" s="5" t="n">
        <v>42299</v>
      </c>
      <c r="B1924" s="6" t="n">
        <v>268.04</v>
      </c>
      <c r="C1924" s="6" t="n">
        <v>275.41</v>
      </c>
      <c r="D1924" s="7" t="n">
        <f aca="false">(L1924-(설정!$B$5+설정!$B$4*K1924))/설정!$B$6</f>
        <v>-1.21261443674263</v>
      </c>
      <c r="E1924" s="8" t="n">
        <f aca="false">H1924*설정!$B$8</f>
        <v>1279.94399837663</v>
      </c>
      <c r="F1924" s="8" t="n">
        <f aca="false">H1924*설정!$B$9</f>
        <v>2562.94793636644</v>
      </c>
      <c r="G1924" s="9" t="n">
        <f aca="false">A1924-설정!$B$3</f>
        <v>2483</v>
      </c>
      <c r="H1924" s="8" t="n">
        <f aca="false">10^(설정!$B$5+설정!$B$4*K1924)</f>
        <v>639.207927611263</v>
      </c>
      <c r="I1924" s="8" t="n">
        <f aca="false">H1924/설정!$B$8</f>
        <v>319.22238413501</v>
      </c>
      <c r="J1924" s="8" t="n">
        <f aca="false">H1924/설정!$B$9</f>
        <v>159.420630018864</v>
      </c>
      <c r="K1924" s="10" t="n">
        <f aca="false">LOG10(G1924)</f>
        <v>3.39497671955456</v>
      </c>
      <c r="L1924" s="10" t="n">
        <f aca="false">LOG10(C1924)</f>
        <v>2.43997970522364</v>
      </c>
    </row>
    <row r="1925" customFormat="false" ht="15" hidden="false" customHeight="false" outlineLevel="0" collapsed="false">
      <c r="A1925" s="5" t="n">
        <v>42300</v>
      </c>
      <c r="B1925" s="6" t="n">
        <v>275.41</v>
      </c>
      <c r="C1925" s="6" t="n">
        <v>278.61</v>
      </c>
      <c r="D1925" s="7" t="n">
        <f aca="false">(L1925-(설정!$B$5+설정!$B$4*K1925))/설정!$B$6</f>
        <v>-1.19926780064313</v>
      </c>
      <c r="E1925" s="8" t="n">
        <f aca="false">H1925*설정!$B$8</f>
        <v>1282.87192531605</v>
      </c>
      <c r="F1925" s="8" t="n">
        <f aca="false">H1925*설정!$B$9</f>
        <v>2568.81078998873</v>
      </c>
      <c r="G1925" s="9" t="n">
        <f aca="false">A1925-설정!$B$3</f>
        <v>2484</v>
      </c>
      <c r="H1925" s="8" t="n">
        <f aca="false">10^(설정!$B$5+설정!$B$4*K1925)</f>
        <v>640.670143234382</v>
      </c>
      <c r="I1925" s="8" t="n">
        <f aca="false">H1925/설정!$B$8</f>
        <v>319.952619066664</v>
      </c>
      <c r="J1925" s="8" t="n">
        <f aca="false">H1925/설정!$B$9</f>
        <v>159.78531156581</v>
      </c>
      <c r="K1925" s="10" t="n">
        <f aca="false">LOG10(G1925)</f>
        <v>3.39515159150454</v>
      </c>
      <c r="L1925" s="10" t="n">
        <f aca="false">LOG10(C1925)</f>
        <v>2.4449967002677</v>
      </c>
    </row>
    <row r="1926" customFormat="false" ht="15" hidden="false" customHeight="false" outlineLevel="0" collapsed="false">
      <c r="A1926" s="5" t="n">
        <v>42301</v>
      </c>
      <c r="B1926" s="6" t="n">
        <v>278.61</v>
      </c>
      <c r="C1926" s="6" t="n">
        <v>283.61</v>
      </c>
      <c r="D1926" s="7" t="n">
        <f aca="false">(L1926-(설정!$B$5+설정!$B$4*K1926))/설정!$B$6</f>
        <v>-1.1769400516188</v>
      </c>
      <c r="E1926" s="8" t="n">
        <f aca="false">H1926*설정!$B$8</f>
        <v>1285.80536749166</v>
      </c>
      <c r="F1926" s="8" t="n">
        <f aca="false">H1926*설정!$B$9</f>
        <v>2574.68468726858</v>
      </c>
      <c r="G1926" s="9" t="n">
        <f aca="false">A1926-설정!$B$3</f>
        <v>2485</v>
      </c>
      <c r="H1926" s="8" t="n">
        <f aca="false">10^(설정!$B$5+설정!$B$4*K1926)</f>
        <v>642.135113183237</v>
      </c>
      <c r="I1926" s="8" t="n">
        <f aca="false">H1926/설정!$B$8</f>
        <v>320.684229516971</v>
      </c>
      <c r="J1926" s="8" t="n">
        <f aca="false">H1926/설정!$B$9</f>
        <v>160.150680050957</v>
      </c>
      <c r="K1926" s="10" t="n">
        <f aca="false">LOG10(G1926)</f>
        <v>3.39532639306935</v>
      </c>
      <c r="L1926" s="10" t="n">
        <f aca="false">LOG10(C1926)</f>
        <v>2.45272153986876</v>
      </c>
    </row>
    <row r="1927" customFormat="false" ht="15" hidden="false" customHeight="false" outlineLevel="0" collapsed="false">
      <c r="A1927" s="5" t="n">
        <v>42302</v>
      </c>
      <c r="B1927" s="6" t="n">
        <v>283.61</v>
      </c>
      <c r="C1927" s="6" t="n">
        <v>286.05</v>
      </c>
      <c r="D1927" s="7" t="n">
        <f aca="false">(L1927-(설정!$B$5+설정!$B$4*K1927))/설정!$B$6</f>
        <v>-1.16789051186334</v>
      </c>
      <c r="E1927" s="8" t="n">
        <f aca="false">H1927*설정!$B$8</f>
        <v>1288.74433306663</v>
      </c>
      <c r="F1927" s="8" t="n">
        <f aca="false">H1927*설정!$B$9</f>
        <v>2580.56964455185</v>
      </c>
      <c r="G1927" s="9" t="n">
        <f aca="false">A1927-설정!$B$3</f>
        <v>2486</v>
      </c>
      <c r="H1927" s="8" t="n">
        <f aca="false">10^(설정!$B$5+설정!$B$4*K1927)</f>
        <v>643.60284153454</v>
      </c>
      <c r="I1927" s="8" t="n">
        <f aca="false">H1927/설정!$B$8</f>
        <v>321.417217521855</v>
      </c>
      <c r="J1927" s="8" t="n">
        <f aca="false">H1927/설정!$B$9</f>
        <v>160.516736491051</v>
      </c>
      <c r="K1927" s="10" t="n">
        <f aca="false">LOG10(G1927)</f>
        <v>3.39550112430563</v>
      </c>
      <c r="L1927" s="10" t="n">
        <f aca="false">LOG10(C1927)</f>
        <v>2.45644195210169</v>
      </c>
    </row>
    <row r="1928" customFormat="false" ht="15" hidden="false" customHeight="false" outlineLevel="0" collapsed="false">
      <c r="A1928" s="5" t="n">
        <v>42303</v>
      </c>
      <c r="B1928" s="6" t="n">
        <v>286.05</v>
      </c>
      <c r="C1928" s="6" t="n">
        <v>286.7</v>
      </c>
      <c r="D1928" s="7" t="n">
        <f aca="false">(L1928-(설정!$B$5+설정!$B$4*K1928))/설정!$B$6</f>
        <v>-1.16790840158668</v>
      </c>
      <c r="E1928" s="8" t="n">
        <f aca="false">H1928*설정!$B$8</f>
        <v>1291.68883021293</v>
      </c>
      <c r="F1928" s="8" t="n">
        <f aca="false">H1928*설정!$B$9</f>
        <v>2586.46567820201</v>
      </c>
      <c r="G1928" s="9" t="n">
        <f aca="false">A1928-설정!$B$3</f>
        <v>2487</v>
      </c>
      <c r="H1928" s="8" t="n">
        <f aca="false">10^(설정!$B$5+설정!$B$4*K1928)</f>
        <v>645.073332369396</v>
      </c>
      <c r="I1928" s="8" t="n">
        <f aca="false">H1928/설정!$B$8</f>
        <v>322.151585119431</v>
      </c>
      <c r="J1928" s="8" t="n">
        <f aca="false">H1928/설정!$B$9</f>
        <v>160.883481903933</v>
      </c>
      <c r="K1928" s="10" t="n">
        <f aca="false">LOG10(G1928)</f>
        <v>3.39567578526994</v>
      </c>
      <c r="L1928" s="10" t="n">
        <f aca="false">LOG10(C1928)</f>
        <v>2.45742769294648</v>
      </c>
    </row>
    <row r="1929" customFormat="false" ht="15" hidden="false" customHeight="false" outlineLevel="0" collapsed="false">
      <c r="A1929" s="5" t="n">
        <v>42304</v>
      </c>
      <c r="B1929" s="6" t="n">
        <v>286.7</v>
      </c>
      <c r="C1929" s="6" t="n">
        <v>295.56</v>
      </c>
      <c r="D1929" s="7" t="n">
        <f aca="false">(L1929-(설정!$B$5+설정!$B$4*K1929))/설정!$B$6</f>
        <v>-1.12736031358556</v>
      </c>
      <c r="E1929" s="8" t="n">
        <f aca="false">H1929*설정!$B$8</f>
        <v>1294.63886711132</v>
      </c>
      <c r="F1929" s="8" t="n">
        <f aca="false">H1929*설정!$B$9</f>
        <v>2592.37280460014</v>
      </c>
      <c r="G1929" s="9" t="n">
        <f aca="false">A1929-설정!$B$3</f>
        <v>2488</v>
      </c>
      <c r="H1929" s="8" t="n">
        <f aca="false">10^(설정!$B$5+설정!$B$4*K1929)</f>
        <v>646.546589773306</v>
      </c>
      <c r="I1929" s="8" t="n">
        <f aca="false">H1929/설정!$B$8</f>
        <v>322.887334350011</v>
      </c>
      <c r="J1929" s="8" t="n">
        <f aca="false">H1929/설정!$B$9</f>
        <v>161.250917308543</v>
      </c>
      <c r="K1929" s="10" t="n">
        <f aca="false">LOG10(G1929)</f>
        <v>3.39585037601878</v>
      </c>
      <c r="L1929" s="10" t="n">
        <f aca="false">LOG10(C1929)</f>
        <v>2.47064565788673</v>
      </c>
    </row>
    <row r="1930" customFormat="false" ht="15" hidden="false" customHeight="false" outlineLevel="0" collapsed="false">
      <c r="A1930" s="5" t="n">
        <v>42305</v>
      </c>
      <c r="B1930" s="6" t="n">
        <v>295.56</v>
      </c>
      <c r="C1930" s="6" t="n">
        <v>304.44</v>
      </c>
      <c r="D1930" s="7" t="n">
        <f aca="false">(L1930-(설정!$B$5+설정!$B$4*K1930))/설정!$B$6</f>
        <v>-1.08801107436962</v>
      </c>
      <c r="E1930" s="8" t="n">
        <f aca="false">H1930*설정!$B$8</f>
        <v>1297.59445195138</v>
      </c>
      <c r="F1930" s="8" t="n">
        <f aca="false">H1930*설정!$B$9</f>
        <v>2598.29104014497</v>
      </c>
      <c r="G1930" s="9" t="n">
        <f aca="false">A1930-설정!$B$3</f>
        <v>2489</v>
      </c>
      <c r="H1930" s="8" t="n">
        <f aca="false">10^(설정!$B$5+설정!$B$4*K1930)</f>
        <v>648.022617836167</v>
      </c>
      <c r="I1930" s="8" t="n">
        <f aca="false">H1930/설정!$B$8</f>
        <v>323.624467256102</v>
      </c>
      <c r="J1930" s="8" t="n">
        <f aca="false">H1930/설정!$B$9</f>
        <v>161.619043724913</v>
      </c>
      <c r="K1930" s="10" t="n">
        <f aca="false">LOG10(G1930)</f>
        <v>3.39602489660859</v>
      </c>
      <c r="L1930" s="10" t="n">
        <f aca="false">LOG10(C1930)</f>
        <v>2.48350171326936</v>
      </c>
    </row>
    <row r="1931" customFormat="false" ht="15" hidden="false" customHeight="false" outlineLevel="0" collapsed="false">
      <c r="A1931" s="5" t="n">
        <v>42306</v>
      </c>
      <c r="B1931" s="6" t="n">
        <v>304.44</v>
      </c>
      <c r="C1931" s="6" t="n">
        <v>314.88</v>
      </c>
      <c r="D1931" s="7" t="n">
        <f aca="false">(L1931-(설정!$B$5+설정!$B$4*K1931))/설정!$B$6</f>
        <v>-1.04273342219915</v>
      </c>
      <c r="E1931" s="8" t="n">
        <f aca="false">H1931*설정!$B$8</f>
        <v>1300.5555929315</v>
      </c>
      <c r="F1931" s="8" t="n">
        <f aca="false">H1931*설정!$B$9</f>
        <v>2604.22040125288</v>
      </c>
      <c r="G1931" s="9" t="n">
        <f aca="false">A1931-설정!$B$3</f>
        <v>2490</v>
      </c>
      <c r="H1931" s="8" t="n">
        <f aca="false">10^(설정!$B$5+설정!$B$4*K1931)</f>
        <v>649.501420652279</v>
      </c>
      <c r="I1931" s="8" t="n">
        <f aca="false">H1931/설정!$B$8</f>
        <v>324.36298588241</v>
      </c>
      <c r="J1931" s="8" t="n">
        <f aca="false">H1931/설정!$B$9</f>
        <v>161.987862174176</v>
      </c>
      <c r="K1931" s="10" t="n">
        <f aca="false">LOG10(G1931)</f>
        <v>3.39619934709574</v>
      </c>
      <c r="L1931" s="10" t="n">
        <f aca="false">LOG10(C1931)</f>
        <v>2.49814507675125</v>
      </c>
    </row>
    <row r="1932" customFormat="false" ht="15" hidden="false" customHeight="false" outlineLevel="0" collapsed="false">
      <c r="A1932" s="5" t="n">
        <v>42307</v>
      </c>
      <c r="B1932" s="6" t="n">
        <v>314.88</v>
      </c>
      <c r="C1932" s="6" t="n">
        <v>328.49</v>
      </c>
      <c r="D1932" s="7" t="n">
        <f aca="false">(L1932-(설정!$B$5+설정!$B$4*K1932))/설정!$B$6</f>
        <v>-0.985072665797026</v>
      </c>
      <c r="E1932" s="8" t="n">
        <f aca="false">H1932*설정!$B$8</f>
        <v>1303.52229825884</v>
      </c>
      <c r="F1932" s="8" t="n">
        <f aca="false">H1932*설정!$B$9</f>
        <v>2610.16090435783</v>
      </c>
      <c r="G1932" s="9" t="n">
        <f aca="false">A1932-설정!$B$3</f>
        <v>2491</v>
      </c>
      <c r="H1932" s="8" t="n">
        <f aca="false">10^(설정!$B$5+설정!$B$4*K1932)</f>
        <v>650.983002320328</v>
      </c>
      <c r="I1932" s="8" t="n">
        <f aca="false">H1932/설정!$B$8</f>
        <v>325.102892275832</v>
      </c>
      <c r="J1932" s="8" t="n">
        <f aca="false">H1932/설정!$B$9</f>
        <v>162.357373678558</v>
      </c>
      <c r="K1932" s="10" t="n">
        <f aca="false">LOG10(G1932)</f>
        <v>3.39637372753651</v>
      </c>
      <c r="L1932" s="10" t="n">
        <f aca="false">LOG10(C1932)</f>
        <v>2.5165221531624</v>
      </c>
    </row>
    <row r="1933" customFormat="false" ht="15" hidden="false" customHeight="false" outlineLevel="0" collapsed="false">
      <c r="A1933" s="5" t="n">
        <v>42308</v>
      </c>
      <c r="B1933" s="6" t="n">
        <v>328.49</v>
      </c>
      <c r="C1933" s="6" t="n">
        <v>314.12</v>
      </c>
      <c r="D1933" s="7" t="n">
        <f aca="false">(L1933-(설정!$B$5+설정!$B$4*K1933))/설정!$B$6</f>
        <v>-1.05277550445166</v>
      </c>
      <c r="E1933" s="8" t="n">
        <f aca="false">H1933*설정!$B$8</f>
        <v>1306.49457614943</v>
      </c>
      <c r="F1933" s="8" t="n">
        <f aca="false">H1933*설정!$B$9</f>
        <v>2616.11256591151</v>
      </c>
      <c r="G1933" s="9" t="n">
        <f aca="false">A1933-설정!$B$3</f>
        <v>2492</v>
      </c>
      <c r="H1933" s="8" t="n">
        <f aca="false">10^(설정!$B$5+설정!$B$4*K1933)</f>
        <v>652.467366943419</v>
      </c>
      <c r="I1933" s="8" t="n">
        <f aca="false">H1933/설정!$B$8</f>
        <v>325.84418848547</v>
      </c>
      <c r="J1933" s="8" t="n">
        <f aca="false">H1933/설정!$B$9</f>
        <v>162.727579261388</v>
      </c>
      <c r="K1933" s="10" t="n">
        <f aca="false">LOG10(G1933)</f>
        <v>3.39654803798713</v>
      </c>
      <c r="L1933" s="10" t="n">
        <f aca="false">LOG10(C1933)</f>
        <v>2.49709558878029</v>
      </c>
    </row>
    <row r="1934" customFormat="false" ht="15" hidden="false" customHeight="false" outlineLevel="0" collapsed="false">
      <c r="A1934" s="5" t="n">
        <v>42309</v>
      </c>
      <c r="B1934" s="6" t="n">
        <v>314.12</v>
      </c>
      <c r="C1934" s="6" t="n">
        <v>329.85</v>
      </c>
      <c r="D1934" s="7" t="n">
        <f aca="false">(L1934-(설정!$B$5+설정!$B$4*K1934))/설정!$B$6</f>
        <v>-0.985681392342027</v>
      </c>
      <c r="E1934" s="8" t="n">
        <f aca="false">H1934*설정!$B$8</f>
        <v>1309.47243482812</v>
      </c>
      <c r="F1934" s="8" t="n">
        <f aca="false">H1934*설정!$B$9</f>
        <v>2622.07540238328</v>
      </c>
      <c r="G1934" s="9" t="n">
        <f aca="false">A1934-설정!$B$3</f>
        <v>2493</v>
      </c>
      <c r="H1934" s="8" t="n">
        <f aca="false">10^(설정!$B$5+설정!$B$4*K1934)</f>
        <v>653.954518629072</v>
      </c>
      <c r="I1934" s="8" t="n">
        <f aca="false">H1934/설정!$B$8</f>
        <v>326.586876562632</v>
      </c>
      <c r="J1934" s="8" t="n">
        <f aca="false">H1934/설정!$B$9</f>
        <v>163.098479947095</v>
      </c>
      <c r="K1934" s="10" t="n">
        <f aca="false">LOG10(G1934)</f>
        <v>3.39672227850377</v>
      </c>
      <c r="L1934" s="10" t="n">
        <f aca="false">LOG10(C1934)</f>
        <v>2.51831648841647</v>
      </c>
    </row>
    <row r="1935" customFormat="false" ht="15" hidden="false" customHeight="false" outlineLevel="0" collapsed="false">
      <c r="A1935" s="5" t="n">
        <v>42310</v>
      </c>
      <c r="B1935" s="6" t="n">
        <v>329.85</v>
      </c>
      <c r="C1935" s="6" t="n">
        <v>364.62</v>
      </c>
      <c r="D1935" s="7" t="n">
        <f aca="false">(L1935-(설정!$B$5+설정!$B$4*K1935))/설정!$B$6</f>
        <v>-0.844624147082993</v>
      </c>
      <c r="E1935" s="8" t="n">
        <f aca="false">H1935*설정!$B$8</f>
        <v>1312.45588252858</v>
      </c>
      <c r="F1935" s="8" t="n">
        <f aca="false">H1935*설정!$B$9</f>
        <v>2628.04943026015</v>
      </c>
      <c r="G1935" s="9" t="n">
        <f aca="false">A1935-설정!$B$3</f>
        <v>2494</v>
      </c>
      <c r="H1935" s="8" t="n">
        <f aca="false">10^(설정!$B$5+설정!$B$4*K1935)</f>
        <v>655.444461489199</v>
      </c>
      <c r="I1935" s="8" t="n">
        <f aca="false">H1935/설정!$B$8</f>
        <v>327.33095856082</v>
      </c>
      <c r="J1935" s="8" t="n">
        <f aca="false">H1935/설정!$B$9</f>
        <v>163.470076761204</v>
      </c>
      <c r="K1935" s="10" t="n">
        <f aca="false">LOG10(G1935)</f>
        <v>3.39689644914252</v>
      </c>
      <c r="L1935" s="10" t="n">
        <f aca="false">LOG10(C1935)</f>
        <v>2.56184048673096</v>
      </c>
    </row>
    <row r="1936" customFormat="false" ht="15" hidden="false" customHeight="false" outlineLevel="0" collapsed="false">
      <c r="A1936" s="5" t="n">
        <v>42311</v>
      </c>
      <c r="B1936" s="6" t="n">
        <v>364.62</v>
      </c>
      <c r="C1936" s="6" t="n">
        <v>400.92</v>
      </c>
      <c r="D1936" s="7" t="n">
        <f aca="false">(L1936-(설정!$B$5+설정!$B$4*K1936))/설정!$B$6</f>
        <v>-0.711215305752125</v>
      </c>
      <c r="E1936" s="8" t="n">
        <f aca="false">H1936*설정!$B$8</f>
        <v>1315.44492749329</v>
      </c>
      <c r="F1936" s="8" t="n">
        <f aca="false">H1936*설정!$B$9</f>
        <v>2634.03466604683</v>
      </c>
      <c r="G1936" s="9" t="n">
        <f aca="false">A1936-설정!$B$3</f>
        <v>2495</v>
      </c>
      <c r="H1936" s="8" t="n">
        <f aca="false">10^(설정!$B$5+설정!$B$4*K1936)</f>
        <v>656.93719964013</v>
      </c>
      <c r="I1936" s="8" t="n">
        <f aca="false">H1936/설정!$B$8</f>
        <v>328.076436535742</v>
      </c>
      <c r="J1936" s="8" t="n">
        <f aca="false">H1936/설정!$B$9</f>
        <v>163.842370730342</v>
      </c>
      <c r="K1936" s="10" t="n">
        <f aca="false">LOG10(G1936)</f>
        <v>3.39707054995941</v>
      </c>
      <c r="L1936" s="10" t="n">
        <f aca="false">LOG10(C1936)</f>
        <v>2.60305772168576</v>
      </c>
    </row>
    <row r="1937" customFormat="false" ht="15" hidden="false" customHeight="false" outlineLevel="0" collapsed="false">
      <c r="A1937" s="5" t="n">
        <v>42312</v>
      </c>
      <c r="B1937" s="6" t="n">
        <v>400.92</v>
      </c>
      <c r="C1937" s="6" t="n">
        <v>405.48</v>
      </c>
      <c r="D1937" s="7" t="n">
        <f aca="false">(L1937-(설정!$B$5+설정!$B$4*K1937))/설정!$B$6</f>
        <v>-0.698201972639002</v>
      </c>
      <c r="E1937" s="8" t="n">
        <f aca="false">H1937*설정!$B$8</f>
        <v>1318.43957797363</v>
      </c>
      <c r="F1937" s="8" t="n">
        <f aca="false">H1937*설정!$B$9</f>
        <v>2640.03112626576</v>
      </c>
      <c r="G1937" s="9" t="n">
        <f aca="false">A1937-설정!$B$3</f>
        <v>2496</v>
      </c>
      <c r="H1937" s="8" t="n">
        <f aca="false">10^(설정!$B$5+설정!$B$4*K1937)</f>
        <v>658.432737202622</v>
      </c>
      <c r="I1937" s="8" t="n">
        <f aca="false">H1937/설정!$B$8</f>
        <v>328.823312545316</v>
      </c>
      <c r="J1937" s="8" t="n">
        <f aca="false">H1937/설정!$B$9</f>
        <v>164.215362882239</v>
      </c>
      <c r="K1937" s="10" t="n">
        <f aca="false">LOG10(G1937)</f>
        <v>3.39724458101039</v>
      </c>
      <c r="L1937" s="10" t="n">
        <f aca="false">LOG10(C1937)</f>
        <v>2.60796943782252</v>
      </c>
    </row>
    <row r="1938" customFormat="false" ht="15" hidden="false" customHeight="false" outlineLevel="0" collapsed="false">
      <c r="A1938" s="5" t="n">
        <v>42313</v>
      </c>
      <c r="B1938" s="6" t="n">
        <v>405.48</v>
      </c>
      <c r="C1938" s="6" t="n">
        <v>384.34</v>
      </c>
      <c r="D1938" s="7" t="n">
        <f aca="false">(L1938-(설정!$B$5+설정!$B$4*K1938))/설정!$B$6</f>
        <v>-0.778590341361313</v>
      </c>
      <c r="E1938" s="8" t="n">
        <f aca="false">H1938*설정!$B$8</f>
        <v>1321.43984222981</v>
      </c>
      <c r="F1938" s="8" t="n">
        <f aca="false">H1938*설정!$B$9</f>
        <v>2646.03882745712</v>
      </c>
      <c r="G1938" s="9" t="n">
        <f aca="false">A1938-설정!$B$3</f>
        <v>2497</v>
      </c>
      <c r="H1938" s="8" t="n">
        <f aca="false">10^(설정!$B$5+설정!$B$4*K1938)</f>
        <v>659.931078301848</v>
      </c>
      <c r="I1938" s="8" t="n">
        <f aca="false">H1938/설정!$B$8</f>
        <v>329.571588649665</v>
      </c>
      <c r="J1938" s="8" t="n">
        <f aca="false">H1938/설정!$B$9</f>
        <v>164.589054245727</v>
      </c>
      <c r="K1938" s="10" t="n">
        <f aca="false">LOG10(G1938)</f>
        <v>3.39741854235135</v>
      </c>
      <c r="L1938" s="10" t="n">
        <f aca="false">LOG10(C1938)</f>
        <v>2.58471558580514</v>
      </c>
    </row>
    <row r="1939" customFormat="false" ht="15" hidden="false" customHeight="false" outlineLevel="0" collapsed="false">
      <c r="A1939" s="5" t="n">
        <v>42314</v>
      </c>
      <c r="B1939" s="6" t="n">
        <v>384.34</v>
      </c>
      <c r="C1939" s="6" t="n">
        <v>372.98</v>
      </c>
      <c r="D1939" s="7" t="n">
        <f aca="false">(L1939-(설정!$B$5+설정!$B$4*K1939))/설정!$B$6</f>
        <v>-0.825073068419041</v>
      </c>
      <c r="E1939" s="8" t="n">
        <f aca="false">H1939*설정!$B$8</f>
        <v>1324.44572853087</v>
      </c>
      <c r="F1939" s="8" t="n">
        <f aca="false">H1939*설정!$B$9</f>
        <v>2652.05778617877</v>
      </c>
      <c r="G1939" s="9" t="n">
        <f aca="false">A1939-설정!$B$3</f>
        <v>2498</v>
      </c>
      <c r="H1939" s="8" t="n">
        <f aca="false">10^(설정!$B$5+설정!$B$4*K1939)</f>
        <v>661.432227067399</v>
      </c>
      <c r="I1939" s="8" t="n">
        <f aca="false">H1939/설정!$B$8</f>
        <v>330.321266911121</v>
      </c>
      <c r="J1939" s="8" t="n">
        <f aca="false">H1939/설정!$B$9</f>
        <v>164.963445850742</v>
      </c>
      <c r="K1939" s="10" t="n">
        <f aca="false">LOG10(G1939)</f>
        <v>3.39759243403812</v>
      </c>
      <c r="L1939" s="10" t="n">
        <f aca="false">LOG10(C1939)</f>
        <v>2.57168554461697</v>
      </c>
    </row>
    <row r="1940" customFormat="false" ht="15" hidden="false" customHeight="false" outlineLevel="0" collapsed="false">
      <c r="A1940" s="5" t="n">
        <v>42315</v>
      </c>
      <c r="B1940" s="6" t="n">
        <v>372.98</v>
      </c>
      <c r="C1940" s="6" t="n">
        <v>386.5</v>
      </c>
      <c r="D1940" s="7" t="n">
        <f aca="false">(L1940-(설정!$B$5+설정!$B$4*K1940))/설정!$B$6</f>
        <v>-0.777062339413022</v>
      </c>
      <c r="E1940" s="8" t="n">
        <f aca="false">H1940*설정!$B$8</f>
        <v>1327.45724515474</v>
      </c>
      <c r="F1940" s="8" t="n">
        <f aca="false">H1940*설정!$B$9</f>
        <v>2658.08801900635</v>
      </c>
      <c r="G1940" s="9" t="n">
        <f aca="false">A1940-설정!$B$3</f>
        <v>2499</v>
      </c>
      <c r="H1940" s="8" t="n">
        <f aca="false">10^(설정!$B$5+설정!$B$4*K1940)</f>
        <v>662.936187633292</v>
      </c>
      <c r="I1940" s="8" t="n">
        <f aca="false">H1940/설정!$B$8</f>
        <v>331.072349394224</v>
      </c>
      <c r="J1940" s="8" t="n">
        <f aca="false">H1940/설정!$B$9</f>
        <v>165.338538728319</v>
      </c>
      <c r="K1940" s="10" t="n">
        <f aca="false">LOG10(G1940)</f>
        <v>3.39776625612645</v>
      </c>
      <c r="L1940" s="10" t="n">
        <f aca="false">LOG10(C1940)</f>
        <v>2.58714949825434</v>
      </c>
    </row>
    <row r="1941" customFormat="false" ht="15" hidden="false" customHeight="false" outlineLevel="0" collapsed="false">
      <c r="A1941" s="5" t="n">
        <v>42316</v>
      </c>
      <c r="B1941" s="6" t="n">
        <v>386.5</v>
      </c>
      <c r="C1941" s="6" t="n">
        <v>372.4</v>
      </c>
      <c r="D1941" s="7" t="n">
        <f aca="false">(L1941-(설정!$B$5+설정!$B$4*K1941))/설정!$B$6</f>
        <v>-0.833855155652452</v>
      </c>
      <c r="E1941" s="8" t="n">
        <f aca="false">H1941*설정!$B$8</f>
        <v>1330.47440038822</v>
      </c>
      <c r="F1941" s="8" t="n">
        <f aca="false">H1941*설정!$B$9</f>
        <v>2664.12954253329</v>
      </c>
      <c r="G1941" s="9" t="n">
        <f aca="false">A1941-설정!$B$3</f>
        <v>2500</v>
      </c>
      <c r="H1941" s="8" t="n">
        <f aca="false">10^(설정!$B$5+설정!$B$4*K1941)</f>
        <v>664.442964137984</v>
      </c>
      <c r="I1941" s="8" t="n">
        <f aca="false">H1941/설정!$B$8</f>
        <v>331.824838165732</v>
      </c>
      <c r="J1941" s="8" t="n">
        <f aca="false">H1941/설정!$B$9</f>
        <v>165.714333910606</v>
      </c>
      <c r="K1941" s="10" t="n">
        <f aca="false">LOG10(G1941)</f>
        <v>3.39794000867204</v>
      </c>
      <c r="L1941" s="10" t="n">
        <f aca="false">LOG10(C1941)</f>
        <v>2.57100967230931</v>
      </c>
    </row>
    <row r="1942" customFormat="false" ht="15" hidden="false" customHeight="false" outlineLevel="0" collapsed="false">
      <c r="A1942" s="5" t="n">
        <v>42317</v>
      </c>
      <c r="B1942" s="6" t="n">
        <v>372.4</v>
      </c>
      <c r="C1942" s="6" t="n">
        <v>380.5</v>
      </c>
      <c r="D1942" s="7" t="n">
        <f aca="false">(L1942-(설정!$B$5+설정!$B$4*K1942))/설정!$B$6</f>
        <v>-0.806133599007633</v>
      </c>
      <c r="E1942" s="8" t="n">
        <f aca="false">H1942*설정!$B$8</f>
        <v>1333.49720252696</v>
      </c>
      <c r="F1942" s="8" t="n">
        <f aca="false">H1942*설정!$B$9</f>
        <v>2670.18237337069</v>
      </c>
      <c r="G1942" s="9" t="n">
        <f aca="false">A1942-설정!$B$3</f>
        <v>2501</v>
      </c>
      <c r="H1942" s="8" t="n">
        <f aca="false">10^(설정!$B$5+설정!$B$4*K1942)</f>
        <v>665.952560724344</v>
      </c>
      <c r="I1942" s="8" t="n">
        <f aca="false">H1942/설정!$B$8</f>
        <v>332.578735294607</v>
      </c>
      <c r="J1942" s="8" t="n">
        <f aca="false">H1942/설정!$B$9</f>
        <v>166.090832430847</v>
      </c>
      <c r="K1942" s="10" t="n">
        <f aca="false">LOG10(G1942)</f>
        <v>3.3981136917305</v>
      </c>
      <c r="L1942" s="10" t="n">
        <f aca="false">LOG10(C1942)</f>
        <v>2.58035466110659</v>
      </c>
    </row>
    <row r="1943" customFormat="false" ht="15" hidden="false" customHeight="false" outlineLevel="0" collapsed="false">
      <c r="A1943" s="5" t="n">
        <v>42318</v>
      </c>
      <c r="B1943" s="6" t="n">
        <v>380.5</v>
      </c>
      <c r="C1943" s="6" t="n">
        <v>337.83</v>
      </c>
      <c r="D1943" s="7" t="n">
        <f aca="false">(L1943-(설정!$B$5+설정!$B$4*K1943))/설정!$B$6</f>
        <v>-0.980704472413424</v>
      </c>
      <c r="E1943" s="8" t="n">
        <f aca="false">H1943*설정!$B$8</f>
        <v>1336.5256598755</v>
      </c>
      <c r="F1943" s="8" t="n">
        <f aca="false">H1943*설정!$B$9</f>
        <v>2676.24652814752</v>
      </c>
      <c r="G1943" s="9" t="n">
        <f aca="false">A1943-설정!$B$3</f>
        <v>2502</v>
      </c>
      <c r="H1943" s="8" t="n">
        <f aca="false">10^(설정!$B$5+설정!$B$4*K1943)</f>
        <v>667.464981539692</v>
      </c>
      <c r="I1943" s="8" t="n">
        <f aca="false">H1943/설정!$B$8</f>
        <v>333.334042852032</v>
      </c>
      <c r="J1943" s="8" t="n">
        <f aca="false">H1943/설정!$B$9</f>
        <v>166.468035323397</v>
      </c>
      <c r="K1943" s="10" t="n">
        <f aca="false">LOG10(G1943)</f>
        <v>3.3982873053574</v>
      </c>
      <c r="L1943" s="10" t="n">
        <f aca="false">LOG10(C1943)</f>
        <v>2.5286982131922</v>
      </c>
    </row>
    <row r="1944" customFormat="false" ht="15" hidden="false" customHeight="false" outlineLevel="0" collapsed="false">
      <c r="A1944" s="5" t="n">
        <v>42319</v>
      </c>
      <c r="B1944" s="6" t="n">
        <v>337.83</v>
      </c>
      <c r="C1944" s="6" t="n">
        <v>308.92</v>
      </c>
      <c r="D1944" s="7" t="n">
        <f aca="false">(L1944-(설정!$B$5+설정!$B$4*K1944))/설정!$B$6</f>
        <v>-1.11281238823605</v>
      </c>
      <c r="E1944" s="8" t="n">
        <f aca="false">H1944*설정!$B$8</f>
        <v>1339.55978074729</v>
      </c>
      <c r="F1944" s="8" t="n">
        <f aca="false">H1944*설정!$B$9</f>
        <v>2682.32202351052</v>
      </c>
      <c r="G1944" s="9" t="n">
        <f aca="false">A1944-설정!$B$3</f>
        <v>2503</v>
      </c>
      <c r="H1944" s="8" t="n">
        <f aca="false">10^(설정!$B$5+설정!$B$4*K1944)</f>
        <v>668.980230735781</v>
      </c>
      <c r="I1944" s="8" t="n">
        <f aca="false">H1944/설정!$B$8</f>
        <v>334.090762911406</v>
      </c>
      <c r="J1944" s="8" t="n">
        <f aca="false">H1944/설정!$B$9</f>
        <v>166.84594362372</v>
      </c>
      <c r="K1944" s="10" t="n">
        <f aca="false">LOG10(G1944)</f>
        <v>3.39846084960822</v>
      </c>
      <c r="L1944" s="10" t="n">
        <f aca="false">LOG10(C1944)</f>
        <v>2.48984602616633</v>
      </c>
    </row>
    <row r="1945" customFormat="false" ht="15" hidden="false" customHeight="false" outlineLevel="0" collapsed="false">
      <c r="A1945" s="5" t="n">
        <v>42320</v>
      </c>
      <c r="B1945" s="6" t="n">
        <v>308.92</v>
      </c>
      <c r="C1945" s="6" t="n">
        <v>337.52</v>
      </c>
      <c r="D1945" s="7" t="n">
        <f aca="false">(L1945-(설정!$B$5+설정!$B$4*K1945))/설정!$B$6</f>
        <v>-0.988556947385976</v>
      </c>
      <c r="E1945" s="8" t="n">
        <f aca="false">H1945*설정!$B$8</f>
        <v>1342.59957346464</v>
      </c>
      <c r="F1945" s="8" t="n">
        <f aca="false">H1945*설정!$B$9</f>
        <v>2688.40887612422</v>
      </c>
      <c r="G1945" s="9" t="n">
        <f aca="false">A1945-설정!$B$3</f>
        <v>2504</v>
      </c>
      <c r="H1945" s="8" t="n">
        <f aca="false">10^(설정!$B$5+설정!$B$4*K1945)</f>
        <v>670.498312468799</v>
      </c>
      <c r="I1945" s="8" t="n">
        <f aca="false">H1945/설정!$B$8</f>
        <v>334.848897548341</v>
      </c>
      <c r="J1945" s="8" t="n">
        <f aca="false">H1945/설정!$B$9</f>
        <v>167.224558368381</v>
      </c>
      <c r="K1945" s="10" t="n">
        <f aca="false">LOG10(G1945)</f>
        <v>3.39863432453839</v>
      </c>
      <c r="L1945" s="10" t="n">
        <f aca="false">LOG10(C1945)</f>
        <v>2.52829951237382</v>
      </c>
    </row>
    <row r="1946" customFormat="false" ht="15" hidden="false" customHeight="false" outlineLevel="0" collapsed="false">
      <c r="A1946" s="5" t="n">
        <v>42321</v>
      </c>
      <c r="B1946" s="6" t="n">
        <v>337.52</v>
      </c>
      <c r="C1946" s="6" t="n">
        <v>337.28</v>
      </c>
      <c r="D1946" s="7" t="n">
        <f aca="false">(L1946-(설정!$B$5+설정!$B$4*K1946))/설정!$B$6</f>
        <v>-0.992844595773516</v>
      </c>
      <c r="E1946" s="8" t="n">
        <f aca="false">H1946*설정!$B$8</f>
        <v>1345.64504635877</v>
      </c>
      <c r="F1946" s="8" t="n">
        <f aca="false">H1946*설정!$B$9</f>
        <v>2694.50710267099</v>
      </c>
      <c r="G1946" s="9" t="n">
        <f aca="false">A1946-설정!$B$3</f>
        <v>2505</v>
      </c>
      <c r="H1946" s="8" t="n">
        <f aca="false">10^(설정!$B$5+설정!$B$4*K1946)</f>
        <v>672.01923089939</v>
      </c>
      <c r="I1946" s="8" t="n">
        <f aca="false">H1946/설정!$B$8</f>
        <v>335.608448840677</v>
      </c>
      <c r="J1946" s="8" t="n">
        <f aca="false">H1946/설정!$B$9</f>
        <v>167.603880595059</v>
      </c>
      <c r="K1946" s="10" t="n">
        <f aca="false">LOG10(G1946)</f>
        <v>3.39880773020326</v>
      </c>
      <c r="L1946" s="10" t="n">
        <f aca="false">LOG10(C1946)</f>
        <v>2.52799058919643</v>
      </c>
    </row>
    <row r="1947" customFormat="false" ht="15" hidden="false" customHeight="false" outlineLevel="0" collapsed="false">
      <c r="A1947" s="5" t="n">
        <v>42322</v>
      </c>
      <c r="B1947" s="6" t="n">
        <v>337.28</v>
      </c>
      <c r="C1947" s="6" t="n">
        <v>333.05</v>
      </c>
      <c r="D1947" s="7" t="n">
        <f aca="false">(L1947-(설정!$B$5+설정!$B$4*K1947))/설정!$B$6</f>
        <v>-1.01428314980384</v>
      </c>
      <c r="E1947" s="8" t="n">
        <f aca="false">H1947*설정!$B$8</f>
        <v>1348.6962077698</v>
      </c>
      <c r="F1947" s="8" t="n">
        <f aca="false">H1947*설정!$B$9</f>
        <v>2700.61671985099</v>
      </c>
      <c r="G1947" s="9" t="n">
        <f aca="false">A1947-설정!$B$3</f>
        <v>2506</v>
      </c>
      <c r="H1947" s="8" t="n">
        <f aca="false">10^(설정!$B$5+설정!$B$4*K1947)</f>
        <v>673.542990192628</v>
      </c>
      <c r="I1947" s="8" t="n">
        <f aca="false">H1947/설정!$B$8</f>
        <v>336.369418868463</v>
      </c>
      <c r="J1947" s="8" t="n">
        <f aca="false">H1947/설정!$B$9</f>
        <v>167.983911342539</v>
      </c>
      <c r="K1947" s="10" t="n">
        <f aca="false">LOG10(G1947)</f>
        <v>3.39898106665813</v>
      </c>
      <c r="L1947" s="10" t="n">
        <f aca="false">LOG10(C1947)</f>
        <v>2.52250943799288</v>
      </c>
    </row>
    <row r="1948" customFormat="false" ht="15" hidden="false" customHeight="false" outlineLevel="0" collapsed="false">
      <c r="A1948" s="5" t="n">
        <v>42323</v>
      </c>
      <c r="B1948" s="6" t="n">
        <v>333.05</v>
      </c>
      <c r="C1948" s="6" t="n">
        <v>319.93</v>
      </c>
      <c r="D1948" s="7" t="n">
        <f aca="false">(L1948-(설정!$B$5+설정!$B$4*K1948))/설정!$B$6</f>
        <v>-1.0754264803995</v>
      </c>
      <c r="E1948" s="8" t="n">
        <f aca="false">H1948*설정!$B$8</f>
        <v>1351.75306604677</v>
      </c>
      <c r="F1948" s="8" t="n">
        <f aca="false">H1948*설정!$B$9</f>
        <v>2706.73774438225</v>
      </c>
      <c r="G1948" s="9" t="n">
        <f aca="false">A1948-설정!$B$3</f>
        <v>2507</v>
      </c>
      <c r="H1948" s="8" t="n">
        <f aca="false">10^(설정!$B$5+설정!$B$4*K1948)</f>
        <v>675.069594518051</v>
      </c>
      <c r="I1948" s="8" t="n">
        <f aca="false">H1948/설정!$B$8</f>
        <v>337.131809713979</v>
      </c>
      <c r="J1948" s="8" t="n">
        <f aca="false">H1948/설정!$B$9</f>
        <v>168.364651650717</v>
      </c>
      <c r="K1948" s="10" t="n">
        <f aca="false">LOG10(G1948)</f>
        <v>3.39915433395822</v>
      </c>
      <c r="L1948" s="10" t="n">
        <f aca="false">LOG10(C1948)</f>
        <v>2.50505496600964</v>
      </c>
    </row>
    <row r="1949" customFormat="false" ht="15" hidden="false" customHeight="false" outlineLevel="0" collapsed="false">
      <c r="A1949" s="5" t="n">
        <v>42324</v>
      </c>
      <c r="B1949" s="6" t="n">
        <v>319.93</v>
      </c>
      <c r="C1949" s="6" t="n">
        <v>331.13</v>
      </c>
      <c r="D1949" s="7" t="n">
        <f aca="false">(L1949-(설정!$B$5+설정!$B$4*K1949))/설정!$B$6</f>
        <v>-1.02912973656441</v>
      </c>
      <c r="E1949" s="8" t="n">
        <f aca="false">H1949*설정!$B$8</f>
        <v>1354.81562954762</v>
      </c>
      <c r="F1949" s="8" t="n">
        <f aca="false">H1949*설정!$B$9</f>
        <v>2712.87019300068</v>
      </c>
      <c r="G1949" s="9" t="n">
        <f aca="false">A1949-설정!$B$3</f>
        <v>2508</v>
      </c>
      <c r="H1949" s="8" t="n">
        <f aca="false">10^(설정!$B$5+설정!$B$4*K1949)</f>
        <v>676.599048049645</v>
      </c>
      <c r="I1949" s="8" t="n">
        <f aca="false">H1949/설정!$B$8</f>
        <v>337.895623461727</v>
      </c>
      <c r="J1949" s="8" t="n">
        <f aca="false">H1949/설정!$B$9</f>
        <v>168.746102560599</v>
      </c>
      <c r="K1949" s="10" t="n">
        <f aca="false">LOG10(G1949)</f>
        <v>3.39932753215868</v>
      </c>
      <c r="L1949" s="10" t="n">
        <f aca="false">LOG10(C1949)</f>
        <v>2.51999852911885</v>
      </c>
    </row>
    <row r="1950" customFormat="false" ht="15" hidden="false" customHeight="false" outlineLevel="0" collapsed="false">
      <c r="A1950" s="5" t="n">
        <v>42325</v>
      </c>
      <c r="B1950" s="6" t="n">
        <v>331.13</v>
      </c>
      <c r="C1950" s="6" t="n">
        <v>335.85</v>
      </c>
      <c r="D1950" s="7" t="n">
        <f aca="false">(L1950-(설정!$B$5+설정!$B$4*K1950))/설정!$B$6</f>
        <v>-1.01200355262734</v>
      </c>
      <c r="E1950" s="8" t="n">
        <f aca="false">H1950*설정!$B$8</f>
        <v>1357.88390663923</v>
      </c>
      <c r="F1950" s="8" t="n">
        <f aca="false">H1950*설정!$B$9</f>
        <v>2719.01408245999</v>
      </c>
      <c r="G1950" s="9" t="n">
        <f aca="false">A1950-설정!$B$3</f>
        <v>2509</v>
      </c>
      <c r="H1950" s="8" t="n">
        <f aca="false">10^(설정!$B$5+설정!$B$4*K1950)</f>
        <v>678.131354965845</v>
      </c>
      <c r="I1950" s="8" t="n">
        <f aca="false">H1950/설정!$B$8</f>
        <v>338.66086219843</v>
      </c>
      <c r="J1950" s="8" t="n">
        <f aca="false">H1950/설정!$B$9</f>
        <v>169.128265114302</v>
      </c>
      <c r="K1950" s="10" t="n">
        <f aca="false">LOG10(G1950)</f>
        <v>3.39950066131461</v>
      </c>
      <c r="L1950" s="10" t="n">
        <f aca="false">LOG10(C1950)</f>
        <v>2.52614535263471</v>
      </c>
    </row>
    <row r="1951" customFormat="false" ht="15" hidden="false" customHeight="false" outlineLevel="0" collapsed="false">
      <c r="A1951" s="5" t="n">
        <v>42326</v>
      </c>
      <c r="B1951" s="6" t="n">
        <v>335.85</v>
      </c>
      <c r="C1951" s="6" t="n">
        <v>335.74</v>
      </c>
      <c r="D1951" s="7" t="n">
        <f aca="false">(L1951-(설정!$B$5+설정!$B$4*K1951))/설정!$B$6</f>
        <v>-1.01573203048992</v>
      </c>
      <c r="E1951" s="8" t="n">
        <f aca="false">H1951*설정!$B$8</f>
        <v>1360.95790569739</v>
      </c>
      <c r="F1951" s="8" t="n">
        <f aca="false">H1951*설정!$B$9</f>
        <v>2725.16942953181</v>
      </c>
      <c r="G1951" s="9" t="n">
        <f aca="false">A1951-설정!$B$3</f>
        <v>2510</v>
      </c>
      <c r="H1951" s="8" t="n">
        <f aca="false">10^(설정!$B$5+설정!$B$4*K1951)</f>
        <v>679.666519449556</v>
      </c>
      <c r="I1951" s="8" t="n">
        <f aca="false">H1951/설정!$B$8</f>
        <v>339.427528013044</v>
      </c>
      <c r="J1951" s="8" t="n">
        <f aca="false">H1951/설정!$B$9</f>
        <v>169.511140355055</v>
      </c>
      <c r="K1951" s="10" t="n">
        <f aca="false">LOG10(G1951)</f>
        <v>3.39967372148104</v>
      </c>
      <c r="L1951" s="10" t="n">
        <f aca="false">LOG10(C1951)</f>
        <v>2.52600308609281</v>
      </c>
    </row>
    <row r="1952" customFormat="false" ht="15" hidden="false" customHeight="false" outlineLevel="0" collapsed="false">
      <c r="A1952" s="5" t="n">
        <v>42327</v>
      </c>
      <c r="B1952" s="6" t="n">
        <v>335.74</v>
      </c>
      <c r="C1952" s="6" t="n">
        <v>326.23</v>
      </c>
      <c r="D1952" s="7" t="n">
        <f aca="false">(L1952-(설정!$B$5+설정!$B$4*K1952))/설정!$B$6</f>
        <v>-1.06037107279788</v>
      </c>
      <c r="E1952" s="8" t="n">
        <f aca="false">H1952*설정!$B$8</f>
        <v>1364.03763510682</v>
      </c>
      <c r="F1952" s="8" t="n">
        <f aca="false">H1952*설정!$B$9</f>
        <v>2731.33625100564</v>
      </c>
      <c r="G1952" s="9" t="n">
        <f aca="false">A1952-설정!$B$3</f>
        <v>2511</v>
      </c>
      <c r="H1952" s="8" t="n">
        <f aca="false">10^(설정!$B$5+설정!$B$4*K1952)</f>
        <v>681.204545688131</v>
      </c>
      <c r="I1952" s="8" t="n">
        <f aca="false">H1952/설정!$B$8</f>
        <v>340.195622996745</v>
      </c>
      <c r="J1952" s="8" t="n">
        <f aca="false">H1952/설정!$B$9</f>
        <v>169.8947293272</v>
      </c>
      <c r="K1952" s="10" t="n">
        <f aca="false">LOG10(G1952)</f>
        <v>3.39984671271292</v>
      </c>
      <c r="L1952" s="10" t="n">
        <f aca="false">LOG10(C1952)</f>
        <v>2.51352389611375</v>
      </c>
    </row>
    <row r="1953" customFormat="false" ht="15" hidden="false" customHeight="false" outlineLevel="0" collapsed="false">
      <c r="A1953" s="5" t="n">
        <v>42328</v>
      </c>
      <c r="B1953" s="6" t="n">
        <v>326.23</v>
      </c>
      <c r="C1953" s="6" t="n">
        <v>321.94</v>
      </c>
      <c r="D1953" s="7" t="n">
        <f aca="false">(L1953-(설정!$B$5+설정!$B$4*K1953))/설정!$B$6</f>
        <v>-1.08268993310528</v>
      </c>
      <c r="E1953" s="8" t="n">
        <f aca="false">H1953*설정!$B$8</f>
        <v>1367.12310326122</v>
      </c>
      <c r="F1953" s="8" t="n">
        <f aca="false">H1953*설정!$B$9</f>
        <v>2737.5145636889</v>
      </c>
      <c r="G1953" s="9" t="n">
        <f aca="false">A1953-설정!$B$3</f>
        <v>2512</v>
      </c>
      <c r="H1953" s="8" t="n">
        <f aca="false">10^(설정!$B$5+설정!$B$4*K1953)</f>
        <v>682.745437873401</v>
      </c>
      <c r="I1953" s="8" t="n">
        <f aca="false">H1953/설정!$B$8</f>
        <v>340.965149242946</v>
      </c>
      <c r="J1953" s="8" t="n">
        <f aca="false">H1953/설정!$B$9</f>
        <v>170.279033076193</v>
      </c>
      <c r="K1953" s="10" t="n">
        <f aca="false">LOG10(G1953)</f>
        <v>3.40001963506516</v>
      </c>
      <c r="L1953" s="10" t="n">
        <f aca="false">LOG10(C1953)</f>
        <v>2.50777493971773</v>
      </c>
    </row>
    <row r="1954" customFormat="false" ht="15" hidden="false" customHeight="false" outlineLevel="0" collapsed="false">
      <c r="A1954" s="5" t="n">
        <v>42329</v>
      </c>
      <c r="B1954" s="6" t="n">
        <v>321.94</v>
      </c>
      <c r="C1954" s="6" t="n">
        <v>325.91</v>
      </c>
      <c r="D1954" s="7" t="n">
        <f aca="false">(L1954-(설정!$B$5+설정!$B$4*K1954))/설정!$B$6</f>
        <v>-1.06829137679323</v>
      </c>
      <c r="E1954" s="8" t="n">
        <f aca="false">H1954*설정!$B$8</f>
        <v>1370.21431856316</v>
      </c>
      <c r="F1954" s="8" t="n">
        <f aca="false">H1954*설정!$B$9</f>
        <v>2743.70438440686</v>
      </c>
      <c r="G1954" s="9" t="n">
        <f aca="false">A1954-설정!$B$3</f>
        <v>2513</v>
      </c>
      <c r="H1954" s="8" t="n">
        <f aca="false">10^(설정!$B$5+설정!$B$4*K1954)</f>
        <v>684.289200201645</v>
      </c>
      <c r="I1954" s="8" t="n">
        <f aca="false">H1954/설정!$B$8</f>
        <v>341.736108847283</v>
      </c>
      <c r="J1954" s="8" t="n">
        <f aca="false">H1954/설정!$B$9</f>
        <v>170.6640526486</v>
      </c>
      <c r="K1954" s="10" t="n">
        <f aca="false">LOG10(G1954)</f>
        <v>3.40019248859258</v>
      </c>
      <c r="L1954" s="10" t="n">
        <f aca="false">LOG10(C1954)</f>
        <v>2.51309768626505</v>
      </c>
    </row>
    <row r="1955" customFormat="false" ht="15" hidden="false" customHeight="false" outlineLevel="0" collapsed="false">
      <c r="A1955" s="5" t="n">
        <v>42330</v>
      </c>
      <c r="B1955" s="6" t="n">
        <v>325.91</v>
      </c>
      <c r="C1955" s="6" t="n">
        <v>323.72</v>
      </c>
      <c r="D1955" s="7" t="n">
        <f aca="false">(L1955-(설정!$B$5+설정!$B$4*K1955))/설정!$B$6</f>
        <v>-1.08125326899608</v>
      </c>
      <c r="E1955" s="8" t="n">
        <f aca="false">H1955*설정!$B$8</f>
        <v>1373.31128942426</v>
      </c>
      <c r="F1955" s="8" t="n">
        <f aca="false">H1955*설정!$B$9</f>
        <v>2749.90573000283</v>
      </c>
      <c r="G1955" s="9" t="n">
        <f aca="false">A1955-설정!$B$3</f>
        <v>2514</v>
      </c>
      <c r="H1955" s="8" t="n">
        <f aca="false">10^(설정!$B$5+설정!$B$4*K1955)</f>
        <v>685.835836873641</v>
      </c>
      <c r="I1955" s="8" t="n">
        <f aca="false">H1955/설정!$B$8</f>
        <v>342.508503907636</v>
      </c>
      <c r="J1955" s="8" t="n">
        <f aca="false">H1955/설정!$B$9</f>
        <v>171.04978909211</v>
      </c>
      <c r="K1955" s="10" t="n">
        <f aca="false">LOG10(G1955)</f>
        <v>3.40036527334994</v>
      </c>
      <c r="L1955" s="10" t="n">
        <f aca="false">LOG10(C1955)</f>
        <v>2.51016953172051</v>
      </c>
    </row>
    <row r="1956" customFormat="false" ht="15" hidden="false" customHeight="false" outlineLevel="0" collapsed="false">
      <c r="A1956" s="5" t="n">
        <v>42331</v>
      </c>
      <c r="B1956" s="6" t="n">
        <v>323.72</v>
      </c>
      <c r="C1956" s="6" t="n">
        <v>323.01</v>
      </c>
      <c r="D1956" s="7" t="n">
        <f aca="false">(L1956-(설정!$B$5+설정!$B$4*K1956))/설정!$B$6</f>
        <v>-1.0876657057628</v>
      </c>
      <c r="E1956" s="8" t="n">
        <f aca="false">H1956*설정!$B$8</f>
        <v>1376.41402426501</v>
      </c>
      <c r="F1956" s="8" t="n">
        <f aca="false">H1956*설정!$B$9</f>
        <v>2756.11861733796</v>
      </c>
      <c r="G1956" s="9" t="n">
        <f aca="false">A1956-설정!$B$3</f>
        <v>2515</v>
      </c>
      <c r="H1956" s="8" t="n">
        <f aca="false">10^(설정!$B$5+설정!$B$4*K1956)</f>
        <v>687.385352094619</v>
      </c>
      <c r="I1956" s="8" t="n">
        <f aca="false">H1956/설정!$B$8</f>
        <v>343.282336524109</v>
      </c>
      <c r="J1956" s="8" t="n">
        <f aca="false">H1956/설정!$B$9</f>
        <v>171.43624345552</v>
      </c>
      <c r="K1956" s="10" t="n">
        <f aca="false">LOG10(G1956)</f>
        <v>3.40053798939195</v>
      </c>
      <c r="L1956" s="10" t="n">
        <f aca="false">LOG10(C1956)</f>
        <v>2.50921596777256</v>
      </c>
    </row>
    <row r="1957" customFormat="false" ht="15" hidden="false" customHeight="false" outlineLevel="0" collapsed="false">
      <c r="A1957" s="5" t="n">
        <v>42332</v>
      </c>
      <c r="B1957" s="6" t="n">
        <v>323.01</v>
      </c>
      <c r="C1957" s="6" t="n">
        <v>319.96</v>
      </c>
      <c r="D1957" s="7" t="n">
        <f aca="false">(L1957-(설정!$B$5+설정!$B$4*K1957))/설정!$B$6</f>
        <v>-1.10457835317239</v>
      </c>
      <c r="E1957" s="8" t="n">
        <f aca="false">H1957*설정!$B$8</f>
        <v>1379.5225315149</v>
      </c>
      <c r="F1957" s="8" t="n">
        <f aca="false">H1957*설정!$B$9</f>
        <v>2762.34306329137</v>
      </c>
      <c r="G1957" s="9" t="n">
        <f aca="false">A1957-설정!$B$3</f>
        <v>2516</v>
      </c>
      <c r="H1957" s="8" t="n">
        <f aca="false">10^(설정!$B$5+설정!$B$4*K1957)</f>
        <v>688.937750074286</v>
      </c>
      <c r="I1957" s="8" t="n">
        <f aca="false">H1957/설정!$B$8</f>
        <v>344.057608799044</v>
      </c>
      <c r="J1957" s="8" t="n">
        <f aca="false">H1957/설정!$B$9</f>
        <v>171.823416788748</v>
      </c>
      <c r="K1957" s="10" t="n">
        <f aca="false">LOG10(G1957)</f>
        <v>3.40071063677323</v>
      </c>
      <c r="L1957" s="10" t="n">
        <f aca="false">LOG10(C1957)</f>
        <v>2.50509568811646</v>
      </c>
    </row>
    <row r="1958" customFormat="false" ht="15" hidden="false" customHeight="false" outlineLevel="0" collapsed="false">
      <c r="A1958" s="5" t="n">
        <v>42333</v>
      </c>
      <c r="B1958" s="6" t="n">
        <v>319.96</v>
      </c>
      <c r="C1958" s="6" t="n">
        <v>328.96</v>
      </c>
      <c r="D1958" s="7" t="n">
        <f aca="false">(L1958-(설정!$B$5+설정!$B$4*K1958))/설정!$B$6</f>
        <v>-1.06787422946754</v>
      </c>
      <c r="E1958" s="8" t="n">
        <f aca="false">H1958*설정!$B$8</f>
        <v>1382.6368196124</v>
      </c>
      <c r="F1958" s="8" t="n">
        <f aca="false">H1958*설정!$B$9</f>
        <v>2768.57908476017</v>
      </c>
      <c r="G1958" s="9" t="n">
        <f aca="false">A1958-설정!$B$3</f>
        <v>2517</v>
      </c>
      <c r="H1958" s="8" t="n">
        <f aca="false">10^(설정!$B$5+설정!$B$4*K1958)</f>
        <v>690.49303502684</v>
      </c>
      <c r="I1958" s="8" t="n">
        <f aca="false">H1958/설정!$B$8</f>
        <v>344.834322837024</v>
      </c>
      <c r="J1958" s="8" t="n">
        <f aca="false">H1958/설정!$B$9</f>
        <v>172.211310142827</v>
      </c>
      <c r="K1958" s="10" t="n">
        <f aca="false">LOG10(G1958)</f>
        <v>3.40088321554836</v>
      </c>
      <c r="L1958" s="10" t="n">
        <f aca="false">LOG10(C1958)</f>
        <v>2.51714309297916</v>
      </c>
    </row>
    <row r="1959" customFormat="false" ht="15" hidden="false" customHeight="false" outlineLevel="0" collapsed="false">
      <c r="A1959" s="5" t="n">
        <v>42334</v>
      </c>
      <c r="B1959" s="6" t="n">
        <v>328.96</v>
      </c>
      <c r="C1959" s="6" t="n">
        <v>356.26</v>
      </c>
      <c r="D1959" s="7" t="n">
        <f aca="false">(L1959-(설정!$B$5+설정!$B$4*K1959))/설정!$B$6</f>
        <v>-0.9563001226858</v>
      </c>
      <c r="E1959" s="8" t="n">
        <f aca="false">H1959*설정!$B$8</f>
        <v>1385.75689700493</v>
      </c>
      <c r="F1959" s="8" t="n">
        <f aca="false">H1959*설정!$B$9</f>
        <v>2774.8266986594</v>
      </c>
      <c r="G1959" s="9" t="n">
        <f aca="false">A1959-설정!$B$3</f>
        <v>2518</v>
      </c>
      <c r="H1959" s="8" t="n">
        <f aca="false">10^(설정!$B$5+설정!$B$4*K1959)</f>
        <v>692.05121117095</v>
      </c>
      <c r="I1959" s="8" t="n">
        <f aca="false">H1959/설정!$B$8</f>
        <v>345.612480744865</v>
      </c>
      <c r="J1959" s="8" t="n">
        <f aca="false">H1959/설정!$B$9</f>
        <v>172.599924569908</v>
      </c>
      <c r="K1959" s="10" t="n">
        <f aca="false">LOG10(G1959)</f>
        <v>3.40105572577184</v>
      </c>
      <c r="L1959" s="10" t="n">
        <f aca="false">LOG10(C1959)</f>
        <v>2.55176706356777</v>
      </c>
    </row>
    <row r="1960" customFormat="false" ht="15" hidden="false" customHeight="false" outlineLevel="0" collapsed="false">
      <c r="A1960" s="5" t="n">
        <v>42335</v>
      </c>
      <c r="B1960" s="6" t="n">
        <v>356.26</v>
      </c>
      <c r="C1960" s="6" t="n">
        <v>359.27</v>
      </c>
      <c r="D1960" s="7" t="n">
        <f aca="false">(L1960-(설정!$B$5+설정!$B$4*K1960))/설정!$B$6</f>
        <v>-0.94742809884899</v>
      </c>
      <c r="E1960" s="8" t="n">
        <f aca="false">H1960*설정!$B$8</f>
        <v>1388.8827721489</v>
      </c>
      <c r="F1960" s="8" t="n">
        <f aca="false">H1960*설정!$B$9</f>
        <v>2781.0859219221</v>
      </c>
      <c r="G1960" s="9" t="n">
        <f aca="false">A1960-설정!$B$3</f>
        <v>2519</v>
      </c>
      <c r="H1960" s="8" t="n">
        <f aca="false">10^(설정!$B$5+설정!$B$4*K1960)</f>
        <v>693.612282729773</v>
      </c>
      <c r="I1960" s="8" t="n">
        <f aca="false">H1960/설정!$B$8</f>
        <v>346.392084631623</v>
      </c>
      <c r="J1960" s="8" t="n">
        <f aca="false">H1960/설정!$B$9</f>
        <v>172.989261123261</v>
      </c>
      <c r="K1960" s="10" t="n">
        <f aca="false">LOG10(G1960)</f>
        <v>3.40122816749811</v>
      </c>
      <c r="L1960" s="10" t="n">
        <f aca="false">LOG10(C1960)</f>
        <v>2.555420953975</v>
      </c>
    </row>
    <row r="1961" customFormat="false" ht="15" hidden="false" customHeight="false" outlineLevel="0" collapsed="false">
      <c r="A1961" s="5" t="n">
        <v>42336</v>
      </c>
      <c r="B1961" s="6" t="n">
        <v>359.27</v>
      </c>
      <c r="C1961" s="6" t="n">
        <v>356.57</v>
      </c>
      <c r="D1961" s="7" t="n">
        <f aca="false">(L1961-(설정!$B$5+설정!$B$4*K1961))/설정!$B$6</f>
        <v>-0.961536284525394</v>
      </c>
      <c r="E1961" s="8" t="n">
        <f aca="false">H1961*설정!$B$8</f>
        <v>1392.01445350973</v>
      </c>
      <c r="F1961" s="8" t="n">
        <f aca="false">H1961*설정!$B$9</f>
        <v>2787.35677149932</v>
      </c>
      <c r="G1961" s="9" t="n">
        <f aca="false">A1961-설정!$B$3</f>
        <v>2520</v>
      </c>
      <c r="H1961" s="8" t="n">
        <f aca="false">10^(설정!$B$5+설정!$B$4*K1961)</f>
        <v>695.176253930958</v>
      </c>
      <c r="I1961" s="8" t="n">
        <f aca="false">H1961/설정!$B$8</f>
        <v>347.173136608601</v>
      </c>
      <c r="J1961" s="8" t="n">
        <f aca="false">H1961/설정!$B$9</f>
        <v>173.379320857276</v>
      </c>
      <c r="K1961" s="10" t="n">
        <f aca="false">LOG10(G1961)</f>
        <v>3.40140054078154</v>
      </c>
      <c r="L1961" s="10" t="n">
        <f aca="false">LOG10(C1961)</f>
        <v>2.55214480103078</v>
      </c>
    </row>
    <row r="1962" customFormat="false" ht="15" hidden="false" customHeight="false" outlineLevel="0" collapsed="false">
      <c r="A1962" s="5" t="n">
        <v>42337</v>
      </c>
      <c r="B1962" s="6" t="n">
        <v>356.57</v>
      </c>
      <c r="C1962" s="6" t="n">
        <v>371.71</v>
      </c>
      <c r="D1962" s="7" t="n">
        <f aca="false">(L1962-(설정!$B$5+설정!$B$4*K1962))/설정!$B$6</f>
        <v>-0.904889806865435</v>
      </c>
      <c r="E1962" s="8" t="n">
        <f aca="false">H1962*설정!$B$8</f>
        <v>1395.1519495618</v>
      </c>
      <c r="F1962" s="8" t="n">
        <f aca="false">H1962*설정!$B$9</f>
        <v>2793.63926436011</v>
      </c>
      <c r="G1962" s="9" t="n">
        <f aca="false">A1962-설정!$B$3</f>
        <v>2521</v>
      </c>
      <c r="H1962" s="8" t="n">
        <f aca="false">10^(설정!$B$5+설정!$B$4*K1962)</f>
        <v>696.743129006646</v>
      </c>
      <c r="I1962" s="8" t="n">
        <f aca="false">H1962/설정!$B$8</f>
        <v>347.955638789342</v>
      </c>
      <c r="J1962" s="8" t="n">
        <f aca="false">H1962/설정!$B$9</f>
        <v>173.770104827463</v>
      </c>
      <c r="K1962" s="10" t="n">
        <f aca="false">LOG10(G1962)</f>
        <v>3.40157284567645</v>
      </c>
      <c r="L1962" s="10" t="n">
        <f aca="false">LOG10(C1962)</f>
        <v>2.57020424494399</v>
      </c>
    </row>
    <row r="1963" customFormat="false" ht="15" hidden="false" customHeight="false" outlineLevel="0" collapsed="false">
      <c r="A1963" s="5" t="n">
        <v>42338</v>
      </c>
      <c r="B1963" s="6" t="n">
        <v>371.71</v>
      </c>
      <c r="C1963" s="6" t="n">
        <v>377.39</v>
      </c>
      <c r="D1963" s="7" t="n">
        <f aca="false">(L1963-(설정!$B$5+설정!$B$4*K1963))/설정!$B$6</f>
        <v>-0.886289948355182</v>
      </c>
      <c r="E1963" s="8" t="n">
        <f aca="false">H1963*설정!$B$8</f>
        <v>1398.29526878849</v>
      </c>
      <c r="F1963" s="8" t="n">
        <f aca="false">H1963*설정!$B$9</f>
        <v>2799.9334174915</v>
      </c>
      <c r="G1963" s="9" t="n">
        <f aca="false">A1963-설정!$B$3</f>
        <v>2522</v>
      </c>
      <c r="H1963" s="8" t="n">
        <f aca="false">10^(설정!$B$5+설정!$B$4*K1963)</f>
        <v>698.31291219346</v>
      </c>
      <c r="I1963" s="8" t="n">
        <f aca="false">H1963/설정!$B$8</f>
        <v>348.739593289629</v>
      </c>
      <c r="J1963" s="8" t="n">
        <f aca="false">H1963/설정!$B$9</f>
        <v>174.16161409045</v>
      </c>
      <c r="K1963" s="10" t="n">
        <f aca="false">LOG10(G1963)</f>
        <v>3.40174508223706</v>
      </c>
      <c r="L1963" s="10" t="n">
        <f aca="false">LOG10(C1963)</f>
        <v>2.57679038813851</v>
      </c>
    </row>
    <row r="1964" customFormat="false" ht="15" hidden="false" customHeight="false" outlineLevel="0" collapsed="false">
      <c r="A1964" s="5" t="n">
        <v>42339</v>
      </c>
      <c r="B1964" s="6" t="n">
        <v>377.39</v>
      </c>
      <c r="C1964" s="6" t="n">
        <v>362.53</v>
      </c>
      <c r="D1964" s="7" t="n">
        <f aca="false">(L1964-(설정!$B$5+설정!$B$4*K1964))/설정!$B$6</f>
        <v>-0.947385951950867</v>
      </c>
      <c r="E1964" s="8" t="n">
        <f aca="false">H1964*설정!$B$8</f>
        <v>1401.44441968222</v>
      </c>
      <c r="F1964" s="8" t="n">
        <f aca="false">H1964*설정!$B$9</f>
        <v>2806.23924789863</v>
      </c>
      <c r="G1964" s="9" t="n">
        <f aca="false">A1964-설정!$B$3</f>
        <v>2523</v>
      </c>
      <c r="H1964" s="8" t="n">
        <f aca="false">10^(설정!$B$5+설정!$B$4*K1964)</f>
        <v>699.885607732537</v>
      </c>
      <c r="I1964" s="8" t="n">
        <f aca="false">H1964/설정!$B$8</f>
        <v>349.525002227498</v>
      </c>
      <c r="J1964" s="8" t="n">
        <f aca="false">H1964/설정!$B$9</f>
        <v>174.553849703992</v>
      </c>
      <c r="K1964" s="10" t="n">
        <f aca="false">LOG10(G1964)</f>
        <v>3.40191725051757</v>
      </c>
      <c r="L1964" s="10" t="n">
        <f aca="false">LOG10(C1964)</f>
        <v>2.55934395103215</v>
      </c>
    </row>
    <row r="1965" customFormat="false" ht="15" hidden="false" customHeight="false" outlineLevel="0" collapsed="false">
      <c r="A1965" s="5" t="n">
        <v>42340</v>
      </c>
      <c r="B1965" s="6" t="n">
        <v>362.53</v>
      </c>
      <c r="C1965" s="6" t="n">
        <v>359.22</v>
      </c>
      <c r="D1965" s="7" t="n">
        <f aca="false">(L1965-(설정!$B$5+설정!$B$4*K1965))/설정!$B$6</f>
        <v>-0.963834518521477</v>
      </c>
      <c r="E1965" s="8" t="n">
        <f aca="false">H1965*설정!$B$8</f>
        <v>1404.5994107444</v>
      </c>
      <c r="F1965" s="8" t="n">
        <f aca="false">H1965*설정!$B$9</f>
        <v>2812.55677260465</v>
      </c>
      <c r="G1965" s="9" t="n">
        <f aca="false">A1965-설정!$B$3</f>
        <v>2524</v>
      </c>
      <c r="H1965" s="8" t="n">
        <f aca="false">10^(설정!$B$5+설정!$B$4*K1965)</f>
        <v>701.46121986951</v>
      </c>
      <c r="I1965" s="8" t="n">
        <f aca="false">H1965/설정!$B$8</f>
        <v>350.311867723231</v>
      </c>
      <c r="J1965" s="8" t="n">
        <f aca="false">H1965/설정!$B$9</f>
        <v>174.946812726964</v>
      </c>
      <c r="K1965" s="10" t="n">
        <f aca="false">LOG10(G1965)</f>
        <v>3.4020893505721</v>
      </c>
      <c r="L1965" s="10" t="n">
        <f aca="false">LOG10(C1965)</f>
        <v>2.55536050852933</v>
      </c>
    </row>
    <row r="1966" customFormat="false" ht="15" hidden="false" customHeight="false" outlineLevel="0" collapsed="false">
      <c r="A1966" s="5" t="n">
        <v>42341</v>
      </c>
      <c r="B1966" s="6" t="n">
        <v>359.22</v>
      </c>
      <c r="C1966" s="6" t="n">
        <v>361.21</v>
      </c>
      <c r="D1966" s="7" t="n">
        <f aca="false">(L1966-(설정!$B$5+설정!$B$4*K1966))/설정!$B$6</f>
        <v>-0.959115414643956</v>
      </c>
      <c r="E1966" s="8" t="n">
        <f aca="false">H1966*설정!$B$8</f>
        <v>1407.76025048543</v>
      </c>
      <c r="F1966" s="8" t="n">
        <f aca="false">H1966*설정!$B$9</f>
        <v>2818.88600865071</v>
      </c>
      <c r="G1966" s="9" t="n">
        <f aca="false">A1966-설정!$B$3</f>
        <v>2525</v>
      </c>
      <c r="H1966" s="8" t="n">
        <f aca="false">10^(설정!$B$5+설정!$B$4*K1966)</f>
        <v>703.039752854499</v>
      </c>
      <c r="I1966" s="8" t="n">
        <f aca="false">H1966/설정!$B$8</f>
        <v>351.100191899352</v>
      </c>
      <c r="J1966" s="8" t="n">
        <f aca="false">H1966/설정!$B$9</f>
        <v>175.34050421936</v>
      </c>
      <c r="K1966" s="10" t="n">
        <f aca="false">LOG10(G1966)</f>
        <v>3.40226138245468</v>
      </c>
      <c r="L1966" s="10" t="n">
        <f aca="false">LOG10(C1966)</f>
        <v>2.55775976513178</v>
      </c>
    </row>
    <row r="1967" customFormat="false" ht="15" hidden="false" customHeight="false" outlineLevel="0" collapsed="false">
      <c r="A1967" s="5" t="n">
        <v>42342</v>
      </c>
      <c r="B1967" s="6" t="n">
        <v>361.21</v>
      </c>
      <c r="C1967" s="6" t="n">
        <v>363.24</v>
      </c>
      <c r="D1967" s="7" t="n">
        <f aca="false">(L1967-(설정!$B$5+설정!$B$4*K1967))/설정!$B$6</f>
        <v>-0.954280137822092</v>
      </c>
      <c r="E1967" s="8" t="n">
        <f aca="false">H1967*설정!$B$8</f>
        <v>1410.92694742478</v>
      </c>
      <c r="F1967" s="8" t="n">
        <f aca="false">H1967*설정!$B$9</f>
        <v>2825.22697309612</v>
      </c>
      <c r="G1967" s="9" t="n">
        <f aca="false">A1967-설정!$B$3</f>
        <v>2526</v>
      </c>
      <c r="H1967" s="8" t="n">
        <f aca="false">10^(설정!$B$5+설정!$B$4*K1967)</f>
        <v>704.621210942153</v>
      </c>
      <c r="I1967" s="8" t="n">
        <f aca="false">H1967/설정!$B$8</f>
        <v>351.889976880645</v>
      </c>
      <c r="J1967" s="8" t="n">
        <f aca="false">H1967/설정!$B$9</f>
        <v>175.734925242304</v>
      </c>
      <c r="K1967" s="10" t="n">
        <f aca="false">LOG10(G1967)</f>
        <v>3.40243334621931</v>
      </c>
      <c r="L1967" s="10" t="n">
        <f aca="false">LOG10(C1967)</f>
        <v>2.5601936670042</v>
      </c>
    </row>
    <row r="1968" customFormat="false" ht="15" hidden="false" customHeight="false" outlineLevel="0" collapsed="false">
      <c r="A1968" s="5" t="n">
        <v>42343</v>
      </c>
      <c r="B1968" s="6" t="n">
        <v>363.24</v>
      </c>
      <c r="C1968" s="6" t="n">
        <v>389.36</v>
      </c>
      <c r="D1968" s="7" t="n">
        <f aca="false">(L1968-(설정!$B$5+설정!$B$4*K1968))/설정!$B$6</f>
        <v>-0.857505681835297</v>
      </c>
      <c r="E1968" s="8" t="n">
        <f aca="false">H1968*설정!$B$8</f>
        <v>1414.09951009093</v>
      </c>
      <c r="F1968" s="8" t="n">
        <f aca="false">H1968*설정!$B$9</f>
        <v>2831.57968301819</v>
      </c>
      <c r="G1968" s="9" t="n">
        <f aca="false">A1968-설정!$B$3</f>
        <v>2527</v>
      </c>
      <c r="H1968" s="8" t="n">
        <f aca="false">10^(설정!$B$5+설정!$B$4*K1968)</f>
        <v>706.205598391615</v>
      </c>
      <c r="I1968" s="8" t="n">
        <f aca="false">H1968/설정!$B$8</f>
        <v>352.681224794138</v>
      </c>
      <c r="J1968" s="8" t="n">
        <f aca="false">H1968/설정!$B$9</f>
        <v>176.13007685804</v>
      </c>
      <c r="K1968" s="10" t="n">
        <f aca="false">LOG10(G1968)</f>
        <v>3.40260524191991</v>
      </c>
      <c r="L1968" s="10" t="n">
        <f aca="false">LOG10(C1968)</f>
        <v>2.59035133323545</v>
      </c>
    </row>
    <row r="1969" customFormat="false" ht="15" hidden="false" customHeight="false" outlineLevel="0" collapsed="false">
      <c r="A1969" s="5" t="n">
        <v>42344</v>
      </c>
      <c r="B1969" s="6" t="n">
        <v>389.36</v>
      </c>
      <c r="C1969" s="6" t="n">
        <v>393.32</v>
      </c>
      <c r="D1969" s="7" t="n">
        <f aca="false">(L1969-(설정!$B$5+설정!$B$4*K1969))/설정!$B$6</f>
        <v>-0.846165429865369</v>
      </c>
      <c r="E1969" s="8" t="n">
        <f aca="false">H1969*설정!$B$8</f>
        <v>1417.27794702139</v>
      </c>
      <c r="F1969" s="8" t="n">
        <f aca="false">H1969*설정!$B$9</f>
        <v>2837.9441555124</v>
      </c>
      <c r="G1969" s="9" t="n">
        <f aca="false">A1969-설정!$B$3</f>
        <v>2528</v>
      </c>
      <c r="H1969" s="8" t="n">
        <f aca="false">10^(설정!$B$5+설정!$B$4*K1969)</f>
        <v>707.792919466552</v>
      </c>
      <c r="I1969" s="8" t="n">
        <f aca="false">H1969/설정!$B$8</f>
        <v>353.473937769121</v>
      </c>
      <c r="J1969" s="8" t="n">
        <f aca="false">H1969/설정!$B$9</f>
        <v>176.525960129943</v>
      </c>
      <c r="K1969" s="10" t="n">
        <f aca="false">LOG10(G1969)</f>
        <v>3.40277706961035</v>
      </c>
      <c r="L1969" s="10" t="n">
        <f aca="false">LOG10(C1969)</f>
        <v>2.59474603049009</v>
      </c>
    </row>
    <row r="1970" customFormat="false" ht="15" hidden="false" customHeight="false" outlineLevel="0" collapsed="false">
      <c r="A1970" s="5" t="n">
        <v>42345</v>
      </c>
      <c r="B1970" s="6" t="n">
        <v>393.32</v>
      </c>
      <c r="C1970" s="6" t="n">
        <v>395.35</v>
      </c>
      <c r="D1970" s="7" t="n">
        <f aca="false">(L1970-(설정!$B$5+설정!$B$4*K1970))/설정!$B$6</f>
        <v>-0.841983551172463</v>
      </c>
      <c r="E1970" s="8" t="n">
        <f aca="false">H1970*설정!$B$8</f>
        <v>1420.4622667627</v>
      </c>
      <c r="F1970" s="8" t="n">
        <f aca="false">H1970*설정!$B$9</f>
        <v>2844.32040769224</v>
      </c>
      <c r="G1970" s="9" t="n">
        <f aca="false">A1970-설정!$B$3</f>
        <v>2529</v>
      </c>
      <c r="H1970" s="8" t="n">
        <f aca="false">10^(설정!$B$5+설정!$B$4*K1970)</f>
        <v>709.383178435129</v>
      </c>
      <c r="I1970" s="8" t="n">
        <f aca="false">H1970/설정!$B$8</f>
        <v>354.268117937127</v>
      </c>
      <c r="J1970" s="8" t="n">
        <f aca="false">H1970/설정!$B$9</f>
        <v>176.922576122506</v>
      </c>
      <c r="K1970" s="10" t="n">
        <f aca="false">LOG10(G1970)</f>
        <v>3.4029488293444</v>
      </c>
      <c r="L1970" s="10" t="n">
        <f aca="false">LOG10(C1970)</f>
        <v>2.59698174313352</v>
      </c>
    </row>
    <row r="1971" customFormat="false" ht="15" hidden="false" customHeight="false" outlineLevel="0" collapsed="false">
      <c r="A1971" s="5" t="n">
        <v>42346</v>
      </c>
      <c r="B1971" s="6" t="n">
        <v>395.35</v>
      </c>
      <c r="C1971" s="6" t="n">
        <v>413.8</v>
      </c>
      <c r="D1971" s="7" t="n">
        <f aca="false">(L1971-(설정!$B$5+설정!$B$4*K1971))/설정!$B$6</f>
        <v>-0.779524488296064</v>
      </c>
      <c r="E1971" s="8" t="n">
        <f aca="false">H1971*설정!$B$8</f>
        <v>1423.65247787047</v>
      </c>
      <c r="F1971" s="8" t="n">
        <f aca="false">H1971*설정!$B$9</f>
        <v>2850.7084566894</v>
      </c>
      <c r="G1971" s="9" t="n">
        <f aca="false">A1971-설정!$B$3</f>
        <v>2530</v>
      </c>
      <c r="H1971" s="8" t="n">
        <f aca="false">10^(설정!$B$5+설정!$B$4*K1971)</f>
        <v>710.976379570047</v>
      </c>
      <c r="I1971" s="8" t="n">
        <f aca="false">H1971/설정!$B$8</f>
        <v>355.063767431957</v>
      </c>
      <c r="J1971" s="8" t="n">
        <f aca="false">H1971/설정!$B$9</f>
        <v>177.319925901355</v>
      </c>
      <c r="K1971" s="10" t="n">
        <f aca="false">LOG10(G1971)</f>
        <v>3.40312052117582</v>
      </c>
      <c r="L1971" s="10" t="n">
        <f aca="false">LOG10(C1971)</f>
        <v>2.61679048632972</v>
      </c>
    </row>
    <row r="1972" customFormat="false" ht="15" hidden="false" customHeight="false" outlineLevel="0" collapsed="false">
      <c r="A1972" s="5" t="n">
        <v>42347</v>
      </c>
      <c r="B1972" s="6" t="n">
        <v>413.8</v>
      </c>
      <c r="C1972" s="6" t="n">
        <v>417.63</v>
      </c>
      <c r="D1972" s="7" t="n">
        <f aca="false">(L1972-(설정!$B$5+설정!$B$4*K1972))/설정!$B$6</f>
        <v>-0.769485317304007</v>
      </c>
      <c r="E1972" s="8" t="n">
        <f aca="false">H1972*설정!$B$8</f>
        <v>1426.84858890937</v>
      </c>
      <c r="F1972" s="8" t="n">
        <f aca="false">H1972*설정!$B$9</f>
        <v>2857.10831965366</v>
      </c>
      <c r="G1972" s="9" t="n">
        <f aca="false">A1972-설정!$B$3</f>
        <v>2531</v>
      </c>
      <c r="H1972" s="8" t="n">
        <f aca="false">10^(설정!$B$5+설정!$B$4*K1972)</f>
        <v>712.57252714852</v>
      </c>
      <c r="I1972" s="8" t="n">
        <f aca="false">H1972/설정!$B$8</f>
        <v>355.860888389664</v>
      </c>
      <c r="J1972" s="8" t="n">
        <f aca="false">H1972/설정!$B$9</f>
        <v>177.718010533244</v>
      </c>
      <c r="K1972" s="10" t="n">
        <f aca="false">LOG10(G1972)</f>
        <v>3.40329214515825</v>
      </c>
      <c r="L1972" s="10" t="n">
        <f aca="false">LOG10(C1972)</f>
        <v>2.62079168818982</v>
      </c>
    </row>
    <row r="1973" customFormat="false" ht="15" hidden="false" customHeight="false" outlineLevel="0" collapsed="false">
      <c r="A1973" s="5" t="n">
        <v>42348</v>
      </c>
      <c r="B1973" s="6" t="n">
        <v>417.63</v>
      </c>
      <c r="C1973" s="6" t="n">
        <v>415.73</v>
      </c>
      <c r="D1973" s="7" t="n">
        <f aca="false">(L1973-(설정!$B$5+설정!$B$4*K1973))/설정!$B$6</f>
        <v>-0.779280878644719</v>
      </c>
      <c r="E1973" s="8" t="n">
        <f aca="false">H1973*설정!$B$8</f>
        <v>1430.0506084531</v>
      </c>
      <c r="F1973" s="8" t="n">
        <f aca="false">H1973*설정!$B$9</f>
        <v>2863.52001375295</v>
      </c>
      <c r="G1973" s="9" t="n">
        <f aca="false">A1973-설정!$B$3</f>
        <v>2532</v>
      </c>
      <c r="H1973" s="8" t="n">
        <f aca="false">10^(설정!$B$5+설정!$B$4*K1973)</f>
        <v>714.171625452284</v>
      </c>
      <c r="I1973" s="8" t="n">
        <f aca="false">H1973/설정!$B$8</f>
        <v>356.65948294856</v>
      </c>
      <c r="J1973" s="8" t="n">
        <f aca="false">H1973/설정!$B$9</f>
        <v>178.11683108605</v>
      </c>
      <c r="K1973" s="10" t="n">
        <f aca="false">LOG10(G1973)</f>
        <v>3.40346370134532</v>
      </c>
      <c r="L1973" s="10" t="n">
        <f aca="false">LOG10(C1973)</f>
        <v>2.61881136529128</v>
      </c>
    </row>
    <row r="1974" customFormat="false" ht="15" hidden="false" customHeight="false" outlineLevel="0" collapsed="false">
      <c r="A1974" s="5" t="n">
        <v>42349</v>
      </c>
      <c r="B1974" s="6" t="n">
        <v>415.73</v>
      </c>
      <c r="C1974" s="6" t="n">
        <v>453.86</v>
      </c>
      <c r="D1974" s="7" t="n">
        <f aca="false">(L1974-(설정!$B$5+설정!$B$4*K1974))/설정!$B$6</f>
        <v>-0.656125326532625</v>
      </c>
      <c r="E1974" s="8" t="n">
        <f aca="false">H1974*설정!$B$8</f>
        <v>1433.25854508444</v>
      </c>
      <c r="F1974" s="8" t="n">
        <f aca="false">H1974*설정!$B$9</f>
        <v>2869.94355617332</v>
      </c>
      <c r="G1974" s="9" t="n">
        <f aca="false">A1974-설정!$B$3</f>
        <v>2533</v>
      </c>
      <c r="H1974" s="8" t="n">
        <f aca="false">10^(설정!$B$5+설정!$B$4*K1974)</f>
        <v>715.773678767606</v>
      </c>
      <c r="I1974" s="8" t="n">
        <f aca="false">H1974/설정!$B$8</f>
        <v>357.459553249221</v>
      </c>
      <c r="J1974" s="8" t="n">
        <f aca="false">H1974/설정!$B$9</f>
        <v>178.516388628784</v>
      </c>
      <c r="K1974" s="10" t="n">
        <f aca="false">LOG10(G1974)</f>
        <v>3.40363518979055</v>
      </c>
      <c r="L1974" s="10" t="n">
        <f aca="false">LOG10(C1974)</f>
        <v>2.65692190879536</v>
      </c>
    </row>
    <row r="1975" customFormat="false" ht="15" hidden="false" customHeight="false" outlineLevel="0" collapsed="false">
      <c r="A1975" s="5" t="n">
        <v>42350</v>
      </c>
      <c r="B1975" s="6" t="n">
        <v>453.86</v>
      </c>
      <c r="C1975" s="6" t="n">
        <v>435.86</v>
      </c>
      <c r="D1975" s="7" t="n">
        <f aca="false">(L1975-(설정!$B$5+설정!$B$4*K1975))/설정!$B$6</f>
        <v>-0.717633254328115</v>
      </c>
      <c r="E1975" s="8" t="n">
        <f aca="false">H1975*설정!$B$8</f>
        <v>1436.47240739524</v>
      </c>
      <c r="F1975" s="8" t="n">
        <f aca="false">H1975*설정!$B$9</f>
        <v>2876.37896411904</v>
      </c>
      <c r="G1975" s="9" t="n">
        <f aca="false">A1975-설정!$B$3</f>
        <v>2534</v>
      </c>
      <c r="H1975" s="8" t="n">
        <f aca="false">10^(설정!$B$5+설정!$B$4*K1975)</f>
        <v>717.378691385281</v>
      </c>
      <c r="I1975" s="8" t="n">
        <f aca="false">H1975/설정!$B$8</f>
        <v>358.261101434481</v>
      </c>
      <c r="J1975" s="8" t="n">
        <f aca="false">H1975/설정!$B$9</f>
        <v>178.916684231585</v>
      </c>
      <c r="K1975" s="10" t="n">
        <f aca="false">LOG10(G1975)</f>
        <v>3.40380661054742</v>
      </c>
      <c r="L1975" s="10" t="n">
        <f aca="false">LOG10(C1975)</f>
        <v>2.63934701451808</v>
      </c>
    </row>
    <row r="1976" customFormat="false" ht="15" hidden="false" customHeight="false" outlineLevel="0" collapsed="false">
      <c r="A1976" s="5" t="n">
        <v>42351</v>
      </c>
      <c r="B1976" s="6" t="n">
        <v>435.86</v>
      </c>
      <c r="C1976" s="6" t="n">
        <v>434.4</v>
      </c>
      <c r="D1976" s="7" t="n">
        <f aca="false">(L1976-(설정!$B$5+설정!$B$4*K1976))/설정!$B$6</f>
        <v>-0.72569020071706</v>
      </c>
      <c r="E1976" s="8" t="n">
        <f aca="false">H1976*설정!$B$8</f>
        <v>1439.69220398641</v>
      </c>
      <c r="F1976" s="8" t="n">
        <f aca="false">H1976*설정!$B$9</f>
        <v>2882.82625481249</v>
      </c>
      <c r="G1976" s="9" t="n">
        <f aca="false">A1976-설정!$B$3</f>
        <v>2535</v>
      </c>
      <c r="H1976" s="8" t="n">
        <f aca="false">10^(설정!$B$5+설정!$B$4*K1976)</f>
        <v>718.986667600636</v>
      </c>
      <c r="I1976" s="8" t="n">
        <f aca="false">H1976/설정!$B$8</f>
        <v>359.064129649441</v>
      </c>
      <c r="J1976" s="8" t="n">
        <f aca="false">H1976/설정!$B$9</f>
        <v>179.317718965721</v>
      </c>
      <c r="K1976" s="10" t="n">
        <f aca="false">LOG10(G1976)</f>
        <v>3.40397796366936</v>
      </c>
      <c r="L1976" s="10" t="n">
        <f aca="false">LOG10(C1976)</f>
        <v>2.63788981658079</v>
      </c>
    </row>
    <row r="1977" customFormat="false" ht="15" hidden="false" customHeight="false" outlineLevel="0" collapsed="false">
      <c r="A1977" s="5" t="n">
        <v>42352</v>
      </c>
      <c r="B1977" s="6" t="n">
        <v>434.4</v>
      </c>
      <c r="C1977" s="6" t="n">
        <v>442.99</v>
      </c>
      <c r="D1977" s="7" t="n">
        <f aca="false">(L1977-(설정!$B$5+설정!$B$4*K1977))/설정!$B$6</f>
        <v>-0.700712072974791</v>
      </c>
      <c r="E1977" s="8" t="n">
        <f aca="false">H1977*설정!$B$8</f>
        <v>1442.91794346798</v>
      </c>
      <c r="F1977" s="8" t="n">
        <f aca="false">H1977*설정!$B$9</f>
        <v>2889.28544549429</v>
      </c>
      <c r="G1977" s="9" t="n">
        <f aca="false">A1977-설정!$B$3</f>
        <v>2536</v>
      </c>
      <c r="H1977" s="8" t="n">
        <f aca="false">10^(설정!$B$5+설정!$B$4*K1977)</f>
        <v>720.597611713537</v>
      </c>
      <c r="I1977" s="8" t="n">
        <f aca="false">H1977/설정!$B$8</f>
        <v>359.868640041467</v>
      </c>
      <c r="J1977" s="8" t="n">
        <f aca="false">H1977/설정!$B$9</f>
        <v>179.719493903594</v>
      </c>
      <c r="K1977" s="10" t="n">
        <f aca="false">LOG10(G1977)</f>
        <v>3.4041492492097</v>
      </c>
      <c r="L1977" s="10" t="n">
        <f aca="false">LOG10(C1977)</f>
        <v>2.64639392262524</v>
      </c>
    </row>
    <row r="1978" customFormat="false" ht="15" hidden="false" customHeight="false" outlineLevel="0" collapsed="false">
      <c r="A1978" s="5" t="n">
        <v>42353</v>
      </c>
      <c r="B1978" s="6" t="n">
        <v>442.99</v>
      </c>
      <c r="C1978" s="6" t="n">
        <v>464.62</v>
      </c>
      <c r="D1978" s="7" t="n">
        <f aca="false">(L1978-(설정!$B$5+설정!$B$4*K1978))/설정!$B$6</f>
        <v>-0.635275305145007</v>
      </c>
      <c r="E1978" s="8" t="n">
        <f aca="false">H1978*설정!$B$8</f>
        <v>1446.14963445904</v>
      </c>
      <c r="F1978" s="8" t="n">
        <f aca="false">H1978*설정!$B$9</f>
        <v>2895.75655342325</v>
      </c>
      <c r="G1978" s="9" t="n">
        <f aca="false">A1978-설정!$B$3</f>
        <v>2537</v>
      </c>
      <c r="H1978" s="8" t="n">
        <f aca="false">10^(설정!$B$5+설정!$B$4*K1978)</f>
        <v>722.211528028389</v>
      </c>
      <c r="I1978" s="8" t="n">
        <f aca="false">H1978/설정!$B$8</f>
        <v>360.674634760191</v>
      </c>
      <c r="J1978" s="8" t="n">
        <f aca="false">H1978/설정!$B$9</f>
        <v>180.122010118736</v>
      </c>
      <c r="K1978" s="10" t="n">
        <f aca="false">LOG10(G1978)</f>
        <v>3.40432046722173</v>
      </c>
      <c r="L1978" s="10" t="n">
        <f aca="false">LOG10(C1978)</f>
        <v>2.66709790047646</v>
      </c>
    </row>
    <row r="1979" customFormat="false" ht="15" hidden="false" customHeight="false" outlineLevel="0" collapsed="false">
      <c r="A1979" s="5" t="n">
        <v>42354</v>
      </c>
      <c r="B1979" s="6" t="n">
        <v>464.62</v>
      </c>
      <c r="C1979" s="6" t="n">
        <v>454.14</v>
      </c>
      <c r="D1979" s="7" t="n">
        <f aca="false">(L1979-(설정!$B$5+설정!$B$4*K1979))/설정!$B$6</f>
        <v>-0.671353576386375</v>
      </c>
      <c r="E1979" s="8" t="n">
        <f aca="false">H1979*설정!$B$8</f>
        <v>1449.3872855878</v>
      </c>
      <c r="F1979" s="8" t="n">
        <f aca="false">H1979*설정!$B$9</f>
        <v>2902.23959587639</v>
      </c>
      <c r="G1979" s="9" t="n">
        <f aca="false">A1979-설정!$B$3</f>
        <v>2538</v>
      </c>
      <c r="H1979" s="8" t="n">
        <f aca="false">10^(설정!$B$5+설정!$B$4*K1979)</f>
        <v>723.828420854141</v>
      </c>
      <c r="I1979" s="8" t="n">
        <f aca="false">H1979/설정!$B$8</f>
        <v>361.482115957517</v>
      </c>
      <c r="J1979" s="8" t="n">
        <f aca="false">H1979/설정!$B$9</f>
        <v>180.525268685816</v>
      </c>
      <c r="K1979" s="10" t="n">
        <f aca="false">LOG10(G1979)</f>
        <v>3.40449161775869</v>
      </c>
      <c r="L1979" s="10" t="n">
        <f aca="false">LOG10(C1979)</f>
        <v>2.65718975562088</v>
      </c>
    </row>
    <row r="1980" customFormat="false" ht="15" hidden="false" customHeight="false" outlineLevel="0" collapsed="false">
      <c r="A1980" s="5" t="n">
        <v>42355</v>
      </c>
      <c r="B1980" s="6" t="n">
        <v>454.14</v>
      </c>
      <c r="C1980" s="6" t="n">
        <v>456.24</v>
      </c>
      <c r="D1980" s="7" t="n">
        <f aca="false">(L1980-(설정!$B$5+설정!$B$4*K1980))/설정!$B$6</f>
        <v>-0.667928689981816</v>
      </c>
      <c r="E1980" s="8" t="n">
        <f aca="false">H1980*설정!$B$8</f>
        <v>1452.63090549154</v>
      </c>
      <c r="F1980" s="8" t="n">
        <f aca="false">H1980*설정!$B$9</f>
        <v>2908.73459014894</v>
      </c>
      <c r="G1980" s="9" t="n">
        <f aca="false">A1980-설정!$B$3</f>
        <v>2539</v>
      </c>
      <c r="H1980" s="8" t="n">
        <f aca="false">10^(설정!$B$5+설정!$B$4*K1980)</f>
        <v>725.448294504281</v>
      </c>
      <c r="I1980" s="8" t="n">
        <f aca="false">H1980/설정!$B$8</f>
        <v>362.291085787612</v>
      </c>
      <c r="J1980" s="8" t="n">
        <f aca="false">H1980/설정!$B$9</f>
        <v>180.929270680631</v>
      </c>
      <c r="K1980" s="10" t="n">
        <f aca="false">LOG10(G1980)</f>
        <v>3.40466270087372</v>
      </c>
      <c r="L1980" s="10" t="n">
        <f aca="false">LOG10(C1980)</f>
        <v>2.65919335857705</v>
      </c>
    </row>
    <row r="1981" customFormat="false" ht="15" hidden="false" customHeight="false" outlineLevel="0" collapsed="false">
      <c r="A1981" s="5" t="n">
        <v>42356</v>
      </c>
      <c r="B1981" s="6" t="n">
        <v>456.24</v>
      </c>
      <c r="C1981" s="6" t="n">
        <v>463.18</v>
      </c>
      <c r="D1981" s="7" t="n">
        <f aca="false">(L1981-(설정!$B$5+설정!$B$4*K1981))/설정!$B$6</f>
        <v>-0.649404360581928</v>
      </c>
      <c r="E1981" s="8" t="n">
        <f aca="false">H1981*설정!$B$8</f>
        <v>1455.88050281665</v>
      </c>
      <c r="F1981" s="8" t="n">
        <f aca="false">H1981*설정!$B$9</f>
        <v>2915.24155355435</v>
      </c>
      <c r="G1981" s="9" t="n">
        <f aca="false">A1981-설정!$B$3</f>
        <v>2540</v>
      </c>
      <c r="H1981" s="8" t="n">
        <f aca="false">10^(설정!$B$5+설정!$B$4*K1981)</f>
        <v>727.071153296845</v>
      </c>
      <c r="I1981" s="8" t="n">
        <f aca="false">H1981/설정!$B$8</f>
        <v>363.101546406918</v>
      </c>
      <c r="J1981" s="8" t="n">
        <f aca="false">H1981/설정!$B$9</f>
        <v>181.334017180113</v>
      </c>
      <c r="K1981" s="10" t="n">
        <f aca="false">LOG10(G1981)</f>
        <v>3.40483371661994</v>
      </c>
      <c r="L1981" s="10" t="n">
        <f aca="false">LOG10(C1981)</f>
        <v>2.6657497983939</v>
      </c>
    </row>
    <row r="1982" customFormat="false" ht="15" hidden="false" customHeight="false" outlineLevel="0" collapsed="false">
      <c r="A1982" s="5" t="n">
        <v>42357</v>
      </c>
      <c r="B1982" s="6" t="n">
        <v>463.18</v>
      </c>
      <c r="C1982" s="6" t="n">
        <v>461.4</v>
      </c>
      <c r="D1982" s="7" t="n">
        <f aca="false">(L1982-(설정!$B$5+설정!$B$4*K1982))/설정!$B$6</f>
        <v>-0.658166711163971</v>
      </c>
      <c r="E1982" s="8" t="n">
        <f aca="false">H1982*설정!$B$8</f>
        <v>1459.13608621867</v>
      </c>
      <c r="F1982" s="8" t="n">
        <f aca="false">H1982*설정!$B$9</f>
        <v>2921.76050342439</v>
      </c>
      <c r="G1982" s="9" t="n">
        <f aca="false">A1982-설정!$B$3</f>
        <v>2541</v>
      </c>
      <c r="H1982" s="8" t="n">
        <f aca="false">10^(설정!$B$5+설정!$B$4*K1982)</f>
        <v>728.697001554433</v>
      </c>
      <c r="I1982" s="8" t="n">
        <f aca="false">H1982/설정!$B$8</f>
        <v>363.913499974153</v>
      </c>
      <c r="J1982" s="8" t="n">
        <f aca="false">H1982/설정!$B$9</f>
        <v>181.739509262335</v>
      </c>
      <c r="K1982" s="10" t="n">
        <f aca="false">LOG10(G1982)</f>
        <v>3.40500466505037</v>
      </c>
      <c r="L1982" s="10" t="n">
        <f aca="false">LOG10(C1982)</f>
        <v>2.66407759018508</v>
      </c>
    </row>
    <row r="1983" customFormat="false" ht="15" hidden="false" customHeight="false" outlineLevel="0" collapsed="false">
      <c r="A1983" s="5" t="n">
        <v>42358</v>
      </c>
      <c r="B1983" s="6" t="n">
        <v>461.4</v>
      </c>
      <c r="C1983" s="6" t="n">
        <v>442.15</v>
      </c>
      <c r="D1983" s="7" t="n">
        <f aca="false">(L1983-(설정!$B$5+설정!$B$4*K1983))/설정!$B$6</f>
        <v>-0.722758731953568</v>
      </c>
      <c r="E1983" s="8" t="n">
        <f aca="false">H1983*설정!$B$8</f>
        <v>1462.39766436221</v>
      </c>
      <c r="F1983" s="8" t="n">
        <f aca="false">H1983*설정!$B$9</f>
        <v>2928.29145710901</v>
      </c>
      <c r="G1983" s="9" t="n">
        <f aca="false">A1983-설정!$B$3</f>
        <v>2542</v>
      </c>
      <c r="H1983" s="8" t="n">
        <f aca="false">10^(설정!$B$5+설정!$B$4*K1983)</f>
        <v>730.325843604182</v>
      </c>
      <c r="I1983" s="8" t="n">
        <f aca="false">H1983/설정!$B$8</f>
        <v>364.726948650303</v>
      </c>
      <c r="J1983" s="8" t="n">
        <f aca="false">H1983/설정!$B$9</f>
        <v>182.145748006499</v>
      </c>
      <c r="K1983" s="10" t="n">
        <f aca="false">LOG10(G1983)</f>
        <v>3.40517554621799</v>
      </c>
      <c r="L1983" s="10" t="n">
        <f aca="false">LOG10(C1983)</f>
        <v>2.64556962935115</v>
      </c>
    </row>
    <row r="1984" customFormat="false" ht="15" hidden="false" customHeight="false" outlineLevel="0" collapsed="false">
      <c r="A1984" s="5" t="n">
        <v>42359</v>
      </c>
      <c r="B1984" s="6" t="n">
        <v>442.15</v>
      </c>
      <c r="C1984" s="6" t="n">
        <v>437.64</v>
      </c>
      <c r="D1984" s="7" t="n">
        <f aca="false">(L1984-(설정!$B$5+설정!$B$4*K1984))/설정!$B$6</f>
        <v>-0.740738988737461</v>
      </c>
      <c r="E1984" s="8" t="n">
        <f aca="false">H1984*설정!$B$8</f>
        <v>1465.66524592104</v>
      </c>
      <c r="F1984" s="8" t="n">
        <f aca="false">H1984*설정!$B$9</f>
        <v>2934.83443197645</v>
      </c>
      <c r="G1984" s="9" t="n">
        <f aca="false">A1984-설정!$B$3</f>
        <v>2543</v>
      </c>
      <c r="H1984" s="8" t="n">
        <f aca="false">10^(설정!$B$5+설정!$B$4*K1984)</f>
        <v>731.95768377779</v>
      </c>
      <c r="I1984" s="8" t="n">
        <f aca="false">H1984/설정!$B$8</f>
        <v>365.541894598632</v>
      </c>
      <c r="J1984" s="8" t="n">
        <f aca="false">H1984/설정!$B$9</f>
        <v>182.552734492944</v>
      </c>
      <c r="K1984" s="10" t="n">
        <f aca="false">LOG10(G1984)</f>
        <v>3.40534636017571</v>
      </c>
      <c r="L1984" s="10" t="n">
        <f aca="false">LOG10(C1984)</f>
        <v>2.64111700936141</v>
      </c>
    </row>
    <row r="1985" customFormat="false" ht="15" hidden="false" customHeight="false" outlineLevel="0" collapsed="false">
      <c r="A1985" s="5" t="n">
        <v>42360</v>
      </c>
      <c r="B1985" s="6" t="n">
        <v>437.64</v>
      </c>
      <c r="C1985" s="6" t="n">
        <v>435.27</v>
      </c>
      <c r="D1985" s="7" t="n">
        <f aca="false">(L1985-(설정!$B$5+설정!$B$4*K1985))/설정!$B$6</f>
        <v>-0.751772684850643</v>
      </c>
      <c r="E1985" s="8" t="n">
        <f aca="false">H1985*설정!$B$8</f>
        <v>1468.93883957806</v>
      </c>
      <c r="F1985" s="8" t="n">
        <f aca="false">H1985*설정!$B$9</f>
        <v>2941.38944541329</v>
      </c>
      <c r="G1985" s="9" t="n">
        <f aca="false">A1985-설정!$B$3</f>
        <v>2544</v>
      </c>
      <c r="H1985" s="8" t="n">
        <f aca="false">10^(설정!$B$5+설정!$B$4*K1985)</f>
        <v>733.592526411531</v>
      </c>
      <c r="I1985" s="8" t="n">
        <f aca="false">H1985/설정!$B$8</f>
        <v>366.358339984688</v>
      </c>
      <c r="J1985" s="8" t="n">
        <f aca="false">H1985/설정!$B$9</f>
        <v>182.960469803153</v>
      </c>
      <c r="K1985" s="10" t="n">
        <f aca="false">LOG10(G1985)</f>
        <v>3.40551710697638</v>
      </c>
      <c r="L1985" s="10" t="n">
        <f aca="false">LOG10(C1985)</f>
        <v>2.63875873542425</v>
      </c>
    </row>
    <row r="1986" customFormat="false" ht="15" hidden="false" customHeight="false" outlineLevel="0" collapsed="false">
      <c r="A1986" s="5" t="n">
        <v>42361</v>
      </c>
      <c r="B1986" s="6" t="n">
        <v>435.27</v>
      </c>
      <c r="C1986" s="6" t="n">
        <v>442.67</v>
      </c>
      <c r="D1986" s="7" t="n">
        <f aca="false">(L1986-(설정!$B$5+설정!$B$4*K1986))/설정!$B$6</f>
        <v>-0.73070540961461</v>
      </c>
      <c r="E1986" s="8" t="n">
        <f aca="false">H1986*설정!$B$8</f>
        <v>1472.21845402528</v>
      </c>
      <c r="F1986" s="8" t="n">
        <f aca="false">H1986*설정!$B$9</f>
        <v>2947.95651482433</v>
      </c>
      <c r="G1986" s="9" t="n">
        <f aca="false">A1986-설정!$B$3</f>
        <v>2545</v>
      </c>
      <c r="H1986" s="8" t="n">
        <f aca="false">10^(설정!$B$5+설정!$B$4*K1986)</f>
        <v>735.230375846217</v>
      </c>
      <c r="I1986" s="8" t="n">
        <f aca="false">H1986/설정!$B$8</f>
        <v>367.176286976285</v>
      </c>
      <c r="J1986" s="8" t="n">
        <f aca="false">H1986/설정!$B$9</f>
        <v>183.368955019739</v>
      </c>
      <c r="K1986" s="10" t="n">
        <f aca="false">LOG10(G1986)</f>
        <v>3.40568778667278</v>
      </c>
      <c r="L1986" s="10" t="n">
        <f aca="false">LOG10(C1986)</f>
        <v>2.6460800905898</v>
      </c>
    </row>
    <row r="1987" customFormat="false" ht="15" hidden="false" customHeight="false" outlineLevel="0" collapsed="false">
      <c r="A1987" s="5" t="n">
        <v>42362</v>
      </c>
      <c r="B1987" s="6" t="n">
        <v>442.67</v>
      </c>
      <c r="C1987" s="6" t="n">
        <v>455.88</v>
      </c>
      <c r="D1987" s="7" t="n">
        <f aca="false">(L1987-(설정!$B$5+설정!$B$4*K1987))/설정!$B$6</f>
        <v>-0.691566518590242</v>
      </c>
      <c r="E1987" s="8" t="n">
        <f aca="false">H1987*설정!$B$8</f>
        <v>1475.50409796388</v>
      </c>
      <c r="F1987" s="8" t="n">
        <f aca="false">H1987*설정!$B$9</f>
        <v>2954.53565763272</v>
      </c>
      <c r="G1987" s="9" t="n">
        <f aca="false">A1987-설정!$B$3</f>
        <v>2546</v>
      </c>
      <c r="H1987" s="8" t="n">
        <f aca="false">10^(설정!$B$5+설정!$B$4*K1987)</f>
        <v>736.871236427245</v>
      </c>
      <c r="I1987" s="8" t="n">
        <f aca="false">H1987/설정!$B$8</f>
        <v>367.995737743528</v>
      </c>
      <c r="J1987" s="8" t="n">
        <f aca="false">H1987/설정!$B$9</f>
        <v>183.778191226459</v>
      </c>
      <c r="K1987" s="10" t="n">
        <f aca="false">LOG10(G1987)</f>
        <v>3.40585839931764</v>
      </c>
      <c r="L1987" s="10" t="n">
        <f aca="false">LOG10(C1987)</f>
        <v>2.65885053960235</v>
      </c>
    </row>
    <row r="1988" customFormat="false" ht="15" hidden="false" customHeight="false" outlineLevel="0" collapsed="false">
      <c r="A1988" s="5" t="n">
        <v>42363</v>
      </c>
      <c r="B1988" s="6" t="n">
        <v>455.88</v>
      </c>
      <c r="C1988" s="6" t="n">
        <v>455.72</v>
      </c>
      <c r="D1988" s="7" t="n">
        <f aca="false">(L1988-(설정!$B$5+설정!$B$4*K1988))/설정!$B$6</f>
        <v>-0.69528145102505</v>
      </c>
      <c r="E1988" s="8" t="n">
        <f aca="false">H1988*설정!$B$8</f>
        <v>1478.79578010418</v>
      </c>
      <c r="F1988" s="8" t="n">
        <f aca="false">H1988*설정!$B$9</f>
        <v>2961.12689127994</v>
      </c>
      <c r="G1988" s="9" t="n">
        <f aca="false">A1988-설정!$B$3</f>
        <v>2547</v>
      </c>
      <c r="H1988" s="8" t="n">
        <f aca="false">10^(설정!$B$5+설정!$B$4*K1988)</f>
        <v>738.515112504576</v>
      </c>
      <c r="I1988" s="8" t="n">
        <f aca="false">H1988/설정!$B$8</f>
        <v>368.816694458801</v>
      </c>
      <c r="J1988" s="8" t="n">
        <f aca="false">H1988/설정!$B$9</f>
        <v>184.188179508207</v>
      </c>
      <c r="K1988" s="10" t="n">
        <f aca="false">LOG10(G1988)</f>
        <v>3.40602894496362</v>
      </c>
      <c r="L1988" s="10" t="n">
        <f aca="false">LOG10(C1988)</f>
        <v>2.65869808870762</v>
      </c>
    </row>
    <row r="1989" customFormat="false" ht="15" hidden="false" customHeight="false" outlineLevel="0" collapsed="false">
      <c r="A1989" s="5" t="n">
        <v>42364</v>
      </c>
      <c r="B1989" s="6" t="n">
        <v>455.72</v>
      </c>
      <c r="C1989" s="6" t="n">
        <v>418.22</v>
      </c>
      <c r="D1989" s="7" t="n">
        <f aca="false">(L1989-(설정!$B$5+설정!$B$4*K1989))/설정!$B$6</f>
        <v>-0.822162047831251</v>
      </c>
      <c r="E1989" s="8" t="n">
        <f aca="false">H1989*설정!$B$8</f>
        <v>1482.09350916566</v>
      </c>
      <c r="F1989" s="8" t="n">
        <f aca="false">H1989*설정!$B$9</f>
        <v>2967.73023322578</v>
      </c>
      <c r="G1989" s="9" t="n">
        <f aca="false">A1989-설정!$B$3</f>
        <v>2548</v>
      </c>
      <c r="H1989" s="8" t="n">
        <f aca="false">10^(설정!$B$5+설정!$B$4*K1989)</f>
        <v>740.162008432745</v>
      </c>
      <c r="I1989" s="8" t="n">
        <f aca="false">H1989/설정!$B$8</f>
        <v>369.639159296771</v>
      </c>
      <c r="J1989" s="8" t="n">
        <f aca="false">H1989/설정!$B$9</f>
        <v>184.598920951019</v>
      </c>
      <c r="K1989" s="10" t="n">
        <f aca="false">LOG10(G1989)</f>
        <v>3.40619942366331</v>
      </c>
      <c r="L1989" s="10" t="n">
        <f aca="false">LOG10(C1989)</f>
        <v>2.62140479768765</v>
      </c>
    </row>
    <row r="1990" customFormat="false" ht="15" hidden="false" customHeight="false" outlineLevel="0" collapsed="false">
      <c r="A1990" s="5" t="n">
        <v>42365</v>
      </c>
      <c r="B1990" s="6" t="n">
        <v>418.22</v>
      </c>
      <c r="C1990" s="6" t="n">
        <v>422.71</v>
      </c>
      <c r="D1990" s="7" t="n">
        <f aca="false">(L1990-(설정!$B$5+설정!$B$4*K1990))/설정!$B$6</f>
        <v>-0.809989221958584</v>
      </c>
      <c r="E1990" s="8" t="n">
        <f aca="false">H1990*설정!$B$8</f>
        <v>1485.39729387693</v>
      </c>
      <c r="F1990" s="8" t="n">
        <f aca="false">H1990*설정!$B$9</f>
        <v>2974.34570094835</v>
      </c>
      <c r="G1990" s="9" t="n">
        <f aca="false">A1990-설정!$B$3</f>
        <v>2549</v>
      </c>
      <c r="H1990" s="8" t="n">
        <f aca="false">10^(설정!$B$5+설정!$B$4*K1990)</f>
        <v>741.811928570849</v>
      </c>
      <c r="I1990" s="8" t="n">
        <f aca="false">H1990/설정!$B$8</f>
        <v>370.463134434386</v>
      </c>
      <c r="J1990" s="8" t="n">
        <f aca="false">H1990/설정!$B$9</f>
        <v>185.010416642069</v>
      </c>
      <c r="K1990" s="10" t="n">
        <f aca="false">LOG10(G1990)</f>
        <v>3.40636983546927</v>
      </c>
      <c r="L1990" s="10" t="n">
        <f aca="false">LOG10(C1990)</f>
        <v>2.62604252200325</v>
      </c>
    </row>
    <row r="1991" customFormat="false" ht="15" hidden="false" customHeight="false" outlineLevel="0" collapsed="false">
      <c r="A1991" s="5" t="n">
        <v>42366</v>
      </c>
      <c r="B1991" s="6" t="n">
        <v>422.71</v>
      </c>
      <c r="C1991" s="6" t="n">
        <v>421.05</v>
      </c>
      <c r="D1991" s="7" t="n">
        <f aca="false">(L1991-(설정!$B$5+설정!$B$4*K1991))/설정!$B$6</f>
        <v>-0.81886172937359</v>
      </c>
      <c r="E1991" s="8" t="n">
        <f aca="false">H1991*설정!$B$8</f>
        <v>1488.70714297581</v>
      </c>
      <c r="F1991" s="8" t="n">
        <f aca="false">H1991*설정!$B$9</f>
        <v>2980.97331194416</v>
      </c>
      <c r="G1991" s="9" t="n">
        <f aca="false">A1991-설정!$B$3</f>
        <v>2550</v>
      </c>
      <c r="H1991" s="8" t="n">
        <f aca="false">10^(설정!$B$5+설정!$B$4*K1991)</f>
        <v>743.464877282577</v>
      </c>
      <c r="I1991" s="8" t="n">
        <f aca="false">H1991/설정!$B$8</f>
        <v>371.288622050884</v>
      </c>
      <c r="J1991" s="8" t="n">
        <f aca="false">H1991/설정!$B$9</f>
        <v>185.422667669677</v>
      </c>
      <c r="K1991" s="10" t="n">
        <f aca="false">LOG10(G1991)</f>
        <v>3.40654018043396</v>
      </c>
      <c r="L1991" s="10" t="n">
        <f aca="false">LOG10(C1991)</f>
        <v>2.62433367169012</v>
      </c>
    </row>
    <row r="1992" customFormat="false" ht="15" hidden="false" customHeight="false" outlineLevel="0" collapsed="false">
      <c r="A1992" s="5" t="n">
        <v>42367</v>
      </c>
      <c r="B1992" s="6" t="n">
        <v>421.05</v>
      </c>
      <c r="C1992" s="6" t="n">
        <v>431.34</v>
      </c>
      <c r="D1992" s="7" t="n">
        <f aca="false">(L1992-(설정!$B$5+설정!$B$4*K1992))/설정!$B$6</f>
        <v>-0.787292056340234</v>
      </c>
      <c r="E1992" s="8" t="n">
        <f aca="false">H1992*설정!$B$8</f>
        <v>1492.0230652093</v>
      </c>
      <c r="F1992" s="8" t="n">
        <f aca="false">H1992*설정!$B$9</f>
        <v>2987.61308372811</v>
      </c>
      <c r="G1992" s="9" t="n">
        <f aca="false">A1992-설정!$B$3</f>
        <v>2551</v>
      </c>
      <c r="H1992" s="8" t="n">
        <f aca="false">10^(설정!$B$5+설정!$B$4*K1992)</f>
        <v>745.120858936208</v>
      </c>
      <c r="I1992" s="8" t="n">
        <f aca="false">H1992/설정!$B$8</f>
        <v>372.115624327798</v>
      </c>
      <c r="J1992" s="8" t="n">
        <f aca="false">H1992/설정!$B$9</f>
        <v>185.835675123305</v>
      </c>
      <c r="K1992" s="10" t="n">
        <f aca="false">LOG10(G1992)</f>
        <v>3.40671045860979</v>
      </c>
      <c r="L1992" s="10" t="n">
        <f aca="false">LOG10(C1992)</f>
        <v>2.63481973399518</v>
      </c>
    </row>
    <row r="1993" customFormat="false" ht="15" hidden="false" customHeight="false" outlineLevel="0" collapsed="false">
      <c r="A1993" s="5" t="n">
        <v>42368</v>
      </c>
      <c r="B1993" s="6" t="n">
        <v>431.34</v>
      </c>
      <c r="C1993" s="6" t="n">
        <v>426.04</v>
      </c>
      <c r="D1993" s="7" t="n">
        <f aca="false">(L1993-(설정!$B$5+설정!$B$4*K1993))/설정!$B$6</f>
        <v>-0.808301072910203</v>
      </c>
      <c r="E1993" s="8" t="n">
        <f aca="false">H1993*설정!$B$8</f>
        <v>1495.34506933351</v>
      </c>
      <c r="F1993" s="8" t="n">
        <f aca="false">H1993*설정!$B$9</f>
        <v>2994.2650338334</v>
      </c>
      <c r="G1993" s="9" t="n">
        <f aca="false">A1993-설정!$B$3</f>
        <v>2552</v>
      </c>
      <c r="H1993" s="8" t="n">
        <f aca="false">10^(설정!$B$5+설정!$B$4*K1993)</f>
        <v>746.779877904578</v>
      </c>
      <c r="I1993" s="8" t="n">
        <f aca="false">H1993/설정!$B$8</f>
        <v>372.944143448935</v>
      </c>
      <c r="J1993" s="8" t="n">
        <f aca="false">H1993/설정!$B$9</f>
        <v>186.249440093554</v>
      </c>
      <c r="K1993" s="10" t="n">
        <f aca="false">LOG10(G1993)</f>
        <v>3.40688067004912</v>
      </c>
      <c r="L1993" s="10" t="n">
        <f aca="false">LOG10(C1993)</f>
        <v>2.62945037601293</v>
      </c>
    </row>
    <row r="1994" customFormat="false" ht="15" hidden="false" customHeight="false" outlineLevel="0" collapsed="false">
      <c r="A1994" s="5" t="n">
        <v>42369</v>
      </c>
      <c r="B1994" s="6" t="n">
        <v>426.04</v>
      </c>
      <c r="C1994" s="6" t="n">
        <v>429.68</v>
      </c>
      <c r="D1994" s="7" t="n">
        <f aca="false">(L1994-(설정!$B$5+설정!$B$4*K1994))/설정!$B$6</f>
        <v>-0.799250280680744</v>
      </c>
      <c r="E1994" s="8" t="n">
        <f aca="false">H1994*설정!$B$8</f>
        <v>1498.67316411381</v>
      </c>
      <c r="F1994" s="8" t="n">
        <f aca="false">H1994*설정!$B$9</f>
        <v>3000.92917981168</v>
      </c>
      <c r="G1994" s="9" t="n">
        <f aca="false">A1994-설정!$B$3</f>
        <v>2553</v>
      </c>
      <c r="H1994" s="8" t="n">
        <f aca="false">10^(설정!$B$5+설정!$B$4*K1994)</f>
        <v>748.441938565128</v>
      </c>
      <c r="I1994" s="8" t="n">
        <f aca="false">H1994/설정!$B$8</f>
        <v>373.774181600402</v>
      </c>
      <c r="J1994" s="8" t="n">
        <f aca="false">H1994/설정!$B$9</f>
        <v>186.663963672172</v>
      </c>
      <c r="K1994" s="10" t="n">
        <f aca="false">LOG10(G1994)</f>
        <v>3.40705081480425</v>
      </c>
      <c r="L1994" s="10" t="n">
        <f aca="false">LOG10(C1994)</f>
        <v>2.63314513936744</v>
      </c>
    </row>
    <row r="1995" customFormat="false" ht="15" hidden="false" customHeight="false" outlineLevel="0" collapsed="false">
      <c r="A1995" s="5" t="n">
        <v>42370</v>
      </c>
      <c r="B1995" s="6" t="n">
        <v>429.68</v>
      </c>
      <c r="C1995" s="6" t="n">
        <v>434.68</v>
      </c>
      <c r="D1995" s="7" t="n">
        <f aca="false">(L1995-(설정!$B$5+설정!$B$4*K1995))/설정!$B$6</f>
        <v>-0.785788481978431</v>
      </c>
      <c r="E1995" s="8" t="n">
        <f aca="false">H1995*설정!$B$8</f>
        <v>1502.00735832473</v>
      </c>
      <c r="F1995" s="8" t="n">
        <f aca="false">H1995*설정!$B$9</f>
        <v>3007.60553923299</v>
      </c>
      <c r="G1995" s="9" t="n">
        <f aca="false">A1995-설정!$B$3</f>
        <v>2554</v>
      </c>
      <c r="H1995" s="8" t="n">
        <f aca="false">10^(설정!$B$5+설정!$B$4*K1995)</f>
        <v>750.107045299888</v>
      </c>
      <c r="I1995" s="8" t="n">
        <f aca="false">H1995/설정!$B$8</f>
        <v>374.605740970599</v>
      </c>
      <c r="J1995" s="8" t="n">
        <f aca="false">H1995/설정!$B$9</f>
        <v>187.079246952052</v>
      </c>
      <c r="K1995" s="10" t="n">
        <f aca="false">LOG10(G1995)</f>
        <v>3.4072208929274</v>
      </c>
      <c r="L1995" s="10" t="n">
        <f aca="false">LOG10(C1995)</f>
        <v>2.63816965838854</v>
      </c>
    </row>
    <row r="1996" customFormat="false" ht="15" hidden="false" customHeight="false" outlineLevel="0" collapsed="false">
      <c r="A1996" s="5" t="n">
        <v>42371</v>
      </c>
      <c r="B1996" s="6" t="n">
        <v>434.68</v>
      </c>
      <c r="C1996" s="6" t="n">
        <v>434.44</v>
      </c>
      <c r="D1996" s="7" t="n">
        <f aca="false">(L1996-(설정!$B$5+설정!$B$4*K1996))/설정!$B$6</f>
        <v>-0.789783208707554</v>
      </c>
      <c r="E1996" s="8" t="n">
        <f aca="false">H1996*설정!$B$8</f>
        <v>1505.34766074999</v>
      </c>
      <c r="F1996" s="8" t="n">
        <f aca="false">H1996*설정!$B$9</f>
        <v>3014.2941296858</v>
      </c>
      <c r="G1996" s="9" t="n">
        <f aca="false">A1996-설정!$B$3</f>
        <v>2555</v>
      </c>
      <c r="H1996" s="8" t="n">
        <f aca="false">10^(설정!$B$5+설정!$B$4*K1996)</f>
        <v>751.775202495481</v>
      </c>
      <c r="I1996" s="8" t="n">
        <f aca="false">H1996/설정!$B$8</f>
        <v>375.438823750219</v>
      </c>
      <c r="J1996" s="8" t="n">
        <f aca="false">H1996/설정!$B$9</f>
        <v>187.495291027234</v>
      </c>
      <c r="K1996" s="10" t="n">
        <f aca="false">LOG10(G1996)</f>
        <v>3.40739090447073</v>
      </c>
      <c r="L1996" s="10" t="n">
        <f aca="false">LOG10(C1996)</f>
        <v>2.63792980502352</v>
      </c>
    </row>
    <row r="1997" customFormat="false" ht="15" hidden="false" customHeight="false" outlineLevel="0" collapsed="false">
      <c r="A1997" s="5" t="n">
        <v>42372</v>
      </c>
      <c r="B1997" s="6" t="n">
        <v>434.44</v>
      </c>
      <c r="C1997" s="6" t="n">
        <v>430.14</v>
      </c>
      <c r="D1997" s="7" t="n">
        <f aca="false">(L1997-(설정!$B$5+설정!$B$4*K1997))/설정!$B$6</f>
        <v>-0.80730723204199</v>
      </c>
      <c r="E1997" s="8" t="n">
        <f aca="false">H1997*설정!$B$8</f>
        <v>1508.69408018253</v>
      </c>
      <c r="F1997" s="8" t="n">
        <f aca="false">H1997*설정!$B$9</f>
        <v>3020.99496877698</v>
      </c>
      <c r="G1997" s="9" t="n">
        <f aca="false">A1997-설정!$B$3</f>
        <v>2556</v>
      </c>
      <c r="H1997" s="8" t="n">
        <f aca="false">10^(설정!$B$5+설정!$B$4*K1997)</f>
        <v>753.446414543121</v>
      </c>
      <c r="I1997" s="8" t="n">
        <f aca="false">H1997/설정!$B$8</f>
        <v>376.273432132247</v>
      </c>
      <c r="J1997" s="8" t="n">
        <f aca="false">H1997/설정!$B$9</f>
        <v>187.912096992901</v>
      </c>
      <c r="K1997" s="10" t="n">
        <f aca="false">LOG10(G1997)</f>
        <v>3.40756084948636</v>
      </c>
      <c r="L1997" s="10" t="n">
        <f aca="false">LOG10(C1997)</f>
        <v>2.63360983076968</v>
      </c>
    </row>
    <row r="1998" customFormat="false" ht="15" hidden="false" customHeight="false" outlineLevel="0" collapsed="false">
      <c r="A1998" s="5" t="n">
        <v>42373</v>
      </c>
      <c r="B1998" s="6" t="n">
        <v>430.14</v>
      </c>
      <c r="C1998" s="6" t="n">
        <v>433.45</v>
      </c>
      <c r="D1998" s="7" t="n">
        <f aca="false">(L1998-(설정!$B$5+설정!$B$4*K1998))/설정!$B$6</f>
        <v>-0.799463793801569</v>
      </c>
      <c r="E1998" s="8" t="n">
        <f aca="false">H1998*설정!$B$8</f>
        <v>1512.04662542449</v>
      </c>
      <c r="F1998" s="8" t="n">
        <f aca="false">H1998*설정!$B$9</f>
        <v>3027.70807413185</v>
      </c>
      <c r="G1998" s="9" t="n">
        <f aca="false">A1998-설정!$B$3</f>
        <v>2557</v>
      </c>
      <c r="H1998" s="8" t="n">
        <f aca="false">10^(설정!$B$5+설정!$B$4*K1998)</f>
        <v>755.120685838623</v>
      </c>
      <c r="I1998" s="8" t="n">
        <f aca="false">H1998/설정!$B$8</f>
        <v>377.109568311966</v>
      </c>
      <c r="J1998" s="8" t="n">
        <f aca="false">H1998/설정!$B$9</f>
        <v>188.329665945384</v>
      </c>
      <c r="K1998" s="10" t="n">
        <f aca="false">LOG10(G1998)</f>
        <v>3.40773072802634</v>
      </c>
      <c r="L1998" s="10" t="n">
        <f aca="false">LOG10(C1998)</f>
        <v>2.63693900728747</v>
      </c>
    </row>
    <row r="1999" customFormat="false" ht="15" hidden="false" customHeight="false" outlineLevel="0" collapsed="false">
      <c r="A1999" s="5" t="n">
        <v>42374</v>
      </c>
      <c r="B1999" s="6" t="n">
        <v>433.45</v>
      </c>
      <c r="C1999" s="6" t="n">
        <v>432.67</v>
      </c>
      <c r="D1999" s="7" t="n">
        <f aca="false">(L1999-(설정!$B$5+설정!$B$4*K1999))/설정!$B$6</f>
        <v>-0.80525338296917</v>
      </c>
      <c r="E1999" s="8" t="n">
        <f aca="false">H1999*설정!$B$8</f>
        <v>1515.40530528723</v>
      </c>
      <c r="F1999" s="8" t="n">
        <f aca="false">H1999*설정!$B$9</f>
        <v>3034.43346339423</v>
      </c>
      <c r="G1999" s="9" t="n">
        <f aca="false">A1999-설정!$B$3</f>
        <v>2558</v>
      </c>
      <c r="H1999" s="8" t="n">
        <f aca="false">10^(설정!$B$5+설정!$B$4*K1999)</f>
        <v>756.798020782415</v>
      </c>
      <c r="I1999" s="8" t="n">
        <f aca="false">H1999/설정!$B$8</f>
        <v>377.947234486963</v>
      </c>
      <c r="J1999" s="8" t="n">
        <f aca="false">H1999/설정!$B$9</f>
        <v>188.747998982165</v>
      </c>
      <c r="K1999" s="10" t="n">
        <f aca="false">LOG10(G1999)</f>
        <v>3.40790054014264</v>
      </c>
      <c r="L1999" s="10" t="n">
        <f aca="false">LOG10(C1999)</f>
        <v>2.63615678360608</v>
      </c>
    </row>
    <row r="2000" customFormat="false" ht="15" hidden="false" customHeight="false" outlineLevel="0" collapsed="false">
      <c r="A2000" s="5" t="n">
        <v>42375</v>
      </c>
      <c r="B2000" s="6" t="n">
        <v>432.67</v>
      </c>
      <c r="C2000" s="6" t="n">
        <v>430.68</v>
      </c>
      <c r="D2000" s="7" t="n">
        <f aca="false">(L2000-(설정!$B$5+설정!$B$4*K2000))/설정!$B$6</f>
        <v>-0.815087023532139</v>
      </c>
      <c r="E2000" s="8" t="n">
        <f aca="false">H2000*설정!$B$8</f>
        <v>1518.77012859131</v>
      </c>
      <c r="F2000" s="8" t="n">
        <f aca="false">H2000*설정!$B$9</f>
        <v>3041.17115422631</v>
      </c>
      <c r="G2000" s="9" t="n">
        <f aca="false">A2000-설정!$B$3</f>
        <v>2559</v>
      </c>
      <c r="H2000" s="8" t="n">
        <f aca="false">10^(설정!$B$5+설정!$B$4*K2000)</f>
        <v>758.478423779506</v>
      </c>
      <c r="I2000" s="8" t="n">
        <f aca="false">H2000/설정!$B$8</f>
        <v>378.786432857114</v>
      </c>
      <c r="J2000" s="8" t="n">
        <f aca="false">H2000/설정!$B$9</f>
        <v>189.167097201868</v>
      </c>
      <c r="K2000" s="10" t="n">
        <f aca="false">LOG10(G2000)</f>
        <v>3.40807028588719</v>
      </c>
      <c r="L2000" s="10" t="n">
        <f aca="false">LOG10(C2000)</f>
        <v>2.63415470438087</v>
      </c>
    </row>
    <row r="2001" customFormat="false" ht="15" hidden="false" customHeight="false" outlineLevel="0" collapsed="false">
      <c r="A2001" s="5" t="n">
        <v>42376</v>
      </c>
      <c r="B2001" s="6" t="n">
        <v>430.68</v>
      </c>
      <c r="C2001" s="6" t="n">
        <v>459.21</v>
      </c>
      <c r="D2001" s="7" t="n">
        <f aca="false">(L2001-(설정!$B$5+설정!$B$4*K2001))/설정!$B$6</f>
        <v>-0.725901578141803</v>
      </c>
      <c r="E2001" s="8" t="n">
        <f aca="false">H2001*설정!$B$8</f>
        <v>1522.14110416658</v>
      </c>
      <c r="F2001" s="8" t="n">
        <f aca="false">H2001*설정!$B$9</f>
        <v>3047.92116430889</v>
      </c>
      <c r="G2001" s="9" t="n">
        <f aca="false">A2001-설정!$B$3</f>
        <v>2560</v>
      </c>
      <c r="H2001" s="8" t="n">
        <f aca="false">10^(설정!$B$5+설정!$B$4*K2001)</f>
        <v>760.161899239549</v>
      </c>
      <c r="I2001" s="8" t="n">
        <f aca="false">H2001/설정!$B$8</f>
        <v>379.627165624613</v>
      </c>
      <c r="J2001" s="8" t="n">
        <f aca="false">H2001/설정!$B$9</f>
        <v>189.586961704275</v>
      </c>
      <c r="K2001" s="10" t="n">
        <f aca="false">LOG10(G2001)</f>
        <v>3.40823996531185</v>
      </c>
      <c r="L2001" s="10" t="n">
        <f aca="false">LOG10(C2001)</f>
        <v>2.66201133691939</v>
      </c>
    </row>
    <row r="2002" customFormat="false" ht="15" hidden="false" customHeight="false" outlineLevel="0" collapsed="false">
      <c r="A2002" s="5" t="n">
        <v>42377</v>
      </c>
      <c r="B2002" s="6" t="n">
        <v>459.21</v>
      </c>
      <c r="C2002" s="6" t="n">
        <v>454.13</v>
      </c>
      <c r="D2002" s="7" t="n">
        <f aca="false">(L2002-(설정!$B$5+설정!$B$4*K2002))/설정!$B$6</f>
        <v>-0.745114505416612</v>
      </c>
      <c r="E2002" s="8" t="n">
        <f aca="false">H2002*설정!$B$8</f>
        <v>1525.51824085205</v>
      </c>
      <c r="F2002" s="8" t="n">
        <f aca="false">H2002*설정!$B$9</f>
        <v>3054.68351134112</v>
      </c>
      <c r="G2002" s="9" t="n">
        <f aca="false">A2002-설정!$B$3</f>
        <v>2561</v>
      </c>
      <c r="H2002" s="8" t="n">
        <f aca="false">10^(설정!$B$5+설정!$B$4*K2002)</f>
        <v>761.848451576772</v>
      </c>
      <c r="I2002" s="8" t="n">
        <f aca="false">H2002/설정!$B$8</f>
        <v>380.469434993938</v>
      </c>
      <c r="J2002" s="8" t="n">
        <f aca="false">H2002/설정!$B$9</f>
        <v>190.00759359031</v>
      </c>
      <c r="K2002" s="10" t="n">
        <f aca="false">LOG10(G2002)</f>
        <v>3.40840957846843</v>
      </c>
      <c r="L2002" s="10" t="n">
        <f aca="false">LOG10(C2002)</f>
        <v>2.65718019250679</v>
      </c>
    </row>
    <row r="2003" customFormat="false" ht="15" hidden="false" customHeight="false" outlineLevel="0" collapsed="false">
      <c r="A2003" s="5" t="n">
        <v>42378</v>
      </c>
      <c r="B2003" s="6" t="n">
        <v>454.13</v>
      </c>
      <c r="C2003" s="6" t="n">
        <v>449.85</v>
      </c>
      <c r="D2003" s="7" t="n">
        <f aca="false">(L2003-(설정!$B$5+설정!$B$4*K2003))/설정!$B$6</f>
        <v>-0.761942901774969</v>
      </c>
      <c r="E2003" s="8" t="n">
        <f aca="false">H2003*설정!$B$8</f>
        <v>1528.90154749598</v>
      </c>
      <c r="F2003" s="8" t="n">
        <f aca="false">H2003*설정!$B$9</f>
        <v>3061.4582130407</v>
      </c>
      <c r="G2003" s="9" t="n">
        <f aca="false">A2003-설정!$B$3</f>
        <v>2562</v>
      </c>
      <c r="H2003" s="8" t="n">
        <f aca="false">10^(설정!$B$5+설정!$B$4*K2003)</f>
        <v>763.538085210029</v>
      </c>
      <c r="I2003" s="8" t="n">
        <f aca="false">H2003/설정!$B$8</f>
        <v>381.313243171879</v>
      </c>
      <c r="J2003" s="8" t="n">
        <f aca="false">H2003/설정!$B$9</f>
        <v>190.428993962051</v>
      </c>
      <c r="K2003" s="10" t="n">
        <f aca="false">LOG10(G2003)</f>
        <v>3.40857912540867</v>
      </c>
      <c r="L2003" s="10" t="n">
        <f aca="false">LOG10(C2003)</f>
        <v>2.65306772481521</v>
      </c>
    </row>
    <row r="2004" customFormat="false" ht="15" hidden="false" customHeight="false" outlineLevel="0" collapsed="false">
      <c r="A2004" s="5" t="n">
        <v>42379</v>
      </c>
      <c r="B2004" s="6" t="n">
        <v>449.85</v>
      </c>
      <c r="C2004" s="6" t="n">
        <v>448.58</v>
      </c>
      <c r="D2004" s="7" t="n">
        <f aca="false">(L2004-(설정!$B$5+설정!$B$4*K2004))/설정!$B$6</f>
        <v>-0.769203941918263</v>
      </c>
      <c r="E2004" s="8" t="n">
        <f aca="false">H2004*설정!$B$8</f>
        <v>1532.29103295594</v>
      </c>
      <c r="F2004" s="8" t="n">
        <f aca="false">H2004*설정!$B$9</f>
        <v>3068.24528714391</v>
      </c>
      <c r="G2004" s="9" t="n">
        <f aca="false">A2004-설정!$B$3</f>
        <v>2563</v>
      </c>
      <c r="H2004" s="8" t="n">
        <f aca="false">10^(설정!$B$5+설정!$B$4*K2004)</f>
        <v>765.230804562812</v>
      </c>
      <c r="I2004" s="8" t="n">
        <f aca="false">H2004/설정!$B$8</f>
        <v>382.158592367541</v>
      </c>
      <c r="J2004" s="8" t="n">
        <f aca="false">H2004/설정!$B$9</f>
        <v>190.85116392273</v>
      </c>
      <c r="K2004" s="10" t="n">
        <f aca="false">LOG10(G2004)</f>
        <v>3.40874860618424</v>
      </c>
      <c r="L2004" s="10" t="n">
        <f aca="false">LOG10(C2004)</f>
        <v>2.65183990660035</v>
      </c>
    </row>
    <row r="2005" customFormat="false" ht="15" hidden="false" customHeight="false" outlineLevel="0" collapsed="false">
      <c r="A2005" s="5" t="n">
        <v>42380</v>
      </c>
      <c r="B2005" s="6" t="n">
        <v>448.58</v>
      </c>
      <c r="C2005" s="6" t="n">
        <v>449.03</v>
      </c>
      <c r="D2005" s="7" t="n">
        <f aca="false">(L2005-(설정!$B$5+설정!$B$4*K2005))/설정!$B$6</f>
        <v>-0.770947983893869</v>
      </c>
      <c r="E2005" s="8" t="n">
        <f aca="false">H2005*설정!$B$8</f>
        <v>1535.6867060987</v>
      </c>
      <c r="F2005" s="8" t="n">
        <f aca="false">H2005*설정!$B$9</f>
        <v>3075.0447514055</v>
      </c>
      <c r="G2005" s="9" t="n">
        <f aca="false">A2005-설정!$B$3</f>
        <v>2564</v>
      </c>
      <c r="H2005" s="8" t="n">
        <f aca="false">10^(설정!$B$5+설정!$B$4*K2005)</f>
        <v>766.92661406321</v>
      </c>
      <c r="I2005" s="8" t="n">
        <f aca="false">H2005/설정!$B$8</f>
        <v>383.005484792325</v>
      </c>
      <c r="J2005" s="8" t="n">
        <f aca="false">H2005/설정!$B$9</f>
        <v>191.27410457673</v>
      </c>
      <c r="K2005" s="10" t="n">
        <f aca="false">LOG10(G2005)</f>
        <v>3.40891802084678</v>
      </c>
      <c r="L2005" s="10" t="n">
        <f aca="false">LOG10(C2005)</f>
        <v>2.65227535748264</v>
      </c>
    </row>
    <row r="2006" customFormat="false" ht="15" hidden="false" customHeight="false" outlineLevel="0" collapsed="false">
      <c r="A2006" s="5" t="n">
        <v>42381</v>
      </c>
      <c r="B2006" s="6" t="n">
        <v>449.03</v>
      </c>
      <c r="C2006" s="6" t="n">
        <v>441.77</v>
      </c>
      <c r="D2006" s="7" t="n">
        <f aca="false">(L2006-(설정!$B$5+설정!$B$4*K2006))/설정!$B$6</f>
        <v>-0.797610755142228</v>
      </c>
      <c r="E2006" s="8" t="n">
        <f aca="false">H2006*설정!$B$8</f>
        <v>1539.08857580027</v>
      </c>
      <c r="F2006" s="8" t="n">
        <f aca="false">H2006*설정!$B$9</f>
        <v>3081.85662359872</v>
      </c>
      <c r="G2006" s="9" t="n">
        <f aca="false">A2006-설정!$B$3</f>
        <v>2565</v>
      </c>
      <c r="H2006" s="8" t="n">
        <f aca="false">10^(설정!$B$5+설정!$B$4*K2006)</f>
        <v>768.625518143936</v>
      </c>
      <c r="I2006" s="8" t="n">
        <f aca="false">H2006/설정!$B$8</f>
        <v>383.853922659941</v>
      </c>
      <c r="J2006" s="8" t="n">
        <f aca="false">H2006/설정!$B$9</f>
        <v>191.697817029582</v>
      </c>
      <c r="K2006" s="10" t="n">
        <f aca="false">LOG10(G2006)</f>
        <v>3.40908736944784</v>
      </c>
      <c r="L2006" s="10" t="n">
        <f aca="false">LOG10(C2006)</f>
        <v>2.64519622018903</v>
      </c>
    </row>
    <row r="2007" customFormat="false" ht="15" hidden="false" customHeight="false" outlineLevel="0" collapsed="false">
      <c r="A2007" s="5" t="n">
        <v>42382</v>
      </c>
      <c r="B2007" s="6" t="n">
        <v>441.77</v>
      </c>
      <c r="C2007" s="6" t="n">
        <v>432.31</v>
      </c>
      <c r="D2007" s="7" t="n">
        <f aca="false">(L2007-(설정!$B$5+설정!$B$4*K2007))/설정!$B$6</f>
        <v>-0.831971871197249</v>
      </c>
      <c r="E2007" s="8" t="n">
        <f aca="false">H2007*설정!$B$8</f>
        <v>1542.49665094596</v>
      </c>
      <c r="F2007" s="8" t="n">
        <f aca="false">H2007*설정!$B$9</f>
        <v>3088.68092151544</v>
      </c>
      <c r="G2007" s="9" t="n">
        <f aca="false">A2007-설정!$B$3</f>
        <v>2566</v>
      </c>
      <c r="H2007" s="8" t="n">
        <f aca="false">10^(설정!$B$5+설정!$B$4*K2007)</f>
        <v>770.327521242342</v>
      </c>
      <c r="I2007" s="8" t="n">
        <f aca="false">H2007/설정!$B$8</f>
        <v>384.703908186417</v>
      </c>
      <c r="J2007" s="8" t="n">
        <f aca="false">H2007/설정!$B$9</f>
        <v>192.122302387979</v>
      </c>
      <c r="K2007" s="10" t="n">
        <f aca="false">LOG10(G2007)</f>
        <v>3.40925665203891</v>
      </c>
      <c r="L2007" s="10" t="n">
        <f aca="false">LOG10(C2007)</f>
        <v>2.63579528155398</v>
      </c>
    </row>
    <row r="2008" customFormat="false" ht="15" hidden="false" customHeight="false" outlineLevel="0" collapsed="false">
      <c r="A2008" s="5" t="n">
        <v>42383</v>
      </c>
      <c r="B2008" s="6" t="n">
        <v>432.31</v>
      </c>
      <c r="C2008" s="6" t="n">
        <v>429.82</v>
      </c>
      <c r="D2008" s="7" t="n">
        <f aca="false">(L2008-(설정!$B$5+설정!$B$4*K2008))/설정!$B$6</f>
        <v>-0.843475490092237</v>
      </c>
      <c r="E2008" s="8" t="n">
        <f aca="false">H2008*설정!$B$8</f>
        <v>1545.91094043035</v>
      </c>
      <c r="F2008" s="8" t="n">
        <f aca="false">H2008*설정!$B$9</f>
        <v>3095.51766296607</v>
      </c>
      <c r="G2008" s="9" t="n">
        <f aca="false">A2008-설정!$B$3</f>
        <v>2567</v>
      </c>
      <c r="H2008" s="8" t="n">
        <f aca="false">10^(설정!$B$5+설정!$B$4*K2008)</f>
        <v>772.032627800403</v>
      </c>
      <c r="I2008" s="8" t="n">
        <f aca="false">H2008/설정!$B$8</f>
        <v>385.555443590089</v>
      </c>
      <c r="J2008" s="8" t="n">
        <f aca="false">H2008/설정!$B$9</f>
        <v>192.547561759763</v>
      </c>
      <c r="K2008" s="10" t="n">
        <f aca="false">LOG10(G2008)</f>
        <v>3.40942586867144</v>
      </c>
      <c r="L2008" s="10" t="n">
        <f aca="false">LOG10(C2008)</f>
        <v>2.63328661982819</v>
      </c>
    </row>
    <row r="2009" customFormat="false" ht="15" hidden="false" customHeight="false" outlineLevel="0" collapsed="false">
      <c r="A2009" s="5" t="n">
        <v>42384</v>
      </c>
      <c r="B2009" s="6" t="n">
        <v>429.82</v>
      </c>
      <c r="C2009" s="6" t="n">
        <v>367.82</v>
      </c>
      <c r="D2009" s="7" t="n">
        <f aca="false">(L2009-(설정!$B$5+설정!$B$4*K2009))/설정!$B$6</f>
        <v>-1.07100464332701</v>
      </c>
      <c r="E2009" s="8" t="n">
        <f aca="false">H2009*설정!$B$8</f>
        <v>1549.33145315727</v>
      </c>
      <c r="F2009" s="8" t="n">
        <f aca="false">H2009*설정!$B$9</f>
        <v>3102.36686577955</v>
      </c>
      <c r="G2009" s="9" t="n">
        <f aca="false">A2009-설정!$B$3</f>
        <v>2568</v>
      </c>
      <c r="H2009" s="8" t="n">
        <f aca="false">10^(설정!$B$5+설정!$B$4*K2009)</f>
        <v>773.740842264721</v>
      </c>
      <c r="I2009" s="8" t="n">
        <f aca="false">H2009/설정!$B$8</f>
        <v>386.408531091602</v>
      </c>
      <c r="J2009" s="8" t="n">
        <f aca="false">H2009/설정!$B$9</f>
        <v>192.973596253932</v>
      </c>
      <c r="K2009" s="10" t="n">
        <f aca="false">LOG10(G2009)</f>
        <v>3.40959501939682</v>
      </c>
      <c r="L2009" s="10" t="n">
        <f aca="false">LOG10(C2009)</f>
        <v>2.56563534005564</v>
      </c>
    </row>
    <row r="2010" customFormat="false" ht="15" hidden="false" customHeight="false" outlineLevel="0" collapsed="false">
      <c r="A2010" s="5" t="n">
        <v>42385</v>
      </c>
      <c r="B2010" s="6" t="n">
        <v>367.82</v>
      </c>
      <c r="C2010" s="6" t="n">
        <v>388.07</v>
      </c>
      <c r="D2010" s="7" t="n">
        <f aca="false">(L2010-(설정!$B$5+설정!$B$4*K2010))/설정!$B$6</f>
        <v>-0.997002570755284</v>
      </c>
      <c r="E2010" s="8" t="n">
        <f aca="false">H2010*설정!$B$8</f>
        <v>1552.75819803986</v>
      </c>
      <c r="F2010" s="8" t="n">
        <f aca="false">H2010*설정!$B$9</f>
        <v>3109.22854780346</v>
      </c>
      <c r="G2010" s="9" t="n">
        <f aca="false">A2010-설정!$B$3</f>
        <v>2569</v>
      </c>
      <c r="H2010" s="8" t="n">
        <f aca="false">10^(설정!$B$5+설정!$B$4*K2010)</f>
        <v>775.45216908654</v>
      </c>
      <c r="I2010" s="8" t="n">
        <f aca="false">H2010/설정!$B$8</f>
        <v>387.263172913923</v>
      </c>
      <c r="J2010" s="8" t="n">
        <f aca="false">H2010/설정!$B$9</f>
        <v>193.400406980642</v>
      </c>
      <c r="K2010" s="10" t="n">
        <f aca="false">LOG10(G2010)</f>
        <v>3.40976410426635</v>
      </c>
      <c r="L2010" s="10" t="n">
        <f aca="false">LOG10(C2010)</f>
        <v>2.58891007062446</v>
      </c>
    </row>
    <row r="2011" customFormat="false" ht="15" hidden="false" customHeight="false" outlineLevel="0" collapsed="false">
      <c r="A2011" s="5" t="n">
        <v>42386</v>
      </c>
      <c r="B2011" s="6" t="n">
        <v>388.07</v>
      </c>
      <c r="C2011" s="6" t="n">
        <v>382.48</v>
      </c>
      <c r="D2011" s="7" t="n">
        <f aca="false">(L2011-(설정!$B$5+설정!$B$4*K2011))/설정!$B$6</f>
        <v>-1.02107979926555</v>
      </c>
      <c r="E2011" s="8" t="n">
        <f aca="false">H2011*설정!$B$8</f>
        <v>1556.19118400052</v>
      </c>
      <c r="F2011" s="8" t="n">
        <f aca="false">H2011*설정!$B$9</f>
        <v>3116.10272690397</v>
      </c>
      <c r="G2011" s="9" t="n">
        <f aca="false">A2011-설정!$B$3</f>
        <v>2570</v>
      </c>
      <c r="H2011" s="8" t="n">
        <f aca="false">10^(설정!$B$5+설정!$B$4*K2011)</f>
        <v>777.166612721746</v>
      </c>
      <c r="I2011" s="8" t="n">
        <f aca="false">H2011/설정!$B$8</f>
        <v>388.119371282332</v>
      </c>
      <c r="J2011" s="8" t="n">
        <f aca="false">H2011/설정!$B$9</f>
        <v>193.827995051206</v>
      </c>
      <c r="K2011" s="10" t="n">
        <f aca="false">LOG10(G2011)</f>
        <v>3.40993312333129</v>
      </c>
      <c r="L2011" s="10" t="n">
        <f aca="false">LOG10(C2011)</f>
        <v>2.58260873068773</v>
      </c>
    </row>
    <row r="2012" customFormat="false" ht="15" hidden="false" customHeight="false" outlineLevel="0" collapsed="false">
      <c r="A2012" s="5" t="n">
        <v>42387</v>
      </c>
      <c r="B2012" s="6" t="n">
        <v>382.48</v>
      </c>
      <c r="C2012" s="6" t="n">
        <v>384.87</v>
      </c>
      <c r="D2012" s="7" t="n">
        <f aca="false">(L2012-(설정!$B$5+설정!$B$4*K2012))/설정!$B$6</f>
        <v>-1.01528776031548</v>
      </c>
      <c r="E2012" s="8" t="n">
        <f aca="false">H2012*설정!$B$8</f>
        <v>1559.63041997099</v>
      </c>
      <c r="F2012" s="8" t="n">
        <f aca="false">H2012*설정!$B$9</f>
        <v>3122.98942096586</v>
      </c>
      <c r="G2012" s="9" t="n">
        <f aca="false">A2012-설정!$B$3</f>
        <v>2571</v>
      </c>
      <c r="H2012" s="8" t="n">
        <f aca="false">10^(설정!$B$5+설정!$B$4*K2012)</f>
        <v>778.884177630863</v>
      </c>
      <c r="I2012" s="8" t="n">
        <f aca="false">H2012/설정!$B$8</f>
        <v>388.977128424431</v>
      </c>
      <c r="J2012" s="8" t="n">
        <f aca="false">H2012/설정!$B$9</f>
        <v>194.256361578093</v>
      </c>
      <c r="K2012" s="10" t="n">
        <f aca="false">LOG10(G2012)</f>
        <v>3.41010207664286</v>
      </c>
      <c r="L2012" s="10" t="n">
        <f aca="false">LOG10(C2012)</f>
        <v>2.5853140598547</v>
      </c>
    </row>
    <row r="2013" customFormat="false" ht="15" hidden="false" customHeight="false" outlineLevel="0" collapsed="false">
      <c r="A2013" s="5" t="n">
        <v>42388</v>
      </c>
      <c r="B2013" s="6" t="n">
        <v>384.87</v>
      </c>
      <c r="C2013" s="6" t="n">
        <v>378.16</v>
      </c>
      <c r="D2013" s="7" t="n">
        <f aca="false">(L2013-(설정!$B$5+설정!$B$4*K2013))/설정!$B$6</f>
        <v>-1.04379672455813</v>
      </c>
      <c r="E2013" s="8" t="n">
        <f aca="false">H2013*설정!$B$8</f>
        <v>1563.07591489223</v>
      </c>
      <c r="F2013" s="8" t="n">
        <f aca="false">H2013*설정!$B$9</f>
        <v>3129.88864789248</v>
      </c>
      <c r="G2013" s="9" t="n">
        <f aca="false">A2013-설정!$B$3</f>
        <v>2572</v>
      </c>
      <c r="H2013" s="8" t="n">
        <f aca="false">10^(설정!$B$5+설정!$B$4*K2013)</f>
        <v>780.604868279043</v>
      </c>
      <c r="I2013" s="8" t="n">
        <f aca="false">H2013/설정!$B$8</f>
        <v>389.83644657013</v>
      </c>
      <c r="J2013" s="8" t="n">
        <f aca="false">H2013/설정!$B$9</f>
        <v>194.685507674929</v>
      </c>
      <c r="K2013" s="10" t="n">
        <f aca="false">LOG10(G2013)</f>
        <v>3.41027096425218</v>
      </c>
      <c r="L2013" s="10" t="n">
        <f aca="false">LOG10(C2013)</f>
        <v>2.57767558929486</v>
      </c>
    </row>
    <row r="2014" customFormat="false" ht="15" hidden="false" customHeight="false" outlineLevel="0" collapsed="false">
      <c r="A2014" s="5" t="n">
        <v>42389</v>
      </c>
      <c r="B2014" s="6" t="n">
        <v>378.16</v>
      </c>
      <c r="C2014" s="6" t="n">
        <v>420.62</v>
      </c>
      <c r="D2014" s="7" t="n">
        <f aca="false">(L2014-(설정!$B$5+설정!$B$4*K2014))/설정!$B$6</f>
        <v>-0.893717115249311</v>
      </c>
      <c r="E2014" s="8" t="n">
        <f aca="false">H2014*설정!$B$8</f>
        <v>1566.5276777146</v>
      </c>
      <c r="F2014" s="8" t="n">
        <f aca="false">H2014*설정!$B$9</f>
        <v>3136.80042560591</v>
      </c>
      <c r="G2014" s="9" t="n">
        <f aca="false">A2014-설정!$B$3</f>
        <v>2573</v>
      </c>
      <c r="H2014" s="8" t="n">
        <f aca="false">10^(설정!$B$5+설정!$B$4*K2014)</f>
        <v>782.328689136121</v>
      </c>
      <c r="I2014" s="8" t="n">
        <f aca="false">H2014/설정!$B$8</f>
        <v>390.697327951678</v>
      </c>
      <c r="J2014" s="8" t="n">
        <f aca="false">H2014/설정!$B$9</f>
        <v>195.115434456503</v>
      </c>
      <c r="K2014" s="10" t="n">
        <f aca="false">LOG10(G2014)</f>
        <v>3.41043978621035</v>
      </c>
      <c r="L2014" s="10" t="n">
        <f aca="false">LOG10(C2014)</f>
        <v>2.62388991904724</v>
      </c>
    </row>
    <row r="2015" customFormat="false" ht="15" hidden="false" customHeight="false" outlineLevel="0" collapsed="false">
      <c r="A2015" s="5" t="n">
        <v>42390</v>
      </c>
      <c r="B2015" s="6" t="n">
        <v>420.62</v>
      </c>
      <c r="C2015" s="6" t="n">
        <v>409.3</v>
      </c>
      <c r="D2015" s="7" t="n">
        <f aca="false">(L2015-(설정!$B$5+설정!$B$4*K2015))/설정!$B$6</f>
        <v>-0.936183882741737</v>
      </c>
      <c r="E2015" s="8" t="n">
        <f aca="false">H2015*설정!$B$8</f>
        <v>1569.9857173977</v>
      </c>
      <c r="F2015" s="8" t="n">
        <f aca="false">H2015*설정!$B$9</f>
        <v>3143.72477204679</v>
      </c>
      <c r="G2015" s="9" t="n">
        <f aca="false">A2015-설정!$B$3</f>
        <v>2574</v>
      </c>
      <c r="H2015" s="8" t="n">
        <f aca="false">10^(설정!$B$5+설정!$B$4*K2015)</f>
        <v>784.05564467655</v>
      </c>
      <c r="I2015" s="8" t="n">
        <f aca="false">H2015/설정!$B$8</f>
        <v>391.559774803629</v>
      </c>
      <c r="J2015" s="8" t="n">
        <f aca="false">H2015/설정!$B$9</f>
        <v>195.546143038762</v>
      </c>
      <c r="K2015" s="10" t="n">
        <f aca="false">LOG10(G2015)</f>
        <v>3.41060854256837</v>
      </c>
      <c r="L2015" s="10" t="n">
        <f aca="false">LOG10(C2015)</f>
        <v>2.61204174464527</v>
      </c>
    </row>
    <row r="2016" customFormat="false" ht="15" hidden="false" customHeight="false" outlineLevel="0" collapsed="false">
      <c r="A2016" s="5" t="n">
        <v>42391</v>
      </c>
      <c r="B2016" s="6" t="n">
        <v>409.3</v>
      </c>
      <c r="C2016" s="6" t="n">
        <v>381.05</v>
      </c>
      <c r="D2016" s="7" t="n">
        <f aca="false">(L2016-(설정!$B$5+설정!$B$4*K2016))/설정!$B$6</f>
        <v>-1.04235918202492</v>
      </c>
      <c r="E2016" s="8" t="n">
        <f aca="false">H2016*설정!$B$8</f>
        <v>1573.4500429105</v>
      </c>
      <c r="F2016" s="8" t="n">
        <f aca="false">H2016*설정!$B$9</f>
        <v>3150.66170517448</v>
      </c>
      <c r="G2016" s="9" t="n">
        <f aca="false">A2016-설정!$B$3</f>
        <v>2575</v>
      </c>
      <c r="H2016" s="8" t="n">
        <f aca="false">10^(설정!$B$5+설정!$B$4*K2016)</f>
        <v>785.785739379454</v>
      </c>
      <c r="I2016" s="8" t="n">
        <f aca="false">H2016/설정!$B$8</f>
        <v>392.423789362874</v>
      </c>
      <c r="J2016" s="8" t="n">
        <f aca="false">H2016/설정!$B$9</f>
        <v>195.977634538812</v>
      </c>
      <c r="K2016" s="10" t="n">
        <f aca="false">LOG10(G2016)</f>
        <v>3.41077723337721</v>
      </c>
      <c r="L2016" s="10" t="n">
        <f aca="false">LOG10(C2016)</f>
        <v>2.58098196596268</v>
      </c>
    </row>
    <row r="2017" customFormat="false" ht="15" hidden="false" customHeight="false" outlineLevel="0" collapsed="false">
      <c r="A2017" s="5" t="n">
        <v>42392</v>
      </c>
      <c r="B2017" s="6" t="n">
        <v>381.05</v>
      </c>
      <c r="C2017" s="6" t="n">
        <v>386.37</v>
      </c>
      <c r="D2017" s="7" t="n">
        <f aca="false">(L2017-(설정!$B$5+설정!$B$4*K2017))/설정!$B$6</f>
        <v>-1.02556406861833</v>
      </c>
      <c r="E2017" s="8" t="n">
        <f aca="false">H2017*설정!$B$8</f>
        <v>1576.92066323125</v>
      </c>
      <c r="F2017" s="8" t="n">
        <f aca="false">H2017*설정!$B$9</f>
        <v>3157.61124296695</v>
      </c>
      <c r="G2017" s="9" t="n">
        <f aca="false">A2017-설정!$B$3</f>
        <v>2576</v>
      </c>
      <c r="H2017" s="8" t="n">
        <f aca="false">10^(설정!$B$5+설정!$B$4*K2017)</f>
        <v>787.518977728604</v>
      </c>
      <c r="I2017" s="8" t="n">
        <f aca="false">H2017/설정!$B$8</f>
        <v>393.289373868619</v>
      </c>
      <c r="J2017" s="8" t="n">
        <f aca="false">H2017/설정!$B$9</f>
        <v>196.409910074923</v>
      </c>
      <c r="K2017" s="10" t="n">
        <f aca="false">LOG10(G2017)</f>
        <v>3.41094585868777</v>
      </c>
      <c r="L2017" s="10" t="n">
        <f aca="false">LOG10(C2017)</f>
        <v>2.58700339791876</v>
      </c>
    </row>
    <row r="2018" customFormat="false" ht="15" hidden="false" customHeight="false" outlineLevel="0" collapsed="false">
      <c r="A2018" s="5" t="n">
        <v>42393</v>
      </c>
      <c r="B2018" s="6" t="n">
        <v>386.37</v>
      </c>
      <c r="C2018" s="6" t="n">
        <v>403.45</v>
      </c>
      <c r="D2018" s="7" t="n">
        <f aca="false">(L2018-(설정!$B$5+설정!$B$4*K2018))/설정!$B$6</f>
        <v>-0.966436634037407</v>
      </c>
      <c r="E2018" s="8" t="n">
        <f aca="false">H2018*설정!$B$8</f>
        <v>1580.39758734755</v>
      </c>
      <c r="F2018" s="8" t="n">
        <f aca="false">H2018*설정!$B$9</f>
        <v>3164.57340342091</v>
      </c>
      <c r="G2018" s="9" t="n">
        <f aca="false">A2018-설정!$B$3</f>
        <v>2577</v>
      </c>
      <c r="H2018" s="8" t="n">
        <f aca="false">10^(설정!$B$5+설정!$B$4*K2018)</f>
        <v>789.255364212437</v>
      </c>
      <c r="I2018" s="8" t="n">
        <f aca="false">H2018/설정!$B$8</f>
        <v>394.156530562404</v>
      </c>
      <c r="J2018" s="8" t="n">
        <f aca="false">H2018/설정!$B$9</f>
        <v>196.842970766525</v>
      </c>
      <c r="K2018" s="10" t="n">
        <f aca="false">LOG10(G2018)</f>
        <v>3.4111144185509</v>
      </c>
      <c r="L2018" s="10" t="n">
        <f aca="false">LOG10(C2018)</f>
        <v>2.60578971980256</v>
      </c>
    </row>
    <row r="2019" customFormat="false" ht="15" hidden="false" customHeight="false" outlineLevel="0" collapsed="false">
      <c r="A2019" s="5" t="n">
        <v>42394</v>
      </c>
      <c r="B2019" s="6" t="n">
        <v>403.45</v>
      </c>
      <c r="C2019" s="6" t="n">
        <v>391.99</v>
      </c>
      <c r="D2019" s="7" t="n">
        <f aca="false">(L2019-(설정!$B$5+설정!$B$4*K2019))/설정!$B$6</f>
        <v>-1.01110891948026</v>
      </c>
      <c r="E2019" s="8" t="n">
        <f aca="false">H2019*설정!$B$8</f>
        <v>1583.88082425635</v>
      </c>
      <c r="F2019" s="8" t="n">
        <f aca="false">H2019*설정!$B$9</f>
        <v>3171.54820455175</v>
      </c>
      <c r="G2019" s="9" t="n">
        <f aca="false">A2019-설정!$B$3</f>
        <v>2578</v>
      </c>
      <c r="H2019" s="8" t="n">
        <f aca="false">10^(설정!$B$5+설정!$B$4*K2019)</f>
        <v>790.994903324051</v>
      </c>
      <c r="I2019" s="8" t="n">
        <f aca="false">H2019/설정!$B$8</f>
        <v>395.025261688097</v>
      </c>
      <c r="J2019" s="8" t="n">
        <f aca="false">H2019/설정!$B$9</f>
        <v>197.276817734213</v>
      </c>
      <c r="K2019" s="10" t="n">
        <f aca="false">LOG10(G2019)</f>
        <v>3.41128291301738</v>
      </c>
      <c r="L2019" s="10" t="n">
        <f aca="false">LOG10(C2019)</f>
        <v>2.59327498793828</v>
      </c>
    </row>
    <row r="2020" customFormat="false" ht="15" hidden="false" customHeight="false" outlineLevel="0" collapsed="false">
      <c r="A2020" s="5" t="n">
        <v>42395</v>
      </c>
      <c r="B2020" s="6" t="n">
        <v>391.99</v>
      </c>
      <c r="C2020" s="6" t="n">
        <v>391.14</v>
      </c>
      <c r="D2020" s="7" t="n">
        <f aca="false">(L2020-(설정!$B$5+설정!$B$4*K2020))/설정!$B$6</f>
        <v>-1.0174048440831</v>
      </c>
      <c r="E2020" s="8" t="n">
        <f aca="false">H2020*설정!$B$8</f>
        <v>1587.37038296393</v>
      </c>
      <c r="F2020" s="8" t="n">
        <f aca="false">H2020*설정!$B$9</f>
        <v>3178.53566439355</v>
      </c>
      <c r="G2020" s="9" t="n">
        <f aca="false">A2020-설정!$B$3</f>
        <v>2579</v>
      </c>
      <c r="H2020" s="8" t="n">
        <f aca="false">10^(설정!$B$5+설정!$B$4*K2020)</f>
        <v>792.737599561213</v>
      </c>
      <c r="I2020" s="8" t="n">
        <f aca="false">H2020/설정!$B$8</f>
        <v>395.895569491896</v>
      </c>
      <c r="J2020" s="8" t="n">
        <f aca="false">H2020/설정!$B$9</f>
        <v>197.711452099744</v>
      </c>
      <c r="K2020" s="10" t="n">
        <f aca="false">LOG10(G2020)</f>
        <v>3.41145134213794</v>
      </c>
      <c r="L2020" s="10" t="n">
        <f aca="false">LOG10(C2020)</f>
        <v>2.59233223142383</v>
      </c>
    </row>
    <row r="2021" customFormat="false" ht="15" hidden="false" customHeight="false" outlineLevel="0" collapsed="false">
      <c r="A2021" s="5" t="n">
        <v>42396</v>
      </c>
      <c r="B2021" s="6" t="n">
        <v>391.14</v>
      </c>
      <c r="C2021" s="6" t="n">
        <v>394.63</v>
      </c>
      <c r="D2021" s="7" t="n">
        <f aca="false">(L2021-(설정!$B$5+설정!$B$4*K2021))/설정!$B$6</f>
        <v>-1.00777965457714</v>
      </c>
      <c r="E2021" s="8" t="n">
        <f aca="false">H2021*설정!$B$8</f>
        <v>1590.86627248591</v>
      </c>
      <c r="F2021" s="8" t="n">
        <f aca="false">H2021*설정!$B$9</f>
        <v>3185.53580099914</v>
      </c>
      <c r="G2021" s="9" t="n">
        <f aca="false">A2021-설정!$B$3</f>
        <v>2580</v>
      </c>
      <c r="H2021" s="8" t="n">
        <f aca="false">10^(설정!$B$5+설정!$B$4*K2021)</f>
        <v>794.483457426353</v>
      </c>
      <c r="I2021" s="8" t="n">
        <f aca="false">H2021/설정!$B$8</f>
        <v>396.767456222327</v>
      </c>
      <c r="J2021" s="8" t="n">
        <f aca="false">H2021/설정!$B$9</f>
        <v>198.14687498604</v>
      </c>
      <c r="K2021" s="10" t="n">
        <f aca="false">LOG10(G2021)</f>
        <v>3.41161970596323</v>
      </c>
      <c r="L2021" s="10" t="n">
        <f aca="false">LOG10(C2021)</f>
        <v>2.59619009748793</v>
      </c>
    </row>
    <row r="2022" customFormat="false" ht="15" hidden="false" customHeight="false" outlineLevel="0" collapsed="false">
      <c r="A2022" s="5" t="n">
        <v>42397</v>
      </c>
      <c r="B2022" s="6" t="n">
        <v>394.63</v>
      </c>
      <c r="C2022" s="6" t="n">
        <v>378.9</v>
      </c>
      <c r="D2022" s="7" t="n">
        <f aca="false">(L2022-(설정!$B$5+설정!$B$4*K2022))/설정!$B$6</f>
        <v>-1.06952927045966</v>
      </c>
      <c r="E2022" s="8" t="n">
        <f aca="false">H2022*설정!$B$8</f>
        <v>1594.36850184729</v>
      </c>
      <c r="F2022" s="8" t="n">
        <f aca="false">H2022*설정!$B$9</f>
        <v>3192.54863244006</v>
      </c>
      <c r="G2022" s="9" t="n">
        <f aca="false">A2022-설정!$B$3</f>
        <v>2581</v>
      </c>
      <c r="H2022" s="8" t="n">
        <f aca="false">10^(설정!$B$5+설정!$B$4*K2022)</f>
        <v>796.23248142658</v>
      </c>
      <c r="I2022" s="8" t="n">
        <f aca="false">H2022/설정!$B$8</f>
        <v>397.640924130256</v>
      </c>
      <c r="J2022" s="8" t="n">
        <f aca="false">H2022/설정!$B$9</f>
        <v>198.58308751719</v>
      </c>
      <c r="K2022" s="10" t="n">
        <f aca="false">LOG10(G2022)</f>
        <v>3.41178800454387</v>
      </c>
      <c r="L2022" s="10" t="n">
        <f aca="false">LOG10(C2022)</f>
        <v>2.57852460527499</v>
      </c>
    </row>
    <row r="2023" customFormat="false" ht="15" hidden="false" customHeight="false" outlineLevel="0" collapsed="false">
      <c r="A2023" s="5" t="n">
        <v>42398</v>
      </c>
      <c r="B2023" s="6" t="n">
        <v>378.9</v>
      </c>
      <c r="C2023" s="6" t="n">
        <v>379</v>
      </c>
      <c r="D2023" s="7" t="n">
        <f aca="false">(L2023-(설정!$B$5+설정!$B$4*K2023))/설정!$B$6</f>
        <v>-1.07231507706679</v>
      </c>
      <c r="E2023" s="8" t="n">
        <f aca="false">H2023*설정!$B$8</f>
        <v>1597.87708008239</v>
      </c>
      <c r="F2023" s="8" t="n">
        <f aca="false">H2023*설정!$B$9</f>
        <v>3199.57417680654</v>
      </c>
      <c r="G2023" s="9" t="n">
        <f aca="false">A2023-설정!$B$3</f>
        <v>2582</v>
      </c>
      <c r="H2023" s="8" t="n">
        <f aca="false">10^(설정!$B$5+설정!$B$4*K2023)</f>
        <v>797.984676073658</v>
      </c>
      <c r="I2023" s="8" t="n">
        <f aca="false">H2023/설정!$B$8</f>
        <v>398.51597546887</v>
      </c>
      <c r="J2023" s="8" t="n">
        <f aca="false">H2023/설정!$B$9</f>
        <v>199.020090818443</v>
      </c>
      <c r="K2023" s="10" t="n">
        <f aca="false">LOG10(G2023)</f>
        <v>3.4119562379304</v>
      </c>
      <c r="L2023" s="10" t="n">
        <f aca="false">LOG10(C2023)</f>
        <v>2.57863920996807</v>
      </c>
    </row>
    <row r="2024" customFormat="false" ht="15" hidden="false" customHeight="false" outlineLevel="0" collapsed="false">
      <c r="A2024" s="5" t="n">
        <v>42399</v>
      </c>
      <c r="B2024" s="6" t="n">
        <v>379</v>
      </c>
      <c r="C2024" s="6" t="n">
        <v>377.26</v>
      </c>
      <c r="D2024" s="7" t="n">
        <f aca="false">(L2024-(설정!$B$5+설정!$B$4*K2024))/설정!$B$6</f>
        <v>-1.08210699504552</v>
      </c>
      <c r="E2024" s="8" t="n">
        <f aca="false">H2024*설정!$B$8</f>
        <v>1601.39201623493</v>
      </c>
      <c r="F2024" s="8" t="n">
        <f aca="false">H2024*설정!$B$9</f>
        <v>3206.6124522077</v>
      </c>
      <c r="G2024" s="9" t="n">
        <f aca="false">A2024-설정!$B$3</f>
        <v>2583</v>
      </c>
      <c r="H2024" s="8" t="n">
        <f aca="false">10^(설정!$B$5+설정!$B$4*K2024)</f>
        <v>799.740045884061</v>
      </c>
      <c r="I2024" s="8" t="n">
        <f aca="false">H2024/설정!$B$8</f>
        <v>399.39261249371</v>
      </c>
      <c r="J2024" s="8" t="n">
        <f aca="false">H2024/설정!$B$9</f>
        <v>199.457886016222</v>
      </c>
      <c r="K2024" s="10" t="n">
        <f aca="false">LOG10(G2024)</f>
        <v>3.41212440617332</v>
      </c>
      <c r="L2024" s="10" t="n">
        <f aca="false">LOG10(C2024)</f>
        <v>2.57664076040855</v>
      </c>
    </row>
    <row r="2025" customFormat="false" ht="15" hidden="false" customHeight="false" outlineLevel="0" collapsed="false">
      <c r="A2025" s="5" t="n">
        <v>42400</v>
      </c>
      <c r="B2025" s="6" t="n">
        <v>377.26</v>
      </c>
      <c r="C2025" s="6" t="n">
        <v>366.34</v>
      </c>
      <c r="D2025" s="7" t="n">
        <f aca="false">(L2025-(설정!$B$5+설정!$B$4*K2025))/설정!$B$6</f>
        <v>-1.12757340361471</v>
      </c>
      <c r="E2025" s="8" t="n">
        <f aca="false">H2025*설정!$B$8</f>
        <v>1604.91331935801</v>
      </c>
      <c r="F2025" s="8" t="n">
        <f aca="false">H2025*설정!$B$9</f>
        <v>3213.66347677132</v>
      </c>
      <c r="G2025" s="9" t="n">
        <f aca="false">A2025-설정!$B$3</f>
        <v>2584</v>
      </c>
      <c r="H2025" s="8" t="n">
        <f aca="false">10^(설정!$B$5+설정!$B$4*K2025)</f>
        <v>801.498595378919</v>
      </c>
      <c r="I2025" s="8" t="n">
        <f aca="false">H2025/설정!$B$8</f>
        <v>400.270837462643</v>
      </c>
      <c r="J2025" s="8" t="n">
        <f aca="false">H2025/설정!$B$9</f>
        <v>199.896474238113</v>
      </c>
      <c r="K2025" s="10" t="n">
        <f aca="false">LOG10(G2025)</f>
        <v>3.41229250932305</v>
      </c>
      <c r="L2025" s="10" t="n">
        <f aca="false">LOG10(C2025)</f>
        <v>2.56388434108017</v>
      </c>
    </row>
    <row r="2026" customFormat="false" ht="15" hidden="false" customHeight="false" outlineLevel="0" collapsed="false">
      <c r="A2026" s="5" t="n">
        <v>42401</v>
      </c>
      <c r="B2026" s="6" t="n">
        <v>366.34</v>
      </c>
      <c r="C2026" s="6" t="n">
        <v>371.22</v>
      </c>
      <c r="D2026" s="7" t="n">
        <f aca="false">(L2026-(설정!$B$5+설정!$B$4*K2026))/설정!$B$6</f>
        <v>-1.11167723080406</v>
      </c>
      <c r="E2026" s="8" t="n">
        <f aca="false">H2026*설정!$B$8</f>
        <v>1608.44099851409</v>
      </c>
      <c r="F2026" s="8" t="n">
        <f aca="false">H2026*설정!$B$9</f>
        <v>3220.727268644</v>
      </c>
      <c r="G2026" s="9" t="n">
        <f aca="false">A2026-설정!$B$3</f>
        <v>2585</v>
      </c>
      <c r="H2026" s="8" t="n">
        <f aca="false">10^(설정!$B$5+설정!$B$4*K2026)</f>
        <v>803.26032908406</v>
      </c>
      <c r="I2026" s="8" t="n">
        <f aca="false">H2026/설정!$B$8</f>
        <v>401.15065263588</v>
      </c>
      <c r="J2026" s="8" t="n">
        <f aca="false">H2026/설정!$B$9</f>
        <v>200.335856612872</v>
      </c>
      <c r="K2026" s="10" t="n">
        <f aca="false">LOG10(G2026)</f>
        <v>3.41246054742996</v>
      </c>
      <c r="L2026" s="10" t="n">
        <f aca="false">LOG10(C2026)</f>
        <v>2.56963136640364</v>
      </c>
    </row>
    <row r="2027" customFormat="false" ht="15" hidden="false" customHeight="false" outlineLevel="0" collapsed="false">
      <c r="A2027" s="5" t="n">
        <v>42402</v>
      </c>
      <c r="B2027" s="6" t="n">
        <v>371.22</v>
      </c>
      <c r="C2027" s="6" t="n">
        <v>372.93</v>
      </c>
      <c r="D2027" s="7" t="n">
        <f aca="false">(L2027-(설정!$B$5+설정!$B$4*K2027))/설정!$B$6</f>
        <v>-1.10821918259957</v>
      </c>
      <c r="E2027" s="8" t="n">
        <f aca="false">H2027*설정!$B$8</f>
        <v>1611.975062775</v>
      </c>
      <c r="F2027" s="8" t="n">
        <f aca="false">H2027*설정!$B$9</f>
        <v>3227.80384599112</v>
      </c>
      <c r="G2027" s="9" t="n">
        <f aca="false">A2027-설정!$B$3</f>
        <v>2586</v>
      </c>
      <c r="H2027" s="8" t="n">
        <f aca="false">10^(설정!$B$5+설정!$B$4*K2027)</f>
        <v>805.025251529984</v>
      </c>
      <c r="I2027" s="8" t="n">
        <f aca="false">H2027/설정!$B$8</f>
        <v>402.032060275968</v>
      </c>
      <c r="J2027" s="8" t="n">
        <f aca="false">H2027/설정!$B$9</f>
        <v>200.776034270423</v>
      </c>
      <c r="K2027" s="10" t="n">
        <f aca="false">LOG10(G2027)</f>
        <v>3.41262852054438</v>
      </c>
      <c r="L2027" s="10" t="n">
        <f aca="false">LOG10(C2027)</f>
        <v>2.57162732117412</v>
      </c>
    </row>
    <row r="2028" customFormat="false" ht="15" hidden="false" customHeight="false" outlineLevel="0" collapsed="false">
      <c r="A2028" s="5" t="n">
        <v>42403</v>
      </c>
      <c r="B2028" s="6" t="n">
        <v>372.93</v>
      </c>
      <c r="C2028" s="6" t="n">
        <v>368.1</v>
      </c>
      <c r="D2028" s="7" t="n">
        <f aca="false">(L2028-(설정!$B$5+설정!$B$4*K2028))/설정!$B$6</f>
        <v>-1.13015367310033</v>
      </c>
      <c r="E2028" s="8" t="n">
        <f aca="false">H2028*설정!$B$8</f>
        <v>1615.51552122198</v>
      </c>
      <c r="F2028" s="8" t="n">
        <f aca="false">H2028*설정!$B$9</f>
        <v>3234.89322699685</v>
      </c>
      <c r="G2028" s="9" t="n">
        <f aca="false">A2028-설정!$B$3</f>
        <v>2587</v>
      </c>
      <c r="H2028" s="8" t="n">
        <f aca="false">10^(설정!$B$5+설정!$B$4*K2028)</f>
        <v>806.793367251893</v>
      </c>
      <c r="I2028" s="8" t="n">
        <f aca="false">H2028/설정!$B$8</f>
        <v>402.9150626478</v>
      </c>
      <c r="J2028" s="8" t="n">
        <f aca="false">H2028/설정!$B$9</f>
        <v>201.217008341859</v>
      </c>
      <c r="K2028" s="10" t="n">
        <f aca="false">LOG10(G2028)</f>
        <v>3.41279642871654</v>
      </c>
      <c r="L2028" s="10" t="n">
        <f aca="false">LOG10(C2028)</f>
        <v>2.56596581744667</v>
      </c>
    </row>
    <row r="2029" customFormat="false" ht="15" hidden="false" customHeight="false" outlineLevel="0" collapsed="false">
      <c r="A2029" s="5" t="n">
        <v>42404</v>
      </c>
      <c r="B2029" s="6" t="n">
        <v>368.1</v>
      </c>
      <c r="C2029" s="6" t="n">
        <v>389.72</v>
      </c>
      <c r="D2029" s="7" t="n">
        <f aca="false">(L2029-(설정!$B$5+설정!$B$4*K2029))/설정!$B$6</f>
        <v>-1.05111363872173</v>
      </c>
      <c r="E2029" s="8" t="n">
        <f aca="false">H2029*설정!$B$8</f>
        <v>1619.06238294568</v>
      </c>
      <c r="F2029" s="8" t="n">
        <f aca="false">H2029*설정!$B$9</f>
        <v>3241.99542986422</v>
      </c>
      <c r="G2029" s="9" t="n">
        <f aca="false">A2029-설정!$B$3</f>
        <v>2588</v>
      </c>
      <c r="H2029" s="8" t="n">
        <f aca="false">10^(설정!$B$5+설정!$B$4*K2029)</f>
        <v>808.564680789678</v>
      </c>
      <c r="I2029" s="8" t="n">
        <f aca="false">H2029/설정!$B$8</f>
        <v>403.799662018611</v>
      </c>
      <c r="J2029" s="8" t="n">
        <f aca="false">H2029/설정!$B$9</f>
        <v>201.658779959445</v>
      </c>
      <c r="K2029" s="10" t="n">
        <f aca="false">LOG10(G2029)</f>
        <v>3.41296427199666</v>
      </c>
      <c r="L2029" s="10" t="n">
        <f aca="false">LOG10(C2029)</f>
        <v>2.59075269387778</v>
      </c>
    </row>
    <row r="2030" customFormat="false" ht="15" hidden="false" customHeight="false" outlineLevel="0" collapsed="false">
      <c r="A2030" s="5" t="n">
        <v>42405</v>
      </c>
      <c r="B2030" s="6" t="n">
        <v>389.72</v>
      </c>
      <c r="C2030" s="6" t="n">
        <v>384.4</v>
      </c>
      <c r="D2030" s="7" t="n">
        <f aca="false">(L2030-(설정!$B$5+설정!$B$4*K2030))/설정!$B$6</f>
        <v>-1.07406645509956</v>
      </c>
      <c r="E2030" s="8" t="n">
        <f aca="false">H2030*설정!$B$8</f>
        <v>1622.61565704615</v>
      </c>
      <c r="F2030" s="8" t="n">
        <f aca="false">H2030*설정!$B$9</f>
        <v>3249.11047281506</v>
      </c>
      <c r="G2030" s="9" t="n">
        <f aca="false">A2030-설정!$B$3</f>
        <v>2589</v>
      </c>
      <c r="H2030" s="8" t="n">
        <f aca="false">10^(설정!$B$5+설정!$B$4*K2030)</f>
        <v>810.33919668793</v>
      </c>
      <c r="I2030" s="8" t="n">
        <f aca="false">H2030/설정!$B$8</f>
        <v>404.685860657984</v>
      </c>
      <c r="J2030" s="8" t="n">
        <f aca="false">H2030/설정!$B$9</f>
        <v>202.101350256617</v>
      </c>
      <c r="K2030" s="10" t="n">
        <f aca="false">LOG10(G2030)</f>
        <v>3.41313205043487</v>
      </c>
      <c r="L2030" s="10" t="n">
        <f aca="false">LOG10(C2030)</f>
        <v>2.58478337899651</v>
      </c>
    </row>
    <row r="2031" customFormat="false" ht="15" hidden="false" customHeight="false" outlineLevel="0" collapsed="false">
      <c r="A2031" s="5" t="n">
        <v>42406</v>
      </c>
      <c r="B2031" s="6" t="n">
        <v>384.4</v>
      </c>
      <c r="C2031" s="6" t="n">
        <v>374.63</v>
      </c>
      <c r="D2031" s="7" t="n">
        <f aca="false">(L2031-(설정!$B$5+설정!$B$4*K2031))/설정!$B$6</f>
        <v>-1.11430053364626</v>
      </c>
      <c r="E2031" s="8" t="n">
        <f aca="false">H2031*설정!$B$8</f>
        <v>1626.17535263283</v>
      </c>
      <c r="F2031" s="8" t="n">
        <f aca="false">H2031*설정!$B$9</f>
        <v>3256.23837409008</v>
      </c>
      <c r="G2031" s="9" t="n">
        <f aca="false">A2031-설정!$B$3</f>
        <v>2590</v>
      </c>
      <c r="H2031" s="8" t="n">
        <f aca="false">10^(설정!$B$5+설정!$B$4*K2031)</f>
        <v>812.116919495941</v>
      </c>
      <c r="I2031" s="8" t="n">
        <f aca="false">H2031/설정!$B$8</f>
        <v>405.573660837849</v>
      </c>
      <c r="J2031" s="8" t="n">
        <f aca="false">H2031/설정!$B$9</f>
        <v>202.544720367985</v>
      </c>
      <c r="K2031" s="10" t="n">
        <f aca="false">LOG10(G2031)</f>
        <v>3.41329976408125</v>
      </c>
      <c r="L2031" s="10" t="n">
        <f aca="false">LOG10(C2031)</f>
        <v>2.5736025523045</v>
      </c>
    </row>
    <row r="2032" customFormat="false" ht="15" hidden="false" customHeight="false" outlineLevel="0" collapsed="false">
      <c r="A2032" s="5" t="n">
        <v>42407</v>
      </c>
      <c r="B2032" s="6" t="n">
        <v>374.63</v>
      </c>
      <c r="C2032" s="6" t="n">
        <v>375.15</v>
      </c>
      <c r="D2032" s="7" t="n">
        <f aca="false">(L2032-(설정!$B$5+설정!$B$4*K2032))/설정!$B$6</f>
        <v>-1.11545771338138</v>
      </c>
      <c r="E2032" s="8" t="n">
        <f aca="false">H2032*설정!$B$8</f>
        <v>1629.74147882457</v>
      </c>
      <c r="F2032" s="8" t="n">
        <f aca="false">H2032*설정!$B$9</f>
        <v>3263.37915194875</v>
      </c>
      <c r="G2032" s="9" t="n">
        <f aca="false">A2032-설정!$B$3</f>
        <v>2591</v>
      </c>
      <c r="H2032" s="8" t="n">
        <f aca="false">10^(설정!$B$5+설정!$B$4*K2032)</f>
        <v>813.897853767686</v>
      </c>
      <c r="I2032" s="8" t="n">
        <f aca="false">H2032/설정!$B$8</f>
        <v>406.463064832475</v>
      </c>
      <c r="J2032" s="8" t="n">
        <f aca="false">H2032/설정!$B$9</f>
        <v>202.988891429324</v>
      </c>
      <c r="K2032" s="10" t="n">
        <f aca="false">LOG10(G2032)</f>
        <v>3.41346741298583</v>
      </c>
      <c r="L2032" s="10" t="n">
        <f aca="false">LOG10(C2032)</f>
        <v>2.57420495078618</v>
      </c>
    </row>
    <row r="2033" customFormat="false" ht="15" hidden="false" customHeight="false" outlineLevel="0" collapsed="false">
      <c r="A2033" s="5" t="n">
        <v>42408</v>
      </c>
      <c r="B2033" s="6" t="n">
        <v>375.15</v>
      </c>
      <c r="C2033" s="6" t="n">
        <v>370.81</v>
      </c>
      <c r="D2033" s="7" t="n">
        <f aca="false">(L2033-(설정!$B$5+설정!$B$4*K2033))/설정!$B$6</f>
        <v>-1.13536988133615</v>
      </c>
      <c r="E2033" s="8" t="n">
        <f aca="false">H2033*설정!$B$8</f>
        <v>1633.31404474968</v>
      </c>
      <c r="F2033" s="8" t="n">
        <f aca="false">H2033*설정!$B$9</f>
        <v>3270.53282466952</v>
      </c>
      <c r="G2033" s="9" t="n">
        <f aca="false">A2033-설정!$B$3</f>
        <v>2592</v>
      </c>
      <c r="H2033" s="8" t="n">
        <f aca="false">10^(설정!$B$5+설정!$B$4*K2033)</f>
        <v>815.682004061871</v>
      </c>
      <c r="I2033" s="8" t="n">
        <f aca="false">H2033/설정!$B$8</f>
        <v>407.354074918494</v>
      </c>
      <c r="J2033" s="8" t="n">
        <f aca="false">H2033/설정!$B$9</f>
        <v>203.433864577593</v>
      </c>
      <c r="K2033" s="10" t="n">
        <f aca="false">LOG10(G2033)</f>
        <v>3.41363499719856</v>
      </c>
      <c r="L2033" s="10" t="n">
        <f aca="false">LOG10(C2033)</f>
        <v>2.5691514376792</v>
      </c>
    </row>
    <row r="2034" customFormat="false" ht="15" hidden="false" customHeight="false" outlineLevel="0" collapsed="false">
      <c r="A2034" s="5" t="n">
        <v>42409</v>
      </c>
      <c r="B2034" s="6" t="n">
        <v>370.81</v>
      </c>
      <c r="C2034" s="6" t="n">
        <v>373.51</v>
      </c>
      <c r="D2034" s="7" t="n">
        <f aca="false">(L2034-(설정!$B$5+설정!$B$4*K2034))/설정!$B$6</f>
        <v>-1.12807359907926</v>
      </c>
      <c r="E2034" s="8" t="n">
        <f aca="false">H2034*설정!$B$8</f>
        <v>1636.89305954586</v>
      </c>
      <c r="F2034" s="8" t="n">
        <f aca="false">H2034*설정!$B$9</f>
        <v>3277.69941054961</v>
      </c>
      <c r="G2034" s="9" t="n">
        <f aca="false">A2034-설정!$B$3</f>
        <v>2593</v>
      </c>
      <c r="H2034" s="8" t="n">
        <f aca="false">10^(설정!$B$5+설정!$B$4*K2034)</f>
        <v>817.469374941889</v>
      </c>
      <c r="I2034" s="8" t="n">
        <f aca="false">H2034/설정!$B$8</f>
        <v>408.246693374878</v>
      </c>
      <c r="J2034" s="8" t="n">
        <f aca="false">H2034/설정!$B$9</f>
        <v>203.879640950916</v>
      </c>
      <c r="K2034" s="10" t="n">
        <f aca="false">LOG10(G2034)</f>
        <v>3.41380251676935</v>
      </c>
      <c r="L2034" s="10" t="n">
        <f aca="false">LOG10(C2034)</f>
        <v>2.57230223369273</v>
      </c>
    </row>
    <row r="2035" customFormat="false" ht="15" hidden="false" customHeight="false" outlineLevel="0" collapsed="false">
      <c r="A2035" s="5" t="n">
        <v>42410</v>
      </c>
      <c r="B2035" s="6" t="n">
        <v>373.51</v>
      </c>
      <c r="C2035" s="6" t="n">
        <v>379.08</v>
      </c>
      <c r="D2035" s="7" t="n">
        <f aca="false">(L2035-(설정!$B$5+설정!$B$4*K2035))/설정!$B$6</f>
        <v>-1.10990607935989</v>
      </c>
      <c r="E2035" s="8" t="n">
        <f aca="false">H2035*설정!$B$8</f>
        <v>1640.47853236027</v>
      </c>
      <c r="F2035" s="8" t="n">
        <f aca="false">H2035*설정!$B$9</f>
        <v>3284.87892790525</v>
      </c>
      <c r="G2035" s="9" t="n">
        <f aca="false">A2035-설정!$B$3</f>
        <v>2594</v>
      </c>
      <c r="H2035" s="8" t="n">
        <f aca="false">10^(설정!$B$5+설정!$B$4*K2035)</f>
        <v>819.259970975866</v>
      </c>
      <c r="I2035" s="8" t="n">
        <f aca="false">H2035/설정!$B$8</f>
        <v>409.140922482964</v>
      </c>
      <c r="J2035" s="8" t="n">
        <f aca="false">H2035/설정!$B$9</f>
        <v>204.326221688599</v>
      </c>
      <c r="K2035" s="10" t="n">
        <f aca="false">LOG10(G2035)</f>
        <v>3.41396997174806</v>
      </c>
      <c r="L2035" s="10" t="n">
        <f aca="false">LOG10(C2035)</f>
        <v>2.57873087195277</v>
      </c>
    </row>
    <row r="2036" customFormat="false" ht="15" hidden="false" customHeight="false" outlineLevel="0" collapsed="false">
      <c r="A2036" s="5" t="n">
        <v>42411</v>
      </c>
      <c r="B2036" s="6" t="n">
        <v>379.08</v>
      </c>
      <c r="C2036" s="6" t="n">
        <v>377.64</v>
      </c>
      <c r="D2036" s="7" t="n">
        <f aca="false">(L2036-(설정!$B$5+설정!$B$4*K2036))/설정!$B$6</f>
        <v>-1.11853738814528</v>
      </c>
      <c r="E2036" s="8" t="n">
        <f aca="false">H2036*설정!$B$8</f>
        <v>1644.07047234948</v>
      </c>
      <c r="F2036" s="8" t="n">
        <f aca="false">H2036*설정!$B$9</f>
        <v>3292.07139507147</v>
      </c>
      <c r="G2036" s="9" t="n">
        <f aca="false">A2036-설정!$B$3</f>
        <v>2595</v>
      </c>
      <c r="H2036" s="8" t="n">
        <f aca="false">10^(설정!$B$5+설정!$B$4*K2036)</f>
        <v>821.053796736621</v>
      </c>
      <c r="I2036" s="8" t="n">
        <f aca="false">H2036/설정!$B$8</f>
        <v>410.03676452643</v>
      </c>
      <c r="J2036" s="8" t="n">
        <f aca="false">H2036/설정!$B$9</f>
        <v>204.77360793112</v>
      </c>
      <c r="K2036" s="10" t="n">
        <f aca="false">LOG10(G2036)</f>
        <v>3.41413736218448</v>
      </c>
      <c r="L2036" s="10" t="n">
        <f aca="false">LOG10(C2036)</f>
        <v>2.57707798896085</v>
      </c>
    </row>
    <row r="2037" customFormat="false" ht="15" hidden="false" customHeight="false" outlineLevel="0" collapsed="false">
      <c r="A2037" s="5" t="n">
        <v>42412</v>
      </c>
      <c r="B2037" s="6" t="n">
        <v>377.64</v>
      </c>
      <c r="C2037" s="6" t="n">
        <v>382.29</v>
      </c>
      <c r="D2037" s="7" t="n">
        <f aca="false">(L2037-(설정!$B$5+설정!$B$4*K2037))/설정!$B$6</f>
        <v>-1.1040606710819</v>
      </c>
      <c r="E2037" s="8" t="n">
        <f aca="false">H2037*설정!$B$8</f>
        <v>1647.66888867955</v>
      </c>
      <c r="F2037" s="8" t="n">
        <f aca="false">H2037*설정!$B$9</f>
        <v>3299.27683040225</v>
      </c>
      <c r="G2037" s="9" t="n">
        <f aca="false">A2037-설정!$B$3</f>
        <v>2596</v>
      </c>
      <c r="H2037" s="8" t="n">
        <f aca="false">10^(설정!$B$5+설정!$B$4*K2037)</f>
        <v>822.850856801704</v>
      </c>
      <c r="I2037" s="8" t="n">
        <f aca="false">H2037/설정!$B$8</f>
        <v>410.934221791319</v>
      </c>
      <c r="J2037" s="8" t="n">
        <f aca="false">H2037/설정!$B$9</f>
        <v>205.221800820135</v>
      </c>
      <c r="K2037" s="10" t="n">
        <f aca="false">LOG10(G2037)</f>
        <v>3.41430468812833</v>
      </c>
      <c r="L2037" s="10" t="n">
        <f aca="false">LOG10(C2037)</f>
        <v>2.58239293782646</v>
      </c>
    </row>
    <row r="2038" customFormat="false" ht="15" hidden="false" customHeight="false" outlineLevel="0" collapsed="false">
      <c r="A2038" s="5" t="n">
        <v>42413</v>
      </c>
      <c r="B2038" s="6" t="n">
        <v>382.29</v>
      </c>
      <c r="C2038" s="6" t="n">
        <v>389.6</v>
      </c>
      <c r="D2038" s="7" t="n">
        <f aca="false">(L2038-(설정!$B$5+설정!$B$4*K2038))/설정!$B$6</f>
        <v>-1.07992904227023</v>
      </c>
      <c r="E2038" s="8" t="n">
        <f aca="false">H2038*설정!$B$8</f>
        <v>1651.27379052596</v>
      </c>
      <c r="F2038" s="8" t="n">
        <f aca="false">H2038*설정!$B$9</f>
        <v>3306.49525227054</v>
      </c>
      <c r="G2038" s="9" t="n">
        <f aca="false">A2038-설정!$B$3</f>
        <v>2597</v>
      </c>
      <c r="H2038" s="8" t="n">
        <f aca="false">10^(설정!$B$5+설정!$B$4*K2038)</f>
        <v>824.651155753383</v>
      </c>
      <c r="I2038" s="8" t="n">
        <f aca="false">H2038/설정!$B$8</f>
        <v>411.83329656603</v>
      </c>
      <c r="J2038" s="8" t="n">
        <f aca="false">H2038/설정!$B$9</f>
        <v>205.670801498477</v>
      </c>
      <c r="K2038" s="10" t="n">
        <f aca="false">LOG10(G2038)</f>
        <v>3.4144719496293</v>
      </c>
      <c r="L2038" s="10" t="n">
        <f aca="false">LOG10(C2038)</f>
        <v>2.59061894820658</v>
      </c>
    </row>
    <row r="2039" customFormat="false" ht="15" hidden="false" customHeight="false" outlineLevel="0" collapsed="false">
      <c r="A2039" s="5" t="n">
        <v>42414</v>
      </c>
      <c r="B2039" s="6" t="n">
        <v>389.6</v>
      </c>
      <c r="C2039" s="6" t="n">
        <v>406.15</v>
      </c>
      <c r="D2039" s="7" t="n">
        <f aca="false">(L2039-(설정!$B$5+설정!$B$4*K2039))/설정!$B$6</f>
        <v>-1.02315969817734</v>
      </c>
      <c r="E2039" s="8" t="n">
        <f aca="false">H2039*설정!$B$8</f>
        <v>1654.88518707365</v>
      </c>
      <c r="F2039" s="8" t="n">
        <f aca="false">H2039*설정!$B$9</f>
        <v>3313.72667906814</v>
      </c>
      <c r="G2039" s="9" t="n">
        <f aca="false">A2039-설정!$B$3</f>
        <v>2598</v>
      </c>
      <c r="H2039" s="8" t="n">
        <f aca="false">10^(설정!$B$5+설정!$B$4*K2039)</f>
        <v>826.454698178643</v>
      </c>
      <c r="I2039" s="8" t="n">
        <f aca="false">H2039/설정!$B$8</f>
        <v>412.733991141317</v>
      </c>
      <c r="J2039" s="8" t="n">
        <f aca="false">H2039/설정!$B$9</f>
        <v>206.120611110156</v>
      </c>
      <c r="K2039" s="10" t="n">
        <f aca="false">LOG10(G2039)</f>
        <v>3.41463914673701</v>
      </c>
      <c r="L2039" s="10" t="n">
        <f aca="false">LOG10(C2039)</f>
        <v>2.60868645757036</v>
      </c>
    </row>
    <row r="2040" customFormat="false" ht="15" hidden="false" customHeight="false" outlineLevel="0" collapsed="false">
      <c r="A2040" s="5" t="n">
        <v>42415</v>
      </c>
      <c r="B2040" s="6" t="n">
        <v>406.15</v>
      </c>
      <c r="C2040" s="6" t="n">
        <v>399.27</v>
      </c>
      <c r="D2040" s="7" t="n">
        <f aca="false">(L2040-(설정!$B$5+설정!$B$4*K2040))/설정!$B$6</f>
        <v>-1.05091040754401</v>
      </c>
      <c r="E2040" s="8" t="n">
        <f aca="false">H2040*설정!$B$8</f>
        <v>1658.50308751702</v>
      </c>
      <c r="F2040" s="8" t="n">
        <f aca="false">H2040*설정!$B$9</f>
        <v>3320.97112920588</v>
      </c>
      <c r="G2040" s="9" t="n">
        <f aca="false">A2040-설정!$B$3</f>
        <v>2599</v>
      </c>
      <c r="H2040" s="8" t="n">
        <f aca="false">10^(설정!$B$5+설정!$B$4*K2040)</f>
        <v>828.261488669203</v>
      </c>
      <c r="I2040" s="8" t="n">
        <f aca="false">H2040/설정!$B$8</f>
        <v>413.636307810299</v>
      </c>
      <c r="J2040" s="8" t="n">
        <f aca="false">H2040/설정!$B$9</f>
        <v>206.571230800361</v>
      </c>
      <c r="K2040" s="10" t="n">
        <f aca="false">LOG10(G2040)</f>
        <v>3.41480627950101</v>
      </c>
      <c r="L2040" s="10" t="n">
        <f aca="false">LOG10(C2040)</f>
        <v>2.60126667978132</v>
      </c>
    </row>
    <row r="2041" customFormat="false" ht="15" hidden="false" customHeight="false" outlineLevel="0" collapsed="false">
      <c r="A2041" s="5" t="n">
        <v>42416</v>
      </c>
      <c r="B2041" s="6" t="n">
        <v>399.27</v>
      </c>
      <c r="C2041" s="6" t="n">
        <v>407.04</v>
      </c>
      <c r="D2041" s="7" t="n">
        <f aca="false">(L2041-(설정!$B$5+설정!$B$4*K2041))/설정!$B$6</f>
        <v>-1.02629628686786</v>
      </c>
      <c r="E2041" s="8" t="n">
        <f aca="false">H2041*설정!$B$8</f>
        <v>1662.12750105998</v>
      </c>
      <c r="F2041" s="8" t="n">
        <f aca="false">H2041*설정!$B$9</f>
        <v>3328.22862111351</v>
      </c>
      <c r="G2041" s="9" t="n">
        <f aca="false">A2041-설정!$B$3</f>
        <v>2600</v>
      </c>
      <c r="H2041" s="8" t="n">
        <f aca="false">10^(설정!$B$5+설정!$B$4*K2041)</f>
        <v>830.071531821508</v>
      </c>
      <c r="I2041" s="8" t="n">
        <f aca="false">H2041/설정!$B$8</f>
        <v>414.540248868454</v>
      </c>
      <c r="J2041" s="8" t="n">
        <f aca="false">H2041/설정!$B$9</f>
        <v>207.022661715463</v>
      </c>
      <c r="K2041" s="10" t="n">
        <f aca="false">LOG10(G2041)</f>
        <v>3.41497334797082</v>
      </c>
      <c r="L2041" s="10" t="n">
        <f aca="false">LOG10(C2041)</f>
        <v>2.6096370896323</v>
      </c>
    </row>
    <row r="2042" customFormat="false" ht="15" hidden="false" customHeight="false" outlineLevel="0" collapsed="false">
      <c r="A2042" s="5" t="n">
        <v>42417</v>
      </c>
      <c r="B2042" s="6" t="n">
        <v>407.04</v>
      </c>
      <c r="C2042" s="6" t="n">
        <v>415.32</v>
      </c>
      <c r="D2042" s="7" t="n">
        <f aca="false">(L2042-(설정!$B$5+설정!$B$4*K2042))/설정!$B$6</f>
        <v>-1.00043623052976</v>
      </c>
      <c r="E2042" s="8" t="n">
        <f aca="false">H2042*설정!$B$8</f>
        <v>1665.75843691584</v>
      </c>
      <c r="F2042" s="8" t="n">
        <f aca="false">H2042*설정!$B$9</f>
        <v>3335.49917323976</v>
      </c>
      <c r="G2042" s="9" t="n">
        <f aca="false">A2042-설정!$B$3</f>
        <v>2601</v>
      </c>
      <c r="H2042" s="8" t="n">
        <f aca="false">10^(설정!$B$5+설정!$B$4*K2042)</f>
        <v>831.88483223673</v>
      </c>
      <c r="I2042" s="8" t="n">
        <f aca="false">H2042/설정!$B$8</f>
        <v>415.445816613622</v>
      </c>
      <c r="J2042" s="8" t="n">
        <f aca="false">H2042/설정!$B$9</f>
        <v>207.474905003009</v>
      </c>
      <c r="K2042" s="10" t="n">
        <f aca="false">LOG10(G2042)</f>
        <v>3.41514035219587</v>
      </c>
      <c r="L2042" s="10" t="n">
        <f aca="false">LOG10(C2042)</f>
        <v>2.61838284534175</v>
      </c>
    </row>
    <row r="2043" customFormat="false" ht="15" hidden="false" customHeight="false" outlineLevel="0" collapsed="false">
      <c r="A2043" s="5" t="n">
        <v>42418</v>
      </c>
      <c r="B2043" s="6" t="n">
        <v>415.32</v>
      </c>
      <c r="C2043" s="6" t="n">
        <v>421.29</v>
      </c>
      <c r="D2043" s="7" t="n">
        <f aca="false">(L2043-(설정!$B$5+설정!$B$4*K2043))/설정!$B$6</f>
        <v>-0.983022853690823</v>
      </c>
      <c r="E2043" s="8" t="n">
        <f aca="false">H2043*설정!$B$8</f>
        <v>1669.3959043075</v>
      </c>
      <c r="F2043" s="8" t="n">
        <f aca="false">H2043*설정!$B$9</f>
        <v>3342.7828040524</v>
      </c>
      <c r="G2043" s="9" t="n">
        <f aca="false">A2043-설정!$B$3</f>
        <v>2602</v>
      </c>
      <c r="H2043" s="8" t="n">
        <f aca="false">10^(설정!$B$5+설정!$B$4*K2043)</f>
        <v>833.7013945208</v>
      </c>
      <c r="I2043" s="8" t="n">
        <f aca="false">H2043/설정!$B$8</f>
        <v>416.353013346018</v>
      </c>
      <c r="J2043" s="8" t="n">
        <f aca="false">H2043/설정!$B$9</f>
        <v>207.927961811733</v>
      </c>
      <c r="K2043" s="10" t="n">
        <f aca="false">LOG10(G2043)</f>
        <v>3.41530729222557</v>
      </c>
      <c r="L2043" s="10" t="n">
        <f aca="false">LOG10(C2043)</f>
        <v>2.62458115056677</v>
      </c>
    </row>
    <row r="2044" customFormat="false" ht="15" hidden="false" customHeight="false" outlineLevel="0" collapsed="false">
      <c r="A2044" s="5" t="n">
        <v>42419</v>
      </c>
      <c r="B2044" s="6" t="n">
        <v>421.29</v>
      </c>
      <c r="C2044" s="6" t="n">
        <v>419.63</v>
      </c>
      <c r="D2044" s="7" t="n">
        <f aca="false">(L2044-(설정!$B$5+설정!$B$4*K2044))/설정!$B$6</f>
        <v>-0.991849217670965</v>
      </c>
      <c r="E2044" s="8" t="n">
        <f aca="false">H2044*설정!$B$8</f>
        <v>1673.03991246724</v>
      </c>
      <c r="F2044" s="8" t="n">
        <f aca="false">H2044*설정!$B$9</f>
        <v>3350.07953203813</v>
      </c>
      <c r="G2044" s="9" t="n">
        <f aca="false">A2044-설정!$B$3</f>
        <v>2603</v>
      </c>
      <c r="H2044" s="8" t="n">
        <f aca="false">10^(설정!$B$5+설정!$B$4*K2044)</f>
        <v>835.521223284356</v>
      </c>
      <c r="I2044" s="8" t="n">
        <f aca="false">H2044/설정!$B$8</f>
        <v>417.261841368209</v>
      </c>
      <c r="J2044" s="8" t="n">
        <f aca="false">H2044/설정!$B$9</f>
        <v>208.381833291545</v>
      </c>
      <c r="K2044" s="10" t="n">
        <f aca="false">LOG10(G2044)</f>
        <v>3.41547416810924</v>
      </c>
      <c r="L2044" s="10" t="n">
        <f aca="false">LOG10(C2044)</f>
        <v>2.62286652901799</v>
      </c>
    </row>
    <row r="2045" customFormat="false" ht="15" hidden="false" customHeight="false" outlineLevel="0" collapsed="false">
      <c r="A2045" s="5" t="n">
        <v>42420</v>
      </c>
      <c r="B2045" s="6" t="n">
        <v>419.63</v>
      </c>
      <c r="C2045" s="6" t="n">
        <v>440.2</v>
      </c>
      <c r="D2045" s="7" t="n">
        <f aca="false">(L2045-(설정!$B$5+설정!$B$4*K2045))/설정!$B$6</f>
        <v>-0.92606578947396</v>
      </c>
      <c r="E2045" s="8" t="n">
        <f aca="false">H2045*설정!$B$8</f>
        <v>1676.69047063689</v>
      </c>
      <c r="F2045" s="8" t="n">
        <f aca="false">H2045*설정!$B$9</f>
        <v>3357.38937570267</v>
      </c>
      <c r="G2045" s="9" t="n">
        <f aca="false">A2045-설정!$B$3</f>
        <v>2604</v>
      </c>
      <c r="H2045" s="8" t="n">
        <f aca="false">10^(설정!$B$5+설정!$B$4*K2045)</f>
        <v>837.344323142794</v>
      </c>
      <c r="I2045" s="8" t="n">
        <f aca="false">H2045/설정!$B$8</f>
        <v>418.172302985138</v>
      </c>
      <c r="J2045" s="8" t="n">
        <f aca="false">H2045/설정!$B$9</f>
        <v>208.83652059354</v>
      </c>
      <c r="K2045" s="10" t="n">
        <f aca="false">LOG10(G2045)</f>
        <v>3.41564097989615</v>
      </c>
      <c r="L2045" s="10" t="n">
        <f aca="false">LOG10(C2045)</f>
        <v>2.64365003821733</v>
      </c>
    </row>
    <row r="2046" customFormat="false" ht="15" hidden="false" customHeight="false" outlineLevel="0" collapsed="false">
      <c r="A2046" s="5" t="n">
        <v>42421</v>
      </c>
      <c r="B2046" s="6" t="n">
        <v>440.2</v>
      </c>
      <c r="C2046" s="6" t="n">
        <v>438.72</v>
      </c>
      <c r="D2046" s="7" t="n">
        <f aca="false">(L2046-(설정!$B$5+설정!$B$4*K2046))/설정!$B$6</f>
        <v>-0.934054001889905</v>
      </c>
      <c r="E2046" s="8" t="n">
        <f aca="false">H2046*설정!$B$8</f>
        <v>1680.3475880678</v>
      </c>
      <c r="F2046" s="8" t="n">
        <f aca="false">H2046*설정!$B$9</f>
        <v>3364.71235357084</v>
      </c>
      <c r="G2046" s="9" t="n">
        <f aca="false">A2046-설정!$B$3</f>
        <v>2605</v>
      </c>
      <c r="H2046" s="8" t="n">
        <f aca="false">10^(설정!$B$5+설정!$B$4*K2046)</f>
        <v>839.170698716264</v>
      </c>
      <c r="I2046" s="8" t="n">
        <f aca="false">H2046/설정!$B$8</f>
        <v>419.084400504122</v>
      </c>
      <c r="J2046" s="8" t="n">
        <f aca="false">H2046/설정!$B$9</f>
        <v>209.29202487</v>
      </c>
      <c r="K2046" s="10" t="n">
        <f aca="false">LOG10(G2046)</f>
        <v>3.41580772763554</v>
      </c>
      <c r="L2046" s="10" t="n">
        <f aca="false">LOG10(C2046)</f>
        <v>2.64218743310942</v>
      </c>
    </row>
    <row r="2047" customFormat="false" ht="15" hidden="false" customHeight="false" outlineLevel="0" collapsed="false">
      <c r="A2047" s="5" t="n">
        <v>42422</v>
      </c>
      <c r="B2047" s="6" t="n">
        <v>438.72</v>
      </c>
      <c r="C2047" s="6" t="n">
        <v>437.54</v>
      </c>
      <c r="D2047" s="7" t="n">
        <f aca="false">(L2047-(설정!$B$5+설정!$B$4*K2047))/설정!$B$6</f>
        <v>-0.941069576983972</v>
      </c>
      <c r="E2047" s="8" t="n">
        <f aca="false">H2047*설정!$B$8</f>
        <v>1684.01127402078</v>
      </c>
      <c r="F2047" s="8" t="n">
        <f aca="false">H2047*설정!$B$9</f>
        <v>3372.04848418638</v>
      </c>
      <c r="G2047" s="9" t="n">
        <f aca="false">A2047-설정!$B$3</f>
        <v>2606</v>
      </c>
      <c r="H2047" s="8" t="n">
        <f aca="false">10^(설정!$B$5+설정!$B$4*K2047)</f>
        <v>841.00035462964</v>
      </c>
      <c r="I2047" s="8" t="n">
        <f aca="false">H2047/설정!$B$8</f>
        <v>419.998136234837</v>
      </c>
      <c r="J2047" s="8" t="n">
        <f aca="false">H2047/설정!$B$9</f>
        <v>209.748347274383</v>
      </c>
      <c r="K2047" s="10" t="n">
        <f aca="false">LOG10(G2047)</f>
        <v>3.41597441137657</v>
      </c>
      <c r="L2047" s="10" t="n">
        <f aca="false">LOG10(C2047)</f>
        <v>2.64101776246733</v>
      </c>
    </row>
    <row r="2048" customFormat="false" ht="15" hidden="false" customHeight="false" outlineLevel="0" collapsed="false">
      <c r="A2048" s="5" t="n">
        <v>42423</v>
      </c>
      <c r="B2048" s="6" t="n">
        <v>437.54</v>
      </c>
      <c r="C2048" s="6" t="n">
        <v>420.03</v>
      </c>
      <c r="D2048" s="7" t="n">
        <f aca="false">(L2048-(설정!$B$5+설정!$B$4*K2048))/설정!$B$6</f>
        <v>-1.00302623540613</v>
      </c>
      <c r="E2048" s="8" t="n">
        <f aca="false">H2048*설정!$B$8</f>
        <v>1687.68153776617</v>
      </c>
      <c r="F2048" s="8" t="n">
        <f aca="false">H2048*설정!$B$9</f>
        <v>3379.39778611217</v>
      </c>
      <c r="G2048" s="9" t="n">
        <f aca="false">A2048-설정!$B$3</f>
        <v>2607</v>
      </c>
      <c r="H2048" s="8" t="n">
        <f aca="false">10^(설정!$B$5+설정!$B$4*K2048)</f>
        <v>842.833295512564</v>
      </c>
      <c r="I2048" s="8" t="n">
        <f aca="false">H2048/설정!$B$8</f>
        <v>420.91351248934</v>
      </c>
      <c r="J2048" s="8" t="n">
        <f aca="false">H2048/설정!$B$9</f>
        <v>210.205488961337</v>
      </c>
      <c r="K2048" s="10" t="n">
        <f aca="false">LOG10(G2048)</f>
        <v>3.41614103116833</v>
      </c>
      <c r="L2048" s="10" t="n">
        <f aca="false">LOG10(C2048)</f>
        <v>2.62328031032448</v>
      </c>
    </row>
    <row r="2049" customFormat="false" ht="15" hidden="false" customHeight="false" outlineLevel="0" collapsed="false">
      <c r="A2049" s="5" t="n">
        <v>42424</v>
      </c>
      <c r="B2049" s="6" t="n">
        <v>420.03</v>
      </c>
      <c r="C2049" s="6" t="n">
        <v>424</v>
      </c>
      <c r="D2049" s="7" t="n">
        <f aca="false">(L2049-(설정!$B$5+설정!$B$4*K2049))/설정!$B$6</f>
        <v>-0.992611987752087</v>
      </c>
      <c r="E2049" s="8" t="n">
        <f aca="false">H2049*설정!$B$8</f>
        <v>1691.35838858384</v>
      </c>
      <c r="F2049" s="8" t="n">
        <f aca="false">H2049*설정!$B$9</f>
        <v>3386.7602779301</v>
      </c>
      <c r="G2049" s="9" t="n">
        <f aca="false">A2049-설정!$B$3</f>
        <v>2608</v>
      </c>
      <c r="H2049" s="8" t="n">
        <f aca="false">10^(설정!$B$5+설정!$B$4*K2049)</f>
        <v>844.669525999427</v>
      </c>
      <c r="I2049" s="8" t="n">
        <f aca="false">H2049/설정!$B$8</f>
        <v>421.83053158206</v>
      </c>
      <c r="J2049" s="8" t="n">
        <f aca="false">H2049/설정!$B$9</f>
        <v>210.663451086697</v>
      </c>
      <c r="K2049" s="10" t="n">
        <f aca="false">LOG10(G2049)</f>
        <v>3.41630758705988</v>
      </c>
      <c r="L2049" s="10" t="n">
        <f aca="false">LOG10(C2049)</f>
        <v>2.62736585659273</v>
      </c>
    </row>
    <row r="2050" customFormat="false" ht="15" hidden="false" customHeight="false" outlineLevel="0" collapsed="false">
      <c r="A2050" s="5" t="n">
        <v>42425</v>
      </c>
      <c r="B2050" s="6" t="n">
        <v>424</v>
      </c>
      <c r="C2050" s="6" t="n">
        <v>424.09</v>
      </c>
      <c r="D2050" s="7" t="n">
        <f aca="false">(L2050-(설정!$B$5+설정!$B$4*K2050))/설정!$B$6</f>
        <v>-0.995439405663194</v>
      </c>
      <c r="E2050" s="8" t="n">
        <f aca="false">H2050*설정!$B$8</f>
        <v>1695.04183576318</v>
      </c>
      <c r="F2050" s="8" t="n">
        <f aca="false">H2050*설정!$B$9</f>
        <v>3394.1359782412</v>
      </c>
      <c r="G2050" s="9" t="n">
        <f aca="false">A2050-설정!$B$3</f>
        <v>2609</v>
      </c>
      <c r="H2050" s="8" t="n">
        <f aca="false">10^(설정!$B$5+설정!$B$4*K2050)</f>
        <v>846.509050729383</v>
      </c>
      <c r="I2050" s="8" t="n">
        <f aca="false">H2050/설정!$B$8</f>
        <v>422.749195829806</v>
      </c>
      <c r="J2050" s="8" t="n">
        <f aca="false">H2050/설정!$B$9</f>
        <v>211.122234807482</v>
      </c>
      <c r="K2050" s="10" t="n">
        <f aca="false">LOG10(G2050)</f>
        <v>3.41647407910022</v>
      </c>
      <c r="L2050" s="10" t="n">
        <f aca="false">LOG10(C2050)</f>
        <v>2.62745803195978</v>
      </c>
    </row>
    <row r="2051" customFormat="false" ht="15" hidden="false" customHeight="false" outlineLevel="0" collapsed="false">
      <c r="A2051" s="5" t="n">
        <v>42426</v>
      </c>
      <c r="B2051" s="6" t="n">
        <v>424.09</v>
      </c>
      <c r="C2051" s="6" t="n">
        <v>431.76</v>
      </c>
      <c r="D2051" s="7" t="n">
        <f aca="false">(L2051-(설정!$B$5+설정!$B$4*K2051))/설정!$B$6</f>
        <v>-0.972756659438435</v>
      </c>
      <c r="E2051" s="8" t="n">
        <f aca="false">H2051*설정!$B$8</f>
        <v>1698.73188860313</v>
      </c>
      <c r="F2051" s="8" t="n">
        <f aca="false">H2051*설정!$B$9</f>
        <v>3401.52490566555</v>
      </c>
      <c r="G2051" s="9" t="n">
        <f aca="false">A2051-설정!$B$3</f>
        <v>2610</v>
      </c>
      <c r="H2051" s="8" t="n">
        <f aca="false">10^(설정!$B$5+설정!$B$4*K2051)</f>
        <v>848.351874346348</v>
      </c>
      <c r="I2051" s="8" t="n">
        <f aca="false">H2051/설정!$B$8</f>
        <v>423.669507551762</v>
      </c>
      <c r="J2051" s="8" t="n">
        <f aca="false">H2051/설정!$B$9</f>
        <v>211.581841281901</v>
      </c>
      <c r="K2051" s="10" t="n">
        <f aca="false">LOG10(G2051)</f>
        <v>3.41664050733828</v>
      </c>
      <c r="L2051" s="10" t="n">
        <f aca="false">LOG10(C2051)</f>
        <v>2.63524240505716</v>
      </c>
    </row>
    <row r="2052" customFormat="false" ht="15" hidden="false" customHeight="false" outlineLevel="0" collapsed="false">
      <c r="A2052" s="5" t="n">
        <v>42427</v>
      </c>
      <c r="B2052" s="6" t="n">
        <v>431.76</v>
      </c>
      <c r="C2052" s="6" t="n">
        <v>432.95</v>
      </c>
      <c r="D2052" s="7" t="n">
        <f aca="false">(L2052-(설정!$B$5+설정!$B$4*K2052))/설정!$B$6</f>
        <v>-0.971923352026754</v>
      </c>
      <c r="E2052" s="8" t="n">
        <f aca="false">H2052*설정!$B$8</f>
        <v>1702.42855641212</v>
      </c>
      <c r="F2052" s="8" t="n">
        <f aca="false">H2052*설정!$B$9</f>
        <v>3408.92707884226</v>
      </c>
      <c r="G2052" s="9" t="n">
        <f aca="false">A2052-설정!$B$3</f>
        <v>2611</v>
      </c>
      <c r="H2052" s="8" t="n">
        <f aca="false">10^(설정!$B$5+설정!$B$4*K2052)</f>
        <v>850.198001498979</v>
      </c>
      <c r="I2052" s="8" t="n">
        <f aca="false">H2052/설정!$B$8</f>
        <v>424.591469069482</v>
      </c>
      <c r="J2052" s="8" t="n">
        <f aca="false">H2052/설정!$B$9</f>
        <v>212.042271669345</v>
      </c>
      <c r="K2052" s="10" t="n">
        <f aca="false">LOG10(G2052)</f>
        <v>3.41680687182294</v>
      </c>
      <c r="L2052" s="10" t="n">
        <f aca="false">LOG10(C2052)</f>
        <v>2.6364377439794</v>
      </c>
    </row>
    <row r="2053" customFormat="false" ht="15" hidden="false" customHeight="false" outlineLevel="0" collapsed="false">
      <c r="A2053" s="5" t="n">
        <v>42428</v>
      </c>
      <c r="B2053" s="6" t="n">
        <v>432.95</v>
      </c>
      <c r="C2053" s="6" t="n">
        <v>433.1</v>
      </c>
      <c r="D2053" s="7" t="n">
        <f aca="false">(L2053-(설정!$B$5+설정!$B$4*K2053))/설정!$B$6</f>
        <v>-0.974553953666417</v>
      </c>
      <c r="E2053" s="8" t="n">
        <f aca="false">H2053*설정!$B$8</f>
        <v>1706.13184850816</v>
      </c>
      <c r="F2053" s="8" t="n">
        <f aca="false">H2053*설정!$B$9</f>
        <v>3416.34251642965</v>
      </c>
      <c r="G2053" s="9" t="n">
        <f aca="false">A2053-설정!$B$3</f>
        <v>2612</v>
      </c>
      <c r="H2053" s="8" t="n">
        <f aca="false">10^(설정!$B$5+설정!$B$4*K2053)</f>
        <v>852.047436840722</v>
      </c>
      <c r="I2053" s="8" t="n">
        <f aca="false">H2053/설정!$B$8</f>
        <v>425.515082706912</v>
      </c>
      <c r="J2053" s="8" t="n">
        <f aca="false">H2053/설정!$B$9</f>
        <v>212.5035271304</v>
      </c>
      <c r="K2053" s="10" t="n">
        <f aca="false">LOG10(G2053)</f>
        <v>3.41697317260304</v>
      </c>
      <c r="L2053" s="10" t="n">
        <f aca="false">LOG10(C2053)</f>
        <v>2.63658818372984</v>
      </c>
    </row>
    <row r="2054" customFormat="false" ht="15" hidden="false" customHeight="false" outlineLevel="0" collapsed="false">
      <c r="A2054" s="5" t="n">
        <v>42429</v>
      </c>
      <c r="B2054" s="6" t="n">
        <v>433.1</v>
      </c>
      <c r="C2054" s="6" t="n">
        <v>437.78</v>
      </c>
      <c r="D2054" s="7" t="n">
        <f aca="false">(L2054-(설정!$B$5+설정!$B$4*K2054))/설정!$B$6</f>
        <v>-0.962203051721981</v>
      </c>
      <c r="E2054" s="8" t="n">
        <f aca="false">H2054*설정!$B$8</f>
        <v>1709.84177421881</v>
      </c>
      <c r="F2054" s="8" t="n">
        <f aca="false">H2054*설정!$B$9</f>
        <v>3423.77123710511</v>
      </c>
      <c r="G2054" s="9" t="n">
        <f aca="false">A2054-설정!$B$3</f>
        <v>2613</v>
      </c>
      <c r="H2054" s="8" t="n">
        <f aca="false">10^(설정!$B$5+설정!$B$4*K2054)</f>
        <v>853.900185029787</v>
      </c>
      <c r="I2054" s="8" t="n">
        <f aca="false">H2054/설정!$B$8</f>
        <v>426.440350790374</v>
      </c>
      <c r="J2054" s="8" t="n">
        <f aca="false">H2054/설정!$B$9</f>
        <v>212.965608826837</v>
      </c>
      <c r="K2054" s="10" t="n">
        <f aca="false">LOG10(G2054)</f>
        <v>3.41713940972733</v>
      </c>
      <c r="L2054" s="10" t="n">
        <f aca="false">LOG10(C2054)</f>
        <v>2.64125591692117</v>
      </c>
    </row>
    <row r="2055" customFormat="false" ht="15" hidden="false" customHeight="false" outlineLevel="0" collapsed="false">
      <c r="A2055" s="5" t="n">
        <v>42430</v>
      </c>
      <c r="B2055" s="6" t="n">
        <v>437.78</v>
      </c>
      <c r="C2055" s="6" t="n">
        <v>432.81</v>
      </c>
      <c r="D2055" s="7" t="n">
        <f aca="false">(L2055-(설정!$B$5+설정!$B$4*K2055))/설정!$B$6</f>
        <v>-0.981774021629633</v>
      </c>
      <c r="E2055" s="8" t="n">
        <f aca="false">H2055*설정!$B$8</f>
        <v>1713.55834288116</v>
      </c>
      <c r="F2055" s="8" t="n">
        <f aca="false">H2055*설정!$B$9</f>
        <v>3431.21325956518</v>
      </c>
      <c r="G2055" s="9" t="n">
        <f aca="false">A2055-설정!$B$3</f>
        <v>2614</v>
      </c>
      <c r="H2055" s="8" t="n">
        <f aca="false">10^(설정!$B$5+설정!$B$4*K2055)</f>
        <v>855.756250729147</v>
      </c>
      <c r="I2055" s="8" t="n">
        <f aca="false">H2055/설정!$B$8</f>
        <v>427.367275648574</v>
      </c>
      <c r="J2055" s="8" t="n">
        <f aca="false">H2055/설정!$B$9</f>
        <v>213.42851792162</v>
      </c>
      <c r="K2055" s="10" t="n">
        <f aca="false">LOG10(G2055)</f>
        <v>3.41730558324453</v>
      </c>
      <c r="L2055" s="10" t="n">
        <f aca="false">LOG10(C2055)</f>
        <v>2.63629728651313</v>
      </c>
    </row>
    <row r="2056" customFormat="false" ht="15" hidden="false" customHeight="false" outlineLevel="0" collapsed="false">
      <c r="A2056" s="5" t="n">
        <v>42431</v>
      </c>
      <c r="B2056" s="6" t="n">
        <v>432.81</v>
      </c>
      <c r="C2056" s="6" t="n">
        <v>423.08</v>
      </c>
      <c r="D2056" s="7" t="n">
        <f aca="false">(L2056-(설정!$B$5+설정!$B$4*K2056))/설정!$B$6</f>
        <v>-1.01764682890856</v>
      </c>
      <c r="E2056" s="8" t="n">
        <f aca="false">H2056*설정!$B$8</f>
        <v>1717.28156384192</v>
      </c>
      <c r="F2056" s="8" t="n">
        <f aca="false">H2056*설정!$B$9</f>
        <v>3438.66860252558</v>
      </c>
      <c r="G2056" s="9" t="n">
        <f aca="false">A2056-설정!$B$3</f>
        <v>2615</v>
      </c>
      <c r="H2056" s="8" t="n">
        <f aca="false">10^(설정!$B$5+설정!$B$4*K2056)</f>
        <v>857.615638606571</v>
      </c>
      <c r="I2056" s="8" t="n">
        <f aca="false">H2056/설정!$B$8</f>
        <v>428.295859612607</v>
      </c>
      <c r="J2056" s="8" t="n">
        <f aca="false">H2056/설정!$B$9</f>
        <v>213.892255578905</v>
      </c>
      <c r="K2056" s="10" t="n">
        <f aca="false">LOG10(G2056)</f>
        <v>3.41747169320329</v>
      </c>
      <c r="L2056" s="10" t="n">
        <f aca="false">LOG10(C2056)</f>
        <v>2.62642249568124</v>
      </c>
    </row>
    <row r="2057" customFormat="false" ht="15" hidden="false" customHeight="false" outlineLevel="0" collapsed="false">
      <c r="A2057" s="5" t="n">
        <v>42432</v>
      </c>
      <c r="B2057" s="6" t="n">
        <v>423.08</v>
      </c>
      <c r="C2057" s="6" t="n">
        <v>419.27</v>
      </c>
      <c r="D2057" s="7" t="n">
        <f aca="false">(L2057-(설정!$B$5+설정!$B$4*K2057))/설정!$B$6</f>
        <v>-1.03379996327113</v>
      </c>
      <c r="E2057" s="8" t="n">
        <f aca="false">H2057*설정!$B$8</f>
        <v>1721.01144645729</v>
      </c>
      <c r="F2057" s="8" t="n">
        <f aca="false">H2057*설정!$B$9</f>
        <v>3446.13728472112</v>
      </c>
      <c r="G2057" s="9" t="n">
        <f aca="false">A2057-설정!$B$3</f>
        <v>2616</v>
      </c>
      <c r="H2057" s="8" t="n">
        <f aca="false">10^(설정!$B$5+설정!$B$4*K2057)</f>
        <v>859.478353334584</v>
      </c>
      <c r="I2057" s="8" t="n">
        <f aca="false">H2057/설정!$B$8</f>
        <v>429.226105015948</v>
      </c>
      <c r="J2057" s="8" t="n">
        <f aca="false">H2057/설정!$B$9</f>
        <v>214.356822964035</v>
      </c>
      <c r="K2057" s="10" t="n">
        <f aca="false">LOG10(G2057)</f>
        <v>3.41763773965223</v>
      </c>
      <c r="L2057" s="10" t="n">
        <f aca="false">LOG10(C2057)</f>
        <v>2.62249378846946</v>
      </c>
    </row>
    <row r="2058" customFormat="false" ht="15" hidden="false" customHeight="false" outlineLevel="0" collapsed="false">
      <c r="A2058" s="5" t="n">
        <v>42433</v>
      </c>
      <c r="B2058" s="6" t="n">
        <v>419.27</v>
      </c>
      <c r="C2058" s="6" t="n">
        <v>407.99</v>
      </c>
      <c r="D2058" s="7" t="n">
        <f aca="false">(L2058-(설정!$B$5+설정!$B$4*K2058))/설정!$B$6</f>
        <v>-1.07620159286521</v>
      </c>
      <c r="E2058" s="8" t="n">
        <f aca="false">H2058*설정!$B$8</f>
        <v>1724.7480000931</v>
      </c>
      <c r="F2058" s="8" t="n">
        <f aca="false">H2058*설정!$B$9</f>
        <v>3453.61932490582</v>
      </c>
      <c r="G2058" s="9" t="n">
        <f aca="false">A2058-설정!$B$3</f>
        <v>2617</v>
      </c>
      <c r="H2058" s="8" t="n">
        <f aca="false">10^(설정!$B$5+설정!$B$4*K2058)</f>
        <v>861.344399590499</v>
      </c>
      <c r="I2058" s="8" t="n">
        <f aca="false">H2058/설정!$B$8</f>
        <v>430.158014194462</v>
      </c>
      <c r="J2058" s="8" t="n">
        <f aca="false">H2058/설정!$B$9</f>
        <v>214.82222124355</v>
      </c>
      <c r="K2058" s="10" t="n">
        <f aca="false">LOG10(G2058)</f>
        <v>3.41780372263988</v>
      </c>
      <c r="L2058" s="10" t="n">
        <f aca="false">LOG10(C2058)</f>
        <v>2.61064951848684</v>
      </c>
    </row>
    <row r="2059" customFormat="false" ht="15" hidden="false" customHeight="false" outlineLevel="0" collapsed="false">
      <c r="A2059" s="5" t="n">
        <v>42434</v>
      </c>
      <c r="B2059" s="6" t="n">
        <v>407.99</v>
      </c>
      <c r="C2059" s="6" t="n">
        <v>397.31</v>
      </c>
      <c r="D2059" s="7" t="n">
        <f aca="false">(L2059-(설정!$B$5+설정!$B$4*K2059))/설정!$B$6</f>
        <v>-1.11752675527463</v>
      </c>
      <c r="E2059" s="8" t="n">
        <f aca="false">H2059*설정!$B$8</f>
        <v>1728.49123412474</v>
      </c>
      <c r="F2059" s="8" t="n">
        <f aca="false">H2059*설정!$B$9</f>
        <v>3461.11474185288</v>
      </c>
      <c r="G2059" s="9" t="n">
        <f aca="false">A2059-설정!$B$3</f>
        <v>2618</v>
      </c>
      <c r="H2059" s="8" t="n">
        <f aca="false">10^(설정!$B$5+설정!$B$4*K2059)</f>
        <v>863.213782056421</v>
      </c>
      <c r="I2059" s="8" t="n">
        <f aca="false">H2059/설정!$B$8</f>
        <v>431.091589486405</v>
      </c>
      <c r="J2059" s="8" t="n">
        <f aca="false">H2059/설정!$B$9</f>
        <v>215.288451585181</v>
      </c>
      <c r="K2059" s="10" t="n">
        <f aca="false">LOG10(G2059)</f>
        <v>3.41796964221474</v>
      </c>
      <c r="L2059" s="10" t="n">
        <f aca="false">LOG10(C2059)</f>
        <v>2.59912949606509</v>
      </c>
    </row>
    <row r="2060" customFormat="false" ht="15" hidden="false" customHeight="false" outlineLevel="0" collapsed="false">
      <c r="A2060" s="5" t="n">
        <v>42435</v>
      </c>
      <c r="B2060" s="6" t="n">
        <v>397.31</v>
      </c>
      <c r="C2060" s="6" t="n">
        <v>403.71</v>
      </c>
      <c r="D2060" s="7" t="n">
        <f aca="false">(L2060-(설정!$B$5+설정!$B$4*K2060))/설정!$B$6</f>
        <v>-1.09763332854868</v>
      </c>
      <c r="E2060" s="8" t="n">
        <f aca="false">H2060*설정!$B$8</f>
        <v>1732.24115793718</v>
      </c>
      <c r="F2060" s="8" t="n">
        <f aca="false">H2060*설정!$B$9</f>
        <v>3468.6235543547</v>
      </c>
      <c r="G2060" s="9" t="n">
        <f aca="false">A2060-설정!$B$3</f>
        <v>2619</v>
      </c>
      <c r="H2060" s="8" t="n">
        <f aca="false">10^(설정!$B$5+설정!$B$4*K2060)</f>
        <v>865.086505419235</v>
      </c>
      <c r="I2060" s="8" t="n">
        <f aca="false">H2060/설정!$B$8</f>
        <v>432.026833232421</v>
      </c>
      <c r="J2060" s="8" t="n">
        <f aca="false">H2060/설정!$B$9</f>
        <v>215.755515157854</v>
      </c>
      <c r="K2060" s="10" t="n">
        <f aca="false">LOG10(G2060)</f>
        <v>3.41813549842523</v>
      </c>
      <c r="L2060" s="10" t="n">
        <f aca="false">LOG10(C2060)</f>
        <v>2.60606950712899</v>
      </c>
    </row>
    <row r="2061" customFormat="false" ht="15" hidden="false" customHeight="false" outlineLevel="0" collapsed="false">
      <c r="A2061" s="5" t="n">
        <v>42436</v>
      </c>
      <c r="B2061" s="6" t="n">
        <v>403.71</v>
      </c>
      <c r="C2061" s="6" t="n">
        <v>413.23</v>
      </c>
      <c r="D2061" s="7" t="n">
        <f aca="false">(L2061-(설정!$B$5+설정!$B$4*K2061))/설정!$B$6</f>
        <v>-1.06718544369314</v>
      </c>
      <c r="E2061" s="8" t="n">
        <f aca="false">H2061*설정!$B$8</f>
        <v>1735.99778092502</v>
      </c>
      <c r="F2061" s="8" t="n">
        <f aca="false">H2061*설정!$B$9</f>
        <v>3476.1457812229</v>
      </c>
      <c r="G2061" s="9" t="n">
        <f aca="false">A2061-설정!$B$3</f>
        <v>2620</v>
      </c>
      <c r="H2061" s="8" t="n">
        <f aca="false">10^(설정!$B$5+설정!$B$4*K2061)</f>
        <v>866.962574370624</v>
      </c>
      <c r="I2061" s="8" t="n">
        <f aca="false">H2061/설정!$B$8</f>
        <v>432.963747775553</v>
      </c>
      <c r="J2061" s="8" t="n">
        <f aca="false">H2061/설정!$B$9</f>
        <v>216.22341313169</v>
      </c>
      <c r="K2061" s="10" t="n">
        <f aca="false">LOG10(G2061)</f>
        <v>3.41830129131975</v>
      </c>
      <c r="L2061" s="10" t="n">
        <f aca="false">LOG10(C2061)</f>
        <v>2.61619184324813</v>
      </c>
    </row>
    <row r="2062" customFormat="false" ht="15" hidden="false" customHeight="false" outlineLevel="0" collapsed="false">
      <c r="A2062" s="5" t="n">
        <v>42437</v>
      </c>
      <c r="B2062" s="6" t="n">
        <v>413.23</v>
      </c>
      <c r="C2062" s="6" t="n">
        <v>411.43</v>
      </c>
      <c r="D2062" s="7" t="n">
        <f aca="false">(L2062-(설정!$B$5+설정!$B$4*K2062))/설정!$B$6</f>
        <v>-1.07659135368175</v>
      </c>
      <c r="E2062" s="8" t="n">
        <f aca="false">H2062*설정!$B$8</f>
        <v>1739.76111249243</v>
      </c>
      <c r="F2062" s="8" t="n">
        <f aca="false">H2062*설정!$B$9</f>
        <v>3483.68144128832</v>
      </c>
      <c r="G2062" s="9" t="n">
        <f aca="false">A2062-설정!$B$3</f>
        <v>2621</v>
      </c>
      <c r="H2062" s="8" t="n">
        <f aca="false">10^(설정!$B$5+설정!$B$4*K2062)</f>
        <v>868.841993607065</v>
      </c>
      <c r="I2062" s="8" t="n">
        <f aca="false">H2062/설정!$B$8</f>
        <v>433.902335461235</v>
      </c>
      <c r="J2062" s="8" t="n">
        <f aca="false">H2062/설정!$B$9</f>
        <v>216.692146678007</v>
      </c>
      <c r="K2062" s="10" t="n">
        <f aca="false">LOG10(G2062)</f>
        <v>3.4184670209466</v>
      </c>
      <c r="L2062" s="10" t="n">
        <f aca="false">LOG10(C2062)</f>
        <v>2.61429595570931</v>
      </c>
    </row>
    <row r="2063" customFormat="false" ht="15" hidden="false" customHeight="false" outlineLevel="0" collapsed="false">
      <c r="A2063" s="5" t="n">
        <v>42438</v>
      </c>
      <c r="B2063" s="6" t="n">
        <v>411.43</v>
      </c>
      <c r="C2063" s="6" t="n">
        <v>412.54</v>
      </c>
      <c r="D2063" s="7" t="n">
        <f aca="false">(L2063-(설정!$B$5+설정!$B$4*K2063))/설정!$B$6</f>
        <v>-1.07582857898521</v>
      </c>
      <c r="E2063" s="8" t="n">
        <f aca="false">H2063*설정!$B$8</f>
        <v>1743.53116205315</v>
      </c>
      <c r="F2063" s="8" t="n">
        <f aca="false">H2063*설정!$B$9</f>
        <v>3491.23055340097</v>
      </c>
      <c r="G2063" s="9" t="n">
        <f aca="false">A2063-설정!$B$3</f>
        <v>2622</v>
      </c>
      <c r="H2063" s="8" t="n">
        <f aca="false">10^(설정!$B$5+설정!$B$4*K2063)</f>
        <v>870.724767829811</v>
      </c>
      <c r="I2063" s="8" t="n">
        <f aca="false">H2063/설정!$B$8</f>
        <v>434.842598637286</v>
      </c>
      <c r="J2063" s="8" t="n">
        <f aca="false">H2063/설정!$B$9</f>
        <v>217.161716969313</v>
      </c>
      <c r="K2063" s="10" t="n">
        <f aca="false">LOG10(G2063)</f>
        <v>3.41863268735407</v>
      </c>
      <c r="L2063" s="10" t="n">
        <f aca="false">LOG10(C2063)</f>
        <v>2.61546606424852</v>
      </c>
    </row>
    <row r="2064" customFormat="false" ht="15" hidden="false" customHeight="false" outlineLevel="0" collapsed="false">
      <c r="A2064" s="5" t="n">
        <v>42439</v>
      </c>
      <c r="B2064" s="6" t="n">
        <v>412.54</v>
      </c>
      <c r="C2064" s="6" t="n">
        <v>416.34</v>
      </c>
      <c r="D2064" s="7" t="n">
        <f aca="false">(L2064-(설정!$B$5+설정!$B$4*K2064))/설정!$B$6</f>
        <v>-1.06573954130173</v>
      </c>
      <c r="E2064" s="8" t="n">
        <f aca="false">H2064*설정!$B$8</f>
        <v>1747.30793903059</v>
      </c>
      <c r="F2064" s="8" t="n">
        <f aca="false">H2064*설정!$B$9</f>
        <v>3498.79313643018</v>
      </c>
      <c r="G2064" s="9" t="n">
        <f aca="false">A2064-설정!$B$3</f>
        <v>2623</v>
      </c>
      <c r="H2064" s="8" t="n">
        <f aca="false">10^(설정!$B$5+설정!$B$4*K2064)</f>
        <v>872.610901744938</v>
      </c>
      <c r="I2064" s="8" t="n">
        <f aca="false">H2064/설정!$B$8</f>
        <v>435.784539653936</v>
      </c>
      <c r="J2064" s="8" t="n">
        <f aca="false">H2064/설정!$B$9</f>
        <v>217.632125179319</v>
      </c>
      <c r="K2064" s="10" t="n">
        <f aca="false">LOG10(G2064)</f>
        <v>3.41879829059035</v>
      </c>
      <c r="L2064" s="10" t="n">
        <f aca="false">LOG10(C2064)</f>
        <v>2.61944813787393</v>
      </c>
    </row>
    <row r="2065" customFormat="false" ht="15" hidden="false" customHeight="false" outlineLevel="0" collapsed="false">
      <c r="A2065" s="5" t="n">
        <v>42440</v>
      </c>
      <c r="B2065" s="6" t="n">
        <v>416.34</v>
      </c>
      <c r="C2065" s="6" t="n">
        <v>419.51</v>
      </c>
      <c r="D2065" s="7" t="n">
        <f aca="false">(L2065-(설정!$B$5+설정!$B$4*K2065))/설정!$B$6</f>
        <v>-1.05793051784235</v>
      </c>
      <c r="E2065" s="8" t="n">
        <f aca="false">H2065*설정!$B$8</f>
        <v>1751.09145285779</v>
      </c>
      <c r="F2065" s="8" t="n">
        <f aca="false">H2065*설정!$B$9</f>
        <v>3506.36920926456</v>
      </c>
      <c r="G2065" s="9" t="n">
        <f aca="false">A2065-설정!$B$3</f>
        <v>2624</v>
      </c>
      <c r="H2065" s="8" t="n">
        <f aca="false">10^(설정!$B$5+설정!$B$4*K2065)</f>
        <v>874.500400063332</v>
      </c>
      <c r="I2065" s="8" t="n">
        <f aca="false">H2065/설정!$B$8</f>
        <v>436.728160863815</v>
      </c>
      <c r="J2065" s="8" t="n">
        <f aca="false">H2065/설정!$B$9</f>
        <v>218.103372482937</v>
      </c>
      <c r="K2065" s="10" t="n">
        <f aca="false">LOG10(G2065)</f>
        <v>3.41896383070362</v>
      </c>
      <c r="L2065" s="10" t="n">
        <f aca="false">LOG10(C2065)</f>
        <v>2.62274231771074</v>
      </c>
    </row>
    <row r="2066" customFormat="false" ht="15" hidden="false" customHeight="false" outlineLevel="0" collapsed="false">
      <c r="A2066" s="5" t="n">
        <v>42441</v>
      </c>
      <c r="B2066" s="6" t="n">
        <v>419.51</v>
      </c>
      <c r="C2066" s="6" t="n">
        <v>410.26</v>
      </c>
      <c r="D2066" s="7" t="n">
        <f aca="false">(L2066-(설정!$B$5+설정!$B$4*K2066))/설정!$B$6</f>
        <v>-1.09315586644637</v>
      </c>
      <c r="E2066" s="8" t="n">
        <f aca="false">H2066*설정!$B$8</f>
        <v>1754.88171297734</v>
      </c>
      <c r="F2066" s="8" t="n">
        <f aca="false">H2066*설정!$B$9</f>
        <v>3513.95879081189</v>
      </c>
      <c r="G2066" s="9" t="n">
        <f aca="false">A2066-설정!$B$3</f>
        <v>2625</v>
      </c>
      <c r="H2066" s="8" t="n">
        <f aca="false">10^(설정!$B$5+설정!$B$4*K2066)</f>
        <v>876.393267500657</v>
      </c>
      <c r="I2066" s="8" t="n">
        <f aca="false">H2066/설정!$B$8</f>
        <v>437.67346462194</v>
      </c>
      <c r="J2066" s="8" t="n">
        <f aca="false">H2066/설정!$B$9</f>
        <v>218.575460056269</v>
      </c>
      <c r="K2066" s="10" t="n">
        <f aca="false">LOG10(G2066)</f>
        <v>3.41912930774198</v>
      </c>
      <c r="L2066" s="10" t="n">
        <f aca="false">LOG10(C2066)</f>
        <v>2.61305917568952</v>
      </c>
    </row>
    <row r="2067" customFormat="false" ht="15" hidden="false" customHeight="false" outlineLevel="0" collapsed="false">
      <c r="A2067" s="5" t="n">
        <v>42442</v>
      </c>
      <c r="B2067" s="6" t="n">
        <v>410.26</v>
      </c>
      <c r="C2067" s="6" t="n">
        <v>411.81</v>
      </c>
      <c r="D2067" s="7" t="n">
        <f aca="false">(L2067-(설정!$B$5+설정!$B$4*K2067))/설정!$B$6</f>
        <v>-1.09083766721811</v>
      </c>
      <c r="E2067" s="8" t="n">
        <f aca="false">H2067*설정!$B$8</f>
        <v>1758.6787288415</v>
      </c>
      <c r="F2067" s="8" t="n">
        <f aca="false">H2067*설정!$B$9</f>
        <v>3521.56189999928</v>
      </c>
      <c r="G2067" s="9" t="n">
        <f aca="false">A2067-설정!$B$3</f>
        <v>2626</v>
      </c>
      <c r="H2067" s="8" t="n">
        <f aca="false">10^(설정!$B$5+설정!$B$4*K2067)</f>
        <v>878.289508777398</v>
      </c>
      <c r="I2067" s="8" t="n">
        <f aca="false">H2067/설정!$B$8</f>
        <v>438.620453285736</v>
      </c>
      <c r="J2067" s="8" t="n">
        <f aca="false">H2067/설정!$B$9</f>
        <v>219.04838907662</v>
      </c>
      <c r="K2067" s="10" t="n">
        <f aca="false">LOG10(G2067)</f>
        <v>3.41929472175346</v>
      </c>
      <c r="L2067" s="10" t="n">
        <f aca="false">LOG10(C2067)</f>
        <v>2.6146968884017</v>
      </c>
    </row>
    <row r="2068" customFormat="false" ht="15" hidden="false" customHeight="false" outlineLevel="0" collapsed="false">
      <c r="A2068" s="5" t="n">
        <v>42443</v>
      </c>
      <c r="B2068" s="6" t="n">
        <v>411.81</v>
      </c>
      <c r="C2068" s="6" t="n">
        <v>415.03</v>
      </c>
      <c r="D2068" s="7" t="n">
        <f aca="false">(L2068-(설정!$B$5+설정!$B$4*K2068))/설정!$B$6</f>
        <v>-1.08273185903313</v>
      </c>
      <c r="E2068" s="8" t="n">
        <f aca="false">H2068*설정!$B$8</f>
        <v>1762.48250991219</v>
      </c>
      <c r="F2068" s="8" t="n">
        <f aca="false">H2068*설정!$B$9</f>
        <v>3529.17855577319</v>
      </c>
      <c r="G2068" s="9" t="n">
        <f aca="false">A2068-설정!$B$3</f>
        <v>2627</v>
      </c>
      <c r="H2068" s="8" t="n">
        <f aca="false">10^(설정!$B$5+설정!$B$4*K2068)</f>
        <v>880.189128618865</v>
      </c>
      <c r="I2068" s="8" t="n">
        <f aca="false">H2068/설정!$B$8</f>
        <v>439.569129215037</v>
      </c>
      <c r="J2068" s="8" t="n">
        <f aca="false">H2068/설정!$B$9</f>
        <v>219.522160722498</v>
      </c>
      <c r="K2068" s="10" t="n">
        <f aca="false">LOG10(G2068)</f>
        <v>3.41946007278607</v>
      </c>
      <c r="L2068" s="10" t="n">
        <f aca="false">LOG10(C2068)</f>
        <v>2.61807949035922</v>
      </c>
    </row>
    <row r="2069" customFormat="false" ht="15" hidden="false" customHeight="false" outlineLevel="0" collapsed="false">
      <c r="A2069" s="5" t="n">
        <v>42444</v>
      </c>
      <c r="B2069" s="6" t="n">
        <v>415.03</v>
      </c>
      <c r="C2069" s="6" t="n">
        <v>415.27</v>
      </c>
      <c r="D2069" s="7" t="n">
        <f aca="false">(L2069-(설정!$B$5+설정!$B$4*K2069))/설정!$B$6</f>
        <v>-1.08500970075949</v>
      </c>
      <c r="E2069" s="8" t="n">
        <f aca="false">H2069*설정!$B$8</f>
        <v>1766.29306566093</v>
      </c>
      <c r="F2069" s="8" t="n">
        <f aca="false">H2069*설정!$B$9</f>
        <v>3536.8087770993</v>
      </c>
      <c r="G2069" s="9" t="n">
        <f aca="false">A2069-설정!$B$3</f>
        <v>2628</v>
      </c>
      <c r="H2069" s="8" t="n">
        <f aca="false">10^(설정!$B$5+설정!$B$4*K2069)</f>
        <v>882.092131755164</v>
      </c>
      <c r="I2069" s="8" t="n">
        <f aca="false">H2069/설정!$B$8</f>
        <v>440.519494772073</v>
      </c>
      <c r="J2069" s="8" t="n">
        <f aca="false">H2069/설정!$B$9</f>
        <v>219.996776173609</v>
      </c>
      <c r="K2069" s="10" t="n">
        <f aca="false">LOG10(G2069)</f>
        <v>3.41962536088774</v>
      </c>
      <c r="L2069" s="10" t="n">
        <f aca="false">LOG10(C2069)</f>
        <v>2.61833055787352</v>
      </c>
    </row>
    <row r="2070" customFormat="false" ht="15" hidden="false" customHeight="false" outlineLevel="0" collapsed="false">
      <c r="A2070" s="5" t="n">
        <v>42445</v>
      </c>
      <c r="B2070" s="6" t="n">
        <v>415.27</v>
      </c>
      <c r="C2070" s="6" t="n">
        <v>417.02</v>
      </c>
      <c r="D2070" s="7" t="n">
        <f aca="false">(L2070-(설정!$B$5+설정!$B$4*K2070))/설정!$B$6</f>
        <v>-1.08206246676496</v>
      </c>
      <c r="E2070" s="8" t="n">
        <f aca="false">H2070*설정!$B$8</f>
        <v>1770.11040556892</v>
      </c>
      <c r="F2070" s="8" t="n">
        <f aca="false">H2070*설정!$B$9</f>
        <v>3544.45258296268</v>
      </c>
      <c r="G2070" s="9" t="n">
        <f aca="false">A2070-설정!$B$3</f>
        <v>2629</v>
      </c>
      <c r="H2070" s="8" t="n">
        <f aca="false">10^(설정!$B$5+설정!$B$4*K2070)</f>
        <v>883.998522921238</v>
      </c>
      <c r="I2070" s="8" t="n">
        <f aca="false">H2070/설정!$B$8</f>
        <v>441.471552321488</v>
      </c>
      <c r="J2070" s="8" t="n">
        <f aca="false">H2070/설정!$B$9</f>
        <v>220.472236610862</v>
      </c>
      <c r="K2070" s="10" t="n">
        <f aca="false">LOG10(G2070)</f>
        <v>3.41979058610636</v>
      </c>
      <c r="L2070" s="10" t="n">
        <f aca="false">LOG10(C2070)</f>
        <v>2.62015688394582</v>
      </c>
    </row>
    <row r="2071" customFormat="false" ht="15" hidden="false" customHeight="false" outlineLevel="0" collapsed="false">
      <c r="A2071" s="5" t="n">
        <v>42446</v>
      </c>
      <c r="B2071" s="6" t="n">
        <v>417.02</v>
      </c>
      <c r="C2071" s="6" t="n">
        <v>418.61</v>
      </c>
      <c r="D2071" s="7" t="n">
        <f aca="false">(L2071-(설정!$B$5+설정!$B$4*K2071))/설정!$B$6</f>
        <v>-1.07968978201786</v>
      </c>
      <c r="E2071" s="8" t="n">
        <f aca="false">H2071*설정!$B$8</f>
        <v>1773.93453912699</v>
      </c>
      <c r="F2071" s="8" t="n">
        <f aca="false">H2071*설정!$B$9</f>
        <v>3552.10999236767</v>
      </c>
      <c r="G2071" s="9" t="n">
        <f aca="false">A2071-설정!$B$3</f>
        <v>2630</v>
      </c>
      <c r="H2071" s="8" t="n">
        <f aca="false">10^(설정!$B$5+설정!$B$4*K2071)</f>
        <v>885.908306856831</v>
      </c>
      <c r="I2071" s="8" t="n">
        <f aca="false">H2071/설정!$B$8</f>
        <v>442.425304230324</v>
      </c>
      <c r="J2071" s="8" t="n">
        <f aca="false">H2071/설정!$B$9</f>
        <v>220.948543216367</v>
      </c>
      <c r="K2071" s="10" t="n">
        <f aca="false">LOG10(G2071)</f>
        <v>3.41995574848976</v>
      </c>
      <c r="L2071" s="10" t="n">
        <f aca="false">LOG10(C2071)</f>
        <v>2.62180959880665</v>
      </c>
    </row>
    <row r="2072" customFormat="false" ht="15" hidden="false" customHeight="false" outlineLevel="0" collapsed="false">
      <c r="A2072" s="5" t="n">
        <v>42447</v>
      </c>
      <c r="B2072" s="6" t="n">
        <v>418.61</v>
      </c>
      <c r="C2072" s="6" t="n">
        <v>408.9</v>
      </c>
      <c r="D2072" s="7" t="n">
        <f aca="false">(L2072-(설정!$B$5+설정!$B$4*K2072))/설정!$B$6</f>
        <v>-1.11659712823058</v>
      </c>
      <c r="E2072" s="8" t="n">
        <f aca="false">H2072*설정!$B$8</f>
        <v>1777.76547583562</v>
      </c>
      <c r="F2072" s="8" t="n">
        <f aca="false">H2072*설정!$B$9</f>
        <v>3559.78102433797</v>
      </c>
      <c r="G2072" s="9" t="n">
        <f aca="false">A2072-설정!$B$3</f>
        <v>2631</v>
      </c>
      <c r="H2072" s="8" t="n">
        <f aca="false">10^(설정!$B$5+설정!$B$4*K2072)</f>
        <v>887.82148830652</v>
      </c>
      <c r="I2072" s="8" t="n">
        <f aca="false">H2072/설정!$B$8</f>
        <v>443.380752868039</v>
      </c>
      <c r="J2072" s="8" t="n">
        <f aca="false">H2072/설정!$B$9</f>
        <v>221.425697173436</v>
      </c>
      <c r="K2072" s="10" t="n">
        <f aca="false">LOG10(G2072)</f>
        <v>3.4201208480857</v>
      </c>
      <c r="L2072" s="10" t="n">
        <f aca="false">LOG10(C2072)</f>
        <v>2.61161711055434</v>
      </c>
    </row>
    <row r="2073" customFormat="false" ht="15" hidden="false" customHeight="false" outlineLevel="0" collapsed="false">
      <c r="A2073" s="5" t="n">
        <v>42448</v>
      </c>
      <c r="B2073" s="6" t="n">
        <v>408.9</v>
      </c>
      <c r="C2073" s="6" t="n">
        <v>409.12</v>
      </c>
      <c r="D2073" s="7" t="n">
        <f aca="false">(L2073-(설정!$B$5+설정!$B$4*K2073))/설정!$B$6</f>
        <v>-1.1189281675216</v>
      </c>
      <c r="E2073" s="8" t="n">
        <f aca="false">H2073*설정!$B$8</f>
        <v>1781.60322520501</v>
      </c>
      <c r="F2073" s="8" t="n">
        <f aca="false">H2073*설정!$B$9</f>
        <v>3567.4656979167</v>
      </c>
      <c r="G2073" s="9" t="n">
        <f aca="false">A2073-설정!$B$3</f>
        <v>2632</v>
      </c>
      <c r="H2073" s="8" t="n">
        <f aca="false">10^(설정!$B$5+설정!$B$4*K2073)</f>
        <v>889.738072019722</v>
      </c>
      <c r="I2073" s="8" t="n">
        <f aca="false">H2073/설정!$B$8</f>
        <v>444.337900606505</v>
      </c>
      <c r="J2073" s="8" t="n">
        <f aca="false">H2073/설정!$B$9</f>
        <v>221.903699666591</v>
      </c>
      <c r="K2073" s="10" t="n">
        <f aca="false">LOG10(G2073)</f>
        <v>3.42028588494192</v>
      </c>
      <c r="L2073" s="10" t="n">
        <f aca="false">LOG10(C2073)</f>
        <v>2.61185071068226</v>
      </c>
    </row>
    <row r="2074" customFormat="false" ht="15" hidden="false" customHeight="false" outlineLevel="0" collapsed="false">
      <c r="A2074" s="5" t="n">
        <v>42449</v>
      </c>
      <c r="B2074" s="6" t="n">
        <v>409.12</v>
      </c>
      <c r="C2074" s="6" t="n">
        <v>412.06</v>
      </c>
      <c r="D2074" s="7" t="n">
        <f aca="false">(L2074-(설정!$B$5+설정!$B$4*K2074))/설정!$B$6</f>
        <v>-1.11172011068246</v>
      </c>
      <c r="E2074" s="8" t="n">
        <f aca="false">H2074*설정!$B$8</f>
        <v>1785.447796755</v>
      </c>
      <c r="F2074" s="8" t="n">
        <f aca="false">H2074*설정!$B$9</f>
        <v>3575.16403216628</v>
      </c>
      <c r="G2074" s="9" t="n">
        <f aca="false">A2074-설정!$B$3</f>
        <v>2633</v>
      </c>
      <c r="H2074" s="8" t="n">
        <f aca="false">10^(설정!$B$5+설정!$B$4*K2074)</f>
        <v>891.658062750673</v>
      </c>
      <c r="I2074" s="8" t="n">
        <f aca="false">H2074/설정!$B$8</f>
        <v>445.296749820002</v>
      </c>
      <c r="J2074" s="8" t="n">
        <f aca="false">H2074/설정!$B$9</f>
        <v>222.382551881554</v>
      </c>
      <c r="K2074" s="10" t="n">
        <f aca="false">LOG10(G2074)</f>
        <v>3.42045085910607</v>
      </c>
      <c r="L2074" s="10" t="n">
        <f aca="false">LOG10(C2074)</f>
        <v>2.61496045819744</v>
      </c>
    </row>
    <row r="2075" customFormat="false" ht="15" hidden="false" customHeight="false" outlineLevel="0" collapsed="false">
      <c r="A2075" s="5" t="n">
        <v>42450</v>
      </c>
      <c r="B2075" s="6" t="n">
        <v>412.06</v>
      </c>
      <c r="C2075" s="6" t="n">
        <v>411.6</v>
      </c>
      <c r="D2075" s="7" t="n">
        <f aca="false">(L2075-(설정!$B$5+설정!$B$4*K2075))/설정!$B$6</f>
        <v>-1.11643212764534</v>
      </c>
      <c r="E2075" s="8" t="n">
        <f aca="false">H2075*설정!$B$8</f>
        <v>1789.29920001508</v>
      </c>
      <c r="F2075" s="8" t="n">
        <f aca="false">H2075*설정!$B$9</f>
        <v>3582.87604616851</v>
      </c>
      <c r="G2075" s="9" t="n">
        <f aca="false">A2075-설정!$B$3</f>
        <v>2634</v>
      </c>
      <c r="H2075" s="8" t="n">
        <f aca="false">10^(설정!$B$5+설정!$B$4*K2075)</f>
        <v>893.581465258438</v>
      </c>
      <c r="I2075" s="8" t="n">
        <f aca="false">H2075/설정!$B$8</f>
        <v>446.257302885222</v>
      </c>
      <c r="J2075" s="8" t="n">
        <f aca="false">H2075/설정!$B$9</f>
        <v>222.862255005252</v>
      </c>
      <c r="K2075" s="10" t="n">
        <f aca="false">LOG10(G2075)</f>
        <v>3.42061577062577</v>
      </c>
      <c r="L2075" s="10" t="n">
        <f aca="false">LOG10(C2075)</f>
        <v>2.6144753660904</v>
      </c>
    </row>
    <row r="2076" customFormat="false" ht="15" hidden="false" customHeight="false" outlineLevel="0" collapsed="false">
      <c r="A2076" s="5" t="n">
        <v>42451</v>
      </c>
      <c r="B2076" s="6" t="n">
        <v>411.6</v>
      </c>
      <c r="C2076" s="6" t="n">
        <v>416.58</v>
      </c>
      <c r="D2076" s="7" t="n">
        <f aca="false">(L2076-(설정!$B$5+설정!$B$4*K2076))/설정!$B$6</f>
        <v>-1.10221355502231</v>
      </c>
      <c r="E2076" s="8" t="n">
        <f aca="false">H2076*설정!$B$8</f>
        <v>1793.15744452447</v>
      </c>
      <c r="F2076" s="8" t="n">
        <f aca="false">H2076*설정!$B$9</f>
        <v>3590.60175902461</v>
      </c>
      <c r="G2076" s="9" t="n">
        <f aca="false">A2076-설정!$B$3</f>
        <v>2635</v>
      </c>
      <c r="H2076" s="8" t="n">
        <f aca="false">10^(설정!$B$5+설정!$B$4*K2076)</f>
        <v>895.508284306922</v>
      </c>
      <c r="I2076" s="8" t="n">
        <f aca="false">H2076/설정!$B$8</f>
        <v>447.219562181274</v>
      </c>
      <c r="J2076" s="8" t="n">
        <f aca="false">H2076/설정!$B$9</f>
        <v>223.34281022582</v>
      </c>
      <c r="K2076" s="10" t="n">
        <f aca="false">LOG10(G2076)</f>
        <v>3.42078061954857</v>
      </c>
      <c r="L2076" s="10" t="n">
        <f aca="false">LOG10(C2076)</f>
        <v>2.6196984156402</v>
      </c>
    </row>
    <row r="2077" customFormat="false" ht="15" hidden="false" customHeight="false" outlineLevel="0" collapsed="false">
      <c r="A2077" s="5" t="n">
        <v>42452</v>
      </c>
      <c r="B2077" s="6" t="n">
        <v>416.58</v>
      </c>
      <c r="C2077" s="6" t="n">
        <v>417.38</v>
      </c>
      <c r="D2077" s="7" t="n">
        <f aca="false">(L2077-(설정!$B$5+설정!$B$4*K2077))/설정!$B$6</f>
        <v>-1.10255141670163</v>
      </c>
      <c r="E2077" s="8" t="n">
        <f aca="false">H2077*설정!$B$8</f>
        <v>1797.02253983207</v>
      </c>
      <c r="F2077" s="8" t="n">
        <f aca="false">H2077*설정!$B$9</f>
        <v>3598.34118985519</v>
      </c>
      <c r="G2077" s="9" t="n">
        <f aca="false">A2077-설정!$B$3</f>
        <v>2636</v>
      </c>
      <c r="H2077" s="8" t="n">
        <f aca="false">10^(설정!$B$5+설정!$B$4*K2077)</f>
        <v>897.438524664876</v>
      </c>
      <c r="I2077" s="8" t="n">
        <f aca="false">H2077/설정!$B$8</f>
        <v>448.183530089686</v>
      </c>
      <c r="J2077" s="8" t="n">
        <f aca="false">H2077/설정!$B$9</f>
        <v>223.824218732599</v>
      </c>
      <c r="K2077" s="10" t="n">
        <f aca="false">LOG10(G2077)</f>
        <v>3.42094540592197</v>
      </c>
      <c r="L2077" s="10" t="n">
        <f aca="false">LOG10(C2077)</f>
        <v>2.62053163472048</v>
      </c>
    </row>
    <row r="2078" customFormat="false" ht="15" hidden="false" customHeight="false" outlineLevel="0" collapsed="false">
      <c r="A2078" s="5" t="n">
        <v>42453</v>
      </c>
      <c r="B2078" s="6" t="n">
        <v>417.38</v>
      </c>
      <c r="C2078" s="6" t="n">
        <v>413.56</v>
      </c>
      <c r="D2078" s="7" t="n">
        <f aca="false">(L2078-(설정!$B$5+설정!$B$4*K2078))/설정!$B$6</f>
        <v>-1.11889322938224</v>
      </c>
      <c r="E2078" s="8" t="n">
        <f aca="false">H2078*설정!$B$8</f>
        <v>1800.89449549649</v>
      </c>
      <c r="F2078" s="8" t="n">
        <f aca="false">H2078*설정!$B$9</f>
        <v>3606.09435780036</v>
      </c>
      <c r="G2078" s="9" t="n">
        <f aca="false">A2078-설정!$B$3</f>
        <v>2637</v>
      </c>
      <c r="H2078" s="8" t="n">
        <f aca="false">10^(설정!$B$5+설정!$B$4*K2078)</f>
        <v>899.372191105903</v>
      </c>
      <c r="I2078" s="8" t="n">
        <f aca="false">H2078/설정!$B$8</f>
        <v>449.14920899441</v>
      </c>
      <c r="J2078" s="8" t="n">
        <f aca="false">H2078/설정!$B$9</f>
        <v>224.306481716143</v>
      </c>
      <c r="K2078" s="10" t="n">
        <f aca="false">LOG10(G2078)</f>
        <v>3.42111012979343</v>
      </c>
      <c r="L2078" s="10" t="n">
        <f aca="false">LOG10(C2078)</f>
        <v>2.61653852665417</v>
      </c>
    </row>
    <row r="2079" customFormat="false" ht="15" hidden="false" customHeight="false" outlineLevel="0" collapsed="false">
      <c r="A2079" s="5" t="n">
        <v>42454</v>
      </c>
      <c r="B2079" s="6" t="n">
        <v>413.56</v>
      </c>
      <c r="C2079" s="6" t="n">
        <v>416.37</v>
      </c>
      <c r="D2079" s="7" t="n">
        <f aca="false">(L2079-(설정!$B$5+설정!$B$4*K2079))/설정!$B$6</f>
        <v>-1.11223920875162</v>
      </c>
      <c r="E2079" s="8" t="n">
        <f aca="false">H2079*설정!$B$8</f>
        <v>1804.77332108597</v>
      </c>
      <c r="F2079" s="8" t="n">
        <f aca="false">H2079*설정!$B$9</f>
        <v>3613.86128201947</v>
      </c>
      <c r="G2079" s="9" t="n">
        <f aca="false">A2079-설정!$B$3</f>
        <v>2638</v>
      </c>
      <c r="H2079" s="8" t="n">
        <f aca="false">10^(설정!$B$5+설정!$B$4*K2079)</f>
        <v>901.309288408416</v>
      </c>
      <c r="I2079" s="8" t="n">
        <f aca="false">H2079/설정!$B$8</f>
        <v>450.116601281799</v>
      </c>
      <c r="J2079" s="8" t="n">
        <f aca="false">H2079/설정!$B$9</f>
        <v>224.789600368204</v>
      </c>
      <c r="K2079" s="10" t="n">
        <f aca="false">LOG10(G2079)</f>
        <v>3.42127479121035</v>
      </c>
      <c r="L2079" s="10" t="n">
        <f aca="false">LOG10(C2079)</f>
        <v>2.61947943048351</v>
      </c>
    </row>
    <row r="2080" customFormat="false" ht="15" hidden="false" customHeight="false" outlineLevel="0" collapsed="false">
      <c r="A2080" s="5" t="n">
        <v>42455</v>
      </c>
      <c r="B2080" s="6" t="n">
        <v>416.37</v>
      </c>
      <c r="C2080" s="6" t="n">
        <v>416.82</v>
      </c>
      <c r="D2080" s="7" t="n">
        <f aca="false">(L2080-(설정!$B$5+설정!$B$4*K2080))/설정!$B$6</f>
        <v>-1.11378097861461</v>
      </c>
      <c r="E2080" s="8" t="n">
        <f aca="false">H2080*설정!$B$8</f>
        <v>1808.65902617857</v>
      </c>
      <c r="F2080" s="8" t="n">
        <f aca="false">H2080*설정!$B$9</f>
        <v>3621.64198169151</v>
      </c>
      <c r="G2080" s="9" t="n">
        <f aca="false">A2080-설정!$B$3</f>
        <v>2639</v>
      </c>
      <c r="H2080" s="8" t="n">
        <f aca="false">10^(설정!$B$5+설정!$B$4*K2080)</f>
        <v>903.249821355714</v>
      </c>
      <c r="I2080" s="8" t="n">
        <f aca="false">H2080/설정!$B$8</f>
        <v>451.08570934065</v>
      </c>
      <c r="J2080" s="8" t="n">
        <f aca="false">H2080/설정!$B$9</f>
        <v>225.273575881754</v>
      </c>
      <c r="K2080" s="10" t="n">
        <f aca="false">LOG10(G2080)</f>
        <v>3.42143939022005</v>
      </c>
      <c r="L2080" s="10" t="n">
        <f aca="false">LOG10(C2080)</f>
        <v>2.619948549258</v>
      </c>
    </row>
    <row r="2081" customFormat="false" ht="15" hidden="false" customHeight="false" outlineLevel="0" collapsed="false">
      <c r="A2081" s="5" t="n">
        <v>42456</v>
      </c>
      <c r="B2081" s="6" t="n">
        <v>416.82</v>
      </c>
      <c r="C2081" s="6" t="n">
        <v>425.45</v>
      </c>
      <c r="D2081" s="7" t="n">
        <f aca="false">(L2081-(설정!$B$5+설정!$B$4*K2081))/설정!$B$6</f>
        <v>-1.0873630504467</v>
      </c>
      <c r="E2081" s="8" t="n">
        <f aca="false">H2081*설정!$B$8</f>
        <v>1812.55162036201</v>
      </c>
      <c r="F2081" s="8" t="n">
        <f aca="false">H2081*설정!$B$9</f>
        <v>3629.43647601486</v>
      </c>
      <c r="G2081" s="9" t="n">
        <f aca="false">A2081-설정!$B$3</f>
        <v>2640</v>
      </c>
      <c r="H2081" s="8" t="n">
        <f aca="false">10^(설정!$B$5+설정!$B$4*K2081)</f>
        <v>905.193794735941</v>
      </c>
      <c r="I2081" s="8" t="n">
        <f aca="false">H2081/설정!$B$8</f>
        <v>452.056535562174</v>
      </c>
      <c r="J2081" s="8" t="n">
        <f aca="false">H2081/설정!$B$9</f>
        <v>225.758409450971</v>
      </c>
      <c r="K2081" s="10" t="n">
        <f aca="false">LOG10(G2081)</f>
        <v>3.42160392686983</v>
      </c>
      <c r="L2081" s="10" t="n">
        <f aca="false">LOG10(C2081)</f>
        <v>2.6288485279928</v>
      </c>
    </row>
    <row r="2082" customFormat="false" ht="15" hidden="false" customHeight="false" outlineLevel="0" collapsed="false">
      <c r="A2082" s="5" t="n">
        <v>42457</v>
      </c>
      <c r="B2082" s="6" t="n">
        <v>425.45</v>
      </c>
      <c r="C2082" s="6" t="n">
        <v>422.92</v>
      </c>
      <c r="D2082" s="7" t="n">
        <f aca="false">(L2082-(설정!$B$5+설정!$B$4*K2082))/설정!$B$6</f>
        <v>-1.09904817224</v>
      </c>
      <c r="E2082" s="8" t="n">
        <f aca="false">H2082*설정!$B$8</f>
        <v>1816.45111323368</v>
      </c>
      <c r="F2082" s="8" t="n">
        <f aca="false">H2082*설정!$B$9</f>
        <v>3637.24478420726</v>
      </c>
      <c r="G2082" s="9" t="n">
        <f aca="false">A2082-설정!$B$3</f>
        <v>2641</v>
      </c>
      <c r="H2082" s="8" t="n">
        <f aca="false">10^(설정!$B$5+설정!$B$4*K2082)</f>
        <v>907.141213342067</v>
      </c>
      <c r="I2082" s="8" t="n">
        <f aca="false">H2082/설정!$B$8</f>
        <v>453.029082339995</v>
      </c>
      <c r="J2082" s="8" t="n">
        <f aca="false">H2082/설정!$B$9</f>
        <v>226.244102271239</v>
      </c>
      <c r="K2082" s="10" t="n">
        <f aca="false">LOG10(G2082)</f>
        <v>3.42176840120692</v>
      </c>
      <c r="L2082" s="10" t="n">
        <f aca="false">LOG10(C2082)</f>
        <v>2.62625822353483</v>
      </c>
    </row>
    <row r="2083" customFormat="false" ht="15" hidden="false" customHeight="false" outlineLevel="0" collapsed="false">
      <c r="A2083" s="5" t="n">
        <v>42458</v>
      </c>
      <c r="B2083" s="6" t="n">
        <v>422.92</v>
      </c>
      <c r="C2083" s="6" t="n">
        <v>415.86</v>
      </c>
      <c r="D2083" s="7" t="n">
        <f aca="false">(L2083-(설정!$B$5+설정!$B$4*K2083))/설정!$B$6</f>
        <v>-1.12638719902788</v>
      </c>
      <c r="E2083" s="8" t="n">
        <f aca="false">H2083*설정!$B$8</f>
        <v>1820.35751440081</v>
      </c>
      <c r="F2083" s="8" t="n">
        <f aca="false">H2083*설정!$B$9</f>
        <v>3645.06692550611</v>
      </c>
      <c r="G2083" s="9" t="n">
        <f aca="false">A2083-설정!$B$3</f>
        <v>2642</v>
      </c>
      <c r="H2083" s="8" t="n">
        <f aca="false">10^(설정!$B$5+설정!$B$4*K2083)</f>
        <v>909.092081971966</v>
      </c>
      <c r="I2083" s="8" t="n">
        <f aca="false">H2083/설정!$B$8</f>
        <v>454.003352070188</v>
      </c>
      <c r="J2083" s="8" t="n">
        <f aca="false">H2083/설정!$B$9</f>
        <v>226.730655539164</v>
      </c>
      <c r="K2083" s="10" t="n">
        <f aca="false">LOG10(G2083)</f>
        <v>3.42193281327851</v>
      </c>
      <c r="L2083" s="10" t="n">
        <f aca="false">LOG10(C2083)</f>
        <v>2.61894714923074</v>
      </c>
    </row>
    <row r="2084" customFormat="false" ht="15" hidden="false" customHeight="false" outlineLevel="0" collapsed="false">
      <c r="A2084" s="5" t="n">
        <v>42459</v>
      </c>
      <c r="B2084" s="6" t="n">
        <v>415.86</v>
      </c>
      <c r="C2084" s="6" t="n">
        <v>412.78</v>
      </c>
      <c r="D2084" s="7" t="n">
        <f aca="false">(L2084-(설정!$B$5+설정!$B$4*K2084))/설정!$B$6</f>
        <v>-1.14018637874485</v>
      </c>
      <c r="E2084" s="8" t="n">
        <f aca="false">H2084*설정!$B$8</f>
        <v>1824.27083348028</v>
      </c>
      <c r="F2084" s="8" t="n">
        <f aca="false">H2084*설정!$B$9</f>
        <v>3652.90291916817</v>
      </c>
      <c r="G2084" s="9" t="n">
        <f aca="false">A2084-설정!$B$3</f>
        <v>2643</v>
      </c>
      <c r="H2084" s="8" t="n">
        <f aca="false">10^(설정!$B$5+설정!$B$4*K2084)</f>
        <v>911.046405428338</v>
      </c>
      <c r="I2084" s="8" t="n">
        <f aca="false">H2084/설정!$B$8</f>
        <v>454.979347151233</v>
      </c>
      <c r="J2084" s="8" t="n">
        <f aca="false">H2084/설정!$B$9</f>
        <v>227.218070452555</v>
      </c>
      <c r="K2084" s="10" t="n">
        <f aca="false">LOG10(G2084)</f>
        <v>3.42209716313171</v>
      </c>
      <c r="L2084" s="10" t="n">
        <f aca="false">LOG10(C2084)</f>
        <v>2.6157186467101</v>
      </c>
    </row>
    <row r="2085" customFormat="false" ht="15" hidden="false" customHeight="false" outlineLevel="0" collapsed="false">
      <c r="A2085" s="5" t="n">
        <v>42460</v>
      </c>
      <c r="B2085" s="6" t="n">
        <v>412.78</v>
      </c>
      <c r="C2085" s="6" t="n">
        <v>415.96</v>
      </c>
      <c r="D2085" s="7" t="n">
        <f aca="false">(L2085-(설정!$B$5+설정!$B$4*K2085))/설정!$B$6</f>
        <v>-1.13222530671745</v>
      </c>
      <c r="E2085" s="8" t="n">
        <f aca="false">H2085*설정!$B$8</f>
        <v>1828.19108009875</v>
      </c>
      <c r="F2085" s="8" t="n">
        <f aca="false">H2085*설정!$B$9</f>
        <v>3660.75278446978</v>
      </c>
      <c r="G2085" s="9" t="n">
        <f aca="false">A2085-설정!$B$3</f>
        <v>2644</v>
      </c>
      <c r="H2085" s="8" t="n">
        <f aca="false">10^(설정!$B$5+설정!$B$4*K2085)</f>
        <v>913.004188518767</v>
      </c>
      <c r="I2085" s="8" t="n">
        <f aca="false">H2085/설정!$B$8</f>
        <v>455.957069984055</v>
      </c>
      <c r="J2085" s="8" t="n">
        <f aca="false">H2085/설정!$B$9</f>
        <v>227.70634821044</v>
      </c>
      <c r="K2085" s="10" t="n">
        <f aca="false">LOG10(G2085)</f>
        <v>3.4222614508136</v>
      </c>
      <c r="L2085" s="10" t="n">
        <f aca="false">LOG10(C2085)</f>
        <v>2.61905156953417</v>
      </c>
    </row>
    <row r="2086" customFormat="false" ht="15" hidden="false" customHeight="false" outlineLevel="0" collapsed="false">
      <c r="A2086" s="5" t="n">
        <v>42461</v>
      </c>
      <c r="B2086" s="6" t="n">
        <v>415.96</v>
      </c>
      <c r="C2086" s="6" t="n">
        <v>417.2</v>
      </c>
      <c r="D2086" s="7" t="n">
        <f aca="false">(L2086-(설정!$B$5+설정!$B$4*K2086))/설정!$B$6</f>
        <v>-1.13102877815786</v>
      </c>
      <c r="E2086" s="8" t="n">
        <f aca="false">H2086*설정!$B$8</f>
        <v>1832.1182638926</v>
      </c>
      <c r="F2086" s="8" t="n">
        <f aca="false">H2086*설정!$B$9</f>
        <v>3668.61654070673</v>
      </c>
      <c r="G2086" s="9" t="n">
        <f aca="false">A2086-설정!$B$3</f>
        <v>2645</v>
      </c>
      <c r="H2086" s="8" t="n">
        <f aca="false">10^(설정!$B$5+설정!$B$4*K2086)</f>
        <v>914.96543605569</v>
      </c>
      <c r="I2086" s="8" t="n">
        <f aca="false">H2086/설정!$B$8</f>
        <v>456.936522971998</v>
      </c>
      <c r="J2086" s="8" t="n">
        <f aca="false">H2086/설정!$B$9</f>
        <v>228.195490013057</v>
      </c>
      <c r="K2086" s="10" t="n">
        <f aca="false">LOG10(G2086)</f>
        <v>3.4224256763712</v>
      </c>
      <c r="L2086" s="10" t="n">
        <f aca="false">LOG10(C2086)</f>
        <v>2.62034429975449</v>
      </c>
    </row>
    <row r="2087" customFormat="false" ht="15" hidden="false" customHeight="false" outlineLevel="0" collapsed="false">
      <c r="A2087" s="5" t="n">
        <v>42462</v>
      </c>
      <c r="B2087" s="6" t="n">
        <v>417.2</v>
      </c>
      <c r="C2087" s="6" t="n">
        <v>419.76</v>
      </c>
      <c r="D2087" s="7" t="n">
        <f aca="false">(L2087-(설정!$B$5+설정!$B$4*K2087))/설정!$B$6</f>
        <v>-1.12530769698916</v>
      </c>
      <c r="E2087" s="8" t="n">
        <f aca="false">H2087*설정!$B$8</f>
        <v>1836.05239450799</v>
      </c>
      <c r="F2087" s="8" t="n">
        <f aca="false">H2087*설정!$B$9</f>
        <v>3676.49420719439</v>
      </c>
      <c r="G2087" s="9" t="n">
        <f aca="false">A2087-설정!$B$3</f>
        <v>2646</v>
      </c>
      <c r="H2087" s="8" t="n">
        <f aca="false">10^(설정!$B$5+설정!$B$4*K2087)</f>
        <v>916.930152856427</v>
      </c>
      <c r="I2087" s="8" t="n">
        <f aca="false">H2087/설정!$B$8</f>
        <v>457.917708520846</v>
      </c>
      <c r="J2087" s="8" t="n">
        <f aca="false">H2087/설정!$B$9</f>
        <v>228.685497061863</v>
      </c>
      <c r="K2087" s="10" t="n">
        <f aca="false">LOG10(G2087)</f>
        <v>3.42258983985148</v>
      </c>
      <c r="L2087" s="10" t="n">
        <f aca="false">LOG10(C2087)</f>
        <v>2.62300105119028</v>
      </c>
    </row>
    <row r="2088" customFormat="false" ht="15" hidden="false" customHeight="false" outlineLevel="0" collapsed="false">
      <c r="A2088" s="5" t="n">
        <v>42463</v>
      </c>
      <c r="B2088" s="6" t="n">
        <v>419.76</v>
      </c>
      <c r="C2088" s="6" t="n">
        <v>420.07</v>
      </c>
      <c r="D2088" s="7" t="n">
        <f aca="false">(L2088-(설정!$B$5+설정!$B$4*K2088))/설정!$B$6</f>
        <v>-1.12733257178025</v>
      </c>
      <c r="E2088" s="8" t="n">
        <f aca="false">H2088*설정!$B$8</f>
        <v>1839.99348160082</v>
      </c>
      <c r="F2088" s="8" t="n">
        <f aca="false">H2088*설정!$B$9</f>
        <v>3684.38580326767</v>
      </c>
      <c r="G2088" s="9" t="n">
        <f aca="false">A2088-설정!$B$3</f>
        <v>2647</v>
      </c>
      <c r="H2088" s="8" t="n">
        <f aca="false">10^(설정!$B$5+설정!$B$4*K2088)</f>
        <v>918.898343743166</v>
      </c>
      <c r="I2088" s="8" t="n">
        <f aca="false">H2088/설정!$B$8</f>
        <v>458.900629038815</v>
      </c>
      <c r="J2088" s="8" t="n">
        <f aca="false">H2088/설정!$B$9</f>
        <v>229.176370559528</v>
      </c>
      <c r="K2088" s="10" t="n">
        <f aca="false">LOG10(G2088)</f>
        <v>3.42275394130135</v>
      </c>
      <c r="L2088" s="10" t="n">
        <f aca="false">LOG10(C2088)</f>
        <v>2.62332166678035</v>
      </c>
    </row>
    <row r="2089" customFormat="false" ht="15" hidden="false" customHeight="false" outlineLevel="0" collapsed="false">
      <c r="A2089" s="5" t="n">
        <v>42464</v>
      </c>
      <c r="B2089" s="6" t="n">
        <v>420.07</v>
      </c>
      <c r="C2089" s="6" t="n">
        <v>419.54</v>
      </c>
      <c r="D2089" s="7" t="n">
        <f aca="false">(L2089-(설정!$B$5+설정!$B$4*K2089))/설정!$B$6</f>
        <v>-1.13223776552297</v>
      </c>
      <c r="E2089" s="8" t="n">
        <f aca="false">H2089*설정!$B$8</f>
        <v>1843.94153483675</v>
      </c>
      <c r="F2089" s="8" t="n">
        <f aca="false">H2089*설정!$B$9</f>
        <v>3692.291348281</v>
      </c>
      <c r="G2089" s="9" t="n">
        <f aca="false">A2089-설정!$B$3</f>
        <v>2648</v>
      </c>
      <c r="H2089" s="8" t="n">
        <f aca="false">10^(설정!$B$5+설정!$B$4*K2089)</f>
        <v>920.870013542972</v>
      </c>
      <c r="I2089" s="8" t="n">
        <f aca="false">H2089/설정!$B$8</f>
        <v>459.885286936556</v>
      </c>
      <c r="J2089" s="8" t="n">
        <f aca="false">H2089/설정!$B$9</f>
        <v>229.668111709937</v>
      </c>
      <c r="K2089" s="10" t="n">
        <f aca="false">LOG10(G2089)</f>
        <v>3.42291798076766</v>
      </c>
      <c r="L2089" s="10" t="n">
        <f aca="false">LOG10(C2089)</f>
        <v>2.62277337386821</v>
      </c>
    </row>
    <row r="2090" customFormat="false" ht="15" hidden="false" customHeight="false" outlineLevel="0" collapsed="false">
      <c r="A2090" s="5" t="n">
        <v>42465</v>
      </c>
      <c r="B2090" s="6" t="n">
        <v>419.54</v>
      </c>
      <c r="C2090" s="6" t="n">
        <v>422.5</v>
      </c>
      <c r="D2090" s="7" t="n">
        <f aca="false">(L2090-(설정!$B$5+설정!$B$4*K2090))/설정!$B$6</f>
        <v>-1.12519801499961</v>
      </c>
      <c r="E2090" s="8" t="n">
        <f aca="false">H2090*설정!$B$8</f>
        <v>1847.89656389125</v>
      </c>
      <c r="F2090" s="8" t="n">
        <f aca="false">H2090*설정!$B$9</f>
        <v>3700.21086160842</v>
      </c>
      <c r="G2090" s="9" t="n">
        <f aca="false">A2090-설정!$B$3</f>
        <v>2649</v>
      </c>
      <c r="H2090" s="8" t="n">
        <f aca="false">10^(설정!$B$5+설정!$B$4*K2090)</f>
        <v>922.845167087794</v>
      </c>
      <c r="I2090" s="8" t="n">
        <f aca="false">H2090/설정!$B$8</f>
        <v>460.871684627159</v>
      </c>
      <c r="J2090" s="8" t="n">
        <f aca="false">H2090/설정!$B$9</f>
        <v>230.160721718195</v>
      </c>
      <c r="K2090" s="10" t="n">
        <f aca="false">LOG10(G2090)</f>
        <v>3.42308195829723</v>
      </c>
      <c r="L2090" s="10" t="n">
        <f aca="false">LOG10(C2090)</f>
        <v>2.62582671328571</v>
      </c>
    </row>
    <row r="2091" customFormat="false" ht="15" hidden="false" customHeight="false" outlineLevel="0" collapsed="false">
      <c r="A2091" s="5" t="n">
        <v>42466</v>
      </c>
      <c r="B2091" s="6" t="n">
        <v>422.5</v>
      </c>
      <c r="C2091" s="6" t="n">
        <v>421.91</v>
      </c>
      <c r="D2091" s="7" t="n">
        <f aca="false">(L2091-(설정!$B$5+설정!$B$4*K2091))/설정!$B$6</f>
        <v>-1.13029521303035</v>
      </c>
      <c r="E2091" s="8" t="n">
        <f aca="false">H2091*설정!$B$8</f>
        <v>1851.85857844952</v>
      </c>
      <c r="F2091" s="8" t="n">
        <f aca="false">H2091*설정!$B$9</f>
        <v>3708.14436264349</v>
      </c>
      <c r="G2091" s="9" t="n">
        <f aca="false">A2091-설정!$B$3</f>
        <v>2650</v>
      </c>
      <c r="H2091" s="8" t="n">
        <f aca="false">10^(설정!$B$5+설정!$B$4*K2091)</f>
        <v>924.823809214455</v>
      </c>
      <c r="I2091" s="8" t="n">
        <f aca="false">H2091/설정!$B$8</f>
        <v>461.859824526148</v>
      </c>
      <c r="J2091" s="8" t="n">
        <f aca="false">H2091/설정!$B$9</f>
        <v>230.654201790623</v>
      </c>
      <c r="K2091" s="10" t="n">
        <f aca="false">LOG10(G2091)</f>
        <v>3.42324587393681</v>
      </c>
      <c r="L2091" s="10" t="n">
        <f aca="false">LOG10(C2091)</f>
        <v>2.62521981903761</v>
      </c>
    </row>
    <row r="2092" customFormat="false" ht="15" hidden="false" customHeight="false" outlineLevel="0" collapsed="false">
      <c r="A2092" s="5" t="n">
        <v>42467</v>
      </c>
      <c r="B2092" s="6" t="n">
        <v>421.91</v>
      </c>
      <c r="C2092" s="6" t="n">
        <v>421.47</v>
      </c>
      <c r="D2092" s="7" t="n">
        <f aca="false">(L2092-(설정!$B$5+설정!$B$4*K2092))/설정!$B$6</f>
        <v>-1.13488140467888</v>
      </c>
      <c r="E2092" s="8" t="n">
        <f aca="false">H2092*설정!$B$8</f>
        <v>1855.82758820655</v>
      </c>
      <c r="F2092" s="8" t="n">
        <f aca="false">H2092*설정!$B$9</f>
        <v>3716.0918707994</v>
      </c>
      <c r="G2092" s="9" t="n">
        <f aca="false">A2092-설정!$B$3</f>
        <v>2651</v>
      </c>
      <c r="H2092" s="8" t="n">
        <f aca="false">10^(설정!$B$5+설정!$B$4*K2092)</f>
        <v>926.805944764667</v>
      </c>
      <c r="I2092" s="8" t="n">
        <f aca="false">H2092/설정!$B$8</f>
        <v>462.849709051488</v>
      </c>
      <c r="J2092" s="8" t="n">
        <f aca="false">H2092/설정!$B$9</f>
        <v>231.14855313476</v>
      </c>
      <c r="K2092" s="10" t="n">
        <f aca="false">LOG10(G2092)</f>
        <v>3.42340972773309</v>
      </c>
      <c r="L2092" s="10" t="n">
        <f aca="false">LOG10(C2092)</f>
        <v>2.62476666722141</v>
      </c>
    </row>
    <row r="2093" customFormat="false" ht="15" hidden="false" customHeight="false" outlineLevel="0" collapsed="false">
      <c r="A2093" s="5" t="n">
        <v>42468</v>
      </c>
      <c r="B2093" s="6" t="n">
        <v>421.47</v>
      </c>
      <c r="C2093" s="6" t="n">
        <v>418.64</v>
      </c>
      <c r="D2093" s="7" t="n">
        <f aca="false">(L2093-(설정!$B$5+설정!$B$4*K2093))/설정!$B$6</f>
        <v>-1.14766674310504</v>
      </c>
      <c r="E2093" s="8" t="n">
        <f aca="false">H2093*설정!$B$8</f>
        <v>1859.80360286717</v>
      </c>
      <c r="F2093" s="8" t="n">
        <f aca="false">H2093*설정!$B$9</f>
        <v>3724.05340550898</v>
      </c>
      <c r="G2093" s="9" t="n">
        <f aca="false">A2093-설정!$B$3</f>
        <v>2652</v>
      </c>
      <c r="H2093" s="8" t="n">
        <f aca="false">10^(설정!$B$5+설정!$B$4*K2093)</f>
        <v>928.791578585043</v>
      </c>
      <c r="I2093" s="8" t="n">
        <f aca="false">H2093/설정!$B$8</f>
        <v>463.841340623594</v>
      </c>
      <c r="J2093" s="8" t="n">
        <f aca="false">H2093/설정!$B$9</f>
        <v>231.643776959368</v>
      </c>
      <c r="K2093" s="10" t="n">
        <f aca="false">LOG10(G2093)</f>
        <v>3.42357351973274</v>
      </c>
      <c r="L2093" s="10" t="n">
        <f aca="false">LOG10(C2093)</f>
        <v>2.62184072173161</v>
      </c>
    </row>
    <row r="2094" customFormat="false" ht="15" hidden="false" customHeight="false" outlineLevel="0" collapsed="false">
      <c r="A2094" s="5" t="n">
        <v>42469</v>
      </c>
      <c r="B2094" s="6" t="n">
        <v>418.64</v>
      </c>
      <c r="C2094" s="6" t="n">
        <v>418.76</v>
      </c>
      <c r="D2094" s="7" t="n">
        <f aca="false">(L2094-(설정!$B$5+설정!$B$4*K2094))/설정!$B$6</f>
        <v>-1.15033509502701</v>
      </c>
      <c r="E2094" s="8" t="n">
        <f aca="false">H2094*설정!$B$8</f>
        <v>1863.78663214594</v>
      </c>
      <c r="F2094" s="8" t="n">
        <f aca="false">H2094*설정!$B$9</f>
        <v>3732.0289862246</v>
      </c>
      <c r="G2094" s="9" t="n">
        <f aca="false">A2094-설정!$B$3</f>
        <v>2653</v>
      </c>
      <c r="H2094" s="8" t="n">
        <f aca="false">10^(설정!$B$5+설정!$B$4*K2094)</f>
        <v>930.780715527075</v>
      </c>
      <c r="I2094" s="8" t="n">
        <f aca="false">H2094/설정!$B$8</f>
        <v>464.834721665314</v>
      </c>
      <c r="J2094" s="8" t="n">
        <f aca="false">H2094/설정!$B$9</f>
        <v>232.139874474425</v>
      </c>
      <c r="K2094" s="10" t="n">
        <f aca="false">LOG10(G2094)</f>
        <v>3.42373724998233</v>
      </c>
      <c r="L2094" s="10" t="n">
        <f aca="false">LOG10(C2094)</f>
        <v>2.62196519113258</v>
      </c>
    </row>
    <row r="2095" customFormat="false" ht="15" hidden="false" customHeight="false" outlineLevel="0" collapsed="false">
      <c r="A2095" s="5" t="n">
        <v>42470</v>
      </c>
      <c r="B2095" s="6" t="n">
        <v>418.76</v>
      </c>
      <c r="C2095" s="6" t="n">
        <v>421.95</v>
      </c>
      <c r="D2095" s="7" t="n">
        <f aca="false">(L2095-(설정!$B$5+설정!$B$4*K2095))/설정!$B$6</f>
        <v>-1.14248547882537</v>
      </c>
      <c r="E2095" s="8" t="n">
        <f aca="false">H2095*설정!$B$8</f>
        <v>1867.77668576729</v>
      </c>
      <c r="F2095" s="8" t="n">
        <f aca="false">H2095*설정!$B$9</f>
        <v>3740.01863241833</v>
      </c>
      <c r="G2095" s="9" t="n">
        <f aca="false">A2095-설정!$B$3</f>
        <v>2654</v>
      </c>
      <c r="H2095" s="8" t="n">
        <f aca="false">10^(설정!$B$5+설정!$B$4*K2095)</f>
        <v>932.773360447158</v>
      </c>
      <c r="I2095" s="8" t="n">
        <f aca="false">H2095/설정!$B$8</f>
        <v>465.829854601948</v>
      </c>
      <c r="J2095" s="8" t="n">
        <f aca="false">H2095/설정!$B$9</f>
        <v>232.636846891132</v>
      </c>
      <c r="K2095" s="10" t="n">
        <f aca="false">LOG10(G2095)</f>
        <v>3.42390091852842</v>
      </c>
      <c r="L2095" s="10" t="n">
        <f aca="false">LOG10(C2095)</f>
        <v>2.62526099122088</v>
      </c>
    </row>
    <row r="2096" customFormat="false" ht="15" hidden="false" customHeight="false" outlineLevel="0" collapsed="false">
      <c r="A2096" s="5" t="n">
        <v>42471</v>
      </c>
      <c r="B2096" s="6" t="n">
        <v>421.95</v>
      </c>
      <c r="C2096" s="6" t="n">
        <v>423.27</v>
      </c>
      <c r="D2096" s="7" t="n">
        <f aca="false">(L2096-(설정!$B$5+설정!$B$4*K2096))/설정!$B$6</f>
        <v>-1.14106584391422</v>
      </c>
      <c r="E2096" s="8" t="n">
        <f aca="false">H2096*설정!$B$8</f>
        <v>1871.77377346537</v>
      </c>
      <c r="F2096" s="8" t="n">
        <f aca="false">H2096*설정!$B$9</f>
        <v>3748.02236358178</v>
      </c>
      <c r="G2096" s="9" t="n">
        <f aca="false">A2096-설정!$B$3</f>
        <v>2655</v>
      </c>
      <c r="H2096" s="8" t="n">
        <f aca="false">10^(설정!$B$5+설정!$B$4*K2096)</f>
        <v>934.769518206571</v>
      </c>
      <c r="I2096" s="8" t="n">
        <f aca="false">H2096/설정!$B$8</f>
        <v>466.826741861233</v>
      </c>
      <c r="J2096" s="8" t="n">
        <f aca="false">H2096/설정!$B$9</f>
        <v>233.13469542191</v>
      </c>
      <c r="K2096" s="10" t="n">
        <f aca="false">LOG10(G2096)</f>
        <v>3.42406452541749</v>
      </c>
      <c r="L2096" s="10" t="n">
        <f aca="false">LOG10(C2096)</f>
        <v>2.6266174881854</v>
      </c>
    </row>
    <row r="2097" customFormat="false" ht="15" hidden="false" customHeight="false" outlineLevel="0" collapsed="false">
      <c r="A2097" s="5" t="n">
        <v>42472</v>
      </c>
      <c r="B2097" s="6" t="n">
        <v>423.27</v>
      </c>
      <c r="C2097" s="6" t="n">
        <v>427.43</v>
      </c>
      <c r="D2097" s="7" t="n">
        <f aca="false">(L2097-(설정!$B$5+설정!$B$4*K2097))/설정!$B$6</f>
        <v>-1.13005782725235</v>
      </c>
      <c r="E2097" s="8" t="n">
        <f aca="false">H2097*설정!$B$8</f>
        <v>1875.77790498425</v>
      </c>
      <c r="F2097" s="8" t="n">
        <f aca="false">H2097*설정!$B$9</f>
        <v>3756.04019922637</v>
      </c>
      <c r="G2097" s="9" t="n">
        <f aca="false">A2097-설정!$B$3</f>
        <v>2656</v>
      </c>
      <c r="H2097" s="8" t="n">
        <f aca="false">10^(설정!$B$5+설정!$B$4*K2097)</f>
        <v>936.769193671524</v>
      </c>
      <c r="I2097" s="8" t="n">
        <f aca="false">H2097/설정!$B$8</f>
        <v>467.825385873369</v>
      </c>
      <c r="J2097" s="8" t="n">
        <f aca="false">H2097/설정!$B$9</f>
        <v>233.633421280407</v>
      </c>
      <c r="K2097" s="10" t="n">
        <f aca="false">LOG10(G2097)</f>
        <v>3.42422807069598</v>
      </c>
      <c r="L2097" s="10" t="n">
        <f aca="false">LOG10(C2097)</f>
        <v>2.63086500069473</v>
      </c>
    </row>
    <row r="2098" customFormat="false" ht="15" hidden="false" customHeight="false" outlineLevel="0" collapsed="false">
      <c r="A2098" s="5" t="n">
        <v>42473</v>
      </c>
      <c r="B2098" s="6" t="n">
        <v>427.43</v>
      </c>
      <c r="C2098" s="6" t="n">
        <v>424.87</v>
      </c>
      <c r="D2098" s="7" t="n">
        <f aca="false">(L2098-(설정!$B$5+설정!$B$4*K2098))/설정!$B$6</f>
        <v>-1.14178608671434</v>
      </c>
      <c r="E2098" s="8" t="n">
        <f aca="false">H2098*설정!$B$8</f>
        <v>1879.78909007773</v>
      </c>
      <c r="F2098" s="8" t="n">
        <f aca="false">H2098*설정!$B$9</f>
        <v>3764.072158883</v>
      </c>
      <c r="G2098" s="9" t="n">
        <f aca="false">A2098-설정!$B$3</f>
        <v>2657</v>
      </c>
      <c r="H2098" s="8" t="n">
        <f aca="false">10^(설정!$B$5+설정!$B$4*K2098)</f>
        <v>938.772391713093</v>
      </c>
      <c r="I2098" s="8" t="n">
        <f aca="false">H2098/설정!$B$8</f>
        <v>468.825789070985</v>
      </c>
      <c r="J2098" s="8" t="n">
        <f aca="false">H2098/설정!$B$9</f>
        <v>234.133025681486</v>
      </c>
      <c r="K2098" s="10" t="n">
        <f aca="false">LOG10(G2098)</f>
        <v>3.42439155441028</v>
      </c>
      <c r="L2098" s="10" t="n">
        <f aca="false">LOG10(C2098)</f>
        <v>2.62825606671101</v>
      </c>
    </row>
    <row r="2099" customFormat="false" ht="15" hidden="false" customHeight="false" outlineLevel="0" collapsed="false">
      <c r="A2099" s="5" t="n">
        <v>42474</v>
      </c>
      <c r="B2099" s="6" t="n">
        <v>424.87</v>
      </c>
      <c r="C2099" s="6" t="n">
        <v>425.86</v>
      </c>
      <c r="D2099" s="7" t="n">
        <f aca="false">(L2099-(설정!$B$5+설정!$B$4*K2099))/설정!$B$6</f>
        <v>-1.14150943707526</v>
      </c>
      <c r="E2099" s="8" t="n">
        <f aca="false">H2099*설정!$B$8</f>
        <v>1883.80733850949</v>
      </c>
      <c r="F2099" s="8" t="n">
        <f aca="false">H2099*설정!$B$9</f>
        <v>3772.1182621024</v>
      </c>
      <c r="G2099" s="9" t="n">
        <f aca="false">A2099-설정!$B$3</f>
        <v>2658</v>
      </c>
      <c r="H2099" s="8" t="n">
        <f aca="false">10^(설정!$B$5+설정!$B$4*K2099)</f>
        <v>940.779117207295</v>
      </c>
      <c r="I2099" s="8" t="n">
        <f aca="false">H2099/설정!$B$8</f>
        <v>469.82795388918</v>
      </c>
      <c r="J2099" s="8" t="n">
        <f aca="false">H2099/설정!$B$9</f>
        <v>234.633509841243</v>
      </c>
      <c r="K2099" s="10" t="n">
        <f aca="false">LOG10(G2099)</f>
        <v>3.42455497660671</v>
      </c>
      <c r="L2099" s="10" t="n">
        <f aca="false">LOG10(C2099)</f>
        <v>2.6292668497589</v>
      </c>
    </row>
    <row r="2100" customFormat="false" ht="15" hidden="false" customHeight="false" outlineLevel="0" collapsed="false">
      <c r="A2100" s="5" t="n">
        <v>42475</v>
      </c>
      <c r="B2100" s="6" t="n">
        <v>425.86</v>
      </c>
      <c r="C2100" s="6" t="n">
        <v>430.72</v>
      </c>
      <c r="D2100" s="7" t="n">
        <f aca="false">(L2100-(설정!$B$5+설정!$B$4*K2100))/설정!$B$6</f>
        <v>-1.12824068126682</v>
      </c>
      <c r="E2100" s="8" t="n">
        <f aca="false">H2100*설정!$B$8</f>
        <v>1887.83266005301</v>
      </c>
      <c r="F2100" s="8" t="n">
        <f aca="false">H2100*설정!$B$9</f>
        <v>3780.17852845488</v>
      </c>
      <c r="G2100" s="9" t="n">
        <f aca="false">A2100-설정!$B$3</f>
        <v>2659</v>
      </c>
      <c r="H2100" s="8" t="n">
        <f aca="false">10^(설정!$B$5+설정!$B$4*K2100)</f>
        <v>942.789375035032</v>
      </c>
      <c r="I2100" s="8" t="n">
        <f aca="false">H2100/설정!$B$8</f>
        <v>470.831882765492</v>
      </c>
      <c r="J2100" s="8" t="n">
        <f aca="false">H2100/설정!$B$9</f>
        <v>235.134874976991</v>
      </c>
      <c r="K2100" s="10" t="n">
        <f aca="false">LOG10(G2100)</f>
        <v>3.42471833733157</v>
      </c>
      <c r="L2100" s="10" t="n">
        <f aca="false">LOG10(C2100)</f>
        <v>2.63419503820786</v>
      </c>
    </row>
    <row r="2101" customFormat="false" ht="15" hidden="false" customHeight="false" outlineLevel="0" collapsed="false">
      <c r="A2101" s="5" t="n">
        <v>42476</v>
      </c>
      <c r="B2101" s="6" t="n">
        <v>430.72</v>
      </c>
      <c r="C2101" s="6" t="n">
        <v>432.22</v>
      </c>
      <c r="D2101" s="7" t="n">
        <f aca="false">(L2101-(설정!$B$5+설정!$B$4*K2101))/설정!$B$6</f>
        <v>-1.12630680362245</v>
      </c>
      <c r="E2101" s="8" t="n">
        <f aca="false">H2101*설정!$B$8</f>
        <v>1891.86506449165</v>
      </c>
      <c r="F2101" s="8" t="n">
        <f aca="false">H2101*설정!$B$9</f>
        <v>3788.25297753056</v>
      </c>
      <c r="G2101" s="9" t="n">
        <f aca="false">A2101-설정!$B$3</f>
        <v>2660</v>
      </c>
      <c r="H2101" s="8" t="n">
        <f aca="false">10^(설정!$B$5+설정!$B$4*K2101)</f>
        <v>944.803170082146</v>
      </c>
      <c r="I2101" s="8" t="n">
        <f aca="false">H2101/설정!$B$8</f>
        <v>471.837578139924</v>
      </c>
      <c r="J2101" s="8" t="n">
        <f aca="false">H2101/설정!$B$9</f>
        <v>235.637122307277</v>
      </c>
      <c r="K2101" s="10" t="n">
        <f aca="false">LOG10(G2101)</f>
        <v>3.42488163663107</v>
      </c>
      <c r="L2101" s="10" t="n">
        <f aca="false">LOG10(C2101)</f>
        <v>2.63570485900413</v>
      </c>
    </row>
    <row r="2102" customFormat="false" ht="15" hidden="false" customHeight="false" outlineLevel="0" collapsed="false">
      <c r="A2102" s="5" t="n">
        <v>42477</v>
      </c>
      <c r="B2102" s="6" t="n">
        <v>432.22</v>
      </c>
      <c r="C2102" s="6" t="n">
        <v>429.34</v>
      </c>
      <c r="D2102" s="7" t="n">
        <f aca="false">(L2102-(설정!$B$5+설정!$B$4*K2102))/설정!$B$6</f>
        <v>-1.13900730459748</v>
      </c>
      <c r="E2102" s="8" t="n">
        <f aca="false">H2102*설정!$B$8</f>
        <v>1895.9045616186</v>
      </c>
      <c r="F2102" s="8" t="n">
        <f aca="false">H2102*설정!$B$9</f>
        <v>3796.34162893921</v>
      </c>
      <c r="G2102" s="9" t="n">
        <f aca="false">A2102-설정!$B$3</f>
        <v>2661</v>
      </c>
      <c r="H2102" s="8" t="n">
        <f aca="false">10^(설정!$B$5+설정!$B$4*K2102)</f>
        <v>946.820507239383</v>
      </c>
      <c r="I2102" s="8" t="n">
        <f aca="false">H2102/설정!$B$8</f>
        <v>472.84504245493</v>
      </c>
      <c r="J2102" s="8" t="n">
        <f aca="false">H2102/설정!$B$9</f>
        <v>236.140253051867</v>
      </c>
      <c r="K2102" s="10" t="n">
        <f aca="false">LOG10(G2102)</f>
        <v>3.42504487455139</v>
      </c>
      <c r="L2102" s="10" t="n">
        <f aca="false">LOG10(C2102)</f>
        <v>2.63280135195491</v>
      </c>
    </row>
    <row r="2103" customFormat="false" ht="15" hidden="false" customHeight="false" outlineLevel="0" collapsed="false">
      <c r="A2103" s="5" t="n">
        <v>42478</v>
      </c>
      <c r="B2103" s="6" t="n">
        <v>429.34</v>
      </c>
      <c r="C2103" s="6" t="n">
        <v>429.66</v>
      </c>
      <c r="D2103" s="7" t="n">
        <f aca="false">(L2103-(설정!$B$5+설정!$B$4*K2103))/설정!$B$6</f>
        <v>-1.14100497048224</v>
      </c>
      <c r="E2103" s="8" t="n">
        <f aca="false">H2103*설정!$B$8</f>
        <v>1899.95116123686</v>
      </c>
      <c r="F2103" s="8" t="n">
        <f aca="false">H2103*설정!$B$9</f>
        <v>3804.44450231029</v>
      </c>
      <c r="G2103" s="9" t="n">
        <f aca="false">A2103-설정!$B$3</f>
        <v>2662</v>
      </c>
      <c r="H2103" s="8" t="n">
        <f aca="false">10^(설정!$B$5+설정!$B$4*K2103)</f>
        <v>948.841391402394</v>
      </c>
      <c r="I2103" s="8" t="n">
        <f aca="false">H2103/설정!$B$8</f>
        <v>473.854278155414</v>
      </c>
      <c r="J2103" s="8" t="n">
        <f aca="false">H2103/설정!$B$9</f>
        <v>236.644268431755</v>
      </c>
      <c r="K2103" s="10" t="n">
        <f aca="false">LOG10(G2103)</f>
        <v>3.42520805113866</v>
      </c>
      <c r="L2103" s="10" t="n">
        <f aca="false">LOG10(C2103)</f>
        <v>2.63312492411006</v>
      </c>
    </row>
    <row r="2104" customFormat="false" ht="15" hidden="false" customHeight="false" outlineLevel="0" collapsed="false">
      <c r="A2104" s="5" t="n">
        <v>42479</v>
      </c>
      <c r="B2104" s="6" t="n">
        <v>429.66</v>
      </c>
      <c r="C2104" s="6" t="n">
        <v>437.57</v>
      </c>
      <c r="D2104" s="7" t="n">
        <f aca="false">(L2104-(설정!$B$5+설정!$B$4*K2104))/설정!$B$6</f>
        <v>-1.11780144161514</v>
      </c>
      <c r="E2104" s="8" t="n">
        <f aca="false">H2104*설정!$B$8</f>
        <v>1904.00487315934</v>
      </c>
      <c r="F2104" s="8" t="n">
        <f aca="false">H2104*설정!$B$9</f>
        <v>3812.56161729308</v>
      </c>
      <c r="G2104" s="9" t="n">
        <f aca="false">A2104-설정!$B$3</f>
        <v>2663</v>
      </c>
      <c r="H2104" s="8" t="n">
        <f aca="false">10^(설정!$B$5+설정!$B$4*K2104)</f>
        <v>950.865827471778</v>
      </c>
      <c r="I2104" s="8" t="n">
        <f aca="false">H2104/설정!$B$8</f>
        <v>474.865287688747</v>
      </c>
      <c r="J2104" s="8" t="n">
        <f aca="false">H2104/설정!$B$9</f>
        <v>237.149169669166</v>
      </c>
      <c r="K2104" s="10" t="n">
        <f aca="false">LOG10(G2104)</f>
        <v>3.42537116643894</v>
      </c>
      <c r="L2104" s="10" t="n">
        <f aca="false">LOG10(C2104)</f>
        <v>2.64104753891706</v>
      </c>
    </row>
    <row r="2105" customFormat="false" ht="15" hidden="false" customHeight="false" outlineLevel="0" collapsed="false">
      <c r="A2105" s="5" t="n">
        <v>42480</v>
      </c>
      <c r="B2105" s="6" t="n">
        <v>437.57</v>
      </c>
      <c r="C2105" s="6" t="n">
        <v>442.66</v>
      </c>
      <c r="D2105" s="7" t="n">
        <f aca="false">(L2105-(설정!$B$5+설정!$B$4*K2105))/설정!$B$6</f>
        <v>-1.10421335930178</v>
      </c>
      <c r="E2105" s="8" t="n">
        <f aca="false">H2105*설정!$B$8</f>
        <v>1908.06570720883</v>
      </c>
      <c r="F2105" s="8" t="n">
        <f aca="false">H2105*설정!$B$9</f>
        <v>3820.69299355661</v>
      </c>
      <c r="G2105" s="9" t="n">
        <f aca="false">A2105-설정!$B$3</f>
        <v>2664</v>
      </c>
      <c r="H2105" s="8" t="n">
        <f aca="false">10^(설정!$B$5+설정!$B$4*K2105)</f>
        <v>952.893820353056</v>
      </c>
      <c r="I2105" s="8" t="n">
        <f aca="false">H2105/설정!$B$8</f>
        <v>475.878073504765</v>
      </c>
      <c r="J2105" s="8" t="n">
        <f aca="false">H2105/설정!$B$9</f>
        <v>237.654957987555</v>
      </c>
      <c r="K2105" s="10" t="n">
        <f aca="false">LOG10(G2105)</f>
        <v>3.42553422049826</v>
      </c>
      <c r="L2105" s="10" t="n">
        <f aca="false">LOG10(C2105)</f>
        <v>2.64607027968354</v>
      </c>
    </row>
    <row r="2106" customFormat="false" ht="15" hidden="false" customHeight="false" outlineLevel="0" collapsed="false">
      <c r="A2106" s="5" t="n">
        <v>42481</v>
      </c>
      <c r="B2106" s="6" t="n">
        <v>442.66</v>
      </c>
      <c r="C2106" s="6" t="n">
        <v>452.16</v>
      </c>
      <c r="D2106" s="7" t="n">
        <f aca="false">(L2106-(설정!$B$5+설정!$B$4*K2106))/설정!$B$6</f>
        <v>-1.07669895143851</v>
      </c>
      <c r="E2106" s="8" t="n">
        <f aca="false">H2106*설정!$B$8</f>
        <v>1912.13367321792</v>
      </c>
      <c r="F2106" s="8" t="n">
        <f aca="false">H2106*설정!$B$9</f>
        <v>3828.83865078961</v>
      </c>
      <c r="G2106" s="9" t="n">
        <f aca="false">A2106-설정!$B$3</f>
        <v>2665</v>
      </c>
      <c r="H2106" s="8" t="n">
        <f aca="false">10^(설정!$B$5+설정!$B$4*K2106)</f>
        <v>954.925374956666</v>
      </c>
      <c r="I2106" s="8" t="n">
        <f aca="false">H2106/설정!$B$8</f>
        <v>476.892638055753</v>
      </c>
      <c r="J2106" s="8" t="n">
        <f aca="false">H2106/설정!$B$9</f>
        <v>238.1616346116</v>
      </c>
      <c r="K2106" s="10" t="n">
        <f aca="false">LOG10(G2106)</f>
        <v>3.42569721336259</v>
      </c>
      <c r="L2106" s="10" t="n">
        <f aca="false">LOG10(C2106)</f>
        <v>2.65529214016846</v>
      </c>
    </row>
    <row r="2107" customFormat="false" ht="15" hidden="false" customHeight="false" outlineLevel="0" collapsed="false">
      <c r="A2107" s="5" t="n">
        <v>42482</v>
      </c>
      <c r="B2107" s="6" t="n">
        <v>452.16</v>
      </c>
      <c r="C2107" s="6" t="n">
        <v>448.13</v>
      </c>
      <c r="D2107" s="7" t="n">
        <f aca="false">(L2107-(설정!$B$5+설정!$B$4*K2107))/설정!$B$6</f>
        <v>-1.09265888106844</v>
      </c>
      <c r="E2107" s="8" t="n">
        <f aca="false">H2107*설정!$B$8</f>
        <v>1916.20878102911</v>
      </c>
      <c r="F2107" s="8" t="n">
        <f aca="false">H2107*설정!$B$9</f>
        <v>3836.9986087006</v>
      </c>
      <c r="G2107" s="9" t="n">
        <f aca="false">A2107-설정!$B$3</f>
        <v>2666</v>
      </c>
      <c r="H2107" s="8" t="n">
        <f aca="false">10^(설정!$B$5+설정!$B$4*K2107)</f>
        <v>956.960496197979</v>
      </c>
      <c r="I2107" s="8" t="n">
        <f aca="false">H2107/설정!$B$8</f>
        <v>477.908983796462</v>
      </c>
      <c r="J2107" s="8" t="n">
        <f aca="false">H2107/설정!$B$9</f>
        <v>238.669200767213</v>
      </c>
      <c r="K2107" s="10" t="n">
        <f aca="false">LOG10(G2107)</f>
        <v>3.42586014507784</v>
      </c>
      <c r="L2107" s="10" t="n">
        <f aca="false">LOG10(C2107)</f>
        <v>2.65140401866944</v>
      </c>
    </row>
    <row r="2108" customFormat="false" ht="15" hidden="false" customHeight="false" outlineLevel="0" collapsed="false">
      <c r="A2108" s="5" t="n">
        <v>42483</v>
      </c>
      <c r="B2108" s="6" t="n">
        <v>448.13</v>
      </c>
      <c r="C2108" s="6" t="n">
        <v>453.91</v>
      </c>
      <c r="D2108" s="7" t="n">
        <f aca="false">(L2108-(설정!$B$5+설정!$B$4*K2108))/설정!$B$6</f>
        <v>-1.07726667208318</v>
      </c>
      <c r="E2108" s="8" t="n">
        <f aca="false">H2108*설정!$B$8</f>
        <v>1920.29104049482</v>
      </c>
      <c r="F2108" s="8" t="n">
        <f aca="false">H2108*설정!$B$9</f>
        <v>3845.17288701794</v>
      </c>
      <c r="G2108" s="9" t="n">
        <f aca="false">A2108-설정!$B$3</f>
        <v>2667</v>
      </c>
      <c r="H2108" s="8" t="n">
        <f aca="false">10^(설정!$B$5+설정!$B$4*K2108)</f>
        <v>958.999188997315</v>
      </c>
      <c r="I2108" s="8" t="n">
        <f aca="false">H2108/설정!$B$8</f>
        <v>478.927113184118</v>
      </c>
      <c r="J2108" s="8" t="n">
        <f aca="false">H2108/설정!$B$9</f>
        <v>239.177657681538</v>
      </c>
      <c r="K2108" s="10" t="n">
        <f aca="false">LOG10(G2108)</f>
        <v>3.42602301568988</v>
      </c>
      <c r="L2108" s="10" t="n">
        <f aca="false">LOG10(C2108)</f>
        <v>2.65696975070271</v>
      </c>
    </row>
    <row r="2109" customFormat="false" ht="15" hidden="false" customHeight="false" outlineLevel="0" collapsed="false">
      <c r="A2109" s="5" t="n">
        <v>42484</v>
      </c>
      <c r="B2109" s="6" t="n">
        <v>453.91</v>
      </c>
      <c r="C2109" s="6" t="n">
        <v>463.38</v>
      </c>
      <c r="D2109" s="7" t="n">
        <f aca="false">(L2109-(설정!$B$5+설정!$B$4*K2109))/설정!$B$6</f>
        <v>-1.05059221363652</v>
      </c>
      <c r="E2109" s="8" t="n">
        <f aca="false">H2109*설정!$B$8</f>
        <v>1924.38046147728</v>
      </c>
      <c r="F2109" s="8" t="n">
        <f aca="false">H2109*설정!$B$9</f>
        <v>3853.36150548971</v>
      </c>
      <c r="G2109" s="9" t="n">
        <f aca="false">A2109-설정!$B$3</f>
        <v>2668</v>
      </c>
      <c r="H2109" s="8" t="n">
        <f aca="false">10^(설정!$B$5+설정!$B$4*K2109)</f>
        <v>961.041458279914</v>
      </c>
      <c r="I2109" s="8" t="n">
        <f aca="false">H2109/설정!$B$8</f>
        <v>479.947028678397</v>
      </c>
      <c r="J2109" s="8" t="n">
        <f aca="false">H2109/설정!$B$9</f>
        <v>239.687006582946</v>
      </c>
      <c r="K2109" s="10" t="n">
        <f aca="false">LOG10(G2109)</f>
        <v>3.42618582524451</v>
      </c>
      <c r="L2109" s="10" t="n">
        <f aca="false">LOG10(C2109)</f>
        <v>2.66593728522202</v>
      </c>
    </row>
    <row r="2110" customFormat="false" ht="15" hidden="false" customHeight="false" outlineLevel="0" collapsed="false">
      <c r="A2110" s="5" t="n">
        <v>42485</v>
      </c>
      <c r="B2110" s="6" t="n">
        <v>463.38</v>
      </c>
      <c r="C2110" s="6" t="n">
        <v>465.32</v>
      </c>
      <c r="D2110" s="7" t="n">
        <f aca="false">(L2110-(설정!$B$5+설정!$B$4*K2110))/설정!$B$6</f>
        <v>-1.04763780888839</v>
      </c>
      <c r="E2110" s="8" t="n">
        <f aca="false">H2110*설정!$B$8</f>
        <v>1928.47705384872</v>
      </c>
      <c r="F2110" s="8" t="n">
        <f aca="false">H2110*설정!$B$9</f>
        <v>3861.56448388395</v>
      </c>
      <c r="G2110" s="9" t="n">
        <f aca="false">A2110-설정!$B$3</f>
        <v>2669</v>
      </c>
      <c r="H2110" s="8" t="n">
        <f aca="false">10^(설정!$B$5+설정!$B$4*K2110)</f>
        <v>963.087308975988</v>
      </c>
      <c r="I2110" s="8" t="n">
        <f aca="false">H2110/설정!$B$8</f>
        <v>480.968732741464</v>
      </c>
      <c r="J2110" s="8" t="n">
        <f aca="false">H2110/설정!$B$9</f>
        <v>240.197248701049</v>
      </c>
      <c r="K2110" s="10" t="n">
        <f aca="false">LOG10(G2110)</f>
        <v>3.42634857378751</v>
      </c>
      <c r="L2110" s="10" t="n">
        <f aca="false">LOG10(C2110)</f>
        <v>2.66775171942123</v>
      </c>
    </row>
    <row r="2111" customFormat="false" ht="15" hidden="false" customHeight="false" outlineLevel="0" collapsed="false">
      <c r="A2111" s="5" t="n">
        <v>42486</v>
      </c>
      <c r="B2111" s="6" t="n">
        <v>465.32</v>
      </c>
      <c r="C2111" s="6" t="n">
        <v>469.61</v>
      </c>
      <c r="D2111" s="7" t="n">
        <f aca="false">(L2111-(설정!$B$5+설정!$B$4*K2111))/설정!$B$6</f>
        <v>-1.03748215331441</v>
      </c>
      <c r="E2111" s="8" t="n">
        <f aca="false">H2111*설정!$B$8</f>
        <v>1932.58082749119</v>
      </c>
      <c r="F2111" s="8" t="n">
        <f aca="false">H2111*설정!$B$9</f>
        <v>3869.78184198837</v>
      </c>
      <c r="G2111" s="9" t="n">
        <f aca="false">A2111-설정!$B$3</f>
        <v>2670</v>
      </c>
      <c r="H2111" s="8" t="n">
        <f aca="false">10^(설정!$B$5+설정!$B$4*K2111)</f>
        <v>965.136746020667</v>
      </c>
      <c r="I2111" s="8" t="n">
        <f aca="false">H2111/설정!$B$8</f>
        <v>481.992227837937</v>
      </c>
      <c r="J2111" s="8" t="n">
        <f aca="false">H2111/설정!$B$9</f>
        <v>240.708385266685</v>
      </c>
      <c r="K2111" s="10" t="n">
        <f aca="false">LOG10(G2111)</f>
        <v>3.42651126136458</v>
      </c>
      <c r="L2111" s="10" t="n">
        <f aca="false">LOG10(C2111)</f>
        <v>2.67173733632001</v>
      </c>
    </row>
    <row r="2112" customFormat="false" ht="15" hidden="false" customHeight="false" outlineLevel="0" collapsed="false">
      <c r="A2112" s="5" t="n">
        <v>42487</v>
      </c>
      <c r="B2112" s="6" t="n">
        <v>469.61</v>
      </c>
      <c r="C2112" s="6" t="n">
        <v>445.74</v>
      </c>
      <c r="D2112" s="7" t="n">
        <f aca="false">(L2112-(설정!$B$5+설정!$B$4*K2112))/설정!$B$6</f>
        <v>-1.11567371516182</v>
      </c>
      <c r="E2112" s="8" t="n">
        <f aca="false">H2112*설정!$B$8</f>
        <v>1936.69179229666</v>
      </c>
      <c r="F2112" s="8" t="n">
        <f aca="false">H2112*설정!$B$9</f>
        <v>3878.0135996106</v>
      </c>
      <c r="G2112" s="9" t="n">
        <f aca="false">A2112-설정!$B$3</f>
        <v>2671</v>
      </c>
      <c r="H2112" s="8" t="n">
        <f aca="false">10^(설정!$B$5+설정!$B$4*K2112)</f>
        <v>967.189774354033</v>
      </c>
      <c r="I2112" s="8" t="n">
        <f aca="false">H2112/설정!$B$8</f>
        <v>483.017516434909</v>
      </c>
      <c r="J2112" s="8" t="n">
        <f aca="false">H2112/설정!$B$9</f>
        <v>241.220417511928</v>
      </c>
      <c r="K2112" s="10" t="n">
        <f aca="false">LOG10(G2112)</f>
        <v>3.42667388802137</v>
      </c>
      <c r="L2112" s="10" t="n">
        <f aca="false">LOG10(C2112)</f>
        <v>2.64908160873234</v>
      </c>
    </row>
    <row r="2113" customFormat="false" ht="15" hidden="false" customHeight="false" outlineLevel="0" collapsed="false">
      <c r="A2113" s="5" t="n">
        <v>42488</v>
      </c>
      <c r="B2113" s="6" t="n">
        <v>445.74</v>
      </c>
      <c r="C2113" s="6" t="n">
        <v>451.06</v>
      </c>
      <c r="D2113" s="7" t="n">
        <f aca="false">(L2113-(설정!$B$5+설정!$B$4*K2113))/설정!$B$6</f>
        <v>-1.10164544918472</v>
      </c>
      <c r="E2113" s="8" t="n">
        <f aca="false">H2113*설정!$B$8</f>
        <v>1940.80995816703</v>
      </c>
      <c r="F2113" s="8" t="n">
        <f aca="false">H2113*설정!$B$9</f>
        <v>3886.25977657809</v>
      </c>
      <c r="G2113" s="9" t="n">
        <f aca="false">A2113-설정!$B$3</f>
        <v>2672</v>
      </c>
      <c r="H2113" s="8" t="n">
        <f aca="false">10^(설정!$B$5+설정!$B$4*K2113)</f>
        <v>969.246398921123</v>
      </c>
      <c r="I2113" s="8" t="n">
        <f aca="false">H2113/설정!$B$8</f>
        <v>484.044601001946</v>
      </c>
      <c r="J2113" s="8" t="n">
        <f aca="false">H2113/설정!$B$9</f>
        <v>241.733346670086</v>
      </c>
      <c r="K2113" s="10" t="n">
        <f aca="false">LOG10(G2113)</f>
        <v>3.42683645380351</v>
      </c>
      <c r="L2113" s="10" t="n">
        <f aca="false">LOG10(C2113)</f>
        <v>2.6542343155714</v>
      </c>
    </row>
    <row r="2114" customFormat="false" ht="15" hidden="false" customHeight="false" outlineLevel="0" collapsed="false">
      <c r="A2114" s="5" t="n">
        <v>42489</v>
      </c>
      <c r="B2114" s="6" t="n">
        <v>451.06</v>
      </c>
      <c r="C2114" s="6" t="n">
        <v>457.01</v>
      </c>
      <c r="D2114" s="7" t="n">
        <f aca="false">(L2114-(설정!$B$5+설정!$B$4*K2114))/설정!$B$6</f>
        <v>-1.08582965869689</v>
      </c>
      <c r="E2114" s="8" t="n">
        <f aca="false">H2114*설정!$B$8</f>
        <v>1944.93533501415</v>
      </c>
      <c r="F2114" s="8" t="n">
        <f aca="false">H2114*설정!$B$9</f>
        <v>3894.52039273821</v>
      </c>
      <c r="G2114" s="9" t="n">
        <f aca="false">A2114-설정!$B$3</f>
        <v>2673</v>
      </c>
      <c r="H2114" s="8" t="n">
        <f aca="false">10^(설정!$B$5+설정!$B$4*K2114)</f>
        <v>971.306624671939</v>
      </c>
      <c r="I2114" s="8" t="n">
        <f aca="false">H2114/설정!$B$8</f>
        <v>485.073484011093</v>
      </c>
      <c r="J2114" s="8" t="n">
        <f aca="false">H2114/설정!$B$9</f>
        <v>242.247173975708</v>
      </c>
      <c r="K2114" s="10" t="n">
        <f aca="false">LOG10(G2114)</f>
        <v>3.42699895875654</v>
      </c>
      <c r="L2114" s="10" t="n">
        <f aca="false">LOG10(C2114)</f>
        <v>2.65992570312741</v>
      </c>
    </row>
    <row r="2115" customFormat="false" ht="15" hidden="false" customHeight="false" outlineLevel="0" collapsed="false">
      <c r="A2115" s="5" t="n">
        <v>42490</v>
      </c>
      <c r="B2115" s="6" t="n">
        <v>457.01</v>
      </c>
      <c r="C2115" s="6" t="n">
        <v>449.9</v>
      </c>
      <c r="D2115" s="7" t="n">
        <f aca="false">(L2115-(설정!$B$5+설정!$B$4*K2115))/설정!$B$6</f>
        <v>-1.11146902220563</v>
      </c>
      <c r="E2115" s="8" t="n">
        <f aca="false">H2115*설정!$B$8</f>
        <v>1949.06793275972</v>
      </c>
      <c r="F2115" s="8" t="n">
        <f aca="false">H2115*설정!$B$9</f>
        <v>3902.79546795814</v>
      </c>
      <c r="G2115" s="9" t="n">
        <f aca="false">A2115-설정!$B$3</f>
        <v>2674</v>
      </c>
      <c r="H2115" s="8" t="n">
        <f aca="false">10^(설정!$B$5+설정!$B$4*K2115)</f>
        <v>973.370456561422</v>
      </c>
      <c r="I2115" s="8" t="n">
        <f aca="false">H2115/설정!$B$8</f>
        <v>486.104167936865</v>
      </c>
      <c r="J2115" s="8" t="n">
        <f aca="false">H2115/설정!$B$9</f>
        <v>242.761900664571</v>
      </c>
      <c r="K2115" s="10" t="n">
        <f aca="false">LOG10(G2115)</f>
        <v>3.42716140292597</v>
      </c>
      <c r="L2115" s="10" t="n">
        <f aca="false">LOG10(C2115)</f>
        <v>2.65311599316557</v>
      </c>
    </row>
    <row r="2116" customFormat="false" ht="15" hidden="false" customHeight="false" outlineLevel="0" collapsed="false">
      <c r="A2116" s="5" t="n">
        <v>42491</v>
      </c>
      <c r="B2116" s="6" t="n">
        <v>449.9</v>
      </c>
      <c r="C2116" s="6" t="n">
        <v>455.01</v>
      </c>
      <c r="D2116" s="7" t="n">
        <f aca="false">(L2116-(설정!$B$5+설정!$B$4*K2116))/설정!$B$6</f>
        <v>-1.09825894463836</v>
      </c>
      <c r="E2116" s="8" t="n">
        <f aca="false">H2116*설정!$B$8</f>
        <v>1953.20776133544</v>
      </c>
      <c r="F2116" s="8" t="n">
        <f aca="false">H2116*설정!$B$9</f>
        <v>3911.08502212497</v>
      </c>
      <c r="G2116" s="9" t="n">
        <f aca="false">A2116-설정!$B$3</f>
        <v>2675</v>
      </c>
      <c r="H2116" s="8" t="n">
        <f aca="false">10^(설정!$B$5+설정!$B$4*K2116)</f>
        <v>975.43789954948</v>
      </c>
      <c r="I2116" s="8" t="n">
        <f aca="false">H2116/설정!$B$8</f>
        <v>487.136655256253</v>
      </c>
      <c r="J2116" s="8" t="n">
        <f aca="false">H2116/설정!$B$9</f>
        <v>243.277527973694</v>
      </c>
      <c r="K2116" s="10" t="n">
        <f aca="false">LOG10(G2116)</f>
        <v>3.42732378635725</v>
      </c>
      <c r="L2116" s="10" t="n">
        <f aca="false">LOG10(C2116)</f>
        <v>2.65802094148589</v>
      </c>
    </row>
    <row r="2117" customFormat="false" ht="15" hidden="false" customHeight="false" outlineLevel="0" collapsed="false">
      <c r="A2117" s="5" t="n">
        <v>42492</v>
      </c>
      <c r="B2117" s="6" t="n">
        <v>455.01</v>
      </c>
      <c r="C2117" s="6" t="n">
        <v>444.93</v>
      </c>
      <c r="D2117" s="7" t="n">
        <f aca="false">(L2117-(설정!$B$5+설정!$B$4*K2117))/설정!$B$6</f>
        <v>-1.13357784484469</v>
      </c>
      <c r="E2117" s="8" t="n">
        <f aca="false">H2117*설정!$B$8</f>
        <v>1957.35483068291</v>
      </c>
      <c r="F2117" s="8" t="n">
        <f aca="false">H2117*설정!$B$9</f>
        <v>3919.38907514568</v>
      </c>
      <c r="G2117" s="9" t="n">
        <f aca="false">A2117-설정!$B$3</f>
        <v>2676</v>
      </c>
      <c r="H2117" s="8" t="n">
        <f aca="false">10^(설정!$B$5+설정!$B$4*K2117)</f>
        <v>977.508958600984</v>
      </c>
      <c r="I2117" s="8" t="n">
        <f aca="false">H2117/설정!$B$8</f>
        <v>488.17094844873</v>
      </c>
      <c r="J2117" s="8" t="n">
        <f aca="false">H2117/설정!$B$9</f>
        <v>243.794057141332</v>
      </c>
      <c r="K2117" s="10" t="n">
        <f aca="false">LOG10(G2117)</f>
        <v>3.42748610909579</v>
      </c>
      <c r="L2117" s="10" t="n">
        <f aca="false">LOG10(C2117)</f>
        <v>2.64829168962128</v>
      </c>
    </row>
    <row r="2118" customFormat="false" ht="15" hidden="false" customHeight="false" outlineLevel="0" collapsed="false">
      <c r="A2118" s="5" t="n">
        <v>42493</v>
      </c>
      <c r="B2118" s="6" t="n">
        <v>444.93</v>
      </c>
      <c r="C2118" s="6" t="n">
        <v>451.63</v>
      </c>
      <c r="D2118" s="7" t="n">
        <f aca="false">(L2118-(설정!$B$5+설정!$B$4*K2118))/설정!$B$6</f>
        <v>-1.11510549060325</v>
      </c>
      <c r="E2118" s="8" t="n">
        <f aca="false">H2118*설정!$B$8</f>
        <v>1961.5091507537</v>
      </c>
      <c r="F2118" s="8" t="n">
        <f aca="false">H2118*설정!$B$9</f>
        <v>3927.70764694722</v>
      </c>
      <c r="G2118" s="9" t="n">
        <f aca="false">A2118-설정!$B$3</f>
        <v>2677</v>
      </c>
      <c r="H2118" s="8" t="n">
        <f aca="false">10^(설정!$B$5+설정!$B$4*K2118)</f>
        <v>979.583638685778</v>
      </c>
      <c r="I2118" s="8" t="n">
        <f aca="false">H2118/설정!$B$8</f>
        <v>489.20704999625</v>
      </c>
      <c r="J2118" s="8" t="n">
        <f aca="false">H2118/설정!$B$9</f>
        <v>244.311489406983</v>
      </c>
      <c r="K2118" s="10" t="n">
        <f aca="false">LOG10(G2118)</f>
        <v>3.42764837118693</v>
      </c>
      <c r="L2118" s="10" t="n">
        <f aca="false">LOG10(C2118)</f>
        <v>2.65478278268101</v>
      </c>
    </row>
    <row r="2119" customFormat="false" ht="15" hidden="false" customHeight="false" outlineLevel="0" collapsed="false">
      <c r="A2119" s="5" t="n">
        <v>42494</v>
      </c>
      <c r="B2119" s="6" t="n">
        <v>451.63</v>
      </c>
      <c r="C2119" s="6" t="n">
        <v>448.37</v>
      </c>
      <c r="D2119" s="7" t="n">
        <f aca="false">(L2119-(설정!$B$5+설정!$B$4*K2119))/설정!$B$6</f>
        <v>-1.12859142858373</v>
      </c>
      <c r="E2119" s="8" t="n">
        <f aca="false">H2119*설정!$B$8</f>
        <v>1965.67073150933</v>
      </c>
      <c r="F2119" s="8" t="n">
        <f aca="false">H2119*설정!$B$9</f>
        <v>3936.04075747641</v>
      </c>
      <c r="G2119" s="9" t="n">
        <f aca="false">A2119-설정!$B$3</f>
        <v>2678</v>
      </c>
      <c r="H2119" s="8" t="n">
        <f aca="false">10^(설정!$B$5+설정!$B$4*K2119)</f>
        <v>981.661944778674</v>
      </c>
      <c r="I2119" s="8" t="n">
        <f aca="false">H2119/설정!$B$8</f>
        <v>490.244962383251</v>
      </c>
      <c r="J2119" s="8" t="n">
        <f aca="false">H2119/설정!$B$9</f>
        <v>244.829826011379</v>
      </c>
      <c r="K2119" s="10" t="n">
        <f aca="false">LOG10(G2119)</f>
        <v>3.42781057267599</v>
      </c>
      <c r="L2119" s="10" t="n">
        <f aca="false">LOG10(C2119)</f>
        <v>2.65163654667423</v>
      </c>
    </row>
    <row r="2120" customFormat="false" ht="15" hidden="false" customHeight="false" outlineLevel="0" collapsed="false">
      <c r="A2120" s="5" t="n">
        <v>42495</v>
      </c>
      <c r="B2120" s="6" t="n">
        <v>448.37</v>
      </c>
      <c r="C2120" s="6" t="n">
        <v>449.34</v>
      </c>
      <c r="D2120" s="7" t="n">
        <f aca="false">(L2120-(설정!$B$5+설정!$B$4*K2120))/설정!$B$6</f>
        <v>-1.12853026000331</v>
      </c>
      <c r="E2120" s="8" t="n">
        <f aca="false">H2120*설정!$B$8</f>
        <v>1969.83958292126</v>
      </c>
      <c r="F2120" s="8" t="n">
        <f aca="false">H2120*설정!$B$9</f>
        <v>3944.38842670005</v>
      </c>
      <c r="G2120" s="9" t="n">
        <f aca="false">A2120-설정!$B$3</f>
        <v>2679</v>
      </c>
      <c r="H2120" s="8" t="n">
        <f aca="false">10^(설정!$B$5+설정!$B$4*K2120)</f>
        <v>983.74388185945</v>
      </c>
      <c r="I2120" s="8" t="n">
        <f aca="false">H2120/설정!$B$8</f>
        <v>491.284688096648</v>
      </c>
      <c r="J2120" s="8" t="n">
        <f aca="false">H2120/설정!$B$9</f>
        <v>245.349068196496</v>
      </c>
      <c r="K2120" s="10" t="n">
        <f aca="false">LOG10(G2120)</f>
        <v>3.42797271360821</v>
      </c>
      <c r="L2120" s="10" t="n">
        <f aca="false">LOG10(C2120)</f>
        <v>2.65257508097015</v>
      </c>
    </row>
    <row r="2121" customFormat="false" ht="15" hidden="false" customHeight="false" outlineLevel="0" collapsed="false">
      <c r="A2121" s="5" t="n">
        <v>42496</v>
      </c>
      <c r="B2121" s="6" t="n">
        <v>449.34</v>
      </c>
      <c r="C2121" s="6" t="n">
        <v>461.69</v>
      </c>
      <c r="D2121" s="7" t="n">
        <f aca="false">(L2121-(설정!$B$5+설정!$B$4*K2121))/설정!$B$6</f>
        <v>-1.09253064438842</v>
      </c>
      <c r="E2121" s="8" t="n">
        <f aca="false">H2121*설정!$B$8</f>
        <v>1974.01571497091</v>
      </c>
      <c r="F2121" s="8" t="n">
        <f aca="false">H2121*설정!$B$9</f>
        <v>3952.75067460482</v>
      </c>
      <c r="G2121" s="9" t="n">
        <f aca="false">A2121-설정!$B$3</f>
        <v>2680</v>
      </c>
      <c r="H2121" s="8" t="n">
        <f aca="false">10^(설정!$B$5+설정!$B$4*K2121)</f>
        <v>985.829454912861</v>
      </c>
      <c r="I2121" s="8" t="n">
        <f aca="false">H2121/설정!$B$8</f>
        <v>492.326229625842</v>
      </c>
      <c r="J2121" s="8" t="n">
        <f aca="false">H2121/설정!$B$9</f>
        <v>245.869217205548</v>
      </c>
      <c r="K2121" s="10" t="n">
        <f aca="false">LOG10(G2121)</f>
        <v>3.42813479402879</v>
      </c>
      <c r="L2121" s="10" t="n">
        <f aca="false">LOG10(C2121)</f>
        <v>2.66435046802775</v>
      </c>
    </row>
    <row r="2122" customFormat="false" ht="15" hidden="false" customHeight="false" outlineLevel="0" collapsed="false">
      <c r="A2122" s="5" t="n">
        <v>42497</v>
      </c>
      <c r="B2122" s="6" t="n">
        <v>461.69</v>
      </c>
      <c r="C2122" s="6" t="n">
        <v>461.36</v>
      </c>
      <c r="D2122" s="7" t="n">
        <f aca="false">(L2122-(설정!$B$5+설정!$B$4*K2122))/설정!$B$6</f>
        <v>-1.09660936079571</v>
      </c>
      <c r="E2122" s="8" t="n">
        <f aca="false">H2122*설정!$B$8</f>
        <v>1978.19913764969</v>
      </c>
      <c r="F2122" s="8" t="n">
        <f aca="false">H2122*설정!$B$9</f>
        <v>3961.12752119743</v>
      </c>
      <c r="G2122" s="9" t="n">
        <f aca="false">A2122-설정!$B$3</f>
        <v>2681</v>
      </c>
      <c r="H2122" s="8" t="n">
        <f aca="false">10^(설정!$B$5+설정!$B$4*K2122)</f>
        <v>987.918668928646</v>
      </c>
      <c r="I2122" s="8" t="n">
        <f aca="false">H2122/설정!$B$8</f>
        <v>493.369589462726</v>
      </c>
      <c r="J2122" s="8" t="n">
        <f aca="false">H2122/설정!$B$9</f>
        <v>246.390274282993</v>
      </c>
      <c r="K2122" s="10" t="n">
        <f aca="false">LOG10(G2122)</f>
        <v>3.42829681398288</v>
      </c>
      <c r="L2122" s="10" t="n">
        <f aca="false">LOG10(C2122)</f>
        <v>2.66403993840284</v>
      </c>
    </row>
    <row r="2123" customFormat="false" ht="15" hidden="false" customHeight="false" outlineLevel="0" collapsed="false">
      <c r="A2123" s="5" t="n">
        <v>42498</v>
      </c>
      <c r="B2123" s="6" t="n">
        <v>461.36</v>
      </c>
      <c r="C2123" s="6" t="n">
        <v>461.38</v>
      </c>
      <c r="D2123" s="7" t="n">
        <f aca="false">(L2123-(설정!$B$5+설정!$B$4*K2123))/설정!$B$6</f>
        <v>-1.09959472589275</v>
      </c>
      <c r="E2123" s="8" t="n">
        <f aca="false">H2123*설정!$B$8</f>
        <v>1982.38986095899</v>
      </c>
      <c r="F2123" s="8" t="n">
        <f aca="false">H2123*설정!$B$9</f>
        <v>3969.51898650456</v>
      </c>
      <c r="G2123" s="9" t="n">
        <f aca="false">A2123-설정!$B$3</f>
        <v>2682</v>
      </c>
      <c r="H2123" s="8" t="n">
        <f aca="false">10^(설정!$B$5+설정!$B$4*K2123)</f>
        <v>990.011528901523</v>
      </c>
      <c r="I2123" s="8" t="n">
        <f aca="false">H2123/설정!$B$8</f>
        <v>494.414770101675</v>
      </c>
      <c r="J2123" s="8" t="n">
        <f aca="false">H2123/설정!$B$9</f>
        <v>246.91224067453</v>
      </c>
      <c r="K2123" s="10" t="n">
        <f aca="false">LOG10(G2123)</f>
        <v>3.42845877351558</v>
      </c>
      <c r="L2123" s="10" t="n">
        <f aca="false">LOG10(C2123)</f>
        <v>2.66405876470199</v>
      </c>
    </row>
    <row r="2124" customFormat="false" ht="15" hidden="false" customHeight="false" outlineLevel="0" collapsed="false">
      <c r="A2124" s="5" t="n">
        <v>42499</v>
      </c>
      <c r="B2124" s="6" t="n">
        <v>461.38</v>
      </c>
      <c r="C2124" s="6" t="n">
        <v>463.46</v>
      </c>
      <c r="D2124" s="7" t="n">
        <f aca="false">(L2124-(설정!$B$5+설정!$B$4*K2124))/설정!$B$6</f>
        <v>-1.09616318995343</v>
      </c>
      <c r="E2124" s="8" t="n">
        <f aca="false">H2124*설정!$B$8</f>
        <v>1986.58789491018</v>
      </c>
      <c r="F2124" s="8" t="n">
        <f aca="false">H2124*설정!$B$9</f>
        <v>3977.9250905729</v>
      </c>
      <c r="G2124" s="9" t="n">
        <f aca="false">A2124-설정!$B$3</f>
        <v>2683</v>
      </c>
      <c r="H2124" s="8" t="n">
        <f aca="false">10^(설정!$B$5+설정!$B$4*K2124)</f>
        <v>992.108039831209</v>
      </c>
      <c r="I2124" s="8" t="n">
        <f aca="false">H2124/설정!$B$8</f>
        <v>495.461774039566</v>
      </c>
      <c r="J2124" s="8" t="n">
        <f aca="false">H2124/설정!$B$9</f>
        <v>247.435117627107</v>
      </c>
      <c r="K2124" s="10" t="n">
        <f aca="false">LOG10(G2124)</f>
        <v>3.42862067267194</v>
      </c>
      <c r="L2124" s="10" t="n">
        <f aca="false">LOG10(C2124)</f>
        <v>2.66601225729624</v>
      </c>
    </row>
    <row r="2125" customFormat="false" ht="15" hidden="false" customHeight="false" outlineLevel="0" collapsed="false">
      <c r="A2125" s="5" t="n">
        <v>42500</v>
      </c>
      <c r="B2125" s="6" t="n">
        <v>463.46</v>
      </c>
      <c r="C2125" s="6" t="n">
        <v>451.08</v>
      </c>
      <c r="D2125" s="7" t="n">
        <f aca="false">(L2125-(설정!$B$5+설정!$B$4*K2125))/설정!$B$6</f>
        <v>-1.13820301737517</v>
      </c>
      <c r="E2125" s="8" t="n">
        <f aca="false">H2125*설정!$B$8</f>
        <v>1990.79324952459</v>
      </c>
      <c r="F2125" s="8" t="n">
        <f aca="false">H2125*설정!$B$9</f>
        <v>3986.34585346905</v>
      </c>
      <c r="G2125" s="9" t="n">
        <f aca="false">A2125-설정!$B$3</f>
        <v>2684</v>
      </c>
      <c r="H2125" s="8" t="n">
        <f aca="false">10^(설정!$B$5+설정!$B$4*K2125)</f>
        <v>994.208206722382</v>
      </c>
      <c r="I2125" s="8" t="n">
        <f aca="false">H2125/설정!$B$8</f>
        <v>496.510603775747</v>
      </c>
      <c r="J2125" s="8" t="n">
        <f aca="false">H2125/설정!$B$9</f>
        <v>247.958906388906</v>
      </c>
      <c r="K2125" s="10" t="n">
        <f aca="false">LOG10(G2125)</f>
        <v>3.42878251149695</v>
      </c>
      <c r="L2125" s="10" t="n">
        <f aca="false">LOG10(C2125)</f>
        <v>2.65425357176144</v>
      </c>
    </row>
    <row r="2126" customFormat="false" ht="15" hidden="false" customHeight="false" outlineLevel="0" collapsed="false">
      <c r="A2126" s="5" t="n">
        <v>42501</v>
      </c>
      <c r="B2126" s="6" t="n">
        <v>451.08</v>
      </c>
      <c r="C2126" s="6" t="n">
        <v>453.9</v>
      </c>
      <c r="D2126" s="7" t="n">
        <f aca="false">(L2126-(설정!$B$5+설정!$B$4*K2126))/설정!$B$6</f>
        <v>-1.13227171089035</v>
      </c>
      <c r="E2126" s="8" t="n">
        <f aca="false">H2126*설정!$B$8</f>
        <v>1995.00593483356</v>
      </c>
      <c r="F2126" s="8" t="n">
        <f aca="false">H2126*설정!$B$9</f>
        <v>3994.7812952797</v>
      </c>
      <c r="G2126" s="9" t="n">
        <f aca="false">A2126-설정!$B$3</f>
        <v>2685</v>
      </c>
      <c r="H2126" s="8" t="n">
        <f aca="false">10^(설정!$B$5+설정!$B$4*K2126)</f>
        <v>996.312034584727</v>
      </c>
      <c r="I2126" s="8" t="n">
        <f aca="false">H2126/설정!$B$8</f>
        <v>497.561261812072</v>
      </c>
      <c r="J2126" s="8" t="n">
        <f aca="false">H2126/설정!$B$9</f>
        <v>248.48360820936</v>
      </c>
      <c r="K2126" s="10" t="n">
        <f aca="false">LOG10(G2126)</f>
        <v>3.42894429003557</v>
      </c>
      <c r="L2126" s="10" t="n">
        <f aca="false">LOG10(C2126)</f>
        <v>2.65696018274285</v>
      </c>
    </row>
    <row r="2127" customFormat="false" ht="15" hidden="false" customHeight="false" outlineLevel="0" collapsed="false">
      <c r="A2127" s="5" t="n">
        <v>42502</v>
      </c>
      <c r="B2127" s="6" t="n">
        <v>453.9</v>
      </c>
      <c r="C2127" s="6" t="n">
        <v>455.61</v>
      </c>
      <c r="D2127" s="7" t="n">
        <f aca="false">(L2127-(설정!$B$5+설정!$B$4*K2127))/설정!$B$6</f>
        <v>-1.12989937779357</v>
      </c>
      <c r="E2127" s="8" t="n">
        <f aca="false">H2127*설정!$B$8</f>
        <v>1999.22596087848</v>
      </c>
      <c r="F2127" s="8" t="n">
        <f aca="false">H2127*설정!$B$9</f>
        <v>4003.23143611161</v>
      </c>
      <c r="G2127" s="9" t="n">
        <f aca="false">A2127-설정!$B$3</f>
        <v>2686</v>
      </c>
      <c r="H2127" s="8" t="n">
        <f aca="false">10^(설정!$B$5+설정!$B$4*K2127)</f>
        <v>998.419528432944</v>
      </c>
      <c r="I2127" s="8" t="n">
        <f aca="false">H2127/설정!$B$8</f>
        <v>498.613750652897</v>
      </c>
      <c r="J2127" s="8" t="n">
        <f aca="false">H2127/설정!$B$9</f>
        <v>249.009224339152</v>
      </c>
      <c r="K2127" s="10" t="n">
        <f aca="false">LOG10(G2127)</f>
        <v>3.4291060083327</v>
      </c>
      <c r="L2127" s="10" t="n">
        <f aca="false">LOG10(C2127)</f>
        <v>2.65859324766597</v>
      </c>
    </row>
    <row r="2128" customFormat="false" ht="15" hidden="false" customHeight="false" outlineLevel="0" collapsed="false">
      <c r="A2128" s="5" t="n">
        <v>42503</v>
      </c>
      <c r="B2128" s="6" t="n">
        <v>455.61</v>
      </c>
      <c r="C2128" s="6" t="n">
        <v>457.24</v>
      </c>
      <c r="D2128" s="7" t="n">
        <f aca="false">(L2128-(설정!$B$5+설정!$B$4*K2128))/설정!$B$6</f>
        <v>-1.12779816138676</v>
      </c>
      <c r="E2128" s="8" t="n">
        <f aca="false">H2128*설정!$B$8</f>
        <v>2003.45333771066</v>
      </c>
      <c r="F2128" s="8" t="n">
        <f aca="false">H2128*설정!$B$9</f>
        <v>4011.69629609143</v>
      </c>
      <c r="G2128" s="9" t="n">
        <f aca="false">A2128-설정!$B$3</f>
        <v>2687</v>
      </c>
      <c r="H2128" s="8" t="n">
        <f aca="false">10^(설정!$B$5+설정!$B$4*K2128)</f>
        <v>1000.53069328668</v>
      </c>
      <c r="I2128" s="8" t="n">
        <f aca="false">H2128/설정!$B$8</f>
        <v>499.66807280505</v>
      </c>
      <c r="J2128" s="8" t="n">
        <f aca="false">H2128/설정!$B$9</f>
        <v>249.5357560302</v>
      </c>
      <c r="K2128" s="10" t="n">
        <f aca="false">LOG10(G2128)</f>
        <v>3.42926766643317</v>
      </c>
      <c r="L2128" s="10" t="n">
        <f aca="false">LOG10(C2128)</f>
        <v>2.66014421607889</v>
      </c>
    </row>
    <row r="2129" customFormat="false" ht="15" hidden="false" customHeight="false" outlineLevel="0" collapsed="false">
      <c r="A2129" s="5" t="n">
        <v>42504</v>
      </c>
      <c r="B2129" s="6" t="n">
        <v>457.24</v>
      </c>
      <c r="C2129" s="6" t="n">
        <v>458.12</v>
      </c>
      <c r="D2129" s="7" t="n">
        <f aca="false">(L2129-(설정!$B$5+설정!$B$4*K2129))/설정!$B$6</f>
        <v>-1.12806999726341</v>
      </c>
      <c r="E2129" s="8" t="n">
        <f aca="false">H2129*설정!$B$8</f>
        <v>2007.68807539148</v>
      </c>
      <c r="F2129" s="8" t="n">
        <f aca="false">H2129*설정!$B$9</f>
        <v>4020.17589536599</v>
      </c>
      <c r="G2129" s="9" t="n">
        <f aca="false">A2129-설정!$B$3</f>
        <v>2688</v>
      </c>
      <c r="H2129" s="8" t="n">
        <f aca="false">10^(설정!$B$5+설정!$B$4*K2129)</f>
        <v>1002.64553417063</v>
      </c>
      <c r="I2129" s="8" t="n">
        <f aca="false">H2129/설정!$B$8</f>
        <v>500.724230777877</v>
      </c>
      <c r="J2129" s="8" t="n">
        <f aca="false">H2129/설정!$B$9</f>
        <v>250.06320453568</v>
      </c>
      <c r="K2129" s="10" t="n">
        <f aca="false">LOG10(G2129)</f>
        <v>3.42942926438179</v>
      </c>
      <c r="L2129" s="10" t="n">
        <f aca="false">LOG10(C2129)</f>
        <v>2.66097925204685</v>
      </c>
    </row>
    <row r="2130" customFormat="false" ht="15" hidden="false" customHeight="false" outlineLevel="0" collapsed="false">
      <c r="A2130" s="5" t="n">
        <v>42505</v>
      </c>
      <c r="B2130" s="6" t="n">
        <v>458.12</v>
      </c>
      <c r="C2130" s="6" t="n">
        <v>460.86</v>
      </c>
      <c r="D2130" s="7" t="n">
        <f aca="false">(L2130-(설정!$B$5+설정!$B$4*K2130))/설정!$B$6</f>
        <v>-1.12252165254747</v>
      </c>
      <c r="E2130" s="8" t="n">
        <f aca="false">H2130*설정!$B$8</f>
        <v>2011.93018399235</v>
      </c>
      <c r="F2130" s="8" t="n">
        <f aca="false">H2130*설정!$B$9</f>
        <v>4028.67025410219</v>
      </c>
      <c r="G2130" s="9" t="n">
        <f aca="false">A2130-설정!$B$3</f>
        <v>2689</v>
      </c>
      <c r="H2130" s="8" t="n">
        <f aca="false">10^(설정!$B$5+설정!$B$4*K2130)</f>
        <v>1004.76405611449</v>
      </c>
      <c r="I2130" s="8" t="n">
        <f aca="false">H2130/설정!$B$8</f>
        <v>501.782227083222</v>
      </c>
      <c r="J2130" s="8" t="n">
        <f aca="false">H2130/설정!$B$9</f>
        <v>250.591571110012</v>
      </c>
      <c r="K2130" s="10" t="n">
        <f aca="false">LOG10(G2130)</f>
        <v>3.4295908022233</v>
      </c>
      <c r="L2130" s="10" t="n">
        <f aca="false">LOG10(C2130)</f>
        <v>2.66356901549458</v>
      </c>
    </row>
    <row r="2131" customFormat="false" ht="15" hidden="false" customHeight="false" outlineLevel="0" collapsed="false">
      <c r="A2131" s="5" t="n">
        <v>42506</v>
      </c>
      <c r="B2131" s="6" t="n">
        <v>460.86</v>
      </c>
      <c r="C2131" s="6" t="n">
        <v>455.22</v>
      </c>
      <c r="D2131" s="7" t="n">
        <f aca="false">(L2131-(설정!$B$5+설정!$B$4*K2131))/설정!$B$6</f>
        <v>-1.14329443147335</v>
      </c>
      <c r="E2131" s="8" t="n">
        <f aca="false">H2131*설정!$B$8</f>
        <v>2016.17967359467</v>
      </c>
      <c r="F2131" s="8" t="n">
        <f aca="false">H2131*설정!$B$9</f>
        <v>4037.17939248689</v>
      </c>
      <c r="G2131" s="9" t="n">
        <f aca="false">A2131-설정!$B$3</f>
        <v>2690</v>
      </c>
      <c r="H2131" s="8" t="n">
        <f aca="false">10^(설정!$B$5+설정!$B$4*K2131)</f>
        <v>1006.88626415292</v>
      </c>
      <c r="I2131" s="8" t="n">
        <f aca="false">H2131/설정!$B$8</f>
        <v>502.842064235416</v>
      </c>
      <c r="J2131" s="8" t="n">
        <f aca="false">H2131/설정!$B$9</f>
        <v>251.120857008863</v>
      </c>
      <c r="K2131" s="10" t="n">
        <f aca="false">LOG10(G2131)</f>
        <v>3.42975228000241</v>
      </c>
      <c r="L2131" s="10" t="n">
        <f aca="false">LOG10(C2131)</f>
        <v>2.65822133444771</v>
      </c>
    </row>
    <row r="2132" customFormat="false" ht="15" hidden="false" customHeight="false" outlineLevel="0" collapsed="false">
      <c r="A2132" s="5" t="n">
        <v>42507</v>
      </c>
      <c r="B2132" s="6" t="n">
        <v>455.22</v>
      </c>
      <c r="C2132" s="6" t="n">
        <v>453.55</v>
      </c>
      <c r="D2132" s="7" t="n">
        <f aca="false">(L2132-(설정!$B$5+설정!$B$4*K2132))/설정!$B$6</f>
        <v>-1.15162524989004</v>
      </c>
      <c r="E2132" s="8" t="n">
        <f aca="false">H2132*설정!$B$8</f>
        <v>2020.43655428986</v>
      </c>
      <c r="F2132" s="8" t="n">
        <f aca="false">H2132*설정!$B$9</f>
        <v>4045.70333072711</v>
      </c>
      <c r="G2132" s="9" t="n">
        <f aca="false">A2132-설정!$B$3</f>
        <v>2691</v>
      </c>
      <c r="H2132" s="8" t="n">
        <f aca="false">10^(설정!$B$5+설정!$B$4*K2132)</f>
        <v>1009.01216332563</v>
      </c>
      <c r="I2132" s="8" t="n">
        <f aca="false">H2132/설정!$B$8</f>
        <v>503.903744751299</v>
      </c>
      <c r="J2132" s="8" t="n">
        <f aca="false">H2132/설정!$B$9</f>
        <v>251.651063489149</v>
      </c>
      <c r="K2132" s="10" t="n">
        <f aca="false">LOG10(G2132)</f>
        <v>3.42991369776375</v>
      </c>
      <c r="L2132" s="10" t="n">
        <f aca="false">LOG10(C2132)</f>
        <v>2.65662517127951</v>
      </c>
    </row>
    <row r="2133" customFormat="false" ht="15" hidden="false" customHeight="false" outlineLevel="0" collapsed="false">
      <c r="A2133" s="5" t="n">
        <v>42508</v>
      </c>
      <c r="B2133" s="6" t="n">
        <v>453.55</v>
      </c>
      <c r="C2133" s="6" t="n">
        <v>454.49</v>
      </c>
      <c r="D2133" s="7" t="n">
        <f aca="false">(L2133-(설정!$B$5+설정!$B$4*K2133))/설정!$B$6</f>
        <v>-1.15167991498628</v>
      </c>
      <c r="E2133" s="8" t="n">
        <f aca="false">H2133*설정!$B$8</f>
        <v>2024.70083617946</v>
      </c>
      <c r="F2133" s="8" t="n">
        <f aca="false">H2133*설정!$B$9</f>
        <v>4054.24208905005</v>
      </c>
      <c r="G2133" s="9" t="n">
        <f aca="false">A2133-설정!$B$3</f>
        <v>2692</v>
      </c>
      <c r="H2133" s="8" t="n">
        <f aca="false">10^(설정!$B$5+설정!$B$4*K2133)</f>
        <v>1011.14175867735</v>
      </c>
      <c r="I2133" s="8" t="n">
        <f aca="false">H2133/설정!$B$8</f>
        <v>504.967271150225</v>
      </c>
      <c r="J2133" s="8" t="n">
        <f aca="false">H2133/설정!$B$9</f>
        <v>252.182191809044</v>
      </c>
      <c r="K2133" s="10" t="n">
        <f aca="false">LOG10(G2133)</f>
        <v>3.43007505555194</v>
      </c>
      <c r="L2133" s="10" t="n">
        <f aca="false">LOG10(C2133)</f>
        <v>2.65752433201872</v>
      </c>
    </row>
    <row r="2134" customFormat="false" ht="15" hidden="false" customHeight="false" outlineLevel="0" collapsed="false">
      <c r="A2134" s="5" t="n">
        <v>42509</v>
      </c>
      <c r="B2134" s="6" t="n">
        <v>454.49</v>
      </c>
      <c r="C2134" s="6" t="n">
        <v>437.72</v>
      </c>
      <c r="D2134" s="7" t="n">
        <f aca="false">(L2134-(설정!$B$5+설정!$B$4*K2134))/설정!$B$6</f>
        <v>-1.20886218674736</v>
      </c>
      <c r="E2134" s="8" t="n">
        <f aca="false">H2134*설정!$B$8</f>
        <v>2028.97252937496</v>
      </c>
      <c r="F2134" s="8" t="n">
        <f aca="false">H2134*설정!$B$9</f>
        <v>4062.79568770288</v>
      </c>
      <c r="G2134" s="9" t="n">
        <f aca="false">A2134-설정!$B$3</f>
        <v>2693</v>
      </c>
      <c r="H2134" s="8" t="n">
        <f aca="false">10^(설정!$B$5+설정!$B$4*K2134)</f>
        <v>1013.27505525779</v>
      </c>
      <c r="I2134" s="8" t="n">
        <f aca="false">H2134/설정!$B$8</f>
        <v>506.032645954039</v>
      </c>
      <c r="J2134" s="8" t="n">
        <f aca="false">H2134/설정!$B$9</f>
        <v>252.714243227965</v>
      </c>
      <c r="K2134" s="10" t="n">
        <f aca="false">LOG10(G2134)</f>
        <v>3.43023635341151</v>
      </c>
      <c r="L2134" s="10" t="n">
        <f aca="false">LOG10(C2134)</f>
        <v>2.64119639055006</v>
      </c>
    </row>
    <row r="2135" customFormat="false" ht="15" hidden="false" customHeight="false" outlineLevel="0" collapsed="false">
      <c r="A2135" s="5" t="n">
        <v>42510</v>
      </c>
      <c r="B2135" s="6" t="n">
        <v>437.72</v>
      </c>
      <c r="C2135" s="6" t="n">
        <v>442.4</v>
      </c>
      <c r="D2135" s="7" t="n">
        <f aca="false">(L2135-(설정!$B$5+설정!$B$4*K2135))/설정!$B$6</f>
        <v>-1.1965797219808</v>
      </c>
      <c r="E2135" s="8" t="n">
        <f aca="false">H2135*설정!$B$8</f>
        <v>2033.25164399796</v>
      </c>
      <c r="F2135" s="8" t="n">
        <f aca="false">H2135*설정!$B$9</f>
        <v>4071.36414695296</v>
      </c>
      <c r="G2135" s="9" t="n">
        <f aca="false">A2135-설정!$B$3</f>
        <v>2694</v>
      </c>
      <c r="H2135" s="8" t="n">
        <f aca="false">10^(설정!$B$5+설정!$B$4*K2135)</f>
        <v>1015.4120581217</v>
      </c>
      <c r="I2135" s="8" t="n">
        <f aca="false">H2135/설정!$B$8</f>
        <v>507.099871687096</v>
      </c>
      <c r="J2135" s="8" t="n">
        <f aca="false">H2135/설정!$B$9</f>
        <v>253.247219006582</v>
      </c>
      <c r="K2135" s="10" t="n">
        <f aca="false">LOG10(G2135)</f>
        <v>3.43039759138697</v>
      </c>
      <c r="L2135" s="10" t="n">
        <f aca="false">LOG10(C2135)</f>
        <v>2.64581511829664</v>
      </c>
    </row>
    <row r="2136" customFormat="false" ht="15" hidden="false" customHeight="false" outlineLevel="0" collapsed="false">
      <c r="A2136" s="5" t="n">
        <v>42511</v>
      </c>
      <c r="B2136" s="6" t="n">
        <v>442.4</v>
      </c>
      <c r="C2136" s="6" t="n">
        <v>444.08</v>
      </c>
      <c r="D2136" s="7" t="n">
        <f aca="false">(L2136-(설정!$B$5+설정!$B$4*K2136))/설정!$B$6</f>
        <v>-1.19415401007374</v>
      </c>
      <c r="E2136" s="8" t="n">
        <f aca="false">H2136*설정!$B$8</f>
        <v>2037.5381901801</v>
      </c>
      <c r="F2136" s="8" t="n">
        <f aca="false">H2136*설정!$B$9</f>
        <v>4079.94748708783</v>
      </c>
      <c r="G2136" s="9" t="n">
        <f aca="false">A2136-설정!$B$3</f>
        <v>2695</v>
      </c>
      <c r="H2136" s="8" t="n">
        <f aca="false">10^(설정!$B$5+설정!$B$4*K2136)</f>
        <v>1017.55277232886</v>
      </c>
      <c r="I2136" s="8" t="n">
        <f aca="false">H2136/설정!$B$8</f>
        <v>508.168950876266</v>
      </c>
      <c r="J2136" s="8" t="n">
        <f aca="false">H2136/설정!$B$9</f>
        <v>253.781120406821</v>
      </c>
      <c r="K2136" s="10" t="n">
        <f aca="false">LOG10(G2136)</f>
        <v>3.43055876952276</v>
      </c>
      <c r="L2136" s="10" t="n">
        <f aca="false">LOG10(C2136)</f>
        <v>2.6474612143238</v>
      </c>
    </row>
    <row r="2137" customFormat="false" ht="15" hidden="false" customHeight="false" outlineLevel="0" collapsed="false">
      <c r="A2137" s="5" t="n">
        <v>42512</v>
      </c>
      <c r="B2137" s="6" t="n">
        <v>444.08</v>
      </c>
      <c r="C2137" s="6" t="n">
        <v>440.56</v>
      </c>
      <c r="D2137" s="7" t="n">
        <f aca="false">(L2137-(설정!$B$5+설정!$B$4*K2137))/설정!$B$6</f>
        <v>-1.20864730860824</v>
      </c>
      <c r="E2137" s="8" t="n">
        <f aca="false">H2137*설정!$B$8</f>
        <v>2041.83217806307</v>
      </c>
      <c r="F2137" s="8" t="n">
        <f aca="false">H2137*설정!$B$9</f>
        <v>4088.54572841511</v>
      </c>
      <c r="G2137" s="9" t="n">
        <f aca="false">A2137-설정!$B$3</f>
        <v>2696</v>
      </c>
      <c r="H2137" s="8" t="n">
        <f aca="false">10^(설정!$B$5+설정!$B$4*K2137)</f>
        <v>1019.69720294406</v>
      </c>
      <c r="I2137" s="8" t="n">
        <f aca="false">H2137/설정!$B$8</f>
        <v>509.23988605092</v>
      </c>
      <c r="J2137" s="8" t="n">
        <f aca="false">H2137/설정!$B$9</f>
        <v>254.315948691859</v>
      </c>
      <c r="K2137" s="10" t="n">
        <f aca="false">LOG10(G2137)</f>
        <v>3.43071988786328</v>
      </c>
      <c r="L2137" s="10" t="n">
        <f aca="false">LOG10(C2137)</f>
        <v>2.64400506347323</v>
      </c>
    </row>
    <row r="2138" customFormat="false" ht="15" hidden="false" customHeight="false" outlineLevel="0" collapsed="false">
      <c r="A2138" s="5" t="n">
        <v>42513</v>
      </c>
      <c r="B2138" s="6" t="n">
        <v>440.56</v>
      </c>
      <c r="C2138" s="6" t="n">
        <v>444.21</v>
      </c>
      <c r="D2138" s="7" t="n">
        <f aca="false">(L2138-(설정!$B$5+설정!$B$4*K2138))/설정!$B$6</f>
        <v>-1.19979527405008</v>
      </c>
      <c r="E2138" s="8" t="n">
        <f aca="false">H2138*설정!$B$8</f>
        <v>2046.13361779866</v>
      </c>
      <c r="F2138" s="8" t="n">
        <f aca="false">H2138*설정!$B$9</f>
        <v>4097.15889126264</v>
      </c>
      <c r="G2138" s="9" t="n">
        <f aca="false">A2138-설정!$B$3</f>
        <v>2697</v>
      </c>
      <c r="H2138" s="8" t="n">
        <f aca="false">10^(설정!$B$5+설정!$B$4*K2138)</f>
        <v>1021.84535503713</v>
      </c>
      <c r="I2138" s="8" t="n">
        <f aca="false">H2138/설정!$B$8</f>
        <v>510.312679742948</v>
      </c>
      <c r="J2138" s="8" t="n">
        <f aca="false">H2138/설정!$B$9</f>
        <v>254.851705126129</v>
      </c>
      <c r="K2138" s="10" t="n">
        <f aca="false">LOG10(G2138)</f>
        <v>3.43088094645289</v>
      </c>
      <c r="L2138" s="10" t="n">
        <f aca="false">LOG10(C2138)</f>
        <v>2.6475883311056</v>
      </c>
    </row>
    <row r="2139" customFormat="false" ht="15" hidden="false" customHeight="false" outlineLevel="0" collapsed="false">
      <c r="A2139" s="5" t="n">
        <v>42514</v>
      </c>
      <c r="B2139" s="6" t="n">
        <v>444.21</v>
      </c>
      <c r="C2139" s="6" t="n">
        <v>445.67</v>
      </c>
      <c r="D2139" s="7" t="n">
        <f aca="false">(L2139-(설정!$B$5+설정!$B$4*K2139))/설정!$B$6</f>
        <v>-1.19809915921938</v>
      </c>
      <c r="E2139" s="8" t="n">
        <f aca="false">H2139*설정!$B$8</f>
        <v>2050.44251954871</v>
      </c>
      <c r="F2139" s="8" t="n">
        <f aca="false">H2139*설정!$B$9</f>
        <v>4105.78699597839</v>
      </c>
      <c r="G2139" s="9" t="n">
        <f aca="false">A2139-설정!$B$3</f>
        <v>2698</v>
      </c>
      <c r="H2139" s="8" t="n">
        <f aca="false">10^(설정!$B$5+설정!$B$4*K2139)</f>
        <v>1023.99723368294</v>
      </c>
      <c r="I2139" s="8" t="n">
        <f aca="false">H2139/설정!$B$8</f>
        <v>511.387334486749</v>
      </c>
      <c r="J2139" s="8" t="n">
        <f aca="false">H2139/설정!$B$9</f>
        <v>255.388390975318</v>
      </c>
      <c r="K2139" s="10" t="n">
        <f aca="false">LOG10(G2139)</f>
        <v>3.43104194533589</v>
      </c>
      <c r="L2139" s="10" t="n">
        <f aca="false">LOG10(C2139)</f>
        <v>2.64901340080603</v>
      </c>
    </row>
    <row r="2140" customFormat="false" ht="15" hidden="false" customHeight="false" outlineLevel="0" collapsed="false">
      <c r="A2140" s="5" t="n">
        <v>42515</v>
      </c>
      <c r="B2140" s="6" t="n">
        <v>445.67</v>
      </c>
      <c r="C2140" s="6" t="n">
        <v>450.55</v>
      </c>
      <c r="D2140" s="7" t="n">
        <f aca="false">(L2140-(설정!$B$5+설정!$B$4*K2140))/설정!$B$6</f>
        <v>-1.1854434189205</v>
      </c>
      <c r="E2140" s="8" t="n">
        <f aca="false">H2140*설정!$B$8</f>
        <v>2054.75889348516</v>
      </c>
      <c r="F2140" s="8" t="n">
        <f aca="false">H2140*설정!$B$9</f>
        <v>4114.43006293057</v>
      </c>
      <c r="G2140" s="9" t="n">
        <f aca="false">A2140-설정!$B$3</f>
        <v>2699</v>
      </c>
      <c r="H2140" s="8" t="n">
        <f aca="false">10^(설정!$B$5+설정!$B$4*K2140)</f>
        <v>1026.15284396137</v>
      </c>
      <c r="I2140" s="8" t="n">
        <f aca="false">H2140/설정!$B$8</f>
        <v>512.463852819238</v>
      </c>
      <c r="J2140" s="8" t="n">
        <f aca="false">H2140/설정!$B$9</f>
        <v>255.926007506368</v>
      </c>
      <c r="K2140" s="10" t="n">
        <f aca="false">LOG10(G2140)</f>
        <v>3.43120288455652</v>
      </c>
      <c r="L2140" s="10" t="n">
        <f aca="false">LOG10(C2140)</f>
        <v>2.65374299402574</v>
      </c>
    </row>
    <row r="2141" customFormat="false" ht="15" hidden="false" customHeight="false" outlineLevel="0" collapsed="false">
      <c r="A2141" s="5" t="n">
        <v>42516</v>
      </c>
      <c r="B2141" s="6" t="n">
        <v>450.55</v>
      </c>
      <c r="C2141" s="6" t="n">
        <v>454.43</v>
      </c>
      <c r="D2141" s="7" t="n">
        <f aca="false">(L2141-(설정!$B$5+설정!$B$4*K2141))/설정!$B$6</f>
        <v>-1.17612131654271</v>
      </c>
      <c r="E2141" s="8" t="n">
        <f aca="false">H2141*설정!$B$8</f>
        <v>2059.08274979001</v>
      </c>
      <c r="F2141" s="8" t="n">
        <f aca="false">H2141*설정!$B$9</f>
        <v>4123.08811250753</v>
      </c>
      <c r="G2141" s="9" t="n">
        <f aca="false">A2141-설정!$B$3</f>
        <v>2700</v>
      </c>
      <c r="H2141" s="8" t="n">
        <f aca="false">10^(설정!$B$5+설정!$B$4*K2141)</f>
        <v>1028.31219095734</v>
      </c>
      <c r="I2141" s="8" t="n">
        <f aca="false">H2141/설정!$B$8</f>
        <v>513.542237279842</v>
      </c>
      <c r="J2141" s="8" t="n">
        <f aca="false">H2141/설정!$B$9</f>
        <v>256.464555987478</v>
      </c>
      <c r="K2141" s="10" t="n">
        <f aca="false">LOG10(G2141)</f>
        <v>3.43136376415899</v>
      </c>
      <c r="L2141" s="10" t="n">
        <f aca="false">LOG10(C2141)</f>
        <v>2.65746699436755</v>
      </c>
    </row>
    <row r="2142" customFormat="false" ht="15" hidden="false" customHeight="false" outlineLevel="0" collapsed="false">
      <c r="A2142" s="5" t="n">
        <v>42517</v>
      </c>
      <c r="B2142" s="6" t="n">
        <v>454.43</v>
      </c>
      <c r="C2142" s="6" t="n">
        <v>471.82</v>
      </c>
      <c r="D2142" s="7" t="n">
        <f aca="false">(L2142-(설정!$B$5+설정!$B$4*K2142))/설정!$B$6</f>
        <v>-1.12506239092784</v>
      </c>
      <c r="E2142" s="8" t="n">
        <f aca="false">H2142*설정!$B$8</f>
        <v>2063.41409865542</v>
      </c>
      <c r="F2142" s="8" t="n">
        <f aca="false">H2142*설정!$B$9</f>
        <v>4131.76116511793</v>
      </c>
      <c r="G2142" s="9" t="n">
        <f aca="false">A2142-설정!$B$3</f>
        <v>2701</v>
      </c>
      <c r="H2142" s="8" t="n">
        <f aca="false">10^(설정!$B$5+설정!$B$4*K2142)</f>
        <v>1030.47527976086</v>
      </c>
      <c r="I2142" s="8" t="n">
        <f aca="false">H2142/설정!$B$8</f>
        <v>514.622490410518</v>
      </c>
      <c r="J2142" s="8" t="n">
        <f aca="false">H2142/설정!$B$9</f>
        <v>257.004037688107</v>
      </c>
      <c r="K2142" s="10" t="n">
        <f aca="false">LOG10(G2142)</f>
        <v>3.43152458418745</v>
      </c>
      <c r="L2142" s="10" t="n">
        <f aca="false">LOG10(C2142)</f>
        <v>2.67377634626883</v>
      </c>
    </row>
    <row r="2143" customFormat="false" ht="15" hidden="false" customHeight="false" outlineLevel="0" collapsed="false">
      <c r="A2143" s="5" t="n">
        <v>42518</v>
      </c>
      <c r="B2143" s="6" t="n">
        <v>471.82</v>
      </c>
      <c r="C2143" s="6" t="n">
        <v>530.91</v>
      </c>
      <c r="D2143" s="7" t="n">
        <f aca="false">(L2143-(설정!$B$5+설정!$B$4*K2143))/설정!$B$6</f>
        <v>-0.958149767916468</v>
      </c>
      <c r="E2143" s="8" t="n">
        <f aca="false">H2143*설정!$B$8</f>
        <v>2067.75295028356</v>
      </c>
      <c r="F2143" s="8" t="n">
        <f aca="false">H2143*설정!$B$9</f>
        <v>4140.44924119052</v>
      </c>
      <c r="G2143" s="9" t="n">
        <f aca="false">A2143-설정!$B$3</f>
        <v>2702</v>
      </c>
      <c r="H2143" s="8" t="n">
        <f aca="false">10^(설정!$B$5+설정!$B$4*K2143)</f>
        <v>1032.64211546692</v>
      </c>
      <c r="I2143" s="8" t="n">
        <f aca="false">H2143/설정!$B$8</f>
        <v>515.704614755724</v>
      </c>
      <c r="J2143" s="8" t="n">
        <f aca="false">H2143/설정!$B$9</f>
        <v>257.544453878968</v>
      </c>
      <c r="K2143" s="10" t="n">
        <f aca="false">LOG10(G2143)</f>
        <v>3.43168534468601</v>
      </c>
      <c r="L2143" s="10" t="n">
        <f aca="false">LOG10(C2143)</f>
        <v>2.72502090560847</v>
      </c>
    </row>
    <row r="2144" customFormat="false" ht="15" hidden="false" customHeight="false" outlineLevel="0" collapsed="false">
      <c r="A2144" s="5" t="n">
        <v>42519</v>
      </c>
      <c r="B2144" s="6" t="n">
        <v>530.91</v>
      </c>
      <c r="C2144" s="6" t="n">
        <v>527.55</v>
      </c>
      <c r="D2144" s="7" t="n">
        <f aca="false">(L2144-(설정!$B$5+설정!$B$4*K2144))/설정!$B$6</f>
        <v>-0.970317602854486</v>
      </c>
      <c r="E2144" s="8" t="n">
        <f aca="false">H2144*설정!$B$8</f>
        <v>2072.09931488678</v>
      </c>
      <c r="F2144" s="8" t="n">
        <f aca="false">H2144*설정!$B$9</f>
        <v>4149.15236117439</v>
      </c>
      <c r="G2144" s="9" t="n">
        <f aca="false">A2144-설정!$B$3</f>
        <v>2703</v>
      </c>
      <c r="H2144" s="8" t="n">
        <f aca="false">10^(설정!$B$5+설정!$B$4*K2144)</f>
        <v>1034.81270317559</v>
      </c>
      <c r="I2144" s="8" t="n">
        <f aca="false">H2144/설정!$B$8</f>
        <v>516.788612862453</v>
      </c>
      <c r="J2144" s="8" t="n">
        <f aca="false">H2144/설정!$B$9</f>
        <v>258.085805832034</v>
      </c>
      <c r="K2144" s="10" t="n">
        <f aca="false">LOG10(G2144)</f>
        <v>3.43184604569873</v>
      </c>
      <c r="L2144" s="10" t="n">
        <f aca="false">LOG10(C2144)</f>
        <v>2.72226362737262</v>
      </c>
    </row>
    <row r="2145" customFormat="false" ht="15" hidden="false" customHeight="false" outlineLevel="0" collapsed="false">
      <c r="A2145" s="5" t="n">
        <v>42520</v>
      </c>
      <c r="B2145" s="6" t="n">
        <v>527.55</v>
      </c>
      <c r="C2145" s="6" t="n">
        <v>533.49</v>
      </c>
      <c r="D2145" s="7" t="n">
        <f aca="false">(L2145-(설정!$B$5+설정!$B$4*K2145))/설정!$B$6</f>
        <v>-0.957214997378406</v>
      </c>
      <c r="E2145" s="8" t="n">
        <f aca="false">H2145*설정!$B$8</f>
        <v>2076.45320268754</v>
      </c>
      <c r="F2145" s="8" t="n">
        <f aca="false">H2145*설정!$B$9</f>
        <v>4157.87054553893</v>
      </c>
      <c r="G2145" s="9" t="n">
        <f aca="false">A2145-설정!$B$3</f>
        <v>2704</v>
      </c>
      <c r="H2145" s="8" t="n">
        <f aca="false">10^(설정!$B$5+설정!$B$4*K2145)</f>
        <v>1036.98704799201</v>
      </c>
      <c r="I2145" s="8" t="n">
        <f aca="false">H2145/설정!$B$8</f>
        <v>517.874487280223</v>
      </c>
      <c r="J2145" s="8" t="n">
        <f aca="false">H2145/설정!$B$9</f>
        <v>258.628094820544</v>
      </c>
      <c r="K2145" s="10" t="n">
        <f aca="false">LOG10(G2145)</f>
        <v>3.4320066872696</v>
      </c>
      <c r="L2145" s="10" t="n">
        <f aca="false">LOG10(C2145)</f>
        <v>2.72712628320656</v>
      </c>
    </row>
    <row r="2146" customFormat="false" ht="15" hidden="false" customHeight="false" outlineLevel="0" collapsed="false">
      <c r="A2146" s="5" t="n">
        <v>42521</v>
      </c>
      <c r="B2146" s="6" t="n">
        <v>533.49</v>
      </c>
      <c r="C2146" s="6" t="n">
        <v>530.94</v>
      </c>
      <c r="D2146" s="7" t="n">
        <f aca="false">(L2146-(설정!$B$5+설정!$B$4*K2146))/설정!$B$6</f>
        <v>-0.967137375359556</v>
      </c>
      <c r="E2146" s="8" t="n">
        <f aca="false">H2146*설정!$B$8</f>
        <v>2080.81462391835</v>
      </c>
      <c r="F2146" s="8" t="n">
        <f aca="false">H2146*설정!$B$9</f>
        <v>4166.6038147736</v>
      </c>
      <c r="G2146" s="9" t="n">
        <f aca="false">A2146-설정!$B$3</f>
        <v>2705</v>
      </c>
      <c r="H2146" s="8" t="n">
        <f aca="false">10^(설정!$B$5+설정!$B$4*K2146)</f>
        <v>1039.16515502632</v>
      </c>
      <c r="I2146" s="8" t="n">
        <f aca="false">H2146/설정!$B$8</f>
        <v>518.962240561056</v>
      </c>
      <c r="J2146" s="8" t="n">
        <f aca="false">H2146/설정!$B$9</f>
        <v>259.171322118984</v>
      </c>
      <c r="K2146" s="10" t="n">
        <f aca="false">LOG10(G2146)</f>
        <v>3.43216726944259</v>
      </c>
      <c r="L2146" s="10" t="n">
        <f aca="false">LOG10(C2146)</f>
        <v>2.72504544548597</v>
      </c>
    </row>
    <row r="2147" customFormat="false" ht="15" hidden="false" customHeight="false" outlineLevel="0" collapsed="false">
      <c r="A2147" s="5" t="n">
        <v>42522</v>
      </c>
      <c r="B2147" s="6" t="n">
        <v>530.94</v>
      </c>
      <c r="C2147" s="6" t="n">
        <v>537.61</v>
      </c>
      <c r="D2147" s="7" t="n">
        <f aca="false">(L2147-(설정!$B$5+설정!$B$4*K2147))/설정!$B$6</f>
        <v>-0.952177986211461</v>
      </c>
      <c r="E2147" s="8" t="n">
        <f aca="false">H2147*설정!$B$8</f>
        <v>2085.18358882193</v>
      </c>
      <c r="F2147" s="8" t="n">
        <f aca="false">H2147*설정!$B$9</f>
        <v>4175.35218938834</v>
      </c>
      <c r="G2147" s="9" t="n">
        <f aca="false">A2147-설정!$B$3</f>
        <v>2706</v>
      </c>
      <c r="H2147" s="8" t="n">
        <f aca="false">10^(설정!$B$5+설정!$B$4*K2147)</f>
        <v>1041.34702939376</v>
      </c>
      <c r="I2147" s="8" t="n">
        <f aca="false">H2147/설정!$B$8</f>
        <v>520.051875259519</v>
      </c>
      <c r="J2147" s="8" t="n">
        <f aca="false">H2147/설정!$B$9</f>
        <v>259.715489003115</v>
      </c>
      <c r="K2147" s="10" t="n">
        <f aca="false">LOG10(G2147)</f>
        <v>3.4323277922616</v>
      </c>
      <c r="L2147" s="10" t="n">
        <f aca="false">LOG10(C2147)</f>
        <v>2.73046733836502</v>
      </c>
    </row>
    <row r="2148" customFormat="false" ht="15" hidden="false" customHeight="false" outlineLevel="0" collapsed="false">
      <c r="A2148" s="5" t="n">
        <v>42523</v>
      </c>
      <c r="B2148" s="6" t="n">
        <v>537.61</v>
      </c>
      <c r="C2148" s="6" t="n">
        <v>538.77</v>
      </c>
      <c r="D2148" s="7" t="n">
        <f aca="false">(L2148-(설정!$B$5+설정!$B$4*K2148))/설정!$B$6</f>
        <v>-0.952093434160661</v>
      </c>
      <c r="E2148" s="8" t="n">
        <f aca="false">H2148*설정!$B$8</f>
        <v>2089.56010765108</v>
      </c>
      <c r="F2148" s="8" t="n">
        <f aca="false">H2148*설정!$B$9</f>
        <v>4184.11568991326</v>
      </c>
      <c r="G2148" s="9" t="n">
        <f aca="false">A2148-설정!$B$3</f>
        <v>2707</v>
      </c>
      <c r="H2148" s="8" t="n">
        <f aca="false">10^(설정!$B$5+설정!$B$4*K2148)</f>
        <v>1043.53267621463</v>
      </c>
      <c r="I2148" s="8" t="n">
        <f aca="false">H2148/설정!$B$8</f>
        <v>521.1433939327</v>
      </c>
      <c r="J2148" s="8" t="n">
        <f aca="false">H2148/설정!$B$9</f>
        <v>260.260596749952</v>
      </c>
      <c r="K2148" s="10" t="n">
        <f aca="false">LOG10(G2148)</f>
        <v>3.43248825577051</v>
      </c>
      <c r="L2148" s="10" t="n">
        <f aca="false">LOG10(C2148)</f>
        <v>2.73140340517049</v>
      </c>
    </row>
    <row r="2149" customFormat="false" ht="15" hidden="false" customHeight="false" outlineLevel="0" collapsed="false">
      <c r="A2149" s="5" t="n">
        <v>42524</v>
      </c>
      <c r="B2149" s="6" t="n">
        <v>538.77</v>
      </c>
      <c r="C2149" s="6" t="n">
        <v>570.18</v>
      </c>
      <c r="D2149" s="7" t="n">
        <f aca="false">(L2149-(설정!$B$5+설정!$B$4*K2149))/설정!$B$6</f>
        <v>-0.873504697210857</v>
      </c>
      <c r="E2149" s="8" t="n">
        <f aca="false">H2149*설정!$B$8</f>
        <v>2093.94419066878</v>
      </c>
      <c r="F2149" s="8" t="n">
        <f aca="false">H2149*설정!$B$9</f>
        <v>4192.89433689885</v>
      </c>
      <c r="G2149" s="9" t="n">
        <f aca="false">A2149-설정!$B$3</f>
        <v>2708</v>
      </c>
      <c r="H2149" s="8" t="n">
        <f aca="false">10^(설정!$B$5+설정!$B$4*K2149)</f>
        <v>1045.72210061427</v>
      </c>
      <c r="I2149" s="8" t="n">
        <f aca="false">H2149/설정!$B$8</f>
        <v>522.236799140218</v>
      </c>
      <c r="J2149" s="8" t="n">
        <f aca="false">H2149/설정!$B$9</f>
        <v>260.806646637778</v>
      </c>
      <c r="K2149" s="10" t="n">
        <f aca="false">LOG10(G2149)</f>
        <v>3.43264866001311</v>
      </c>
      <c r="L2149" s="10" t="n">
        <f aca="false">LOG10(C2149)</f>
        <v>2.75601197964834</v>
      </c>
    </row>
    <row r="2150" customFormat="false" ht="15" hidden="false" customHeight="false" outlineLevel="0" collapsed="false">
      <c r="A2150" s="5" t="n">
        <v>42525</v>
      </c>
      <c r="B2150" s="6" t="n">
        <v>570.18</v>
      </c>
      <c r="C2150" s="6" t="n">
        <v>574.27</v>
      </c>
      <c r="D2150" s="7" t="n">
        <f aca="false">(L2150-(설정!$B$5+설정!$B$4*K2150))/설정!$B$6</f>
        <v>-0.86622809186543</v>
      </c>
      <c r="E2150" s="8" t="n">
        <f aca="false">H2150*설정!$B$8</f>
        <v>2098.33584814811</v>
      </c>
      <c r="F2150" s="8" t="n">
        <f aca="false">H2150*설정!$B$9</f>
        <v>4201.68815091583</v>
      </c>
      <c r="G2150" s="9" t="n">
        <f aca="false">A2150-설정!$B$3</f>
        <v>2709</v>
      </c>
      <c r="H2150" s="8" t="n">
        <f aca="false">10^(설정!$B$5+설정!$B$4*K2150)</f>
        <v>1047.91530772309</v>
      </c>
      <c r="I2150" s="8" t="n">
        <f aca="false">H2150/설정!$B$8</f>
        <v>523.332093444213</v>
      </c>
      <c r="J2150" s="8" t="n">
        <f aca="false">H2150/설정!$B$9</f>
        <v>261.353639946133</v>
      </c>
      <c r="K2150" s="10" t="n">
        <f aca="false">LOG10(G2150)</f>
        <v>3.43280900503317</v>
      </c>
      <c r="L2150" s="10" t="n">
        <f aca="false">LOG10(C2150)</f>
        <v>2.75911612922777</v>
      </c>
    </row>
    <row r="2151" customFormat="false" ht="15" hidden="false" customHeight="false" outlineLevel="0" collapsed="false">
      <c r="A2151" s="5" t="n">
        <v>42526</v>
      </c>
      <c r="B2151" s="6" t="n">
        <v>574.27</v>
      </c>
      <c r="C2151" s="6" t="n">
        <v>575.14</v>
      </c>
      <c r="D2151" s="7" t="n">
        <f aca="false">(L2151-(설정!$B$5+설정!$B$4*K2151))/설정!$B$6</f>
        <v>-0.867064169369009</v>
      </c>
      <c r="E2151" s="8" t="n">
        <f aca="false">H2151*설정!$B$8</f>
        <v>2102.73509037234</v>
      </c>
      <c r="F2151" s="8" t="n">
        <f aca="false">H2151*설정!$B$9</f>
        <v>4210.49715255532</v>
      </c>
      <c r="G2151" s="9" t="n">
        <f aca="false">A2151-설정!$B$3</f>
        <v>2710</v>
      </c>
      <c r="H2151" s="8" t="n">
        <f aca="false">10^(설정!$B$5+설정!$B$4*K2151)</f>
        <v>1050.1123026766</v>
      </c>
      <c r="I2151" s="8" t="n">
        <f aca="false">H2151/설정!$B$8</f>
        <v>524.42927940937</v>
      </c>
      <c r="J2151" s="8" t="n">
        <f aca="false">H2151/설정!$B$9</f>
        <v>261.901577955828</v>
      </c>
      <c r="K2151" s="10" t="n">
        <f aca="false">LOG10(G2151)</f>
        <v>3.43296929087441</v>
      </c>
      <c r="L2151" s="10" t="n">
        <f aca="false">LOG10(C2151)</f>
        <v>2.75977357308403</v>
      </c>
    </row>
    <row r="2152" customFormat="false" ht="15" hidden="false" customHeight="false" outlineLevel="0" collapsed="false">
      <c r="A2152" s="5" t="n">
        <v>42527</v>
      </c>
      <c r="B2152" s="6" t="n">
        <v>575.14</v>
      </c>
      <c r="C2152" s="6" t="n">
        <v>585.86</v>
      </c>
      <c r="D2152" s="7" t="n">
        <f aca="false">(L2152-(설정!$B$5+설정!$B$4*K2152))/설정!$B$6</f>
        <v>-0.843482422936543</v>
      </c>
      <c r="E2152" s="8" t="n">
        <f aca="false">H2152*설정!$B$8</f>
        <v>2107.14192763488</v>
      </c>
      <c r="F2152" s="8" t="n">
        <f aca="false">H2152*설정!$B$9</f>
        <v>4219.32136242877</v>
      </c>
      <c r="G2152" s="9" t="n">
        <f aca="false">A2152-설정!$B$3</f>
        <v>2711</v>
      </c>
      <c r="H2152" s="8" t="n">
        <f aca="false">10^(설정!$B$5+설정!$B$4*K2152)</f>
        <v>1052.31309061536</v>
      </c>
      <c r="I2152" s="8" t="n">
        <f aca="false">H2152/설정!$B$8</f>
        <v>525.528359602901</v>
      </c>
      <c r="J2152" s="8" t="n">
        <f aca="false">H2152/설정!$B$9</f>
        <v>262.450461948938</v>
      </c>
      <c r="K2152" s="10" t="n">
        <f aca="false">LOG10(G2152)</f>
        <v>3.43312951758049</v>
      </c>
      <c r="L2152" s="10" t="n">
        <f aca="false">LOG10(C2152)</f>
        <v>2.76779384726115</v>
      </c>
    </row>
    <row r="2153" customFormat="false" ht="15" hidden="false" customHeight="false" outlineLevel="0" collapsed="false">
      <c r="A2153" s="5" t="n">
        <v>42528</v>
      </c>
      <c r="B2153" s="6" t="n">
        <v>585.86</v>
      </c>
      <c r="C2153" s="6" t="n">
        <v>578.47</v>
      </c>
      <c r="D2153" s="7" t="n">
        <f aca="false">(L2153-(설정!$B$5+설정!$B$4*K2153))/설정!$B$6</f>
        <v>-0.864778800574458</v>
      </c>
      <c r="E2153" s="8" t="n">
        <f aca="false">H2153*설정!$B$8</f>
        <v>2111.55637023929</v>
      </c>
      <c r="F2153" s="8" t="n">
        <f aca="false">H2153*설정!$B$9</f>
        <v>4228.16080116791</v>
      </c>
      <c r="G2153" s="9" t="n">
        <f aca="false">A2153-설정!$B$3</f>
        <v>2712</v>
      </c>
      <c r="H2153" s="8" t="n">
        <f aca="false">10^(설정!$B$5+설정!$B$4*K2153)</f>
        <v>1054.51767668499</v>
      </c>
      <c r="I2153" s="8" t="n">
        <f aca="false">H2153/설정!$B$8</f>
        <v>526.629336594546</v>
      </c>
      <c r="J2153" s="8" t="n">
        <f aca="false">H2153/설정!$B$9</f>
        <v>263.000293208797</v>
      </c>
      <c r="K2153" s="10" t="n">
        <f aca="false">LOG10(G2153)</f>
        <v>3.43328968519503</v>
      </c>
      <c r="L2153" s="10" t="n">
        <f aca="false">LOG10(C2153)</f>
        <v>2.76228084095018</v>
      </c>
    </row>
    <row r="2154" customFormat="false" ht="15" hidden="false" customHeight="false" outlineLevel="0" collapsed="false">
      <c r="A2154" s="5" t="n">
        <v>42529</v>
      </c>
      <c r="B2154" s="6" t="n">
        <v>578.47</v>
      </c>
      <c r="C2154" s="6" t="n">
        <v>583.1</v>
      </c>
      <c r="D2154" s="7" t="n">
        <f aca="false">(L2154-(설정!$B$5+설정!$B$4*K2154))/설정!$B$6</f>
        <v>-0.856310372686316</v>
      </c>
      <c r="E2154" s="8" t="n">
        <f aca="false">H2154*설정!$B$8</f>
        <v>2115.97842849933</v>
      </c>
      <c r="F2154" s="8" t="n">
        <f aca="false">H2154*설정!$B$9</f>
        <v>4237.01548942493</v>
      </c>
      <c r="G2154" s="9" t="n">
        <f aca="false">A2154-설정!$B$3</f>
        <v>2713</v>
      </c>
      <c r="H2154" s="8" t="n">
        <f aca="false">10^(설정!$B$5+설정!$B$4*K2154)</f>
        <v>1056.72606603621</v>
      </c>
      <c r="I2154" s="8" t="n">
        <f aca="false">H2154/설정!$B$8</f>
        <v>527.732212956594</v>
      </c>
      <c r="J2154" s="8" t="n">
        <f aca="false">H2154/설정!$B$9</f>
        <v>263.551073020016</v>
      </c>
      <c r="K2154" s="10" t="n">
        <f aca="false">LOG10(G2154)</f>
        <v>3.4334497937616</v>
      </c>
      <c r="L2154" s="10" t="n">
        <f aca="false">LOG10(C2154)</f>
        <v>2.76574304142104</v>
      </c>
    </row>
    <row r="2155" customFormat="false" ht="15" hidden="false" customHeight="false" outlineLevel="0" collapsed="false">
      <c r="A2155" s="5" t="n">
        <v>42530</v>
      </c>
      <c r="B2155" s="6" t="n">
        <v>583.1</v>
      </c>
      <c r="C2155" s="6" t="n">
        <v>577.1</v>
      </c>
      <c r="D2155" s="7" t="n">
        <f aca="false">(L2155-(설정!$B$5+설정!$B$4*K2155))/설정!$B$6</f>
        <v>-0.874218545667219</v>
      </c>
      <c r="E2155" s="8" t="n">
        <f aca="false">H2155*설정!$B$8</f>
        <v>2120.40811273893</v>
      </c>
      <c r="F2155" s="8" t="n">
        <f aca="false">H2155*설정!$B$9</f>
        <v>4245.88544787235</v>
      </c>
      <c r="G2155" s="9" t="n">
        <f aca="false">A2155-설정!$B$3</f>
        <v>2714</v>
      </c>
      <c r="H2155" s="8" t="n">
        <f aca="false">10^(설정!$B$5+설정!$B$4*K2155)</f>
        <v>1058.93826382483</v>
      </c>
      <c r="I2155" s="8" t="n">
        <f aca="false">H2155/설정!$B$8</f>
        <v>528.836991263866</v>
      </c>
      <c r="J2155" s="8" t="n">
        <f aca="false">H2155/설정!$B$9</f>
        <v>264.102802668467</v>
      </c>
      <c r="K2155" s="10" t="n">
        <f aca="false">LOG10(G2155)</f>
        <v>3.43360984332372</v>
      </c>
      <c r="L2155" s="10" t="n">
        <f aca="false">LOG10(C2155)</f>
        <v>2.76125107430866</v>
      </c>
    </row>
    <row r="2156" customFormat="false" ht="15" hidden="false" customHeight="false" outlineLevel="0" collapsed="false">
      <c r="A2156" s="5" t="n">
        <v>42531</v>
      </c>
      <c r="B2156" s="6" t="n">
        <v>577.1</v>
      </c>
      <c r="C2156" s="6" t="n">
        <v>579.81</v>
      </c>
      <c r="D2156" s="7" t="n">
        <f aca="false">(L2156-(설정!$B$5+설정!$B$4*K2156))/설정!$B$6</f>
        <v>-0.870482034876285</v>
      </c>
      <c r="E2156" s="8" t="n">
        <f aca="false">H2156*설정!$B$8</f>
        <v>2124.84543329218</v>
      </c>
      <c r="F2156" s="8" t="n">
        <f aca="false">H2156*설정!$B$9</f>
        <v>4254.7706972031</v>
      </c>
      <c r="G2156" s="9" t="n">
        <f aca="false">A2156-설정!$B$3</f>
        <v>2715</v>
      </c>
      <c r="H2156" s="8" t="n">
        <f aca="false">10^(설정!$B$5+설정!$B$4*K2156)</f>
        <v>1061.15427521173</v>
      </c>
      <c r="I2156" s="8" t="n">
        <f aca="false">H2156/설정!$B$8</f>
        <v>529.943674093722</v>
      </c>
      <c r="J2156" s="8" t="n">
        <f aca="false">H2156/설정!$B$9</f>
        <v>264.655483441292</v>
      </c>
      <c r="K2156" s="10" t="n">
        <f aca="false">LOG10(G2156)</f>
        <v>3.43376983392487</v>
      </c>
      <c r="L2156" s="10" t="n">
        <f aca="false">LOG10(C2156)</f>
        <v>2.76328570137318</v>
      </c>
    </row>
    <row r="2157" customFormat="false" ht="15" hidden="false" customHeight="false" outlineLevel="0" collapsed="false">
      <c r="A2157" s="5" t="n">
        <v>42532</v>
      </c>
      <c r="B2157" s="6" t="n">
        <v>579.81</v>
      </c>
      <c r="C2157" s="6" t="n">
        <v>605.45</v>
      </c>
      <c r="D2157" s="7" t="n">
        <f aca="false">(L2157-(설정!$B$5+설정!$B$4*K2157))/설정!$B$6</f>
        <v>-0.811171472543169</v>
      </c>
      <c r="E2157" s="8" t="n">
        <f aca="false">H2157*설정!$B$8</f>
        <v>2129.29040050339</v>
      </c>
      <c r="F2157" s="8" t="n">
        <f aca="false">H2157*설정!$B$9</f>
        <v>4263.67125813047</v>
      </c>
      <c r="G2157" s="9" t="n">
        <f aca="false">A2157-설정!$B$3</f>
        <v>2716</v>
      </c>
      <c r="H2157" s="8" t="n">
        <f aca="false">10^(설정!$B$5+설정!$B$4*K2157)</f>
        <v>1063.37410536288</v>
      </c>
      <c r="I2157" s="8" t="n">
        <f aca="false">H2157/설정!$B$8</f>
        <v>531.052264026066</v>
      </c>
      <c r="J2157" s="8" t="n">
        <f aca="false">H2157/설정!$B$9</f>
        <v>265.209116626902</v>
      </c>
      <c r="K2157" s="10" t="n">
        <f aca="false">LOG10(G2157)</f>
        <v>3.43392976560846</v>
      </c>
      <c r="L2157" s="10" t="n">
        <f aca="false">LOG10(C2157)</f>
        <v>2.78207828353075</v>
      </c>
    </row>
    <row r="2158" customFormat="false" ht="15" hidden="false" customHeight="false" outlineLevel="0" collapsed="false">
      <c r="A2158" s="5" t="n">
        <v>42533</v>
      </c>
      <c r="B2158" s="6" t="n">
        <v>605.45</v>
      </c>
      <c r="C2158" s="6" t="n">
        <v>670.39</v>
      </c>
      <c r="D2158" s="7" t="n">
        <f aca="false">(L2158-(설정!$B$5+설정!$B$4*K2158))/설정!$B$6</f>
        <v>-0.667440098366125</v>
      </c>
      <c r="E2158" s="8" t="n">
        <f aca="false">H2158*설정!$B$8</f>
        <v>2133.74302472702</v>
      </c>
      <c r="F2158" s="8" t="n">
        <f aca="false">H2158*설정!$B$9</f>
        <v>4272.58715138818</v>
      </c>
      <c r="G2158" s="9" t="n">
        <f aca="false">A2158-설정!$B$3</f>
        <v>2717</v>
      </c>
      <c r="H2158" s="8" t="n">
        <f aca="false">10^(설정!$B$5+설정!$B$4*K2158)</f>
        <v>1065.59775944933</v>
      </c>
      <c r="I2158" s="8" t="n">
        <f aca="false">H2158/설정!$B$8</f>
        <v>532.162763643336</v>
      </c>
      <c r="J2158" s="8" t="n">
        <f aca="false">H2158/설정!$B$9</f>
        <v>265.763703514976</v>
      </c>
      <c r="K2158" s="10" t="n">
        <f aca="false">LOG10(G2158)</f>
        <v>3.43408963841789</v>
      </c>
      <c r="L2158" s="10" t="n">
        <f aca="false">LOG10(C2158)</f>
        <v>2.82632752743426</v>
      </c>
    </row>
    <row r="2159" customFormat="false" ht="15" hidden="false" customHeight="false" outlineLevel="0" collapsed="false">
      <c r="A2159" s="5" t="n">
        <v>42534</v>
      </c>
      <c r="B2159" s="6" t="n">
        <v>670.39</v>
      </c>
      <c r="C2159" s="6" t="n">
        <v>704.32</v>
      </c>
      <c r="D2159" s="7" t="n">
        <f aca="false">(L2159-(설정!$B$5+설정!$B$4*K2159))/설정!$B$6</f>
        <v>-0.599339651692756</v>
      </c>
      <c r="E2159" s="8" t="n">
        <f aca="false">H2159*설정!$B$8</f>
        <v>2138.2033163278</v>
      </c>
      <c r="F2159" s="8" t="n">
        <f aca="false">H2159*설정!$B$9</f>
        <v>4281.51839773044</v>
      </c>
      <c r="G2159" s="9" t="n">
        <f aca="false">A2159-설정!$B$3</f>
        <v>2718</v>
      </c>
      <c r="H2159" s="8" t="n">
        <f aca="false">10^(설정!$B$5+설정!$B$4*K2159)</f>
        <v>1067.82524264726</v>
      </c>
      <c r="I2159" s="8" t="n">
        <f aca="false">H2159/설정!$B$8</f>
        <v>533.275175530531</v>
      </c>
      <c r="J2159" s="8" t="n">
        <f aca="false">H2159/설정!$B$9</f>
        <v>266.319245396469</v>
      </c>
      <c r="K2159" s="10" t="n">
        <f aca="false">LOG10(G2159)</f>
        <v>3.43424945239648</v>
      </c>
      <c r="L2159" s="10" t="n">
        <f aca="false">LOG10(C2159)</f>
        <v>2.84777002087325</v>
      </c>
    </row>
    <row r="2160" customFormat="false" ht="15" hidden="false" customHeight="false" outlineLevel="0" collapsed="false">
      <c r="A2160" s="5" t="n">
        <v>42535</v>
      </c>
      <c r="B2160" s="6" t="n">
        <v>704.32</v>
      </c>
      <c r="C2160" s="6" t="n">
        <v>684.95</v>
      </c>
      <c r="D2160" s="7" t="n">
        <f aca="false">(L2160-(설정!$B$5+설정!$B$4*K2160))/설정!$B$6</f>
        <v>-0.642509118731439</v>
      </c>
      <c r="E2160" s="8" t="n">
        <f aca="false">H2160*설정!$B$8</f>
        <v>2142.67128568062</v>
      </c>
      <c r="F2160" s="8" t="n">
        <f aca="false">H2160*설정!$B$9</f>
        <v>4290.46501793185</v>
      </c>
      <c r="G2160" s="9" t="n">
        <f aca="false">A2160-설정!$B$3</f>
        <v>2719</v>
      </c>
      <c r="H2160" s="8" t="n">
        <f aca="false">10^(설정!$B$5+설정!$B$4*K2160)</f>
        <v>1070.05656013792</v>
      </c>
      <c r="I2160" s="8" t="n">
        <f aca="false">H2160/설정!$B$8</f>
        <v>534.389502275183</v>
      </c>
      <c r="J2160" s="8" t="n">
        <f aca="false">H2160/설정!$B$9</f>
        <v>266.875743563603</v>
      </c>
      <c r="K2160" s="10" t="n">
        <f aca="false">LOG10(G2160)</f>
        <v>3.4344092075875</v>
      </c>
      <c r="L2160" s="10" t="n">
        <f aca="false">LOG10(C2160)</f>
        <v>2.83565887000828</v>
      </c>
    </row>
    <row r="2161" customFormat="false" ht="15" hidden="false" customHeight="false" outlineLevel="0" collapsed="false">
      <c r="A2161" s="5" t="n">
        <v>42536</v>
      </c>
      <c r="B2161" s="6" t="n">
        <v>684.95</v>
      </c>
      <c r="C2161" s="6" t="n">
        <v>695</v>
      </c>
      <c r="D2161" s="7" t="n">
        <f aca="false">(L2161-(설정!$B$5+설정!$B$4*K2161))/설정!$B$6</f>
        <v>-0.624536184152669</v>
      </c>
      <c r="E2161" s="8" t="n">
        <f aca="false">H2161*설정!$B$8</f>
        <v>2147.14694317058</v>
      </c>
      <c r="F2161" s="8" t="n">
        <f aca="false">H2161*설정!$B$9</f>
        <v>4299.42703278745</v>
      </c>
      <c r="G2161" s="9" t="n">
        <f aca="false">A2161-설정!$B$3</f>
        <v>2720</v>
      </c>
      <c r="H2161" s="8" t="n">
        <f aca="false">10^(설정!$B$5+설정!$B$4*K2161)</f>
        <v>1072.29171710766</v>
      </c>
      <c r="I2161" s="8" t="n">
        <f aca="false">H2161/설정!$B$8</f>
        <v>535.505746467374</v>
      </c>
      <c r="J2161" s="8" t="n">
        <f aca="false">H2161/설정!$B$9</f>
        <v>267.433199309873</v>
      </c>
      <c r="K2161" s="10" t="n">
        <f aca="false">LOG10(G2161)</f>
        <v>3.4345689040342</v>
      </c>
      <c r="L2161" s="10" t="n">
        <f aca="false">LOG10(C2161)</f>
        <v>2.84198480459011</v>
      </c>
    </row>
    <row r="2162" customFormat="false" ht="15" hidden="false" customHeight="false" outlineLevel="0" collapsed="false">
      <c r="A2162" s="5" t="n">
        <v>42537</v>
      </c>
      <c r="B2162" s="6" t="n">
        <v>695</v>
      </c>
      <c r="C2162" s="6" t="n">
        <v>767.42</v>
      </c>
      <c r="D2162" s="7" t="n">
        <f aca="false">(L2162-(설정!$B$5+설정!$B$4*K2162))/설정!$B$6</f>
        <v>-0.48478294294166</v>
      </c>
      <c r="E2162" s="8" t="n">
        <f aca="false">H2162*설정!$B$8</f>
        <v>2151.63029919304</v>
      </c>
      <c r="F2162" s="8" t="n">
        <f aca="false">H2162*설정!$B$9</f>
        <v>4308.40446311279</v>
      </c>
      <c r="G2162" s="9" t="n">
        <f aca="false">A2162-설정!$B$3</f>
        <v>2721</v>
      </c>
      <c r="H2162" s="8" t="n">
        <f aca="false">10^(설정!$B$5+설정!$B$4*K2162)</f>
        <v>1074.53071874797</v>
      </c>
      <c r="I2162" s="8" t="n">
        <f aca="false">H2162/설정!$B$8</f>
        <v>536.62391069974</v>
      </c>
      <c r="J2162" s="8" t="n">
        <f aca="false">H2162/설정!$B$9</f>
        <v>267.991613930049</v>
      </c>
      <c r="K2162" s="10" t="n">
        <f aca="false">LOG10(G2162)</f>
        <v>3.43472854177976</v>
      </c>
      <c r="L2162" s="10" t="n">
        <f aca="false">LOG10(C2162)</f>
        <v>2.88503311330959</v>
      </c>
    </row>
    <row r="2163" customFormat="false" ht="15" hidden="false" customHeight="false" outlineLevel="0" collapsed="false">
      <c r="A2163" s="5" t="n">
        <v>42538</v>
      </c>
      <c r="B2163" s="6" t="n">
        <v>767.42</v>
      </c>
      <c r="C2163" s="6" t="n">
        <v>750.01</v>
      </c>
      <c r="D2163" s="7" t="n">
        <f aca="false">(L2163-(설정!$B$5+설정!$B$4*K2163))/설정!$B$6</f>
        <v>-0.520835516427034</v>
      </c>
      <c r="E2163" s="8" t="n">
        <f aca="false">H2163*설정!$B$8</f>
        <v>2156.12136415355</v>
      </c>
      <c r="F2163" s="8" t="n">
        <f aca="false">H2163*설정!$B$9</f>
        <v>4317.39732974384</v>
      </c>
      <c r="G2163" s="9" t="n">
        <f aca="false">A2163-설정!$B$3</f>
        <v>2722</v>
      </c>
      <c r="H2163" s="8" t="n">
        <f aca="false">10^(설정!$B$5+설정!$B$4*K2163)</f>
        <v>1076.77357025539</v>
      </c>
      <c r="I2163" s="8" t="n">
        <f aca="false">H2163/설정!$B$8</f>
        <v>537.743997567459</v>
      </c>
      <c r="J2163" s="8" t="n">
        <f aca="false">H2163/설정!$B$9</f>
        <v>268.55098872017</v>
      </c>
      <c r="K2163" s="10" t="n">
        <f aca="false">LOG10(G2163)</f>
        <v>3.43488812086732</v>
      </c>
      <c r="L2163" s="10" t="n">
        <f aca="false">LOG10(C2163)</f>
        <v>2.87506705394619</v>
      </c>
    </row>
    <row r="2164" customFormat="false" ht="15" hidden="false" customHeight="false" outlineLevel="0" collapsed="false">
      <c r="A2164" s="5" t="n">
        <v>42539</v>
      </c>
      <c r="B2164" s="6" t="n">
        <v>750.01</v>
      </c>
      <c r="C2164" s="6" t="n">
        <v>758.29</v>
      </c>
      <c r="D2164" s="7" t="n">
        <f aca="false">(L2164-(설정!$B$5+설정!$B$4*K2164))/설정!$B$6</f>
        <v>-0.50802480143997</v>
      </c>
      <c r="E2164" s="8" t="n">
        <f aca="false">H2164*설정!$B$8</f>
        <v>2160.62014846788</v>
      </c>
      <c r="F2164" s="8" t="n">
        <f aca="false">H2164*설정!$B$9</f>
        <v>4326.40565353708</v>
      </c>
      <c r="G2164" s="9" t="n">
        <f aca="false">A2164-설정!$B$3</f>
        <v>2723</v>
      </c>
      <c r="H2164" s="8" t="n">
        <f aca="false">10^(설정!$B$5+설정!$B$4*K2164)</f>
        <v>1079.0202768316</v>
      </c>
      <c r="I2164" s="8" t="n">
        <f aca="false">H2164/설정!$B$8</f>
        <v>538.866009668264</v>
      </c>
      <c r="J2164" s="8" t="n">
        <f aca="false">H2164/설정!$B$9</f>
        <v>269.111324977553</v>
      </c>
      <c r="K2164" s="10" t="n">
        <f aca="false">LOG10(G2164)</f>
        <v>3.43504764133996</v>
      </c>
      <c r="L2164" s="10" t="n">
        <f aca="false">LOG10(C2164)</f>
        <v>2.87983532873685</v>
      </c>
    </row>
    <row r="2165" customFormat="false" ht="15" hidden="false" customHeight="false" outlineLevel="0" collapsed="false">
      <c r="A2165" s="5" t="n">
        <v>42540</v>
      </c>
      <c r="B2165" s="6" t="n">
        <v>758.29</v>
      </c>
      <c r="C2165" s="6" t="n">
        <v>766.77</v>
      </c>
      <c r="D2165" s="7" t="n">
        <f aca="false">(L2165-(설정!$B$5+설정!$B$4*K2165))/설정!$B$6</f>
        <v>-0.495009006746558</v>
      </c>
      <c r="E2165" s="8" t="n">
        <f aca="false">H2165*설정!$B$8</f>
        <v>2165.1266625621</v>
      </c>
      <c r="F2165" s="8" t="n">
        <f aca="false">H2165*설정!$B$9</f>
        <v>4335.42945536952</v>
      </c>
      <c r="G2165" s="9" t="n">
        <f aca="false">A2165-설정!$B$3</f>
        <v>2724</v>
      </c>
      <c r="H2165" s="8" t="n">
        <f aca="false">10^(설정!$B$5+설정!$B$4*K2165)</f>
        <v>1081.2708436834</v>
      </c>
      <c r="I2165" s="8" t="n">
        <f aca="false">H2165/설정!$B$8</f>
        <v>539.989949602447</v>
      </c>
      <c r="J2165" s="8" t="n">
        <f aca="false">H2165/설정!$B$9</f>
        <v>269.672624000792</v>
      </c>
      <c r="K2165" s="10" t="n">
        <f aca="false">LOG10(G2165)</f>
        <v>3.43520710324075</v>
      </c>
      <c r="L2165" s="10" t="n">
        <f aca="false">LOG10(C2165)</f>
        <v>2.88466511269673</v>
      </c>
    </row>
    <row r="2166" customFormat="false" ht="15" hidden="false" customHeight="false" outlineLevel="0" collapsed="false">
      <c r="A2166" s="5" t="n">
        <v>42541</v>
      </c>
      <c r="B2166" s="6" t="n">
        <v>766.77</v>
      </c>
      <c r="C2166" s="6" t="n">
        <v>722.5</v>
      </c>
      <c r="D2166" s="7" t="n">
        <f aca="false">(L2166-(설정!$B$5+설정!$B$4*K2166))/설정!$B$6</f>
        <v>-0.583657392109959</v>
      </c>
      <c r="E2166" s="8" t="n">
        <f aca="false">H2166*설정!$B$8</f>
        <v>2169.64091687248</v>
      </c>
      <c r="F2166" s="8" t="n">
        <f aca="false">H2166*설정!$B$9</f>
        <v>4344.4687561387</v>
      </c>
      <c r="G2166" s="9" t="n">
        <f aca="false">A2166-설정!$B$3</f>
        <v>2725</v>
      </c>
      <c r="H2166" s="8" t="n">
        <f aca="false">10^(설정!$B$5+설정!$B$4*K2166)</f>
        <v>1083.52527602272</v>
      </c>
      <c r="I2166" s="8" t="n">
        <f aca="false">H2166/설정!$B$8</f>
        <v>541.115819972854</v>
      </c>
      <c r="J2166" s="8" t="n">
        <f aca="false">H2166/설정!$B$9</f>
        <v>270.234887089754</v>
      </c>
      <c r="K2166" s="10" t="n">
        <f aca="false">LOG10(G2166)</f>
        <v>3.43536650661266</v>
      </c>
      <c r="L2166" s="10" t="n">
        <f aca="false">LOG10(C2166)</f>
        <v>2.85883785142859</v>
      </c>
    </row>
    <row r="2167" customFormat="false" ht="15" hidden="false" customHeight="false" outlineLevel="0" collapsed="false">
      <c r="A2167" s="5" t="n">
        <v>42542</v>
      </c>
      <c r="B2167" s="6" t="n">
        <v>722.5</v>
      </c>
      <c r="C2167" s="6" t="n">
        <v>669.6</v>
      </c>
      <c r="D2167" s="7" t="n">
        <f aca="false">(L2167-(설정!$B$5+설정!$B$4*K2167))/설정!$B$6</f>
        <v>-0.696165308382409</v>
      </c>
      <c r="E2167" s="8" t="n">
        <f aca="false">H2167*설정!$B$8</f>
        <v>2174.16292184554</v>
      </c>
      <c r="F2167" s="8" t="n">
        <f aca="false">H2167*설정!$B$9</f>
        <v>4353.5235767626</v>
      </c>
      <c r="G2167" s="9" t="n">
        <f aca="false">A2167-설정!$B$3</f>
        <v>2726</v>
      </c>
      <c r="H2167" s="8" t="n">
        <f aca="false">10^(설정!$B$5+설정!$B$4*K2167)</f>
        <v>1085.78357906656</v>
      </c>
      <c r="I2167" s="8" t="n">
        <f aca="false">H2167/설정!$B$8</f>
        <v>542.24362338488</v>
      </c>
      <c r="J2167" s="8" t="n">
        <f aca="false">H2167/설정!$B$9</f>
        <v>270.798115545584</v>
      </c>
      <c r="K2167" s="10" t="n">
        <f aca="false">LOG10(G2167)</f>
        <v>3.43552585149866</v>
      </c>
      <c r="L2167" s="10" t="n">
        <f aca="false">LOG10(C2167)</f>
        <v>2.8258154449852</v>
      </c>
    </row>
    <row r="2168" customFormat="false" ht="15" hidden="false" customHeight="false" outlineLevel="0" collapsed="false">
      <c r="A2168" s="5" t="n">
        <v>42543</v>
      </c>
      <c r="B2168" s="6" t="n">
        <v>669.6</v>
      </c>
      <c r="C2168" s="6" t="n">
        <v>594.83</v>
      </c>
      <c r="D2168" s="7" t="n">
        <f aca="false">(L2168-(설정!$B$5+설정!$B$4*K2168))/설정!$B$6</f>
        <v>-0.869691017060004</v>
      </c>
      <c r="E2168" s="8" t="n">
        <f aca="false">H2168*설정!$B$8</f>
        <v>2178.6926879381</v>
      </c>
      <c r="F2168" s="8" t="n">
        <f aca="false">H2168*설정!$B$9</f>
        <v>4362.59393817988</v>
      </c>
      <c r="G2168" s="9" t="n">
        <f aca="false">A2168-설정!$B$3</f>
        <v>2727</v>
      </c>
      <c r="H2168" s="8" t="n">
        <f aca="false">10^(설정!$B$5+설정!$B$4*K2168)</f>
        <v>1088.04575803709</v>
      </c>
      <c r="I2168" s="8" t="n">
        <f aca="false">H2168/설정!$B$8</f>
        <v>543.373362446491</v>
      </c>
      <c r="J2168" s="8" t="n">
        <f aca="false">H2168/설정!$B$9</f>
        <v>271.362310670706</v>
      </c>
      <c r="K2168" s="10" t="n">
        <f aca="false">LOG10(G2168)</f>
        <v>3.43568513794163</v>
      </c>
      <c r="L2168" s="10" t="n">
        <f aca="false">LOG10(C2168)</f>
        <v>2.77439286386118</v>
      </c>
    </row>
    <row r="2169" customFormat="false" ht="15" hidden="false" customHeight="false" outlineLevel="0" collapsed="false">
      <c r="A2169" s="5" t="n">
        <v>42544</v>
      </c>
      <c r="B2169" s="6" t="n">
        <v>594.83</v>
      </c>
      <c r="C2169" s="6" t="n">
        <v>627.68</v>
      </c>
      <c r="D2169" s="7" t="n">
        <f aca="false">(L2169-(설정!$B$5+설정!$B$4*K2169))/설정!$B$6</f>
        <v>-0.795269011980183</v>
      </c>
      <c r="E2169" s="8" t="n">
        <f aca="false">H2169*설정!$B$8</f>
        <v>2183.23022561719</v>
      </c>
      <c r="F2169" s="8" t="n">
        <f aca="false">H2169*설정!$B$9</f>
        <v>4371.67986134961</v>
      </c>
      <c r="G2169" s="9" t="n">
        <f aca="false">A2169-설정!$B$3</f>
        <v>2728</v>
      </c>
      <c r="H2169" s="8" t="n">
        <f aca="false">10^(설정!$B$5+설정!$B$4*K2169)</f>
        <v>1090.31181816159</v>
      </c>
      <c r="I2169" s="8" t="n">
        <f aca="false">H2169/설정!$B$8</f>
        <v>544.505039768201</v>
      </c>
      <c r="J2169" s="8" t="n">
        <f aca="false">H2169/설정!$B$9</f>
        <v>271.92747376882</v>
      </c>
      <c r="K2169" s="10" t="n">
        <f aca="false">LOG10(G2169)</f>
        <v>3.43584436598444</v>
      </c>
      <c r="L2169" s="10" t="n">
        <f aca="false">LOG10(C2169)</f>
        <v>2.79773829078546</v>
      </c>
    </row>
    <row r="2170" customFormat="false" ht="15" hidden="false" customHeight="false" outlineLevel="0" collapsed="false">
      <c r="A2170" s="5" t="n">
        <v>42545</v>
      </c>
      <c r="B2170" s="6" t="n">
        <v>627.68</v>
      </c>
      <c r="C2170" s="6" t="n">
        <v>664.13</v>
      </c>
      <c r="D2170" s="7" t="n">
        <f aca="false">(L2170-(설정!$B$5+설정!$B$4*K2170))/설정!$B$6</f>
        <v>-0.716967993072169</v>
      </c>
      <c r="E2170" s="8" t="n">
        <f aca="false">H2170*설정!$B$8</f>
        <v>2187.77554536014</v>
      </c>
      <c r="F2170" s="8" t="n">
        <f aca="false">H2170*설정!$B$9</f>
        <v>4380.7813672515</v>
      </c>
      <c r="G2170" s="9" t="n">
        <f aca="false">A2170-설정!$B$3</f>
        <v>2729</v>
      </c>
      <c r="H2170" s="8" t="n">
        <f aca="false">10^(설정!$B$5+설정!$B$4*K2170)</f>
        <v>1092.58176467246</v>
      </c>
      <c r="I2170" s="8" t="n">
        <f aca="false">H2170/설정!$B$8</f>
        <v>545.638657963091</v>
      </c>
      <c r="J2170" s="8" t="n">
        <f aca="false">H2170/설정!$B$9</f>
        <v>272.493606144907</v>
      </c>
      <c r="K2170" s="10" t="n">
        <f aca="false">LOG10(G2170)</f>
        <v>3.4360035356699</v>
      </c>
      <c r="L2170" s="10" t="n">
        <f aca="false">LOG10(C2170)</f>
        <v>2.82225309857973</v>
      </c>
    </row>
    <row r="2171" customFormat="false" ht="15" hidden="false" customHeight="false" outlineLevel="0" collapsed="false">
      <c r="A2171" s="5" t="n">
        <v>42546</v>
      </c>
      <c r="B2171" s="6" t="n">
        <v>664.13</v>
      </c>
      <c r="C2171" s="6" t="n">
        <v>668.87</v>
      </c>
      <c r="D2171" s="7" t="n">
        <f aca="false">(L2171-(설정!$B$5+설정!$B$4*K2171))/설정!$B$6</f>
        <v>-0.709719675508706</v>
      </c>
      <c r="E2171" s="8" t="n">
        <f aca="false">H2171*설정!$B$8</f>
        <v>2192.32865765458</v>
      </c>
      <c r="F2171" s="8" t="n">
        <f aca="false">H2171*설정!$B$9</f>
        <v>4389.89847688589</v>
      </c>
      <c r="G2171" s="9" t="n">
        <f aca="false">A2171-설정!$B$3</f>
        <v>2730</v>
      </c>
      <c r="H2171" s="8" t="n">
        <f aca="false">10^(설정!$B$5+설정!$B$4*K2171)</f>
        <v>1094.85560280725</v>
      </c>
      <c r="I2171" s="8" t="n">
        <f aca="false">H2171/설정!$B$8</f>
        <v>546.774219646811</v>
      </c>
      <c r="J2171" s="8" t="n">
        <f aca="false">H2171/설정!$B$9</f>
        <v>273.060709105228</v>
      </c>
      <c r="K2171" s="10" t="n">
        <f aca="false">LOG10(G2171)</f>
        <v>3.43616264704076</v>
      </c>
      <c r="L2171" s="10" t="n">
        <f aca="false">LOG10(C2171)</f>
        <v>2.82534171751544</v>
      </c>
    </row>
    <row r="2172" customFormat="false" ht="15" hidden="false" customHeight="false" outlineLevel="0" collapsed="false">
      <c r="A2172" s="5" t="n">
        <v>42547</v>
      </c>
      <c r="B2172" s="6" t="n">
        <v>668.87</v>
      </c>
      <c r="C2172" s="6" t="n">
        <v>630.43</v>
      </c>
      <c r="D2172" s="7" t="n">
        <f aca="false">(L2172-(설정!$B$5+설정!$B$4*K2172))/설정!$B$6</f>
        <v>-0.797955514143854</v>
      </c>
      <c r="E2172" s="8" t="n">
        <f aca="false">H2172*설정!$B$8</f>
        <v>2196.88957299837</v>
      </c>
      <c r="F2172" s="8" t="n">
        <f aca="false">H2172*설정!$B$9</f>
        <v>4399.0312112736</v>
      </c>
      <c r="G2172" s="9" t="n">
        <f aca="false">A2172-설정!$B$3</f>
        <v>2731</v>
      </c>
      <c r="H2172" s="8" t="n">
        <f aca="false">10^(설정!$B$5+설정!$B$4*K2172)</f>
        <v>1097.13333780864</v>
      </c>
      <c r="I2172" s="8" t="n">
        <f aca="false">H2172/설정!$B$8</f>
        <v>547.911727437567</v>
      </c>
      <c r="J2172" s="8" t="n">
        <f aca="false">H2172/설정!$B$9</f>
        <v>273.628783957326</v>
      </c>
      <c r="K2172" s="10" t="n">
        <f aca="false">LOG10(G2172)</f>
        <v>3.43632170013973</v>
      </c>
      <c r="L2172" s="10" t="n">
        <f aca="false">LOG10(C2172)</f>
        <v>2.79963687155709</v>
      </c>
    </row>
    <row r="2173" customFormat="false" ht="15" hidden="false" customHeight="false" outlineLevel="0" collapsed="false">
      <c r="A2173" s="5" t="n">
        <v>42548</v>
      </c>
      <c r="B2173" s="6" t="n">
        <v>630.43</v>
      </c>
      <c r="C2173" s="6" t="n">
        <v>652.24</v>
      </c>
      <c r="D2173" s="7" t="n">
        <f aca="false">(L2173-(설정!$B$5+설정!$B$4*K2173))/설정!$B$6</f>
        <v>-0.751965210826598</v>
      </c>
      <c r="E2173" s="8" t="n">
        <f aca="false">H2173*설정!$B$8</f>
        <v>2201.45830189969</v>
      </c>
      <c r="F2173" s="8" t="n">
        <f aca="false">H2173*설정!$B$9</f>
        <v>4408.1795914561</v>
      </c>
      <c r="G2173" s="9" t="n">
        <f aca="false">A2173-설정!$B$3</f>
        <v>2732</v>
      </c>
      <c r="H2173" s="8" t="n">
        <f aca="false">10^(설정!$B$5+설정!$B$4*K2173)</f>
        <v>1099.41497492443</v>
      </c>
      <c r="I2173" s="8" t="n">
        <f aca="false">H2173/설정!$B$8</f>
        <v>549.05118395613</v>
      </c>
      <c r="J2173" s="8" t="n">
        <f aca="false">H2173/설정!$B$9</f>
        <v>274.19783201002</v>
      </c>
      <c r="K2173" s="10" t="n">
        <f aca="false">LOG10(G2173)</f>
        <v>3.4364806950095</v>
      </c>
      <c r="L2173" s="10" t="n">
        <f aca="false">LOG10(C2173)</f>
        <v>2.81440742931597</v>
      </c>
    </row>
    <row r="2174" customFormat="false" ht="15" hidden="false" customHeight="false" outlineLevel="0" collapsed="false">
      <c r="A2174" s="5" t="n">
        <v>42549</v>
      </c>
      <c r="B2174" s="6" t="n">
        <v>652.24</v>
      </c>
      <c r="C2174" s="6" t="n">
        <v>647.22</v>
      </c>
      <c r="D2174" s="7" t="n">
        <f aca="false">(L2174-(설정!$B$5+설정!$B$4*K2174))/설정!$B$6</f>
        <v>-0.766083675396066</v>
      </c>
      <c r="E2174" s="8" t="n">
        <f aca="false">H2174*설정!$B$8</f>
        <v>2206.03485487704</v>
      </c>
      <c r="F2174" s="8" t="n">
        <f aca="false">H2174*설정!$B$9</f>
        <v>4417.34363849554</v>
      </c>
      <c r="G2174" s="9" t="n">
        <f aca="false">A2174-설정!$B$3</f>
        <v>2733</v>
      </c>
      <c r="H2174" s="8" t="n">
        <f aca="false">10^(설정!$B$5+설정!$B$4*K2174)</f>
        <v>1101.7005194076</v>
      </c>
      <c r="I2174" s="8" t="n">
        <f aca="false">H2174/설정!$B$8</f>
        <v>550.192591825852</v>
      </c>
      <c r="J2174" s="8" t="n">
        <f aca="false">H2174/설정!$B$9</f>
        <v>274.767854573421</v>
      </c>
      <c r="K2174" s="10" t="n">
        <f aca="false">LOG10(G2174)</f>
        <v>3.43663963169266</v>
      </c>
      <c r="L2174" s="10" t="n">
        <f aca="false">LOG10(C2174)</f>
        <v>2.81105192911632</v>
      </c>
    </row>
    <row r="2175" customFormat="false" ht="15" hidden="false" customHeight="false" outlineLevel="0" collapsed="false">
      <c r="A2175" s="5" t="n">
        <v>42550</v>
      </c>
      <c r="B2175" s="6" t="n">
        <v>647.22</v>
      </c>
      <c r="C2175" s="6" t="n">
        <v>638.59</v>
      </c>
      <c r="D2175" s="7" t="n">
        <f aca="false">(L2175-(설정!$B$5+설정!$B$4*K2175))/설정!$B$6</f>
        <v>-0.788406402160423</v>
      </c>
      <c r="E2175" s="8" t="n">
        <f aca="false">H2175*설정!$B$8</f>
        <v>2210.61924245919</v>
      </c>
      <c r="F2175" s="8" t="n">
        <f aca="false">H2175*설정!$B$9</f>
        <v>4426.52337347462</v>
      </c>
      <c r="G2175" s="9" t="n">
        <f aca="false">A2175-설정!$B$3</f>
        <v>2734</v>
      </c>
      <c r="H2175" s="8" t="n">
        <f aca="false">10^(설정!$B$5+설정!$B$4*K2175)</f>
        <v>1103.98997651624</v>
      </c>
      <c r="I2175" s="8" t="n">
        <f aca="false">H2175/설정!$B$8</f>
        <v>551.335953672641</v>
      </c>
      <c r="J2175" s="8" t="n">
        <f aca="false">H2175/설정!$B$9</f>
        <v>275.338852958915</v>
      </c>
      <c r="K2175" s="10" t="n">
        <f aca="false">LOG10(G2175)</f>
        <v>3.4367985102318</v>
      </c>
      <c r="L2175" s="10" t="n">
        <f aca="false">LOG10(C2175)</f>
        <v>2.80522211342231</v>
      </c>
    </row>
    <row r="2176" customFormat="false" ht="15" hidden="false" customHeight="false" outlineLevel="0" collapsed="false">
      <c r="A2176" s="5" t="n">
        <v>42551</v>
      </c>
      <c r="B2176" s="6" t="n">
        <v>638.59</v>
      </c>
      <c r="C2176" s="6" t="n">
        <v>674.28</v>
      </c>
      <c r="D2176" s="7" t="n">
        <f aca="false">(L2176-(설정!$B$5+설정!$B$4*K2176))/설정!$B$6</f>
        <v>-0.713072270127887</v>
      </c>
      <c r="E2176" s="8" t="n">
        <f aca="false">H2176*설정!$B$8</f>
        <v>2215.21147518519</v>
      </c>
      <c r="F2176" s="8" t="n">
        <f aca="false">H2176*설정!$B$9</f>
        <v>4435.71881749666</v>
      </c>
      <c r="G2176" s="9" t="n">
        <f aca="false">A2176-설정!$B$3</f>
        <v>2735</v>
      </c>
      <c r="H2176" s="8" t="n">
        <f aca="false">10^(설정!$B$5+설정!$B$4*K2176)</f>
        <v>1106.2833515136</v>
      </c>
      <c r="I2176" s="8" t="n">
        <f aca="false">H2176/설정!$B$8</f>
        <v>552.481272124977</v>
      </c>
      <c r="J2176" s="8" t="n">
        <f aca="false">H2176/설정!$B$9</f>
        <v>275.910828479173</v>
      </c>
      <c r="K2176" s="10" t="n">
        <f aca="false">LOG10(G2176)</f>
        <v>3.43695733066945</v>
      </c>
      <c r="L2176" s="10" t="n">
        <f aca="false">LOG10(C2176)</f>
        <v>2.82884027814252</v>
      </c>
    </row>
    <row r="2177" customFormat="false" ht="15" hidden="false" customHeight="false" outlineLevel="0" collapsed="false">
      <c r="A2177" s="5" t="n">
        <v>42552</v>
      </c>
      <c r="B2177" s="6" t="n">
        <v>674.28</v>
      </c>
      <c r="C2177" s="6" t="n">
        <v>677.51</v>
      </c>
      <c r="D2177" s="7" t="n">
        <f aca="false">(L2177-(설정!$B$5+설정!$B$4*K2177))/설정!$B$6</f>
        <v>-0.70917732978118</v>
      </c>
      <c r="E2177" s="8" t="n">
        <f aca="false">H2177*설정!$B$8</f>
        <v>2219.81156360449</v>
      </c>
      <c r="F2177" s="8" t="n">
        <f aca="false">H2177*설정!$B$9</f>
        <v>4444.92999168576</v>
      </c>
      <c r="G2177" s="9" t="n">
        <f aca="false">A2177-설정!$B$3</f>
        <v>2736</v>
      </c>
      <c r="H2177" s="8" t="n">
        <f aca="false">10^(설정!$B$5+설정!$B$4*K2177)</f>
        <v>1108.58064966809</v>
      </c>
      <c r="I2177" s="8" t="n">
        <f aca="false">H2177/설정!$B$8</f>
        <v>553.628549813925</v>
      </c>
      <c r="J2177" s="8" t="n">
        <f aca="false">H2177/설정!$B$9</f>
        <v>276.483782448157</v>
      </c>
      <c r="K2177" s="10" t="n">
        <f aca="false">LOG10(G2177)</f>
        <v>3.43711609304808</v>
      </c>
      <c r="L2177" s="10" t="n">
        <f aca="false">LOG10(C2177)</f>
        <v>2.83091570974979</v>
      </c>
    </row>
    <row r="2178" customFormat="false" ht="15" hidden="false" customHeight="false" outlineLevel="0" collapsed="false">
      <c r="A2178" s="5" t="n">
        <v>42553</v>
      </c>
      <c r="B2178" s="6" t="n">
        <v>677.51</v>
      </c>
      <c r="C2178" s="6" t="n">
        <v>702.74</v>
      </c>
      <c r="D2178" s="7" t="n">
        <f aca="false">(L2178-(설정!$B$5+설정!$B$4*K2178))/설정!$B$6</f>
        <v>-0.659505846957777</v>
      </c>
      <c r="E2178" s="8" t="n">
        <f aca="false">H2178*설정!$B$8</f>
        <v>2224.41951827679</v>
      </c>
      <c r="F2178" s="8" t="n">
        <f aca="false">H2178*설정!$B$9</f>
        <v>4454.15691718659</v>
      </c>
      <c r="G2178" s="9" t="n">
        <f aca="false">A2178-설정!$B$3</f>
        <v>2737</v>
      </c>
      <c r="H2178" s="8" t="n">
        <f aca="false">10^(설정!$B$5+설정!$B$4*K2178)</f>
        <v>1110.88187625328</v>
      </c>
      <c r="I2178" s="8" t="n">
        <f aca="false">H2178/설정!$B$8</f>
        <v>554.777789373112</v>
      </c>
      <c r="J2178" s="8" t="n">
        <f aca="false">H2178/설정!$B$9</f>
        <v>277.057716181108</v>
      </c>
      <c r="K2178" s="10" t="n">
        <f aca="false">LOG10(G2178)</f>
        <v>3.43727479741012</v>
      </c>
      <c r="L2178" s="10" t="n">
        <f aca="false">LOG10(C2178)</f>
        <v>2.84679467430692</v>
      </c>
    </row>
    <row r="2179" customFormat="false" ht="15" hidden="false" customHeight="false" outlineLevel="0" collapsed="false">
      <c r="A2179" s="5" t="n">
        <v>42554</v>
      </c>
      <c r="B2179" s="6" t="n">
        <v>702.74</v>
      </c>
      <c r="C2179" s="6" t="n">
        <v>662.55</v>
      </c>
      <c r="D2179" s="7" t="n">
        <f aca="false">(L2179-(설정!$B$5+설정!$B$4*K2179))/설정!$B$6</f>
        <v>-0.747306804433375</v>
      </c>
      <c r="E2179" s="8" t="n">
        <f aca="false">H2179*설정!$B$8</f>
        <v>2229.03534977212</v>
      </c>
      <c r="F2179" s="8" t="n">
        <f aca="false">H2179*설정!$B$9</f>
        <v>4463.39961516444</v>
      </c>
      <c r="G2179" s="9" t="n">
        <f aca="false">A2179-설정!$B$3</f>
        <v>2738</v>
      </c>
      <c r="H2179" s="8" t="n">
        <f aca="false">10^(설정!$B$5+설정!$B$4*K2179)</f>
        <v>1113.18703654785</v>
      </c>
      <c r="I2179" s="8" t="n">
        <f aca="false">H2179/설정!$B$8</f>
        <v>555.928993438737</v>
      </c>
      <c r="J2179" s="8" t="n">
        <f aca="false">H2179/설정!$B$9</f>
        <v>277.632630994552</v>
      </c>
      <c r="K2179" s="10" t="n">
        <f aca="false">LOG10(G2179)</f>
        <v>3.43743344379797</v>
      </c>
      <c r="L2179" s="10" t="n">
        <f aca="false">LOG10(C2179)</f>
        <v>2.82121865831407</v>
      </c>
    </row>
    <row r="2180" customFormat="false" ht="15" hidden="false" customHeight="false" outlineLevel="0" collapsed="false">
      <c r="A2180" s="5" t="n">
        <v>42555</v>
      </c>
      <c r="B2180" s="6" t="n">
        <v>662.55</v>
      </c>
      <c r="C2180" s="6" t="n">
        <v>679.84</v>
      </c>
      <c r="D2180" s="7" t="n">
        <f aca="false">(L2180-(설정!$B$5+설정!$B$4*K2180))/설정!$B$6</f>
        <v>-0.713189192683737</v>
      </c>
      <c r="E2180" s="8" t="n">
        <f aca="false">H2180*설정!$B$8</f>
        <v>2233.65906867091</v>
      </c>
      <c r="F2180" s="8" t="n">
        <f aca="false">H2180*설정!$B$9</f>
        <v>4472.6581068055</v>
      </c>
      <c r="G2180" s="9" t="n">
        <f aca="false">A2180-설정!$B$3</f>
        <v>2739</v>
      </c>
      <c r="H2180" s="8" t="n">
        <f aca="false">10^(설정!$B$5+설정!$B$4*K2180)</f>
        <v>1115.49613583571</v>
      </c>
      <c r="I2180" s="8" t="n">
        <f aca="false">H2180/설정!$B$8</f>
        <v>557.082164649598</v>
      </c>
      <c r="J2180" s="8" t="n">
        <f aca="false">H2180/설정!$B$9</f>
        <v>278.208528206313</v>
      </c>
      <c r="K2180" s="10" t="n">
        <f aca="false">LOG10(G2180)</f>
        <v>3.43759203225396</v>
      </c>
      <c r="L2180" s="10" t="n">
        <f aca="false">LOG10(C2180)</f>
        <v>2.83240671374544</v>
      </c>
    </row>
    <row r="2181" customFormat="false" ht="15" hidden="false" customHeight="false" outlineLevel="0" collapsed="false">
      <c r="A2181" s="5" t="n">
        <v>42556</v>
      </c>
      <c r="B2181" s="6" t="n">
        <v>679.84</v>
      </c>
      <c r="C2181" s="6" t="n">
        <v>668.17</v>
      </c>
      <c r="D2181" s="7" t="n">
        <f aca="false">(L2181-(설정!$B$5+설정!$B$4*K2181))/설정!$B$6</f>
        <v>-0.741109523847954</v>
      </c>
      <c r="E2181" s="8" t="n">
        <f aca="false">H2181*설정!$B$8</f>
        <v>2238.29068556386</v>
      </c>
      <c r="F2181" s="8" t="n">
        <f aca="false">H2181*설정!$B$9</f>
        <v>4481.93241331647</v>
      </c>
      <c r="G2181" s="9" t="n">
        <f aca="false">A2181-설정!$B$3</f>
        <v>2740</v>
      </c>
      <c r="H2181" s="8" t="n">
        <f aca="false">10^(설정!$B$5+설정!$B$4*K2181)</f>
        <v>1117.80917940588</v>
      </c>
      <c r="I2181" s="8" t="n">
        <f aca="false">H2181/설정!$B$8</f>
        <v>558.23730564705</v>
      </c>
      <c r="J2181" s="8" t="n">
        <f aca="false">H2181/설정!$B$9</f>
        <v>278.785409135492</v>
      </c>
      <c r="K2181" s="10" t="n">
        <f aca="false">LOG10(G2181)</f>
        <v>3.43775056282039</v>
      </c>
      <c r="L2181" s="10" t="n">
        <f aca="false">LOG10(C2181)</f>
        <v>2.82488697245904</v>
      </c>
    </row>
    <row r="2182" customFormat="false" ht="15" hidden="false" customHeight="false" outlineLevel="0" collapsed="false">
      <c r="A2182" s="5" t="n">
        <v>42557</v>
      </c>
      <c r="B2182" s="6" t="n">
        <v>668.17</v>
      </c>
      <c r="C2182" s="6" t="n">
        <v>677.65</v>
      </c>
      <c r="D2182" s="7" t="n">
        <f aca="false">(L2182-(설정!$B$5+설정!$B$4*K2182))/설정!$B$6</f>
        <v>-0.72380155683584</v>
      </c>
      <c r="E2182" s="8" t="n">
        <f aca="false">H2182*설정!$B$8</f>
        <v>2242.93021105203</v>
      </c>
      <c r="F2182" s="8" t="n">
        <f aca="false">H2182*설정!$B$9</f>
        <v>4491.22255592484</v>
      </c>
      <c r="G2182" s="9" t="n">
        <f aca="false">A2182-설정!$B$3</f>
        <v>2741</v>
      </c>
      <c r="H2182" s="8" t="n">
        <f aca="false">10^(설정!$B$5+설정!$B$4*K2182)</f>
        <v>1120.12617255258</v>
      </c>
      <c r="I2182" s="8" t="n">
        <f aca="false">H2182/설정!$B$8</f>
        <v>559.394419075035</v>
      </c>
      <c r="J2182" s="8" t="n">
        <f aca="false">H2182/설정!$B$9</f>
        <v>279.363275102481</v>
      </c>
      <c r="K2182" s="10" t="n">
        <f aca="false">LOG10(G2182)</f>
        <v>3.4379090355395</v>
      </c>
      <c r="L2182" s="10" t="n">
        <f aca="false">LOG10(C2182)</f>
        <v>2.83100544266352</v>
      </c>
    </row>
    <row r="2183" customFormat="false" ht="15" hidden="false" customHeight="false" outlineLevel="0" collapsed="false">
      <c r="A2183" s="5" t="n">
        <v>42558</v>
      </c>
      <c r="B2183" s="6" t="n">
        <v>677.65</v>
      </c>
      <c r="C2183" s="6" t="n">
        <v>640.05</v>
      </c>
      <c r="D2183" s="7" t="n">
        <f aca="false">(L2183-(설정!$B$5+설정!$B$4*K2183))/설정!$B$6</f>
        <v>-0.808996671639818</v>
      </c>
      <c r="E2183" s="8" t="n">
        <f aca="false">H2183*설정!$B$8</f>
        <v>2247.57765574689</v>
      </c>
      <c r="F2183" s="8" t="n">
        <f aca="false">H2183*설정!$B$9</f>
        <v>4500.52855587887</v>
      </c>
      <c r="G2183" s="9" t="n">
        <f aca="false">A2183-설정!$B$3</f>
        <v>2742</v>
      </c>
      <c r="H2183" s="8" t="n">
        <f aca="false">10^(설정!$B$5+설정!$B$4*K2183)</f>
        <v>1122.4471205752</v>
      </c>
      <c r="I2183" s="8" t="n">
        <f aca="false">H2183/설정!$B$8</f>
        <v>560.553507580086</v>
      </c>
      <c r="J2183" s="8" t="n">
        <f aca="false">H2183/설정!$B$9</f>
        <v>279.942127428967</v>
      </c>
      <c r="K2183" s="10" t="n">
        <f aca="false">LOG10(G2183)</f>
        <v>3.43806745045349</v>
      </c>
      <c r="L2183" s="10" t="n">
        <f aca="false">LOG10(C2183)</f>
        <v>2.80621390191499</v>
      </c>
    </row>
    <row r="2184" customFormat="false" ht="15" hidden="false" customHeight="false" outlineLevel="0" collapsed="false">
      <c r="A2184" s="5" t="n">
        <v>42559</v>
      </c>
      <c r="B2184" s="6" t="n">
        <v>640.05</v>
      </c>
      <c r="C2184" s="6" t="n">
        <v>665.05</v>
      </c>
      <c r="D2184" s="7" t="n">
        <f aca="false">(L2184-(설정!$B$5+설정!$B$4*K2184))/설정!$B$6</f>
        <v>-0.756793586713055</v>
      </c>
      <c r="E2184" s="8" t="n">
        <f aca="false">H2184*설정!$B$8</f>
        <v>2252.23303027018</v>
      </c>
      <c r="F2184" s="8" t="n">
        <f aca="false">H2184*설정!$B$9</f>
        <v>4509.85043444748</v>
      </c>
      <c r="G2184" s="9" t="n">
        <f aca="false">A2184-설정!$B$3</f>
        <v>2743</v>
      </c>
      <c r="H2184" s="8" t="n">
        <f aca="false">10^(설정!$B$5+설정!$B$4*K2184)</f>
        <v>1124.77202877826</v>
      </c>
      <c r="I2184" s="8" t="n">
        <f aca="false">H2184/설정!$B$8</f>
        <v>561.714573811305</v>
      </c>
      <c r="J2184" s="8" t="n">
        <f aca="false">H2184/설정!$B$9</f>
        <v>280.521967437918</v>
      </c>
      <c r="K2184" s="10" t="n">
        <f aca="false">LOG10(G2184)</f>
        <v>3.43822580760453</v>
      </c>
      <c r="L2184" s="10" t="n">
        <f aca="false">LOG10(C2184)</f>
        <v>2.82285429779603</v>
      </c>
    </row>
    <row r="2185" customFormat="false" ht="15" hidden="false" customHeight="false" outlineLevel="0" collapsed="false">
      <c r="A2185" s="5" t="n">
        <v>42560</v>
      </c>
      <c r="B2185" s="6" t="n">
        <v>665.05</v>
      </c>
      <c r="C2185" s="6" t="n">
        <v>651.94</v>
      </c>
      <c r="D2185" s="7" t="n">
        <f aca="false">(L2185-(설정!$B$5+설정!$B$4*K2185))/설정!$B$6</f>
        <v>-0.788446702409598</v>
      </c>
      <c r="E2185" s="8" t="n">
        <f aca="false">H2185*설정!$B$8</f>
        <v>2256.89634525407</v>
      </c>
      <c r="F2185" s="8" t="n">
        <f aca="false">H2185*설정!$B$9</f>
        <v>4519.18821292039</v>
      </c>
      <c r="G2185" s="9" t="n">
        <f aca="false">A2185-설정!$B$3</f>
        <v>2744</v>
      </c>
      <c r="H2185" s="8" t="n">
        <f aca="false">10^(설정!$B$5+설정!$B$4*K2185)</f>
        <v>1127.1009024715</v>
      </c>
      <c r="I2185" s="8" t="n">
        <f aca="false">H2185/설정!$B$8</f>
        <v>562.877620420389</v>
      </c>
      <c r="J2185" s="8" t="n">
        <f aca="false">H2185/설정!$B$9</f>
        <v>281.102796453602</v>
      </c>
      <c r="K2185" s="10" t="n">
        <f aca="false">LOG10(G2185)</f>
        <v>3.43838410703471</v>
      </c>
      <c r="L2185" s="10" t="n">
        <f aca="false">LOG10(C2185)</f>
        <v>2.81420762814302</v>
      </c>
    </row>
    <row r="2186" customFormat="false" ht="15" hidden="false" customHeight="false" outlineLevel="0" collapsed="false">
      <c r="A2186" s="5" t="n">
        <v>42561</v>
      </c>
      <c r="B2186" s="6" t="n">
        <v>651.94</v>
      </c>
      <c r="C2186" s="6" t="n">
        <v>649.96</v>
      </c>
      <c r="D2186" s="7" t="n">
        <f aca="false">(L2186-(설정!$B$5+설정!$B$4*K2186))/설정!$B$6</f>
        <v>-0.79580524807485</v>
      </c>
      <c r="E2186" s="8" t="n">
        <f aca="false">H2186*설정!$B$8</f>
        <v>2261.56761134108</v>
      </c>
      <c r="F2186" s="8" t="n">
        <f aca="false">H2186*설정!$B$9</f>
        <v>4528.54191260813</v>
      </c>
      <c r="G2186" s="9" t="n">
        <f aca="false">A2186-설정!$B$3</f>
        <v>2745</v>
      </c>
      <c r="H2186" s="8" t="n">
        <f aca="false">10^(설정!$B$5+설정!$B$4*K2186)</f>
        <v>1129.43374696985</v>
      </c>
      <c r="I2186" s="8" t="n">
        <f aca="false">H2186/설정!$B$8</f>
        <v>564.042650061621</v>
      </c>
      <c r="J2186" s="8" t="n">
        <f aca="false">H2186/설정!$B$9</f>
        <v>281.684615801576</v>
      </c>
      <c r="K2186" s="10" t="n">
        <f aca="false">LOG10(G2186)</f>
        <v>3.43854234878611</v>
      </c>
      <c r="L2186" s="10" t="n">
        <f aca="false">LOG10(C2186)</f>
        <v>2.81288663000622</v>
      </c>
    </row>
    <row r="2187" customFormat="false" ht="15" hidden="false" customHeight="false" outlineLevel="0" collapsed="false">
      <c r="A2187" s="5" t="n">
        <v>42562</v>
      </c>
      <c r="B2187" s="6" t="n">
        <v>649.96</v>
      </c>
      <c r="C2187" s="6" t="n">
        <v>650.27</v>
      </c>
      <c r="D2187" s="7" t="n">
        <f aca="false">(L2187-(설정!$B$5+설정!$B$4*K2187))/설정!$B$6</f>
        <v>-0.798095249113404</v>
      </c>
      <c r="E2187" s="8" t="n">
        <f aca="false">H2187*설정!$B$8</f>
        <v>2266.24683918411</v>
      </c>
      <c r="F2187" s="8" t="n">
        <f aca="false">H2187*설정!$B$9</f>
        <v>4537.91155484192</v>
      </c>
      <c r="G2187" s="9" t="n">
        <f aca="false">A2187-설정!$B$3</f>
        <v>2746</v>
      </c>
      <c r="H2187" s="8" t="n">
        <f aca="false">10^(설정!$B$5+설정!$B$4*K2187)</f>
        <v>1131.77056759337</v>
      </c>
      <c r="I2187" s="8" t="n">
        <f aca="false">H2187/설정!$B$8</f>
        <v>565.209665391867</v>
      </c>
      <c r="J2187" s="8" t="n">
        <f aca="false">H2187/설정!$B$9</f>
        <v>282.267426808685</v>
      </c>
      <c r="K2187" s="10" t="n">
        <f aca="false">LOG10(G2187)</f>
        <v>3.43870053290074</v>
      </c>
      <c r="L2187" s="10" t="n">
        <f aca="false">LOG10(C2187)</f>
        <v>2.81309371843202</v>
      </c>
    </row>
    <row r="2188" customFormat="false" ht="15" hidden="false" customHeight="false" outlineLevel="0" collapsed="false">
      <c r="A2188" s="5" t="n">
        <v>42563</v>
      </c>
      <c r="B2188" s="6" t="n">
        <v>650.27</v>
      </c>
      <c r="C2188" s="6" t="n">
        <v>670.02</v>
      </c>
      <c r="D2188" s="7" t="n">
        <f aca="false">(L2188-(설정!$B$5+설정!$B$4*K2188))/설정!$B$6</f>
        <v>-0.757979888812078</v>
      </c>
      <c r="E2188" s="8" t="n">
        <f aca="false">H2188*설정!$B$8</f>
        <v>2270.93403944647</v>
      </c>
      <c r="F2188" s="8" t="n">
        <f aca="false">H2188*설정!$B$9</f>
        <v>4547.29716097389</v>
      </c>
      <c r="G2188" s="9" t="n">
        <f aca="false">A2188-설정!$B$3</f>
        <v>2747</v>
      </c>
      <c r="H2188" s="8" t="n">
        <f aca="false">10^(설정!$B$5+설정!$B$4*K2188)</f>
        <v>1134.11136966737</v>
      </c>
      <c r="I2188" s="8" t="n">
        <f aca="false">H2188/설정!$B$8</f>
        <v>566.378669070595</v>
      </c>
      <c r="J2188" s="8" t="n">
        <f aca="false">H2188/설정!$B$9</f>
        <v>282.851230803076</v>
      </c>
      <c r="K2188" s="10" t="n">
        <f aca="false">LOG10(G2188)</f>
        <v>3.43885865942056</v>
      </c>
      <c r="L2188" s="10" t="n">
        <f aca="false">LOG10(C2188)</f>
        <v>2.82608776652172</v>
      </c>
    </row>
    <row r="2189" customFormat="false" ht="15" hidden="false" customHeight="false" outlineLevel="0" collapsed="false">
      <c r="A2189" s="5" t="n">
        <v>42564</v>
      </c>
      <c r="B2189" s="6" t="n">
        <v>670.02</v>
      </c>
      <c r="C2189" s="6" t="n">
        <v>658.33</v>
      </c>
      <c r="D2189" s="7" t="n">
        <f aca="false">(L2189-(설정!$B$5+설정!$B$4*K2189))/설정!$B$6</f>
        <v>-0.786304000549147</v>
      </c>
      <c r="E2189" s="8" t="n">
        <f aca="false">H2189*설정!$B$8</f>
        <v>2275.62922280178</v>
      </c>
      <c r="F2189" s="8" t="n">
        <f aca="false">H2189*설정!$B$9</f>
        <v>4556.69875237682</v>
      </c>
      <c r="G2189" s="9" t="n">
        <f aca="false">A2189-설정!$B$3</f>
        <v>2748</v>
      </c>
      <c r="H2189" s="8" t="n">
        <f aca="false">10^(설정!$B$5+설정!$B$4*K2189)</f>
        <v>1136.45615852228</v>
      </c>
      <c r="I2189" s="8" t="n">
        <f aca="false">H2189/설정!$B$8</f>
        <v>567.549663759844</v>
      </c>
      <c r="J2189" s="8" t="n">
        <f aca="false">H2189/설정!$B$9</f>
        <v>283.436029114181</v>
      </c>
      <c r="K2189" s="10" t="n">
        <f aca="false">LOG10(G2189)</f>
        <v>3.43901672838751</v>
      </c>
      <c r="L2189" s="10" t="n">
        <f aca="false">LOG10(C2189)</f>
        <v>2.81844364627785</v>
      </c>
    </row>
    <row r="2190" customFormat="false" ht="15" hidden="false" customHeight="false" outlineLevel="0" collapsed="false">
      <c r="A2190" s="5" t="n">
        <v>42565</v>
      </c>
      <c r="B2190" s="6" t="n">
        <v>658.33</v>
      </c>
      <c r="C2190" s="6" t="n">
        <v>660.91</v>
      </c>
      <c r="D2190" s="7" t="n">
        <f aca="false">(L2190-(설정!$B$5+설정!$B$4*K2190))/설정!$B$6</f>
        <v>-0.783644328198186</v>
      </c>
      <c r="E2190" s="8" t="n">
        <f aca="false">H2190*설정!$B$8</f>
        <v>2280.3323999342</v>
      </c>
      <c r="F2190" s="8" t="n">
        <f aca="false">H2190*설정!$B$9</f>
        <v>4566.11635044454</v>
      </c>
      <c r="G2190" s="9" t="n">
        <f aca="false">A2190-설정!$B$3</f>
        <v>2749</v>
      </c>
      <c r="H2190" s="8" t="n">
        <f aca="false">10^(설정!$B$5+설정!$B$4*K2190)</f>
        <v>1138.80493949381</v>
      </c>
      <c r="I2190" s="8" t="n">
        <f aca="false">H2190/설정!$B$8</f>
        <v>568.722652124275</v>
      </c>
      <c r="J2190" s="8" t="n">
        <f aca="false">H2190/설정!$B$9</f>
        <v>284.021823072738</v>
      </c>
      <c r="K2190" s="10" t="n">
        <f aca="false">LOG10(G2190)</f>
        <v>3.43917473984347</v>
      </c>
      <c r="L2190" s="10" t="n">
        <f aca="false">LOG10(C2190)</f>
        <v>2.82014232307933</v>
      </c>
    </row>
    <row r="2191" customFormat="false" ht="15" hidden="false" customHeight="false" outlineLevel="0" collapsed="false">
      <c r="A2191" s="5" t="n">
        <v>42566</v>
      </c>
      <c r="B2191" s="6" t="n">
        <v>660.91</v>
      </c>
      <c r="C2191" s="6" t="n">
        <v>666.76</v>
      </c>
      <c r="D2191" s="7" t="n">
        <f aca="false">(L2191-(설정!$B$5+설정!$B$4*K2191))/설정!$B$6</f>
        <v>-0.773924889599942</v>
      </c>
      <c r="E2191" s="8" t="n">
        <f aca="false">H2191*설정!$B$8</f>
        <v>2285.04358153815</v>
      </c>
      <c r="F2191" s="8" t="n">
        <f aca="false">H2191*설정!$B$9</f>
        <v>4575.54997659146</v>
      </c>
      <c r="G2191" s="9" t="n">
        <f aca="false">A2191-설정!$B$3</f>
        <v>2750</v>
      </c>
      <c r="H2191" s="8" t="n">
        <f aca="false">10^(설정!$B$5+설정!$B$4*K2191)</f>
        <v>1141.15771792277</v>
      </c>
      <c r="I2191" s="8" t="n">
        <f aca="false">H2191/설정!$B$8</f>
        <v>569.897636831116</v>
      </c>
      <c r="J2191" s="8" t="n">
        <f aca="false">H2191/설정!$B$9</f>
        <v>284.608614010768</v>
      </c>
      <c r="K2191" s="10" t="n">
        <f aca="false">LOG10(G2191)</f>
        <v>3.43933269383026</v>
      </c>
      <c r="L2191" s="10" t="n">
        <f aca="false">LOG10(C2191)</f>
        <v>2.8239695379161</v>
      </c>
    </row>
    <row r="2192" customFormat="false" ht="15" hidden="false" customHeight="false" outlineLevel="0" collapsed="false">
      <c r="A2192" s="5" t="n">
        <v>42567</v>
      </c>
      <c r="B2192" s="6" t="n">
        <v>666.76</v>
      </c>
      <c r="C2192" s="6" t="n">
        <v>665.28</v>
      </c>
      <c r="D2192" s="7" t="n">
        <f aca="false">(L2192-(설정!$B$5+설정!$B$4*K2192))/설정!$B$6</f>
        <v>-0.780096606836686</v>
      </c>
      <c r="E2192" s="8" t="n">
        <f aca="false">H2192*설정!$B$8</f>
        <v>2289.7627783185</v>
      </c>
      <c r="F2192" s="8" t="n">
        <f aca="false">H2192*설정!$B$9</f>
        <v>4584.99965225293</v>
      </c>
      <c r="G2192" s="9" t="n">
        <f aca="false">A2192-설정!$B$3</f>
        <v>2751</v>
      </c>
      <c r="H2192" s="8" t="n">
        <f aca="false">10^(설정!$B$5+설정!$B$4*K2192)</f>
        <v>1143.51449915521</v>
      </c>
      <c r="I2192" s="8" t="n">
        <f aca="false">H2192/설정!$B$8</f>
        <v>571.074620550197</v>
      </c>
      <c r="J2192" s="8" t="n">
        <f aca="false">H2192/설정!$B$9</f>
        <v>285.196403261595</v>
      </c>
      <c r="K2192" s="10" t="n">
        <f aca="false">LOG10(G2192)</f>
        <v>3.43949059038968</v>
      </c>
      <c r="L2192" s="10" t="n">
        <f aca="false">LOG10(C2192)</f>
        <v>2.82300446765138</v>
      </c>
    </row>
    <row r="2193" customFormat="false" ht="15" hidden="false" customHeight="false" outlineLevel="0" collapsed="false">
      <c r="A2193" s="5" t="n">
        <v>42568</v>
      </c>
      <c r="B2193" s="6" t="n">
        <v>665.28</v>
      </c>
      <c r="C2193" s="6" t="n">
        <v>681.09</v>
      </c>
      <c r="D2193" s="7" t="n">
        <f aca="false">(L2193-(설정!$B$5+설정!$B$4*K2193))/설정!$B$6</f>
        <v>-0.749241376728015</v>
      </c>
      <c r="E2193" s="8" t="n">
        <f aca="false">H2193*설정!$B$8</f>
        <v>2294.49000099061</v>
      </c>
      <c r="F2193" s="8" t="n">
        <f aca="false">H2193*설정!$B$9</f>
        <v>4594.46539888529</v>
      </c>
      <c r="G2193" s="9" t="n">
        <f aca="false">A2193-설정!$B$3</f>
        <v>2752</v>
      </c>
      <c r="H2193" s="8" t="n">
        <f aca="false">10^(설정!$B$5+설정!$B$4*K2193)</f>
        <v>1145.87528854243</v>
      </c>
      <c r="I2193" s="8" t="n">
        <f aca="false">H2193/설정!$B$8</f>
        <v>572.253605953968</v>
      </c>
      <c r="J2193" s="8" t="n">
        <f aca="false">H2193/설정!$B$9</f>
        <v>285.785192159847</v>
      </c>
      <c r="K2193" s="10" t="n">
        <f aca="false">LOG10(G2193)</f>
        <v>3.43964842956347</v>
      </c>
      <c r="L2193" s="10" t="n">
        <f aca="false">LOG10(C2193)</f>
        <v>2.83320450386696</v>
      </c>
    </row>
    <row r="2194" customFormat="false" ht="15" hidden="false" customHeight="false" outlineLevel="0" collapsed="false">
      <c r="A2194" s="5" t="n">
        <v>42569</v>
      </c>
      <c r="B2194" s="6" t="n">
        <v>681.09</v>
      </c>
      <c r="C2194" s="6" t="n">
        <v>675.12</v>
      </c>
      <c r="D2194" s="7" t="n">
        <f aca="false">(L2194-(설정!$B$5+설정!$B$4*K2194))/설정!$B$6</f>
        <v>-0.764890195279959</v>
      </c>
      <c r="E2194" s="8" t="n">
        <f aca="false">H2194*설정!$B$8</f>
        <v>2299.2252602802</v>
      </c>
      <c r="F2194" s="8" t="n">
        <f aca="false">H2194*설정!$B$9</f>
        <v>4603.94723796559</v>
      </c>
      <c r="G2194" s="9" t="n">
        <f aca="false">A2194-설정!$B$3</f>
        <v>2753</v>
      </c>
      <c r="H2194" s="8" t="n">
        <f aca="false">10^(설정!$B$5+설정!$B$4*K2194)</f>
        <v>1148.24009144087</v>
      </c>
      <c r="I2194" s="8" t="n">
        <f aca="false">H2194/설정!$B$8</f>
        <v>573.434595717455</v>
      </c>
      <c r="J2194" s="8" t="n">
        <f aca="false">H2194/설정!$B$9</f>
        <v>286.374982041441</v>
      </c>
      <c r="K2194" s="10" t="n">
        <f aca="false">LOG10(G2194)</f>
        <v>3.43980621139333</v>
      </c>
      <c r="L2194" s="10" t="n">
        <f aca="false">LOG10(C2194)</f>
        <v>2.82938097387681</v>
      </c>
    </row>
    <row r="2195" customFormat="false" ht="15" hidden="false" customHeight="false" outlineLevel="0" collapsed="false">
      <c r="A2195" s="5" t="n">
        <v>42570</v>
      </c>
      <c r="B2195" s="6" t="n">
        <v>675.12</v>
      </c>
      <c r="C2195" s="6" t="n">
        <v>674.66</v>
      </c>
      <c r="D2195" s="7" t="n">
        <f aca="false">(L2195-(설정!$B$5+설정!$B$4*K2195))/설정!$B$6</f>
        <v>-0.768839935348789</v>
      </c>
      <c r="E2195" s="8" t="n">
        <f aca="false">H2195*설정!$B$8</f>
        <v>2303.96856692338</v>
      </c>
      <c r="F2195" s="8" t="n">
        <f aca="false">H2195*설정!$B$9</f>
        <v>4613.44519099175</v>
      </c>
      <c r="G2195" s="9" t="n">
        <f aca="false">A2195-설정!$B$3</f>
        <v>2754</v>
      </c>
      <c r="H2195" s="8" t="n">
        <f aca="false">10^(설정!$B$5+설정!$B$4*K2195)</f>
        <v>1150.60891321218</v>
      </c>
      <c r="I2195" s="8" t="n">
        <f aca="false">H2195/설정!$B$8</f>
        <v>574.617592518284</v>
      </c>
      <c r="J2195" s="8" t="n">
        <f aca="false">H2195/설정!$B$9</f>
        <v>286.96577424359</v>
      </c>
      <c r="K2195" s="10" t="n">
        <f aca="false">LOG10(G2195)</f>
        <v>3.43996393592091</v>
      </c>
      <c r="L2195" s="10" t="n">
        <f aca="false">LOG10(C2195)</f>
        <v>2.82908496197945</v>
      </c>
    </row>
    <row r="2196" customFormat="false" ht="15" hidden="false" customHeight="false" outlineLevel="0" collapsed="false">
      <c r="A2196" s="5" t="n">
        <v>42571</v>
      </c>
      <c r="B2196" s="6" t="n">
        <v>674.66</v>
      </c>
      <c r="C2196" s="6" t="n">
        <v>667.31</v>
      </c>
      <c r="D2196" s="7" t="n">
        <f aca="false">(L2196-(설정!$B$5+설정!$B$4*K2196))/설정!$B$6</f>
        <v>-0.787583273933235</v>
      </c>
      <c r="E2196" s="8" t="n">
        <f aca="false">H2196*설정!$B$8</f>
        <v>2308.7199316668</v>
      </c>
      <c r="F2196" s="8" t="n">
        <f aca="false">H2196*설정!$B$9</f>
        <v>4622.95927948275</v>
      </c>
      <c r="G2196" s="9" t="n">
        <f aca="false">A2196-설정!$B$3</f>
        <v>2755</v>
      </c>
      <c r="H2196" s="8" t="n">
        <f aca="false">10^(설정!$B$5+설정!$B$4*K2196)</f>
        <v>1152.98175922327</v>
      </c>
      <c r="I2196" s="8" t="n">
        <f aca="false">H2196/설정!$B$8</f>
        <v>575.802599036705</v>
      </c>
      <c r="J2196" s="8" t="n">
        <f aca="false">H2196/설정!$B$9</f>
        <v>287.55757010482</v>
      </c>
      <c r="K2196" s="10" t="n">
        <f aca="false">LOG10(G2196)</f>
        <v>3.4401216031878</v>
      </c>
      <c r="L2196" s="10" t="n">
        <f aca="false">LOG10(C2196)</f>
        <v>2.82432763303641</v>
      </c>
    </row>
    <row r="2197" customFormat="false" ht="15" hidden="false" customHeight="false" outlineLevel="0" collapsed="false">
      <c r="A2197" s="5" t="n">
        <v>42572</v>
      </c>
      <c r="B2197" s="6" t="n">
        <v>667.31</v>
      </c>
      <c r="C2197" s="6" t="n">
        <v>666.85</v>
      </c>
      <c r="D2197" s="7" t="n">
        <f aca="false">(L2197-(설정!$B$5+설정!$B$4*K2197))/설정!$B$6</f>
        <v>-0.79154235246052</v>
      </c>
      <c r="E2197" s="8" t="n">
        <f aca="false">H2197*설정!$B$8</f>
        <v>2313.47936526749</v>
      </c>
      <c r="F2197" s="8" t="n">
        <f aca="false">H2197*설정!$B$9</f>
        <v>4632.48952497834</v>
      </c>
      <c r="G2197" s="9" t="n">
        <f aca="false">A2197-설정!$B$3</f>
        <v>2756</v>
      </c>
      <c r="H2197" s="8" t="n">
        <f aca="false">10^(설정!$B$5+설정!$B$4*K2197)</f>
        <v>1155.35863484623</v>
      </c>
      <c r="I2197" s="8" t="n">
        <f aca="false">H2197/설정!$B$8</f>
        <v>576.989617955555</v>
      </c>
      <c r="J2197" s="8" t="n">
        <f aca="false">H2197/설정!$B$9</f>
        <v>288.150370964948</v>
      </c>
      <c r="K2197" s="10" t="n">
        <f aca="false">LOG10(G2197)</f>
        <v>3.44027921323559</v>
      </c>
      <c r="L2197" s="10" t="n">
        <f aca="false">LOG10(C2197)</f>
        <v>2.82402815550809</v>
      </c>
    </row>
    <row r="2198" customFormat="false" ht="15" hidden="false" customHeight="false" outlineLevel="0" collapsed="false">
      <c r="A2198" s="5" t="n">
        <v>42573</v>
      </c>
      <c r="B2198" s="6" t="n">
        <v>666.85</v>
      </c>
      <c r="C2198" s="6" t="n">
        <v>650.56</v>
      </c>
      <c r="D2198" s="7" t="n">
        <f aca="false">(L2198-(설정!$B$5+설정!$B$4*K2198))/설정!$B$6</f>
        <v>-0.830125995952535</v>
      </c>
      <c r="E2198" s="8" t="n">
        <f aca="false">H2198*설정!$B$8</f>
        <v>2318.2468784929</v>
      </c>
      <c r="F2198" s="8" t="n">
        <f aca="false">H2198*설정!$B$9</f>
        <v>4642.03594903921</v>
      </c>
      <c r="G2198" s="9" t="n">
        <f aca="false">A2198-설정!$B$3</f>
        <v>2757</v>
      </c>
      <c r="H2198" s="8" t="n">
        <f aca="false">10^(설정!$B$5+설정!$B$4*K2198)</f>
        <v>1157.73954545837</v>
      </c>
      <c r="I2198" s="8" t="n">
        <f aca="false">H2198/설정!$B$8</f>
        <v>578.178651960278</v>
      </c>
      <c r="J2198" s="8" t="n">
        <f aca="false">H2198/설정!$B$9</f>
        <v>288.744178165093</v>
      </c>
      <c r="K2198" s="10" t="n">
        <f aca="false">LOG10(G2198)</f>
        <v>3.44043676610577</v>
      </c>
      <c r="L2198" s="10" t="n">
        <f aca="false">LOG10(C2198)</f>
        <v>2.81328735695794</v>
      </c>
    </row>
    <row r="2199" customFormat="false" ht="15" hidden="false" customHeight="false" outlineLevel="0" collapsed="false">
      <c r="A2199" s="5" t="n">
        <v>42574</v>
      </c>
      <c r="B2199" s="6" t="n">
        <v>650.56</v>
      </c>
      <c r="C2199" s="6" t="n">
        <v>657.38</v>
      </c>
      <c r="D2199" s="7" t="n">
        <f aca="false">(L2199-(설정!$B$5+설정!$B$4*K2199))/설정!$B$6</f>
        <v>-0.818070233556822</v>
      </c>
      <c r="E2199" s="8" t="n">
        <f aca="false">H2199*설정!$B$8</f>
        <v>2323.02248212098</v>
      </c>
      <c r="F2199" s="8" t="n">
        <f aca="false">H2199*설정!$B$9</f>
        <v>4651.59857324701</v>
      </c>
      <c r="G2199" s="9" t="n">
        <f aca="false">A2199-설정!$B$3</f>
        <v>2758</v>
      </c>
      <c r="H2199" s="8" t="n">
        <f aca="false">10^(설정!$B$5+설정!$B$4*K2199)</f>
        <v>1160.12449644222</v>
      </c>
      <c r="I2199" s="8" t="n">
        <f aca="false">H2199/설정!$B$8</f>
        <v>579.36970373893</v>
      </c>
      <c r="J2199" s="8" t="n">
        <f aca="false">H2199/설정!$B$9</f>
        <v>289.338993047678</v>
      </c>
      <c r="K2199" s="10" t="n">
        <f aca="false">LOG10(G2199)</f>
        <v>3.44059426183983</v>
      </c>
      <c r="L2199" s="10" t="n">
        <f aca="false">LOG10(C2199)</f>
        <v>2.81781648705658</v>
      </c>
    </row>
    <row r="2200" customFormat="false" ht="15" hidden="false" customHeight="false" outlineLevel="0" collapsed="false">
      <c r="A2200" s="5" t="n">
        <v>42575</v>
      </c>
      <c r="B2200" s="6" t="n">
        <v>657.38</v>
      </c>
      <c r="C2200" s="6" t="n">
        <v>661.39</v>
      </c>
      <c r="D2200" s="7" t="n">
        <f aca="false">(L2200-(설정!$B$5+설정!$B$4*K2200))/설정!$B$6</f>
        <v>-0.812274382752801</v>
      </c>
      <c r="E2200" s="8" t="n">
        <f aca="false">H2200*설정!$B$8</f>
        <v>2327.80618694013</v>
      </c>
      <c r="F2200" s="8" t="n">
        <f aca="false">H2200*설정!$B$9</f>
        <v>4661.17741920432</v>
      </c>
      <c r="G2200" s="9" t="n">
        <f aca="false">A2200-설정!$B$3</f>
        <v>2759</v>
      </c>
      <c r="H2200" s="8" t="n">
        <f aca="false">10^(설정!$B$5+설정!$B$4*K2200)</f>
        <v>1162.51349318554</v>
      </c>
      <c r="I2200" s="8" t="n">
        <f aca="false">H2200/설정!$B$8</f>
        <v>580.562775982173</v>
      </c>
      <c r="J2200" s="8" t="n">
        <f aca="false">H2200/설정!$B$9</f>
        <v>289.934816956428</v>
      </c>
      <c r="K2200" s="10" t="n">
        <f aca="false">LOG10(G2200)</f>
        <v>3.44075170047919</v>
      </c>
      <c r="L2200" s="10" t="n">
        <f aca="false">LOG10(C2200)</f>
        <v>2.82045762423712</v>
      </c>
    </row>
    <row r="2201" customFormat="false" ht="15" hidden="false" customHeight="false" outlineLevel="0" collapsed="false">
      <c r="A2201" s="5" t="n">
        <v>42576</v>
      </c>
      <c r="B2201" s="6" t="n">
        <v>661.39</v>
      </c>
      <c r="C2201" s="6" t="n">
        <v>655.12</v>
      </c>
      <c r="D2201" s="7" t="n">
        <f aca="false">(L2201-(설정!$B$5+설정!$B$4*K2201))/설정!$B$6</f>
        <v>-0.828954427068662</v>
      </c>
      <c r="E2201" s="8" t="n">
        <f aca="false">H2201*설정!$B$8</f>
        <v>2332.59800374925</v>
      </c>
      <c r="F2201" s="8" t="n">
        <f aca="false">H2201*설정!$B$9</f>
        <v>4670.77250853474</v>
      </c>
      <c r="G2201" s="9" t="n">
        <f aca="false">A2201-설정!$B$3</f>
        <v>2760</v>
      </c>
      <c r="H2201" s="8" t="n">
        <f aca="false">10^(설정!$B$5+설정!$B$4*K2201)</f>
        <v>1164.90654108133</v>
      </c>
      <c r="I2201" s="8" t="n">
        <f aca="false">H2201/설정!$B$8</f>
        <v>581.757871383286</v>
      </c>
      <c r="J2201" s="8" t="n">
        <f aca="false">H2201/설정!$B$9</f>
        <v>290.531651236375</v>
      </c>
      <c r="K2201" s="10" t="n">
        <f aca="false">LOG10(G2201)</f>
        <v>3.44090908206522</v>
      </c>
      <c r="L2201" s="10" t="n">
        <f aca="false">LOG10(C2201)</f>
        <v>2.8163208581055</v>
      </c>
    </row>
    <row r="2202" customFormat="false" ht="15" hidden="false" customHeight="false" outlineLevel="0" collapsed="false">
      <c r="A2202" s="5" t="n">
        <v>42577</v>
      </c>
      <c r="B2202" s="6" t="n">
        <v>655.12</v>
      </c>
      <c r="C2202" s="6" t="n">
        <v>654.63</v>
      </c>
      <c r="D2202" s="7" t="n">
        <f aca="false">(L2202-(설정!$B$5+설정!$B$4*K2202))/설정!$B$6</f>
        <v>-0.832992619153979</v>
      </c>
      <c r="E2202" s="8" t="n">
        <f aca="false">H2202*설정!$B$8</f>
        <v>2337.39794335764</v>
      </c>
      <c r="F2202" s="8" t="n">
        <f aca="false">H2202*설정!$B$9</f>
        <v>4680.38386288277</v>
      </c>
      <c r="G2202" s="9" t="n">
        <f aca="false">A2202-설정!$B$3</f>
        <v>2761</v>
      </c>
      <c r="H2202" s="8" t="n">
        <f aca="false">10^(설정!$B$5+설정!$B$4*K2202)</f>
        <v>1167.3036455278</v>
      </c>
      <c r="I2202" s="8" t="n">
        <f aca="false">H2202/설정!$B$8</f>
        <v>582.954992638154</v>
      </c>
      <c r="J2202" s="8" t="n">
        <f aca="false">H2202/설정!$B$9</f>
        <v>291.129497233851</v>
      </c>
      <c r="K2202" s="10" t="n">
        <f aca="false">LOG10(G2202)</f>
        <v>3.44106640663926</v>
      </c>
      <c r="L2202" s="10" t="n">
        <f aca="false">LOG10(C2202)</f>
        <v>2.81599590402104</v>
      </c>
    </row>
    <row r="2203" customFormat="false" ht="15" hidden="false" customHeight="false" outlineLevel="0" collapsed="false">
      <c r="A2203" s="5" t="n">
        <v>42578</v>
      </c>
      <c r="B2203" s="6" t="n">
        <v>654.63</v>
      </c>
      <c r="C2203" s="6" t="n">
        <v>656.28</v>
      </c>
      <c r="D2203" s="7" t="n">
        <f aca="false">(L2203-(설정!$B$5+설정!$B$4*K2203))/설정!$B$6</f>
        <v>-0.832326621738275</v>
      </c>
      <c r="E2203" s="8" t="n">
        <f aca="false">H2203*설정!$B$8</f>
        <v>2342.20601658513</v>
      </c>
      <c r="F2203" s="8" t="n">
        <f aca="false">H2203*설정!$B$9</f>
        <v>4690.01150391387</v>
      </c>
      <c r="G2203" s="9" t="n">
        <f aca="false">A2203-설정!$B$3</f>
        <v>2762</v>
      </c>
      <c r="H2203" s="8" t="n">
        <f aca="false">10^(설정!$B$5+설정!$B$4*K2203)</f>
        <v>1169.70481192839</v>
      </c>
      <c r="I2203" s="8" t="n">
        <f aca="false">H2203/설정!$B$8</f>
        <v>584.154142445271</v>
      </c>
      <c r="J2203" s="8" t="n">
        <f aca="false">H2203/설정!$B$9</f>
        <v>291.728356296494</v>
      </c>
      <c r="K2203" s="10" t="n">
        <f aca="false">LOG10(G2203)</f>
        <v>3.44122367424261</v>
      </c>
      <c r="L2203" s="10" t="n">
        <f aca="false">LOG10(C2203)</f>
        <v>2.81708916942226</v>
      </c>
    </row>
    <row r="2204" customFormat="false" ht="15" hidden="false" customHeight="false" outlineLevel="0" collapsed="false">
      <c r="A2204" s="5" t="n">
        <v>42579</v>
      </c>
      <c r="B2204" s="6" t="n">
        <v>656.28</v>
      </c>
      <c r="C2204" s="6" t="n">
        <v>656.2</v>
      </c>
      <c r="D2204" s="7" t="n">
        <f aca="false">(L2204-(설정!$B$5+설정!$B$4*K2204))/설정!$B$6</f>
        <v>-0.835460625053417</v>
      </c>
      <c r="E2204" s="8" t="n">
        <f aca="false">H2204*설정!$B$8</f>
        <v>2347.02223426202</v>
      </c>
      <c r="F2204" s="8" t="n">
        <f aca="false">H2204*설정!$B$9</f>
        <v>4699.65545331457</v>
      </c>
      <c r="G2204" s="9" t="n">
        <f aca="false">A2204-설정!$B$3</f>
        <v>2763</v>
      </c>
      <c r="H2204" s="8" t="n">
        <f aca="false">10^(설정!$B$5+설정!$B$4*K2204)</f>
        <v>1172.1100456918</v>
      </c>
      <c r="I2204" s="8" t="n">
        <f aca="false">H2204/설정!$B$8</f>
        <v>585.355323505755</v>
      </c>
      <c r="J2204" s="8" t="n">
        <f aca="false">H2204/설정!$B$9</f>
        <v>292.328229773249</v>
      </c>
      <c r="K2204" s="10" t="n">
        <f aca="false">LOG10(G2204)</f>
        <v>3.44138088491651</v>
      </c>
      <c r="L2204" s="10" t="n">
        <f aca="false">LOG10(C2204)</f>
        <v>2.81703622605003</v>
      </c>
    </row>
    <row r="2205" customFormat="false" ht="15" hidden="false" customHeight="false" outlineLevel="0" collapsed="false">
      <c r="A2205" s="5" t="n">
        <v>42580</v>
      </c>
      <c r="B2205" s="6" t="n">
        <v>656.2</v>
      </c>
      <c r="C2205" s="6" t="n">
        <v>657.56</v>
      </c>
      <c r="D2205" s="7" t="n">
        <f aca="false">(L2205-(설정!$B$5+설정!$B$4*K2205))/설정!$B$6</f>
        <v>-0.835436178123606</v>
      </c>
      <c r="E2205" s="8" t="n">
        <f aca="false">H2205*설정!$B$8</f>
        <v>2351.84660722916</v>
      </c>
      <c r="F2205" s="8" t="n">
        <f aca="false">H2205*설정!$B$9</f>
        <v>4709.31573279248</v>
      </c>
      <c r="G2205" s="9" t="n">
        <f aca="false">A2205-설정!$B$3</f>
        <v>2764</v>
      </c>
      <c r="H2205" s="8" t="n">
        <f aca="false">10^(설정!$B$5+설정!$B$4*K2205)</f>
        <v>1174.51935223198</v>
      </c>
      <c r="I2205" s="8" t="n">
        <f aca="false">H2205/설정!$B$8</f>
        <v>586.558538523349</v>
      </c>
      <c r="J2205" s="8" t="n">
        <f aca="false">H2205/설정!$B$9</f>
        <v>292.929119014374</v>
      </c>
      <c r="K2205" s="10" t="n">
        <f aca="false">LOG10(G2205)</f>
        <v>3.44153803870216</v>
      </c>
      <c r="L2205" s="10" t="n">
        <f aca="false">LOG10(C2205)</f>
        <v>2.81793538678924</v>
      </c>
    </row>
    <row r="2206" customFormat="false" ht="15" hidden="false" customHeight="false" outlineLevel="0" collapsed="false">
      <c r="A2206" s="5" t="n">
        <v>42581</v>
      </c>
      <c r="B2206" s="6" t="n">
        <v>657.56</v>
      </c>
      <c r="C2206" s="6" t="n">
        <v>655.36</v>
      </c>
      <c r="D2206" s="7" t="n">
        <f aca="false">(L2206-(설정!$B$5+설정!$B$4*K2206))/설정!$B$6</f>
        <v>-0.843219071816514</v>
      </c>
      <c r="E2206" s="8" t="n">
        <f aca="false">H2206*설정!$B$8</f>
        <v>2356.67914633777</v>
      </c>
      <c r="F2206" s="8" t="n">
        <f aca="false">H2206*설정!$B$9</f>
        <v>4718.99236407599</v>
      </c>
      <c r="G2206" s="9" t="n">
        <f aca="false">A2206-설정!$B$3</f>
        <v>2765</v>
      </c>
      <c r="H2206" s="8" t="n">
        <f aca="false">10^(설정!$B$5+설정!$B$4*K2206)</f>
        <v>1176.93273696806</v>
      </c>
      <c r="I2206" s="8" t="n">
        <f aca="false">H2206/설정!$B$8</f>
        <v>587.763790204387</v>
      </c>
      <c r="J2206" s="8" t="n">
        <f aca="false">H2206/설정!$B$9</f>
        <v>293.53102537142</v>
      </c>
      <c r="K2206" s="10" t="n">
        <f aca="false">LOG10(G2206)</f>
        <v>3.44169513564072</v>
      </c>
      <c r="L2206" s="10" t="n">
        <f aca="false">LOG10(C2206)</f>
        <v>2.8164799306237</v>
      </c>
    </row>
    <row r="2207" customFormat="false" ht="15" hidden="false" customHeight="false" outlineLevel="0" collapsed="false">
      <c r="A2207" s="5" t="n">
        <v>42582</v>
      </c>
      <c r="B2207" s="6" t="n">
        <v>655.36</v>
      </c>
      <c r="C2207" s="6" t="n">
        <v>624.8</v>
      </c>
      <c r="D2207" s="7" t="n">
        <f aca="false">(L2207-(설정!$B$5+설정!$B$4*K2207))/설정!$B$6</f>
        <v>-0.914948929417681</v>
      </c>
      <c r="E2207" s="8" t="n">
        <f aca="false">H2207*설정!$B$8</f>
        <v>2361.51986244971</v>
      </c>
      <c r="F2207" s="8" t="n">
        <f aca="false">H2207*설정!$B$9</f>
        <v>4728.68536891476</v>
      </c>
      <c r="G2207" s="9" t="n">
        <f aca="false">A2207-설정!$B$3</f>
        <v>2766</v>
      </c>
      <c r="H2207" s="8" t="n">
        <f aca="false">10^(설정!$B$5+설정!$B$4*K2207)</f>
        <v>1179.35020532448</v>
      </c>
      <c r="I2207" s="8" t="n">
        <f aca="false">H2207/설정!$B$8</f>
        <v>588.971081257848</v>
      </c>
      <c r="J2207" s="8" t="n">
        <f aca="false">H2207/설정!$B$9</f>
        <v>294.133950197261</v>
      </c>
      <c r="K2207" s="10" t="n">
        <f aca="false">LOG10(G2207)</f>
        <v>3.44185217577329</v>
      </c>
      <c r="L2207" s="10" t="n">
        <f aca="false">LOG10(C2207)</f>
        <v>2.79574102086924</v>
      </c>
    </row>
    <row r="2208" customFormat="false" ht="15" hidden="false" customHeight="false" outlineLevel="0" collapsed="false">
      <c r="A2208" s="5" t="n">
        <v>42583</v>
      </c>
      <c r="B2208" s="6" t="n">
        <v>624.8</v>
      </c>
      <c r="C2208" s="6" t="n">
        <v>606.51</v>
      </c>
      <c r="D2208" s="7" t="n">
        <f aca="false">(L2208-(설정!$B$5+설정!$B$4*K2208))/설정!$B$6</f>
        <v>-0.96069235826507</v>
      </c>
      <c r="E2208" s="8" t="n">
        <f aca="false">H2208*설정!$B$8</f>
        <v>2366.36876643728</v>
      </c>
      <c r="F2208" s="8" t="n">
        <f aca="false">H2208*설정!$B$9</f>
        <v>4738.39476907941</v>
      </c>
      <c r="G2208" s="9" t="n">
        <f aca="false">A2208-설정!$B$3</f>
        <v>2767</v>
      </c>
      <c r="H2208" s="8" t="n">
        <f aca="false">10^(설정!$B$5+설정!$B$4*K2208)</f>
        <v>1181.77176273091</v>
      </c>
      <c r="I2208" s="8" t="n">
        <f aca="false">H2208/설정!$B$8</f>
        <v>590.180414395327</v>
      </c>
      <c r="J2208" s="8" t="n">
        <f aca="false">H2208/설정!$B$9</f>
        <v>294.737894846073</v>
      </c>
      <c r="K2208" s="10" t="n">
        <f aca="false">LOG10(G2208)</f>
        <v>3.44200915914095</v>
      </c>
      <c r="L2208" s="10" t="n">
        <f aca="false">LOG10(C2208)</f>
        <v>2.78283796581103</v>
      </c>
    </row>
    <row r="2209" customFormat="false" ht="15" hidden="false" customHeight="false" outlineLevel="0" collapsed="false">
      <c r="A2209" s="5" t="n">
        <v>42584</v>
      </c>
      <c r="B2209" s="6" t="n">
        <v>606.51</v>
      </c>
      <c r="C2209" s="6" t="n">
        <v>526.98</v>
      </c>
      <c r="D2209" s="7" t="n">
        <f aca="false">(L2209-(설정!$B$5+설정!$B$4*K2209))/설정!$B$6</f>
        <v>-1.16607977580846</v>
      </c>
      <c r="E2209" s="8" t="n">
        <f aca="false">H2209*설정!$B$8</f>
        <v>2371.2258691833</v>
      </c>
      <c r="F2209" s="8" t="n">
        <f aca="false">H2209*설정!$B$9</f>
        <v>4748.1205863616</v>
      </c>
      <c r="G2209" s="9" t="n">
        <f aca="false">A2209-설정!$B$3</f>
        <v>2768</v>
      </c>
      <c r="H2209" s="8" t="n">
        <f aca="false">10^(설정!$B$5+설정!$B$4*K2209)</f>
        <v>1184.19741462225</v>
      </c>
      <c r="I2209" s="8" t="n">
        <f aca="false">H2209/설정!$B$8</f>
        <v>591.391792331035</v>
      </c>
      <c r="J2209" s="8" t="n">
        <f aca="false">H2209/설정!$B$9</f>
        <v>295.342860673343</v>
      </c>
      <c r="K2209" s="10" t="n">
        <f aca="false">LOG10(G2209)</f>
        <v>3.44216608578472</v>
      </c>
      <c r="L2209" s="10" t="n">
        <f aca="false">LOG10(C2209)</f>
        <v>2.72179413313577</v>
      </c>
    </row>
    <row r="2210" customFormat="false" ht="15" hidden="false" customHeight="false" outlineLevel="0" collapsed="false">
      <c r="A2210" s="5" t="n">
        <v>42585</v>
      </c>
      <c r="B2210" s="6" t="n">
        <v>526.98</v>
      </c>
      <c r="C2210" s="6" t="n">
        <v>570.35</v>
      </c>
      <c r="D2210" s="7" t="n">
        <f aca="false">(L2210-(설정!$B$5+설정!$B$4*K2210))/설정!$B$6</f>
        <v>-1.05512880268344</v>
      </c>
      <c r="E2210" s="8" t="n">
        <f aca="false">H2210*설정!$B$8</f>
        <v>2376.09118158116</v>
      </c>
      <c r="F2210" s="8" t="n">
        <f aca="false">H2210*설정!$B$9</f>
        <v>4757.86284257412</v>
      </c>
      <c r="G2210" s="9" t="n">
        <f aca="false">A2210-설정!$B$3</f>
        <v>2769</v>
      </c>
      <c r="H2210" s="8" t="n">
        <f aca="false">10^(설정!$B$5+설정!$B$4*K2210)</f>
        <v>1186.62716643871</v>
      </c>
      <c r="I2210" s="8" t="n">
        <f aca="false">H2210/설정!$B$8</f>
        <v>592.605217781817</v>
      </c>
      <c r="J2210" s="8" t="n">
        <f aca="false">H2210/설정!$B$9</f>
        <v>295.948849035873</v>
      </c>
      <c r="K2210" s="10" t="n">
        <f aca="false">LOG10(G2210)</f>
        <v>3.44232295574557</v>
      </c>
      <c r="L2210" s="10" t="n">
        <f aca="false">LOG10(C2210)</f>
        <v>2.75614144588329</v>
      </c>
    </row>
    <row r="2211" customFormat="false" ht="15" hidden="false" customHeight="false" outlineLevel="0" collapsed="false">
      <c r="A2211" s="5" t="n">
        <v>42586</v>
      </c>
      <c r="B2211" s="6" t="n">
        <v>570.35</v>
      </c>
      <c r="C2211" s="6" t="n">
        <v>583.54</v>
      </c>
      <c r="D2211" s="7" t="n">
        <f aca="false">(L2211-(설정!$B$5+설정!$B$4*K2211))/설정!$B$6</f>
        <v>-1.02515246745109</v>
      </c>
      <c r="E2211" s="8" t="n">
        <f aca="false">H2211*설정!$B$8</f>
        <v>2380.96471453473</v>
      </c>
      <c r="F2211" s="8" t="n">
        <f aca="false">H2211*설정!$B$9</f>
        <v>4767.62155955081</v>
      </c>
      <c r="G2211" s="9" t="n">
        <f aca="false">A2211-설정!$B$3</f>
        <v>2770</v>
      </c>
      <c r="H2211" s="8" t="n">
        <f aca="false">10^(설정!$B$5+설정!$B$4*K2211)</f>
        <v>1189.0610236257</v>
      </c>
      <c r="I2211" s="8" t="n">
        <f aca="false">H2211/설정!$B$8</f>
        <v>593.820693467137</v>
      </c>
      <c r="J2211" s="8" t="n">
        <f aca="false">H2211/설정!$B$9</f>
        <v>296.555861291769</v>
      </c>
      <c r="K2211" s="10" t="n">
        <f aca="false">LOG10(G2211)</f>
        <v>3.44247976906445</v>
      </c>
      <c r="L2211" s="10" t="n">
        <f aca="false">LOG10(C2211)</f>
        <v>2.76607063104783</v>
      </c>
    </row>
    <row r="2212" customFormat="false" ht="15" hidden="false" customHeight="false" outlineLevel="0" collapsed="false">
      <c r="A2212" s="5" t="n">
        <v>42587</v>
      </c>
      <c r="B2212" s="6" t="n">
        <v>583.54</v>
      </c>
      <c r="C2212" s="6" t="n">
        <v>581.28</v>
      </c>
      <c r="D2212" s="7" t="n">
        <f aca="false">(L2212-(설정!$B$5+설정!$B$4*K2212))/설정!$B$6</f>
        <v>-1.03369100575764</v>
      </c>
      <c r="E2212" s="8" t="n">
        <f aca="false">H2212*설정!$B$8</f>
        <v>2385.84647895843</v>
      </c>
      <c r="F2212" s="8" t="n">
        <f aca="false">H2212*설정!$B$9</f>
        <v>4777.39675914658</v>
      </c>
      <c r="G2212" s="9" t="n">
        <f aca="false">A2212-설정!$B$3</f>
        <v>2771</v>
      </c>
      <c r="H2212" s="8" t="n">
        <f aca="false">10^(설정!$B$5+설정!$B$4*K2212)</f>
        <v>1191.49899163392</v>
      </c>
      <c r="I2212" s="8" t="n">
        <f aca="false">H2212/설정!$B$8</f>
        <v>595.03822210909</v>
      </c>
      <c r="J2212" s="8" t="n">
        <f aca="false">H2212/설정!$B$9</f>
        <v>297.163898800454</v>
      </c>
      <c r="K2212" s="10" t="n">
        <f aca="false">LOG10(G2212)</f>
        <v>3.44263652578223</v>
      </c>
      <c r="L2212" s="10" t="n">
        <f aca="false">LOG10(C2212)</f>
        <v>2.76438538051864</v>
      </c>
    </row>
    <row r="2213" customFormat="false" ht="15" hidden="false" customHeight="false" outlineLevel="0" collapsed="false">
      <c r="A2213" s="5" t="n">
        <v>42588</v>
      </c>
      <c r="B2213" s="6" t="n">
        <v>581.28</v>
      </c>
      <c r="C2213" s="6" t="n">
        <v>590.8</v>
      </c>
      <c r="D2213" s="7" t="n">
        <f aca="false">(L2213-(설정!$B$5+설정!$B$4*K2213))/설정!$B$6</f>
        <v>-1.01324359833135</v>
      </c>
      <c r="E2213" s="8" t="n">
        <f aca="false">H2213*설정!$B$8</f>
        <v>2390.73648577724</v>
      </c>
      <c r="F2213" s="8" t="n">
        <f aca="false">H2213*설정!$B$9</f>
        <v>4787.18846323754</v>
      </c>
      <c r="G2213" s="9" t="n">
        <f aca="false">A2213-설정!$B$3</f>
        <v>2772</v>
      </c>
      <c r="H2213" s="8" t="n">
        <f aca="false">10^(설정!$B$5+설정!$B$4*K2213)</f>
        <v>1193.94107591935</v>
      </c>
      <c r="I2213" s="8" t="n">
        <f aca="false">H2213/설정!$B$8</f>
        <v>596.257806432402</v>
      </c>
      <c r="J2213" s="8" t="n">
        <f aca="false">H2213/설정!$B$9</f>
        <v>297.772962922666</v>
      </c>
      <c r="K2213" s="10" t="n">
        <f aca="false">LOG10(G2213)</f>
        <v>3.44279322593977</v>
      </c>
      <c r="L2213" s="10" t="n">
        <f aca="false">LOG10(C2213)</f>
        <v>2.77144048663991</v>
      </c>
    </row>
    <row r="2214" customFormat="false" ht="15" hidden="false" customHeight="false" outlineLevel="0" collapsed="false">
      <c r="A2214" s="5" t="n">
        <v>42589</v>
      </c>
      <c r="B2214" s="6" t="n">
        <v>590.8</v>
      </c>
      <c r="C2214" s="6" t="n">
        <v>594.73</v>
      </c>
      <c r="D2214" s="7" t="n">
        <f aca="false">(L2214-(설정!$B$5+설정!$B$4*K2214))/설정!$B$6</f>
        <v>-1.00664279093474</v>
      </c>
      <c r="E2214" s="8" t="n">
        <f aca="false">H2214*설정!$B$8</f>
        <v>2395.63474592671</v>
      </c>
      <c r="F2214" s="8" t="n">
        <f aca="false">H2214*설정!$B$9</f>
        <v>4796.9966937209</v>
      </c>
      <c r="G2214" s="9" t="n">
        <f aca="false">A2214-설정!$B$3</f>
        <v>2773</v>
      </c>
      <c r="H2214" s="8" t="n">
        <f aca="false">10^(설정!$B$5+설정!$B$4*K2214)</f>
        <v>1196.38728194322</v>
      </c>
      <c r="I2214" s="8" t="n">
        <f aca="false">H2214/설정!$B$8</f>
        <v>597.479449164437</v>
      </c>
      <c r="J2214" s="8" t="n">
        <f aca="false">H2214/설정!$B$9</f>
        <v>298.383055020458</v>
      </c>
      <c r="K2214" s="10" t="n">
        <f aca="false">LOG10(G2214)</f>
        <v>3.44294986957786</v>
      </c>
      <c r="L2214" s="10" t="n">
        <f aca="false">LOG10(C2214)</f>
        <v>2.77431984619365</v>
      </c>
    </row>
    <row r="2215" customFormat="false" ht="15" hidden="false" customHeight="false" outlineLevel="0" collapsed="false">
      <c r="A2215" s="5" t="n">
        <v>42590</v>
      </c>
      <c r="B2215" s="6" t="n">
        <v>594.73</v>
      </c>
      <c r="C2215" s="6" t="n">
        <v>591.63</v>
      </c>
      <c r="D2215" s="7" t="n">
        <f aca="false">(L2215-(설정!$B$5+설정!$B$4*K2215))/설정!$B$6</f>
        <v>-1.01711615916129</v>
      </c>
      <c r="E2215" s="8" t="n">
        <f aca="false">H2215*설정!$B$8</f>
        <v>2400.54127035287</v>
      </c>
      <c r="F2215" s="8" t="n">
        <f aca="false">H2215*설정!$B$9</f>
        <v>4806.8214725149</v>
      </c>
      <c r="G2215" s="9" t="n">
        <f aca="false">A2215-설정!$B$3</f>
        <v>2774</v>
      </c>
      <c r="H2215" s="8" t="n">
        <f aca="false">10^(설정!$B$5+설정!$B$4*K2215)</f>
        <v>1198.83761517201</v>
      </c>
      <c r="I2215" s="8" t="n">
        <f aca="false">H2215/설정!$B$8</f>
        <v>598.703153035171</v>
      </c>
      <c r="J2215" s="8" t="n">
        <f aca="false">H2215/설정!$B$9</f>
        <v>298.994176457188</v>
      </c>
      <c r="K2215" s="10" t="n">
        <f aca="false">LOG10(G2215)</f>
        <v>3.44310645673727</v>
      </c>
      <c r="L2215" s="10" t="n">
        <f aca="false">LOG10(C2215)</f>
        <v>2.77205018781323</v>
      </c>
    </row>
    <row r="2216" customFormat="false" ht="15" hidden="false" customHeight="false" outlineLevel="0" collapsed="false">
      <c r="A2216" s="5" t="n">
        <v>42591</v>
      </c>
      <c r="B2216" s="6" t="n">
        <v>591.63</v>
      </c>
      <c r="C2216" s="6" t="n">
        <v>587.93</v>
      </c>
      <c r="D2216" s="7" t="n">
        <f aca="false">(L2216-(설정!$B$5+설정!$B$4*K2216))/설정!$B$6</f>
        <v>-1.02909703751677</v>
      </c>
      <c r="E2216" s="8" t="n">
        <f aca="false">H2216*설정!$B$8</f>
        <v>2405.45607001239</v>
      </c>
      <c r="F2216" s="8" t="n">
        <f aca="false">H2216*설정!$B$9</f>
        <v>4816.66282155906</v>
      </c>
      <c r="G2216" s="9" t="n">
        <f aca="false">A2216-설정!$B$3</f>
        <v>2775</v>
      </c>
      <c r="H2216" s="8" t="n">
        <f aca="false">10^(설정!$B$5+설정!$B$4*K2216)</f>
        <v>1201.29208107753</v>
      </c>
      <c r="I2216" s="8" t="n">
        <f aca="false">H2216/설정!$B$8</f>
        <v>599.928920777232</v>
      </c>
      <c r="J2216" s="8" t="n">
        <f aca="false">H2216/설정!$B$9</f>
        <v>299.606328597539</v>
      </c>
      <c r="K2216" s="10" t="n">
        <f aca="false">LOG10(G2216)</f>
        <v>3.4432629874587</v>
      </c>
      <c r="L2216" s="10" t="n">
        <f aca="false">LOG10(C2216)</f>
        <v>2.76932562127437</v>
      </c>
    </row>
    <row r="2217" customFormat="false" ht="15" hidden="false" customHeight="false" outlineLevel="0" collapsed="false">
      <c r="A2217" s="5" t="n">
        <v>42592</v>
      </c>
      <c r="B2217" s="6" t="n">
        <v>587.93</v>
      </c>
      <c r="C2217" s="6" t="n">
        <v>589.97</v>
      </c>
      <c r="D2217" s="7" t="n">
        <f aca="false">(L2217-(설정!$B$5+설정!$B$4*K2217))/설정!$B$6</f>
        <v>-1.02705301049105</v>
      </c>
      <c r="E2217" s="8" t="n">
        <f aca="false">H2217*설정!$B$8</f>
        <v>2410.37915587247</v>
      </c>
      <c r="F2217" s="8" t="n">
        <f aca="false">H2217*설정!$B$9</f>
        <v>4826.52076281403</v>
      </c>
      <c r="G2217" s="9" t="n">
        <f aca="false">A2217-설정!$B$3</f>
        <v>2776</v>
      </c>
      <c r="H2217" s="8" t="n">
        <f aca="false">10^(설정!$B$5+설정!$B$4*K2217)</f>
        <v>1203.75068513682</v>
      </c>
      <c r="I2217" s="8" t="n">
        <f aca="false">H2217/설정!$B$8</f>
        <v>601.156755125883</v>
      </c>
      <c r="J2217" s="8" t="n">
        <f aca="false">H2217/설정!$B$9</f>
        <v>300.219512807509</v>
      </c>
      <c r="K2217" s="10" t="n">
        <f aca="false">LOG10(G2217)</f>
        <v>3.44341946178282</v>
      </c>
      <c r="L2217" s="10" t="n">
        <f aca="false">LOG10(C2217)</f>
        <v>2.77082992831043</v>
      </c>
    </row>
    <row r="2218" customFormat="false" ht="15" hidden="false" customHeight="false" outlineLevel="0" collapsed="false">
      <c r="A2218" s="5" t="n">
        <v>42593</v>
      </c>
      <c r="B2218" s="6" t="n">
        <v>589.97</v>
      </c>
      <c r="C2218" s="6" t="n">
        <v>589.59</v>
      </c>
      <c r="D2218" s="7" t="n">
        <f aca="false">(L2218-(설정!$B$5+설정!$B$4*K2218))/설정!$B$6</f>
        <v>-1.0309244657326</v>
      </c>
      <c r="E2218" s="8" t="n">
        <f aca="false">H2218*설정!$B$8</f>
        <v>2415.31053891089</v>
      </c>
      <c r="F2218" s="8" t="n">
        <f aca="false">H2218*설정!$B$9</f>
        <v>4836.3953182616</v>
      </c>
      <c r="G2218" s="9" t="n">
        <f aca="false">A2218-설정!$B$3</f>
        <v>2777</v>
      </c>
      <c r="H2218" s="8" t="n">
        <f aca="false">10^(설정!$B$5+설정!$B$4*K2218)</f>
        <v>1206.21343283222</v>
      </c>
      <c r="I2218" s="8" t="n">
        <f aca="false">H2218/설정!$B$8</f>
        <v>602.386658819016</v>
      </c>
      <c r="J2218" s="8" t="n">
        <f aca="false">H2218/설정!$B$9</f>
        <v>300.833730454411</v>
      </c>
      <c r="K2218" s="10" t="n">
        <f aca="false">LOG10(G2218)</f>
        <v>3.44357587975026</v>
      </c>
      <c r="L2218" s="10" t="n">
        <f aca="false">LOG10(C2218)</f>
        <v>2.77055010887126</v>
      </c>
    </row>
    <row r="2219" customFormat="false" ht="15" hidden="false" customHeight="false" outlineLevel="0" collapsed="false">
      <c r="A2219" s="5" t="n">
        <v>42594</v>
      </c>
      <c r="B2219" s="6" t="n">
        <v>589.59</v>
      </c>
      <c r="C2219" s="6" t="n">
        <v>587.19</v>
      </c>
      <c r="D2219" s="7" t="n">
        <f aca="false">(L2219-(설정!$B$5+설정!$B$4*K2219))/설정!$B$6</f>
        <v>-1.03974145204471</v>
      </c>
      <c r="E2219" s="8" t="n">
        <f aca="false">H2219*설정!$B$8</f>
        <v>2420.25023011601</v>
      </c>
      <c r="F2219" s="8" t="n">
        <f aca="false">H2219*설정!$B$9</f>
        <v>4846.28650990476</v>
      </c>
      <c r="G2219" s="9" t="n">
        <f aca="false">A2219-설정!$B$3</f>
        <v>2778</v>
      </c>
      <c r="H2219" s="8" t="n">
        <f aca="false">10^(설정!$B$5+설정!$B$4*K2219)</f>
        <v>1208.68032965135</v>
      </c>
      <c r="I2219" s="8" t="n">
        <f aca="false">H2219/설정!$B$8</f>
        <v>603.618634597168</v>
      </c>
      <c r="J2219" s="8" t="n">
        <f aca="false">H2219/설정!$B$9</f>
        <v>301.448982906877</v>
      </c>
      <c r="K2219" s="10" t="n">
        <f aca="false">LOG10(G2219)</f>
        <v>3.4437322414016</v>
      </c>
      <c r="L2219" s="10" t="n">
        <f aca="false">LOG10(C2219)</f>
        <v>2.76877865082184</v>
      </c>
    </row>
    <row r="2220" customFormat="false" ht="15" hidden="false" customHeight="false" outlineLevel="0" collapsed="false">
      <c r="A2220" s="5" t="n">
        <v>42595</v>
      </c>
      <c r="B2220" s="6" t="n">
        <v>587.19</v>
      </c>
      <c r="C2220" s="6" t="n">
        <v>585.36</v>
      </c>
      <c r="D2220" s="7" t="n">
        <f aca="false">(L2220-(설정!$B$5+설정!$B$4*K2220))/설정!$B$6</f>
        <v>-1.04717833479177</v>
      </c>
      <c r="E2220" s="8" t="n">
        <f aca="false">H2220*설정!$B$8</f>
        <v>2425.19824048684</v>
      </c>
      <c r="F2220" s="8" t="n">
        <f aca="false">H2220*설정!$B$9</f>
        <v>4856.19435976782</v>
      </c>
      <c r="G2220" s="9" t="n">
        <f aca="false">A2220-설정!$B$3</f>
        <v>2779</v>
      </c>
      <c r="H2220" s="8" t="n">
        <f aca="false">10^(설정!$B$5+설정!$B$4*K2220)</f>
        <v>1211.15138108716</v>
      </c>
      <c r="I2220" s="8" t="n">
        <f aca="false">H2220/설정!$B$8</f>
        <v>604.852685203526</v>
      </c>
      <c r="J2220" s="8" t="n">
        <f aca="false">H2220/설정!$B$9</f>
        <v>302.065271534862</v>
      </c>
      <c r="K2220" s="10" t="n">
        <f aca="false">LOG10(G2220)</f>
        <v>3.44388854677737</v>
      </c>
      <c r="L2220" s="10" t="n">
        <f aca="false">LOG10(C2220)</f>
        <v>2.76742304202534</v>
      </c>
    </row>
    <row r="2221" customFormat="false" ht="15" hidden="false" customHeight="false" outlineLevel="0" collapsed="false">
      <c r="A2221" s="5" t="n">
        <v>42596</v>
      </c>
      <c r="B2221" s="6" t="n">
        <v>585.36</v>
      </c>
      <c r="C2221" s="6" t="n">
        <v>571.39</v>
      </c>
      <c r="D2221" s="7" t="n">
        <f aca="false">(L2221-(설정!$B$5+설정!$B$4*K2221))/설정!$B$6</f>
        <v>-1.08490709133351</v>
      </c>
      <c r="E2221" s="8" t="n">
        <f aca="false">H2221*설정!$B$8</f>
        <v>2430.15458103284</v>
      </c>
      <c r="F2221" s="8" t="n">
        <f aca="false">H2221*설정!$B$9</f>
        <v>4866.11888989603</v>
      </c>
      <c r="G2221" s="9" t="n">
        <f aca="false">A2221-설정!$B$3</f>
        <v>2780</v>
      </c>
      <c r="H2221" s="8" t="n">
        <f aca="false">10^(설정!$B$5+설정!$B$4*K2221)</f>
        <v>1213.62659263779</v>
      </c>
      <c r="I2221" s="8" t="n">
        <f aca="false">H2221/설정!$B$8</f>
        <v>606.088813383889</v>
      </c>
      <c r="J2221" s="8" t="n">
        <f aca="false">H2221/설정!$B$9</f>
        <v>302.682597709627</v>
      </c>
      <c r="K2221" s="10" t="n">
        <f aca="false">LOG10(G2221)</f>
        <v>3.44404479591808</v>
      </c>
      <c r="L2221" s="10" t="n">
        <f aca="false">LOG10(C2221)</f>
        <v>2.75693263544676</v>
      </c>
    </row>
    <row r="2222" customFormat="false" ht="15" hidden="false" customHeight="false" outlineLevel="0" collapsed="false">
      <c r="A2222" s="5" t="n">
        <v>42597</v>
      </c>
      <c r="B2222" s="6" t="n">
        <v>571.39</v>
      </c>
      <c r="C2222" s="6" t="n">
        <v>566.56</v>
      </c>
      <c r="D2222" s="7" t="n">
        <f aca="false">(L2222-(설정!$B$5+설정!$B$4*K2222))/설정!$B$6</f>
        <v>-1.10007233883705</v>
      </c>
      <c r="E2222" s="8" t="n">
        <f aca="false">H2222*설정!$B$8</f>
        <v>2435.11926277425</v>
      </c>
      <c r="F2222" s="8" t="n">
        <f aca="false">H2222*설정!$B$9</f>
        <v>4876.06012235619</v>
      </c>
      <c r="G2222" s="9" t="n">
        <f aca="false">A2222-설정!$B$3</f>
        <v>2781</v>
      </c>
      <c r="H2222" s="8" t="n">
        <f aca="false">10^(설정!$B$5+설정!$B$4*K2222)</f>
        <v>1216.10596980679</v>
      </c>
      <c r="I2222" s="8" t="n">
        <f aca="false">H2222/설정!$B$8</f>
        <v>607.32702188674</v>
      </c>
      <c r="J2222" s="8" t="n">
        <f aca="false">H2222/설정!$B$9</f>
        <v>303.300962803774</v>
      </c>
      <c r="K2222" s="10" t="n">
        <f aca="false">LOG10(G2222)</f>
        <v>3.44420098886416</v>
      </c>
      <c r="L2222" s="10" t="n">
        <f aca="false">LOG10(C2222)</f>
        <v>2.75324590941404</v>
      </c>
    </row>
    <row r="2223" customFormat="false" ht="15" hidden="false" customHeight="false" outlineLevel="0" collapsed="false">
      <c r="A2223" s="5" t="n">
        <v>42598</v>
      </c>
      <c r="B2223" s="6" t="n">
        <v>566.56</v>
      </c>
      <c r="C2223" s="6" t="n">
        <v>578.41</v>
      </c>
      <c r="D2223" s="7" t="n">
        <f aca="false">(L2223-(설정!$B$5+설정!$B$4*K2223))/설정!$B$6</f>
        <v>-1.07319819708726</v>
      </c>
      <c r="E2223" s="8" t="n">
        <f aca="false">H2223*설정!$B$8</f>
        <v>2440.09229674178</v>
      </c>
      <c r="F2223" s="8" t="n">
        <f aca="false">H2223*설정!$B$9</f>
        <v>4886.01807923612</v>
      </c>
      <c r="G2223" s="9" t="n">
        <f aca="false">A2223-설정!$B$3</f>
        <v>2782</v>
      </c>
      <c r="H2223" s="8" t="n">
        <f aca="false">10^(설정!$B$5+설정!$B$4*K2223)</f>
        <v>1218.58951810293</v>
      </c>
      <c r="I2223" s="8" t="n">
        <f aca="false">H2223/설정!$B$8</f>
        <v>608.567313463178</v>
      </c>
      <c r="J2223" s="8" t="n">
        <f aca="false">H2223/설정!$B$9</f>
        <v>303.920368191208</v>
      </c>
      <c r="K2223" s="10" t="n">
        <f aca="false">LOG10(G2223)</f>
        <v>3.44435712565603</v>
      </c>
      <c r="L2223" s="10" t="n">
        <f aca="false">LOG10(C2223)</f>
        <v>2.7622357927707</v>
      </c>
    </row>
    <row r="2224" customFormat="false" ht="15" hidden="false" customHeight="false" outlineLevel="0" collapsed="false">
      <c r="A2224" s="5" t="n">
        <v>42599</v>
      </c>
      <c r="B2224" s="6" t="n">
        <v>578.41</v>
      </c>
      <c r="C2224" s="6" t="n">
        <v>573.66</v>
      </c>
      <c r="D2224" s="7" t="n">
        <f aca="false">(L2224-(설정!$B$5+설정!$B$4*K2224))/설정!$B$6</f>
        <v>-1.08801146536654</v>
      </c>
      <c r="E2224" s="8" t="n">
        <f aca="false">H2224*설정!$B$8</f>
        <v>2445.07369397682</v>
      </c>
      <c r="F2224" s="8" t="n">
        <f aca="false">H2224*설정!$B$9</f>
        <v>4895.99278264498</v>
      </c>
      <c r="G2224" s="9" t="n">
        <f aca="false">A2224-설정!$B$3</f>
        <v>2783</v>
      </c>
      <c r="H2224" s="8" t="n">
        <f aca="false">10^(설정!$B$5+설정!$B$4*K2224)</f>
        <v>1221.07724304032</v>
      </c>
      <c r="I2224" s="8" t="n">
        <f aca="false">H2224/설정!$B$8</f>
        <v>609.809690866962</v>
      </c>
      <c r="J2224" s="8" t="n">
        <f aca="false">H2224/설정!$B$9</f>
        <v>304.540815247166</v>
      </c>
      <c r="K2224" s="10" t="n">
        <f aca="false">LOG10(G2224)</f>
        <v>3.44451320633404</v>
      </c>
      <c r="L2224" s="10" t="n">
        <f aca="false">LOG10(C2224)</f>
        <v>2.75865456857704</v>
      </c>
    </row>
    <row r="2225" customFormat="false" ht="15" hidden="false" customHeight="false" outlineLevel="0" collapsed="false">
      <c r="A2225" s="5" t="n">
        <v>42600</v>
      </c>
      <c r="B2225" s="6" t="n">
        <v>573.66</v>
      </c>
      <c r="C2225" s="6" t="n">
        <v>573.26</v>
      </c>
      <c r="D2225" s="7" t="n">
        <f aca="false">(L2225-(설정!$B$5+설정!$B$4*K2225))/설정!$B$6</f>
        <v>-1.09195215520196</v>
      </c>
      <c r="E2225" s="8" t="n">
        <f aca="false">H2225*설정!$B$8</f>
        <v>2450.06346553135</v>
      </c>
      <c r="F2225" s="8" t="n">
        <f aca="false">H2225*설정!$B$9</f>
        <v>4905.98425471318</v>
      </c>
      <c r="G2225" s="9" t="n">
        <f aca="false">A2225-설정!$B$3</f>
        <v>2784</v>
      </c>
      <c r="H2225" s="8" t="n">
        <f aca="false">10^(설정!$B$5+설정!$B$4*K2225)</f>
        <v>1223.56915013834</v>
      </c>
      <c r="I2225" s="8" t="n">
        <f aca="false">H2225/설정!$B$8</f>
        <v>611.054156854497</v>
      </c>
      <c r="J2225" s="8" t="n">
        <f aca="false">H2225/설정!$B$9</f>
        <v>305.162305348204</v>
      </c>
      <c r="K2225" s="10" t="n">
        <f aca="false">LOG10(G2225)</f>
        <v>3.44466923093852</v>
      </c>
      <c r="L2225" s="10" t="n">
        <f aca="false">LOG10(C2225)</f>
        <v>2.75835163934082</v>
      </c>
    </row>
    <row r="2226" customFormat="false" ht="15" hidden="false" customHeight="false" outlineLevel="0" collapsed="false">
      <c r="A2226" s="5" t="n">
        <v>42601</v>
      </c>
      <c r="B2226" s="6" t="n">
        <v>573.26</v>
      </c>
      <c r="C2226" s="6" t="n">
        <v>573.96</v>
      </c>
      <c r="D2226" s="7" t="n">
        <f aca="false">(L2226-(설정!$B$5+설정!$B$4*K2226))/설정!$B$6</f>
        <v>-1.09312966130309</v>
      </c>
      <c r="E2226" s="8" t="n">
        <f aca="false">H2226*설정!$B$8</f>
        <v>2455.06162246798</v>
      </c>
      <c r="F2226" s="8" t="n">
        <f aca="false">H2226*설정!$B$9</f>
        <v>4915.99251759235</v>
      </c>
      <c r="G2226" s="9" t="n">
        <f aca="false">A2226-설정!$B$3</f>
        <v>2785</v>
      </c>
      <c r="H2226" s="8" t="n">
        <f aca="false">10^(설정!$B$5+설정!$B$4*K2226)</f>
        <v>1226.0652449217</v>
      </c>
      <c r="I2226" s="8" t="n">
        <f aca="false">H2226/설정!$B$8</f>
        <v>612.300714184829</v>
      </c>
      <c r="J2226" s="8" t="n">
        <f aca="false">H2226/설정!$B$9</f>
        <v>305.7848398722</v>
      </c>
      <c r="K2226" s="10" t="n">
        <f aca="false">LOG10(G2226)</f>
        <v>3.44482519950975</v>
      </c>
      <c r="L2226" s="10" t="n">
        <f aca="false">LOG10(C2226)</f>
        <v>2.75888162691959</v>
      </c>
    </row>
    <row r="2227" customFormat="false" ht="15" hidden="false" customHeight="false" outlineLevel="0" collapsed="false">
      <c r="A2227" s="5" t="n">
        <v>42602</v>
      </c>
      <c r="B2227" s="6" t="n">
        <v>573.96</v>
      </c>
      <c r="C2227" s="6" t="n">
        <v>581.8</v>
      </c>
      <c r="D2227" s="7" t="n">
        <f aca="false">(L2227-(설정!$B$5+설정!$B$4*K2227))/설정!$B$6</f>
        <v>-1.07652424181369</v>
      </c>
      <c r="E2227" s="8" t="n">
        <f aca="false">H2227*설정!$B$8</f>
        <v>2460.06817586</v>
      </c>
      <c r="F2227" s="8" t="n">
        <f aca="false">H2227*설정!$B$9</f>
        <v>4926.01759345556</v>
      </c>
      <c r="G2227" s="9" t="n">
        <f aca="false">A2227-설정!$B$3</f>
        <v>2786</v>
      </c>
      <c r="H2227" s="8" t="n">
        <f aca="false">10^(설정!$B$5+설정!$B$4*K2227)</f>
        <v>1228.56553292043</v>
      </c>
      <c r="I2227" s="8" t="n">
        <f aca="false">H2227/설정!$B$8</f>
        <v>613.549365619678</v>
      </c>
      <c r="J2227" s="8" t="n">
        <f aca="false">H2227/설정!$B$9</f>
        <v>306.408420198364</v>
      </c>
      <c r="K2227" s="10" t="n">
        <f aca="false">LOG10(G2227)</f>
        <v>3.44498111208794</v>
      </c>
      <c r="L2227" s="10" t="n">
        <f aca="false">LOG10(C2227)</f>
        <v>2.76477371691104</v>
      </c>
    </row>
    <row r="2228" customFormat="false" ht="15" hidden="false" customHeight="false" outlineLevel="0" collapsed="false">
      <c r="A2228" s="5" t="n">
        <v>42603</v>
      </c>
      <c r="B2228" s="6" t="n">
        <v>581.8</v>
      </c>
      <c r="C2228" s="6" t="n">
        <v>580.79</v>
      </c>
      <c r="D2228" s="7" t="n">
        <f aca="false">(L2228-(설정!$B$5+설정!$B$4*K2228))/설정!$B$6</f>
        <v>-1.08195956312231</v>
      </c>
      <c r="E2228" s="8" t="n">
        <f aca="false">H2228*설정!$B$8</f>
        <v>2465.08313679129</v>
      </c>
      <c r="F2228" s="8" t="n">
        <f aca="false">H2228*설정!$B$9</f>
        <v>4936.05950449706</v>
      </c>
      <c r="G2228" s="9" t="n">
        <f aca="false">A2228-설정!$B$3</f>
        <v>2787</v>
      </c>
      <c r="H2228" s="8" t="n">
        <f aca="false">10^(설정!$B$5+설정!$B$4*K2228)</f>
        <v>1231.07001966986</v>
      </c>
      <c r="I2228" s="8" t="n">
        <f aca="false">H2228/설정!$B$8</f>
        <v>614.800113923401</v>
      </c>
      <c r="J2228" s="8" t="n">
        <f aca="false">H2228/설정!$B$9</f>
        <v>307.033047707223</v>
      </c>
      <c r="K2228" s="10" t="n">
        <f aca="false">LOG10(G2228)</f>
        <v>3.4451369687133</v>
      </c>
      <c r="L2228" s="10" t="n">
        <f aca="false">LOG10(C2228)</f>
        <v>2.76401913010559</v>
      </c>
    </row>
    <row r="2229" customFormat="false" ht="15" hidden="false" customHeight="false" outlineLevel="0" collapsed="false">
      <c r="A2229" s="5" t="n">
        <v>42604</v>
      </c>
      <c r="B2229" s="6" t="n">
        <v>580.79</v>
      </c>
      <c r="C2229" s="6" t="n">
        <v>584.97</v>
      </c>
      <c r="D2229" s="7" t="n">
        <f aca="false">(L2229-(설정!$B$5+설정!$B$4*K2229))/설정!$B$6</f>
        <v>-1.07456323734519</v>
      </c>
      <c r="E2229" s="8" t="n">
        <f aca="false">H2229*설정!$B$8</f>
        <v>2470.10651635638</v>
      </c>
      <c r="F2229" s="8" t="n">
        <f aca="false">H2229*설정!$B$9</f>
        <v>4946.11827293245</v>
      </c>
      <c r="G2229" s="9" t="n">
        <f aca="false">A2229-설정!$B$3</f>
        <v>2788</v>
      </c>
      <c r="H2229" s="8" t="n">
        <f aca="false">10^(설정!$B$5+설정!$B$4*K2229)</f>
        <v>1233.57871071062</v>
      </c>
      <c r="I2229" s="8" t="n">
        <f aca="false">H2229/설정!$B$8</f>
        <v>616.052961863011</v>
      </c>
      <c r="J2229" s="8" t="n">
        <f aca="false">H2229/설정!$B$9</f>
        <v>307.658723780634</v>
      </c>
      <c r="K2229" s="10" t="n">
        <f aca="false">LOG10(G2229)</f>
        <v>3.44529276942597</v>
      </c>
      <c r="L2229" s="10" t="n">
        <f aca="false">LOG10(C2229)</f>
        <v>2.7671335939992</v>
      </c>
    </row>
    <row r="2230" customFormat="false" ht="15" hidden="false" customHeight="false" outlineLevel="0" collapsed="false">
      <c r="A2230" s="5" t="n">
        <v>42605</v>
      </c>
      <c r="B2230" s="6" t="n">
        <v>584.97</v>
      </c>
      <c r="C2230" s="6" t="n">
        <v>582.63</v>
      </c>
      <c r="D2230" s="7" t="n">
        <f aca="false">(L2230-(설정!$B$5+설정!$B$4*K2230))/설정!$B$6</f>
        <v>-1.08326678531664</v>
      </c>
      <c r="E2230" s="8" t="n">
        <f aca="false">H2230*설정!$B$8</f>
        <v>2475.13832566046</v>
      </c>
      <c r="F2230" s="8" t="n">
        <f aca="false">H2230*설정!$B$9</f>
        <v>4956.19392099864</v>
      </c>
      <c r="G2230" s="9" t="n">
        <f aca="false">A2230-설정!$B$3</f>
        <v>2789</v>
      </c>
      <c r="H2230" s="8" t="n">
        <f aca="false">10^(설정!$B$5+설정!$B$4*K2230)</f>
        <v>1236.09161158868</v>
      </c>
      <c r="I2230" s="8" t="n">
        <f aca="false">H2230/설정!$B$8</f>
        <v>617.307912208182</v>
      </c>
      <c r="J2230" s="8" t="n">
        <f aca="false">H2230/설정!$B$9</f>
        <v>308.28544980178</v>
      </c>
      <c r="K2230" s="10" t="n">
        <f aca="false">LOG10(G2230)</f>
        <v>3.44544851426605</v>
      </c>
      <c r="L2230" s="10" t="n">
        <f aca="false">LOG10(C2230)</f>
        <v>2.76539284297448</v>
      </c>
    </row>
    <row r="2231" customFormat="false" ht="15" hidden="false" customHeight="false" outlineLevel="0" collapsed="false">
      <c r="A2231" s="5" t="n">
        <v>42606</v>
      </c>
      <c r="B2231" s="6" t="n">
        <v>582.63</v>
      </c>
      <c r="C2231" s="6" t="n">
        <v>578.7</v>
      </c>
      <c r="D2231" s="7" t="n">
        <f aca="false">(L2231-(설정!$B$5+설정!$B$4*K2231))/설정!$B$6</f>
        <v>-1.09594412689968</v>
      </c>
      <c r="E2231" s="8" t="n">
        <f aca="false">H2231*설정!$B$8</f>
        <v>2480.17857581936</v>
      </c>
      <c r="F2231" s="8" t="n">
        <f aca="false">H2231*설정!$B$9</f>
        <v>4966.28647095388</v>
      </c>
      <c r="G2231" s="9" t="n">
        <f aca="false">A2231-설정!$B$3</f>
        <v>2790</v>
      </c>
      <c r="H2231" s="8" t="n">
        <f aca="false">10^(설정!$B$5+설정!$B$4*K2231)</f>
        <v>1238.60872785533</v>
      </c>
      <c r="I2231" s="8" t="n">
        <f aca="false">H2231/설정!$B$8</f>
        <v>618.564967731237</v>
      </c>
      <c r="J2231" s="8" t="n">
        <f aca="false">H2231/설정!$B$9</f>
        <v>308.913227155167</v>
      </c>
      <c r="K2231" s="10" t="n">
        <f aca="false">LOG10(G2231)</f>
        <v>3.4456042032736</v>
      </c>
      <c r="L2231" s="10" t="n">
        <f aca="false">LOG10(C2231)</f>
        <v>2.76245348236355</v>
      </c>
    </row>
    <row r="2232" customFormat="false" ht="15" hidden="false" customHeight="false" outlineLevel="0" collapsed="false">
      <c r="A2232" s="5" t="n">
        <v>42607</v>
      </c>
      <c r="B2232" s="6" t="n">
        <v>578.7</v>
      </c>
      <c r="C2232" s="6" t="n">
        <v>576.03</v>
      </c>
      <c r="D2232" s="7" t="n">
        <f aca="false">(L2232-(설정!$B$5+설정!$B$4*K2232))/설정!$B$6</f>
        <v>-1.1055330889606</v>
      </c>
      <c r="E2232" s="8" t="n">
        <f aca="false">H2232*설정!$B$8</f>
        <v>2485.22727795964</v>
      </c>
      <c r="F2232" s="8" t="n">
        <f aca="false">H2232*설정!$B$9</f>
        <v>4976.39594507789</v>
      </c>
      <c r="G2232" s="9" t="n">
        <f aca="false">A2232-설정!$B$3</f>
        <v>2791</v>
      </c>
      <c r="H2232" s="8" t="n">
        <f aca="false">10^(설정!$B$5+설정!$B$4*K2232)</f>
        <v>1241.1300650672</v>
      </c>
      <c r="I2232" s="8" t="n">
        <f aca="false">H2232/설정!$B$8</f>
        <v>619.824131207181</v>
      </c>
      <c r="J2232" s="8" t="n">
        <f aca="false">H2232/설정!$B$9</f>
        <v>309.542057226641</v>
      </c>
      <c r="K2232" s="10" t="n">
        <f aca="false">LOG10(G2232)</f>
        <v>3.44575983648863</v>
      </c>
      <c r="L2232" s="10" t="n">
        <f aca="false">LOG10(C2232)</f>
        <v>2.76044510233845</v>
      </c>
    </row>
    <row r="2233" customFormat="false" ht="15" hidden="false" customHeight="false" outlineLevel="0" collapsed="false">
      <c r="A2233" s="5" t="n">
        <v>42608</v>
      </c>
      <c r="B2233" s="6" t="n">
        <v>576.03</v>
      </c>
      <c r="C2233" s="6" t="n">
        <v>578.87</v>
      </c>
      <c r="D2233" s="7" t="n">
        <f aca="false">(L2233-(설정!$B$5+설정!$B$4*K2233))/설정!$B$6</f>
        <v>-1.10137755382258</v>
      </c>
      <c r="E2233" s="8" t="n">
        <f aca="false">H2233*설정!$B$8</f>
        <v>2490.28444321847</v>
      </c>
      <c r="F2233" s="8" t="n">
        <f aca="false">H2233*설정!$B$9</f>
        <v>4986.52236567161</v>
      </c>
      <c r="G2233" s="9" t="n">
        <f aca="false">A2233-설정!$B$3</f>
        <v>2792</v>
      </c>
      <c r="H2233" s="8" t="n">
        <f aca="false">10^(설정!$B$5+설정!$B$4*K2233)</f>
        <v>1243.65562878623</v>
      </c>
      <c r="I2233" s="8" t="n">
        <f aca="false">H2233/설정!$B$8</f>
        <v>621.085405413657</v>
      </c>
      <c r="J2233" s="8" t="n">
        <f aca="false">H2233/설정!$B$9</f>
        <v>310.171941403365</v>
      </c>
      <c r="K2233" s="10" t="n">
        <f aca="false">LOG10(G2233)</f>
        <v>3.44591541395112</v>
      </c>
      <c r="L2233" s="10" t="n">
        <f aca="false">LOG10(C2233)</f>
        <v>2.76258104279178</v>
      </c>
    </row>
    <row r="2234" customFormat="false" ht="15" hidden="false" customHeight="false" outlineLevel="0" collapsed="false">
      <c r="A2234" s="5" t="n">
        <v>42609</v>
      </c>
      <c r="B2234" s="6" t="n">
        <v>578.87</v>
      </c>
      <c r="C2234" s="6" t="n">
        <v>570.2</v>
      </c>
      <c r="D2234" s="7" t="n">
        <f aca="false">(L2234-(설정!$B$5+설정!$B$4*K2234))/설정!$B$6</f>
        <v>-1.1260380964475</v>
      </c>
      <c r="E2234" s="8" t="n">
        <f aca="false">H2234*설정!$B$8</f>
        <v>2495.35008274369</v>
      </c>
      <c r="F2234" s="8" t="n">
        <f aca="false">H2234*설정!$B$9</f>
        <v>4996.6657550574</v>
      </c>
      <c r="G2234" s="9" t="n">
        <f aca="false">A2234-설정!$B$3</f>
        <v>2793</v>
      </c>
      <c r="H2234" s="8" t="n">
        <f aca="false">10^(설정!$B$5+설정!$B$4*K2234)</f>
        <v>1246.18542457967</v>
      </c>
      <c r="I2234" s="8" t="n">
        <f aca="false">H2234/설정!$B$8</f>
        <v>622.34879313098</v>
      </c>
      <c r="J2234" s="8" t="n">
        <f aca="false">H2234/설정!$B$9</f>
        <v>310.802881073838</v>
      </c>
      <c r="K2234" s="10" t="n">
        <f aca="false">LOG10(G2234)</f>
        <v>3.44607093570101</v>
      </c>
      <c r="L2234" s="10" t="n">
        <f aca="false">LOG10(C2234)</f>
        <v>2.75602721297344</v>
      </c>
    </row>
    <row r="2235" customFormat="false" ht="15" hidden="false" customHeight="false" outlineLevel="0" collapsed="false">
      <c r="A2235" s="5" t="n">
        <v>42610</v>
      </c>
      <c r="B2235" s="6" t="n">
        <v>570.2</v>
      </c>
      <c r="C2235" s="6" t="n">
        <v>575.11</v>
      </c>
      <c r="D2235" s="7" t="n">
        <f aca="false">(L2235-(설정!$B$5+설정!$B$4*K2235))/설정!$B$6</f>
        <v>-1.11661509638636</v>
      </c>
      <c r="E2235" s="8" t="n">
        <f aca="false">H2235*설정!$B$8</f>
        <v>2500.42420769389</v>
      </c>
      <c r="F2235" s="8" t="n">
        <f aca="false">H2235*설정!$B$9</f>
        <v>5006.8261355791</v>
      </c>
      <c r="G2235" s="9" t="n">
        <f aca="false">A2235-설정!$B$3</f>
        <v>2794</v>
      </c>
      <c r="H2235" s="8" t="n">
        <f aca="false">10^(설정!$B$5+설정!$B$4*K2235)</f>
        <v>1248.71945802018</v>
      </c>
      <c r="I2235" s="8" t="n">
        <f aca="false">H2235/설정!$B$8</f>
        <v>623.614297142136</v>
      </c>
      <c r="J2235" s="8" t="n">
        <f aca="false">H2235/설정!$B$9</f>
        <v>311.434877627891</v>
      </c>
      <c r="K2235" s="10" t="n">
        <f aca="false">LOG10(G2235)</f>
        <v>3.44622640177816</v>
      </c>
      <c r="L2235" s="10" t="n">
        <f aca="false">LOG10(C2235)</f>
        <v>2.75975091916625</v>
      </c>
    </row>
    <row r="2236" customFormat="false" ht="15" hidden="false" customHeight="false" outlineLevel="0" collapsed="false">
      <c r="A2236" s="5" t="n">
        <v>42611</v>
      </c>
      <c r="B2236" s="6" t="n">
        <v>575.11</v>
      </c>
      <c r="C2236" s="6" t="n">
        <v>573.43</v>
      </c>
      <c r="D2236" s="7" t="n">
        <f aca="false">(L2236-(설정!$B$5+설정!$B$4*K2236))/설정!$B$6</f>
        <v>-1.1237529293232</v>
      </c>
      <c r="E2236" s="8" t="n">
        <f aca="false">H2236*설정!$B$8</f>
        <v>2505.50682923825</v>
      </c>
      <c r="F2236" s="8" t="n">
        <f aca="false">H2236*설정!$B$9</f>
        <v>5017.00352960181</v>
      </c>
      <c r="G2236" s="9" t="n">
        <f aca="false">A2236-설정!$B$3</f>
        <v>2795</v>
      </c>
      <c r="H2236" s="8" t="n">
        <f aca="false">10^(설정!$B$5+설정!$B$4*K2236)</f>
        <v>1251.25773468566</v>
      </c>
      <c r="I2236" s="8" t="n">
        <f aca="false">H2236/설정!$B$8</f>
        <v>624.881920232761</v>
      </c>
      <c r="J2236" s="8" t="n">
        <f aca="false">H2236/설정!$B$9</f>
        <v>312.067932456679</v>
      </c>
      <c r="K2236" s="10" t="n">
        <f aca="false">LOG10(G2236)</f>
        <v>3.44638181222244</v>
      </c>
      <c r="L2236" s="10" t="n">
        <f aca="false">LOG10(C2236)</f>
        <v>2.75848041008524</v>
      </c>
    </row>
    <row r="2237" customFormat="false" ht="15" hidden="false" customHeight="false" outlineLevel="0" collapsed="false">
      <c r="A2237" s="5" t="n">
        <v>42612</v>
      </c>
      <c r="B2237" s="6" t="n">
        <v>573.43</v>
      </c>
      <c r="C2237" s="6" t="n">
        <v>575.7</v>
      </c>
      <c r="D2237" s="7" t="n">
        <f aca="false">(L2237-(설정!$B$5+설정!$B$4*K2237))/설정!$B$6</f>
        <v>-1.12098641588249</v>
      </c>
      <c r="E2237" s="8" t="n">
        <f aca="false">H2237*설정!$B$8</f>
        <v>2510.59795855677</v>
      </c>
      <c r="F2237" s="8" t="n">
        <f aca="false">H2237*설정!$B$9</f>
        <v>5027.19795951219</v>
      </c>
      <c r="G2237" s="9" t="n">
        <f aca="false">A2237-설정!$B$3</f>
        <v>2796</v>
      </c>
      <c r="H2237" s="8" t="n">
        <f aca="false">10^(설정!$B$5+설정!$B$4*K2237)</f>
        <v>1253.80026015945</v>
      </c>
      <c r="I2237" s="8" t="n">
        <f aca="false">H2237/설정!$B$8</f>
        <v>626.151665191179</v>
      </c>
      <c r="J2237" s="8" t="n">
        <f aca="false">H2237/설정!$B$9</f>
        <v>312.7020469527</v>
      </c>
      <c r="K2237" s="10" t="n">
        <f aca="false">LOG10(G2237)</f>
        <v>3.44653716707364</v>
      </c>
      <c r="L2237" s="10" t="n">
        <f aca="false">LOG10(C2237)</f>
        <v>2.76019622945513</v>
      </c>
    </row>
    <row r="2238" customFormat="false" ht="15" hidden="false" customHeight="false" outlineLevel="0" collapsed="false">
      <c r="A2238" s="5" t="n">
        <v>42613</v>
      </c>
      <c r="B2238" s="6" t="n">
        <v>575.7</v>
      </c>
      <c r="C2238" s="6" t="n">
        <v>572.27</v>
      </c>
      <c r="D2238" s="7" t="n">
        <f aca="false">(L2238-(설정!$B$5+설정!$B$4*K2238))/설정!$B$6</f>
        <v>-1.13251527946443</v>
      </c>
      <c r="E2238" s="8" t="n">
        <f aca="false">H2238*설정!$B$8</f>
        <v>2515.69760684006</v>
      </c>
      <c r="F2238" s="8" t="n">
        <f aca="false">H2238*설정!$B$9</f>
        <v>5037.40944771826</v>
      </c>
      <c r="G2238" s="9" t="n">
        <f aca="false">A2238-설정!$B$3</f>
        <v>2797</v>
      </c>
      <c r="H2238" s="8" t="n">
        <f aca="false">10^(설정!$B$5+설정!$B$4*K2238)</f>
        <v>1256.34704003016</v>
      </c>
      <c r="I2238" s="8" t="n">
        <f aca="false">H2238/설정!$B$8</f>
        <v>627.423534808371</v>
      </c>
      <c r="J2238" s="8" t="n">
        <f aca="false">H2238/설정!$B$9</f>
        <v>313.337222509778</v>
      </c>
      <c r="K2238" s="10" t="n">
        <f aca="false">LOG10(G2238)</f>
        <v>3.44669246637153</v>
      </c>
      <c r="L2238" s="10" t="n">
        <f aca="false">LOG10(C2238)</f>
        <v>2.75760097956913</v>
      </c>
    </row>
    <row r="2239" customFormat="false" ht="15" hidden="false" customHeight="false" outlineLevel="0" collapsed="false">
      <c r="A2239" s="5" t="n">
        <v>42614</v>
      </c>
      <c r="B2239" s="6" t="n">
        <v>572.27</v>
      </c>
      <c r="C2239" s="6" t="n">
        <v>572.22</v>
      </c>
      <c r="D2239" s="7" t="n">
        <f aca="false">(L2239-(설정!$B$5+설정!$B$4*K2239))/설정!$B$6</f>
        <v>-1.1355625366849</v>
      </c>
      <c r="E2239" s="8" t="n">
        <f aca="false">H2239*설정!$B$8</f>
        <v>2520.80578528947</v>
      </c>
      <c r="F2239" s="8" t="n">
        <f aca="false">H2239*설정!$B$9</f>
        <v>5047.63801664948</v>
      </c>
      <c r="G2239" s="9" t="n">
        <f aca="false">A2239-설정!$B$3</f>
        <v>2798</v>
      </c>
      <c r="H2239" s="8" t="n">
        <f aca="false">10^(설정!$B$5+설정!$B$4*K2239)</f>
        <v>1258.89807989179</v>
      </c>
      <c r="I2239" s="8" t="n">
        <f aca="false">H2239/설정!$B$8</f>
        <v>628.697531877988</v>
      </c>
      <c r="J2239" s="8" t="n">
        <f aca="false">H2239/설정!$B$9</f>
        <v>313.97346052307</v>
      </c>
      <c r="K2239" s="10" t="n">
        <f aca="false">LOG10(G2239)</f>
        <v>3.44684771015581</v>
      </c>
      <c r="L2239" s="10" t="n">
        <f aca="false">LOG10(C2239)</f>
        <v>2.75756303301808</v>
      </c>
    </row>
    <row r="2240" customFormat="false" ht="15" hidden="false" customHeight="false" outlineLevel="0" collapsed="false">
      <c r="A2240" s="5" t="n">
        <v>42615</v>
      </c>
      <c r="B2240" s="6" t="n">
        <v>572.22</v>
      </c>
      <c r="C2240" s="6" t="n">
        <v>576.85</v>
      </c>
      <c r="D2240" s="7" t="n">
        <f aca="false">(L2240-(설정!$B$5+설정!$B$4*K2240))/설정!$B$6</f>
        <v>-1.12687661802041</v>
      </c>
      <c r="E2240" s="8" t="n">
        <f aca="false">H2240*설정!$B$8</f>
        <v>2525.92250511705</v>
      </c>
      <c r="F2240" s="8" t="n">
        <f aca="false">H2240*설정!$B$9</f>
        <v>5057.88368875678</v>
      </c>
      <c r="G2240" s="9" t="n">
        <f aca="false">A2240-설정!$B$3</f>
        <v>2799</v>
      </c>
      <c r="H2240" s="8" t="n">
        <f aca="false">10^(설정!$B$5+설정!$B$4*K2240)</f>
        <v>1261.45338534368</v>
      </c>
      <c r="I2240" s="8" t="n">
        <f aca="false">H2240/설정!$B$8</f>
        <v>629.973659196359</v>
      </c>
      <c r="J2240" s="8" t="n">
        <f aca="false">H2240/설정!$B$9</f>
        <v>314.610762389072</v>
      </c>
      <c r="K2240" s="10" t="n">
        <f aca="false">LOG10(G2240)</f>
        <v>3.44700289846616</v>
      </c>
      <c r="L2240" s="10" t="n">
        <f aca="false">LOG10(C2240)</f>
        <v>2.76106289696619</v>
      </c>
    </row>
    <row r="2241" customFormat="false" ht="15" hidden="false" customHeight="false" outlineLevel="0" collapsed="false">
      <c r="A2241" s="5" t="n">
        <v>42616</v>
      </c>
      <c r="B2241" s="6" t="n">
        <v>576.85</v>
      </c>
      <c r="C2241" s="6" t="n">
        <v>600.37</v>
      </c>
      <c r="D2241" s="7" t="n">
        <f aca="false">(L2241-(설정!$B$5+설정!$B$4*K2241))/설정!$B$6</f>
        <v>-1.07223947785084</v>
      </c>
      <c r="E2241" s="8" t="n">
        <f aca="false">H2241*설정!$B$8</f>
        <v>2531.04777754564</v>
      </c>
      <c r="F2241" s="8" t="n">
        <f aca="false">H2241*설정!$B$9</f>
        <v>5068.14648651265</v>
      </c>
      <c r="G2241" s="9" t="n">
        <f aca="false">A2241-설정!$B$3</f>
        <v>2800</v>
      </c>
      <c r="H2241" s="8" t="n">
        <f aca="false">10^(설정!$B$5+설정!$B$4*K2241)</f>
        <v>1264.01296199053</v>
      </c>
      <c r="I2241" s="8" t="n">
        <f aca="false">H2241/설정!$B$8</f>
        <v>631.251919562493</v>
      </c>
      <c r="J2241" s="8" t="n">
        <f aca="false">H2241/설정!$B$9</f>
        <v>315.249129505618</v>
      </c>
      <c r="K2241" s="10" t="n">
        <f aca="false">LOG10(G2241)</f>
        <v>3.44715803134222</v>
      </c>
      <c r="L2241" s="10" t="n">
        <f aca="false">LOG10(C2241)</f>
        <v>2.77841898277181</v>
      </c>
    </row>
    <row r="2242" customFormat="false" ht="15" hidden="false" customHeight="false" outlineLevel="0" collapsed="false">
      <c r="A2242" s="5" t="n">
        <v>42617</v>
      </c>
      <c r="B2242" s="6" t="n">
        <v>600.37</v>
      </c>
      <c r="C2242" s="6" t="n">
        <v>610.54</v>
      </c>
      <c r="D2242" s="7" t="n">
        <f aca="false">(L2242-(설정!$B$5+설정!$B$4*K2242))/설정!$B$6</f>
        <v>-1.0509655324831</v>
      </c>
      <c r="E2242" s="8" t="n">
        <f aca="false">H2242*설정!$B$8</f>
        <v>2536.18161380869</v>
      </c>
      <c r="F2242" s="8" t="n">
        <f aca="false">H2242*설정!$B$9</f>
        <v>5078.42643241084</v>
      </c>
      <c r="G2242" s="9" t="n">
        <f aca="false">A2242-설정!$B$3</f>
        <v>2801</v>
      </c>
      <c r="H2242" s="8" t="n">
        <f aca="false">10^(설정!$B$5+설정!$B$4*K2242)</f>
        <v>1266.57681544237</v>
      </c>
      <c r="I2242" s="8" t="n">
        <f aca="false">H2242/설정!$B$8</f>
        <v>632.532315778053</v>
      </c>
      <c r="J2242" s="8" t="n">
        <f aca="false">H2242/설정!$B$9</f>
        <v>315.888563271867</v>
      </c>
      <c r="K2242" s="10" t="n">
        <f aca="false">LOG10(G2242)</f>
        <v>3.44731310882357</v>
      </c>
      <c r="L2242" s="10" t="n">
        <f aca="false">LOG10(C2242)</f>
        <v>2.78571412235166</v>
      </c>
    </row>
    <row r="2243" customFormat="false" ht="15" hidden="false" customHeight="false" outlineLevel="0" collapsed="false">
      <c r="A2243" s="5" t="n">
        <v>42618</v>
      </c>
      <c r="B2243" s="6" t="n">
        <v>610.54</v>
      </c>
      <c r="C2243" s="6" t="n">
        <v>607.53</v>
      </c>
      <c r="D2243" s="7" t="n">
        <f aca="false">(L2243-(설정!$B$5+설정!$B$4*K2243))/설정!$B$6</f>
        <v>-1.0610006785037</v>
      </c>
      <c r="E2243" s="8" t="n">
        <f aca="false">H2243*설정!$B$8</f>
        <v>2541.32402515052</v>
      </c>
      <c r="F2243" s="8" t="n">
        <f aca="false">H2243*설정!$B$9</f>
        <v>5088.72354896686</v>
      </c>
      <c r="G2243" s="9" t="n">
        <f aca="false">A2243-설정!$B$3</f>
        <v>2802</v>
      </c>
      <c r="H2243" s="8" t="n">
        <f aca="false">10^(설정!$B$5+설정!$B$4*K2243)</f>
        <v>1269.14495131464</v>
      </c>
      <c r="I2243" s="8" t="n">
        <f aca="false">H2243/설정!$B$8</f>
        <v>633.814850647408</v>
      </c>
      <c r="J2243" s="8" t="n">
        <f aca="false">H2243/설정!$B$9</f>
        <v>316.529065088329</v>
      </c>
      <c r="K2243" s="10" t="n">
        <f aca="false">LOG10(G2243)</f>
        <v>3.44746813094976</v>
      </c>
      <c r="L2243" s="10" t="n">
        <f aca="false">LOG10(C2243)</f>
        <v>2.7835677283819</v>
      </c>
    </row>
    <row r="2244" customFormat="false" ht="15" hidden="false" customHeight="false" outlineLevel="0" collapsed="false">
      <c r="A2244" s="5" t="n">
        <v>42619</v>
      </c>
      <c r="B2244" s="6" t="n">
        <v>607.53</v>
      </c>
      <c r="C2244" s="6" t="n">
        <v>613</v>
      </c>
      <c r="D2244" s="7" t="n">
        <f aca="false">(L2244-(설정!$B$5+설정!$B$4*K2244))/설정!$B$6</f>
        <v>-1.05100771071062</v>
      </c>
      <c r="E2244" s="8" t="n">
        <f aca="false">H2244*설정!$B$8</f>
        <v>2546.47502282609</v>
      </c>
      <c r="F2244" s="8" t="n">
        <f aca="false">H2244*설정!$B$9</f>
        <v>5099.0378587176</v>
      </c>
      <c r="G2244" s="9" t="n">
        <f aca="false">A2244-설정!$B$3</f>
        <v>2803</v>
      </c>
      <c r="H2244" s="8" t="n">
        <f aca="false">10^(설정!$B$5+설정!$B$4*K2244)</f>
        <v>1271.71737522812</v>
      </c>
      <c r="I2244" s="8" t="n">
        <f aca="false">H2244/설정!$B$8</f>
        <v>635.099526977589</v>
      </c>
      <c r="J2244" s="8" t="n">
        <f aca="false">H2244/설정!$B$9</f>
        <v>317.170636356843</v>
      </c>
      <c r="K2244" s="10" t="n">
        <f aca="false">LOG10(G2244)</f>
        <v>3.44762309776029</v>
      </c>
      <c r="L2244" s="10" t="n">
        <f aca="false">LOG10(C2244)</f>
        <v>2.78746047451842</v>
      </c>
    </row>
    <row r="2245" customFormat="false" ht="15" hidden="false" customHeight="false" outlineLevel="0" collapsed="false">
      <c r="A2245" s="5" t="n">
        <v>42620</v>
      </c>
      <c r="B2245" s="6" t="n">
        <v>613</v>
      </c>
      <c r="C2245" s="6" t="n">
        <v>615.66</v>
      </c>
      <c r="D2245" s="7" t="n">
        <f aca="false">(L2245-(설정!$B$5+설정!$B$4*K2245))/설정!$B$6</f>
        <v>-1.04768685995013</v>
      </c>
      <c r="E2245" s="8" t="n">
        <f aca="false">H2245*설정!$B$8</f>
        <v>2551.63461810113</v>
      </c>
      <c r="F2245" s="8" t="n">
        <f aca="false">H2245*설정!$B$9</f>
        <v>5109.36938422139</v>
      </c>
      <c r="G2245" s="9" t="n">
        <f aca="false">A2245-설정!$B$3</f>
        <v>2804</v>
      </c>
      <c r="H2245" s="8" t="n">
        <f aca="false">10^(설정!$B$5+설정!$B$4*K2245)</f>
        <v>1274.29409280893</v>
      </c>
      <c r="I2245" s="8" t="n">
        <f aca="false">H2245/설정!$B$8</f>
        <v>636.386347578301</v>
      </c>
      <c r="J2245" s="8" t="n">
        <f aca="false">H2245/설정!$B$9</f>
        <v>317.813278480586</v>
      </c>
      <c r="K2245" s="10" t="n">
        <f aca="false">LOG10(G2245)</f>
        <v>3.44777800929462</v>
      </c>
      <c r="L2245" s="10" t="n">
        <f aca="false">LOG10(C2245)</f>
        <v>2.78934093799364</v>
      </c>
    </row>
    <row r="2246" customFormat="false" ht="15" hidden="false" customHeight="false" outlineLevel="0" collapsed="false">
      <c r="A2246" s="5" t="n">
        <v>42621</v>
      </c>
      <c r="B2246" s="6" t="n">
        <v>615.66</v>
      </c>
      <c r="C2246" s="6" t="n">
        <v>630.55</v>
      </c>
      <c r="D2246" s="7" t="n">
        <f aca="false">(L2246-(설정!$B$5+설정!$B$4*K2246))/설정!$B$6</f>
        <v>-1.01618336823203</v>
      </c>
      <c r="E2246" s="8" t="n">
        <f aca="false">H2246*설정!$B$8</f>
        <v>2556.8028222522</v>
      </c>
      <c r="F2246" s="8" t="n">
        <f aca="false">H2246*설정!$B$9</f>
        <v>5119.71814805832</v>
      </c>
      <c r="G2246" s="9" t="n">
        <f aca="false">A2246-설정!$B$3</f>
        <v>2805</v>
      </c>
      <c r="H2246" s="8" t="n">
        <f aca="false">10^(설정!$B$5+설정!$B$4*K2246)</f>
        <v>1276.87510968863</v>
      </c>
      <c r="I2246" s="8" t="n">
        <f aca="false">H2246/설정!$B$8</f>
        <v>637.67531526196</v>
      </c>
      <c r="J2246" s="8" t="n">
        <f aca="false">H2246/설정!$B$9</f>
        <v>318.456992864086</v>
      </c>
      <c r="K2246" s="10" t="n">
        <f aca="false">LOG10(G2246)</f>
        <v>3.44793286559218</v>
      </c>
      <c r="L2246" s="10" t="n">
        <f aca="false">LOG10(C2246)</f>
        <v>2.79971953002588</v>
      </c>
    </row>
    <row r="2247" customFormat="false" ht="15" hidden="false" customHeight="false" outlineLevel="0" collapsed="false">
      <c r="A2247" s="5" t="n">
        <v>42622</v>
      </c>
      <c r="B2247" s="6" t="n">
        <v>630.55</v>
      </c>
      <c r="C2247" s="6" t="n">
        <v>622.98</v>
      </c>
      <c r="D2247" s="7" t="n">
        <f aca="false">(L2247-(설정!$B$5+설정!$B$4*K2247))/설정!$B$6</f>
        <v>-1.03649140294341</v>
      </c>
      <c r="E2247" s="8" t="n">
        <f aca="false">H2247*설정!$B$8</f>
        <v>2561.97964656647</v>
      </c>
      <c r="F2247" s="8" t="n">
        <f aca="false">H2247*설정!$B$9</f>
        <v>5130.08417282972</v>
      </c>
      <c r="G2247" s="9" t="n">
        <f aca="false">A2247-설정!$B$3</f>
        <v>2806</v>
      </c>
      <c r="H2247" s="8" t="n">
        <f aca="false">10^(설정!$B$5+설정!$B$4*K2247)</f>
        <v>1279.46043150405</v>
      </c>
      <c r="I2247" s="8" t="n">
        <f aca="false">H2247/설정!$B$8</f>
        <v>638.966432843623</v>
      </c>
      <c r="J2247" s="8" t="n">
        <f aca="false">H2247/설정!$B$9</f>
        <v>319.101780913192</v>
      </c>
      <c r="K2247" s="10" t="n">
        <f aca="false">LOG10(G2247)</f>
        <v>3.44808766669234</v>
      </c>
      <c r="L2247" s="10" t="n">
        <f aca="false">LOG10(C2247)</f>
        <v>2.79447410439743</v>
      </c>
    </row>
    <row r="2248" customFormat="false" ht="15" hidden="false" customHeight="false" outlineLevel="0" collapsed="false">
      <c r="A2248" s="5" t="n">
        <v>42623</v>
      </c>
      <c r="B2248" s="6" t="n">
        <v>622.98</v>
      </c>
      <c r="C2248" s="6" t="n">
        <v>624.75</v>
      </c>
      <c r="D2248" s="7" t="n">
        <f aca="false">(L2248-(설정!$B$5+설정!$B$4*K2248))/설정!$B$6</f>
        <v>-1.03531734688597</v>
      </c>
      <c r="E2248" s="8" t="n">
        <f aca="false">H2248*설정!$B$8</f>
        <v>2567.16510234204</v>
      </c>
      <c r="F2248" s="8" t="n">
        <f aca="false">H2248*설정!$B$9</f>
        <v>5140.46748115883</v>
      </c>
      <c r="G2248" s="9" t="n">
        <f aca="false">A2248-설정!$B$3</f>
        <v>2807</v>
      </c>
      <c r="H2248" s="8" t="n">
        <f aca="false">10^(설정!$B$5+설정!$B$4*K2248)</f>
        <v>1282.05006389753</v>
      </c>
      <c r="I2248" s="8" t="n">
        <f aca="false">H2248/설정!$B$8</f>
        <v>640.259703141078</v>
      </c>
      <c r="J2248" s="8" t="n">
        <f aca="false">H2248/설정!$B$9</f>
        <v>319.747644035114</v>
      </c>
      <c r="K2248" s="10" t="n">
        <f aca="false">LOG10(G2248)</f>
        <v>3.44824241263444</v>
      </c>
      <c r="L2248" s="10" t="n">
        <f aca="false">LOG10(C2248)</f>
        <v>2.79570626479849</v>
      </c>
    </row>
    <row r="2249" customFormat="false" ht="15" hidden="false" customHeight="false" outlineLevel="0" collapsed="false">
      <c r="A2249" s="5" t="n">
        <v>42624</v>
      </c>
      <c r="B2249" s="6" t="n">
        <v>624.75</v>
      </c>
      <c r="C2249" s="6" t="n">
        <v>608.25</v>
      </c>
      <c r="D2249" s="7" t="n">
        <f aca="false">(L2249-(설정!$B$5+설정!$B$4*K2249))/설정!$B$6</f>
        <v>-1.07677650358739</v>
      </c>
      <c r="E2249" s="8" t="n">
        <f aca="false">H2249*설정!$B$8</f>
        <v>2572.35920088772</v>
      </c>
      <c r="F2249" s="8" t="n">
        <f aca="false">H2249*설정!$B$9</f>
        <v>5150.86809569025</v>
      </c>
      <c r="G2249" s="9" t="n">
        <f aca="false">A2249-설정!$B$3</f>
        <v>2808</v>
      </c>
      <c r="H2249" s="8" t="n">
        <f aca="false">10^(설정!$B$5+설정!$B$4*K2249)</f>
        <v>1284.64401251668</v>
      </c>
      <c r="I2249" s="8" t="n">
        <f aca="false">H2249/설정!$B$8</f>
        <v>641.555128974775</v>
      </c>
      <c r="J2249" s="8" t="n">
        <f aca="false">H2249/설정!$B$9</f>
        <v>320.394583638395</v>
      </c>
      <c r="K2249" s="10" t="n">
        <f aca="false">LOG10(G2249)</f>
        <v>3.44839710345777</v>
      </c>
      <c r="L2249" s="10" t="n">
        <f aca="false">LOG10(C2249)</f>
        <v>2.78408211760286</v>
      </c>
    </row>
    <row r="2250" customFormat="false" ht="15" hidden="false" customHeight="false" outlineLevel="0" collapsed="false">
      <c r="A2250" s="5" t="n">
        <v>42625</v>
      </c>
      <c r="B2250" s="6" t="n">
        <v>608.25</v>
      </c>
      <c r="C2250" s="6" t="n">
        <v>607.71</v>
      </c>
      <c r="D2250" s="7" t="n">
        <f aca="false">(L2250-(설정!$B$5+설정!$B$4*K2250))/설정!$B$6</f>
        <v>-1.08096565829206</v>
      </c>
      <c r="E2250" s="8" t="n">
        <f aca="false">H2250*설정!$B$8</f>
        <v>2577.56195352305</v>
      </c>
      <c r="F2250" s="8" t="n">
        <f aca="false">H2250*설정!$B$9</f>
        <v>5161.28603909016</v>
      </c>
      <c r="G2250" s="9" t="n">
        <f aca="false">A2250-설정!$B$3</f>
        <v>2809</v>
      </c>
      <c r="H2250" s="8" t="n">
        <f aca="false">10^(설정!$B$5+설정!$B$4*K2250)</f>
        <v>1287.24228301455</v>
      </c>
      <c r="I2250" s="8" t="n">
        <f aca="false">H2250/설정!$B$8</f>
        <v>642.85271316785</v>
      </c>
      <c r="J2250" s="8" t="n">
        <f aca="false">H2250/설정!$B$9</f>
        <v>321.042601132917</v>
      </c>
      <c r="K2250" s="10" t="n">
        <f aca="false">LOG10(G2250)</f>
        <v>3.44855173920158</v>
      </c>
      <c r="L2250" s="10" t="n">
        <f aca="false">LOG10(C2250)</f>
        <v>2.78369638281611</v>
      </c>
    </row>
    <row r="2251" customFormat="false" ht="15" hidden="false" customHeight="false" outlineLevel="0" collapsed="false">
      <c r="A2251" s="5" t="n">
        <v>42626</v>
      </c>
      <c r="B2251" s="6" t="n">
        <v>607.71</v>
      </c>
      <c r="C2251" s="6" t="n">
        <v>608.69</v>
      </c>
      <c r="D2251" s="7" t="n">
        <f aca="false">(L2251-(설정!$B$5+설정!$B$4*K2251))/설정!$B$6</f>
        <v>-1.08155396578879</v>
      </c>
      <c r="E2251" s="8" t="n">
        <f aca="false">H2251*설정!$B$8</f>
        <v>2582.77337157839</v>
      </c>
      <c r="F2251" s="8" t="n">
        <f aca="false">H2251*설정!$B$9</f>
        <v>5171.72133404637</v>
      </c>
      <c r="G2251" s="9" t="n">
        <f aca="false">A2251-설정!$B$3</f>
        <v>2810</v>
      </c>
      <c r="H2251" s="8" t="n">
        <f aca="false">10^(설정!$B$5+설정!$B$4*K2251)</f>
        <v>1289.84488104954</v>
      </c>
      <c r="I2251" s="8" t="n">
        <f aca="false">H2251/설정!$B$8</f>
        <v>644.152458546133</v>
      </c>
      <c r="J2251" s="8" t="n">
        <f aca="false">H2251/설정!$B$9</f>
        <v>321.691697929908</v>
      </c>
      <c r="K2251" s="10" t="n">
        <f aca="false">LOG10(G2251)</f>
        <v>3.44870631990508</v>
      </c>
      <c r="L2251" s="10" t="n">
        <f aca="false">LOG10(C2251)</f>
        <v>2.78439616690745</v>
      </c>
    </row>
    <row r="2252" customFormat="false" ht="15" hidden="false" customHeight="false" outlineLevel="0" collapsed="false">
      <c r="A2252" s="5" t="n">
        <v>42627</v>
      </c>
      <c r="B2252" s="6" t="n">
        <v>608.69</v>
      </c>
      <c r="C2252" s="6" t="n">
        <v>609.41</v>
      </c>
      <c r="D2252" s="7" t="n">
        <f aca="false">(L2252-(설정!$B$5+설정!$B$4*K2252))/설정!$B$6</f>
        <v>-1.0827592959983</v>
      </c>
      <c r="E2252" s="8" t="n">
        <f aca="false">H2252*설정!$B$8</f>
        <v>2587.99346639495</v>
      </c>
      <c r="F2252" s="8" t="n">
        <f aca="false">H2252*설정!$B$9</f>
        <v>5182.17400326838</v>
      </c>
      <c r="G2252" s="9" t="n">
        <f aca="false">A2252-설정!$B$3</f>
        <v>2811</v>
      </c>
      <c r="H2252" s="8" t="n">
        <f aca="false">10^(설정!$B$5+설정!$B$4*K2252)</f>
        <v>1292.45181228549</v>
      </c>
      <c r="I2252" s="8" t="n">
        <f aca="false">H2252/설정!$B$8</f>
        <v>645.454367938158</v>
      </c>
      <c r="J2252" s="8" t="n">
        <f aca="false">H2252/설정!$B$9</f>
        <v>322.341875441948</v>
      </c>
      <c r="K2252" s="10" t="n">
        <f aca="false">LOG10(G2252)</f>
        <v>3.44886084560744</v>
      </c>
      <c r="L2252" s="10" t="n">
        <f aca="false">LOG10(C2252)</f>
        <v>2.78490957641962</v>
      </c>
    </row>
    <row r="2253" customFormat="false" ht="15" hidden="false" customHeight="false" outlineLevel="0" collapsed="false">
      <c r="A2253" s="5" t="n">
        <v>42628</v>
      </c>
      <c r="B2253" s="6" t="n">
        <v>609.41</v>
      </c>
      <c r="C2253" s="6" t="n">
        <v>607.07</v>
      </c>
      <c r="D2253" s="7" t="n">
        <f aca="false">(L2253-(설정!$B$5+설정!$B$4*K2253))/설정!$B$6</f>
        <v>-1.09120691123085</v>
      </c>
      <c r="E2253" s="8" t="n">
        <f aca="false">H2253*설정!$B$8</f>
        <v>2593.22224932466</v>
      </c>
      <c r="F2253" s="8" t="n">
        <f aca="false">H2253*설정!$B$9</f>
        <v>5192.64406948722</v>
      </c>
      <c r="G2253" s="9" t="n">
        <f aca="false">A2253-설정!$B$3</f>
        <v>2812</v>
      </c>
      <c r="H2253" s="8" t="n">
        <f aca="false">10^(설정!$B$5+설정!$B$4*K2253)</f>
        <v>1295.06308239157</v>
      </c>
      <c r="I2253" s="8" t="n">
        <f aca="false">H2253/설정!$B$8</f>
        <v>646.758444175137</v>
      </c>
      <c r="J2253" s="8" t="n">
        <f aca="false">H2253/설정!$B$9</f>
        <v>322.99313508295</v>
      </c>
      <c r="K2253" s="10" t="n">
        <f aca="false">LOG10(G2253)</f>
        <v>3.44901531634779</v>
      </c>
      <c r="L2253" s="10" t="n">
        <f aca="false">LOG10(C2253)</f>
        <v>2.78323877157106</v>
      </c>
    </row>
    <row r="2254" customFormat="false" ht="15" hidden="false" customHeight="false" outlineLevel="0" collapsed="false">
      <c r="A2254" s="5" t="n">
        <v>42629</v>
      </c>
      <c r="B2254" s="6" t="n">
        <v>607.07</v>
      </c>
      <c r="C2254" s="6" t="n">
        <v>607.81</v>
      </c>
      <c r="D2254" s="7" t="n">
        <f aca="false">(L2254-(설정!$B$5+설정!$B$4*K2254))/설정!$B$6</f>
        <v>-1.09235824185979</v>
      </c>
      <c r="E2254" s="8" t="n">
        <f aca="false">H2254*설정!$B$8</f>
        <v>2598.45973173032</v>
      </c>
      <c r="F2254" s="8" t="n">
        <f aca="false">H2254*설정!$B$9</f>
        <v>5203.13155545564</v>
      </c>
      <c r="G2254" s="9" t="n">
        <f aca="false">A2254-설정!$B$3</f>
        <v>2813</v>
      </c>
      <c r="H2254" s="8" t="n">
        <f aca="false">10^(설정!$B$5+설정!$B$4*K2254)</f>
        <v>1297.67869704242</v>
      </c>
      <c r="I2254" s="8" t="n">
        <f aca="false">H2254/설정!$B$8</f>
        <v>648.064690090989</v>
      </c>
      <c r="J2254" s="8" t="n">
        <f aca="false">H2254/설정!$B$9</f>
        <v>323.645478268185</v>
      </c>
      <c r="K2254" s="10" t="n">
        <f aca="false">LOG10(G2254)</f>
        <v>3.4491697321652</v>
      </c>
      <c r="L2254" s="10" t="n">
        <f aca="false">LOG10(C2254)</f>
        <v>2.78376784103694</v>
      </c>
    </row>
    <row r="2255" customFormat="false" ht="15" hidden="false" customHeight="false" outlineLevel="0" collapsed="false">
      <c r="A2255" s="5" t="n">
        <v>42630</v>
      </c>
      <c r="B2255" s="6" t="n">
        <v>607.81</v>
      </c>
      <c r="C2255" s="6" t="n">
        <v>607.38</v>
      </c>
      <c r="D2255" s="7" t="n">
        <f aca="false">(L2255-(설정!$B$5+설정!$B$4*K2255))/설정!$B$6</f>
        <v>-1.09628229710759</v>
      </c>
      <c r="E2255" s="8" t="n">
        <f aca="false">H2255*설정!$B$8</f>
        <v>2603.70592498549</v>
      </c>
      <c r="F2255" s="8" t="n">
        <f aca="false">H2255*설정!$B$9</f>
        <v>5213.63648394795</v>
      </c>
      <c r="G2255" s="9" t="n">
        <f aca="false">A2255-설정!$B$3</f>
        <v>2814</v>
      </c>
      <c r="H2255" s="8" t="n">
        <f aca="false">10^(설정!$B$5+설정!$B$4*K2255)</f>
        <v>1300.29866191803</v>
      </c>
      <c r="I2255" s="8" t="n">
        <f aca="false">H2255/설정!$B$8</f>
        <v>649.37310852232</v>
      </c>
      <c r="J2255" s="8" t="n">
        <f aca="false">H2255/설정!$B$9</f>
        <v>324.29890641426</v>
      </c>
      <c r="K2255" s="10" t="n">
        <f aca="false">LOG10(G2255)</f>
        <v>3.44932409309873</v>
      </c>
      <c r="L2255" s="10" t="n">
        <f aca="false">LOG10(C2255)</f>
        <v>2.78346048723216</v>
      </c>
    </row>
    <row r="2256" customFormat="false" ht="15" hidden="false" customHeight="false" outlineLevel="0" collapsed="false">
      <c r="A2256" s="5" t="n">
        <v>42631</v>
      </c>
      <c r="B2256" s="6" t="n">
        <v>607.38</v>
      </c>
      <c r="C2256" s="6" t="n">
        <v>611.53</v>
      </c>
      <c r="D2256" s="7" t="n">
        <f aca="false">(L2256-(설정!$B$5+설정!$B$4*K2256))/설정!$B$6</f>
        <v>-1.08937910041986</v>
      </c>
      <c r="E2256" s="8" t="n">
        <f aca="false">H2256*설정!$B$8</f>
        <v>2608.9608404746</v>
      </c>
      <c r="F2256" s="8" t="n">
        <f aca="false">H2256*설정!$B$9</f>
        <v>5224.15887776024</v>
      </c>
      <c r="G2256" s="9" t="n">
        <f aca="false">A2256-설정!$B$3</f>
        <v>2815</v>
      </c>
      <c r="H2256" s="8" t="n">
        <f aca="false">10^(설정!$B$5+설정!$B$4*K2256)</f>
        <v>1302.9229827038</v>
      </c>
      <c r="I2256" s="8" t="n">
        <f aca="false">H2256/설정!$B$8</f>
        <v>650.683702308446</v>
      </c>
      <c r="J2256" s="8" t="n">
        <f aca="false">H2256/설정!$B$9</f>
        <v>324.953420939139</v>
      </c>
      <c r="K2256" s="10" t="n">
        <f aca="false">LOG10(G2256)</f>
        <v>3.44947839918737</v>
      </c>
      <c r="L2256" s="10" t="n">
        <f aca="false">LOG10(C2256)</f>
        <v>2.78641776720202</v>
      </c>
    </row>
    <row r="2257" customFormat="false" ht="15" hidden="false" customHeight="false" outlineLevel="0" collapsed="false">
      <c r="A2257" s="5" t="n">
        <v>42632</v>
      </c>
      <c r="B2257" s="6" t="n">
        <v>611.53</v>
      </c>
      <c r="C2257" s="6" t="n">
        <v>608.87</v>
      </c>
      <c r="D2257" s="7" t="n">
        <f aca="false">(L2257-(설정!$B$5+설정!$B$4*K2257))/설정!$B$6</f>
        <v>-1.09856006562798</v>
      </c>
      <c r="E2257" s="8" t="n">
        <f aca="false">H2257*설정!$B$8</f>
        <v>2614.22448959282</v>
      </c>
      <c r="F2257" s="8" t="n">
        <f aca="false">H2257*설정!$B$9</f>
        <v>5234.6987597101</v>
      </c>
      <c r="G2257" s="9" t="n">
        <f aca="false">A2257-설정!$B$3</f>
        <v>2816</v>
      </c>
      <c r="H2257" s="8" t="n">
        <f aca="false">10^(설정!$B$5+설정!$B$4*K2257)</f>
        <v>1305.55166509053</v>
      </c>
      <c r="I2257" s="8" t="n">
        <f aca="false">H2257/설정!$B$8</f>
        <v>651.996474291363</v>
      </c>
      <c r="J2257" s="8" t="n">
        <f aca="false">H2257/설정!$B$9</f>
        <v>325.609023262124</v>
      </c>
      <c r="K2257" s="10" t="n">
        <f aca="false">LOG10(G2257)</f>
        <v>3.44963265047007</v>
      </c>
      <c r="L2257" s="10" t="n">
        <f aca="false">LOG10(C2257)</f>
        <v>2.78452457619703</v>
      </c>
    </row>
    <row r="2258" customFormat="false" ht="15" hidden="false" customHeight="false" outlineLevel="0" collapsed="false">
      <c r="A2258" s="5" t="n">
        <v>42633</v>
      </c>
      <c r="B2258" s="6" t="n">
        <v>608.87</v>
      </c>
      <c r="C2258" s="6" t="n">
        <v>608.37</v>
      </c>
      <c r="D2258" s="7" t="n">
        <f aca="false">(L2258-(설정!$B$5+설정!$B$4*K2258))/설정!$B$6</f>
        <v>-1.10264495534945</v>
      </c>
      <c r="E2258" s="8" t="n">
        <f aca="false">H2258*설정!$B$8</f>
        <v>2619.49688374628</v>
      </c>
      <c r="F2258" s="8" t="n">
        <f aca="false">H2258*설정!$B$9</f>
        <v>5245.25615263701</v>
      </c>
      <c r="G2258" s="9" t="n">
        <f aca="false">A2258-설정!$B$3</f>
        <v>2817</v>
      </c>
      <c r="H2258" s="8" t="n">
        <f aca="false">10^(설정!$B$5+설정!$B$4*K2258)</f>
        <v>1308.18471477447</v>
      </c>
      <c r="I2258" s="8" t="n">
        <f aca="false">H2258/설정!$B$8</f>
        <v>653.311427315792</v>
      </c>
      <c r="J2258" s="8" t="n">
        <f aca="false">H2258/설정!$B$9</f>
        <v>326.265714803877</v>
      </c>
      <c r="K2258" s="10" t="n">
        <f aca="false">LOG10(G2258)</f>
        <v>3.44978684698577</v>
      </c>
      <c r="L2258" s="10" t="n">
        <f aca="false">LOG10(C2258)</f>
        <v>2.78416778993768</v>
      </c>
    </row>
    <row r="2259" customFormat="false" ht="15" hidden="false" customHeight="false" outlineLevel="0" collapsed="false">
      <c r="A2259" s="5" t="n">
        <v>42634</v>
      </c>
      <c r="B2259" s="6" t="n">
        <v>608.37</v>
      </c>
      <c r="C2259" s="6" t="n">
        <v>596.95</v>
      </c>
      <c r="D2259" s="7" t="n">
        <f aca="false">(L2259-(설정!$B$5+설정!$B$4*K2259))/설정!$B$6</f>
        <v>-1.13283751378656</v>
      </c>
      <c r="E2259" s="8" t="n">
        <f aca="false">H2259*설정!$B$8</f>
        <v>2624.77803435184</v>
      </c>
      <c r="F2259" s="8" t="n">
        <f aca="false">H2259*설정!$B$9</f>
        <v>5255.83107940203</v>
      </c>
      <c r="G2259" s="9" t="n">
        <f aca="false">A2259-설정!$B$3</f>
        <v>2818</v>
      </c>
      <c r="H2259" s="8" t="n">
        <f aca="false">10^(설정!$B$5+설정!$B$4*K2259)</f>
        <v>1310.82213745723</v>
      </c>
      <c r="I2259" s="8" t="n">
        <f aca="false">H2259/설정!$B$8</f>
        <v>654.628564229142</v>
      </c>
      <c r="J2259" s="8" t="n">
        <f aca="false">H2259/설정!$B$9</f>
        <v>326.923496986403</v>
      </c>
      <c r="K2259" s="10" t="n">
        <f aca="false">LOG10(G2259)</f>
        <v>3.44994098877334</v>
      </c>
      <c r="L2259" s="10" t="n">
        <f aca="false">LOG10(C2259)</f>
        <v>2.77593795653394</v>
      </c>
    </row>
    <row r="2260" customFormat="false" ht="15" hidden="false" customHeight="false" outlineLevel="0" collapsed="false">
      <c r="A2260" s="5" t="n">
        <v>42635</v>
      </c>
      <c r="B2260" s="6" t="n">
        <v>596.95</v>
      </c>
      <c r="C2260" s="6" t="n">
        <v>595.56</v>
      </c>
      <c r="D2260" s="7" t="n">
        <f aca="false">(L2260-(설정!$B$5+설정!$B$4*K2260))/설정!$B$6</f>
        <v>-1.13909461607382</v>
      </c>
      <c r="E2260" s="8" t="n">
        <f aca="false">H2260*설정!$B$8</f>
        <v>2630.06795283723</v>
      </c>
      <c r="F2260" s="8" t="n">
        <f aca="false">H2260*설정!$B$9</f>
        <v>5266.42356288794</v>
      </c>
      <c r="G2260" s="9" t="n">
        <f aca="false">A2260-설정!$B$3</f>
        <v>2819</v>
      </c>
      <c r="H2260" s="8" t="n">
        <f aca="false">10^(설정!$B$5+설정!$B$4*K2260)</f>
        <v>1313.46393884586</v>
      </c>
      <c r="I2260" s="8" t="n">
        <f aca="false">H2260/설정!$B$8</f>
        <v>655.947887881528</v>
      </c>
      <c r="J2260" s="8" t="n">
        <f aca="false">H2260/설정!$B$9</f>
        <v>327.582371233057</v>
      </c>
      <c r="K2260" s="10" t="n">
        <f aca="false">LOG10(G2260)</f>
        <v>3.4500950758716</v>
      </c>
      <c r="L2260" s="10" t="n">
        <f aca="false">LOG10(C2260)</f>
        <v>2.77492552124495</v>
      </c>
    </row>
    <row r="2261" customFormat="false" ht="15" hidden="false" customHeight="false" outlineLevel="0" collapsed="false">
      <c r="A2261" s="5" t="n">
        <v>42636</v>
      </c>
      <c r="B2261" s="6" t="n">
        <v>595.56</v>
      </c>
      <c r="C2261" s="6" t="n">
        <v>602.38</v>
      </c>
      <c r="D2261" s="7" t="n">
        <f aca="false">(L2261-(설정!$B$5+설정!$B$4*K2261))/설정!$B$6</f>
        <v>-1.12559449166973</v>
      </c>
      <c r="E2261" s="8" t="n">
        <f aca="false">H2261*설정!$B$8</f>
        <v>2635.36665064107</v>
      </c>
      <c r="F2261" s="8" t="n">
        <f aca="false">H2261*설정!$B$9</f>
        <v>5277.03362599929</v>
      </c>
      <c r="G2261" s="9" t="n">
        <f aca="false">A2261-설정!$B$3</f>
        <v>2820</v>
      </c>
      <c r="H2261" s="8" t="n">
        <f aca="false">10^(설정!$B$5+설정!$B$4*K2261)</f>
        <v>1316.11012465283</v>
      </c>
      <c r="I2261" s="8" t="n">
        <f aca="false">H2261/설정!$B$8</f>
        <v>657.269401125776</v>
      </c>
      <c r="J2261" s="8" t="n">
        <f aca="false">H2261/설정!$B$9</f>
        <v>328.24233896855</v>
      </c>
      <c r="K2261" s="10" t="n">
        <f aca="false">LOG10(G2261)</f>
        <v>3.45024910831936</v>
      </c>
      <c r="L2261" s="10" t="n">
        <f aca="false">LOG10(C2261)</f>
        <v>2.77987054414578</v>
      </c>
    </row>
    <row r="2262" customFormat="false" ht="15" hidden="false" customHeight="false" outlineLevel="0" collapsed="false">
      <c r="A2262" s="5" t="n">
        <v>42637</v>
      </c>
      <c r="B2262" s="6" t="n">
        <v>602.38</v>
      </c>
      <c r="C2262" s="6" t="n">
        <v>602.69</v>
      </c>
      <c r="D2262" s="7" t="n">
        <f aca="false">(L2262-(설정!$B$5+설정!$B$4*K2262))/설정!$B$6</f>
        <v>-1.12775110775386</v>
      </c>
      <c r="E2262" s="8" t="n">
        <f aca="false">H2262*설정!$B$8</f>
        <v>2640.67413921282</v>
      </c>
      <c r="F2262" s="8" t="n">
        <f aca="false">H2262*설정!$B$9</f>
        <v>5287.6612916624</v>
      </c>
      <c r="G2262" s="9" t="n">
        <f aca="false">A2262-설정!$B$3</f>
        <v>2821</v>
      </c>
      <c r="H2262" s="8" t="n">
        <f aca="false">10^(설정!$B$5+설정!$B$4*K2262)</f>
        <v>1318.76070059605</v>
      </c>
      <c r="I2262" s="8" t="n">
        <f aca="false">H2262/설정!$B$8</f>
        <v>658.593106817425</v>
      </c>
      <c r="J2262" s="8" t="n">
        <f aca="false">H2262/설정!$B$9</f>
        <v>328.903401618947</v>
      </c>
      <c r="K2262" s="10" t="n">
        <f aca="false">LOG10(G2262)</f>
        <v>3.45040308615537</v>
      </c>
      <c r="L2262" s="10" t="n">
        <f aca="false">LOG10(C2262)</f>
        <v>2.78009398559293</v>
      </c>
    </row>
    <row r="2263" customFormat="false" ht="15" hidden="false" customHeight="false" outlineLevel="0" collapsed="false">
      <c r="A2263" s="5" t="n">
        <v>42638</v>
      </c>
      <c r="B2263" s="6" t="n">
        <v>602.69</v>
      </c>
      <c r="C2263" s="6" t="n">
        <v>600.61</v>
      </c>
      <c r="D2263" s="7" t="n">
        <f aca="false">(L2263-(설정!$B$5+설정!$B$4*K2263))/설정!$B$6</f>
        <v>-1.13562672671725</v>
      </c>
      <c r="E2263" s="8" t="n">
        <f aca="false">H2263*설정!$B$8</f>
        <v>2645.99043001278</v>
      </c>
      <c r="F2263" s="8" t="n">
        <f aca="false">H2263*설정!$B$9</f>
        <v>5298.30658282527</v>
      </c>
      <c r="G2263" s="9" t="n">
        <f aca="false">A2263-설정!$B$3</f>
        <v>2822</v>
      </c>
      <c r="H2263" s="8" t="n">
        <f aca="false">10^(설정!$B$5+설정!$B$4*K2263)</f>
        <v>1321.41567239883</v>
      </c>
      <c r="I2263" s="8" t="n">
        <f aca="false">H2263/설정!$B$8</f>
        <v>659.919007814712</v>
      </c>
      <c r="J2263" s="8" t="n">
        <f aca="false">H2263/설정!$B$9</f>
        <v>329.565560611659</v>
      </c>
      <c r="K2263" s="10" t="n">
        <f aca="false">LOG10(G2263)</f>
        <v>3.45055700941833</v>
      </c>
      <c r="L2263" s="10" t="n">
        <f aca="false">LOG10(C2263)</f>
        <v>2.77859255881312</v>
      </c>
    </row>
    <row r="2264" customFormat="false" ht="15" hidden="false" customHeight="false" outlineLevel="0" collapsed="false">
      <c r="A2264" s="5" t="n">
        <v>42639</v>
      </c>
      <c r="B2264" s="6" t="n">
        <v>600.61</v>
      </c>
      <c r="C2264" s="6" t="n">
        <v>606.78</v>
      </c>
      <c r="D2264" s="7" t="n">
        <f aca="false">(L2264-(설정!$B$5+설정!$B$4*K2264))/설정!$B$6</f>
        <v>-1.12380259975845</v>
      </c>
      <c r="E2264" s="8" t="n">
        <f aca="false">H2264*설정!$B$8</f>
        <v>2651.31553451216</v>
      </c>
      <c r="F2264" s="8" t="n">
        <f aca="false">H2264*설정!$B$9</f>
        <v>5308.96952245773</v>
      </c>
      <c r="G2264" s="9" t="n">
        <f aca="false">A2264-설정!$B$3</f>
        <v>2823</v>
      </c>
      <c r="H2264" s="8" t="n">
        <f aca="false">10^(설정!$B$5+설정!$B$4*K2264)</f>
        <v>1324.07504578992</v>
      </c>
      <c r="I2264" s="8" t="n">
        <f aca="false">H2264/설정!$B$8</f>
        <v>661.247106978594</v>
      </c>
      <c r="J2264" s="8" t="n">
        <f aca="false">H2264/설정!$B$9</f>
        <v>330.228817375459</v>
      </c>
      <c r="K2264" s="10" t="n">
        <f aca="false">LOG10(G2264)</f>
        <v>3.45071087814692</v>
      </c>
      <c r="L2264" s="10" t="n">
        <f aca="false">LOG10(C2264)</f>
        <v>2.78303125762428</v>
      </c>
    </row>
    <row r="2265" customFormat="false" ht="15" hidden="false" customHeight="false" outlineLevel="0" collapsed="false">
      <c r="A2265" s="5" t="n">
        <v>42640</v>
      </c>
      <c r="B2265" s="6" t="n">
        <v>606.78</v>
      </c>
      <c r="C2265" s="6" t="n">
        <v>605.15</v>
      </c>
      <c r="D2265" s="7" t="n">
        <f aca="false">(L2265-(설정!$B$5+설정!$B$4*K2265))/설정!$B$6</f>
        <v>-1.13057118242344</v>
      </c>
      <c r="E2265" s="8" t="n">
        <f aca="false">H2265*설정!$B$8</f>
        <v>2656.64946419299</v>
      </c>
      <c r="F2265" s="8" t="n">
        <f aca="false">H2265*설정!$B$9</f>
        <v>5319.6501335513</v>
      </c>
      <c r="G2265" s="9" t="n">
        <f aca="false">A2265-설정!$B$3</f>
        <v>2824</v>
      </c>
      <c r="H2265" s="8" t="n">
        <f aca="false">10^(설정!$B$5+설정!$B$4*K2265)</f>
        <v>1326.73882650347</v>
      </c>
      <c r="I2265" s="8" t="n">
        <f aca="false">H2265/설정!$B$8</f>
        <v>662.57740717273</v>
      </c>
      <c r="J2265" s="8" t="n">
        <f aca="false">H2265/설정!$B$9</f>
        <v>330.893173340464</v>
      </c>
      <c r="K2265" s="10" t="n">
        <f aca="false">LOG10(G2265)</f>
        <v>3.45086469237977</v>
      </c>
      <c r="L2265" s="10" t="n">
        <f aca="false">LOG10(C2265)</f>
        <v>2.7818630376242</v>
      </c>
    </row>
    <row r="2266" customFormat="false" ht="15" hidden="false" customHeight="false" outlineLevel="0" collapsed="false">
      <c r="A2266" s="5" t="n">
        <v>42641</v>
      </c>
      <c r="B2266" s="6" t="n">
        <v>605.15</v>
      </c>
      <c r="C2266" s="6" t="n">
        <v>604.69</v>
      </c>
      <c r="D2266" s="7" t="n">
        <f aca="false">(L2266-(설정!$B$5+설정!$B$4*K2266))/설정!$B$6</f>
        <v>-1.134559857093</v>
      </c>
      <c r="E2266" s="8" t="n">
        <f aca="false">H2266*설정!$B$8</f>
        <v>2661.99223054823</v>
      </c>
      <c r="F2266" s="8" t="n">
        <f aca="false">H2266*설정!$B$9</f>
        <v>5330.34843911938</v>
      </c>
      <c r="G2266" s="9" t="n">
        <f aca="false">A2266-설정!$B$3</f>
        <v>2825</v>
      </c>
      <c r="H2266" s="8" t="n">
        <f aca="false">10^(설정!$B$5+설정!$B$4*K2266)</f>
        <v>1329.40702027912</v>
      </c>
      <c r="I2266" s="8" t="n">
        <f aca="false">H2266/설정!$B$8</f>
        <v>663.909911263503</v>
      </c>
      <c r="J2266" s="8" t="n">
        <f aca="false">H2266/설정!$B$9</f>
        <v>331.558629938157</v>
      </c>
      <c r="K2266" s="10" t="n">
        <f aca="false">LOG10(G2266)</f>
        <v>3.45101845215546</v>
      </c>
      <c r="L2266" s="10" t="n">
        <f aca="false">LOG10(C2266)</f>
        <v>2.78153278656405</v>
      </c>
    </row>
    <row r="2267" customFormat="false" ht="15" hidden="false" customHeight="false" outlineLevel="0" collapsed="false">
      <c r="A2267" s="5" t="n">
        <v>42642</v>
      </c>
      <c r="B2267" s="6" t="n">
        <v>604.69</v>
      </c>
      <c r="C2267" s="6" t="n">
        <v>605.2</v>
      </c>
      <c r="D2267" s="7" t="n">
        <f aca="false">(L2267-(설정!$B$5+설정!$B$4*K2267))/설정!$B$6</f>
        <v>-1.13623815076923</v>
      </c>
      <c r="E2267" s="8" t="n">
        <f aca="false">H2267*설정!$B$8</f>
        <v>2667.34384508175</v>
      </c>
      <c r="F2267" s="8" t="n">
        <f aca="false">H2267*설정!$B$9</f>
        <v>5341.06446219718</v>
      </c>
      <c r="G2267" s="9" t="n">
        <f aca="false">A2267-설정!$B$3</f>
        <v>2826</v>
      </c>
      <c r="H2267" s="8" t="n">
        <f aca="false">10^(설정!$B$5+설정!$B$4*K2267)</f>
        <v>1332.07963286192</v>
      </c>
      <c r="I2267" s="8" t="n">
        <f aca="false">H2267/설정!$B$8</f>
        <v>665.244622120015</v>
      </c>
      <c r="J2267" s="8" t="n">
        <f aca="false">H2267/설정!$B$9</f>
        <v>332.225188601374</v>
      </c>
      <c r="K2267" s="10" t="n">
        <f aca="false">LOG10(G2267)</f>
        <v>3.45117215751254</v>
      </c>
      <c r="L2267" s="10" t="n">
        <f aca="false">LOG10(C2267)</f>
        <v>2.78189891935115</v>
      </c>
    </row>
    <row r="2268" customFormat="false" ht="15" hidden="false" customHeight="false" outlineLevel="0" collapsed="false">
      <c r="A2268" s="5" t="n">
        <v>42643</v>
      </c>
      <c r="B2268" s="6" t="n">
        <v>605.2</v>
      </c>
      <c r="C2268" s="6" t="n">
        <v>608.87</v>
      </c>
      <c r="D2268" s="7" t="n">
        <f aca="false">(L2268-(설정!$B$5+설정!$B$4*K2268))/설정!$B$6</f>
        <v>-1.13042235881962</v>
      </c>
      <c r="E2268" s="8" t="n">
        <f aca="false">H2268*설정!$B$8</f>
        <v>2672.70431930825</v>
      </c>
      <c r="F2268" s="8" t="n">
        <f aca="false">H2268*설정!$B$9</f>
        <v>5351.79822584168</v>
      </c>
      <c r="G2268" s="9" t="n">
        <f aca="false">A2268-설정!$B$3</f>
        <v>2827</v>
      </c>
      <c r="H2268" s="8" t="n">
        <f aca="false">10^(설정!$B$5+설정!$B$4*K2268)</f>
        <v>1334.75667000236</v>
      </c>
      <c r="I2268" s="8" t="n">
        <f aca="false">H2268/설정!$B$8</f>
        <v>666.581542614075</v>
      </c>
      <c r="J2268" s="8" t="n">
        <f aca="false">H2268/설정!$B$9</f>
        <v>332.892850764307</v>
      </c>
      <c r="K2268" s="10" t="n">
        <f aca="false">LOG10(G2268)</f>
        <v>3.45132580848952</v>
      </c>
      <c r="L2268" s="10" t="n">
        <f aca="false">LOG10(C2268)</f>
        <v>2.78452457619703</v>
      </c>
    </row>
    <row r="2269" customFormat="false" ht="15" hidden="false" customHeight="false" outlineLevel="0" collapsed="false">
      <c r="A2269" s="5" t="n">
        <v>42644</v>
      </c>
      <c r="B2269" s="6" t="n">
        <v>608.87</v>
      </c>
      <c r="C2269" s="6" t="n">
        <v>615.41</v>
      </c>
      <c r="D2269" s="7" t="n">
        <f aca="false">(L2269-(설정!$B$5+설정!$B$4*K2269))/설정!$B$6</f>
        <v>-1.11792564430158</v>
      </c>
      <c r="E2269" s="8" t="n">
        <f aca="false">H2269*설정!$B$8</f>
        <v>2678.07366475337</v>
      </c>
      <c r="F2269" s="8" t="n">
        <f aca="false">H2269*설정!$B$9</f>
        <v>5362.54975313167</v>
      </c>
      <c r="G2269" s="9" t="n">
        <f aca="false">A2269-설정!$B$3</f>
        <v>2828</v>
      </c>
      <c r="H2269" s="8" t="n">
        <f aca="false">10^(설정!$B$5+설정!$B$4*K2269)</f>
        <v>1337.43813745637</v>
      </c>
      <c r="I2269" s="8" t="n">
        <f aca="false">H2269/설정!$B$8</f>
        <v>667.920675620214</v>
      </c>
      <c r="J2269" s="8" t="n">
        <f aca="false">H2269/설정!$B$9</f>
        <v>333.561617862505</v>
      </c>
      <c r="K2269" s="10" t="n">
        <f aca="false">LOG10(G2269)</f>
        <v>3.45147940512486</v>
      </c>
      <c r="L2269" s="10" t="n">
        <f aca="false">LOG10(C2269)</f>
        <v>2.78916454896301</v>
      </c>
    </row>
    <row r="2270" customFormat="false" ht="15" hidden="false" customHeight="false" outlineLevel="0" collapsed="false">
      <c r="A2270" s="5" t="n">
        <v>42645</v>
      </c>
      <c r="B2270" s="6" t="n">
        <v>615.41</v>
      </c>
      <c r="C2270" s="6" t="n">
        <v>611.75</v>
      </c>
      <c r="D2270" s="7" t="n">
        <f aca="false">(L2270-(설정!$B$5+설정!$B$4*K2270))/설정!$B$6</f>
        <v>-1.12940592845691</v>
      </c>
      <c r="E2270" s="8" t="n">
        <f aca="false">H2270*설정!$B$8</f>
        <v>2683.4518929537</v>
      </c>
      <c r="F2270" s="8" t="n">
        <f aca="false">H2270*설정!$B$9</f>
        <v>5373.31906716792</v>
      </c>
      <c r="G2270" s="9" t="n">
        <f aca="false">A2270-설정!$B$3</f>
        <v>2829</v>
      </c>
      <c r="H2270" s="8" t="n">
        <f aca="false">10^(설정!$B$5+설정!$B$4*K2270)</f>
        <v>1340.12404098537</v>
      </c>
      <c r="I2270" s="8" t="n">
        <f aca="false">H2270/설정!$B$8</f>
        <v>669.262024015697</v>
      </c>
      <c r="J2270" s="8" t="n">
        <f aca="false">H2270/설정!$B$9</f>
        <v>334.231491332882</v>
      </c>
      <c r="K2270" s="10" t="n">
        <f aca="false">LOG10(G2270)</f>
        <v>3.45163294745699</v>
      </c>
      <c r="L2270" s="10" t="n">
        <f aca="false">LOG10(C2270)</f>
        <v>2.78657397802383</v>
      </c>
    </row>
    <row r="2271" customFormat="false" ht="15" hidden="false" customHeight="false" outlineLevel="0" collapsed="false">
      <c r="A2271" s="5" t="n">
        <v>42646</v>
      </c>
      <c r="B2271" s="6" t="n">
        <v>611.75</v>
      </c>
      <c r="C2271" s="6" t="n">
        <v>612.59</v>
      </c>
      <c r="D2271" s="7" t="n">
        <f aca="false">(L2271-(설정!$B$5+설정!$B$4*K2271))/설정!$B$6</f>
        <v>-1.13031809319136</v>
      </c>
      <c r="E2271" s="8" t="n">
        <f aca="false">H2271*설정!$B$8</f>
        <v>2688.83901545668</v>
      </c>
      <c r="F2271" s="8" t="n">
        <f aca="false">H2271*설정!$B$9</f>
        <v>5384.10619107293</v>
      </c>
      <c r="G2271" s="9" t="n">
        <f aca="false">A2271-설정!$B$3</f>
        <v>2830</v>
      </c>
      <c r="H2271" s="8" t="n">
        <f aca="false">10^(설정!$B$5+설정!$B$4*K2271)</f>
        <v>1342.81438635617</v>
      </c>
      <c r="I2271" s="8" t="n">
        <f aca="false">H2271/설정!$B$8</f>
        <v>670.605590680496</v>
      </c>
      <c r="J2271" s="8" t="n">
        <f aca="false">H2271/설정!$B$9</f>
        <v>334.902472613706</v>
      </c>
      <c r="K2271" s="10" t="n">
        <f aca="false">LOG10(G2271)</f>
        <v>3.45178643552429</v>
      </c>
      <c r="L2271" s="10" t="n">
        <f aca="false">LOG10(C2271)</f>
        <v>2.78716990304798</v>
      </c>
    </row>
    <row r="2272" customFormat="false" ht="15" hidden="false" customHeight="false" outlineLevel="0" collapsed="false">
      <c r="A2272" s="5" t="n">
        <v>42647</v>
      </c>
      <c r="B2272" s="6" t="n">
        <v>612.59</v>
      </c>
      <c r="C2272" s="6" t="n">
        <v>610.01</v>
      </c>
      <c r="D2272" s="7" t="n">
        <f aca="false">(L2272-(설정!$B$5+설정!$B$4*K2272))/설정!$B$6</f>
        <v>-1.1392838986512</v>
      </c>
      <c r="E2272" s="8" t="n">
        <f aca="false">H2272*설정!$B$8</f>
        <v>2694.23504382068</v>
      </c>
      <c r="F2272" s="8" t="n">
        <f aca="false">H2272*설정!$B$9</f>
        <v>5394.91114799108</v>
      </c>
      <c r="G2272" s="9" t="n">
        <f aca="false">A2272-설정!$B$3</f>
        <v>2831</v>
      </c>
      <c r="H2272" s="8" t="n">
        <f aca="false">10^(설정!$B$5+설정!$B$4*K2272)</f>
        <v>1345.50917934106</v>
      </c>
      <c r="I2272" s="8" t="n">
        <f aca="false">H2272/설정!$B$8</f>
        <v>671.951378497308</v>
      </c>
      <c r="J2272" s="8" t="n">
        <f aca="false">H2272/설정!$B$9</f>
        <v>335.574563144605</v>
      </c>
      <c r="K2272" s="10" t="n">
        <f aca="false">LOG10(G2272)</f>
        <v>3.4519398693651</v>
      </c>
      <c r="L2272" s="10" t="n">
        <f aca="false">LOG10(C2272)</f>
        <v>2.78533695453408</v>
      </c>
    </row>
    <row r="2273" customFormat="false" ht="15" hidden="false" customHeight="false" outlineLevel="0" collapsed="false">
      <c r="A2273" s="5" t="n">
        <v>42648</v>
      </c>
      <c r="B2273" s="6" t="n">
        <v>610.01</v>
      </c>
      <c r="C2273" s="6" t="n">
        <v>612.15</v>
      </c>
      <c r="D2273" s="7" t="n">
        <f aca="false">(L2273-(설정!$B$5+설정!$B$4*K2273))/설정!$B$6</f>
        <v>-1.13712661182417</v>
      </c>
      <c r="E2273" s="8" t="n">
        <f aca="false">H2273*설정!$B$8</f>
        <v>2699.63998961503</v>
      </c>
      <c r="F2273" s="8" t="n">
        <f aca="false">H2273*설정!$B$9</f>
        <v>5405.73396108865</v>
      </c>
      <c r="G2273" s="9" t="n">
        <f aca="false">A2273-설정!$B$3</f>
        <v>2832</v>
      </c>
      <c r="H2273" s="8" t="n">
        <f aca="false">10^(설정!$B$5+설정!$B$4*K2273)</f>
        <v>1348.20842571781</v>
      </c>
      <c r="I2273" s="8" t="n">
        <f aca="false">H2273/설정!$B$8</f>
        <v>673.299390351561</v>
      </c>
      <c r="J2273" s="8" t="n">
        <f aca="false">H2273/설정!$B$9</f>
        <v>336.247764366568</v>
      </c>
      <c r="K2273" s="10" t="n">
        <f aca="false">LOG10(G2273)</f>
        <v>3.45209324901773</v>
      </c>
      <c r="L2273" s="10" t="n">
        <f aca="false">LOG10(C2273)</f>
        <v>2.78685785382895</v>
      </c>
    </row>
    <row r="2274" customFormat="false" ht="15" hidden="false" customHeight="false" outlineLevel="0" collapsed="false">
      <c r="A2274" s="5" t="n">
        <v>42649</v>
      </c>
      <c r="B2274" s="6" t="n">
        <v>612.15</v>
      </c>
      <c r="C2274" s="6" t="n">
        <v>611.76</v>
      </c>
      <c r="D2274" s="7" t="n">
        <f aca="false">(L2274-(설정!$B$5+설정!$B$4*K2274))/설정!$B$6</f>
        <v>-1.14092978170819</v>
      </c>
      <c r="E2274" s="8" t="n">
        <f aca="false">H2274*설정!$B$8</f>
        <v>2705.05386441999</v>
      </c>
      <c r="F2274" s="8" t="n">
        <f aca="false">H2274*설정!$B$9</f>
        <v>5416.57465355388</v>
      </c>
      <c r="G2274" s="9" t="n">
        <f aca="false">A2274-설정!$B$3</f>
        <v>2833</v>
      </c>
      <c r="H2274" s="8" t="n">
        <f aca="false">10^(설정!$B$5+설정!$B$4*K2274)</f>
        <v>1350.91213126962</v>
      </c>
      <c r="I2274" s="8" t="n">
        <f aca="false">H2274/설정!$B$8</f>
        <v>674.649629131413</v>
      </c>
      <c r="J2274" s="8" t="n">
        <f aca="false">H2274/설정!$B$9</f>
        <v>336.922077721953</v>
      </c>
      <c r="K2274" s="10" t="n">
        <f aca="false">LOG10(G2274)</f>
        <v>3.45224657452044</v>
      </c>
      <c r="L2274" s="10" t="n">
        <f aca="false">LOG10(C2274)</f>
        <v>2.78658107718087</v>
      </c>
    </row>
    <row r="2275" customFormat="false" ht="15" hidden="false" customHeight="false" outlineLevel="0" collapsed="false">
      <c r="A2275" s="5" t="n">
        <v>42650</v>
      </c>
      <c r="B2275" s="6" t="n">
        <v>611.76</v>
      </c>
      <c r="C2275" s="6" t="n">
        <v>617.91</v>
      </c>
      <c r="D2275" s="7" t="n">
        <f aca="false">(L2275-(설정!$B$5+설정!$B$4*K2275))/설정!$B$6</f>
        <v>-1.12940796935546</v>
      </c>
      <c r="E2275" s="8" t="n">
        <f aca="false">H2275*설정!$B$8</f>
        <v>2710.47667982674</v>
      </c>
      <c r="F2275" s="8" t="n">
        <f aca="false">H2275*설정!$B$9</f>
        <v>5427.43324859683</v>
      </c>
      <c r="G2275" s="9" t="n">
        <f aca="false">A2275-설정!$B$3</f>
        <v>2834</v>
      </c>
      <c r="H2275" s="8" t="n">
        <f aca="false">10^(설정!$B$5+설정!$B$4*K2275)</f>
        <v>1353.62030178518</v>
      </c>
      <c r="I2275" s="8" t="n">
        <f aca="false">H2275/설정!$B$8</f>
        <v>676.002097727745</v>
      </c>
      <c r="J2275" s="8" t="n">
        <f aca="false">H2275/설정!$B$9</f>
        <v>337.597504654473</v>
      </c>
      <c r="K2275" s="10" t="n">
        <f aca="false">LOG10(G2275)</f>
        <v>3.45239984591144</v>
      </c>
      <c r="L2275" s="10" t="n">
        <f aca="false">LOG10(C2275)</f>
        <v>2.79092522371381</v>
      </c>
    </row>
    <row r="2276" customFormat="false" ht="15" hidden="false" customHeight="false" outlineLevel="0" collapsed="false">
      <c r="A2276" s="5" t="n">
        <v>42651</v>
      </c>
      <c r="B2276" s="6" t="n">
        <v>617.91</v>
      </c>
      <c r="C2276" s="6" t="n">
        <v>619.3</v>
      </c>
      <c r="D2276" s="7" t="n">
        <f aca="false">(L2276-(설정!$B$5+설정!$B$4*K2276))/설정!$B$6</f>
        <v>-1.12905510615623</v>
      </c>
      <c r="E2276" s="8" t="n">
        <f aca="false">H2276*설정!$B$8</f>
        <v>2715.90844743741</v>
      </c>
      <c r="F2276" s="8" t="n">
        <f aca="false">H2276*설정!$B$9</f>
        <v>5438.30976944951</v>
      </c>
      <c r="G2276" s="9" t="n">
        <f aca="false">A2276-설정!$B$3</f>
        <v>2835</v>
      </c>
      <c r="H2276" s="8" t="n">
        <f aca="false">10^(설정!$B$5+설정!$B$4*K2276)</f>
        <v>1356.33294305862</v>
      </c>
      <c r="I2276" s="8" t="n">
        <f aca="false">H2276/설정!$B$8</f>
        <v>677.356799034167</v>
      </c>
      <c r="J2276" s="8" t="n">
        <f aca="false">H2276/설정!$B$9</f>
        <v>338.274046609205</v>
      </c>
      <c r="K2276" s="10" t="n">
        <f aca="false">LOG10(G2276)</f>
        <v>3.45255306322893</v>
      </c>
      <c r="L2276" s="10" t="n">
        <f aca="false">LOG10(C2276)</f>
        <v>2.79190108000957</v>
      </c>
    </row>
    <row r="2277" customFormat="false" ht="15" hidden="false" customHeight="false" outlineLevel="0" collapsed="false">
      <c r="A2277" s="5" t="n">
        <v>42652</v>
      </c>
      <c r="B2277" s="6" t="n">
        <v>619.3</v>
      </c>
      <c r="C2277" s="6" t="n">
        <v>617.1</v>
      </c>
      <c r="D2277" s="7" t="n">
        <f aca="false">(L2277-(설정!$B$5+설정!$B$4*K2277))/설정!$B$6</f>
        <v>-1.13706269117928</v>
      </c>
      <c r="E2277" s="8" t="n">
        <f aca="false">H2277*설정!$B$8</f>
        <v>2721.34917886514</v>
      </c>
      <c r="F2277" s="8" t="n">
        <f aca="false">H2277*설정!$B$9</f>
        <v>5449.20423936594</v>
      </c>
      <c r="G2277" s="9" t="n">
        <f aca="false">A2277-설정!$B$3</f>
        <v>2836</v>
      </c>
      <c r="H2277" s="8" t="n">
        <f aca="false">10^(설정!$B$5+설정!$B$4*K2277)</f>
        <v>1359.05006088957</v>
      </c>
      <c r="I2277" s="8" t="n">
        <f aca="false">H2277/설정!$B$8</f>
        <v>678.713735947032</v>
      </c>
      <c r="J2277" s="8" t="n">
        <f aca="false">H2277/설정!$B$9</f>
        <v>338.951705032599</v>
      </c>
      <c r="K2277" s="10" t="n">
        <f aca="false">LOG10(G2277)</f>
        <v>3.45270622651103</v>
      </c>
      <c r="L2277" s="10" t="n">
        <f aca="false">LOG10(C2277)</f>
        <v>2.79035554641439</v>
      </c>
    </row>
    <row r="2278" customFormat="false" ht="15" hidden="false" customHeight="false" outlineLevel="0" collapsed="false">
      <c r="A2278" s="5" t="n">
        <v>42653</v>
      </c>
      <c r="B2278" s="6" t="n">
        <v>617.1</v>
      </c>
      <c r="C2278" s="6" t="n">
        <v>618.09</v>
      </c>
      <c r="D2278" s="7" t="n">
        <f aca="false">(L2278-(설정!$B$5+설정!$B$4*K2278))/설정!$B$6</f>
        <v>-1.13763529144609</v>
      </c>
      <c r="E2278" s="8" t="n">
        <f aca="false">H2278*설정!$B$8</f>
        <v>2726.79888573395</v>
      </c>
      <c r="F2278" s="8" t="n">
        <f aca="false">H2278*설정!$B$9</f>
        <v>5460.11668162194</v>
      </c>
      <c r="G2278" s="9" t="n">
        <f aca="false">A2278-설정!$B$3</f>
        <v>2837</v>
      </c>
      <c r="H2278" s="8" t="n">
        <f aca="false">10^(설정!$B$5+설정!$B$4*K2278)</f>
        <v>1361.77166108311</v>
      </c>
      <c r="I2278" s="8" t="n">
        <f aca="false">H2278/설정!$B$8</f>
        <v>680.072911365412</v>
      </c>
      <c r="J2278" s="8" t="n">
        <f aca="false">H2278/설정!$B$9</f>
        <v>339.630481372458</v>
      </c>
      <c r="K2278" s="10" t="n">
        <f aca="false">LOG10(G2278)</f>
        <v>3.45285933579585</v>
      </c>
      <c r="L2278" s="10" t="n">
        <f aca="false">LOG10(C2278)</f>
        <v>2.79105171725313</v>
      </c>
    </row>
    <row r="2279" customFormat="false" ht="15" hidden="false" customHeight="false" outlineLevel="0" collapsed="false">
      <c r="A2279" s="5" t="n">
        <v>42654</v>
      </c>
      <c r="B2279" s="6" t="n">
        <v>618.09</v>
      </c>
      <c r="C2279" s="6" t="n">
        <v>642.98</v>
      </c>
      <c r="D2279" s="7" t="n">
        <f aca="false">(L2279-(설정!$B$5+설정!$B$4*K2279))/설정!$B$6</f>
        <v>-1.08365658333325</v>
      </c>
      <c r="E2279" s="8" t="n">
        <f aca="false">H2279*설정!$B$8</f>
        <v>2732.2575796789</v>
      </c>
      <c r="F2279" s="8" t="n">
        <f aca="false">H2279*설정!$B$9</f>
        <v>5471.04711951549</v>
      </c>
      <c r="G2279" s="9" t="n">
        <f aca="false">A2279-설정!$B$3</f>
        <v>2838</v>
      </c>
      <c r="H2279" s="8" t="n">
        <f aca="false">10^(설정!$B$5+설정!$B$4*K2279)</f>
        <v>1364.49774944982</v>
      </c>
      <c r="I2279" s="8" t="n">
        <f aca="false">H2279/설정!$B$8</f>
        <v>681.434328191134</v>
      </c>
      <c r="J2279" s="8" t="n">
        <f aca="false">H2279/설정!$B$9</f>
        <v>340.310377077964</v>
      </c>
      <c r="K2279" s="10" t="n">
        <f aca="false">LOG10(G2279)</f>
        <v>3.45301239112146</v>
      </c>
      <c r="L2279" s="10" t="n">
        <f aca="false">LOG10(C2279)</f>
        <v>2.80819746433212</v>
      </c>
    </row>
    <row r="2280" customFormat="false" ht="15" hidden="false" customHeight="false" outlineLevel="0" collapsed="false">
      <c r="A2280" s="5" t="n">
        <v>42655</v>
      </c>
      <c r="B2280" s="6" t="n">
        <v>642.98</v>
      </c>
      <c r="C2280" s="6" t="n">
        <v>636.6</v>
      </c>
      <c r="D2280" s="7" t="n">
        <f aca="false">(L2280-(설정!$B$5+설정!$B$4*K2280))/설정!$B$6</f>
        <v>-1.10089775745175</v>
      </c>
      <c r="E2280" s="8" t="n">
        <f aca="false">H2280*설정!$B$8</f>
        <v>2737.72527234596</v>
      </c>
      <c r="F2280" s="8" t="n">
        <f aca="false">H2280*설정!$B$9</f>
        <v>5481.99557636633</v>
      </c>
      <c r="G2280" s="9" t="n">
        <f aca="false">A2280-설정!$B$3</f>
        <v>2839</v>
      </c>
      <c r="H2280" s="8" t="n">
        <f aca="false">10^(설정!$B$5+설정!$B$4*K2280)</f>
        <v>1367.22833180574</v>
      </c>
      <c r="I2280" s="8" t="n">
        <f aca="false">H2280/설정!$B$8</f>
        <v>682.797989328738</v>
      </c>
      <c r="J2280" s="8" t="n">
        <f aca="false">H2280/설정!$B$9</f>
        <v>340.991393599654</v>
      </c>
      <c r="K2280" s="10" t="n">
        <f aca="false">LOG10(G2280)</f>
        <v>3.45316539252586</v>
      </c>
      <c r="L2280" s="10" t="n">
        <f aca="false">LOG10(C2280)</f>
        <v>2.80386663428498</v>
      </c>
    </row>
    <row r="2281" customFormat="false" ht="15" hidden="false" customHeight="false" outlineLevel="0" collapsed="false">
      <c r="A2281" s="5" t="n">
        <v>42656</v>
      </c>
      <c r="B2281" s="6" t="n">
        <v>636.6</v>
      </c>
      <c r="C2281" s="6" t="n">
        <v>635.44</v>
      </c>
      <c r="D2281" s="7" t="n">
        <f aca="false">(L2281-(설정!$B$5+설정!$B$4*K2281))/설정!$B$6</f>
        <v>-1.10640268560969</v>
      </c>
      <c r="E2281" s="8" t="n">
        <f aca="false">H2281*설정!$B$8</f>
        <v>2743.2019753921</v>
      </c>
      <c r="F2281" s="8" t="n">
        <f aca="false">H2281*설정!$B$9</f>
        <v>5492.9620755163</v>
      </c>
      <c r="G2281" s="9" t="n">
        <f aca="false">A2281-설정!$B$3</f>
        <v>2840</v>
      </c>
      <c r="H2281" s="8" t="n">
        <f aca="false">10^(설정!$B$5+설정!$B$4*K2281)</f>
        <v>1369.96341397238</v>
      </c>
      <c r="I2281" s="8" t="n">
        <f aca="false">H2281/설정!$B$8</f>
        <v>684.163897685515</v>
      </c>
      <c r="J2281" s="8" t="n">
        <f aca="false">H2281/설정!$B$9</f>
        <v>341.673532389437</v>
      </c>
      <c r="K2281" s="10" t="n">
        <f aca="false">LOG10(G2281)</f>
        <v>3.45331834004704</v>
      </c>
      <c r="L2281" s="10" t="n">
        <f aca="false">LOG10(C2281)</f>
        <v>2.80307454954133</v>
      </c>
    </row>
    <row r="2282" customFormat="false" ht="15" hidden="false" customHeight="false" outlineLevel="0" collapsed="false">
      <c r="A2282" s="5" t="n">
        <v>42657</v>
      </c>
      <c r="B2282" s="6" t="n">
        <v>635.44</v>
      </c>
      <c r="C2282" s="6" t="n">
        <v>639.59</v>
      </c>
      <c r="D2282" s="7" t="n">
        <f aca="false">(L2282-(설정!$B$5+설정!$B$4*K2282))/설정!$B$6</f>
        <v>-1.09990456321238</v>
      </c>
      <c r="E2282" s="8" t="n">
        <f aca="false">H2282*설정!$B$8</f>
        <v>2748.68770048531</v>
      </c>
      <c r="F2282" s="8" t="n">
        <f aca="false">H2282*설정!$B$9</f>
        <v>5503.94664032925</v>
      </c>
      <c r="G2282" s="9" t="n">
        <f aca="false">A2282-설정!$B$3</f>
        <v>2841</v>
      </c>
      <c r="H2282" s="8" t="n">
        <f aca="false">10^(설정!$B$5+설정!$B$4*K2282)</f>
        <v>1372.70300177679</v>
      </c>
      <c r="I2282" s="8" t="n">
        <f aca="false">H2282/설정!$B$8</f>
        <v>685.5320561715</v>
      </c>
      <c r="J2282" s="8" t="n">
        <f aca="false">H2282/설정!$B$9</f>
        <v>342.356794900593</v>
      </c>
      <c r="K2282" s="10" t="n">
        <f aca="false">LOG10(G2282)</f>
        <v>3.45347123372294</v>
      </c>
      <c r="L2282" s="10" t="n">
        <f aca="false">LOG10(C2282)</f>
        <v>2.80590166492603</v>
      </c>
    </row>
    <row r="2283" customFormat="false" ht="15" hidden="false" customHeight="false" outlineLevel="0" collapsed="false">
      <c r="A2283" s="5" t="n">
        <v>42658</v>
      </c>
      <c r="B2283" s="6" t="n">
        <v>639.59</v>
      </c>
      <c r="C2283" s="6" t="n">
        <v>637.28</v>
      </c>
      <c r="D2283" s="7" t="n">
        <f aca="false">(L2283-(설정!$B$5+설정!$B$4*K2283))/설정!$B$6</f>
        <v>-1.1079917606017</v>
      </c>
      <c r="E2283" s="8" t="n">
        <f aca="false">H2283*설정!$B$8</f>
        <v>2754.18245930458</v>
      </c>
      <c r="F2283" s="8" t="n">
        <f aca="false">H2283*설정!$B$9</f>
        <v>5514.94929419109</v>
      </c>
      <c r="G2283" s="9" t="n">
        <f aca="false">A2283-설정!$B$3</f>
        <v>2842</v>
      </c>
      <c r="H2283" s="8" t="n">
        <f aca="false">10^(설정!$B$5+설정!$B$4*K2283)</f>
        <v>1375.44710105148</v>
      </c>
      <c r="I2283" s="8" t="n">
        <f aca="false">H2283/설정!$B$8</f>
        <v>686.902467699471</v>
      </c>
      <c r="J2283" s="8" t="n">
        <f aca="false">H2283/설정!$B$9</f>
        <v>343.041182587773</v>
      </c>
      <c r="K2283" s="10" t="n">
        <f aca="false">LOG10(G2283)</f>
        <v>3.45362407359145</v>
      </c>
      <c r="L2283" s="10" t="n">
        <f aca="false">LOG10(C2283)</f>
        <v>2.80433028906525</v>
      </c>
    </row>
    <row r="2284" customFormat="false" ht="15" hidden="false" customHeight="false" outlineLevel="0" collapsed="false">
      <c r="A2284" s="5" t="n">
        <v>42659</v>
      </c>
      <c r="B2284" s="6" t="n">
        <v>637.28</v>
      </c>
      <c r="C2284" s="6" t="n">
        <v>642.91</v>
      </c>
      <c r="D2284" s="7" t="n">
        <f aca="false">(L2284-(설정!$B$5+설정!$B$4*K2284))/설정!$B$6</f>
        <v>-1.09819935579514</v>
      </c>
      <c r="E2284" s="8" t="n">
        <f aca="false">H2284*설정!$B$8</f>
        <v>2759.68626353983</v>
      </c>
      <c r="F2284" s="8" t="n">
        <f aca="false">H2284*설정!$B$9</f>
        <v>5525.97006050962</v>
      </c>
      <c r="G2284" s="9" t="n">
        <f aca="false">A2284-설정!$B$3</f>
        <v>2843</v>
      </c>
      <c r="H2284" s="8" t="n">
        <f aca="false">10^(설정!$B$5+설정!$B$4*K2284)</f>
        <v>1378.19571763444</v>
      </c>
      <c r="I2284" s="8" t="n">
        <f aca="false">H2284/설정!$B$8</f>
        <v>688.275135184938</v>
      </c>
      <c r="J2284" s="8" t="n">
        <f aca="false">H2284/설정!$B$9</f>
        <v>343.726696906991</v>
      </c>
      <c r="K2284" s="10" t="n">
        <f aca="false">LOG10(G2284)</f>
        <v>3.45377685969044</v>
      </c>
      <c r="L2284" s="10" t="n">
        <f aca="false">LOG10(C2284)</f>
        <v>2.80815018095055</v>
      </c>
    </row>
    <row r="2285" customFormat="false" ht="15" hidden="false" customHeight="false" outlineLevel="0" collapsed="false">
      <c r="A2285" s="5" t="n">
        <v>42660</v>
      </c>
      <c r="B2285" s="6" t="n">
        <v>642.91</v>
      </c>
      <c r="C2285" s="6" t="n">
        <v>639.14</v>
      </c>
      <c r="D2285" s="7" t="n">
        <f aca="false">(L2285-(설정!$B$5+설정!$B$4*K2285))/설정!$B$6</f>
        <v>-1.10954372642511</v>
      </c>
      <c r="E2285" s="8" t="n">
        <f aca="false">H2285*설정!$B$8</f>
        <v>2765.19912489202</v>
      </c>
      <c r="F2285" s="8" t="n">
        <f aca="false">H2285*설정!$B$9</f>
        <v>5537.00896271469</v>
      </c>
      <c r="G2285" s="9" t="n">
        <f aca="false">A2285-설정!$B$3</f>
        <v>2844</v>
      </c>
      <c r="H2285" s="8" t="n">
        <f aca="false">10^(설정!$B$5+설정!$B$4*K2285)</f>
        <v>1380.94885736915</v>
      </c>
      <c r="I2285" s="8" t="n">
        <f aca="false">H2285/설정!$B$8</f>
        <v>689.650061546156</v>
      </c>
      <c r="J2285" s="8" t="n">
        <f aca="false">H2285/설정!$B$9</f>
        <v>344.413339315633</v>
      </c>
      <c r="K2285" s="10" t="n">
        <f aca="false">LOG10(G2285)</f>
        <v>3.45392959205773</v>
      </c>
      <c r="L2285" s="10" t="n">
        <f aca="false">LOG10(C2285)</f>
        <v>2.80559599832725</v>
      </c>
    </row>
    <row r="2286" customFormat="false" ht="15" hidden="false" customHeight="false" outlineLevel="0" collapsed="false">
      <c r="A2286" s="5" t="n">
        <v>42661</v>
      </c>
      <c r="B2286" s="6" t="n">
        <v>639.14</v>
      </c>
      <c r="C2286" s="6" t="n">
        <v>635.58</v>
      </c>
      <c r="D2286" s="7" t="n">
        <f aca="false">(L2286-(설정!$B$5+설정!$B$4*K2286))/설정!$B$6</f>
        <v>-1.12046126183434</v>
      </c>
      <c r="E2286" s="8" t="n">
        <f aca="false">H2286*설정!$B$8</f>
        <v>2770.72105507317</v>
      </c>
      <c r="F2286" s="8" t="n">
        <f aca="false">H2286*설정!$B$9</f>
        <v>5548.06602425838</v>
      </c>
      <c r="G2286" s="9" t="n">
        <f aca="false">A2286-설정!$B$3</f>
        <v>2845</v>
      </c>
      <c r="H2286" s="8" t="n">
        <f aca="false">10^(설정!$B$5+설정!$B$4*K2286)</f>
        <v>1383.70652610464</v>
      </c>
      <c r="I2286" s="8" t="n">
        <f aca="false">H2286/설정!$B$8</f>
        <v>691.027249704144</v>
      </c>
      <c r="J2286" s="8" t="n">
        <f aca="false">H2286/설정!$B$9</f>
        <v>345.101111272465</v>
      </c>
      <c r="K2286" s="10" t="n">
        <f aca="false">LOG10(G2286)</f>
        <v>3.45408227073109</v>
      </c>
      <c r="L2286" s="10" t="n">
        <f aca="false">LOG10(C2286)</f>
        <v>2.8031702226664</v>
      </c>
    </row>
    <row r="2287" customFormat="false" ht="15" hidden="false" customHeight="false" outlineLevel="0" collapsed="false">
      <c r="A2287" s="5" t="n">
        <v>42662</v>
      </c>
      <c r="B2287" s="6" t="n">
        <v>635.58</v>
      </c>
      <c r="C2287" s="6" t="n">
        <v>629.64</v>
      </c>
      <c r="D2287" s="7" t="n">
        <f aca="false">(L2287-(설정!$B$5+설정!$B$4*K2287))/설정!$B$6</f>
        <v>-1.13685662436367</v>
      </c>
      <c r="E2287" s="8" t="n">
        <f aca="false">H2287*설정!$B$8</f>
        <v>2776.25206580625</v>
      </c>
      <c r="F2287" s="8" t="n">
        <f aca="false">H2287*설정!$B$9</f>
        <v>5559.14126861467</v>
      </c>
      <c r="G2287" s="9" t="n">
        <f aca="false">A2287-설정!$B$3</f>
        <v>2846</v>
      </c>
      <c r="H2287" s="8" t="n">
        <f aca="false">10^(설정!$B$5+설정!$B$4*K2287)</f>
        <v>1386.46872969541</v>
      </c>
      <c r="I2287" s="8" t="n">
        <f aca="false">H2287/설정!$B$8</f>
        <v>692.406702582654</v>
      </c>
      <c r="J2287" s="8" t="n">
        <f aca="false">H2287/설정!$B$9</f>
        <v>345.790014237617</v>
      </c>
      <c r="K2287" s="10" t="n">
        <f aca="false">LOG10(G2287)</f>
        <v>3.45423489574827</v>
      </c>
      <c r="L2287" s="10" t="n">
        <f aca="false">LOG10(C2287)</f>
        <v>2.79909231024596</v>
      </c>
    </row>
    <row r="2288" customFormat="false" ht="15" hidden="false" customHeight="false" outlineLevel="0" collapsed="false">
      <c r="A2288" s="5" t="n">
        <v>42663</v>
      </c>
      <c r="B2288" s="6" t="n">
        <v>629.64</v>
      </c>
      <c r="C2288" s="6" t="n">
        <v>628.6</v>
      </c>
      <c r="D2288" s="7" t="n">
        <f aca="false">(L2288-(설정!$B$5+설정!$B$4*K2288))/설정!$B$6</f>
        <v>-1.14210857347032</v>
      </c>
      <c r="E2288" s="8" t="n">
        <f aca="false">H2288*설정!$B$8</f>
        <v>2781.79216882532</v>
      </c>
      <c r="F2288" s="8" t="n">
        <f aca="false">H2288*설정!$B$9</f>
        <v>5570.23471927969</v>
      </c>
      <c r="G2288" s="9" t="n">
        <f aca="false">A2288-설정!$B$3</f>
        <v>2847</v>
      </c>
      <c r="H2288" s="8" t="n">
        <f aca="false">10^(설정!$B$5+설정!$B$4*K2288)</f>
        <v>1389.23547400145</v>
      </c>
      <c r="I2288" s="8" t="n">
        <f aca="false">H2288/설정!$B$8</f>
        <v>693.788423108196</v>
      </c>
      <c r="J2288" s="8" t="n">
        <f aca="false">H2288/설정!$B$9</f>
        <v>346.480049672596</v>
      </c>
      <c r="K2288" s="10" t="n">
        <f aca="false">LOG10(G2288)</f>
        <v>3.45438746714696</v>
      </c>
      <c r="L2288" s="10" t="n">
        <f aca="false">LOG10(C2288)</f>
        <v>2.79837437668156</v>
      </c>
    </row>
    <row r="2289" customFormat="false" ht="15" hidden="false" customHeight="false" outlineLevel="0" collapsed="false">
      <c r="A2289" s="5" t="n">
        <v>42664</v>
      </c>
      <c r="B2289" s="6" t="n">
        <v>628.6</v>
      </c>
      <c r="C2289" s="6" t="n">
        <v>630.91</v>
      </c>
      <c r="D2289" s="7" t="n">
        <f aca="false">(L2289-(설정!$B$5+설정!$B$4*K2289))/설정!$B$6</f>
        <v>-1.13969585306385</v>
      </c>
      <c r="E2289" s="8" t="n">
        <f aca="false">H2289*설정!$B$8</f>
        <v>2787.34137587543</v>
      </c>
      <c r="F2289" s="8" t="n">
        <f aca="false">H2289*설정!$B$9</f>
        <v>5581.34639977163</v>
      </c>
      <c r="G2289" s="9" t="n">
        <f aca="false">A2289-설정!$B$3</f>
        <v>2848</v>
      </c>
      <c r="H2289" s="8" t="n">
        <f aca="false">10^(설정!$B$5+설정!$B$4*K2289)</f>
        <v>1392.00676488831</v>
      </c>
      <c r="I2289" s="8" t="n">
        <f aca="false">H2289/설정!$B$8</f>
        <v>695.172414210025</v>
      </c>
      <c r="J2289" s="8" t="n">
        <f aca="false">H2289/설정!$B$9</f>
        <v>347.171219040283</v>
      </c>
      <c r="K2289" s="10" t="n">
        <f aca="false">LOG10(G2289)</f>
        <v>3.45453998496482</v>
      </c>
      <c r="L2289" s="10" t="n">
        <f aca="false">LOG10(C2289)</f>
        <v>2.79996741108074</v>
      </c>
    </row>
    <row r="2290" customFormat="false" ht="15" hidden="false" customHeight="false" outlineLevel="0" collapsed="false">
      <c r="A2290" s="5" t="n">
        <v>42665</v>
      </c>
      <c r="B2290" s="6" t="n">
        <v>630.91</v>
      </c>
      <c r="C2290" s="6" t="n">
        <v>654.51</v>
      </c>
      <c r="D2290" s="7" t="n">
        <f aca="false">(L2290-(설정!$B$5+설정!$B$4*K2290))/설정!$B$6</f>
        <v>-1.08967510384036</v>
      </c>
      <c r="E2290" s="8" t="n">
        <f aca="false">H2290*설정!$B$8</f>
        <v>2792.89969871265</v>
      </c>
      <c r="F2290" s="8" t="n">
        <f aca="false">H2290*설정!$B$9</f>
        <v>5592.47633363077</v>
      </c>
      <c r="G2290" s="9" t="n">
        <f aca="false">A2290-설정!$B$3</f>
        <v>2849</v>
      </c>
      <c r="H2290" s="8" t="n">
        <f aca="false">10^(설정!$B$5+설정!$B$4*K2290)</f>
        <v>1394.78260822699</v>
      </c>
      <c r="I2290" s="8" t="n">
        <f aca="false">H2290/설정!$B$8</f>
        <v>696.558678820151</v>
      </c>
      <c r="J2290" s="8" t="n">
        <f aca="false">H2290/설정!$B$9</f>
        <v>347.863523804932</v>
      </c>
      <c r="K2290" s="10" t="n">
        <f aca="false">LOG10(G2290)</f>
        <v>3.45469244923948</v>
      </c>
      <c r="L2290" s="10" t="n">
        <f aca="false">LOG10(C2290)</f>
        <v>2.81591628635147</v>
      </c>
    </row>
    <row r="2291" customFormat="false" ht="15" hidden="false" customHeight="false" outlineLevel="0" collapsed="false">
      <c r="A2291" s="5" t="n">
        <v>42666</v>
      </c>
      <c r="B2291" s="6" t="n">
        <v>654.51</v>
      </c>
      <c r="C2291" s="6" t="n">
        <v>651.96</v>
      </c>
      <c r="D2291" s="7" t="n">
        <f aca="false">(L2291-(설정!$B$5+설정!$B$4*K2291))/설정!$B$6</f>
        <v>-1.09816530208516</v>
      </c>
      <c r="E2291" s="8" t="n">
        <f aca="false">H2291*설정!$B$8</f>
        <v>2798.46714910416</v>
      </c>
      <c r="F2291" s="8" t="n">
        <f aca="false">H2291*설정!$B$9</f>
        <v>5603.62454441955</v>
      </c>
      <c r="G2291" s="9" t="n">
        <f aca="false">A2291-설정!$B$3</f>
        <v>2850</v>
      </c>
      <c r="H2291" s="8" t="n">
        <f aca="false">10^(설정!$B$5+설정!$B$4*K2291)</f>
        <v>1397.56300989405</v>
      </c>
      <c r="I2291" s="8" t="n">
        <f aca="false">H2291/설정!$B$8</f>
        <v>697.947219873341</v>
      </c>
      <c r="J2291" s="8" t="n">
        <f aca="false">H2291/설정!$B$9</f>
        <v>348.556965432173</v>
      </c>
      <c r="K2291" s="10" t="n">
        <f aca="false">LOG10(G2291)</f>
        <v>3.45484486000851</v>
      </c>
      <c r="L2291" s="10" t="n">
        <f aca="false">LOG10(C2291)</f>
        <v>2.81422095108135</v>
      </c>
    </row>
    <row r="2292" customFormat="false" ht="15" hidden="false" customHeight="false" outlineLevel="0" collapsed="false">
      <c r="A2292" s="5" t="n">
        <v>42667</v>
      </c>
      <c r="B2292" s="6" t="n">
        <v>651.96</v>
      </c>
      <c r="C2292" s="6" t="n">
        <v>650.03</v>
      </c>
      <c r="D2292" s="7" t="n">
        <f aca="false">(L2292-(설정!$B$5+설정!$B$4*K2292))/설정!$B$6</f>
        <v>-1.10530219327049</v>
      </c>
      <c r="E2292" s="8" t="n">
        <f aca="false">H2292*설정!$B$8</f>
        <v>2804.04373882814</v>
      </c>
      <c r="F2292" s="8" t="n">
        <f aca="false">H2292*설정!$B$9</f>
        <v>5614.79105572251</v>
      </c>
      <c r="G2292" s="9" t="n">
        <f aca="false">A2292-설정!$B$3</f>
        <v>2851</v>
      </c>
      <c r="H2292" s="8" t="n">
        <f aca="false">10^(설정!$B$5+설정!$B$4*K2292)</f>
        <v>1400.34797577156</v>
      </c>
      <c r="I2292" s="8" t="n">
        <f aca="false">H2292/설정!$B$8</f>
        <v>699.338040307117</v>
      </c>
      <c r="J2292" s="8" t="n">
        <f aca="false">H2292/설정!$B$9</f>
        <v>349.251545389016</v>
      </c>
      <c r="K2292" s="10" t="n">
        <f aca="false">LOG10(G2292)</f>
        <v>3.45499721730946</v>
      </c>
      <c r="L2292" s="10" t="n">
        <f aca="false">LOG10(C2292)</f>
        <v>2.81293340054101</v>
      </c>
    </row>
    <row r="2293" customFormat="false" ht="15" hidden="false" customHeight="false" outlineLevel="0" collapsed="false">
      <c r="A2293" s="5" t="n">
        <v>42668</v>
      </c>
      <c r="B2293" s="6" t="n">
        <v>650.03</v>
      </c>
      <c r="C2293" s="6" t="n">
        <v>655.79</v>
      </c>
      <c r="D2293" s="7" t="n">
        <f aca="false">(L2293-(설정!$B$5+설정!$B$4*K2293))/설정!$B$6</f>
        <v>-1.09546258562089</v>
      </c>
      <c r="E2293" s="8" t="n">
        <f aca="false">H2293*설정!$B$8</f>
        <v>2809.62947967384</v>
      </c>
      <c r="F2293" s="8" t="n">
        <f aca="false">H2293*설정!$B$9</f>
        <v>5625.97589114634</v>
      </c>
      <c r="G2293" s="9" t="n">
        <f aca="false">A2293-설정!$B$3</f>
        <v>2852</v>
      </c>
      <c r="H2293" s="8" t="n">
        <f aca="false">10^(설정!$B$5+설정!$B$4*K2293)</f>
        <v>1403.13751174711</v>
      </c>
      <c r="I2293" s="8" t="n">
        <f aca="false">H2293/설정!$B$8</f>
        <v>700.731143061757</v>
      </c>
      <c r="J2293" s="8" t="n">
        <f aca="false">H2293/설정!$B$9</f>
        <v>349.947265143843</v>
      </c>
      <c r="K2293" s="10" t="n">
        <f aca="false">LOG10(G2293)</f>
        <v>3.45514952117983</v>
      </c>
      <c r="L2293" s="10" t="n">
        <f aca="false">LOG10(C2293)</f>
        <v>2.81676478992113</v>
      </c>
    </row>
    <row r="2294" customFormat="false" ht="15" hidden="false" customHeight="false" outlineLevel="0" collapsed="false">
      <c r="A2294" s="5" t="n">
        <v>42669</v>
      </c>
      <c r="B2294" s="6" t="n">
        <v>655.79</v>
      </c>
      <c r="C2294" s="6" t="n">
        <v>675.11</v>
      </c>
      <c r="D2294" s="7" t="n">
        <f aca="false">(L2294-(설정!$B$5+설정!$B$4*K2294))/설정!$B$6</f>
        <v>-1.05651105908086</v>
      </c>
      <c r="E2294" s="8" t="n">
        <f aca="false">H2294*설정!$B$8</f>
        <v>2815.2243834416</v>
      </c>
      <c r="F2294" s="8" t="n">
        <f aca="false">H2294*설정!$B$9</f>
        <v>5637.17907431993</v>
      </c>
      <c r="G2294" s="9" t="n">
        <f aca="false">A2294-설정!$B$3</f>
        <v>2853</v>
      </c>
      <c r="H2294" s="8" t="n">
        <f aca="false">10^(설정!$B$5+설정!$B$4*K2294)</f>
        <v>1405.93162371381</v>
      </c>
      <c r="I2294" s="8" t="n">
        <f aca="false">H2294/설정!$B$8</f>
        <v>702.126531080308</v>
      </c>
      <c r="J2294" s="8" t="n">
        <f aca="false">H2294/설정!$B$9</f>
        <v>350.644126166421</v>
      </c>
      <c r="K2294" s="10" t="n">
        <f aca="false">LOG10(G2294)</f>
        <v>3.45530177165708</v>
      </c>
      <c r="L2294" s="10" t="n">
        <f aca="false">LOG10(C2294)</f>
        <v>2.82937454098046</v>
      </c>
    </row>
    <row r="2295" customFormat="false" ht="15" hidden="false" customHeight="false" outlineLevel="0" collapsed="false">
      <c r="A2295" s="5" t="n">
        <v>42670</v>
      </c>
      <c r="B2295" s="6" t="n">
        <v>675.11</v>
      </c>
      <c r="C2295" s="6" t="n">
        <v>686.52</v>
      </c>
      <c r="D2295" s="7" t="n">
        <f aca="false">(L2295-(설정!$B$5+설정!$B$4*K2295))/설정!$B$6</f>
        <v>-1.03523758390362</v>
      </c>
      <c r="E2295" s="8" t="n">
        <f aca="false">H2295*설정!$B$8</f>
        <v>2820.8284619428</v>
      </c>
      <c r="F2295" s="8" t="n">
        <f aca="false">H2295*설정!$B$9</f>
        <v>5648.40062889429</v>
      </c>
      <c r="G2295" s="9" t="n">
        <f aca="false">A2295-설정!$B$3</f>
        <v>2854</v>
      </c>
      <c r="H2295" s="8" t="n">
        <f aca="false">10^(설정!$B$5+설정!$B$4*K2295)</f>
        <v>1408.73031757031</v>
      </c>
      <c r="I2295" s="8" t="n">
        <f aca="false">H2295/설정!$B$8</f>
        <v>703.524207308568</v>
      </c>
      <c r="J2295" s="8" t="n">
        <f aca="false">H2295/설정!$B$9</f>
        <v>351.342129927891</v>
      </c>
      <c r="K2295" s="10" t="n">
        <f aca="false">LOG10(G2295)</f>
        <v>3.45545396877863</v>
      </c>
      <c r="L2295" s="10" t="n">
        <f aca="false">LOG10(C2295)</f>
        <v>2.83665319381329</v>
      </c>
    </row>
    <row r="2296" customFormat="false" ht="15" hidden="false" customHeight="false" outlineLevel="0" collapsed="false">
      <c r="A2296" s="5" t="n">
        <v>42671</v>
      </c>
      <c r="B2296" s="6" t="n">
        <v>686.52</v>
      </c>
      <c r="C2296" s="6" t="n">
        <v>690.39</v>
      </c>
      <c r="D2296" s="7" t="n">
        <f aca="false">(L2296-(설정!$B$5+설정!$B$4*K2296))/설정!$B$6</f>
        <v>-1.03000480146666</v>
      </c>
      <c r="E2296" s="8" t="n">
        <f aca="false">H2296*설정!$B$8</f>
        <v>2826.44172699992</v>
      </c>
      <c r="F2296" s="8" t="n">
        <f aca="false">H2296*설정!$B$9</f>
        <v>5659.64057854259</v>
      </c>
      <c r="G2296" s="9" t="n">
        <f aca="false">A2296-설정!$B$3</f>
        <v>2855</v>
      </c>
      <c r="H2296" s="8" t="n">
        <f aca="false">10^(설정!$B$5+설정!$B$4*K2296)</f>
        <v>1411.53359922079</v>
      </c>
      <c r="I2296" s="8" t="n">
        <f aca="false">H2296/설정!$B$8</f>
        <v>704.924174695099</v>
      </c>
      <c r="J2296" s="8" t="n">
        <f aca="false">H2296/설정!$B$9</f>
        <v>352.041277900773</v>
      </c>
      <c r="K2296" s="10" t="n">
        <f aca="false">LOG10(G2296)</f>
        <v>3.45560611258187</v>
      </c>
      <c r="L2296" s="10" t="n">
        <f aca="false">LOG10(C2296)</f>
        <v>2.83909449218532</v>
      </c>
    </row>
    <row r="2297" customFormat="false" ht="15" hidden="false" customHeight="false" outlineLevel="0" collapsed="false">
      <c r="A2297" s="5" t="n">
        <v>42672</v>
      </c>
      <c r="B2297" s="6" t="n">
        <v>690.39</v>
      </c>
      <c r="C2297" s="6" t="n">
        <v>715.45</v>
      </c>
      <c r="D2297" s="7" t="n">
        <f aca="false">(L2297-(설정!$B$5+설정!$B$4*K2297))/설정!$B$6</f>
        <v>-0.981516004989736</v>
      </c>
      <c r="E2297" s="8" t="n">
        <f aca="false">H2297*설정!$B$8</f>
        <v>2832.06419044652</v>
      </c>
      <c r="F2297" s="8" t="n">
        <f aca="false">H2297*설정!$B$9</f>
        <v>5670.89894696031</v>
      </c>
      <c r="G2297" s="9" t="n">
        <f aca="false">A2297-설정!$B$3</f>
        <v>2856</v>
      </c>
      <c r="H2297" s="8" t="n">
        <f aca="false">10^(설정!$B$5+설정!$B$4*K2297)</f>
        <v>1414.34147457498</v>
      </c>
      <c r="I2297" s="8" t="n">
        <f aca="false">H2297/설정!$B$8</f>
        <v>706.326436191238</v>
      </c>
      <c r="J2297" s="8" t="n">
        <f aca="false">H2297/설정!$B$9</f>
        <v>352.741571558975</v>
      </c>
      <c r="K2297" s="10" t="n">
        <f aca="false">LOG10(G2297)</f>
        <v>3.45575820310414</v>
      </c>
      <c r="L2297" s="10" t="n">
        <f aca="false">LOG10(C2297)</f>
        <v>2.85457928801493</v>
      </c>
    </row>
    <row r="2298" customFormat="false" ht="15" hidden="false" customHeight="false" outlineLevel="0" collapsed="false">
      <c r="A2298" s="5" t="n">
        <v>42673</v>
      </c>
      <c r="B2298" s="6" t="n">
        <v>715.45</v>
      </c>
      <c r="C2298" s="6" t="n">
        <v>699.33</v>
      </c>
      <c r="D2298" s="7" t="n">
        <f aca="false">(L2298-(설정!$B$5+설정!$B$4*K2298))/설정!$B$6</f>
        <v>-1.01719806672852</v>
      </c>
      <c r="E2298" s="8" t="n">
        <f aca="false">H2298*설정!$B$8</f>
        <v>2837.69586412722</v>
      </c>
      <c r="F2298" s="8" t="n">
        <f aca="false">H2298*설정!$B$9</f>
        <v>5682.17575786496</v>
      </c>
      <c r="G2298" s="9" t="n">
        <f aca="false">A2298-설정!$B$3</f>
        <v>2857</v>
      </c>
      <c r="H2298" s="8" t="n">
        <f aca="false">10^(설정!$B$5+설정!$B$4*K2298)</f>
        <v>1417.15394954809</v>
      </c>
      <c r="I2298" s="8" t="n">
        <f aca="false">H2298/설정!$B$8</f>
        <v>707.730994751067</v>
      </c>
      <c r="J2298" s="8" t="n">
        <f aca="false">H2298/설정!$B$9</f>
        <v>353.443012377773</v>
      </c>
      <c r="K2298" s="10" t="n">
        <f aca="false">LOG10(G2298)</f>
        <v>3.45591024038274</v>
      </c>
      <c r="L2298" s="10" t="n">
        <f aca="false">LOG10(C2298)</f>
        <v>2.84468215909252</v>
      </c>
    </row>
    <row r="2299" customFormat="false" ht="15" hidden="false" customHeight="false" outlineLevel="0" collapsed="false">
      <c r="A2299" s="5" t="n">
        <v>42674</v>
      </c>
      <c r="B2299" s="6" t="n">
        <v>699.33</v>
      </c>
      <c r="C2299" s="6" t="n">
        <v>698.9</v>
      </c>
      <c r="D2299" s="7" t="n">
        <f aca="false">(L2299-(설정!$B$5+설정!$B$4*K2299))/설정!$B$6</f>
        <v>-1.02094396514111</v>
      </c>
      <c r="E2299" s="8" t="n">
        <f aca="false">H2299*설정!$B$8</f>
        <v>2843.33675989778</v>
      </c>
      <c r="F2299" s="8" t="n">
        <f aca="false">H2299*설정!$B$9</f>
        <v>5693.47103499643</v>
      </c>
      <c r="G2299" s="9" t="n">
        <f aca="false">A2299-설정!$B$3</f>
        <v>2858</v>
      </c>
      <c r="H2299" s="8" t="n">
        <f aca="false">10^(설정!$B$5+설정!$B$4*K2299)</f>
        <v>1419.97103006094</v>
      </c>
      <c r="I2299" s="8" t="n">
        <f aca="false">H2299/설정!$B$8</f>
        <v>709.137853331458</v>
      </c>
      <c r="J2299" s="8" t="n">
        <f aca="false">H2299/설정!$B$9</f>
        <v>354.145601833839</v>
      </c>
      <c r="K2299" s="10" t="n">
        <f aca="false">LOG10(G2299)</f>
        <v>3.45606222445495</v>
      </c>
      <c r="L2299" s="10" t="n">
        <f aca="false">LOG10(C2299)</f>
        <v>2.84441504047382</v>
      </c>
    </row>
    <row r="2300" customFormat="false" ht="15" hidden="false" customHeight="false" outlineLevel="0" collapsed="false">
      <c r="A2300" s="5" t="n">
        <v>42675</v>
      </c>
      <c r="B2300" s="6" t="n">
        <v>698.9</v>
      </c>
      <c r="C2300" s="6" t="n">
        <v>730.58</v>
      </c>
      <c r="D2300" s="7" t="n">
        <f aca="false">(L2300-(설정!$B$5+설정!$B$4*K2300))/설정!$B$6</f>
        <v>-0.959956865620149</v>
      </c>
      <c r="E2300" s="8" t="n">
        <f aca="false">H2300*설정!$B$8</f>
        <v>2848.98688962504</v>
      </c>
      <c r="F2300" s="8" t="n">
        <f aca="false">H2300*설정!$B$9</f>
        <v>5704.78480211674</v>
      </c>
      <c r="G2300" s="9" t="n">
        <f aca="false">A2300-설정!$B$3</f>
        <v>2859</v>
      </c>
      <c r="H2300" s="8" t="n">
        <f aca="false">10^(설정!$B$5+설정!$B$4*K2300)</f>
        <v>1422.79272203987</v>
      </c>
      <c r="I2300" s="8" t="n">
        <f aca="false">H2300/설정!$B$8</f>
        <v>710.547014892037</v>
      </c>
      <c r="J2300" s="8" t="n">
        <f aca="false">H2300/설정!$B$9</f>
        <v>354.849341405218</v>
      </c>
      <c r="K2300" s="10" t="n">
        <f aca="false">LOG10(G2300)</f>
        <v>3.45621415535799</v>
      </c>
      <c r="L2300" s="10" t="n">
        <f aca="false">LOG10(C2300)</f>
        <v>2.86366777900575</v>
      </c>
    </row>
    <row r="2301" customFormat="false" ht="15" hidden="false" customHeight="false" outlineLevel="0" collapsed="false">
      <c r="A2301" s="5" t="n">
        <v>42676</v>
      </c>
      <c r="B2301" s="6" t="n">
        <v>730.58</v>
      </c>
      <c r="C2301" s="6" t="n">
        <v>740.37</v>
      </c>
      <c r="D2301" s="7" t="n">
        <f aca="false">(L2301-(설정!$B$5+설정!$B$4*K2301))/설정!$B$6</f>
        <v>-0.943643804356124</v>
      </c>
      <c r="E2301" s="8" t="n">
        <f aca="false">H2301*설정!$B$8</f>
        <v>2854.646265187</v>
      </c>
      <c r="F2301" s="8" t="n">
        <f aca="false">H2301*설정!$B$9</f>
        <v>5716.11708301031</v>
      </c>
      <c r="G2301" s="9" t="n">
        <f aca="false">A2301-설정!$B$3</f>
        <v>2860</v>
      </c>
      <c r="H2301" s="8" t="n">
        <f aca="false">10^(설정!$B$5+설정!$B$4*K2301)</f>
        <v>1425.61903141678</v>
      </c>
      <c r="I2301" s="8" t="n">
        <f aca="false">H2301/설정!$B$8</f>
        <v>711.958482395222</v>
      </c>
      <c r="J2301" s="8" t="n">
        <f aca="false">H2301/설정!$B$9</f>
        <v>355.554232571351</v>
      </c>
      <c r="K2301" s="10" t="n">
        <f aca="false">LOG10(G2301)</f>
        <v>3.45636603312904</v>
      </c>
      <c r="L2301" s="10" t="n">
        <f aca="false">LOG10(C2301)</f>
        <v>2.86944881270321</v>
      </c>
    </row>
    <row r="2302" customFormat="false" ht="15" hidden="false" customHeight="false" outlineLevel="0" collapsed="false">
      <c r="A2302" s="5" t="n">
        <v>42677</v>
      </c>
      <c r="B2302" s="6" t="n">
        <v>740.37</v>
      </c>
      <c r="C2302" s="6" t="n">
        <v>689.94</v>
      </c>
      <c r="D2302" s="7" t="n">
        <f aca="false">(L2302-(설정!$B$5+설정!$B$4*K2302))/설정!$B$6</f>
        <v>-1.04810130775559</v>
      </c>
      <c r="E2302" s="8" t="n">
        <f aca="false">H2302*설정!$B$8</f>
        <v>2860.31489847266</v>
      </c>
      <c r="F2302" s="8" t="n">
        <f aca="false">H2302*설정!$B$9</f>
        <v>5727.46790148356</v>
      </c>
      <c r="G2302" s="9" t="n">
        <f aca="false">A2302-설정!$B$3</f>
        <v>2861</v>
      </c>
      <c r="H2302" s="8" t="n">
        <f aca="false">10^(설정!$B$5+설정!$B$4*K2302)</f>
        <v>1428.44996412908</v>
      </c>
      <c r="I2302" s="8" t="n">
        <f aca="false">H2302/설정!$B$8</f>
        <v>713.372258806167</v>
      </c>
      <c r="J2302" s="8" t="n">
        <f aca="false">H2302/설정!$B$9</f>
        <v>356.260276813047</v>
      </c>
      <c r="K2302" s="10" t="n">
        <f aca="false">LOG10(G2302)</f>
        <v>3.45651785780526</v>
      </c>
      <c r="L2302" s="10" t="n">
        <f aca="false">LOG10(C2302)</f>
        <v>2.83881132435766</v>
      </c>
    </row>
    <row r="2303" customFormat="false" ht="15" hidden="false" customHeight="false" outlineLevel="0" collapsed="false">
      <c r="A2303" s="5" t="n">
        <v>42678</v>
      </c>
      <c r="B2303" s="6" t="n">
        <v>689.94</v>
      </c>
      <c r="C2303" s="6" t="n">
        <v>705.43</v>
      </c>
      <c r="D2303" s="7" t="n">
        <f aca="false">(L2303-(설정!$B$5+설정!$B$4*K2303))/설정!$B$6</f>
        <v>-1.01898047144882</v>
      </c>
      <c r="E2303" s="8" t="n">
        <f aca="false">H2303*설정!$B$8</f>
        <v>2865.99280138229</v>
      </c>
      <c r="F2303" s="8" t="n">
        <f aca="false">H2303*설정!$B$9</f>
        <v>5738.83728136548</v>
      </c>
      <c r="G2303" s="9" t="n">
        <f aca="false">A2303-설정!$B$3</f>
        <v>2862</v>
      </c>
      <c r="H2303" s="8" t="n">
        <f aca="false">10^(설정!$B$5+설정!$B$4*K2303)</f>
        <v>1431.2855261198</v>
      </c>
      <c r="I2303" s="8" t="n">
        <f aca="false">H2303/설정!$B$8</f>
        <v>714.78834709284</v>
      </c>
      <c r="J2303" s="8" t="n">
        <f aca="false">H2303/설정!$B$9</f>
        <v>356.967475612515</v>
      </c>
      <c r="K2303" s="10" t="n">
        <f aca="false">LOG10(G2303)</f>
        <v>3.45666962942376</v>
      </c>
      <c r="L2303" s="10" t="n">
        <f aca="false">LOG10(C2303)</f>
        <v>2.84845392507546</v>
      </c>
    </row>
    <row r="2304" customFormat="false" ht="15" hidden="false" customHeight="false" outlineLevel="0" collapsed="false">
      <c r="A2304" s="5" t="n">
        <v>42679</v>
      </c>
      <c r="B2304" s="6" t="n">
        <v>705.43</v>
      </c>
      <c r="C2304" s="6" t="n">
        <v>706.82</v>
      </c>
      <c r="D2304" s="7" t="n">
        <f aca="false">(L2304-(설정!$B$5+설정!$B$4*K2304))/설정!$B$6</f>
        <v>-1.01900050642731</v>
      </c>
      <c r="E2304" s="8" t="n">
        <f aca="false">H2304*설정!$B$8</f>
        <v>2871.67998582719</v>
      </c>
      <c r="F2304" s="8" t="n">
        <f aca="false">H2304*설정!$B$9</f>
        <v>5750.22524650715</v>
      </c>
      <c r="G2304" s="9" t="n">
        <f aca="false">A2304-설정!$B$3</f>
        <v>2863</v>
      </c>
      <c r="H2304" s="8" t="n">
        <f aca="false">10^(설정!$B$5+설정!$B$4*K2304)</f>
        <v>1434.12572333747</v>
      </c>
      <c r="I2304" s="8" t="n">
        <f aca="false">H2304/설정!$B$8</f>
        <v>716.206750225961</v>
      </c>
      <c r="J2304" s="8" t="n">
        <f aca="false">H2304/설정!$B$9</f>
        <v>357.675830453344</v>
      </c>
      <c r="K2304" s="10" t="n">
        <f aca="false">LOG10(G2304)</f>
        <v>3.4568213480216</v>
      </c>
      <c r="L2304" s="10" t="n">
        <f aca="false">LOG10(C2304)</f>
        <v>2.84930882969544</v>
      </c>
    </row>
    <row r="2305" customFormat="false" ht="15" hidden="false" customHeight="false" outlineLevel="0" collapsed="false">
      <c r="A2305" s="5" t="n">
        <v>42680</v>
      </c>
      <c r="B2305" s="6" t="n">
        <v>706.82</v>
      </c>
      <c r="C2305" s="6" t="n">
        <v>715.9</v>
      </c>
      <c r="D2305" s="7" t="n">
        <f aca="false">(L2305-(설정!$B$5+설정!$B$4*K2305))/설정!$B$6</f>
        <v>-1.00347105648008</v>
      </c>
      <c r="E2305" s="8" t="n">
        <f aca="false">H2305*설정!$B$8</f>
        <v>2877.37646372981</v>
      </c>
      <c r="F2305" s="8" t="n">
        <f aca="false">H2305*설정!$B$9</f>
        <v>5761.63182078195</v>
      </c>
      <c r="G2305" s="9" t="n">
        <f aca="false">A2305-설정!$B$3</f>
        <v>2864</v>
      </c>
      <c r="H2305" s="8" t="n">
        <f aca="false">10^(설정!$B$5+설정!$B$4*K2305)</f>
        <v>1436.97056173621</v>
      </c>
      <c r="I2305" s="8" t="n">
        <f aca="false">H2305/설정!$B$8</f>
        <v>717.627471179028</v>
      </c>
      <c r="J2305" s="8" t="n">
        <f aca="false">H2305/설정!$B$9</f>
        <v>358.385342820506</v>
      </c>
      <c r="K2305" s="10" t="n">
        <f aca="false">LOG10(G2305)</f>
        <v>3.45697301363582</v>
      </c>
      <c r="L2305" s="10" t="n">
        <f aca="false">LOG10(C2305)</f>
        <v>2.85485236241783</v>
      </c>
    </row>
    <row r="2306" customFormat="false" ht="15" hidden="false" customHeight="false" outlineLevel="0" collapsed="false">
      <c r="A2306" s="5" t="n">
        <v>42681</v>
      </c>
      <c r="B2306" s="6" t="n">
        <v>715.9</v>
      </c>
      <c r="C2306" s="6" t="n">
        <v>706.18</v>
      </c>
      <c r="D2306" s="7" t="n">
        <f aca="false">(L2306-(설정!$B$5+설정!$B$4*K2306))/설정!$B$6</f>
        <v>-1.02601232845794</v>
      </c>
      <c r="E2306" s="8" t="n">
        <f aca="false">H2306*설정!$B$8</f>
        <v>2883.08224702379</v>
      </c>
      <c r="F2306" s="8" t="n">
        <f aca="false">H2306*설정!$B$9</f>
        <v>5773.05702808572</v>
      </c>
      <c r="G2306" s="9" t="n">
        <f aca="false">A2306-설정!$B$3</f>
        <v>2865</v>
      </c>
      <c r="H2306" s="8" t="n">
        <f aca="false">10^(설정!$B$5+설정!$B$4*K2306)</f>
        <v>1439.82004727571</v>
      </c>
      <c r="I2306" s="8" t="n">
        <f aca="false">H2306/설정!$B$8</f>
        <v>719.050512928335</v>
      </c>
      <c r="J2306" s="8" t="n">
        <f aca="false">H2306/설정!$B$9</f>
        <v>359.096014200373</v>
      </c>
      <c r="K2306" s="10" t="n">
        <f aca="false">LOG10(G2306)</f>
        <v>3.45712462630341</v>
      </c>
      <c r="L2306" s="10" t="n">
        <f aca="false">LOG10(C2306)</f>
        <v>2.84891541357735</v>
      </c>
    </row>
    <row r="2307" customFormat="false" ht="15" hidden="false" customHeight="false" outlineLevel="0" collapsed="false">
      <c r="A2307" s="5" t="n">
        <v>42682</v>
      </c>
      <c r="B2307" s="6" t="n">
        <v>706.18</v>
      </c>
      <c r="C2307" s="6" t="n">
        <v>711.84</v>
      </c>
      <c r="D2307" s="7" t="n">
        <f aca="false">(L2307-(설정!$B$5+설정!$B$4*K2307))/설정!$B$6</f>
        <v>-1.01736719405982</v>
      </c>
      <c r="E2307" s="8" t="n">
        <f aca="false">H2307*설정!$B$8</f>
        <v>2888.79734765388</v>
      </c>
      <c r="F2307" s="8" t="n">
        <f aca="false">H2307*설정!$B$9</f>
        <v>5784.5008923365</v>
      </c>
      <c r="G2307" s="9" t="n">
        <f aca="false">A2307-설정!$B$3</f>
        <v>2866</v>
      </c>
      <c r="H2307" s="8" t="n">
        <f aca="false">10^(설정!$B$5+설정!$B$4*K2307)</f>
        <v>1442.67418592122</v>
      </c>
      <c r="I2307" s="8" t="n">
        <f aca="false">H2307/설정!$B$8</f>
        <v>720.475878452938</v>
      </c>
      <c r="J2307" s="8" t="n">
        <f aca="false">H2307/설정!$B$9</f>
        <v>359.807846080694</v>
      </c>
      <c r="K2307" s="10" t="n">
        <f aca="false">LOG10(G2307)</f>
        <v>3.45727618606133</v>
      </c>
      <c r="L2307" s="10" t="n">
        <f aca="false">LOG10(C2307)</f>
        <v>2.85238238840397</v>
      </c>
    </row>
    <row r="2308" customFormat="false" ht="15" hidden="false" customHeight="false" outlineLevel="0" collapsed="false">
      <c r="A2308" s="5" t="n">
        <v>42683</v>
      </c>
      <c r="B2308" s="6" t="n">
        <v>711.84</v>
      </c>
      <c r="C2308" s="6" t="n">
        <v>721.5</v>
      </c>
      <c r="D2308" s="7" t="n">
        <f aca="false">(L2308-(설정!$B$5+설정!$B$4*K2308))/설정!$B$6</f>
        <v>-1.00080535726579</v>
      </c>
      <c r="E2308" s="8" t="n">
        <f aca="false">H2308*설정!$B$8</f>
        <v>2894.521777576</v>
      </c>
      <c r="F2308" s="8" t="n">
        <f aca="false">H2308*설정!$B$9</f>
        <v>5795.96343747471</v>
      </c>
      <c r="G2308" s="9" t="n">
        <f aca="false">A2308-설정!$B$3</f>
        <v>2867</v>
      </c>
      <c r="H2308" s="8" t="n">
        <f aca="false">10^(설정!$B$5+설정!$B$4*K2308)</f>
        <v>1445.53298364355</v>
      </c>
      <c r="I2308" s="8" t="n">
        <f aca="false">H2308/설정!$B$8</f>
        <v>721.903570734687</v>
      </c>
      <c r="J2308" s="8" t="n">
        <f aca="false">H2308/설정!$B$9</f>
        <v>360.520839950614</v>
      </c>
      <c r="K2308" s="10" t="n">
        <f aca="false">LOG10(G2308)</f>
        <v>3.45742769294648</v>
      </c>
      <c r="L2308" s="10" t="n">
        <f aca="false">LOG10(C2308)</f>
        <v>2.85823633542951</v>
      </c>
    </row>
    <row r="2309" customFormat="false" ht="15" hidden="false" customHeight="false" outlineLevel="0" collapsed="false">
      <c r="A2309" s="5" t="n">
        <v>42684</v>
      </c>
      <c r="B2309" s="6" t="n">
        <v>721.5</v>
      </c>
      <c r="C2309" s="6" t="n">
        <v>713.41</v>
      </c>
      <c r="D2309" s="7" t="n">
        <f aca="false">(L2309-(설정!$B$5+설정!$B$4*K2309))/설정!$B$6</f>
        <v>-1.01989542636293</v>
      </c>
      <c r="E2309" s="8" t="n">
        <f aca="false">H2309*설정!$B$8</f>
        <v>2900.25554875722</v>
      </c>
      <c r="F2309" s="8" t="n">
        <f aca="false">H2309*설정!$B$9</f>
        <v>5807.44468746308</v>
      </c>
      <c r="G2309" s="9" t="n">
        <f aca="false">A2309-설정!$B$3</f>
        <v>2868</v>
      </c>
      <c r="H2309" s="8" t="n">
        <f aca="false">10^(설정!$B$5+설정!$B$4*K2309)</f>
        <v>1448.3964464191</v>
      </c>
      <c r="I2309" s="8" t="n">
        <f aca="false">H2309/설정!$B$8</f>
        <v>723.333592758207</v>
      </c>
      <c r="J2309" s="8" t="n">
        <f aca="false">H2309/설정!$B$9</f>
        <v>361.234997300664</v>
      </c>
      <c r="K2309" s="10" t="n">
        <f aca="false">LOG10(G2309)</f>
        <v>3.45757914699576</v>
      </c>
      <c r="L2309" s="10" t="n">
        <f aca="false">LOG10(C2309)</f>
        <v>2.85333919263113</v>
      </c>
    </row>
    <row r="2310" customFormat="false" ht="15" hidden="false" customHeight="false" outlineLevel="0" collapsed="false">
      <c r="A2310" s="5" t="n">
        <v>42685</v>
      </c>
      <c r="B2310" s="6" t="n">
        <v>713.41</v>
      </c>
      <c r="C2310" s="6" t="n">
        <v>715.7</v>
      </c>
      <c r="D2310" s="7" t="n">
        <f aca="false">(L2310-(설정!$B$5+설정!$B$4*K2310))/설정!$B$6</f>
        <v>-1.0181289486331</v>
      </c>
      <c r="E2310" s="8" t="n">
        <f aca="false">H2310*설정!$B$8</f>
        <v>2905.99867317579</v>
      </c>
      <c r="F2310" s="8" t="n">
        <f aca="false">H2310*설정!$B$9</f>
        <v>5818.9446662868</v>
      </c>
      <c r="G2310" s="9" t="n">
        <f aca="false">A2310-설정!$B$3</f>
        <v>2869</v>
      </c>
      <c r="H2310" s="8" t="n">
        <f aca="false">10^(설정!$B$5+설정!$B$4*K2310)</f>
        <v>1451.26458022985</v>
      </c>
      <c r="I2310" s="8" t="n">
        <f aca="false">H2310/설정!$B$8</f>
        <v>724.765947510919</v>
      </c>
      <c r="J2310" s="8" t="n">
        <f aca="false">H2310/설정!$B$9</f>
        <v>361.950319622771</v>
      </c>
      <c r="K2310" s="10" t="n">
        <f aca="false">LOG10(G2310)</f>
        <v>3.457730548246</v>
      </c>
      <c r="L2310" s="10" t="n">
        <f aca="false">LOG10(C2310)</f>
        <v>2.85473101721394</v>
      </c>
    </row>
    <row r="2311" customFormat="false" ht="15" hidden="false" customHeight="false" outlineLevel="0" collapsed="false">
      <c r="A2311" s="5" t="n">
        <v>42686</v>
      </c>
      <c r="B2311" s="6" t="n">
        <v>715.7</v>
      </c>
      <c r="C2311" s="6" t="n">
        <v>703.85</v>
      </c>
      <c r="D2311" s="7" t="n">
        <f aca="false">(L2311-(설정!$B$5+설정!$B$4*K2311))/설정!$B$6</f>
        <v>-1.04502259819571</v>
      </c>
      <c r="E2311" s="8" t="n">
        <f aca="false">H2311*설정!$B$8</f>
        <v>2911.75116282113</v>
      </c>
      <c r="F2311" s="8" t="n">
        <f aca="false">H2311*설정!$B$9</f>
        <v>5830.46339795334</v>
      </c>
      <c r="G2311" s="9" t="n">
        <f aca="false">A2311-설정!$B$3</f>
        <v>2870</v>
      </c>
      <c r="H2311" s="8" t="n">
        <f aca="false">10^(설정!$B$5+설정!$B$4*K2311)</f>
        <v>1454.13739106335</v>
      </c>
      <c r="I2311" s="8" t="n">
        <f aca="false">H2311/설정!$B$8</f>
        <v>726.200637983023</v>
      </c>
      <c r="J2311" s="8" t="n">
        <f aca="false">H2311/설정!$B$9</f>
        <v>362.666808410249</v>
      </c>
      <c r="K2311" s="10" t="n">
        <f aca="false">LOG10(G2311)</f>
        <v>3.45788189673399</v>
      </c>
      <c r="L2311" s="10" t="n">
        <f aca="false">LOG10(C2311)</f>
        <v>2.84748011494702</v>
      </c>
    </row>
    <row r="2312" customFormat="false" ht="15" hidden="false" customHeight="false" outlineLevel="0" collapsed="false">
      <c r="A2312" s="5" t="n">
        <v>42687</v>
      </c>
      <c r="B2312" s="6" t="n">
        <v>703.85</v>
      </c>
      <c r="C2312" s="6" t="n">
        <v>703.63</v>
      </c>
      <c r="D2312" s="7" t="n">
        <f aca="false">(L2312-(설정!$B$5+설정!$B$4*K2312))/설정!$B$6</f>
        <v>-1.04831995447173</v>
      </c>
      <c r="E2312" s="8" t="n">
        <f aca="false">H2312*설정!$B$8</f>
        <v>2917.51302969386</v>
      </c>
      <c r="F2312" s="8" t="n">
        <f aca="false">H2312*설정!$B$9</f>
        <v>5842.00090649264</v>
      </c>
      <c r="G2312" s="9" t="n">
        <f aca="false">A2312-설정!$B$3</f>
        <v>2871</v>
      </c>
      <c r="H2312" s="8" t="n">
        <f aca="false">10^(설정!$B$5+설정!$B$4*K2312)</f>
        <v>1457.01488491274</v>
      </c>
      <c r="I2312" s="8" t="n">
        <f aca="false">H2312/설정!$B$8</f>
        <v>727.637667167515</v>
      </c>
      <c r="J2312" s="8" t="n">
        <f aca="false">H2312/설정!$B$9</f>
        <v>363.384465157811</v>
      </c>
      <c r="K2312" s="10" t="n">
        <f aca="false">LOG10(G2312)</f>
        <v>3.45803319249651</v>
      </c>
      <c r="L2312" s="10" t="n">
        <f aca="false">LOG10(C2312)</f>
        <v>2.84734434777903</v>
      </c>
    </row>
    <row r="2313" customFormat="false" ht="15" hidden="false" customHeight="false" outlineLevel="0" collapsed="false">
      <c r="A2313" s="5" t="n">
        <v>42688</v>
      </c>
      <c r="B2313" s="6" t="n">
        <v>703.63</v>
      </c>
      <c r="C2313" s="6" t="n">
        <v>705.64</v>
      </c>
      <c r="D2313" s="7" t="n">
        <f aca="false">(L2313-(설정!$B$5+설정!$B$4*K2313))/설정!$B$6</f>
        <v>-1.04705781788726</v>
      </c>
      <c r="E2313" s="8" t="n">
        <f aca="false">H2313*설정!$B$8</f>
        <v>2923.28428580574</v>
      </c>
      <c r="F2313" s="8" t="n">
        <f aca="false">H2313*설정!$B$9</f>
        <v>5853.55721595691</v>
      </c>
      <c r="G2313" s="9" t="n">
        <f aca="false">A2313-설정!$B$3</f>
        <v>2872</v>
      </c>
      <c r="H2313" s="8" t="n">
        <f aca="false">10^(설정!$B$5+설정!$B$4*K2313)</f>
        <v>1459.89706777673</v>
      </c>
      <c r="I2313" s="8" t="n">
        <f aca="false">H2313/설정!$B$8</f>
        <v>729.077038060168</v>
      </c>
      <c r="J2313" s="8" t="n">
        <f aca="false">H2313/설정!$B$9</f>
        <v>364.103291361554</v>
      </c>
      <c r="K2313" s="10" t="n">
        <f aca="false">LOG10(G2313)</f>
        <v>3.45818443557026</v>
      </c>
      <c r="L2313" s="10" t="n">
        <f aca="false">LOG10(C2313)</f>
        <v>2.84858319129454</v>
      </c>
    </row>
    <row r="2314" customFormat="false" ht="15" hidden="false" customHeight="false" outlineLevel="0" collapsed="false">
      <c r="A2314" s="5" t="n">
        <v>42689</v>
      </c>
      <c r="B2314" s="6" t="n">
        <v>705.64</v>
      </c>
      <c r="C2314" s="6" t="n">
        <v>712.35</v>
      </c>
      <c r="D2314" s="7" t="n">
        <f aca="false">(L2314-(설정!$B$5+설정!$B$4*K2314))/설정!$B$6</f>
        <v>-1.03627253792238</v>
      </c>
      <c r="E2314" s="8" t="n">
        <f aca="false">H2314*설정!$B$8</f>
        <v>2929.06494317979</v>
      </c>
      <c r="F2314" s="8" t="n">
        <f aca="false">H2314*설정!$B$9</f>
        <v>5865.13235042096</v>
      </c>
      <c r="G2314" s="9" t="n">
        <f aca="false">A2314-설정!$B$3</f>
        <v>2873</v>
      </c>
      <c r="H2314" s="8" t="n">
        <f aca="false">10^(설정!$B$5+설정!$B$4*K2314)</f>
        <v>1462.78394565965</v>
      </c>
      <c r="I2314" s="8" t="n">
        <f aca="false">H2314/설정!$B$8</f>
        <v>730.518753659562</v>
      </c>
      <c r="J2314" s="8" t="n">
        <f aca="false">H2314/설정!$B$9</f>
        <v>364.823288518978</v>
      </c>
      <c r="K2314" s="10" t="n">
        <f aca="false">LOG10(G2314)</f>
        <v>3.45833562599195</v>
      </c>
      <c r="L2314" s="10" t="n">
        <f aca="false">LOG10(C2314)</f>
        <v>2.8526934286377</v>
      </c>
    </row>
    <row r="2315" customFormat="false" ht="15" hidden="false" customHeight="false" outlineLevel="0" collapsed="false">
      <c r="A2315" s="5" t="n">
        <v>42690</v>
      </c>
      <c r="B2315" s="6" t="n">
        <v>712.35</v>
      </c>
      <c r="C2315" s="6" t="n">
        <v>742.05</v>
      </c>
      <c r="D2315" s="7" t="n">
        <f aca="false">(L2315-(설정!$B$5+설정!$B$4*K2315))/설정!$B$6</f>
        <v>-0.980287935988142</v>
      </c>
      <c r="E2315" s="8" t="n">
        <f aca="false">H2315*설정!$B$8</f>
        <v>2934.85501385019</v>
      </c>
      <c r="F2315" s="8" t="n">
        <f aca="false">H2315*설정!$B$9</f>
        <v>5876.72633398191</v>
      </c>
      <c r="G2315" s="9" t="n">
        <f aca="false">A2315-설정!$B$3</f>
        <v>2874</v>
      </c>
      <c r="H2315" s="8" t="n">
        <f aca="false">10^(설정!$B$5+설정!$B$4*K2315)</f>
        <v>1465.67552457142</v>
      </c>
      <c r="I2315" s="8" t="n">
        <f aca="false">H2315/설정!$B$8</f>
        <v>731.962816967066</v>
      </c>
      <c r="J2315" s="8" t="n">
        <f aca="false">H2315/설정!$B$9</f>
        <v>365.544458128977</v>
      </c>
      <c r="K2315" s="10" t="n">
        <f aca="false">LOG10(G2315)</f>
        <v>3.45848676379821</v>
      </c>
      <c r="L2315" s="10" t="n">
        <f aca="false">LOG10(C2315)</f>
        <v>2.87043316941986</v>
      </c>
    </row>
    <row r="2316" customFormat="false" ht="15" hidden="false" customHeight="false" outlineLevel="0" collapsed="false">
      <c r="A2316" s="5" t="n">
        <v>42691</v>
      </c>
      <c r="B2316" s="6" t="n">
        <v>742.05</v>
      </c>
      <c r="C2316" s="6" t="n">
        <v>735.32</v>
      </c>
      <c r="D2316" s="7" t="n">
        <f aca="false">(L2316-(설정!$B$5+설정!$B$4*K2316))/설정!$B$6</f>
        <v>-0.996252657607717</v>
      </c>
      <c r="E2316" s="8" t="n">
        <f aca="false">H2316*설정!$B$8</f>
        <v>2940.65450986239</v>
      </c>
      <c r="F2316" s="8" t="n">
        <f aca="false">H2316*설정!$B$9</f>
        <v>5888.33919075945</v>
      </c>
      <c r="G2316" s="9" t="n">
        <f aca="false">A2316-설정!$B$3</f>
        <v>2875</v>
      </c>
      <c r="H2316" s="8" t="n">
        <f aca="false">10^(설정!$B$5+설정!$B$4*K2316)</f>
        <v>1468.57181052756</v>
      </c>
      <c r="I2316" s="8" t="n">
        <f aca="false">H2316/설정!$B$8</f>
        <v>733.409230986853</v>
      </c>
      <c r="J2316" s="8" t="n">
        <f aca="false">H2316/설정!$B$9</f>
        <v>366.266801691842</v>
      </c>
      <c r="K2316" s="10" t="n">
        <f aca="false">LOG10(G2316)</f>
        <v>3.45863784902565</v>
      </c>
      <c r="L2316" s="10" t="n">
        <f aca="false">LOG10(C2316)</f>
        <v>2.8664763785265</v>
      </c>
    </row>
    <row r="2317" customFormat="false" ht="15" hidden="false" customHeight="false" outlineLevel="0" collapsed="false">
      <c r="A2317" s="5" t="n">
        <v>42692</v>
      </c>
      <c r="B2317" s="6" t="n">
        <v>735.32</v>
      </c>
      <c r="C2317" s="6" t="n">
        <v>749.58</v>
      </c>
      <c r="D2317" s="7" t="n">
        <f aca="false">(L2317-(설정!$B$5+설정!$B$4*K2317))/설정!$B$6</f>
        <v>-0.971432271670054</v>
      </c>
      <c r="E2317" s="8" t="n">
        <f aca="false">H2317*설정!$B$8</f>
        <v>2946.46344327293</v>
      </c>
      <c r="F2317" s="8" t="n">
        <f aca="false">H2317*설정!$B$9</f>
        <v>5899.97094489551</v>
      </c>
      <c r="G2317" s="9" t="n">
        <f aca="false">A2317-설정!$B$3</f>
        <v>2876</v>
      </c>
      <c r="H2317" s="8" t="n">
        <f aca="false">10^(설정!$B$5+설정!$B$4*K2317)</f>
        <v>1471.47280954915</v>
      </c>
      <c r="I2317" s="8" t="n">
        <f aca="false">H2317/설정!$B$8</f>
        <v>734.857998725869</v>
      </c>
      <c r="J2317" s="8" t="n">
        <f aca="false">H2317/설정!$B$9</f>
        <v>366.990320709253</v>
      </c>
      <c r="K2317" s="10" t="n">
        <f aca="false">LOG10(G2317)</f>
        <v>3.45878888171085</v>
      </c>
      <c r="L2317" s="10" t="n">
        <f aca="false">LOG10(C2317)</f>
        <v>2.87481799035903</v>
      </c>
    </row>
    <row r="2318" customFormat="false" ht="15" hidden="false" customHeight="false" outlineLevel="0" collapsed="false">
      <c r="A2318" s="5" t="n">
        <v>42693</v>
      </c>
      <c r="B2318" s="6" t="n">
        <v>749.58</v>
      </c>
      <c r="C2318" s="6" t="n">
        <v>751.21</v>
      </c>
      <c r="D2318" s="7" t="n">
        <f aca="false">(L2318-(설정!$B$5+설정!$B$4*K2318))/설정!$B$6</f>
        <v>-0.97114504020957</v>
      </c>
      <c r="E2318" s="8" t="n">
        <f aca="false">H2318*설정!$B$8</f>
        <v>2952.28182614968</v>
      </c>
      <c r="F2318" s="8" t="n">
        <f aca="false">H2318*설정!$B$9</f>
        <v>5911.62162055466</v>
      </c>
      <c r="G2318" s="9" t="n">
        <f aca="false">A2318-설정!$B$3</f>
        <v>2877</v>
      </c>
      <c r="H2318" s="8" t="n">
        <f aca="false">10^(설정!$B$5+설정!$B$4*K2318)</f>
        <v>1474.37852766293</v>
      </c>
      <c r="I2318" s="8" t="n">
        <f aca="false">H2318/설정!$B$8</f>
        <v>736.309123193879</v>
      </c>
      <c r="J2318" s="8" t="n">
        <f aca="false">H2318/설정!$B$9</f>
        <v>367.715016684295</v>
      </c>
      <c r="K2318" s="10" t="n">
        <f aca="false">LOG10(G2318)</f>
        <v>3.45893986189033</v>
      </c>
      <c r="L2318" s="10" t="n">
        <f aca="false">LOG10(C2318)</f>
        <v>2.87576136056252</v>
      </c>
    </row>
    <row r="2319" customFormat="false" ht="15" hidden="false" customHeight="false" outlineLevel="0" collapsed="false">
      <c r="A2319" s="5" t="n">
        <v>42694</v>
      </c>
      <c r="B2319" s="6" t="n">
        <v>751.21</v>
      </c>
      <c r="C2319" s="6" t="n">
        <v>730.35</v>
      </c>
      <c r="D2319" s="7" t="n">
        <f aca="false">(L2319-(설정!$B$5+설정!$B$4*K2319))/설정!$B$6</f>
        <v>-1.01454360267021</v>
      </c>
      <c r="E2319" s="8" t="n">
        <f aca="false">H2319*설정!$B$8</f>
        <v>2958.10967057171</v>
      </c>
      <c r="F2319" s="8" t="n">
        <f aca="false">H2319*설정!$B$9</f>
        <v>5923.29124192392</v>
      </c>
      <c r="G2319" s="9" t="n">
        <f aca="false">A2319-설정!$B$3</f>
        <v>2878</v>
      </c>
      <c r="H2319" s="8" t="n">
        <f aca="false">10^(설정!$B$5+설정!$B$4*K2319)</f>
        <v>1477.2889709012</v>
      </c>
      <c r="I2319" s="8" t="n">
        <f aca="false">H2319/설정!$B$8</f>
        <v>737.762607403445</v>
      </c>
      <c r="J2319" s="8" t="n">
        <f aca="false">H2319/설정!$B$9</f>
        <v>368.44089112145</v>
      </c>
      <c r="K2319" s="10" t="n">
        <f aca="false">LOG10(G2319)</f>
        <v>3.45909078960059</v>
      </c>
      <c r="L2319" s="10" t="n">
        <f aca="false">LOG10(C2319)</f>
        <v>2.86353103360158</v>
      </c>
    </row>
    <row r="2320" customFormat="false" ht="15" hidden="false" customHeight="false" outlineLevel="0" collapsed="false">
      <c r="A2320" s="5" t="n">
        <v>42695</v>
      </c>
      <c r="B2320" s="6" t="n">
        <v>730.35</v>
      </c>
      <c r="C2320" s="6" t="n">
        <v>736.51</v>
      </c>
      <c r="D2320" s="7" t="n">
        <f aca="false">(L2320-(설정!$B$5+설정!$B$4*K2320))/설정!$B$6</f>
        <v>-1.00528654872607</v>
      </c>
      <c r="E2320" s="8" t="n">
        <f aca="false">H2320*설정!$B$8</f>
        <v>2963.94698862933</v>
      </c>
      <c r="F2320" s="8" t="n">
        <f aca="false">H2320*설정!$B$9</f>
        <v>5934.9798332128</v>
      </c>
      <c r="G2320" s="9" t="n">
        <f aca="false">A2320-설정!$B$3</f>
        <v>2879</v>
      </c>
      <c r="H2320" s="8" t="n">
        <f aca="false">10^(설정!$B$5+설정!$B$4*K2320)</f>
        <v>1480.20414530192</v>
      </c>
      <c r="I2320" s="8" t="n">
        <f aca="false">H2320/설정!$B$8</f>
        <v>739.218454369929</v>
      </c>
      <c r="J2320" s="8" t="n">
        <f aca="false">H2320/설정!$B$9</f>
        <v>369.167945526601</v>
      </c>
      <c r="K2320" s="10" t="n">
        <f aca="false">LOG10(G2320)</f>
        <v>3.45924166487808</v>
      </c>
      <c r="L2320" s="10" t="n">
        <f aca="false">LOG10(C2320)</f>
        <v>2.86717864787293</v>
      </c>
    </row>
    <row r="2321" customFormat="false" ht="15" hidden="false" customHeight="false" outlineLevel="0" collapsed="false">
      <c r="A2321" s="5" t="n">
        <v>42696</v>
      </c>
      <c r="B2321" s="6" t="n">
        <v>736.51</v>
      </c>
      <c r="C2321" s="6" t="n">
        <v>748</v>
      </c>
      <c r="D2321" s="7" t="n">
        <f aca="false">(L2321-(설정!$B$5+설정!$B$4*K2321))/설정!$B$6</f>
        <v>-0.985830041528158</v>
      </c>
      <c r="E2321" s="8" t="n">
        <f aca="false">H2321*설정!$B$8</f>
        <v>2969.79379242404</v>
      </c>
      <c r="F2321" s="8" t="n">
        <f aca="false">H2321*설정!$B$9</f>
        <v>5946.68741865326</v>
      </c>
      <c r="G2321" s="9" t="n">
        <f aca="false">A2321-설정!$B$3</f>
        <v>2880</v>
      </c>
      <c r="H2321" s="8" t="n">
        <f aca="false">10^(설정!$B$5+설정!$B$4*K2321)</f>
        <v>1483.1240569086</v>
      </c>
      <c r="I2321" s="8" t="n">
        <f aca="false">H2321/설정!$B$8</f>
        <v>740.67666711149</v>
      </c>
      <c r="J2321" s="8" t="n">
        <f aca="false">H2321/설정!$B$9</f>
        <v>369.896181407024</v>
      </c>
      <c r="K2321" s="10" t="n">
        <f aca="false">LOG10(G2321)</f>
        <v>3.45939248775923</v>
      </c>
      <c r="L2321" s="10" t="n">
        <f aca="false">LOG10(C2321)</f>
        <v>2.87390159786446</v>
      </c>
    </row>
    <row r="2322" customFormat="false" ht="15" hidden="false" customHeight="false" outlineLevel="0" collapsed="false">
      <c r="A2322" s="5" t="n">
        <v>42697</v>
      </c>
      <c r="B2322" s="6" t="n">
        <v>748</v>
      </c>
      <c r="C2322" s="6" t="n">
        <v>741.24</v>
      </c>
      <c r="D2322" s="7" t="n">
        <f aca="false">(L2322-(설정!$B$5+설정!$B$4*K2322))/설정!$B$6</f>
        <v>-1.00174227992312</v>
      </c>
      <c r="E2322" s="8" t="n">
        <f aca="false">H2322*설정!$B$8</f>
        <v>2975.65009406868</v>
      </c>
      <c r="F2322" s="8" t="n">
        <f aca="false">H2322*설정!$B$9</f>
        <v>5958.41402249991</v>
      </c>
      <c r="G2322" s="9" t="n">
        <f aca="false">A2322-설정!$B$3</f>
        <v>2881</v>
      </c>
      <c r="H2322" s="8" t="n">
        <f aca="false">10^(설정!$B$5+설정!$B$4*K2322)</f>
        <v>1486.04871177044</v>
      </c>
      <c r="I2322" s="8" t="n">
        <f aca="false">H2322/설정!$B$8</f>
        <v>742.137248649109</v>
      </c>
      <c r="J2322" s="8" t="n">
        <f aca="false">H2322/설정!$B$9</f>
        <v>370.625600271406</v>
      </c>
      <c r="K2322" s="10" t="n">
        <f aca="false">LOG10(G2322)</f>
        <v>3.45954325828041</v>
      </c>
      <c r="L2322" s="10" t="n">
        <f aca="false">LOG10(C2322)</f>
        <v>2.86995884738532</v>
      </c>
    </row>
    <row r="2323" customFormat="false" ht="15" hidden="false" customHeight="false" outlineLevel="0" collapsed="false">
      <c r="A2323" s="5" t="n">
        <v>42698</v>
      </c>
      <c r="B2323" s="6" t="n">
        <v>741.24</v>
      </c>
      <c r="C2323" s="6" t="n">
        <v>737.35</v>
      </c>
      <c r="D2323" s="7" t="n">
        <f aca="false">(L2323-(설정!$B$5+설정!$B$4*K2323))/설정!$B$6</f>
        <v>-1.01215662043433</v>
      </c>
      <c r="E2323" s="8" t="n">
        <f aca="false">H2323*설정!$B$8</f>
        <v>2981.51590568725</v>
      </c>
      <c r="F2323" s="8" t="n">
        <f aca="false">H2323*설정!$B$9</f>
        <v>5970.15966902976</v>
      </c>
      <c r="G2323" s="9" t="n">
        <f aca="false">A2323-설정!$B$3</f>
        <v>2882</v>
      </c>
      <c r="H2323" s="8" t="n">
        <f aca="false">10^(설정!$B$5+설정!$B$4*K2323)</f>
        <v>1488.97811594221</v>
      </c>
      <c r="I2323" s="8" t="n">
        <f aca="false">H2323/설정!$B$8</f>
        <v>743.600202006555</v>
      </c>
      <c r="J2323" s="8" t="n">
        <f aca="false">H2323/설정!$B$9</f>
        <v>371.356203629827</v>
      </c>
      <c r="K2323" s="10" t="n">
        <f aca="false">LOG10(G2323)</f>
        <v>3.45969397647797</v>
      </c>
      <c r="L2323" s="10" t="n">
        <f aca="false">LOG10(C2323)</f>
        <v>2.8676736845851</v>
      </c>
    </row>
    <row r="2324" customFormat="false" ht="15" hidden="false" customHeight="false" outlineLevel="0" collapsed="false">
      <c r="A2324" s="5" t="n">
        <v>42699</v>
      </c>
      <c r="B2324" s="6" t="n">
        <v>737.35</v>
      </c>
      <c r="C2324" s="6" t="n">
        <v>739.69</v>
      </c>
      <c r="D2324" s="7" t="n">
        <f aca="false">(L2324-(설정!$B$5+설정!$B$4*K2324))/설정!$B$6</f>
        <v>-1.01042857413232</v>
      </c>
      <c r="E2324" s="8" t="n">
        <f aca="false">H2324*설정!$B$8</f>
        <v>2987.39123941508</v>
      </c>
      <c r="F2324" s="8" t="n">
        <f aca="false">H2324*설정!$B$9</f>
        <v>5981.92438254246</v>
      </c>
      <c r="G2324" s="9" t="n">
        <f aca="false">A2324-설정!$B$3</f>
        <v>2883</v>
      </c>
      <c r="H2324" s="8" t="n">
        <f aca="false">10^(설정!$B$5+설정!$B$4*K2324)</f>
        <v>1491.9122754843</v>
      </c>
      <c r="I2324" s="8" t="n">
        <f aca="false">H2324/설정!$B$8</f>
        <v>745.065530210418</v>
      </c>
      <c r="J2324" s="8" t="n">
        <f aca="false">H2324/설정!$B$9</f>
        <v>372.087992993775</v>
      </c>
      <c r="K2324" s="10" t="n">
        <f aca="false">LOG10(G2324)</f>
        <v>3.45984464238821</v>
      </c>
      <c r="L2324" s="10" t="n">
        <f aca="false">LOG10(C2324)</f>
        <v>2.86904974743764</v>
      </c>
    </row>
    <row r="2325" customFormat="false" ht="15" hidden="false" customHeight="false" outlineLevel="0" collapsed="false">
      <c r="A2325" s="5" t="n">
        <v>42700</v>
      </c>
      <c r="B2325" s="6" t="n">
        <v>739.69</v>
      </c>
      <c r="C2325" s="6" t="n">
        <v>734.65</v>
      </c>
      <c r="D2325" s="7" t="n">
        <f aca="false">(L2325-(설정!$B$5+설정!$B$4*K2325))/설정!$B$6</f>
        <v>-1.02310957414612</v>
      </c>
      <c r="E2325" s="8" t="n">
        <f aca="false">H2325*설정!$B$8</f>
        <v>2993.27610739872</v>
      </c>
      <c r="F2325" s="8" t="n">
        <f aca="false">H2325*설정!$B$9</f>
        <v>5993.70818736017</v>
      </c>
      <c r="G2325" s="9" t="n">
        <f aca="false">A2325-설정!$B$3</f>
        <v>2884</v>
      </c>
      <c r="H2325" s="8" t="n">
        <f aca="false">10^(설정!$B$5+설정!$B$4*K2325)</f>
        <v>1494.85119646277</v>
      </c>
      <c r="I2325" s="8" t="n">
        <f aca="false">H2325/설정!$B$8</f>
        <v>746.533236290091</v>
      </c>
      <c r="J2325" s="8" t="n">
        <f aca="false">H2325/설정!$B$9</f>
        <v>372.820969876139</v>
      </c>
      <c r="K2325" s="10" t="n">
        <f aca="false">LOG10(G2325)</f>
        <v>3.45999525604739</v>
      </c>
      <c r="L2325" s="10" t="n">
        <f aca="false">LOG10(C2325)</f>
        <v>2.86608048293268</v>
      </c>
    </row>
    <row r="2326" customFormat="false" ht="15" hidden="false" customHeight="false" outlineLevel="0" collapsed="false">
      <c r="A2326" s="5" t="n">
        <v>42701</v>
      </c>
      <c r="B2326" s="6" t="n">
        <v>734.65</v>
      </c>
      <c r="C2326" s="6" t="n">
        <v>727.74</v>
      </c>
      <c r="D2326" s="7" t="n">
        <f aca="false">(L2326-(설정!$B$5+설정!$B$4*K2326))/설정!$B$6</f>
        <v>-1.03955340005072</v>
      </c>
      <c r="E2326" s="8" t="n">
        <f aca="false">H2326*설정!$B$8</f>
        <v>2999.17052179605</v>
      </c>
      <c r="F2326" s="8" t="n">
        <f aca="false">H2326*설정!$B$9</f>
        <v>6005.51110782769</v>
      </c>
      <c r="G2326" s="9" t="n">
        <f aca="false">A2326-설정!$B$3</f>
        <v>2885</v>
      </c>
      <c r="H2326" s="8" t="n">
        <f aca="false">10^(설정!$B$5+설정!$B$4*K2326)</f>
        <v>1497.79488494928</v>
      </c>
      <c r="I2326" s="8" t="n">
        <f aca="false">H2326/설정!$B$8</f>
        <v>748.003323277787</v>
      </c>
      <c r="J2326" s="8" t="n">
        <f aca="false">H2326/설정!$B$9</f>
        <v>373.555135791215</v>
      </c>
      <c r="K2326" s="10" t="n">
        <f aca="false">LOG10(G2326)</f>
        <v>3.46014581749175</v>
      </c>
      <c r="L2326" s="10" t="n">
        <f aca="false">LOG10(C2326)</f>
        <v>2.86197624643698</v>
      </c>
    </row>
    <row r="2327" customFormat="false" ht="15" hidden="false" customHeight="false" outlineLevel="0" collapsed="false">
      <c r="A2327" s="5" t="n">
        <v>42702</v>
      </c>
      <c r="B2327" s="6" t="n">
        <v>727.74</v>
      </c>
      <c r="C2327" s="6" t="n">
        <v>730.08</v>
      </c>
      <c r="D2327" s="7" t="n">
        <f aca="false">(L2327-(설정!$B$5+설정!$B$4*K2327))/설정!$B$6</f>
        <v>-1.03776224277986</v>
      </c>
      <c r="E2327" s="8" t="n">
        <f aca="false">H2327*설정!$B$8</f>
        <v>3005.07449477616</v>
      </c>
      <c r="F2327" s="8" t="n">
        <f aca="false">H2327*설정!$B$9</f>
        <v>6017.33316831231</v>
      </c>
      <c r="G2327" s="9" t="n">
        <f aca="false">A2327-설정!$B$3</f>
        <v>2886</v>
      </c>
      <c r="H2327" s="8" t="n">
        <f aca="false">10^(설정!$B$5+설정!$B$4*K2327)</f>
        <v>1500.74334702112</v>
      </c>
      <c r="I2327" s="8" t="n">
        <f aca="false">H2327/설정!$B$8</f>
        <v>749.475794208524</v>
      </c>
      <c r="J2327" s="8" t="n">
        <f aca="false">H2327/설정!$B$9</f>
        <v>374.290492254699</v>
      </c>
      <c r="K2327" s="10" t="n">
        <f aca="false">LOG10(G2327)</f>
        <v>3.46029632675748</v>
      </c>
      <c r="L2327" s="10" t="n">
        <f aca="false">LOG10(C2327)</f>
        <v>2.86337045142859</v>
      </c>
    </row>
    <row r="2328" customFormat="false" ht="15" hidden="false" customHeight="false" outlineLevel="0" collapsed="false">
      <c r="A2328" s="5" t="n">
        <v>42703</v>
      </c>
      <c r="B2328" s="6" t="n">
        <v>730.08</v>
      </c>
      <c r="C2328" s="6" t="n">
        <v>731.65</v>
      </c>
      <c r="D2328" s="7" t="n">
        <f aca="false">(L2328-(설정!$B$5+설정!$B$4*K2328))/설정!$B$6</f>
        <v>-1.03749980515277</v>
      </c>
      <c r="E2328" s="8" t="n">
        <f aca="false">H2328*설정!$B$8</f>
        <v>3010.98803851947</v>
      </c>
      <c r="F2328" s="8" t="n">
        <f aca="false">H2328*설정!$B$9</f>
        <v>6029.174393204</v>
      </c>
      <c r="G2328" s="9" t="n">
        <f aca="false">A2328-설정!$B$3</f>
        <v>2887</v>
      </c>
      <c r="H2328" s="8" t="n">
        <f aca="false">10^(설정!$B$5+설정!$B$4*K2328)</f>
        <v>1503.69658876122</v>
      </c>
      <c r="I2328" s="8" t="n">
        <f aca="false">H2328/설정!$B$8</f>
        <v>750.950652120137</v>
      </c>
      <c r="J2328" s="8" t="n">
        <f aca="false">H2328/설정!$B$9</f>
        <v>375.027040783696</v>
      </c>
      <c r="K2328" s="10" t="n">
        <f aca="false">LOG10(G2328)</f>
        <v>3.46044678388072</v>
      </c>
      <c r="L2328" s="10" t="n">
        <f aca="false">LOG10(C2328)</f>
        <v>2.864303376933</v>
      </c>
    </row>
    <row r="2329" customFormat="false" ht="15" hidden="false" customHeight="false" outlineLevel="0" collapsed="false">
      <c r="A2329" s="5" t="n">
        <v>42704</v>
      </c>
      <c r="B2329" s="6" t="n">
        <v>731.65</v>
      </c>
      <c r="C2329" s="6" t="n">
        <v>742.2</v>
      </c>
      <c r="D2329" s="7" t="n">
        <f aca="false">(L2329-(설정!$B$5+설정!$B$4*K2329))/설정!$B$6</f>
        <v>-1.01971137178741</v>
      </c>
      <c r="E2329" s="8" t="n">
        <f aca="false">H2329*설정!$B$8</f>
        <v>3016.9111652177</v>
      </c>
      <c r="F2329" s="8" t="n">
        <f aca="false">H2329*설정!$B$9</f>
        <v>6041.03480691531</v>
      </c>
      <c r="G2329" s="9" t="n">
        <f aca="false">A2329-설정!$B$3</f>
        <v>2888</v>
      </c>
      <c r="H2329" s="8" t="n">
        <f aca="false">10^(설정!$B$5+설정!$B$4*K2329)</f>
        <v>1506.65461625817</v>
      </c>
      <c r="I2329" s="8" t="n">
        <f aca="false">H2329/설정!$B$8</f>
        <v>752.427900053281</v>
      </c>
      <c r="J2329" s="8" t="n">
        <f aca="false">H2329/설정!$B$9</f>
        <v>375.764782896719</v>
      </c>
      <c r="K2329" s="10" t="n">
        <f aca="false">LOG10(G2329)</f>
        <v>3.4605971888976</v>
      </c>
      <c r="L2329" s="10" t="n">
        <f aca="false">LOG10(C2329)</f>
        <v>2.87052095001276</v>
      </c>
    </row>
    <row r="2330" customFormat="false" ht="15" hidden="false" customHeight="false" outlineLevel="0" collapsed="false">
      <c r="A2330" s="5" t="n">
        <v>42705</v>
      </c>
      <c r="B2330" s="6" t="n">
        <v>742.2</v>
      </c>
      <c r="C2330" s="6" t="n">
        <v>753.67</v>
      </c>
      <c r="D2330" s="7" t="n">
        <f aca="false">(L2330-(설정!$B$5+설정!$B$4*K2330))/설정!$B$6</f>
        <v>-1.00045385351032</v>
      </c>
      <c r="E2330" s="8" t="n">
        <f aca="false">H2330*설정!$B$8</f>
        <v>3022.84388707388</v>
      </c>
      <c r="F2330" s="8" t="n">
        <f aca="false">H2330*설정!$B$9</f>
        <v>6052.91443388149</v>
      </c>
      <c r="G2330" s="9" t="n">
        <f aca="false">A2330-설정!$B$3</f>
        <v>2889</v>
      </c>
      <c r="H2330" s="8" t="n">
        <f aca="false">10^(설정!$B$5+설정!$B$4*K2330)</f>
        <v>1509.6174356062</v>
      </c>
      <c r="I2330" s="8" t="n">
        <f aca="false">H2330/설정!$B$8</f>
        <v>753.907541051434</v>
      </c>
      <c r="J2330" s="8" t="n">
        <f aca="false">H2330/설정!$B$9</f>
        <v>376.503720113689</v>
      </c>
      <c r="K2330" s="10" t="n">
        <f aca="false">LOG10(G2330)</f>
        <v>3.4607475418442</v>
      </c>
      <c r="L2330" s="10" t="n">
        <f aca="false">LOG10(C2330)</f>
        <v>2.87718122842853</v>
      </c>
    </row>
    <row r="2331" customFormat="false" ht="15" hidden="false" customHeight="false" outlineLevel="0" collapsed="false">
      <c r="A2331" s="5" t="n">
        <v>42706</v>
      </c>
      <c r="B2331" s="6" t="n">
        <v>753.67</v>
      </c>
      <c r="C2331" s="6" t="n">
        <v>772.3</v>
      </c>
      <c r="D2331" s="7" t="n">
        <f aca="false">(L2331-(설정!$B$5+설정!$B$4*K2331))/설정!$B$6</f>
        <v>-0.968114462371932</v>
      </c>
      <c r="E2331" s="8" t="n">
        <f aca="false">H2331*설정!$B$8</f>
        <v>3028.78621630223</v>
      </c>
      <c r="F2331" s="8" t="n">
        <f aca="false">H2331*설정!$B$9</f>
        <v>6064.81329856021</v>
      </c>
      <c r="G2331" s="9" t="n">
        <f aca="false">A2331-설정!$B$3</f>
        <v>2890</v>
      </c>
      <c r="H2331" s="8" t="n">
        <f aca="false">10^(설정!$B$5+설정!$B$4*K2331)</f>
        <v>1512.58505290512</v>
      </c>
      <c r="I2331" s="8" t="n">
        <f aca="false">H2331/설정!$B$8</f>
        <v>755.389578160868</v>
      </c>
      <c r="J2331" s="8" t="n">
        <f aca="false">H2331/설정!$B$9</f>
        <v>377.243853955924</v>
      </c>
      <c r="K2331" s="10" t="n">
        <f aca="false">LOG10(G2331)</f>
        <v>3.46089784275655</v>
      </c>
      <c r="L2331" s="10" t="n">
        <f aca="false">LOG10(C2331)</f>
        <v>2.88778603483837</v>
      </c>
    </row>
    <row r="2332" customFormat="false" ht="15" hidden="false" customHeight="false" outlineLevel="0" collapsed="false">
      <c r="A2332" s="5" t="n">
        <v>42707</v>
      </c>
      <c r="B2332" s="6" t="n">
        <v>772.3</v>
      </c>
      <c r="C2332" s="6" t="n">
        <v>766.11</v>
      </c>
      <c r="D2332" s="7" t="n">
        <f aca="false">(L2332-(설정!$B$5+설정!$B$4*K2332))/설정!$B$6</f>
        <v>-0.982531729653971</v>
      </c>
      <c r="E2332" s="8" t="n">
        <f aca="false">H2332*설정!$B$8</f>
        <v>3034.73816512846</v>
      </c>
      <c r="F2332" s="8" t="n">
        <f aca="false">H2332*설정!$B$9</f>
        <v>6076.73142543209</v>
      </c>
      <c r="G2332" s="9" t="n">
        <f aca="false">A2332-설정!$B$3</f>
        <v>2891</v>
      </c>
      <c r="H2332" s="8" t="n">
        <f aca="false">10^(설정!$B$5+설정!$B$4*K2332)</f>
        <v>1515.5574742605</v>
      </c>
      <c r="I2332" s="8" t="n">
        <f aca="false">H2332/설정!$B$8</f>
        <v>756.874014430711</v>
      </c>
      <c r="J2332" s="8" t="n">
        <f aca="false">H2332/설정!$B$9</f>
        <v>377.985185946168</v>
      </c>
      <c r="K2332" s="10" t="n">
        <f aca="false">LOG10(G2332)</f>
        <v>3.46104809167066</v>
      </c>
      <c r="L2332" s="10" t="n">
        <f aca="false">LOG10(C2332)</f>
        <v>2.88429113120337</v>
      </c>
    </row>
    <row r="2333" customFormat="false" ht="15" hidden="false" customHeight="false" outlineLevel="0" collapsed="false">
      <c r="A2333" s="5" t="n">
        <v>42708</v>
      </c>
      <c r="B2333" s="6" t="n">
        <v>766.11</v>
      </c>
      <c r="C2333" s="6" t="n">
        <v>766.38</v>
      </c>
      <c r="D2333" s="7" t="n">
        <f aca="false">(L2333-(설정!$B$5+설정!$B$4*K2333))/설정!$B$6</f>
        <v>-0.984850690900597</v>
      </c>
      <c r="E2333" s="8" t="n">
        <f aca="false">H2333*설정!$B$8</f>
        <v>3040.6997457895</v>
      </c>
      <c r="F2333" s="8" t="n">
        <f aca="false">H2333*설정!$B$9</f>
        <v>6088.66883900023</v>
      </c>
      <c r="G2333" s="9" t="n">
        <f aca="false">A2333-설정!$B$3</f>
        <v>2892</v>
      </c>
      <c r="H2333" s="8" t="n">
        <f aca="false">10^(설정!$B$5+설정!$B$4*K2333)</f>
        <v>1518.53470578349</v>
      </c>
      <c r="I2333" s="8" t="n">
        <f aca="false">H2333/설정!$B$8</f>
        <v>758.360852912897</v>
      </c>
      <c r="J2333" s="8" t="n">
        <f aca="false">H2333/설정!$B$9</f>
        <v>378.727717608566</v>
      </c>
      <c r="K2333" s="10" t="n">
        <f aca="false">LOG10(G2333)</f>
        <v>3.46119828862249</v>
      </c>
      <c r="L2333" s="10" t="n">
        <f aca="false">LOG10(C2333)</f>
        <v>2.8844441625593</v>
      </c>
    </row>
    <row r="2334" customFormat="false" ht="15" hidden="false" customHeight="false" outlineLevel="0" collapsed="false">
      <c r="A2334" s="5" t="n">
        <v>42709</v>
      </c>
      <c r="B2334" s="6" t="n">
        <v>766.38</v>
      </c>
      <c r="C2334" s="6" t="n">
        <v>752.67</v>
      </c>
      <c r="D2334" s="7" t="n">
        <f aca="false">(L2334-(설정!$B$5+설정!$B$4*K2334))/설정!$B$6</f>
        <v>-1.01367379546196</v>
      </c>
      <c r="E2334" s="8" t="n">
        <f aca="false">H2334*설정!$B$8</f>
        <v>3046.67097053363</v>
      </c>
      <c r="F2334" s="8" t="n">
        <f aca="false">H2334*설정!$B$9</f>
        <v>6100.6255637905</v>
      </c>
      <c r="G2334" s="9" t="n">
        <f aca="false">A2334-설정!$B$3</f>
        <v>2893</v>
      </c>
      <c r="H2334" s="8" t="n">
        <f aca="false">10^(설정!$B$5+설정!$B$4*K2334)</f>
        <v>1521.51675359092</v>
      </c>
      <c r="I2334" s="8" t="n">
        <f aca="false">H2334/설정!$B$8</f>
        <v>759.85009666219</v>
      </c>
      <c r="J2334" s="8" t="n">
        <f aca="false">H2334/설정!$B$9</f>
        <v>379.471450468676</v>
      </c>
      <c r="K2334" s="10" t="n">
        <f aca="false">LOG10(G2334)</f>
        <v>3.46134843364798</v>
      </c>
      <c r="L2334" s="10" t="n">
        <f aca="false">LOG10(C2334)</f>
        <v>2.87660460622412</v>
      </c>
    </row>
    <row r="2335" customFormat="false" ht="15" hidden="false" customHeight="false" outlineLevel="0" collapsed="false">
      <c r="A2335" s="5" t="n">
        <v>42710</v>
      </c>
      <c r="B2335" s="6" t="n">
        <v>752.67</v>
      </c>
      <c r="C2335" s="6" t="n">
        <v>759.12</v>
      </c>
      <c r="D2335" s="7" t="n">
        <f aca="false">(L2335-(설정!$B$5+설정!$B$4*K2335))/설정!$B$6</f>
        <v>-1.00420897583038</v>
      </c>
      <c r="E2335" s="8" t="n">
        <f aca="false">H2335*설정!$B$8</f>
        <v>3052.65185162043</v>
      </c>
      <c r="F2335" s="8" t="n">
        <f aca="false">H2335*설정!$B$9</f>
        <v>6112.60162435135</v>
      </c>
      <c r="G2335" s="9" t="n">
        <f aca="false">A2335-설정!$B$3</f>
        <v>2894</v>
      </c>
      <c r="H2335" s="8" t="n">
        <f aca="false">10^(설정!$B$5+설정!$B$4*K2335)</f>
        <v>1524.50362380527</v>
      </c>
      <c r="I2335" s="8" t="n">
        <f aca="false">H2335/설정!$B$8</f>
        <v>761.341748736168</v>
      </c>
      <c r="J2335" s="8" t="n">
        <f aca="false">H2335/설정!$B$9</f>
        <v>380.216386053463</v>
      </c>
      <c r="K2335" s="10" t="n">
        <f aca="false">LOG10(G2335)</f>
        <v>3.46149852678302</v>
      </c>
      <c r="L2335" s="10" t="n">
        <f aca="false">LOG10(C2335)</f>
        <v>2.88031043362733</v>
      </c>
    </row>
    <row r="2336" customFormat="false" ht="15" hidden="false" customHeight="false" outlineLevel="0" collapsed="false">
      <c r="A2336" s="5" t="n">
        <v>42711</v>
      </c>
      <c r="B2336" s="6" t="n">
        <v>759.12</v>
      </c>
      <c r="C2336" s="6" t="n">
        <v>764.99</v>
      </c>
      <c r="D2336" s="7" t="n">
        <f aca="false">(L2336-(설정!$B$5+설정!$B$4*K2336))/설정!$B$6</f>
        <v>-0.995938684884986</v>
      </c>
      <c r="E2336" s="8" t="n">
        <f aca="false">H2336*설정!$B$8</f>
        <v>3058.64240132085</v>
      </c>
      <c r="F2336" s="8" t="n">
        <f aca="false">H2336*설정!$B$9</f>
        <v>6124.59704525404</v>
      </c>
      <c r="G2336" s="9" t="n">
        <f aca="false">A2336-설정!$B$3</f>
        <v>2895</v>
      </c>
      <c r="H2336" s="8" t="n">
        <f aca="false">10^(설정!$B$5+설정!$B$4*K2336)</f>
        <v>1527.49532255468</v>
      </c>
      <c r="I2336" s="8" t="n">
        <f aca="false">H2336/설정!$B$8</f>
        <v>762.835812195252</v>
      </c>
      <c r="J2336" s="8" t="n">
        <f aca="false">H2336/설정!$B$9</f>
        <v>380.962525891309</v>
      </c>
      <c r="K2336" s="10" t="n">
        <f aca="false">LOG10(G2336)</f>
        <v>3.46164856806346</v>
      </c>
      <c r="L2336" s="10" t="n">
        <f aca="false">LOG10(C2336)</f>
        <v>2.88365575806446</v>
      </c>
    </row>
    <row r="2337" customFormat="false" ht="15" hidden="false" customHeight="false" outlineLevel="0" collapsed="false">
      <c r="A2337" s="5" t="n">
        <v>42712</v>
      </c>
      <c r="B2337" s="6" t="n">
        <v>764.99</v>
      </c>
      <c r="C2337" s="6" t="n">
        <v>767.66</v>
      </c>
      <c r="D2337" s="7" t="n">
        <f aca="false">(L2337-(설정!$B$5+설정!$B$4*K2337))/설정!$B$6</f>
        <v>-0.993743286892242</v>
      </c>
      <c r="E2337" s="8" t="n">
        <f aca="false">H2337*설정!$B$8</f>
        <v>3064.64263191714</v>
      </c>
      <c r="F2337" s="8" t="n">
        <f aca="false">H2337*설정!$B$9</f>
        <v>6136.61185109243</v>
      </c>
      <c r="G2337" s="9" t="n">
        <f aca="false">A2337-설정!$B$3</f>
        <v>2896</v>
      </c>
      <c r="H2337" s="8" t="n">
        <f aca="false">10^(설정!$B$5+설정!$B$4*K2337)</f>
        <v>1530.49185597295</v>
      </c>
      <c r="I2337" s="8" t="n">
        <f aca="false">H2337/설정!$B$8</f>
        <v>764.332290102675</v>
      </c>
      <c r="J2337" s="8" t="n">
        <f aca="false">H2337/설정!$B$9</f>
        <v>381.709871512002</v>
      </c>
      <c r="K2337" s="10" t="n">
        <f aca="false">LOG10(G2337)</f>
        <v>3.46179855752511</v>
      </c>
      <c r="L2337" s="10" t="n">
        <f aca="false">LOG10(C2337)</f>
        <v>2.88516891167386</v>
      </c>
    </row>
    <row r="2338" customFormat="false" ht="15" hidden="false" customHeight="false" outlineLevel="0" collapsed="false">
      <c r="A2338" s="5" t="n">
        <v>42713</v>
      </c>
      <c r="B2338" s="6" t="n">
        <v>767.66</v>
      </c>
      <c r="C2338" s="6" t="n">
        <v>771.9</v>
      </c>
      <c r="D2338" s="7" t="n">
        <f aca="false">(L2338-(설정!$B$5+설정!$B$4*K2338))/설정!$B$6</f>
        <v>-0.988632044266743</v>
      </c>
      <c r="E2338" s="8" t="n">
        <f aca="false">H2338*설정!$B$8</f>
        <v>3070.65255570304</v>
      </c>
      <c r="F2338" s="8" t="n">
        <f aca="false">H2338*설정!$B$9</f>
        <v>6148.64606648335</v>
      </c>
      <c r="G2338" s="9" t="n">
        <f aca="false">A2338-설정!$B$3</f>
        <v>2897</v>
      </c>
      <c r="H2338" s="8" t="n">
        <f aca="false">10^(설정!$B$5+설정!$B$4*K2338)</f>
        <v>1533.4932301996</v>
      </c>
      <c r="I2338" s="8" t="n">
        <f aca="false">H2338/설정!$B$8</f>
        <v>765.831185524535</v>
      </c>
      <c r="J2338" s="8" t="n">
        <f aca="false">H2338/설정!$B$9</f>
        <v>382.458424446762</v>
      </c>
      <c r="K2338" s="10" t="n">
        <f aca="false">LOG10(G2338)</f>
        <v>3.46194849520376</v>
      </c>
      <c r="L2338" s="10" t="n">
        <f aca="false">LOG10(C2338)</f>
        <v>2.88756104093001</v>
      </c>
    </row>
    <row r="2339" customFormat="false" ht="15" hidden="false" customHeight="false" outlineLevel="0" collapsed="false">
      <c r="A2339" s="5" t="n">
        <v>42714</v>
      </c>
      <c r="B2339" s="6" t="n">
        <v>771.9</v>
      </c>
      <c r="C2339" s="6" t="n">
        <v>775.47</v>
      </c>
      <c r="D2339" s="7" t="n">
        <f aca="false">(L2339-(설정!$B$5+설정!$B$4*K2339))/설정!$B$6</f>
        <v>-0.984807078539754</v>
      </c>
      <c r="E2339" s="8" t="n">
        <f aca="false">H2339*설정!$B$8</f>
        <v>3076.67218498348</v>
      </c>
      <c r="F2339" s="8" t="n">
        <f aca="false">H2339*설정!$B$9</f>
        <v>6160.69971606611</v>
      </c>
      <c r="G2339" s="9" t="n">
        <f aca="false">A2339-설정!$B$3</f>
        <v>2898</v>
      </c>
      <c r="H2339" s="8" t="n">
        <f aca="false">10^(설정!$B$5+설정!$B$4*K2339)</f>
        <v>1536.49945137976</v>
      </c>
      <c r="I2339" s="8" t="n">
        <f aca="false">H2339/설정!$B$8</f>
        <v>767.332501529726</v>
      </c>
      <c r="J2339" s="8" t="n">
        <f aca="false">H2339/설정!$B$9</f>
        <v>383.208186228203</v>
      </c>
      <c r="K2339" s="10" t="n">
        <f aca="false">LOG10(G2339)</f>
        <v>3.46209838113516</v>
      </c>
      <c r="L2339" s="10" t="n">
        <f aca="false">LOG10(C2339)</f>
        <v>2.88956500126442</v>
      </c>
    </row>
    <row r="2340" customFormat="false" ht="15" hidden="false" customHeight="false" outlineLevel="0" collapsed="false">
      <c r="A2340" s="5" t="n">
        <v>42715</v>
      </c>
      <c r="B2340" s="6" t="n">
        <v>775.47</v>
      </c>
      <c r="C2340" s="6" t="n">
        <v>770.5</v>
      </c>
      <c r="D2340" s="7" t="n">
        <f aca="false">(L2340-(설정!$B$5+설정!$B$4*K2340))/설정!$B$6</f>
        <v>-0.996886751964053</v>
      </c>
      <c r="E2340" s="8" t="n">
        <f aca="false">H2340*설정!$B$8</f>
        <v>3082.70153207485</v>
      </c>
      <c r="F2340" s="8" t="n">
        <f aca="false">H2340*설정!$B$9</f>
        <v>6172.77282450293</v>
      </c>
      <c r="G2340" s="9" t="n">
        <f aca="false">A2340-설정!$B$3</f>
        <v>2899</v>
      </c>
      <c r="H2340" s="8" t="n">
        <f aca="false">10^(설정!$B$5+설정!$B$4*K2340)</f>
        <v>1539.51052566427</v>
      </c>
      <c r="I2340" s="8" t="n">
        <f aca="false">H2340/설정!$B$8</f>
        <v>768.836241189996</v>
      </c>
      <c r="J2340" s="8" t="n">
        <f aca="false">H2340/설정!$B$9</f>
        <v>383.959158390366</v>
      </c>
      <c r="K2340" s="10" t="n">
        <f aca="false">LOG10(G2340)</f>
        <v>3.462248215355</v>
      </c>
      <c r="L2340" s="10" t="n">
        <f aca="false">LOG10(C2340)</f>
        <v>2.88677264305444</v>
      </c>
    </row>
    <row r="2341" customFormat="false" ht="15" hidden="false" customHeight="false" outlineLevel="0" collapsed="false">
      <c r="A2341" s="5" t="n">
        <v>42716</v>
      </c>
      <c r="B2341" s="6" t="n">
        <v>770.5</v>
      </c>
      <c r="C2341" s="6" t="n">
        <v>778.51</v>
      </c>
      <c r="D2341" s="7" t="n">
        <f aca="false">(L2341-(설정!$B$5+설정!$B$4*K2341))/설정!$B$6</f>
        <v>-0.984810456301014</v>
      </c>
      <c r="E2341" s="8" t="n">
        <f aca="false">H2341*설정!$B$8</f>
        <v>3088.74060930488</v>
      </c>
      <c r="F2341" s="8" t="n">
        <f aca="false">H2341*설정!$B$9</f>
        <v>6184.86541647874</v>
      </c>
      <c r="G2341" s="9" t="n">
        <f aca="false">A2341-설정!$B$3</f>
        <v>2900</v>
      </c>
      <c r="H2341" s="8" t="n">
        <f aca="false">10^(설정!$B$5+설정!$B$4*K2341)</f>
        <v>1542.52645920963</v>
      </c>
      <c r="I2341" s="8" t="n">
        <f aca="false">H2341/설정!$B$8</f>
        <v>770.342407579924</v>
      </c>
      <c r="J2341" s="8" t="n">
        <f aca="false">H2341/설정!$B$9</f>
        <v>384.711342468704</v>
      </c>
      <c r="K2341" s="10" t="n">
        <f aca="false">LOG10(G2341)</f>
        <v>3.46239799789896</v>
      </c>
      <c r="L2341" s="10" t="n">
        <f aca="false">LOG10(C2341)</f>
        <v>2.89126419547437</v>
      </c>
    </row>
    <row r="2342" customFormat="false" ht="15" hidden="false" customHeight="false" outlineLevel="0" collapsed="false">
      <c r="A2342" s="5" t="n">
        <v>42717</v>
      </c>
      <c r="B2342" s="6" t="n">
        <v>778.51</v>
      </c>
      <c r="C2342" s="6" t="n">
        <v>778.93</v>
      </c>
      <c r="D2342" s="7" t="n">
        <f aca="false">(L2342-(설정!$B$5+설정!$B$4*K2342))/설정!$B$6</f>
        <v>-0.986851357894772</v>
      </c>
      <c r="E2342" s="8" t="n">
        <f aca="false">H2342*설정!$B$8</f>
        <v>3094.7894290127</v>
      </c>
      <c r="F2342" s="8" t="n">
        <f aca="false">H2342*설정!$B$9</f>
        <v>6196.97751670131</v>
      </c>
      <c r="G2342" s="9" t="n">
        <f aca="false">A2342-설정!$B$3</f>
        <v>2901</v>
      </c>
      <c r="H2342" s="8" t="n">
        <f aca="false">10^(설정!$B$5+설정!$B$4*K2342)</f>
        <v>1545.54725817805</v>
      </c>
      <c r="I2342" s="8" t="n">
        <f aca="false">H2342/설정!$B$8</f>
        <v>771.851003776932</v>
      </c>
      <c r="J2342" s="8" t="n">
        <f aca="false">H2342/설정!$B$9</f>
        <v>385.464740000092</v>
      </c>
      <c r="K2342" s="10" t="n">
        <f aca="false">LOG10(G2342)</f>
        <v>3.46254772880266</v>
      </c>
      <c r="L2342" s="10" t="n">
        <f aca="false">LOG10(C2342)</f>
        <v>2.89149843074099</v>
      </c>
    </row>
    <row r="2343" customFormat="false" ht="15" hidden="false" customHeight="false" outlineLevel="0" collapsed="false">
      <c r="A2343" s="5" t="n">
        <v>42718</v>
      </c>
      <c r="B2343" s="6" t="n">
        <v>778.93</v>
      </c>
      <c r="C2343" s="6" t="n">
        <v>776.96</v>
      </c>
      <c r="D2343" s="7" t="n">
        <f aca="false">(L2343-(설정!$B$5+설정!$B$4*K2343))/설정!$B$6</f>
        <v>-0.993315133589941</v>
      </c>
      <c r="E2343" s="8" t="n">
        <f aca="false">H2343*설정!$B$8</f>
        <v>3100.8480035488</v>
      </c>
      <c r="F2343" s="8" t="n">
        <f aca="false">H2343*설정!$B$9</f>
        <v>6209.10914990115</v>
      </c>
      <c r="G2343" s="9" t="n">
        <f aca="false">A2343-설정!$B$3</f>
        <v>2902</v>
      </c>
      <c r="H2343" s="8" t="n">
        <f aca="false">10^(설정!$B$5+설정!$B$4*K2343)</f>
        <v>1548.5729287374</v>
      </c>
      <c r="I2343" s="8" t="n">
        <f aca="false">H2343/설정!$B$8</f>
        <v>773.362032861273</v>
      </c>
      <c r="J2343" s="8" t="n">
        <f aca="false">H2343/설정!$B$9</f>
        <v>386.219352522818</v>
      </c>
      <c r="K2343" s="10" t="n">
        <f aca="false">LOG10(G2343)</f>
        <v>3.46269740810172</v>
      </c>
      <c r="L2343" s="10" t="n">
        <f aca="false">LOG10(C2343)</f>
        <v>2.89039866072313</v>
      </c>
    </row>
    <row r="2344" customFormat="false" ht="15" hidden="false" customHeight="false" outlineLevel="0" collapsed="false">
      <c r="A2344" s="5" t="n">
        <v>42719</v>
      </c>
      <c r="B2344" s="6" t="n">
        <v>776.96</v>
      </c>
      <c r="C2344" s="6" t="n">
        <v>776.18</v>
      </c>
      <c r="D2344" s="7" t="n">
        <f aca="false">(L2344-(설정!$B$5+설정!$B$4*K2344))/설정!$B$6</f>
        <v>-0.997577441786149</v>
      </c>
      <c r="E2344" s="8" t="n">
        <f aca="false">H2344*설정!$B$8</f>
        <v>3106.9163452751</v>
      </c>
      <c r="F2344" s="8" t="n">
        <f aca="false">H2344*설정!$B$9</f>
        <v>6221.26034083161</v>
      </c>
      <c r="G2344" s="9" t="n">
        <f aca="false">A2344-설정!$B$3</f>
        <v>2903</v>
      </c>
      <c r="H2344" s="8" t="n">
        <f aca="false">10^(설정!$B$5+설정!$B$4*K2344)</f>
        <v>1551.60347706125</v>
      </c>
      <c r="I2344" s="8" t="n">
        <f aca="false">H2344/설정!$B$8</f>
        <v>774.87549791605</v>
      </c>
      <c r="J2344" s="8" t="n">
        <f aca="false">H2344/설정!$B$9</f>
        <v>386.975181576591</v>
      </c>
      <c r="K2344" s="10" t="n">
        <f aca="false">LOG10(G2344)</f>
        <v>3.46284703583167</v>
      </c>
      <c r="L2344" s="10" t="n">
        <f aca="false">LOG10(C2344)</f>
        <v>2.88996244798717</v>
      </c>
    </row>
    <row r="2345" customFormat="false" ht="15" hidden="false" customHeight="false" outlineLevel="0" collapsed="false">
      <c r="A2345" s="5" t="n">
        <v>42720</v>
      </c>
      <c r="B2345" s="6" t="n">
        <v>776.18</v>
      </c>
      <c r="C2345" s="6" t="n">
        <v>782.23</v>
      </c>
      <c r="D2345" s="7" t="n">
        <f aca="false">(L2345-(설정!$B$5+설정!$B$4*K2345))/설정!$B$6</f>
        <v>-0.98920987072532</v>
      </c>
      <c r="E2345" s="8" t="n">
        <f aca="false">H2345*설정!$B$8</f>
        <v>3112.99446656487</v>
      </c>
      <c r="F2345" s="8" t="n">
        <f aca="false">H2345*설정!$B$9</f>
        <v>6233.43111426886</v>
      </c>
      <c r="G2345" s="9" t="n">
        <f aca="false">A2345-설정!$B$3</f>
        <v>2904</v>
      </c>
      <c r="H2345" s="8" t="n">
        <f aca="false">10^(설정!$B$5+설정!$B$4*K2345)</f>
        <v>1554.63890932886</v>
      </c>
      <c r="I2345" s="8" t="n">
        <f aca="false">H2345/설정!$B$8</f>
        <v>776.391402027202</v>
      </c>
      <c r="J2345" s="8" t="n">
        <f aca="false">H2345/설정!$B$9</f>
        <v>387.73222870254</v>
      </c>
      <c r="K2345" s="10" t="n">
        <f aca="false">LOG10(G2345)</f>
        <v>3.46299661202806</v>
      </c>
      <c r="L2345" s="10" t="n">
        <f aca="false">LOG10(C2345)</f>
        <v>2.89333446795032</v>
      </c>
    </row>
    <row r="2346" customFormat="false" ht="15" hidden="false" customHeight="false" outlineLevel="0" collapsed="false">
      <c r="A2346" s="5" t="n">
        <v>42721</v>
      </c>
      <c r="B2346" s="6" t="n">
        <v>782.23</v>
      </c>
      <c r="C2346" s="6" t="n">
        <v>789.6</v>
      </c>
      <c r="D2346" s="7" t="n">
        <f aca="false">(L2346-(설정!$B$5+설정!$B$4*K2346))/설정!$B$6</f>
        <v>-0.978517820363335</v>
      </c>
      <c r="E2346" s="8" t="n">
        <f aca="false">H2346*설정!$B$8</f>
        <v>3119.08237980281</v>
      </c>
      <c r="F2346" s="8" t="n">
        <f aca="false">H2346*설정!$B$9</f>
        <v>6245.62149501189</v>
      </c>
      <c r="G2346" s="9" t="n">
        <f aca="false">A2346-설정!$B$3</f>
        <v>2905</v>
      </c>
      <c r="H2346" s="8" t="n">
        <f aca="false">10^(설정!$B$5+설정!$B$4*K2346)</f>
        <v>1557.67923172518</v>
      </c>
      <c r="I2346" s="8" t="n">
        <f aca="false">H2346/설정!$B$8</f>
        <v>777.909748283513</v>
      </c>
      <c r="J2346" s="8" t="n">
        <f aca="false">H2346/설정!$B$9</f>
        <v>388.490495443213</v>
      </c>
      <c r="K2346" s="10" t="n">
        <f aca="false">LOG10(G2346)</f>
        <v>3.46314613672635</v>
      </c>
      <c r="L2346" s="10" t="n">
        <f aca="false">LOG10(C2346)</f>
        <v>2.89740713966158</v>
      </c>
    </row>
    <row r="2347" customFormat="false" ht="15" hidden="false" customHeight="false" outlineLevel="0" collapsed="false">
      <c r="A2347" s="5" t="n">
        <v>42722</v>
      </c>
      <c r="B2347" s="6" t="n">
        <v>789.6</v>
      </c>
      <c r="C2347" s="6" t="n">
        <v>790.63</v>
      </c>
      <c r="D2347" s="7" t="n">
        <f aca="false">(L2347-(설정!$B$5+설정!$B$4*K2347))/설정!$B$6</f>
        <v>-0.979453174206345</v>
      </c>
      <c r="E2347" s="8" t="n">
        <f aca="false">H2347*설정!$B$8</f>
        <v>3125.18009738506</v>
      </c>
      <c r="F2347" s="8" t="n">
        <f aca="false">H2347*설정!$B$9</f>
        <v>6257.83150788259</v>
      </c>
      <c r="G2347" s="9" t="n">
        <f aca="false">A2347-설정!$B$3</f>
        <v>2906</v>
      </c>
      <c r="H2347" s="8" t="n">
        <f aca="false">10^(설정!$B$5+설정!$B$4*K2347)</f>
        <v>1560.72445044088</v>
      </c>
      <c r="I2347" s="8" t="n">
        <f aca="false">H2347/설정!$B$8</f>
        <v>779.430539776621</v>
      </c>
      <c r="J2347" s="8" t="n">
        <f aca="false">H2347/설정!$B$9</f>
        <v>389.249983342583</v>
      </c>
      <c r="K2347" s="10" t="n">
        <f aca="false">LOG10(G2347)</f>
        <v>3.463295609962</v>
      </c>
      <c r="L2347" s="10" t="n">
        <f aca="false">LOG10(C2347)</f>
        <v>2.8979732893736</v>
      </c>
    </row>
    <row r="2348" customFormat="false" ht="15" hidden="false" customHeight="false" outlineLevel="0" collapsed="false">
      <c r="A2348" s="5" t="n">
        <v>42723</v>
      </c>
      <c r="B2348" s="6" t="n">
        <v>790.63</v>
      </c>
      <c r="C2348" s="6" t="n">
        <v>790.28</v>
      </c>
      <c r="D2348" s="7" t="n">
        <f aca="false">(L2348-(설정!$B$5+설정!$B$4*K2348))/설정!$B$6</f>
        <v>-0.982902734834535</v>
      </c>
      <c r="E2348" s="8" t="n">
        <f aca="false">H2348*설정!$B$8</f>
        <v>3131.28763171913</v>
      </c>
      <c r="F2348" s="8" t="n">
        <f aca="false">H2348*설정!$B$9</f>
        <v>6270.06117772569</v>
      </c>
      <c r="G2348" s="9" t="n">
        <f aca="false">A2348-설정!$B$3</f>
        <v>2907</v>
      </c>
      <c r="H2348" s="8" t="n">
        <f aca="false">10^(설정!$B$5+설정!$B$4*K2348)</f>
        <v>1563.77457167232</v>
      </c>
      <c r="I2348" s="8" t="n">
        <f aca="false">H2348/설정!$B$8</f>
        <v>780.953779601005</v>
      </c>
      <c r="J2348" s="8" t="n">
        <f aca="false">H2348/설정!$B$9</f>
        <v>390.010693946043</v>
      </c>
      <c r="K2348" s="10" t="n">
        <f aca="false">LOG10(G2348)</f>
        <v>3.46344503177043</v>
      </c>
      <c r="L2348" s="10" t="n">
        <f aca="false">LOG10(C2348)</f>
        <v>2.8977809911768</v>
      </c>
    </row>
    <row r="2349" customFormat="false" ht="15" hidden="false" customHeight="false" outlineLevel="0" collapsed="false">
      <c r="A2349" s="5" t="n">
        <v>42724</v>
      </c>
      <c r="B2349" s="6" t="n">
        <v>790.28</v>
      </c>
      <c r="C2349" s="6" t="n">
        <v>799.78</v>
      </c>
      <c r="D2349" s="7" t="n">
        <f aca="false">(L2349-(설정!$B$5+설정!$B$4*K2349))/설정!$B$6</f>
        <v>-0.968503980518922</v>
      </c>
      <c r="E2349" s="8" t="n">
        <f aca="false">H2349*설정!$B$8</f>
        <v>3137.40499522398</v>
      </c>
      <c r="F2349" s="8" t="n">
        <f aca="false">H2349*설정!$B$9</f>
        <v>6282.31052940875</v>
      </c>
      <c r="G2349" s="9" t="n">
        <f aca="false">A2349-설정!$B$3</f>
        <v>2908</v>
      </c>
      <c r="H2349" s="8" t="n">
        <f aca="false">10^(설정!$B$5+설정!$B$4*K2349)</f>
        <v>1566.82960162155</v>
      </c>
      <c r="I2349" s="8" t="n">
        <f aca="false">H2349/설정!$B$8</f>
        <v>782.479470853993</v>
      </c>
      <c r="J2349" s="8" t="n">
        <f aca="false">H2349/설정!$B$9</f>
        <v>390.772628800406</v>
      </c>
      <c r="K2349" s="10" t="n">
        <f aca="false">LOG10(G2349)</f>
        <v>3.463594402187</v>
      </c>
      <c r="L2349" s="10" t="n">
        <f aca="false">LOG10(C2349)</f>
        <v>2.90297053958465</v>
      </c>
    </row>
    <row r="2350" customFormat="false" ht="15" hidden="false" customHeight="false" outlineLevel="0" collapsed="false">
      <c r="A2350" s="5" t="n">
        <v>42725</v>
      </c>
      <c r="B2350" s="6" t="n">
        <v>799.78</v>
      </c>
      <c r="C2350" s="6" t="n">
        <v>828.48</v>
      </c>
      <c r="D2350" s="7" t="n">
        <f aca="false">(L2350-(설정!$B$5+설정!$B$4*K2350))/설정!$B$6</f>
        <v>-0.920537751674781</v>
      </c>
      <c r="E2350" s="8" t="n">
        <f aca="false">H2350*설정!$B$8</f>
        <v>3143.53220032996</v>
      </c>
      <c r="F2350" s="8" t="n">
        <f aca="false">H2350*설정!$B$9</f>
        <v>6294.57958782224</v>
      </c>
      <c r="G2350" s="9" t="n">
        <f aca="false">A2350-설정!$B$3</f>
        <v>2909</v>
      </c>
      <c r="H2350" s="8" t="n">
        <f aca="false">10^(설정!$B$5+설정!$B$4*K2350)</f>
        <v>1569.88954649633</v>
      </c>
      <c r="I2350" s="8" t="n">
        <f aca="false">H2350/설정!$B$8</f>
        <v>784.007616635759</v>
      </c>
      <c r="J2350" s="8" t="n">
        <f aca="false">H2350/설정!$B$9</f>
        <v>391.535789453911</v>
      </c>
      <c r="K2350" s="10" t="n">
        <f aca="false">LOG10(G2350)</f>
        <v>3.46374372124706</v>
      </c>
      <c r="L2350" s="10" t="n">
        <f aca="false">LOG10(C2350)</f>
        <v>2.91828202875478</v>
      </c>
    </row>
    <row r="2351" customFormat="false" ht="15" hidden="false" customHeight="false" outlineLevel="0" collapsed="false">
      <c r="A2351" s="5" t="n">
        <v>42726</v>
      </c>
      <c r="B2351" s="6" t="n">
        <v>828.48</v>
      </c>
      <c r="C2351" s="6" t="n">
        <v>858.5</v>
      </c>
      <c r="D2351" s="7" t="n">
        <f aca="false">(L2351-(설정!$B$5+설정!$B$4*K2351))/설정!$B$6</f>
        <v>-0.872083798147357</v>
      </c>
      <c r="E2351" s="8" t="n">
        <f aca="false">H2351*설정!$B$8</f>
        <v>3149.66925947896</v>
      </c>
      <c r="F2351" s="8" t="n">
        <f aca="false">H2351*설정!$B$9</f>
        <v>6306.86837787966</v>
      </c>
      <c r="G2351" s="9" t="n">
        <f aca="false">A2351-설정!$B$3</f>
        <v>2910</v>
      </c>
      <c r="H2351" s="8" t="n">
        <f aca="false">10^(설정!$B$5+설정!$B$4*K2351)</f>
        <v>1572.95441251019</v>
      </c>
      <c r="I2351" s="8" t="n">
        <f aca="false">H2351/설정!$B$8</f>
        <v>785.538220049352</v>
      </c>
      <c r="J2351" s="8" t="n">
        <f aca="false">H2351/설정!$B$9</f>
        <v>392.300177456229</v>
      </c>
      <c r="K2351" s="10" t="n">
        <f aca="false">LOG10(G2351)</f>
        <v>3.46389298898591</v>
      </c>
      <c r="L2351" s="10" t="n">
        <f aca="false">LOG10(C2351)</f>
        <v>2.93374029949694</v>
      </c>
    </row>
    <row r="2352" customFormat="false" ht="15" hidden="false" customHeight="false" outlineLevel="0" collapsed="false">
      <c r="A2352" s="5" t="n">
        <v>42727</v>
      </c>
      <c r="B2352" s="6" t="n">
        <v>858.5</v>
      </c>
      <c r="C2352" s="6" t="n">
        <v>915.56</v>
      </c>
      <c r="D2352" s="7" t="n">
        <f aca="false">(L2352-(설정!$B$5+설정!$B$4*K2352))/설정!$B$6</f>
        <v>-0.7822152191393</v>
      </c>
      <c r="E2352" s="8" t="n">
        <f aca="false">H2352*설정!$B$8</f>
        <v>3155.81618512422</v>
      </c>
      <c r="F2352" s="8" t="n">
        <f aca="false">H2352*설정!$B$9</f>
        <v>6319.17692451724</v>
      </c>
      <c r="G2352" s="9" t="n">
        <f aca="false">A2352-설정!$B$3</f>
        <v>2911</v>
      </c>
      <c r="H2352" s="8" t="n">
        <f aca="false">10^(설정!$B$5+설정!$B$4*K2352)</f>
        <v>1576.02420588229</v>
      </c>
      <c r="I2352" s="8" t="n">
        <f aca="false">H2352/설정!$B$8</f>
        <v>787.07128420065</v>
      </c>
      <c r="J2352" s="8" t="n">
        <f aca="false">H2352/설정!$B$9</f>
        <v>393.065794358444</v>
      </c>
      <c r="K2352" s="10" t="n">
        <f aca="false">LOG10(G2352)</f>
        <v>3.46404220543881</v>
      </c>
      <c r="L2352" s="10" t="n">
        <f aca="false">LOG10(C2352)</f>
        <v>2.96168681047831</v>
      </c>
    </row>
    <row r="2353" customFormat="false" ht="15" hidden="false" customHeight="false" outlineLevel="0" collapsed="false">
      <c r="A2353" s="5" t="n">
        <v>42728</v>
      </c>
      <c r="B2353" s="6" t="n">
        <v>915.56</v>
      </c>
      <c r="C2353" s="6" t="n">
        <v>891.16</v>
      </c>
      <c r="D2353" s="7" t="n">
        <f aca="false">(L2353-(설정!$B$5+설정!$B$4*K2353))/설정!$B$6</f>
        <v>-0.823925156576158</v>
      </c>
      <c r="E2353" s="8" t="n">
        <f aca="false">H2353*설정!$B$8</f>
        <v>3161.97298973044</v>
      </c>
      <c r="F2353" s="8" t="n">
        <f aca="false">H2353*설정!$B$9</f>
        <v>6331.50525269419</v>
      </c>
      <c r="G2353" s="9" t="n">
        <f aca="false">A2353-설정!$B$3</f>
        <v>2912</v>
      </c>
      <c r="H2353" s="8" t="n">
        <f aca="false">10^(설정!$B$5+설정!$B$4*K2353)</f>
        <v>1579.09893283757</v>
      </c>
      <c r="I2353" s="8" t="n">
        <f aca="false">H2353/설정!$B$8</f>
        <v>788.606812198392</v>
      </c>
      <c r="J2353" s="8" t="n">
        <f aca="false">H2353/설정!$B$9</f>
        <v>393.832641713071</v>
      </c>
      <c r="K2353" s="10" t="n">
        <f aca="false">LOG10(G2353)</f>
        <v>3.464191370641</v>
      </c>
      <c r="L2353" s="10" t="n">
        <f aca="false">LOG10(C2353)</f>
        <v>2.94995568482119</v>
      </c>
    </row>
    <row r="2354" customFormat="false" ht="15" hidden="false" customHeight="false" outlineLevel="0" collapsed="false">
      <c r="A2354" s="5" t="n">
        <v>42729</v>
      </c>
      <c r="B2354" s="6" t="n">
        <v>891.16</v>
      </c>
      <c r="C2354" s="6" t="n">
        <v>896</v>
      </c>
      <c r="D2354" s="7" t="n">
        <f aca="false">(L2354-(설정!$B$5+설정!$B$4*K2354))/설정!$B$6</f>
        <v>-0.81893041340375</v>
      </c>
      <c r="E2354" s="8" t="n">
        <f aca="false">H2354*설정!$B$8</f>
        <v>3168.1396857738</v>
      </c>
      <c r="F2354" s="8" t="n">
        <f aca="false">H2354*설정!$B$9</f>
        <v>6343.85338739274</v>
      </c>
      <c r="G2354" s="9" t="n">
        <f aca="false">A2354-설정!$B$3</f>
        <v>2913</v>
      </c>
      <c r="H2354" s="8" t="n">
        <f aca="false">10^(설정!$B$5+설정!$B$4*K2354)</f>
        <v>1582.17859960665</v>
      </c>
      <c r="I2354" s="8" t="n">
        <f aca="false">H2354/설정!$B$8</f>
        <v>790.144807154184</v>
      </c>
      <c r="J2354" s="8" t="n">
        <f aca="false">H2354/설정!$B$9</f>
        <v>394.600721074055</v>
      </c>
      <c r="K2354" s="10" t="n">
        <f aca="false">LOG10(G2354)</f>
        <v>3.46434048462767</v>
      </c>
      <c r="L2354" s="10" t="n">
        <f aca="false">LOG10(C2354)</f>
        <v>2.95230800966213</v>
      </c>
    </row>
    <row r="2355" customFormat="false" ht="15" hidden="false" customHeight="false" outlineLevel="0" collapsed="false">
      <c r="A2355" s="5" t="n">
        <v>42730</v>
      </c>
      <c r="B2355" s="6" t="n">
        <v>896</v>
      </c>
      <c r="C2355" s="6" t="n">
        <v>903.2</v>
      </c>
      <c r="D2355" s="7" t="n">
        <f aca="false">(L2355-(설정!$B$5+설정!$B$4*K2355))/설정!$B$6</f>
        <v>-0.810208629087148</v>
      </c>
      <c r="E2355" s="8" t="n">
        <f aca="false">H2355*설정!$B$8</f>
        <v>3174.316285742</v>
      </c>
      <c r="F2355" s="8" t="n">
        <f aca="false">H2355*설정!$B$9</f>
        <v>6356.22135361807</v>
      </c>
      <c r="G2355" s="9" t="n">
        <f aca="false">A2355-설정!$B$3</f>
        <v>2914</v>
      </c>
      <c r="H2355" s="8" t="n">
        <f aca="false">10^(설정!$B$5+설정!$B$4*K2355)</f>
        <v>1585.26321242593</v>
      </c>
      <c r="I2355" s="8" t="n">
        <f aca="false">H2355/설정!$B$8</f>
        <v>791.685272182494</v>
      </c>
      <c r="J2355" s="8" t="n">
        <f aca="false">H2355/설정!$B$9</f>
        <v>395.370033996771</v>
      </c>
      <c r="K2355" s="10" t="n">
        <f aca="false">LOG10(G2355)</f>
        <v>3.46448954743397</v>
      </c>
      <c r="L2355" s="10" t="n">
        <f aca="false">LOG10(C2355)</f>
        <v>2.95578392891691</v>
      </c>
    </row>
    <row r="2356" customFormat="false" ht="15" hidden="false" customHeight="false" outlineLevel="0" collapsed="false">
      <c r="A2356" s="5" t="n">
        <v>42731</v>
      </c>
      <c r="B2356" s="6" t="n">
        <v>903.2</v>
      </c>
      <c r="C2356" s="6" t="n">
        <v>925.95</v>
      </c>
      <c r="D2356" s="7" t="n">
        <f aca="false">(L2356-(설정!$B$5+설정!$B$4*K2356))/설정!$B$6</f>
        <v>-0.777185711093913</v>
      </c>
      <c r="E2356" s="8" t="n">
        <f aca="false">H2356*설정!$B$8</f>
        <v>3180.50280213408</v>
      </c>
      <c r="F2356" s="8" t="n">
        <f aca="false">H2356*설정!$B$9</f>
        <v>6368.60917639821</v>
      </c>
      <c r="G2356" s="9" t="n">
        <f aca="false">A2356-설정!$B$3</f>
        <v>2915</v>
      </c>
      <c r="H2356" s="8" t="n">
        <f aca="false">10^(설정!$B$5+설정!$B$4*K2356)</f>
        <v>1588.35277753748</v>
      </c>
      <c r="I2356" s="8" t="n">
        <f aca="false">H2356/설정!$B$8</f>
        <v>793.228210400632</v>
      </c>
      <c r="J2356" s="8" t="n">
        <f aca="false">H2356/설정!$B$9</f>
        <v>396.140582038013</v>
      </c>
      <c r="K2356" s="10" t="n">
        <f aca="false">LOG10(G2356)</f>
        <v>3.46463855909503</v>
      </c>
      <c r="L2356" s="10" t="n">
        <f aca="false">LOG10(C2356)</f>
        <v>2.96658753602279</v>
      </c>
    </row>
    <row r="2357" customFormat="false" ht="15" hidden="false" customHeight="false" outlineLevel="0" collapsed="false">
      <c r="A2357" s="5" t="n">
        <v>42732</v>
      </c>
      <c r="B2357" s="6" t="n">
        <v>925.95</v>
      </c>
      <c r="C2357" s="6" t="n">
        <v>979.96</v>
      </c>
      <c r="D2357" s="7" t="n">
        <f aca="false">(L2357-(설정!$B$5+설정!$B$4*K2357))/설정!$B$6</f>
        <v>-0.698341038191631</v>
      </c>
      <c r="E2357" s="8" t="n">
        <f aca="false">H2357*설정!$B$8</f>
        <v>3186.69924746067</v>
      </c>
      <c r="F2357" s="8" t="n">
        <f aca="false">H2357*설정!$B$9</f>
        <v>6381.01688078429</v>
      </c>
      <c r="G2357" s="9" t="n">
        <f aca="false">A2357-설정!$B$3</f>
        <v>2916</v>
      </c>
      <c r="H2357" s="8" t="n">
        <f aca="false">10^(설정!$B$5+설정!$B$4*K2357)</f>
        <v>1591.44730118913</v>
      </c>
      <c r="I2357" s="8" t="n">
        <f aca="false">H2357/설정!$B$8</f>
        <v>794.773624928788</v>
      </c>
      <c r="J2357" s="8" t="n">
        <f aca="false">H2357/설정!$B$9</f>
        <v>396.912366756012</v>
      </c>
      <c r="K2357" s="10" t="n">
        <f aca="false">LOG10(G2357)</f>
        <v>3.46478751964594</v>
      </c>
      <c r="L2357" s="10" t="n">
        <f aca="false">LOG10(C2357)</f>
        <v>2.99120834902534</v>
      </c>
    </row>
    <row r="2358" customFormat="false" ht="15" hidden="false" customHeight="false" outlineLevel="0" collapsed="false">
      <c r="A2358" s="5" t="n">
        <v>42733</v>
      </c>
      <c r="B2358" s="6" t="n">
        <v>979.96</v>
      </c>
      <c r="C2358" s="6" t="n">
        <v>973.46</v>
      </c>
      <c r="D2358" s="7" t="n">
        <f aca="false">(L2358-(설정!$B$5+설정!$B$4*K2358))/설정!$B$6</f>
        <v>-0.71072790039689</v>
      </c>
      <c r="E2358" s="8" t="n">
        <f aca="false">H2358*설정!$B$8</f>
        <v>3192.90563424383</v>
      </c>
      <c r="F2358" s="8" t="n">
        <f aca="false">H2358*설정!$B$9</f>
        <v>6393.44449185037</v>
      </c>
      <c r="G2358" s="9" t="n">
        <f aca="false">A2358-설정!$B$3</f>
        <v>2917</v>
      </c>
      <c r="H2358" s="8" t="n">
        <f aca="false">10^(설정!$B$5+설정!$B$4*K2358)</f>
        <v>1594.54678963444</v>
      </c>
      <c r="I2358" s="8" t="n">
        <f aca="false">H2358/설정!$B$8</f>
        <v>796.321518890006</v>
      </c>
      <c r="J2358" s="8" t="n">
        <f aca="false">H2358/설정!$B$9</f>
        <v>397.685389710428</v>
      </c>
      <c r="K2358" s="10" t="n">
        <f aca="false">LOG10(G2358)</f>
        <v>3.46493642912173</v>
      </c>
      <c r="L2358" s="10" t="n">
        <f aca="false">LOG10(C2358)</f>
        <v>2.98831811082659</v>
      </c>
    </row>
    <row r="2359" customFormat="false" ht="15" hidden="false" customHeight="false" outlineLevel="0" collapsed="false">
      <c r="A2359" s="5" t="n">
        <v>42734</v>
      </c>
      <c r="B2359" s="6" t="n">
        <v>973.46</v>
      </c>
      <c r="C2359" s="6" t="n">
        <v>961.18</v>
      </c>
      <c r="D2359" s="7" t="n">
        <f aca="false">(L2359-(설정!$B$5+설정!$B$4*K2359))/설정!$B$6</f>
        <v>-0.731812715722243</v>
      </c>
      <c r="E2359" s="8" t="n">
        <f aca="false">H2359*설정!$B$8</f>
        <v>3199.12197501716</v>
      </c>
      <c r="F2359" s="8" t="n">
        <f aca="false">H2359*설정!$B$9</f>
        <v>6405.89203469361</v>
      </c>
      <c r="G2359" s="9" t="n">
        <f aca="false">A2359-설정!$B$3</f>
        <v>2918</v>
      </c>
      <c r="H2359" s="8" t="n">
        <f aca="false">10^(설정!$B$5+설정!$B$4*K2359)</f>
        <v>1597.65124913273</v>
      </c>
      <c r="I2359" s="8" t="n">
        <f aca="false">H2359/설정!$B$8</f>
        <v>797.871895410207</v>
      </c>
      <c r="J2359" s="8" t="n">
        <f aca="false">H2359/설정!$B$9</f>
        <v>398.459652462355</v>
      </c>
      <c r="K2359" s="10" t="n">
        <f aca="false">LOG10(G2359)</f>
        <v>3.46508528755743</v>
      </c>
      <c r="L2359" s="10" t="n">
        <f aca="false">LOG10(C2359)</f>
        <v>2.98280472553178</v>
      </c>
    </row>
    <row r="2360" customFormat="false" ht="15" hidden="false" customHeight="false" outlineLevel="0" collapsed="false">
      <c r="A2360" s="5" t="n">
        <v>42735</v>
      </c>
      <c r="B2360" s="6" t="n">
        <v>961.18</v>
      </c>
      <c r="C2360" s="6" t="n">
        <v>968.97</v>
      </c>
      <c r="D2360" s="7" t="n">
        <f aca="false">(L2360-(설정!$B$5+설정!$B$4*K2360))/설정!$B$6</f>
        <v>-0.722987679241163</v>
      </c>
      <c r="E2360" s="8" t="n">
        <f aca="false">H2360*설정!$B$8</f>
        <v>3205.3482823257</v>
      </c>
      <c r="F2360" s="8" t="n">
        <f aca="false">H2360*설정!$B$9</f>
        <v>6418.3595344341</v>
      </c>
      <c r="G2360" s="9" t="n">
        <f aca="false">A2360-설정!$B$3</f>
        <v>2919</v>
      </c>
      <c r="H2360" s="8" t="n">
        <f aca="false">10^(설정!$B$5+설정!$B$4*K2360)</f>
        <v>1600.76068594904</v>
      </c>
      <c r="I2360" s="8" t="n">
        <f aca="false">H2360/설정!$B$8</f>
        <v>799.424757618171</v>
      </c>
      <c r="J2360" s="8" t="n">
        <f aca="false">H2360/설정!$B$9</f>
        <v>399.235156574314</v>
      </c>
      <c r="K2360" s="10" t="n">
        <f aca="false">LOG10(G2360)</f>
        <v>3.46523409498801</v>
      </c>
      <c r="L2360" s="10" t="n">
        <f aca="false">LOG10(C2360)</f>
        <v>2.98631033119303</v>
      </c>
    </row>
    <row r="2361" customFormat="false" ht="15" hidden="false" customHeight="false" outlineLevel="0" collapsed="false">
      <c r="A2361" s="5" t="n">
        <v>42736</v>
      </c>
      <c r="B2361" s="6" t="n">
        <v>968.97</v>
      </c>
      <c r="C2361" s="6" t="n">
        <v>997.26</v>
      </c>
      <c r="D2361" s="7" t="n">
        <f aca="false">(L2361-(설정!$B$5+설정!$B$4*K2361))/설정!$B$6</f>
        <v>-0.684340763866655</v>
      </c>
      <c r="E2361" s="8" t="n">
        <f aca="false">H2361*설정!$B$8</f>
        <v>3211.58456872599</v>
      </c>
      <c r="F2361" s="8" t="n">
        <f aca="false">H2361*설정!$B$9</f>
        <v>6430.84701621494</v>
      </c>
      <c r="G2361" s="9" t="n">
        <f aca="false">A2361-설정!$B$3</f>
        <v>2920</v>
      </c>
      <c r="H2361" s="8" t="n">
        <f aca="false">10^(설정!$B$5+설정!$B$4*K2361)</f>
        <v>1603.87510635414</v>
      </c>
      <c r="I2361" s="8" t="n">
        <f aca="false">H2361/설정!$B$8</f>
        <v>800.980108645541</v>
      </c>
      <c r="J2361" s="8" t="n">
        <f aca="false">H2361/설정!$B$9</f>
        <v>400.011903610258</v>
      </c>
      <c r="K2361" s="10" t="n">
        <f aca="false">LOG10(G2361)</f>
        <v>3.46538285144842</v>
      </c>
      <c r="L2361" s="10" t="n">
        <f aca="false">LOG10(C2361)</f>
        <v>2.99880839988089</v>
      </c>
    </row>
    <row r="2362" customFormat="false" ht="15" hidden="false" customHeight="false" outlineLevel="0" collapsed="false">
      <c r="A2362" s="5" t="n">
        <v>42737</v>
      </c>
      <c r="B2362" s="6" t="n">
        <v>997.26</v>
      </c>
      <c r="C2362" s="6" t="n">
        <v>1017.08</v>
      </c>
      <c r="D2362" s="7" t="n">
        <f aca="false">(L2362-(설정!$B$5+설정!$B$4*K2362))/설정!$B$6</f>
        <v>-0.65879642079154</v>
      </c>
      <c r="E2362" s="8" t="n">
        <f aca="false">H2362*설정!$B$8</f>
        <v>3217.83084678616</v>
      </c>
      <c r="F2362" s="8" t="n">
        <f aca="false">H2362*설정!$B$9</f>
        <v>6443.35450520241</v>
      </c>
      <c r="G2362" s="9" t="n">
        <f aca="false">A2362-설정!$B$3</f>
        <v>2921</v>
      </c>
      <c r="H2362" s="8" t="n">
        <f aca="false">10^(설정!$B$5+설정!$B$4*K2362)</f>
        <v>1606.99451662457</v>
      </c>
      <c r="I2362" s="8" t="n">
        <f aca="false">H2362/설정!$B$8</f>
        <v>802.537951626847</v>
      </c>
      <c r="J2362" s="8" t="n">
        <f aca="false">H2362/설정!$B$9</f>
        <v>400.789895135581</v>
      </c>
      <c r="K2362" s="10" t="n">
        <f aca="false">LOG10(G2362)</f>
        <v>3.46553155697355</v>
      </c>
      <c r="L2362" s="10" t="n">
        <f aca="false">LOG10(C2362)</f>
        <v>3.00735511437025</v>
      </c>
    </row>
    <row r="2363" customFormat="false" ht="15" hidden="false" customHeight="false" outlineLevel="0" collapsed="false">
      <c r="A2363" s="5" t="n">
        <v>42738</v>
      </c>
      <c r="B2363" s="6" t="n">
        <v>1017.08</v>
      </c>
      <c r="C2363" s="6" t="n">
        <v>1032.61</v>
      </c>
      <c r="D2363" s="7" t="n">
        <f aca="false">(L2363-(설정!$B$5+설정!$B$4*K2363))/설정!$B$6</f>
        <v>-0.639769143580781</v>
      </c>
      <c r="E2363" s="8" t="n">
        <f aca="false">H2363*설정!$B$8</f>
        <v>3224.08712908575</v>
      </c>
      <c r="F2363" s="8" t="n">
        <f aca="false">H2363*설정!$B$9</f>
        <v>6455.88202658569</v>
      </c>
      <c r="G2363" s="9" t="n">
        <f aca="false">A2363-설정!$B$3</f>
        <v>2922</v>
      </c>
      <c r="H2363" s="8" t="n">
        <f aca="false">10^(설정!$B$5+설정!$B$4*K2363)</f>
        <v>1610.11892304262</v>
      </c>
      <c r="I2363" s="8" t="n">
        <f aca="false">H2363/설정!$B$8</f>
        <v>804.098289699474</v>
      </c>
      <c r="J2363" s="8" t="n">
        <f aca="false">H2363/설정!$B$9</f>
        <v>401.569132717101</v>
      </c>
      <c r="K2363" s="10" t="n">
        <f aca="false">LOG10(G2363)</f>
        <v>3.46568021159828</v>
      </c>
      <c r="L2363" s="10" t="n">
        <f aca="false">LOG10(C2363)</f>
        <v>3.01393632652545</v>
      </c>
    </row>
    <row r="2364" customFormat="false" ht="15" hidden="false" customHeight="false" outlineLevel="0" collapsed="false">
      <c r="A2364" s="5" t="n">
        <v>42739</v>
      </c>
      <c r="B2364" s="6" t="n">
        <v>1032.61</v>
      </c>
      <c r="C2364" s="6" t="n">
        <v>1134.5</v>
      </c>
      <c r="D2364" s="7" t="n">
        <f aca="false">(L2364-(설정!$B$5+설정!$B$4*K2364))/설정!$B$6</f>
        <v>-0.507038053274442</v>
      </c>
      <c r="E2364" s="8" t="n">
        <f aca="false">H2364*설정!$B$8</f>
        <v>3230.35342821593</v>
      </c>
      <c r="F2364" s="8" t="n">
        <f aca="false">H2364*설정!$B$9</f>
        <v>6468.42960557722</v>
      </c>
      <c r="G2364" s="9" t="n">
        <f aca="false">A2364-설정!$B$3</f>
        <v>2923</v>
      </c>
      <c r="H2364" s="8" t="n">
        <f aca="false">10^(설정!$B$5+설정!$B$4*K2364)</f>
        <v>1613.24833189635</v>
      </c>
      <c r="I2364" s="8" t="n">
        <f aca="false">H2364/설정!$B$8</f>
        <v>805.661126003701</v>
      </c>
      <c r="J2364" s="8" t="n">
        <f aca="false">H2364/설정!$B$9</f>
        <v>402.349617923085</v>
      </c>
      <c r="K2364" s="10" t="n">
        <f aca="false">LOG10(G2364)</f>
        <v>3.46582881535744</v>
      </c>
      <c r="L2364" s="10" t="n">
        <f aca="false">LOG10(C2364)</f>
        <v>3.05480450022095</v>
      </c>
    </row>
    <row r="2365" customFormat="false" ht="15" hidden="false" customHeight="false" outlineLevel="0" collapsed="false">
      <c r="A2365" s="5" t="n">
        <v>42740</v>
      </c>
      <c r="B2365" s="6" t="n">
        <v>1134.5</v>
      </c>
      <c r="C2365" s="6" t="n">
        <v>1000.5</v>
      </c>
      <c r="D2365" s="7" t="n">
        <f aca="false">(L2365-(설정!$B$5+설정!$B$4*K2365))/설정!$B$6</f>
        <v>-0.690857012307641</v>
      </c>
      <c r="E2365" s="8" t="n">
        <f aca="false">H2365*설정!$B$8</f>
        <v>3236.62975677932</v>
      </c>
      <c r="F2365" s="8" t="n">
        <f aca="false">H2365*설정!$B$9</f>
        <v>6480.99726741235</v>
      </c>
      <c r="G2365" s="9" t="n">
        <f aca="false">A2365-설정!$B$3</f>
        <v>2924</v>
      </c>
      <c r="H2365" s="8" t="n">
        <f aca="false">10^(설정!$B$5+설정!$B$4*K2365)</f>
        <v>1616.38274947954</v>
      </c>
      <c r="I2365" s="8" t="n">
        <f aca="false">H2365/설정!$B$8</f>
        <v>807.226463682663</v>
      </c>
      <c r="J2365" s="8" t="n">
        <f aca="false">H2365/설정!$B$9</f>
        <v>403.131352323223</v>
      </c>
      <c r="K2365" s="10" t="n">
        <f aca="false">LOG10(G2365)</f>
        <v>3.46597736828582</v>
      </c>
      <c r="L2365" s="10" t="n">
        <f aca="false">LOG10(C2365)</f>
        <v>3.00021709297223</v>
      </c>
    </row>
    <row r="2366" customFormat="false" ht="15" hidden="false" customHeight="false" outlineLevel="0" collapsed="false">
      <c r="A2366" s="5" t="n">
        <v>42741</v>
      </c>
      <c r="B2366" s="6" t="n">
        <v>1000.5</v>
      </c>
      <c r="C2366" s="6" t="n">
        <v>892.46</v>
      </c>
      <c r="D2366" s="7" t="n">
        <f aca="false">(L2366-(설정!$B$5+설정!$B$4*K2366))/설정!$B$6</f>
        <v>-0.858229669993816</v>
      </c>
      <c r="E2366" s="8" t="n">
        <f aca="false">H2366*설정!$B$8</f>
        <v>3242.91612739011</v>
      </c>
      <c r="F2366" s="8" t="n">
        <f aca="false">H2366*설정!$B$9</f>
        <v>6493.58503734961</v>
      </c>
      <c r="G2366" s="9" t="n">
        <f aca="false">A2366-설정!$B$3</f>
        <v>2925</v>
      </c>
      <c r="H2366" s="8" t="n">
        <f aca="false">10^(설정!$B$5+설정!$B$4*K2366)</f>
        <v>1619.52218209176</v>
      </c>
      <c r="I2366" s="8" t="n">
        <f aca="false">H2366/설정!$B$8</f>
        <v>808.794305882382</v>
      </c>
      <c r="J2366" s="8" t="n">
        <f aca="false">H2366/설정!$B$9</f>
        <v>403.914337488648</v>
      </c>
      <c r="K2366" s="10" t="n">
        <f aca="false">LOG10(G2366)</f>
        <v>3.4661258704182</v>
      </c>
      <c r="L2366" s="10" t="n">
        <f aca="false">LOG10(C2366)</f>
        <v>2.95058876016959</v>
      </c>
    </row>
    <row r="2367" customFormat="false" ht="15" hidden="false" customHeight="false" outlineLevel="0" collapsed="false">
      <c r="A2367" s="5" t="n">
        <v>42742</v>
      </c>
      <c r="B2367" s="6" t="n">
        <v>892.46</v>
      </c>
      <c r="C2367" s="6" t="n">
        <v>903.45</v>
      </c>
      <c r="D2367" s="7" t="n">
        <f aca="false">(L2367-(설정!$B$5+설정!$B$4*K2367))/설정!$B$6</f>
        <v>-0.843396396023615</v>
      </c>
      <c r="E2367" s="8" t="n">
        <f aca="false">H2367*설정!$B$8</f>
        <v>3249.21255267407</v>
      </c>
      <c r="F2367" s="8" t="n">
        <f aca="false">H2367*설정!$B$9</f>
        <v>6506.19294067075</v>
      </c>
      <c r="G2367" s="9" t="n">
        <f aca="false">A2367-설정!$B$3</f>
        <v>2926</v>
      </c>
      <c r="H2367" s="8" t="n">
        <f aca="false">10^(설정!$B$5+설정!$B$4*K2367)</f>
        <v>1622.66663603836</v>
      </c>
      <c r="I2367" s="8" t="n">
        <f aca="false">H2367/설정!$B$8</f>
        <v>810.364655751768</v>
      </c>
      <c r="J2367" s="8" t="n">
        <f aca="false">H2367/설정!$B$9</f>
        <v>404.698574991936</v>
      </c>
      <c r="K2367" s="10" t="n">
        <f aca="false">LOG10(G2367)</f>
        <v>3.46627432178929</v>
      </c>
      <c r="L2367" s="10" t="n">
        <f aca="false">LOG10(C2367)</f>
        <v>2.95590412222626</v>
      </c>
    </row>
    <row r="2368" customFormat="false" ht="15" hidden="false" customHeight="false" outlineLevel="0" collapsed="false">
      <c r="A2368" s="5" t="n">
        <v>42743</v>
      </c>
      <c r="B2368" s="6" t="n">
        <v>903.45</v>
      </c>
      <c r="C2368" s="6" t="n">
        <v>912.48</v>
      </c>
      <c r="D2368" s="7" t="n">
        <f aca="false">(L2368-(설정!$B$5+설정!$B$4*K2368))/설정!$B$6</f>
        <v>-0.83186554652189</v>
      </c>
      <c r="E2368" s="8" t="n">
        <f aca="false">H2368*설정!$B$8</f>
        <v>3255.51904526844</v>
      </c>
      <c r="F2368" s="8" t="n">
        <f aca="false">H2368*설정!$B$9</f>
        <v>6518.82100268046</v>
      </c>
      <c r="G2368" s="9" t="n">
        <f aca="false">A2368-설정!$B$3</f>
        <v>2927</v>
      </c>
      <c r="H2368" s="8" t="n">
        <f aca="false">10^(설정!$B$5+설정!$B$4*K2368)</f>
        <v>1625.81611763041</v>
      </c>
      <c r="I2368" s="8" t="n">
        <f aca="false">H2368/설정!$B$8</f>
        <v>811.937516442594</v>
      </c>
      <c r="J2368" s="8" t="n">
        <f aca="false">H2368/설정!$B$9</f>
        <v>405.484066407091</v>
      </c>
      <c r="K2368" s="10" t="n">
        <f aca="false">LOG10(G2368)</f>
        <v>3.46642272243379</v>
      </c>
      <c r="L2368" s="10" t="n">
        <f aca="false">LOG10(C2368)</f>
        <v>2.96022335424103</v>
      </c>
    </row>
    <row r="2369" customFormat="false" ht="15" hidden="false" customHeight="false" outlineLevel="0" collapsed="false">
      <c r="A2369" s="5" t="n">
        <v>42744</v>
      </c>
      <c r="B2369" s="6" t="n">
        <v>912.48</v>
      </c>
      <c r="C2369" s="6" t="n">
        <v>903.51</v>
      </c>
      <c r="D2369" s="7" t="n">
        <f aca="false">(L2369-(설정!$B$5+설정!$B$4*K2369))/설정!$B$6</f>
        <v>-0.848885082488094</v>
      </c>
      <c r="E2369" s="8" t="n">
        <f aca="false">H2369*설정!$B$8</f>
        <v>3261.83561782205</v>
      </c>
      <c r="F2369" s="8" t="n">
        <f aca="false">H2369*설정!$B$9</f>
        <v>6531.46924870662</v>
      </c>
      <c r="G2369" s="9" t="n">
        <f aca="false">A2369-설정!$B$3</f>
        <v>2928</v>
      </c>
      <c r="H2369" s="8" t="n">
        <f aca="false">10^(설정!$B$5+설정!$B$4*K2369)</f>
        <v>1628.97063318478</v>
      </c>
      <c r="I2369" s="8" t="n">
        <f aca="false">H2369/설정!$B$8</f>
        <v>813.512891109519</v>
      </c>
      <c r="J2369" s="8" t="n">
        <f aca="false">H2369/설정!$B$9</f>
        <v>406.270813309559</v>
      </c>
      <c r="K2369" s="10" t="n">
        <f aca="false">LOG10(G2369)</f>
        <v>3.46657107238635</v>
      </c>
      <c r="L2369" s="10" t="n">
        <f aca="false">LOG10(C2369)</f>
        <v>2.95593296367148</v>
      </c>
    </row>
    <row r="2370" customFormat="false" ht="15" hidden="false" customHeight="false" outlineLevel="0" collapsed="false">
      <c r="A2370" s="5" t="n">
        <v>42745</v>
      </c>
      <c r="B2370" s="6" t="n">
        <v>903.51</v>
      </c>
      <c r="C2370" s="6" t="n">
        <v>906.5</v>
      </c>
      <c r="D2370" s="7" t="n">
        <f aca="false">(L2370-(설정!$B$5+설정!$B$4*K2370))/설정!$B$6</f>
        <v>-0.846917567296564</v>
      </c>
      <c r="E2370" s="8" t="n">
        <f aca="false">H2370*설정!$B$8</f>
        <v>3268.16228299532</v>
      </c>
      <c r="F2370" s="8" t="n">
        <f aca="false">H2370*설정!$B$9</f>
        <v>6544.13770410037</v>
      </c>
      <c r="G2370" s="9" t="n">
        <f aca="false">A2370-설정!$B$3</f>
        <v>2929</v>
      </c>
      <c r="H2370" s="8" t="n">
        <f aca="false">10^(설정!$B$5+설정!$B$4*K2370)</f>
        <v>1632.13018902412</v>
      </c>
      <c r="I2370" s="8" t="n">
        <f aca="false">H2370/설정!$B$8</f>
        <v>815.090782910096</v>
      </c>
      <c r="J2370" s="8" t="n">
        <f aca="false">H2370/설정!$B$9</f>
        <v>407.058817276234</v>
      </c>
      <c r="K2370" s="10" t="n">
        <f aca="false">LOG10(G2370)</f>
        <v>3.4667193716816</v>
      </c>
      <c r="L2370" s="10" t="n">
        <f aca="false">LOG10(C2370)</f>
        <v>2.95736780843153</v>
      </c>
    </row>
    <row r="2371" customFormat="false" ht="15" hidden="false" customHeight="false" outlineLevel="0" collapsed="false">
      <c r="A2371" s="5" t="n">
        <v>42746</v>
      </c>
      <c r="B2371" s="6" t="n">
        <v>906.5</v>
      </c>
      <c r="C2371" s="6" t="n">
        <v>788.31</v>
      </c>
      <c r="D2371" s="7" t="n">
        <f aca="false">(L2371-(설정!$B$5+설정!$B$4*K2371))/설정!$B$6</f>
        <v>-1.05090453411391</v>
      </c>
      <c r="E2371" s="8" t="n">
        <f aca="false">H2371*설정!$B$8</f>
        <v>3274.49905346021</v>
      </c>
      <c r="F2371" s="8" t="n">
        <f aca="false">H2371*설정!$B$9</f>
        <v>6556.82639423587</v>
      </c>
      <c r="G2371" s="9" t="n">
        <f aca="false">A2371-설정!$B$3</f>
        <v>2930</v>
      </c>
      <c r="H2371" s="8" t="n">
        <f aca="false">10^(설정!$B$5+설정!$B$4*K2371)</f>
        <v>1635.29479147684</v>
      </c>
      <c r="I2371" s="8" t="n">
        <f aca="false">H2371/설정!$B$8</f>
        <v>816.671195004752</v>
      </c>
      <c r="J2371" s="8" t="n">
        <f aca="false">H2371/설정!$B$9</f>
        <v>407.84807988544</v>
      </c>
      <c r="K2371" s="10" t="n">
        <f aca="false">LOG10(G2371)</f>
        <v>3.46686762035411</v>
      </c>
      <c r="L2371" s="10" t="n">
        <f aca="false">LOG10(C2371)</f>
        <v>2.8966970357818</v>
      </c>
    </row>
    <row r="2372" customFormat="false" ht="15" hidden="false" customHeight="false" outlineLevel="0" collapsed="false">
      <c r="A2372" s="5" t="n">
        <v>42747</v>
      </c>
      <c r="B2372" s="6" t="n">
        <v>788.31</v>
      </c>
      <c r="C2372" s="6" t="n">
        <v>807.11</v>
      </c>
      <c r="D2372" s="7" t="n">
        <f aca="false">(L2372-(설정!$B$5+설정!$B$4*K2372))/설정!$B$6</f>
        <v>-1.01974963189292</v>
      </c>
      <c r="E2372" s="8" t="n">
        <f aca="false">H2372*설정!$B$8</f>
        <v>3280.8459419003</v>
      </c>
      <c r="F2372" s="8" t="n">
        <f aca="false">H2372*설정!$B$9</f>
        <v>6569.53534451068</v>
      </c>
      <c r="G2372" s="9" t="n">
        <f aca="false">A2372-설정!$B$3</f>
        <v>2931</v>
      </c>
      <c r="H2372" s="8" t="n">
        <f aca="false">10^(설정!$B$5+설정!$B$4*K2372)</f>
        <v>1638.46444687717</v>
      </c>
      <c r="I2372" s="8" t="n">
        <f aca="false">H2372/설정!$B$8</f>
        <v>818.25413055682</v>
      </c>
      <c r="J2372" s="8" t="n">
        <f aca="false">H2372/설정!$B$9</f>
        <v>408.638602716957</v>
      </c>
      <c r="K2372" s="10" t="n">
        <f aca="false">LOG10(G2372)</f>
        <v>3.46701581843844</v>
      </c>
      <c r="L2372" s="10" t="n">
        <f aca="false">LOG10(C2372)</f>
        <v>2.90693272820093</v>
      </c>
    </row>
    <row r="2373" customFormat="false" ht="15" hidden="false" customHeight="false" outlineLevel="0" collapsed="false">
      <c r="A2373" s="5" t="n">
        <v>42748</v>
      </c>
      <c r="B2373" s="6" t="n">
        <v>807.11</v>
      </c>
      <c r="C2373" s="6" t="n">
        <v>826.75</v>
      </c>
      <c r="D2373" s="7" t="n">
        <f aca="false">(L2373-(설정!$B$5+설정!$B$4*K2373))/설정!$B$6</f>
        <v>-0.987911358263863</v>
      </c>
      <c r="E2373" s="8" t="n">
        <f aca="false">H2373*설정!$B$8</f>
        <v>3287.20296101066</v>
      </c>
      <c r="F2373" s="8" t="n">
        <f aca="false">H2373*설정!$B$9</f>
        <v>6582.26458034521</v>
      </c>
      <c r="G2373" s="9" t="n">
        <f aca="false">A2373-설정!$B$3</f>
        <v>2932</v>
      </c>
      <c r="H2373" s="8" t="n">
        <f aca="false">10^(설정!$B$5+설정!$B$4*K2373)</f>
        <v>1641.63916156505</v>
      </c>
      <c r="I2373" s="8" t="n">
        <f aca="false">H2373/설정!$B$8</f>
        <v>819.839592732489</v>
      </c>
      <c r="J2373" s="8" t="n">
        <f aca="false">H2373/설정!$B$9</f>
        <v>409.430387351989</v>
      </c>
      <c r="K2373" s="10" t="n">
        <f aca="false">LOG10(G2373)</f>
        <v>3.46716396596909</v>
      </c>
      <c r="L2373" s="10" t="n">
        <f aca="false">LOG10(C2373)</f>
        <v>2.91737420358574</v>
      </c>
    </row>
    <row r="2374" customFormat="false" ht="15" hidden="false" customHeight="false" outlineLevel="0" collapsed="false">
      <c r="A2374" s="5" t="n">
        <v>42749</v>
      </c>
      <c r="B2374" s="6" t="n">
        <v>826.75</v>
      </c>
      <c r="C2374" s="6" t="n">
        <v>820.05</v>
      </c>
      <c r="D2374" s="7" t="n">
        <f aca="false">(L2374-(설정!$B$5+설정!$B$4*K2374))/설정!$B$6</f>
        <v>-1.00241735334585</v>
      </c>
      <c r="E2374" s="8" t="n">
        <f aca="false">H2374*설정!$B$8</f>
        <v>3293.57012349809</v>
      </c>
      <c r="F2374" s="8" t="n">
        <f aca="false">H2374*설정!$B$9</f>
        <v>6595.01412718348</v>
      </c>
      <c r="G2374" s="9" t="n">
        <f aca="false">A2374-설정!$B$3</f>
        <v>2933</v>
      </c>
      <c r="H2374" s="8" t="n">
        <f aca="false">10^(설정!$B$5+설정!$B$4*K2374)</f>
        <v>1644.81894188631</v>
      </c>
      <c r="I2374" s="8" t="n">
        <f aca="false">H2374/설정!$B$8</f>
        <v>821.427584700879</v>
      </c>
      <c r="J2374" s="8" t="n">
        <f aca="false">H2374/설정!$B$9</f>
        <v>410.223435373203</v>
      </c>
      <c r="K2374" s="10" t="n">
        <f aca="false">LOG10(G2374)</f>
        <v>3.46731206298055</v>
      </c>
      <c r="L2374" s="10" t="n">
        <f aca="false">LOG10(C2374)</f>
        <v>2.91384033294724</v>
      </c>
    </row>
    <row r="2375" customFormat="false" ht="15" hidden="false" customHeight="false" outlineLevel="0" collapsed="false">
      <c r="A2375" s="5" t="n">
        <v>42750</v>
      </c>
      <c r="B2375" s="6" t="n">
        <v>820.05</v>
      </c>
      <c r="C2375" s="6" t="n">
        <v>824.55</v>
      </c>
      <c r="D2375" s="7" t="n">
        <f aca="false">(L2375-(설정!$B$5+설정!$B$4*K2375))/설정!$B$6</f>
        <v>-0.997321811673893</v>
      </c>
      <c r="E2375" s="8" t="n">
        <f aca="false">H2375*설정!$B$8</f>
        <v>3299.94744208083</v>
      </c>
      <c r="F2375" s="8" t="n">
        <f aca="false">H2375*설정!$B$9</f>
        <v>6607.78401049237</v>
      </c>
      <c r="G2375" s="9" t="n">
        <f aca="false">A2375-설정!$B$3</f>
        <v>2934</v>
      </c>
      <c r="H2375" s="8" t="n">
        <f aca="false">10^(설정!$B$5+설정!$B$4*K2375)</f>
        <v>1648.00379419248</v>
      </c>
      <c r="I2375" s="8" t="n">
        <f aca="false">H2375/설정!$B$8</f>
        <v>823.018109633965</v>
      </c>
      <c r="J2375" s="8" t="n">
        <f aca="false">H2375/설정!$B$9</f>
        <v>411.017748364694</v>
      </c>
      <c r="K2375" s="10" t="n">
        <f aca="false">LOG10(G2375)</f>
        <v>3.46746010950726</v>
      </c>
      <c r="L2375" s="10" t="n">
        <f aca="false">LOG10(C2375)</f>
        <v>2.91621699602141</v>
      </c>
    </row>
    <row r="2376" customFormat="false" ht="15" hidden="false" customHeight="false" outlineLevel="0" collapsed="false">
      <c r="A2376" s="5" t="n">
        <v>42751</v>
      </c>
      <c r="B2376" s="6" t="n">
        <v>824.55</v>
      </c>
      <c r="C2376" s="6" t="n">
        <v>830.84</v>
      </c>
      <c r="D2376" s="7" t="n">
        <f aca="false">(L2376-(설정!$B$5+설정!$B$4*K2376))/설정!$B$6</f>
        <v>-0.989162009081962</v>
      </c>
      <c r="E2376" s="8" t="n">
        <f aca="false">H2376*설정!$B$8</f>
        <v>3306.33492948889</v>
      </c>
      <c r="F2376" s="8" t="n">
        <f aca="false">H2376*설정!$B$9</f>
        <v>6620.57425576233</v>
      </c>
      <c r="G2376" s="9" t="n">
        <f aca="false">A2376-설정!$B$3</f>
        <v>2935</v>
      </c>
      <c r="H2376" s="8" t="n">
        <f aca="false">10^(설정!$B$5+설정!$B$4*K2376)</f>
        <v>1651.19372484095</v>
      </c>
      <c r="I2376" s="8" t="n">
        <f aca="false">H2376/설정!$B$8</f>
        <v>824.611170706651</v>
      </c>
      <c r="J2376" s="8" t="n">
        <f aca="false">H2376/설정!$B$9</f>
        <v>411.813327912019</v>
      </c>
      <c r="K2376" s="10" t="n">
        <f aca="false">LOG10(G2376)</f>
        <v>3.46760810558363</v>
      </c>
      <c r="L2376" s="10" t="n">
        <f aca="false">LOG10(C2376)</f>
        <v>2.91951739706034</v>
      </c>
    </row>
    <row r="2377" customFormat="false" ht="15" hidden="false" customHeight="false" outlineLevel="0" collapsed="false">
      <c r="A2377" s="5" t="n">
        <v>42752</v>
      </c>
      <c r="B2377" s="6" t="n">
        <v>830.84</v>
      </c>
      <c r="C2377" s="6" t="n">
        <v>906.03</v>
      </c>
      <c r="D2377" s="7" t="n">
        <f aca="false">(L2377-(설정!$B$5+설정!$B$4*K2377))/설정!$B$6</f>
        <v>-0.86717298796134</v>
      </c>
      <c r="E2377" s="8" t="n">
        <f aca="false">H2377*설정!$B$8</f>
        <v>3312.73259846373</v>
      </c>
      <c r="F2377" s="8" t="n">
        <f aca="false">H2377*설정!$B$9</f>
        <v>6633.38488850675</v>
      </c>
      <c r="G2377" s="9" t="n">
        <f aca="false">A2377-설정!$B$3</f>
        <v>2936</v>
      </c>
      <c r="H2377" s="8" t="n">
        <f aca="false">10^(설정!$B$5+설정!$B$4*K2377)</f>
        <v>1654.38874019485</v>
      </c>
      <c r="I2377" s="8" t="n">
        <f aca="false">H2377/설정!$B$8</f>
        <v>826.206771096704</v>
      </c>
      <c r="J2377" s="8" t="n">
        <f aca="false">H2377/설정!$B$9</f>
        <v>412.610175602164</v>
      </c>
      <c r="K2377" s="10" t="n">
        <f aca="false">LOG10(G2377)</f>
        <v>3.46775605124403</v>
      </c>
      <c r="L2377" s="10" t="n">
        <f aca="false">LOG10(C2377)</f>
        <v>2.95714257805071</v>
      </c>
    </row>
    <row r="2378" customFormat="false" ht="15" hidden="false" customHeight="false" outlineLevel="0" collapsed="false">
      <c r="A2378" s="5" t="n">
        <v>42753</v>
      </c>
      <c r="B2378" s="6" t="n">
        <v>906.03</v>
      </c>
      <c r="C2378" s="6" t="n">
        <v>881.26</v>
      </c>
      <c r="D2378" s="7" t="n">
        <f aca="false">(L2378-(설정!$B$5+설정!$B$4*K2378))/설정!$B$6</f>
        <v>-0.909878412373914</v>
      </c>
      <c r="E2378" s="8" t="n">
        <f aca="false">H2378*설정!$B$8</f>
        <v>3319.14046175851</v>
      </c>
      <c r="F2378" s="8" t="n">
        <f aca="false">H2378*설정!$B$9</f>
        <v>6646.21593426241</v>
      </c>
      <c r="G2378" s="9" t="n">
        <f aca="false">A2378-설정!$B$3</f>
        <v>2937</v>
      </c>
      <c r="H2378" s="8" t="n">
        <f aca="false">10^(설정!$B$5+설정!$B$4*K2378)</f>
        <v>1657.58884662315</v>
      </c>
      <c r="I2378" s="8" t="n">
        <f aca="false">H2378/설정!$B$8</f>
        <v>827.804913984802</v>
      </c>
      <c r="J2378" s="8" t="n">
        <f aca="false">H2378/설정!$B$9</f>
        <v>413.40829302357</v>
      </c>
      <c r="K2378" s="10" t="n">
        <f aca="false">LOG10(G2378)</f>
        <v>3.4679039465228</v>
      </c>
      <c r="L2378" s="10" t="n">
        <f aca="false">LOG10(C2378)</f>
        <v>2.94510405813583</v>
      </c>
    </row>
    <row r="2379" customFormat="false" ht="15" hidden="false" customHeight="false" outlineLevel="0" collapsed="false">
      <c r="A2379" s="5" t="n">
        <v>42754</v>
      </c>
      <c r="B2379" s="6" t="n">
        <v>881.26</v>
      </c>
      <c r="C2379" s="6" t="n">
        <v>902.26</v>
      </c>
      <c r="D2379" s="7" t="n">
        <f aca="false">(L2379-(설정!$B$5+설정!$B$4*K2379))/설정!$B$6</f>
        <v>-0.878743547967619</v>
      </c>
      <c r="E2379" s="8" t="n">
        <f aca="false">H2379*설정!$B$8</f>
        <v>3325.55853213799</v>
      </c>
      <c r="F2379" s="8" t="n">
        <f aca="false">H2379*설정!$B$9</f>
        <v>6659.06741858939</v>
      </c>
      <c r="G2379" s="9" t="n">
        <f aca="false">A2379-설정!$B$3</f>
        <v>2938</v>
      </c>
      <c r="H2379" s="8" t="n">
        <f aca="false">10^(설정!$B$5+설정!$B$4*K2379)</f>
        <v>1660.79405050062</v>
      </c>
      <c r="I2379" s="8" t="n">
        <f aca="false">H2379/설정!$B$8</f>
        <v>829.405602554523</v>
      </c>
      <c r="J2379" s="8" t="n">
        <f aca="false">H2379/설정!$B$9</f>
        <v>414.207681766124</v>
      </c>
      <c r="K2379" s="10" t="n">
        <f aca="false">LOG10(G2379)</f>
        <v>3.46805179145424</v>
      </c>
      <c r="L2379" s="10" t="n">
        <f aca="false">LOG10(C2379)</f>
        <v>2.95533170416546</v>
      </c>
    </row>
    <row r="2380" customFormat="false" ht="15" hidden="false" customHeight="false" outlineLevel="0" collapsed="false">
      <c r="A2380" s="5" t="n">
        <v>42755</v>
      </c>
      <c r="B2380" s="6" t="n">
        <v>902.26</v>
      </c>
      <c r="C2380" s="6" t="n">
        <v>895.17</v>
      </c>
      <c r="D2380" s="7" t="n">
        <f aca="false">(L2380-(설정!$B$5+설정!$B$4*K2380))/설정!$B$6</f>
        <v>-0.892886744038318</v>
      </c>
      <c r="E2380" s="8" t="n">
        <f aca="false">H2380*설정!$B$8</f>
        <v>3331.98682237859</v>
      </c>
      <c r="F2380" s="8" t="n">
        <f aca="false">H2380*설정!$B$9</f>
        <v>6671.93936707107</v>
      </c>
      <c r="G2380" s="9" t="n">
        <f aca="false">A2380-설정!$B$3</f>
        <v>2939</v>
      </c>
      <c r="H2380" s="8" t="n">
        <f aca="false">10^(설정!$B$5+설정!$B$4*K2380)</f>
        <v>1664.00435820782</v>
      </c>
      <c r="I2380" s="8" t="n">
        <f aca="false">H2380/설정!$B$8</f>
        <v>831.00883999235</v>
      </c>
      <c r="J2380" s="8" t="n">
        <f aca="false">H2380/설정!$B$9</f>
        <v>415.008343421167</v>
      </c>
      <c r="K2380" s="10" t="n">
        <f aca="false">LOG10(G2380)</f>
        <v>3.46819958607261</v>
      </c>
      <c r="L2380" s="10" t="n">
        <f aca="false">LOG10(C2380)</f>
        <v>2.9519055191718</v>
      </c>
    </row>
    <row r="2381" customFormat="false" ht="15" hidden="false" customHeight="false" outlineLevel="0" collapsed="false">
      <c r="A2381" s="5" t="n">
        <v>42756</v>
      </c>
      <c r="B2381" s="6" t="n">
        <v>895.17</v>
      </c>
      <c r="C2381" s="6" t="n">
        <v>924.47</v>
      </c>
      <c r="D2381" s="7" t="n">
        <f aca="false">(L2381-(설정!$B$5+설정!$B$4*K2381))/설정!$B$6</f>
        <v>-0.849282163798381</v>
      </c>
      <c r="E2381" s="8" t="n">
        <f aca="false">H2381*설정!$B$8</f>
        <v>3338.42534526839</v>
      </c>
      <c r="F2381" s="8" t="n">
        <f aca="false">H2381*설정!$B$9</f>
        <v>6684.83180531414</v>
      </c>
      <c r="G2381" s="9" t="n">
        <f aca="false">A2381-설정!$B$3</f>
        <v>2940</v>
      </c>
      <c r="H2381" s="8" t="n">
        <f aca="false">10^(설정!$B$5+설정!$B$4*K2381)</f>
        <v>1667.21977613117</v>
      </c>
      <c r="I2381" s="8" t="n">
        <f aca="false">H2381/설정!$B$8</f>
        <v>832.614629487668</v>
      </c>
      <c r="J2381" s="8" t="n">
        <f aca="false">H2381/설정!$B$9</f>
        <v>415.810279581487</v>
      </c>
      <c r="K2381" s="10" t="n">
        <f aca="false">LOG10(G2381)</f>
        <v>3.46834733041216</v>
      </c>
      <c r="L2381" s="10" t="n">
        <f aca="false">LOG10(C2381)</f>
        <v>2.96589282242234</v>
      </c>
    </row>
    <row r="2382" customFormat="false" ht="15" hidden="false" customHeight="false" outlineLevel="0" collapsed="false">
      <c r="A2382" s="5" t="n">
        <v>42757</v>
      </c>
      <c r="B2382" s="6" t="n">
        <v>924.47</v>
      </c>
      <c r="C2382" s="6" t="n">
        <v>922.47</v>
      </c>
      <c r="D2382" s="7" t="n">
        <f aca="false">(L2382-(설정!$B$5+설정!$B$4*K2382))/설정!$B$6</f>
        <v>-0.855180644326435</v>
      </c>
      <c r="E2382" s="8" t="n">
        <f aca="false">H2382*설정!$B$8</f>
        <v>3344.87411360697</v>
      </c>
      <c r="F2382" s="8" t="n">
        <f aca="false">H2382*설정!$B$9</f>
        <v>6697.74475894837</v>
      </c>
      <c r="G2382" s="9" t="n">
        <f aca="false">A2382-설정!$B$3</f>
        <v>2941</v>
      </c>
      <c r="H2382" s="8" t="n">
        <f aca="false">10^(설정!$B$5+설정!$B$4*K2382)</f>
        <v>1670.44031066282</v>
      </c>
      <c r="I2382" s="8" t="n">
        <f aca="false">H2382/설정!$B$8</f>
        <v>834.222974232739</v>
      </c>
      <c r="J2382" s="8" t="n">
        <f aca="false">H2382/설정!$B$9</f>
        <v>416.613491841308</v>
      </c>
      <c r="K2382" s="10" t="n">
        <f aca="false">LOG10(G2382)</f>
        <v>3.46849502450707</v>
      </c>
      <c r="L2382" s="10" t="n">
        <f aca="false">LOG10(C2382)</f>
        <v>2.96495225120366</v>
      </c>
    </row>
    <row r="2383" customFormat="false" ht="15" hidden="false" customHeight="false" outlineLevel="0" collapsed="false">
      <c r="A2383" s="5" t="n">
        <v>42758</v>
      </c>
      <c r="B2383" s="6" t="n">
        <v>922.47</v>
      </c>
      <c r="C2383" s="6" t="n">
        <v>919.12</v>
      </c>
      <c r="D2383" s="7" t="n">
        <f aca="false">(L2383-(설정!$B$5+설정!$B$4*K2383))/설정!$B$6</f>
        <v>-0.863198777115625</v>
      </c>
      <c r="E2383" s="8" t="n">
        <f aca="false">H2383*설정!$B$8</f>
        <v>3351.33314020576</v>
      </c>
      <c r="F2383" s="8" t="n">
        <f aca="false">H2383*설정!$B$9</f>
        <v>6710.67825362729</v>
      </c>
      <c r="G2383" s="9" t="n">
        <f aca="false">A2383-설정!$B$3</f>
        <v>2942</v>
      </c>
      <c r="H2383" s="8" t="n">
        <f aca="false">10^(설정!$B$5+설정!$B$4*K2383)</f>
        <v>1673.66596820084</v>
      </c>
      <c r="I2383" s="8" t="n">
        <f aca="false">H2383/설정!$B$8</f>
        <v>835.83387742278</v>
      </c>
      <c r="J2383" s="8" t="n">
        <f aca="false">H2383/설정!$B$9</f>
        <v>417.417981796333</v>
      </c>
      <c r="K2383" s="10" t="n">
        <f aca="false">LOG10(G2383)</f>
        <v>3.46864266839151</v>
      </c>
      <c r="L2383" s="10" t="n">
        <f aca="false">LOG10(C2383)</f>
        <v>2.96337221643029</v>
      </c>
    </row>
    <row r="2384" customFormat="false" ht="15" hidden="false" customHeight="false" outlineLevel="0" collapsed="false">
      <c r="A2384" s="5" t="n">
        <v>42759</v>
      </c>
      <c r="B2384" s="6" t="n">
        <v>919.12</v>
      </c>
      <c r="C2384" s="6" t="n">
        <v>887.74</v>
      </c>
      <c r="D2384" s="7" t="n">
        <f aca="false">(L2384-(설정!$B$5+설정!$B$4*K2384))/설정!$B$6</f>
        <v>-0.916006036424667</v>
      </c>
      <c r="E2384" s="8" t="n">
        <f aca="false">H2384*설정!$B$8</f>
        <v>3357.80243788768</v>
      </c>
      <c r="F2384" s="8" t="n">
        <f aca="false">H2384*설정!$B$9</f>
        <v>6723.63231502735</v>
      </c>
      <c r="G2384" s="9" t="n">
        <f aca="false">A2384-설정!$B$3</f>
        <v>2943</v>
      </c>
      <c r="H2384" s="8" t="n">
        <f aca="false">10^(설정!$B$5+설정!$B$4*K2384)</f>
        <v>1676.89675514902</v>
      </c>
      <c r="I2384" s="8" t="n">
        <f aca="false">H2384/설정!$B$8</f>
        <v>837.447342255866</v>
      </c>
      <c r="J2384" s="8" t="n">
        <f aca="false">H2384/설정!$B$9</f>
        <v>418.22375104369</v>
      </c>
      <c r="K2384" s="10" t="n">
        <f aca="false">LOG10(G2384)</f>
        <v>3.46879026209961</v>
      </c>
      <c r="L2384" s="10" t="n">
        <f aca="false">LOG10(C2384)</f>
        <v>2.9482857888652</v>
      </c>
    </row>
    <row r="2385" customFormat="false" ht="15" hidden="false" customHeight="false" outlineLevel="0" collapsed="false">
      <c r="A2385" s="5" t="n">
        <v>42760</v>
      </c>
      <c r="B2385" s="6" t="n">
        <v>887.74</v>
      </c>
      <c r="C2385" s="6" t="n">
        <v>895.69</v>
      </c>
      <c r="D2385" s="7" t="n">
        <f aca="false">(L2385-(설정!$B$5+설정!$B$4*K2385))/설정!$B$6</f>
        <v>-0.905942384702018</v>
      </c>
      <c r="E2385" s="8" t="n">
        <f aca="false">H2385*설정!$B$8</f>
        <v>3364.28201948741</v>
      </c>
      <c r="F2385" s="8" t="n">
        <f aca="false">H2385*설정!$B$9</f>
        <v>6736.60696884861</v>
      </c>
      <c r="G2385" s="9" t="n">
        <f aca="false">A2385-설정!$B$3</f>
        <v>2944</v>
      </c>
      <c r="H2385" s="8" t="n">
        <f aca="false">10^(설정!$B$5+설정!$B$4*K2385)</f>
        <v>1680.13267791705</v>
      </c>
      <c r="I2385" s="8" t="n">
        <f aca="false">H2385/설정!$B$8</f>
        <v>839.063371933013</v>
      </c>
      <c r="J2385" s="8" t="n">
        <f aca="false">H2385/설정!$B$9</f>
        <v>419.030801181975</v>
      </c>
      <c r="K2385" s="10" t="n">
        <f aca="false">LOG10(G2385)</f>
        <v>3.46893780566546</v>
      </c>
      <c r="L2385" s="10" t="n">
        <f aca="false">LOG10(C2385)</f>
        <v>2.95215772552733</v>
      </c>
    </row>
    <row r="2386" customFormat="false" ht="15" hidden="false" customHeight="false" outlineLevel="0" collapsed="false">
      <c r="A2386" s="5" t="n">
        <v>42761</v>
      </c>
      <c r="B2386" s="6" t="n">
        <v>895.69</v>
      </c>
      <c r="C2386" s="6" t="n">
        <v>916.67</v>
      </c>
      <c r="D2386" s="7" t="n">
        <f aca="false">(L2386-(설정!$B$5+설정!$B$4*K2386))/설정!$B$6</f>
        <v>-0.875372466021956</v>
      </c>
      <c r="E2386" s="8" t="n">
        <f aca="false">H2386*설정!$B$8</f>
        <v>3370.77189785124</v>
      </c>
      <c r="F2386" s="8" t="n">
        <f aca="false">H2386*설정!$B$9</f>
        <v>6749.60224081437</v>
      </c>
      <c r="G2386" s="9" t="n">
        <f aca="false">A2386-설정!$B$3</f>
        <v>2945</v>
      </c>
      <c r="H2386" s="8" t="n">
        <f aca="false">10^(설정!$B$5+설정!$B$4*K2386)</f>
        <v>1683.3737429204</v>
      </c>
      <c r="I2386" s="8" t="n">
        <f aca="false">H2386/설정!$B$8</f>
        <v>840.681969658129</v>
      </c>
      <c r="J2386" s="8" t="n">
        <f aca="false">H2386/설정!$B$9</f>
        <v>419.839133811231</v>
      </c>
      <c r="K2386" s="10" t="n">
        <f aca="false">LOG10(G2386)</f>
        <v>3.46908529912312</v>
      </c>
      <c r="L2386" s="10" t="n">
        <f aca="false">LOG10(C2386)</f>
        <v>2.96221301836039</v>
      </c>
    </row>
    <row r="2387" customFormat="false" ht="15" hidden="false" customHeight="false" outlineLevel="0" collapsed="false">
      <c r="A2387" s="5" t="n">
        <v>42762</v>
      </c>
      <c r="B2387" s="6" t="n">
        <v>916.67</v>
      </c>
      <c r="C2387" s="6" t="n">
        <v>920.45</v>
      </c>
      <c r="D2387" s="7" t="n">
        <f aca="false">(L2387-(설정!$B$5+설정!$B$4*K2387))/설정!$B$6</f>
        <v>-0.872220413209289</v>
      </c>
      <c r="E2387" s="8" t="n">
        <f aca="false">H2387*설정!$B$8</f>
        <v>3377.27208583717</v>
      </c>
      <c r="F2387" s="8" t="n">
        <f aca="false">H2387*설정!$B$9</f>
        <v>6762.61815667138</v>
      </c>
      <c r="G2387" s="9" t="n">
        <f aca="false">A2387-설정!$B$3</f>
        <v>2946</v>
      </c>
      <c r="H2387" s="8" t="n">
        <f aca="false">10^(설정!$B$5+설정!$B$4*K2387)</f>
        <v>1686.61995658041</v>
      </c>
      <c r="I2387" s="8" t="n">
        <f aca="false">H2387/설정!$B$8</f>
        <v>842.303138638044</v>
      </c>
      <c r="J2387" s="8" t="n">
        <f aca="false">H2387/설정!$B$9</f>
        <v>420.648750532957</v>
      </c>
      <c r="K2387" s="10" t="n">
        <f aca="false">LOG10(G2387)</f>
        <v>3.46923274250661</v>
      </c>
      <c r="L2387" s="10" t="n">
        <f aca="false">LOG10(C2387)</f>
        <v>2.96400020205908</v>
      </c>
    </row>
    <row r="2388" customFormat="false" ht="15" hidden="false" customHeight="false" outlineLevel="0" collapsed="false">
      <c r="A2388" s="5" t="n">
        <v>42763</v>
      </c>
      <c r="B2388" s="6" t="n">
        <v>920.45</v>
      </c>
      <c r="C2388" s="6" t="n">
        <v>922.77</v>
      </c>
      <c r="D2388" s="7" t="n">
        <f aca="false">(L2388-(설정!$B$5+설정!$B$4*K2388))/설정!$B$6</f>
        <v>-0.871368601515423</v>
      </c>
      <c r="E2388" s="8" t="n">
        <f aca="false">H2388*설정!$B$8</f>
        <v>3383.78259631494</v>
      </c>
      <c r="F2388" s="8" t="n">
        <f aca="false">H2388*설정!$B$9</f>
        <v>6775.65474218984</v>
      </c>
      <c r="G2388" s="9" t="n">
        <f aca="false">A2388-설정!$B$3</f>
        <v>2947</v>
      </c>
      <c r="H2388" s="8" t="n">
        <f aca="false">10^(설정!$B$5+설정!$B$4*K2388)</f>
        <v>1689.87132532425</v>
      </c>
      <c r="I2388" s="8" t="n">
        <f aca="false">H2388/설정!$B$8</f>
        <v>843.926882082511</v>
      </c>
      <c r="J2388" s="8" t="n">
        <f aca="false">H2388/설정!$B$9</f>
        <v>421.459652950115</v>
      </c>
      <c r="K2388" s="10" t="n">
        <f aca="false">LOG10(G2388)</f>
        <v>3.46938013584993</v>
      </c>
      <c r="L2388" s="10" t="n">
        <f aca="false">LOG10(C2388)</f>
        <v>2.96509346681325</v>
      </c>
    </row>
    <row r="2389" customFormat="false" ht="15" hidden="false" customHeight="false" outlineLevel="0" collapsed="false">
      <c r="A2389" s="5" t="n">
        <v>42764</v>
      </c>
      <c r="B2389" s="6" t="n">
        <v>922.77</v>
      </c>
      <c r="C2389" s="6" t="n">
        <v>915.63</v>
      </c>
      <c r="D2389" s="7" t="n">
        <f aca="false">(L2389-(설정!$B$5+설정!$B$4*K2389))/설정!$B$6</f>
        <v>-0.885328435452764</v>
      </c>
      <c r="E2389" s="8" t="n">
        <f aca="false">H2389*설정!$B$8</f>
        <v>3390.30344216582</v>
      </c>
      <c r="F2389" s="8" t="n">
        <f aca="false">H2389*설정!$B$9</f>
        <v>6788.71202316313</v>
      </c>
      <c r="G2389" s="9" t="n">
        <f aca="false">A2389-설정!$B$3</f>
        <v>2948</v>
      </c>
      <c r="H2389" s="8" t="n">
        <f aca="false">10^(설정!$B$5+설정!$B$4*K2389)</f>
        <v>1693.12785558487</v>
      </c>
      <c r="I2389" s="8" t="n">
        <f aca="false">H2389/설정!$B$8</f>
        <v>845.553203204165</v>
      </c>
      <c r="J2389" s="8" t="n">
        <f aca="false">H2389/설정!$B$9</f>
        <v>422.271842667103</v>
      </c>
      <c r="K2389" s="10" t="n">
        <f aca="false">LOG10(G2389)</f>
        <v>3.46952747918701</v>
      </c>
      <c r="L2389" s="10" t="n">
        <f aca="false">LOG10(C2389)</f>
        <v>2.96172001360169</v>
      </c>
    </row>
    <row r="2390" customFormat="false" ht="15" hidden="false" customHeight="false" outlineLevel="0" collapsed="false">
      <c r="A2390" s="5" t="n">
        <v>42765</v>
      </c>
      <c r="B2390" s="6" t="n">
        <v>915.63</v>
      </c>
      <c r="C2390" s="6" t="n">
        <v>920.31</v>
      </c>
      <c r="D2390" s="7" t="n">
        <f aca="false">(L2390-(설정!$B$5+설정!$B$4*K2390))/설정!$B$6</f>
        <v>-0.880757723267233</v>
      </c>
      <c r="E2390" s="8" t="n">
        <f aca="false">H2390*설정!$B$8</f>
        <v>3396.83463628293</v>
      </c>
      <c r="F2390" s="8" t="n">
        <f aca="false">H2390*설정!$B$9</f>
        <v>6801.7900254083</v>
      </c>
      <c r="G2390" s="9" t="n">
        <f aca="false">A2390-설정!$B$3</f>
        <v>2949</v>
      </c>
      <c r="H2390" s="8" t="n">
        <f aca="false">10^(설정!$B$5+설정!$B$4*K2390)</f>
        <v>1696.38955380113</v>
      </c>
      <c r="I2390" s="8" t="n">
        <f aca="false">H2390/설정!$B$8</f>
        <v>847.182105218595</v>
      </c>
      <c r="J2390" s="8" t="n">
        <f aca="false">H2390/설정!$B$9</f>
        <v>423.085321289798</v>
      </c>
      <c r="K2390" s="10" t="n">
        <f aca="false">LOG10(G2390)</f>
        <v>3.4696747725518</v>
      </c>
      <c r="L2390" s="10" t="n">
        <f aca="false">LOG10(C2390)</f>
        <v>2.96393414105429</v>
      </c>
    </row>
    <row r="2391" customFormat="false" ht="15" hidden="false" customHeight="false" outlineLevel="0" collapsed="false">
      <c r="A2391" s="5" t="n">
        <v>42766</v>
      </c>
      <c r="B2391" s="6" t="n">
        <v>920.31</v>
      </c>
      <c r="C2391" s="6" t="n">
        <v>968.5</v>
      </c>
      <c r="D2391" s="7" t="n">
        <f aca="false">(L2391-(설정!$B$5+설정!$B$4*K2391))/설정!$B$6</f>
        <v>-0.810023130180635</v>
      </c>
      <c r="E2391" s="8" t="n">
        <f aca="false">H2391*설정!$B$8</f>
        <v>3403.37619157102</v>
      </c>
      <c r="F2391" s="8" t="n">
        <f aca="false">H2391*설정!$B$9</f>
        <v>6814.88877476569</v>
      </c>
      <c r="G2391" s="9" t="n">
        <f aca="false">A2391-설정!$B$3</f>
        <v>2950</v>
      </c>
      <c r="H2391" s="8" t="n">
        <f aca="false">10^(설정!$B$5+설정!$B$4*K2391)</f>
        <v>1699.65642641772</v>
      </c>
      <c r="I2391" s="8" t="n">
        <f aca="false">H2391/설정!$B$8</f>
        <v>848.813591344288</v>
      </c>
      <c r="J2391" s="8" t="n">
        <f aca="false">H2391/설정!$B$9</f>
        <v>423.900090425521</v>
      </c>
      <c r="K2391" s="10" t="n">
        <f aca="false">LOG10(G2391)</f>
        <v>3.46982201597816</v>
      </c>
      <c r="L2391" s="10" t="n">
        <f aca="false">LOG10(C2391)</f>
        <v>2.98609962505513</v>
      </c>
    </row>
    <row r="2392" customFormat="false" ht="15" hidden="false" customHeight="false" outlineLevel="0" collapsed="false">
      <c r="A2392" s="5" t="n">
        <v>42767</v>
      </c>
      <c r="B2392" s="6" t="n">
        <v>968.5</v>
      </c>
      <c r="C2392" s="6" t="n">
        <v>987.53</v>
      </c>
      <c r="D2392" s="7" t="n">
        <f aca="false">(L2392-(설정!$B$5+설정!$B$4*K2392))/설정!$B$6</f>
        <v>-0.78476882849695</v>
      </c>
      <c r="E2392" s="8" t="n">
        <f aca="false">H2392*설정!$B$8</f>
        <v>3409.92812094657</v>
      </c>
      <c r="F2392" s="8" t="n">
        <f aca="false">H2392*설정!$B$9</f>
        <v>6828.00829709916</v>
      </c>
      <c r="G2392" s="9" t="n">
        <f aca="false">A2392-설정!$B$3</f>
        <v>2951</v>
      </c>
      <c r="H2392" s="8" t="n">
        <f aca="false">10^(설정!$B$5+설정!$B$4*K2392)</f>
        <v>1702.92847988514</v>
      </c>
      <c r="I2392" s="8" t="n">
        <f aca="false">H2392/설정!$B$8</f>
        <v>850.447664802658</v>
      </c>
      <c r="J2392" s="8" t="n">
        <f aca="false">H2392/설정!$B$9</f>
        <v>424.716151683056</v>
      </c>
      <c r="K2392" s="10" t="n">
        <f aca="false">LOG10(G2392)</f>
        <v>3.46996920949996</v>
      </c>
      <c r="L2392" s="10" t="n">
        <f aca="false">LOG10(C2392)</f>
        <v>2.9945502978545</v>
      </c>
    </row>
    <row r="2393" customFormat="false" ht="15" hidden="false" customHeight="false" outlineLevel="0" collapsed="false">
      <c r="A2393" s="5" t="n">
        <v>42768</v>
      </c>
      <c r="B2393" s="6" t="n">
        <v>987.53</v>
      </c>
      <c r="C2393" s="6" t="n">
        <v>1007.7</v>
      </c>
      <c r="D2393" s="7" t="n">
        <f aca="false">(L2393-(설정!$B$5+설정!$B$4*K2393))/설정!$B$6</f>
        <v>-0.758418283392573</v>
      </c>
      <c r="E2393" s="8" t="n">
        <f aca="false">H2393*설정!$B$8</f>
        <v>3416.49043733778</v>
      </c>
      <c r="F2393" s="8" t="n">
        <f aca="false">H2393*설정!$B$9</f>
        <v>6841.148618296</v>
      </c>
      <c r="G2393" s="9" t="n">
        <f aca="false">A2393-설정!$B$3</f>
        <v>2952</v>
      </c>
      <c r="H2393" s="8" t="n">
        <f aca="false">10^(설정!$B$5+설정!$B$4*K2393)</f>
        <v>1706.2057206598</v>
      </c>
      <c r="I2393" s="8" t="n">
        <f aca="false">H2393/설정!$B$8</f>
        <v>852.084328818042</v>
      </c>
      <c r="J2393" s="8" t="n">
        <f aca="false">H2393/설정!$B$9</f>
        <v>425.533506672646</v>
      </c>
      <c r="K2393" s="10" t="n">
        <f aca="false">LOG10(G2393)</f>
        <v>3.470116353151</v>
      </c>
      <c r="L2393" s="10" t="n">
        <f aca="false">LOG10(C2393)</f>
        <v>3.00333125856133</v>
      </c>
    </row>
    <row r="2394" customFormat="false" ht="15" hidden="false" customHeight="false" outlineLevel="0" collapsed="false">
      <c r="A2394" s="5" t="n">
        <v>42769</v>
      </c>
      <c r="B2394" s="6" t="n">
        <v>1007.7</v>
      </c>
      <c r="C2394" s="6" t="n">
        <v>1015.3</v>
      </c>
      <c r="D2394" s="7" t="n">
        <f aca="false">(L2394-(설정!$B$5+설정!$B$4*K2394))/설정!$B$6</f>
        <v>-0.750365108365674</v>
      </c>
      <c r="E2394" s="8" t="n">
        <f aca="false">H2394*설정!$B$8</f>
        <v>3423.06315368454</v>
      </c>
      <c r="F2394" s="8" t="n">
        <f aca="false">H2394*설정!$B$9</f>
        <v>6854.30976426693</v>
      </c>
      <c r="G2394" s="9" t="n">
        <f aca="false">A2394-설정!$B$3</f>
        <v>2953</v>
      </c>
      <c r="H2394" s="8" t="n">
        <f aca="false">10^(설정!$B$5+설정!$B$4*K2394)</f>
        <v>1709.4881552039</v>
      </c>
      <c r="I2394" s="8" t="n">
        <f aca="false">H2394/설정!$B$8</f>
        <v>853.723586617693</v>
      </c>
      <c r="J2394" s="8" t="n">
        <f aca="false">H2394/설정!$B$9</f>
        <v>426.352157005992</v>
      </c>
      <c r="K2394" s="10" t="n">
        <f aca="false">LOG10(G2394)</f>
        <v>3.47026344696508</v>
      </c>
      <c r="L2394" s="10" t="n">
        <f aca="false">LOG10(C2394)</f>
        <v>3.00659438618414</v>
      </c>
    </row>
    <row r="2395" customFormat="false" ht="15" hidden="false" customHeight="false" outlineLevel="0" collapsed="false">
      <c r="A2395" s="5" t="n">
        <v>42770</v>
      </c>
      <c r="B2395" s="6" t="n">
        <v>1015.3</v>
      </c>
      <c r="C2395" s="6" t="n">
        <v>1033.79</v>
      </c>
      <c r="D2395" s="7" t="n">
        <f aca="false">(L2395-(설정!$B$5+설정!$B$4*K2395))/설정!$B$6</f>
        <v>-0.727139943174371</v>
      </c>
      <c r="E2395" s="8" t="n">
        <f aca="false">H2395*설정!$B$8</f>
        <v>3429.64628293852</v>
      </c>
      <c r="F2395" s="8" t="n">
        <f aca="false">H2395*설정!$B$9</f>
        <v>6867.49176094624</v>
      </c>
      <c r="G2395" s="9" t="n">
        <f aca="false">A2395-설정!$B$3</f>
        <v>2954</v>
      </c>
      <c r="H2395" s="8" t="n">
        <f aca="false">10^(설정!$B$5+설정!$B$4*K2395)</f>
        <v>1712.77578998555</v>
      </c>
      <c r="I2395" s="8" t="n">
        <f aca="false">H2395/설정!$B$8</f>
        <v>855.365441431801</v>
      </c>
      <c r="J2395" s="8" t="n">
        <f aca="false">H2395/설정!$B$9</f>
        <v>427.172104296261</v>
      </c>
      <c r="K2395" s="10" t="n">
        <f aca="false">LOG10(G2395)</f>
        <v>3.47041049097593</v>
      </c>
      <c r="L2395" s="10" t="n">
        <f aca="false">LOG10(C2395)</f>
        <v>3.01443232685873</v>
      </c>
    </row>
    <row r="2396" customFormat="false" ht="15" hidden="false" customHeight="false" outlineLevel="0" collapsed="false">
      <c r="A2396" s="5" t="n">
        <v>42771</v>
      </c>
      <c r="B2396" s="6" t="n">
        <v>1033.79</v>
      </c>
      <c r="C2396" s="6" t="n">
        <v>1014.57</v>
      </c>
      <c r="D2396" s="7" t="n">
        <f aca="false">(L2396-(설정!$B$5+설정!$B$4*K2396))/설정!$B$6</f>
        <v>-0.756934282073483</v>
      </c>
      <c r="E2396" s="8" t="n">
        <f aca="false">H2396*설정!$B$8</f>
        <v>3436.23983806305</v>
      </c>
      <c r="F2396" s="8" t="n">
        <f aca="false">H2396*설정!$B$9</f>
        <v>6880.69463429161</v>
      </c>
      <c r="G2396" s="9" t="n">
        <f aca="false">A2396-설정!$B$3</f>
        <v>2955</v>
      </c>
      <c r="H2396" s="8" t="n">
        <f aca="false">10^(설정!$B$5+설정!$B$4*K2396)</f>
        <v>1716.06863147869</v>
      </c>
      <c r="I2396" s="8" t="n">
        <f aca="false">H2396/설정!$B$8</f>
        <v>857.009896493466</v>
      </c>
      <c r="J2396" s="8" t="n">
        <f aca="false">H2396/설정!$B$9</f>
        <v>427.993350158072</v>
      </c>
      <c r="K2396" s="10" t="n">
        <f aca="false">LOG10(G2396)</f>
        <v>3.47055748521727</v>
      </c>
      <c r="L2396" s="10" t="n">
        <f aca="false">LOG10(C2396)</f>
        <v>3.0062820164408</v>
      </c>
    </row>
    <row r="2397" customFormat="false" ht="15" hidden="false" customHeight="false" outlineLevel="0" collapsed="false">
      <c r="A2397" s="5" t="n">
        <v>42772</v>
      </c>
      <c r="B2397" s="6" t="n">
        <v>1014.57</v>
      </c>
      <c r="C2397" s="6" t="n">
        <v>1023.32</v>
      </c>
      <c r="D2397" s="7" t="n">
        <f aca="false">(L2397-(설정!$B$5+설정!$B$4*K2397))/설정!$B$6</f>
        <v>-0.747331887342385</v>
      </c>
      <c r="E2397" s="8" t="n">
        <f aca="false">H2397*설정!$B$8</f>
        <v>3442.84383203332</v>
      </c>
      <c r="F2397" s="8" t="n">
        <f aca="false">H2397*설정!$B$9</f>
        <v>6893.91841028444</v>
      </c>
      <c r="G2397" s="9" t="n">
        <f aca="false">A2397-설정!$B$3</f>
        <v>2956</v>
      </c>
      <c r="H2397" s="8" t="n">
        <f aca="false">10^(설정!$B$5+설정!$B$4*K2397)</f>
        <v>1719.36668616315</v>
      </c>
      <c r="I2397" s="8" t="n">
        <f aca="false">H2397/설정!$B$8</f>
        <v>858.656955038745</v>
      </c>
      <c r="J2397" s="8" t="n">
        <f aca="false">H2397/설정!$B$9</f>
        <v>428.815896207522</v>
      </c>
      <c r="K2397" s="10" t="n">
        <f aca="false">LOG10(G2397)</f>
        <v>3.47070442972279</v>
      </c>
      <c r="L2397" s="10" t="n">
        <f aca="false">LOG10(C2397)</f>
        <v>3.01001146216064</v>
      </c>
    </row>
    <row r="2398" customFormat="false" ht="15" hidden="false" customHeight="false" outlineLevel="0" collapsed="false">
      <c r="A2398" s="5" t="n">
        <v>42773</v>
      </c>
      <c r="B2398" s="6" t="n">
        <v>1023.32</v>
      </c>
      <c r="C2398" s="6" t="n">
        <v>1053.62</v>
      </c>
      <c r="D2398" s="7" t="n">
        <f aca="false">(L2398-(설정!$B$5+설정!$B$4*K2398))/설정!$B$6</f>
        <v>-0.708071342486622</v>
      </c>
      <c r="E2398" s="8" t="n">
        <f aca="false">H2398*설정!$B$8</f>
        <v>3449.45827783615</v>
      </c>
      <c r="F2398" s="8" t="n">
        <f aca="false">H2398*설정!$B$9</f>
        <v>6907.16311492939</v>
      </c>
      <c r="G2398" s="9" t="n">
        <f aca="false">A2398-설정!$B$3</f>
        <v>2957</v>
      </c>
      <c r="H2398" s="8" t="n">
        <f aca="false">10^(설정!$B$5+설정!$B$4*K2398)</f>
        <v>1722.6699605246</v>
      </c>
      <c r="I2398" s="8" t="n">
        <f aca="false">H2398/설정!$B$8</f>
        <v>860.306620306592</v>
      </c>
      <c r="J2398" s="8" t="n">
        <f aca="false">H2398/설정!$B$9</f>
        <v>429.639744062155</v>
      </c>
      <c r="K2398" s="10" t="n">
        <f aca="false">LOG10(G2398)</f>
        <v>3.47085132452612</v>
      </c>
      <c r="L2398" s="10" t="n">
        <f aca="false">LOG10(C2398)</f>
        <v>3.02268400588615</v>
      </c>
    </row>
    <row r="2399" customFormat="false" ht="15" hidden="false" customHeight="false" outlineLevel="0" collapsed="false">
      <c r="A2399" s="5" t="n">
        <v>42774</v>
      </c>
      <c r="B2399" s="6" t="n">
        <v>1053.62</v>
      </c>
      <c r="C2399" s="6" t="n">
        <v>1052.37</v>
      </c>
      <c r="D2399" s="7" t="n">
        <f aca="false">(L2399-(설정!$B$5+설정!$B$4*K2399))/설정!$B$6</f>
        <v>-0.712544375586439</v>
      </c>
      <c r="E2399" s="8" t="n">
        <f aca="false">H2399*설정!$B$8</f>
        <v>3456.08318847018</v>
      </c>
      <c r="F2399" s="8" t="n">
        <f aca="false">H2399*설정!$B$9</f>
        <v>6920.42877425482</v>
      </c>
      <c r="G2399" s="9" t="n">
        <f aca="false">A2399-설정!$B$3</f>
        <v>2958</v>
      </c>
      <c r="H2399" s="8" t="n">
        <f aca="false">10^(설정!$B$5+설정!$B$4*K2399)</f>
        <v>1725.97846105459</v>
      </c>
      <c r="I2399" s="8" t="n">
        <f aca="false">H2399/설정!$B$8</f>
        <v>861.958895538913</v>
      </c>
      <c r="J2399" s="8" t="n">
        <f aca="false">H2399/설정!$B$9</f>
        <v>430.464895340988</v>
      </c>
      <c r="K2399" s="10" t="n">
        <f aca="false">LOG10(G2399)</f>
        <v>3.47099816966087</v>
      </c>
      <c r="L2399" s="10" t="n">
        <f aca="false">LOG10(C2399)</f>
        <v>3.02216845912085</v>
      </c>
    </row>
    <row r="2400" customFormat="false" ht="15" hidden="false" customHeight="false" outlineLevel="0" collapsed="false">
      <c r="A2400" s="5" t="n">
        <v>42775</v>
      </c>
      <c r="B2400" s="6" t="n">
        <v>1052.37</v>
      </c>
      <c r="C2400" s="6" t="n">
        <v>982.75</v>
      </c>
      <c r="D2400" s="7" t="n">
        <f aca="false">(L2400-(설정!$B$5+설정!$B$4*K2400))/설정!$B$6</f>
        <v>-0.813882581684516</v>
      </c>
      <c r="E2400" s="8" t="n">
        <f aca="false">H2400*설정!$B$8</f>
        <v>3462.71857694582</v>
      </c>
      <c r="F2400" s="8" t="n">
        <f aca="false">H2400*설정!$B$9</f>
        <v>6933.71541431266</v>
      </c>
      <c r="G2400" s="9" t="n">
        <f aca="false">A2400-설정!$B$3</f>
        <v>2959</v>
      </c>
      <c r="H2400" s="8" t="n">
        <f aca="false">10^(설정!$B$5+설정!$B$4*K2400)</f>
        <v>1729.29219425056</v>
      </c>
      <c r="I2400" s="8" t="n">
        <f aca="false">H2400/설정!$B$8</f>
        <v>863.613783980549</v>
      </c>
      <c r="J2400" s="8" t="n">
        <f aca="false">H2400/설정!$B$9</f>
        <v>431.291351664505</v>
      </c>
      <c r="K2400" s="10" t="n">
        <f aca="false">LOG10(G2400)</f>
        <v>3.47114496516063</v>
      </c>
      <c r="L2400" s="10" t="n">
        <f aca="false">LOG10(C2400)</f>
        <v>2.99244305249213</v>
      </c>
    </row>
    <row r="2401" customFormat="false" ht="15" hidden="false" customHeight="false" outlineLevel="0" collapsed="false">
      <c r="A2401" s="5" t="n">
        <v>42776</v>
      </c>
      <c r="B2401" s="6" t="n">
        <v>982.75</v>
      </c>
      <c r="C2401" s="6" t="n">
        <v>996.65</v>
      </c>
      <c r="D2401" s="7" t="n">
        <f aca="false">(L2401-(설정!$B$5+설정!$B$4*K2401))/설정!$B$6</f>
        <v>-0.796416452193906</v>
      </c>
      <c r="E2401" s="8" t="n">
        <f aca="false">H2401*설정!$B$8</f>
        <v>3469.36445628523</v>
      </c>
      <c r="F2401" s="8" t="n">
        <f aca="false">H2401*설정!$B$9</f>
        <v>6947.02306117837</v>
      </c>
      <c r="G2401" s="9" t="n">
        <f aca="false">A2401-설정!$B$3</f>
        <v>2960</v>
      </c>
      <c r="H2401" s="8" t="n">
        <f aca="false">10^(설정!$B$5+설정!$B$4*K2401)</f>
        <v>1732.61116661583</v>
      </c>
      <c r="I2401" s="8" t="n">
        <f aca="false">H2401/설정!$B$8</f>
        <v>865.271288879272</v>
      </c>
      <c r="J2401" s="8" t="n">
        <f aca="false">H2401/설정!$B$9</f>
        <v>432.119114654653</v>
      </c>
      <c r="K2401" s="10" t="n">
        <f aca="false">LOG10(G2401)</f>
        <v>3.47129171105894</v>
      </c>
      <c r="L2401" s="10" t="n">
        <f aca="false">LOG10(C2401)</f>
        <v>2.99854267109451</v>
      </c>
    </row>
    <row r="2402" customFormat="false" ht="15" hidden="false" customHeight="false" outlineLevel="0" collapsed="false">
      <c r="A2402" s="5" t="n">
        <v>42777</v>
      </c>
      <c r="B2402" s="6" t="n">
        <v>996.65</v>
      </c>
      <c r="C2402" s="6" t="n">
        <v>1011.38</v>
      </c>
      <c r="D2402" s="7" t="n">
        <f aca="false">(L2402-(설정!$B$5+설정!$B$4*K2402))/설정!$B$6</f>
        <v>-0.778047142874982</v>
      </c>
      <c r="E2402" s="8" t="n">
        <f aca="false">H2402*설정!$B$8</f>
        <v>3476.02083952231</v>
      </c>
      <c r="F2402" s="8" t="n">
        <f aca="false">H2402*설정!$B$9</f>
        <v>6960.3517409509</v>
      </c>
      <c r="G2402" s="9" t="n">
        <f aca="false">A2402-설정!$B$3</f>
        <v>2961</v>
      </c>
      <c r="H2402" s="8" t="n">
        <f aca="false">10^(설정!$B$5+설정!$B$4*K2402)</f>
        <v>1735.93538465955</v>
      </c>
      <c r="I2402" s="8" t="n">
        <f aca="false">H2402/설정!$B$8</f>
        <v>866.93141348578</v>
      </c>
      <c r="J2402" s="8" t="n">
        <f aca="false">H2402/설정!$B$9</f>
        <v>432.948185934841</v>
      </c>
      <c r="K2402" s="10" t="n">
        <f aca="false">LOG10(G2402)</f>
        <v>3.4714384073893</v>
      </c>
      <c r="L2402" s="10" t="n">
        <f aca="false">LOG10(C2402)</f>
        <v>3.00491436122502</v>
      </c>
    </row>
    <row r="2403" customFormat="false" ht="15" hidden="false" customHeight="false" outlineLevel="0" collapsed="false">
      <c r="A2403" s="5" t="n">
        <v>42778</v>
      </c>
      <c r="B2403" s="6" t="n">
        <v>1011.38</v>
      </c>
      <c r="C2403" s="6" t="n">
        <v>1006.3</v>
      </c>
      <c r="D2403" s="7" t="n">
        <f aca="false">(L2403-(설정!$B$5+설정!$B$4*K2403))/설정!$B$6</f>
        <v>-0.788058968316434</v>
      </c>
      <c r="E2403" s="8" t="n">
        <f aca="false">H2403*설정!$B$8</f>
        <v>3482.68773970279</v>
      </c>
      <c r="F2403" s="8" t="n">
        <f aca="false">H2403*설정!$B$9</f>
        <v>6973.70147975291</v>
      </c>
      <c r="G2403" s="9" t="n">
        <f aca="false">A2403-설정!$B$3</f>
        <v>2962</v>
      </c>
      <c r="H2403" s="8" t="n">
        <f aca="false">10^(설정!$B$5+설정!$B$4*K2403)</f>
        <v>1739.26485489681</v>
      </c>
      <c r="I2403" s="8" t="n">
        <f aca="false">H2403/설정!$B$8</f>
        <v>868.594161053723</v>
      </c>
      <c r="J2403" s="8" t="n">
        <f aca="false">H2403/설정!$B$9</f>
        <v>433.778567129951</v>
      </c>
      <c r="K2403" s="10" t="n">
        <f aca="false">LOG10(G2403)</f>
        <v>3.47158505418519</v>
      </c>
      <c r="L2403" s="10" t="n">
        <f aca="false">LOG10(C2403)</f>
        <v>3.00272747268983</v>
      </c>
    </row>
    <row r="2404" customFormat="false" ht="15" hidden="false" customHeight="false" outlineLevel="0" collapsed="false">
      <c r="A2404" s="5" t="n">
        <v>42779</v>
      </c>
      <c r="B2404" s="6" t="n">
        <v>1006.3</v>
      </c>
      <c r="C2404" s="6" t="n">
        <v>999.95</v>
      </c>
      <c r="D2404" s="7" t="n">
        <f aca="false">(L2404-(설정!$B$5+설정!$B$4*K2404))/설정!$B$6</f>
        <v>-0.799934566694525</v>
      </c>
      <c r="E2404" s="8" t="n">
        <f aca="false">H2404*설정!$B$8</f>
        <v>3489.36516988416</v>
      </c>
      <c r="F2404" s="8" t="n">
        <f aca="false">H2404*설정!$B$9</f>
        <v>6987.07230373058</v>
      </c>
      <c r="G2404" s="9" t="n">
        <f aca="false">A2404-설정!$B$3</f>
        <v>2963</v>
      </c>
      <c r="H2404" s="8" t="n">
        <f aca="false">10^(설정!$B$5+설정!$B$4*K2404)</f>
        <v>1742.59958384856</v>
      </c>
      <c r="I2404" s="8" t="n">
        <f aca="false">H2404/설정!$B$8</f>
        <v>870.259534839681</v>
      </c>
      <c r="J2404" s="8" t="n">
        <f aca="false">H2404/설정!$B$9</f>
        <v>434.610259866328</v>
      </c>
      <c r="K2404" s="10" t="n">
        <f aca="false">LOG10(G2404)</f>
        <v>3.47173165148005</v>
      </c>
      <c r="L2404" s="10" t="n">
        <f aca="false">LOG10(C2404)</f>
        <v>2.99997828473302</v>
      </c>
    </row>
    <row r="2405" customFormat="false" ht="15" hidden="false" customHeight="false" outlineLevel="0" collapsed="false">
      <c r="A2405" s="5" t="n">
        <v>42780</v>
      </c>
      <c r="B2405" s="6" t="n">
        <v>999.95</v>
      </c>
      <c r="C2405" s="6" t="n">
        <v>1012.21</v>
      </c>
      <c r="D2405" s="7" t="n">
        <f aca="false">(L2405-(설정!$B$5+설정!$B$4*K2405))/설정!$B$6</f>
        <v>-0.785141821290492</v>
      </c>
      <c r="E2405" s="8" t="n">
        <f aca="false">H2405*설정!$B$8</f>
        <v>3496.05314313579</v>
      </c>
      <c r="F2405" s="8" t="n">
        <f aca="false">H2405*설정!$B$9</f>
        <v>7000.46423905391</v>
      </c>
      <c r="G2405" s="9" t="n">
        <f aca="false">A2405-설정!$B$3</f>
        <v>2964</v>
      </c>
      <c r="H2405" s="8" t="n">
        <f aca="false">10^(설정!$B$5+설정!$B$4*K2405)</f>
        <v>1745.93957804168</v>
      </c>
      <c r="I2405" s="8" t="n">
        <f aca="false">H2405/설정!$B$8</f>
        <v>871.927538103202</v>
      </c>
      <c r="J2405" s="8" t="n">
        <f aca="false">H2405/설정!$B$9</f>
        <v>435.443265771803</v>
      </c>
      <c r="K2405" s="10" t="n">
        <f aca="false">LOG10(G2405)</f>
        <v>3.47187819930729</v>
      </c>
      <c r="L2405" s="10" t="n">
        <f aca="false">LOG10(C2405)</f>
        <v>3.00527062355108</v>
      </c>
    </row>
    <row r="2406" customFormat="false" ht="15" hidden="false" customHeight="false" outlineLevel="0" collapsed="false">
      <c r="A2406" s="5" t="n">
        <v>42781</v>
      </c>
      <c r="B2406" s="6" t="n">
        <v>1012.21</v>
      </c>
      <c r="C2406" s="6" t="n">
        <v>1013.9</v>
      </c>
      <c r="D2406" s="7" t="n">
        <f aca="false">(L2406-(설정!$B$5+설정!$B$4*K2406))/설정!$B$6</f>
        <v>-0.785496072177984</v>
      </c>
      <c r="E2406" s="8" t="n">
        <f aca="false">H2406*설정!$B$8</f>
        <v>3502.75167253874</v>
      </c>
      <c r="F2406" s="8" t="n">
        <f aca="false">H2406*설정!$B$9</f>
        <v>7013.87731191627</v>
      </c>
      <c r="G2406" s="9" t="n">
        <f aca="false">A2406-설정!$B$3</f>
        <v>2965</v>
      </c>
      <c r="H2406" s="8" t="n">
        <f aca="false">10^(설정!$B$5+설정!$B$4*K2406)</f>
        <v>1749.28484400889</v>
      </c>
      <c r="I2406" s="8" t="n">
        <f aca="false">H2406/설정!$B$8</f>
        <v>873.598174106746</v>
      </c>
      <c r="J2406" s="8" t="n">
        <f aca="false">H2406/설정!$B$9</f>
        <v>436.277586475656</v>
      </c>
      <c r="K2406" s="10" t="n">
        <f aca="false">LOG10(G2406)</f>
        <v>3.47202469770028</v>
      </c>
      <c r="L2406" s="10" t="n">
        <f aca="false">LOG10(C2406)</f>
        <v>3.00599512305469</v>
      </c>
    </row>
    <row r="2407" customFormat="false" ht="15" hidden="false" customHeight="false" outlineLevel="0" collapsed="false">
      <c r="A2407" s="5" t="n">
        <v>42782</v>
      </c>
      <c r="B2407" s="6" t="n">
        <v>1013.9</v>
      </c>
      <c r="C2407" s="6" t="n">
        <v>1036.81</v>
      </c>
      <c r="D2407" s="7" t="n">
        <f aca="false">(L2407-(설정!$B$5+설정!$B$4*K2407))/설정!$B$6</f>
        <v>-0.756071280309495</v>
      </c>
      <c r="E2407" s="8" t="n">
        <f aca="false">H2407*설정!$B$8</f>
        <v>3509.46077118588</v>
      </c>
      <c r="F2407" s="8" t="n">
        <f aca="false">H2407*설정!$B$9</f>
        <v>7027.31154853474</v>
      </c>
      <c r="G2407" s="9" t="n">
        <f aca="false">A2407-설정!$B$3</f>
        <v>2966</v>
      </c>
      <c r="H2407" s="8" t="n">
        <f aca="false">10^(설정!$B$5+설정!$B$4*K2407)</f>
        <v>1752.63538828881</v>
      </c>
      <c r="I2407" s="8" t="n">
        <f aca="false">H2407/설정!$B$8</f>
        <v>875.27144611572</v>
      </c>
      <c r="J2407" s="8" t="n">
        <f aca="false">H2407/설정!$B$9</f>
        <v>437.113223608642</v>
      </c>
      <c r="K2407" s="10" t="n">
        <f aca="false">LOG10(G2407)</f>
        <v>3.47217114669236</v>
      </c>
      <c r="L2407" s="10" t="n">
        <f aca="false">LOG10(C2407)</f>
        <v>3.0156991773034</v>
      </c>
    </row>
    <row r="2408" customFormat="false" ht="15" hidden="false" customHeight="false" outlineLevel="0" collapsed="false">
      <c r="A2408" s="5" t="n">
        <v>42783</v>
      </c>
      <c r="B2408" s="6" t="n">
        <v>1036.81</v>
      </c>
      <c r="C2408" s="6" t="n">
        <v>1058.67</v>
      </c>
      <c r="D2408" s="7" t="n">
        <f aca="false">(L2408-(설정!$B$5+설정!$B$4*K2408))/설정!$B$6</f>
        <v>-0.728776640896527</v>
      </c>
      <c r="E2408" s="8" t="n">
        <f aca="false">H2408*설정!$B$8</f>
        <v>3516.18045218203</v>
      </c>
      <c r="F2408" s="8" t="n">
        <f aca="false">H2408*설정!$B$9</f>
        <v>7040.76697515025</v>
      </c>
      <c r="G2408" s="9" t="n">
        <f aca="false">A2408-설정!$B$3</f>
        <v>2967</v>
      </c>
      <c r="H2408" s="8" t="n">
        <f aca="false">10^(설정!$B$5+설정!$B$4*K2408)</f>
        <v>1755.99121742602</v>
      </c>
      <c r="I2408" s="8" t="n">
        <f aca="false">H2408/설정!$B$8</f>
        <v>876.94735739851</v>
      </c>
      <c r="J2408" s="8" t="n">
        <f aca="false">H2408/설정!$B$9</f>
        <v>437.950178803003</v>
      </c>
      <c r="K2408" s="10" t="n">
        <f aca="false">LOG10(G2408)</f>
        <v>3.47231754631684</v>
      </c>
      <c r="L2408" s="10" t="n">
        <f aca="false">LOG10(C2408)</f>
        <v>3.02476060645919</v>
      </c>
    </row>
    <row r="2409" customFormat="false" ht="15" hidden="false" customHeight="false" outlineLevel="0" collapsed="false">
      <c r="A2409" s="5" t="n">
        <v>42784</v>
      </c>
      <c r="B2409" s="6" t="n">
        <v>1058.67</v>
      </c>
      <c r="C2409" s="6" t="n">
        <v>1060.67</v>
      </c>
      <c r="D2409" s="7" t="n">
        <f aca="false">(L2409-(설정!$B$5+설정!$B$4*K2409))/설정!$B$6</f>
        <v>-0.728812469370943</v>
      </c>
      <c r="E2409" s="8" t="n">
        <f aca="false">H2409*설정!$B$8</f>
        <v>3522.9107286437</v>
      </c>
      <c r="F2409" s="8" t="n">
        <f aca="false">H2409*설정!$B$9</f>
        <v>7054.24361802719</v>
      </c>
      <c r="G2409" s="9" t="n">
        <f aca="false">A2409-설정!$B$3</f>
        <v>2968</v>
      </c>
      <c r="H2409" s="8" t="n">
        <f aca="false">10^(설정!$B$5+설정!$B$4*K2409)</f>
        <v>1759.35233797096</v>
      </c>
      <c r="I2409" s="8" t="n">
        <f aca="false">H2409/설정!$B$8</f>
        <v>878.625911226416</v>
      </c>
      <c r="J2409" s="8" t="n">
        <f aca="false">H2409/설정!$B$9</f>
        <v>438.788453692436</v>
      </c>
      <c r="K2409" s="10" t="n">
        <f aca="false">LOG10(G2409)</f>
        <v>3.47246389660699</v>
      </c>
      <c r="L2409" s="10" t="n">
        <f aca="false">LOG10(C2409)</f>
        <v>3.02558028543628</v>
      </c>
    </row>
    <row r="2410" customFormat="false" ht="15" hidden="false" customHeight="false" outlineLevel="0" collapsed="false">
      <c r="A2410" s="5" t="n">
        <v>42785</v>
      </c>
      <c r="B2410" s="6" t="n">
        <v>1060.67</v>
      </c>
      <c r="C2410" s="6" t="n">
        <v>1058.79</v>
      </c>
      <c r="D2410" s="7" t="n">
        <f aca="false">(L2410-(설정!$B$5+설정!$B$4*K2410))/설정!$B$6</f>
        <v>-0.734120591140902</v>
      </c>
      <c r="E2410" s="8" t="n">
        <f aca="false">H2410*설정!$B$8</f>
        <v>3529.65161369927</v>
      </c>
      <c r="F2410" s="8" t="n">
        <f aca="false">H2410*설정!$B$9</f>
        <v>7067.74150345373</v>
      </c>
      <c r="G2410" s="9" t="n">
        <f aca="false">A2410-설정!$B$3</f>
        <v>2969</v>
      </c>
      <c r="H2410" s="8" t="n">
        <f aca="false">10^(설정!$B$5+설정!$B$4*K2410)</f>
        <v>1762.71875647998</v>
      </c>
      <c r="I2410" s="8" t="n">
        <f aca="false">H2410/설정!$B$8</f>
        <v>880.307110873705</v>
      </c>
      <c r="J2410" s="8" t="n">
        <f aca="false">H2410/설정!$B$9</f>
        <v>439.62804991212</v>
      </c>
      <c r="K2410" s="10" t="n">
        <f aca="false">LOG10(G2410)</f>
        <v>3.47261019759605</v>
      </c>
      <c r="L2410" s="10" t="n">
        <f aca="false">LOG10(C2410)</f>
        <v>3.02480983084868</v>
      </c>
    </row>
    <row r="2411" customFormat="false" ht="15" hidden="false" customHeight="false" outlineLevel="0" collapsed="false">
      <c r="A2411" s="5" t="n">
        <v>42786</v>
      </c>
      <c r="B2411" s="6" t="n">
        <v>1058.79</v>
      </c>
      <c r="C2411" s="6" t="n">
        <v>1088.69</v>
      </c>
      <c r="D2411" s="7" t="n">
        <f aca="false">(L2411-(설정!$B$5+설정!$B$4*K2411))/설정!$B$6</f>
        <v>-0.696765182378968</v>
      </c>
      <c r="E2411" s="8" t="n">
        <f aca="false">H2411*설정!$B$8</f>
        <v>3536.40312048897</v>
      </c>
      <c r="F2411" s="8" t="n">
        <f aca="false">H2411*설정!$B$9</f>
        <v>7081.2606577417</v>
      </c>
      <c r="G2411" s="9" t="n">
        <f aca="false">A2411-설정!$B$3</f>
        <v>2970</v>
      </c>
      <c r="H2411" s="8" t="n">
        <f aca="false">10^(설정!$B$5+설정!$B$4*K2411)</f>
        <v>1766.09047951534</v>
      </c>
      <c r="I2411" s="8" t="n">
        <f aca="false">H2411/설정!$B$8</f>
        <v>881.990959617591</v>
      </c>
      <c r="J2411" s="8" t="n">
        <f aca="false">H2411/설정!$B$9</f>
        <v>440.468969098706</v>
      </c>
      <c r="K2411" s="10" t="n">
        <f aca="false">LOG10(G2411)</f>
        <v>3.47275644931721</v>
      </c>
      <c r="L2411" s="10" t="n">
        <f aca="false">LOG10(C2411)</f>
        <v>3.0369042337912</v>
      </c>
    </row>
    <row r="2412" customFormat="false" ht="15" hidden="false" customHeight="false" outlineLevel="0" collapsed="false">
      <c r="A2412" s="5" t="n">
        <v>42787</v>
      </c>
      <c r="B2412" s="6" t="n">
        <v>1088.69</v>
      </c>
      <c r="C2412" s="6" t="n">
        <v>1128.86</v>
      </c>
      <c r="D2412" s="7" t="n">
        <f aca="false">(L2412-(설정!$B$5+설정!$B$4*K2412))/설정!$B$6</f>
        <v>-0.64733303182256</v>
      </c>
      <c r="E2412" s="8" t="n">
        <f aca="false">H2412*설정!$B$8</f>
        <v>3543.16526216483</v>
      </c>
      <c r="F2412" s="8" t="n">
        <f aca="false">H2412*설정!$B$9</f>
        <v>7094.80110722663</v>
      </c>
      <c r="G2412" s="9" t="n">
        <f aca="false">A2412-설정!$B$3</f>
        <v>2971</v>
      </c>
      <c r="H2412" s="8" t="n">
        <f aca="false">10^(설정!$B$5+설정!$B$4*K2412)</f>
        <v>1769.46751364521</v>
      </c>
      <c r="I2412" s="8" t="n">
        <f aca="false">H2412/설정!$B$8</f>
        <v>883.677460738237</v>
      </c>
      <c r="J2412" s="8" t="n">
        <f aca="false">H2412/설정!$B$9</f>
        <v>441.311212890317</v>
      </c>
      <c r="K2412" s="10" t="n">
        <f aca="false">LOG10(G2412)</f>
        <v>3.47290265180366</v>
      </c>
      <c r="L2412" s="10" t="n">
        <f aca="false">LOG10(C2412)</f>
        <v>3.0526400845312</v>
      </c>
    </row>
    <row r="2413" customFormat="false" ht="15" hidden="false" customHeight="false" outlineLevel="0" collapsed="false">
      <c r="A2413" s="5" t="n">
        <v>42788</v>
      </c>
      <c r="B2413" s="6" t="n">
        <v>1128.86</v>
      </c>
      <c r="C2413" s="6" t="n">
        <v>1129.7</v>
      </c>
      <c r="D2413" s="7" t="n">
        <f aca="false">(L2413-(설정!$B$5+설정!$B$4*K2413))/설정!$B$6</f>
        <v>-0.649012099453891</v>
      </c>
      <c r="E2413" s="8" t="n">
        <f aca="false">H2413*설정!$B$8</f>
        <v>3549.93805189079</v>
      </c>
      <c r="F2413" s="8" t="n">
        <f aca="false">H2413*설정!$B$9</f>
        <v>7108.36287826788</v>
      </c>
      <c r="G2413" s="9" t="n">
        <f aca="false">A2413-설정!$B$3</f>
        <v>2972</v>
      </c>
      <c r="H2413" s="8" t="n">
        <f aca="false">10^(설정!$B$5+설정!$B$4*K2413)</f>
        <v>1772.8498654437</v>
      </c>
      <c r="I2413" s="8" t="n">
        <f aca="false">H2413/설정!$B$8</f>
        <v>885.366617518775</v>
      </c>
      <c r="J2413" s="8" t="n">
        <f aca="false">H2413/설정!$B$9</f>
        <v>442.154782926559</v>
      </c>
      <c r="K2413" s="10" t="n">
        <f aca="false">LOG10(G2413)</f>
        <v>3.47304880508854</v>
      </c>
      <c r="L2413" s="10" t="n">
        <f aca="false">LOG10(C2413)</f>
        <v>3.0529631287555</v>
      </c>
    </row>
    <row r="2414" customFormat="false" ht="15" hidden="false" customHeight="false" outlineLevel="0" collapsed="false">
      <c r="A2414" s="5" t="n">
        <v>42789</v>
      </c>
      <c r="B2414" s="6" t="n">
        <v>1129.7</v>
      </c>
      <c r="C2414" s="6" t="n">
        <v>1188.86</v>
      </c>
      <c r="D2414" s="7" t="n">
        <f aca="false">(L2414-(설정!$B$5+설정!$B$4*K2414))/설정!$B$6</f>
        <v>-0.57824909448959</v>
      </c>
      <c r="E2414" s="8" t="n">
        <f aca="false">H2414*설정!$B$8</f>
        <v>3556.72150284267</v>
      </c>
      <c r="F2414" s="8" t="n">
        <f aca="false">H2414*설정!$B$9</f>
        <v>7121.94599724855</v>
      </c>
      <c r="G2414" s="9" t="n">
        <f aca="false">A2414-설정!$B$3</f>
        <v>2973</v>
      </c>
      <c r="H2414" s="8" t="n">
        <f aca="false">10^(설정!$B$5+설정!$B$4*K2414)</f>
        <v>1776.23754149085</v>
      </c>
      <c r="I2414" s="8" t="n">
        <f aca="false">H2414/설정!$B$8</f>
        <v>887.058433245296</v>
      </c>
      <c r="J2414" s="8" t="n">
        <f aca="false">H2414/설정!$B$9</f>
        <v>442.999680848516</v>
      </c>
      <c r="K2414" s="10" t="n">
        <f aca="false">LOG10(G2414)</f>
        <v>3.47319490920494</v>
      </c>
      <c r="L2414" s="10" t="n">
        <f aca="false">LOG10(C2414)</f>
        <v>3.07513071516764</v>
      </c>
    </row>
    <row r="2415" customFormat="false" ht="15" hidden="false" customHeight="false" outlineLevel="0" collapsed="false">
      <c r="A2415" s="5" t="n">
        <v>42790</v>
      </c>
      <c r="B2415" s="6" t="n">
        <v>1188.86</v>
      </c>
      <c r="C2415" s="6" t="n">
        <v>1185.49</v>
      </c>
      <c r="D2415" s="7" t="n">
        <f aca="false">(L2415-(설정!$B$5+설정!$B$4*K2415))/설정!$B$6</f>
        <v>-0.585085889696068</v>
      </c>
      <c r="E2415" s="8" t="n">
        <f aca="false">H2415*설정!$B$8</f>
        <v>3563.51562820798</v>
      </c>
      <c r="F2415" s="8" t="n">
        <f aca="false">H2415*설정!$B$9</f>
        <v>7135.55049057524</v>
      </c>
      <c r="G2415" s="9" t="n">
        <f aca="false">A2415-설정!$B$3</f>
        <v>2974</v>
      </c>
      <c r="H2415" s="8" t="n">
        <f aca="false">10^(설정!$B$5+설정!$B$4*K2415)</f>
        <v>1779.63054837256</v>
      </c>
      <c r="I2415" s="8" t="n">
        <f aca="false">H2415/설정!$B$8</f>
        <v>888.752911206815</v>
      </c>
      <c r="J2415" s="8" t="n">
        <f aca="false">H2415/설정!$B$9</f>
        <v>443.845908298732</v>
      </c>
      <c r="K2415" s="10" t="n">
        <f aca="false">LOG10(G2415)</f>
        <v>3.47334096418594</v>
      </c>
      <c r="L2415" s="10" t="n">
        <f aca="false">LOG10(C2415)</f>
        <v>3.07389789491215</v>
      </c>
    </row>
    <row r="2416" customFormat="false" ht="15" hidden="false" customHeight="false" outlineLevel="0" collapsed="false">
      <c r="A2416" s="5" t="n">
        <v>42791</v>
      </c>
      <c r="B2416" s="6" t="n">
        <v>1185.49</v>
      </c>
      <c r="C2416" s="6" t="n">
        <v>1151.6</v>
      </c>
      <c r="D2416" s="7" t="n">
        <f aca="false">(L2416-(설정!$B$5+설정!$B$4*K2416))/설정!$B$6</f>
        <v>-0.629605272995237</v>
      </c>
      <c r="E2416" s="8" t="n">
        <f aca="false">H2416*설정!$B$8</f>
        <v>3570.32044118632</v>
      </c>
      <c r="F2416" s="8" t="n">
        <f aca="false">H2416*설정!$B$9</f>
        <v>7149.17638467866</v>
      </c>
      <c r="G2416" s="9" t="n">
        <f aca="false">A2416-설정!$B$3</f>
        <v>2975</v>
      </c>
      <c r="H2416" s="8" t="n">
        <f aca="false">10^(설정!$B$5+설정!$B$4*K2416)</f>
        <v>1783.02889268074</v>
      </c>
      <c r="I2416" s="8" t="n">
        <f aca="false">H2416/설정!$B$8</f>
        <v>890.450054695354</v>
      </c>
      <c r="J2416" s="8" t="n">
        <f aca="false">H2416/설정!$B$9</f>
        <v>444.693466921252</v>
      </c>
      <c r="K2416" s="10" t="n">
        <f aca="false">LOG10(G2416)</f>
        <v>3.47348697006457</v>
      </c>
      <c r="L2416" s="10" t="n">
        <f aca="false">LOG10(C2416)</f>
        <v>3.06130165620604</v>
      </c>
    </row>
    <row r="2417" customFormat="false" ht="15" hidden="false" customHeight="false" outlineLevel="0" collapsed="false">
      <c r="A2417" s="5" t="n">
        <v>42792</v>
      </c>
      <c r="B2417" s="6" t="n">
        <v>1151.6</v>
      </c>
      <c r="C2417" s="6" t="n">
        <v>1181.71</v>
      </c>
      <c r="D2417" s="7" t="n">
        <f aca="false">(L2417-(설정!$B$5+설정!$B$4*K2417))/설정!$B$6</f>
        <v>-0.595179655059275</v>
      </c>
      <c r="E2417" s="8" t="n">
        <f aca="false">H2417*설정!$B$8</f>
        <v>3577.13595498898</v>
      </c>
      <c r="F2417" s="8" t="n">
        <f aca="false">H2417*설정!$B$9</f>
        <v>7162.82370601301</v>
      </c>
      <c r="G2417" s="9" t="n">
        <f aca="false">A2417-설정!$B$3</f>
        <v>2976</v>
      </c>
      <c r="H2417" s="8" t="n">
        <f aca="false">10^(설정!$B$5+설정!$B$4*K2417)</f>
        <v>1786.43258101314</v>
      </c>
      <c r="I2417" s="8" t="n">
        <f aca="false">H2417/설정!$B$8</f>
        <v>892.149867005854</v>
      </c>
      <c r="J2417" s="8" t="n">
        <f aca="false">H2417/설정!$B$9</f>
        <v>445.542358361582</v>
      </c>
      <c r="K2417" s="10" t="n">
        <f aca="false">LOG10(G2417)</f>
        <v>3.47363292687384</v>
      </c>
      <c r="L2417" s="10" t="n">
        <f aca="false">LOG10(C2417)</f>
        <v>3.07251091068023</v>
      </c>
    </row>
    <row r="2418" customFormat="false" ht="15" hidden="false" customHeight="false" outlineLevel="0" collapsed="false">
      <c r="A2418" s="5" t="n">
        <v>42793</v>
      </c>
      <c r="B2418" s="6" t="n">
        <v>1181.71</v>
      </c>
      <c r="C2418" s="6" t="n">
        <v>1194.15</v>
      </c>
      <c r="D2418" s="7" t="n">
        <f aca="false">(L2418-(설정!$B$5+설정!$B$4*K2418))/설정!$B$6</f>
        <v>-0.582843342631959</v>
      </c>
      <c r="E2418" s="8" t="n">
        <f aca="false">H2418*설정!$B$8</f>
        <v>3583.96218283932</v>
      </c>
      <c r="F2418" s="8" t="n">
        <f aca="false">H2418*설정!$B$9</f>
        <v>7176.49248105658</v>
      </c>
      <c r="G2418" s="9" t="n">
        <f aca="false">A2418-설정!$B$3</f>
        <v>2977</v>
      </c>
      <c r="H2418" s="8" t="n">
        <f aca="false">10^(설정!$B$5+설정!$B$4*K2418)</f>
        <v>1789.84161997356</v>
      </c>
      <c r="I2418" s="8" t="n">
        <f aca="false">H2418/설정!$B$8</f>
        <v>893.852351436264</v>
      </c>
      <c r="J2418" s="8" t="n">
        <f aca="false">H2418/설정!$B$9</f>
        <v>446.392584266725</v>
      </c>
      <c r="K2418" s="10" t="n">
        <f aca="false">LOG10(G2418)</f>
        <v>3.47377883464673</v>
      </c>
      <c r="L2418" s="10" t="n">
        <f aca="false">LOG10(C2418)</f>
        <v>3.07705888297481</v>
      </c>
    </row>
    <row r="2419" customFormat="false" ht="15" hidden="false" customHeight="false" outlineLevel="0" collapsed="false">
      <c r="A2419" s="5" t="n">
        <v>42794</v>
      </c>
      <c r="B2419" s="6" t="n">
        <v>1194.15</v>
      </c>
      <c r="C2419" s="6" t="n">
        <v>1188.4</v>
      </c>
      <c r="D2419" s="7" t="n">
        <f aca="false">(L2419-(설정!$B$5+설정!$B$4*K2419))/설정!$B$6</f>
        <v>-0.592539728444176</v>
      </c>
      <c r="E2419" s="8" t="n">
        <f aca="false">H2419*설정!$B$8</f>
        <v>3590.7991379724</v>
      </c>
      <c r="F2419" s="8" t="n">
        <f aca="false">H2419*설정!$B$9</f>
        <v>7190.18273631117</v>
      </c>
      <c r="G2419" s="9" t="n">
        <f aca="false">A2419-설정!$B$3</f>
        <v>2978</v>
      </c>
      <c r="H2419" s="8" t="n">
        <f aca="false">10^(설정!$B$5+설정!$B$4*K2419)</f>
        <v>1793.25601617162</v>
      </c>
      <c r="I2419" s="8" t="n">
        <f aca="false">H2419/설정!$B$8</f>
        <v>895.557511287456</v>
      </c>
      <c r="J2419" s="8" t="n">
        <f aca="false">H2419/설정!$B$9</f>
        <v>447.244146285148</v>
      </c>
      <c r="K2419" s="10" t="n">
        <f aca="false">LOG10(G2419)</f>
        <v>3.47392469341616</v>
      </c>
      <c r="L2419" s="10" t="n">
        <f aca="false">LOG10(C2419)</f>
        <v>3.07496264313163</v>
      </c>
    </row>
    <row r="2420" customFormat="false" ht="15" hidden="false" customHeight="false" outlineLevel="0" collapsed="false">
      <c r="A2420" s="5" t="n">
        <v>42795</v>
      </c>
      <c r="B2420" s="6" t="n">
        <v>1188.4</v>
      </c>
      <c r="C2420" s="6" t="n">
        <v>1228.46</v>
      </c>
      <c r="D2420" s="7" t="n">
        <f aca="false">(L2420-(설정!$B$5+설정!$B$4*K2420))/설정!$B$6</f>
        <v>-0.547535536161477</v>
      </c>
      <c r="E2420" s="8" t="n">
        <f aca="false">H2420*설정!$B$8</f>
        <v>3597.64683363531</v>
      </c>
      <c r="F2420" s="8" t="n">
        <f aca="false">H2420*설정!$B$9</f>
        <v>7203.89449830261</v>
      </c>
      <c r="G2420" s="9" t="n">
        <f aca="false">A2420-설정!$B$3</f>
        <v>2979</v>
      </c>
      <c r="H2420" s="8" t="n">
        <f aca="false">10^(설정!$B$5+설정!$B$4*K2420)</f>
        <v>1796.67577622296</v>
      </c>
      <c r="I2420" s="8" t="n">
        <f aca="false">H2420/설정!$B$8</f>
        <v>897.265349863297</v>
      </c>
      <c r="J2420" s="8" t="n">
        <f aca="false">H2420/설정!$B$9</f>
        <v>448.097046066813</v>
      </c>
      <c r="K2420" s="10" t="n">
        <f aca="false">LOG10(G2420)</f>
        <v>3.47407050321504</v>
      </c>
      <c r="L2420" s="10" t="n">
        <f aca="false">LOG10(C2420)</f>
        <v>3.08936101994341</v>
      </c>
    </row>
    <row r="2421" customFormat="false" ht="15" hidden="false" customHeight="false" outlineLevel="0" collapsed="false">
      <c r="A2421" s="5" t="n">
        <v>42796</v>
      </c>
      <c r="B2421" s="6" t="n">
        <v>1228.46</v>
      </c>
      <c r="C2421" s="6" t="n">
        <v>1262.93</v>
      </c>
      <c r="D2421" s="7" t="n">
        <f aca="false">(L2421-(설정!$B$5+설정!$B$4*K2421))/설정!$B$6</f>
        <v>-0.510423397175338</v>
      </c>
      <c r="E2421" s="8" t="n">
        <f aca="false">H2421*설정!$B$8</f>
        <v>3604.50528308699</v>
      </c>
      <c r="F2421" s="8" t="n">
        <f aca="false">H2421*설정!$B$9</f>
        <v>7217.62779358051</v>
      </c>
      <c r="G2421" s="9" t="n">
        <f aca="false">A2421-설정!$B$3</f>
        <v>2980</v>
      </c>
      <c r="H2421" s="8" t="n">
        <f aca="false">10^(설정!$B$5+설정!$B$4*K2421)</f>
        <v>1800.10090674914</v>
      </c>
      <c r="I2421" s="8" t="n">
        <f aca="false">H2421/설정!$B$8</f>
        <v>898.975870470616</v>
      </c>
      <c r="J2421" s="8" t="n">
        <f aca="false">H2421/설정!$B$9</f>
        <v>448.951285263158</v>
      </c>
      <c r="K2421" s="10" t="n">
        <f aca="false">LOG10(G2421)</f>
        <v>3.47421626407626</v>
      </c>
      <c r="L2421" s="10" t="n">
        <f aca="false">LOG10(C2421)</f>
        <v>3.10137927972697</v>
      </c>
    </row>
    <row r="2422" customFormat="false" ht="15" hidden="false" customHeight="false" outlineLevel="0" collapsed="false">
      <c r="A2422" s="5" t="n">
        <v>42797</v>
      </c>
      <c r="B2422" s="6" t="n">
        <v>1262.93</v>
      </c>
      <c r="C2422" s="6" t="n">
        <v>1289.36</v>
      </c>
      <c r="D2422" s="7" t="n">
        <f aca="false">(L2422-(설정!$B$5+설정!$B$4*K2422))/설정!$B$6</f>
        <v>-0.483336398173342</v>
      </c>
      <c r="E2422" s="8" t="n">
        <f aca="false">H2422*설정!$B$8</f>
        <v>3611.3744995983</v>
      </c>
      <c r="F2422" s="8" t="n">
        <f aca="false">H2422*설정!$B$9</f>
        <v>7231.38264871826</v>
      </c>
      <c r="G2422" s="9" t="n">
        <f aca="false">A2422-설정!$B$3</f>
        <v>2981</v>
      </c>
      <c r="H2422" s="8" t="n">
        <f aca="false">10^(설정!$B$5+설정!$B$4*K2422)</f>
        <v>1803.53141437765</v>
      </c>
      <c r="I2422" s="8" t="n">
        <f aca="false">H2422/설정!$B$8</f>
        <v>900.689076419203</v>
      </c>
      <c r="J2422" s="8" t="n">
        <f aca="false">H2422/설정!$B$9</f>
        <v>449.806865527105</v>
      </c>
      <c r="K2422" s="10" t="n">
        <f aca="false">LOG10(G2422)</f>
        <v>3.47436197603263</v>
      </c>
      <c r="L2422" s="10" t="n">
        <f aca="false">LOG10(C2422)</f>
        <v>3.11037419290414</v>
      </c>
    </row>
    <row r="2423" customFormat="false" ht="15" hidden="false" customHeight="false" outlineLevel="0" collapsed="false">
      <c r="A2423" s="5" t="n">
        <v>42798</v>
      </c>
      <c r="B2423" s="6" t="n">
        <v>1289.36</v>
      </c>
      <c r="C2423" s="6" t="n">
        <v>1268.94</v>
      </c>
      <c r="D2423" s="7" t="n">
        <f aca="false">(L2423-(설정!$B$5+설정!$B$4*K2423))/설정!$B$6</f>
        <v>-0.509069176032146</v>
      </c>
      <c r="E2423" s="8" t="n">
        <f aca="false">H2423*설정!$B$8</f>
        <v>3618.25449645198</v>
      </c>
      <c r="F2423" s="8" t="n">
        <f aca="false">H2423*설정!$B$9</f>
        <v>7245.15909031314</v>
      </c>
      <c r="G2423" s="9" t="n">
        <f aca="false">A2423-설정!$B$3</f>
        <v>2982</v>
      </c>
      <c r="H2423" s="8" t="n">
        <f aca="false">10^(설정!$B$5+설정!$B$4*K2423)</f>
        <v>1806.96730574196</v>
      </c>
      <c r="I2423" s="8" t="n">
        <f aca="false">H2423/설정!$B$8</f>
        <v>902.404971021826</v>
      </c>
      <c r="J2423" s="8" t="n">
        <f aca="false">H2423/설정!$B$9</f>
        <v>450.663788513058</v>
      </c>
      <c r="K2423" s="10" t="n">
        <f aca="false">LOG10(G2423)</f>
        <v>3.47450763911698</v>
      </c>
      <c r="L2423" s="10" t="n">
        <f aca="false">LOG10(C2423)</f>
        <v>3.1034410875912</v>
      </c>
    </row>
    <row r="2424" customFormat="false" ht="15" hidden="false" customHeight="false" outlineLevel="0" collapsed="false">
      <c r="A2424" s="5" t="n">
        <v>42799</v>
      </c>
      <c r="B2424" s="6" t="n">
        <v>1268.94</v>
      </c>
      <c r="C2424" s="6" t="n">
        <v>1276.27</v>
      </c>
      <c r="D2424" s="7" t="n">
        <f aca="false">(L2424-(설정!$B$5+설정!$B$4*K2424))/설정!$B$6</f>
        <v>-0.503513965990763</v>
      </c>
      <c r="E2424" s="8" t="n">
        <f aca="false">H2424*설정!$B$8</f>
        <v>3625.14528694279</v>
      </c>
      <c r="F2424" s="8" t="n">
        <f aca="false">H2424*설정!$B$9</f>
        <v>7258.95714498643</v>
      </c>
      <c r="G2424" s="9" t="n">
        <f aca="false">A2424-설정!$B$3</f>
        <v>2983</v>
      </c>
      <c r="H2424" s="8" t="n">
        <f aca="false">10^(설정!$B$5+설정!$B$4*K2424)</f>
        <v>1810.40858748148</v>
      </c>
      <c r="I2424" s="8" t="n">
        <f aca="false">H2424/설정!$B$8</f>
        <v>904.123557594239</v>
      </c>
      <c r="J2424" s="8" t="n">
        <f aca="false">H2424/설정!$B$9</f>
        <v>451.522055876916</v>
      </c>
      <c r="K2424" s="10" t="n">
        <f aca="false">LOG10(G2424)</f>
        <v>3.47465325336206</v>
      </c>
      <c r="L2424" s="10" t="n">
        <f aca="false">LOG10(C2424)</f>
        <v>3.10594256083176</v>
      </c>
    </row>
    <row r="2425" customFormat="false" ht="15" hidden="false" customHeight="false" outlineLevel="0" collapsed="false">
      <c r="A2425" s="5" t="n">
        <v>42800</v>
      </c>
      <c r="B2425" s="6" t="n">
        <v>1276.27</v>
      </c>
      <c r="C2425" s="6" t="n">
        <v>1282.25</v>
      </c>
      <c r="D2425" s="7" t="n">
        <f aca="false">(L2425-(설정!$B$5+설정!$B$4*K2425))/설정!$B$6</f>
        <v>-0.49952085585248</v>
      </c>
      <c r="E2425" s="8" t="n">
        <f aca="false">H2425*설정!$B$8</f>
        <v>3632.04688437726</v>
      </c>
      <c r="F2425" s="8" t="n">
        <f aca="false">H2425*설정!$B$9</f>
        <v>7272.77683938302</v>
      </c>
      <c r="G2425" s="9" t="n">
        <f aca="false">A2425-설정!$B$3</f>
        <v>2984</v>
      </c>
      <c r="H2425" s="8" t="n">
        <f aca="false">10^(설정!$B$5+설정!$B$4*K2425)</f>
        <v>1813.85526624156</v>
      </c>
      <c r="I2425" s="8" t="n">
        <f aca="false">H2425/설정!$B$8</f>
        <v>905.844839455139</v>
      </c>
      <c r="J2425" s="8" t="n">
        <f aca="false">H2425/설정!$B$9</f>
        <v>452.381669276046</v>
      </c>
      <c r="K2425" s="10" t="n">
        <f aca="false">LOG10(G2425)</f>
        <v>3.47479881880063</v>
      </c>
      <c r="L2425" s="10" t="n">
        <f aca="false">LOG10(C2425)</f>
        <v>3.10797270773779</v>
      </c>
    </row>
    <row r="2426" customFormat="false" ht="15" hidden="false" customHeight="false" outlineLevel="0" collapsed="false">
      <c r="A2426" s="5" t="n">
        <v>42801</v>
      </c>
      <c r="B2426" s="6" t="n">
        <v>1282.25</v>
      </c>
      <c r="C2426" s="6" t="n">
        <v>1234.48</v>
      </c>
      <c r="D2426" s="7" t="n">
        <f aca="false">(L2426-(설정!$B$5+설정!$B$4*K2426))/설정!$B$6</f>
        <v>-0.556939094892712</v>
      </c>
      <c r="E2426" s="8" t="n">
        <f aca="false">H2426*설정!$B$8</f>
        <v>3638.95930207405</v>
      </c>
      <c r="F2426" s="8" t="n">
        <f aca="false">H2426*설정!$B$9</f>
        <v>7286.61820017205</v>
      </c>
      <c r="G2426" s="9" t="n">
        <f aca="false">A2426-설정!$B$3</f>
        <v>2985</v>
      </c>
      <c r="H2426" s="8" t="n">
        <f aca="false">10^(설정!$B$5+설정!$B$4*K2426)</f>
        <v>1817.30734867357</v>
      </c>
      <c r="I2426" s="8" t="n">
        <f aca="false">H2426/설정!$B$8</f>
        <v>907.568819926241</v>
      </c>
      <c r="J2426" s="8" t="n">
        <f aca="false">H2426/설정!$B$9</f>
        <v>453.242630369323</v>
      </c>
      <c r="K2426" s="10" t="n">
        <f aca="false">LOG10(G2426)</f>
        <v>3.47494433546539</v>
      </c>
      <c r="L2426" s="10" t="n">
        <f aca="false">LOG10(C2426)</f>
        <v>3.09148405825337</v>
      </c>
    </row>
    <row r="2427" customFormat="false" ht="15" hidden="false" customHeight="false" outlineLevel="0" collapsed="false">
      <c r="A2427" s="5" t="n">
        <v>42802</v>
      </c>
      <c r="B2427" s="6" t="n">
        <v>1234.48</v>
      </c>
      <c r="C2427" s="6" t="n">
        <v>1152.14</v>
      </c>
      <c r="D2427" s="7" t="n">
        <f aca="false">(L2427-(설정!$B$5+설정!$B$4*K2427))/설정!$B$6</f>
        <v>-0.659092636324277</v>
      </c>
      <c r="E2427" s="8" t="n">
        <f aca="false">H2427*설정!$B$8</f>
        <v>3645.8825533636</v>
      </c>
      <c r="F2427" s="8" t="n">
        <f aca="false">H2427*설정!$B$9</f>
        <v>7300.48125404629</v>
      </c>
      <c r="G2427" s="9" t="n">
        <f aca="false">A2427-설정!$B$3</f>
        <v>2986</v>
      </c>
      <c r="H2427" s="8" t="n">
        <f aca="false">10^(설정!$B$5+설정!$B$4*K2427)</f>
        <v>1820.76484143477</v>
      </c>
      <c r="I2427" s="8" t="n">
        <f aca="false">H2427/설정!$B$8</f>
        <v>909.295502332205</v>
      </c>
      <c r="J2427" s="8" t="n">
        <f aca="false">H2427/설정!$B$9</f>
        <v>454.104940817092</v>
      </c>
      <c r="K2427" s="10" t="n">
        <f aca="false">LOG10(G2427)</f>
        <v>3.47508980338901</v>
      </c>
      <c r="L2427" s="10" t="n">
        <f aca="false">LOG10(C2427)</f>
        <v>3.06150525472369</v>
      </c>
    </row>
    <row r="2428" customFormat="false" ht="15" hidden="false" customHeight="false" outlineLevel="0" collapsed="false">
      <c r="A2428" s="5" t="n">
        <v>42803</v>
      </c>
      <c r="B2428" s="6" t="n">
        <v>1152.14</v>
      </c>
      <c r="C2428" s="6" t="n">
        <v>1193.46</v>
      </c>
      <c r="D2428" s="7" t="n">
        <f aca="false">(L2428-(설정!$B$5+설정!$B$4*K2428))/설정!$B$6</f>
        <v>-0.611082454270107</v>
      </c>
      <c r="E2428" s="8" t="n">
        <f aca="false">H2428*설정!$B$8</f>
        <v>3652.8166515884</v>
      </c>
      <c r="F2428" s="8" t="n">
        <f aca="false">H2428*설정!$B$9</f>
        <v>7314.36602772259</v>
      </c>
      <c r="G2428" s="9" t="n">
        <f aca="false">A2428-설정!$B$3</f>
        <v>2987</v>
      </c>
      <c r="H2428" s="8" t="n">
        <f aca="false">10^(설정!$B$5+설정!$B$4*K2428)</f>
        <v>1824.22775118843</v>
      </c>
      <c r="I2428" s="8" t="n">
        <f aca="false">H2428/설정!$B$8</f>
        <v>911.024890000691</v>
      </c>
      <c r="J2428" s="8" t="n">
        <f aca="false">H2428/설정!$B$9</f>
        <v>454.968602281196</v>
      </c>
      <c r="K2428" s="10" t="n">
        <f aca="false">LOG10(G2428)</f>
        <v>3.47523522260413</v>
      </c>
      <c r="L2428" s="10" t="n">
        <f aca="false">LOG10(C2428)</f>
        <v>3.07680786777479</v>
      </c>
    </row>
    <row r="2429" customFormat="false" ht="15" hidden="false" customHeight="false" outlineLevel="0" collapsed="false">
      <c r="A2429" s="5" t="n">
        <v>42804</v>
      </c>
      <c r="B2429" s="6" t="n">
        <v>1193.46</v>
      </c>
      <c r="C2429" s="6" t="n">
        <v>1098.53</v>
      </c>
      <c r="D2429" s="7" t="n">
        <f aca="false">(L2429-(설정!$B$5+설정!$B$4*K2429))/설정!$B$6</f>
        <v>-0.733188287497521</v>
      </c>
      <c r="E2429" s="8" t="n">
        <f aca="false">H2429*설정!$B$8</f>
        <v>3659.76161010285</v>
      </c>
      <c r="F2429" s="8" t="n">
        <f aca="false">H2429*설정!$B$9</f>
        <v>7328.27254794171</v>
      </c>
      <c r="G2429" s="9" t="n">
        <f aca="false">A2429-설정!$B$3</f>
        <v>2988</v>
      </c>
      <c r="H2429" s="8" t="n">
        <f aca="false">10^(설정!$B$5+설정!$B$4*K2429)</f>
        <v>1827.6960846038</v>
      </c>
      <c r="I2429" s="8" t="n">
        <f aca="false">H2429/설정!$B$8</f>
        <v>912.756986262335</v>
      </c>
      <c r="J2429" s="8" t="n">
        <f aca="false">H2429/설정!$B$9</f>
        <v>455.833616424966</v>
      </c>
      <c r="K2429" s="10" t="n">
        <f aca="false">LOG10(G2429)</f>
        <v>3.47538059314336</v>
      </c>
      <c r="L2429" s="10" t="n">
        <f aca="false">LOG10(C2429)</f>
        <v>3.04081192166304</v>
      </c>
    </row>
    <row r="2430" customFormat="false" ht="15" hidden="false" customHeight="false" outlineLevel="0" collapsed="false">
      <c r="A2430" s="5" t="n">
        <v>42805</v>
      </c>
      <c r="B2430" s="6" t="n">
        <v>1098.53</v>
      </c>
      <c r="C2430" s="6" t="n">
        <v>1176.82</v>
      </c>
      <c r="D2430" s="7" t="n">
        <f aca="false">(L2430-(설정!$B$5+설정!$B$4*K2430))/설정!$B$6</f>
        <v>-0.636774472696105</v>
      </c>
      <c r="E2430" s="8" t="n">
        <f aca="false">H2430*설정!$B$8</f>
        <v>3666.71744227331</v>
      </c>
      <c r="F2430" s="8" t="n">
        <f aca="false">H2430*설정!$B$9</f>
        <v>7342.2008414683</v>
      </c>
      <c r="G2430" s="9" t="n">
        <f aca="false">A2430-설정!$B$3</f>
        <v>2989</v>
      </c>
      <c r="H2430" s="8" t="n">
        <f aca="false">10^(설정!$B$5+설정!$B$4*K2430)</f>
        <v>1831.16984835607</v>
      </c>
      <c r="I2430" s="8" t="n">
        <f aca="false">H2430/설정!$B$8</f>
        <v>914.49179445075</v>
      </c>
      <c r="J2430" s="8" t="n">
        <f aca="false">H2430/설정!$B$9</f>
        <v>456.699984913217</v>
      </c>
      <c r="K2430" s="10" t="n">
        <f aca="false">LOG10(G2430)</f>
        <v>3.47552591503928</v>
      </c>
      <c r="L2430" s="10" t="n">
        <f aca="false">LOG10(C2430)</f>
        <v>3.07071004059628</v>
      </c>
    </row>
    <row r="2431" customFormat="false" ht="15" hidden="false" customHeight="false" outlineLevel="0" collapsed="false">
      <c r="A2431" s="5" t="n">
        <v>42806</v>
      </c>
      <c r="B2431" s="6" t="n">
        <v>1176.82</v>
      </c>
      <c r="C2431" s="6" t="n">
        <v>1231.75</v>
      </c>
      <c r="D2431" s="7" t="n">
        <f aca="false">(L2431-(설정!$B$5+설정!$B$4*K2431))/설정!$B$6</f>
        <v>-0.573805699654055</v>
      </c>
      <c r="E2431" s="8" t="n">
        <f aca="false">H2431*설정!$B$8</f>
        <v>3673.68416147814</v>
      </c>
      <c r="F2431" s="8" t="n">
        <f aca="false">H2431*설정!$B$9</f>
        <v>7356.15093509107</v>
      </c>
      <c r="G2431" s="9" t="n">
        <f aca="false">A2431-설정!$B$3</f>
        <v>2990</v>
      </c>
      <c r="H2431" s="8" t="n">
        <f aca="false">10^(설정!$B$5+설정!$B$4*K2431)</f>
        <v>1834.64904912643</v>
      </c>
      <c r="I2431" s="8" t="n">
        <f aca="false">H2431/설정!$B$8</f>
        <v>916.229317902546</v>
      </c>
      <c r="J2431" s="8" t="n">
        <f aca="false">H2431/설정!$B$9</f>
        <v>457.567709412263</v>
      </c>
      <c r="K2431" s="10" t="n">
        <f aca="false">LOG10(G2431)</f>
        <v>3.47567118832443</v>
      </c>
      <c r="L2431" s="10" t="n">
        <f aca="false">LOG10(C2431)</f>
        <v>3.09052257094695</v>
      </c>
    </row>
    <row r="2432" customFormat="false" ht="15" hidden="false" customHeight="false" outlineLevel="0" collapsed="false">
      <c r="A2432" s="5" t="n">
        <v>42807</v>
      </c>
      <c r="B2432" s="6" t="n">
        <v>1231.75</v>
      </c>
      <c r="C2432" s="6" t="n">
        <v>1239.4</v>
      </c>
      <c r="D2432" s="7" t="n">
        <f aca="false">(L2432-(설정!$B$5+설정!$B$4*K2432))/설정!$B$6</f>
        <v>-0.567621542989616</v>
      </c>
      <c r="E2432" s="8" t="n">
        <f aca="false">H2432*설정!$B$8</f>
        <v>3680.66178110765</v>
      </c>
      <c r="F2432" s="8" t="n">
        <f aca="false">H2432*설정!$B$9</f>
        <v>7370.12285562267</v>
      </c>
      <c r="G2432" s="9" t="n">
        <f aca="false">A2432-설정!$B$3</f>
        <v>2991</v>
      </c>
      <c r="H2432" s="8" t="n">
        <f aca="false">10^(설정!$B$5+설정!$B$4*K2432)</f>
        <v>1838.13369360204</v>
      </c>
      <c r="I2432" s="8" t="n">
        <f aca="false">H2432/설정!$B$8</f>
        <v>917.969559957312</v>
      </c>
      <c r="J2432" s="8" t="n">
        <f aca="false">H2432/설정!$B$9</f>
        <v>458.436791589905</v>
      </c>
      <c r="K2432" s="10" t="n">
        <f aca="false">LOG10(G2432)</f>
        <v>3.47581641303132</v>
      </c>
      <c r="L2432" s="10" t="n">
        <f aca="false">LOG10(C2432)</f>
        <v>3.09321149181366</v>
      </c>
    </row>
    <row r="2433" customFormat="false" ht="15" hidden="false" customHeight="false" outlineLevel="0" collapsed="false">
      <c r="A2433" s="5" t="n">
        <v>42808</v>
      </c>
      <c r="B2433" s="6" t="n">
        <v>1239.4</v>
      </c>
      <c r="C2433" s="6" t="n">
        <v>1246.54</v>
      </c>
      <c r="D2433" s="7" t="n">
        <f aca="false">(L2433-(설정!$B$5+설정!$B$4*K2433))/설정!$B$6</f>
        <v>-0.56208046011453</v>
      </c>
      <c r="E2433" s="8" t="n">
        <f aca="false">H2433*설정!$B$8</f>
        <v>3687.65031456417</v>
      </c>
      <c r="F2433" s="8" t="n">
        <f aca="false">H2433*설정!$B$9</f>
        <v>7384.11662989978</v>
      </c>
      <c r="G2433" s="9" t="n">
        <f aca="false">A2433-설정!$B$3</f>
        <v>2992</v>
      </c>
      <c r="H2433" s="8" t="n">
        <f aca="false">10^(설정!$B$5+설정!$B$4*K2433)</f>
        <v>1841.62378847608</v>
      </c>
      <c r="I2433" s="8" t="n">
        <f aca="false">H2433/설정!$B$8</f>
        <v>919.712523957634</v>
      </c>
      <c r="J2433" s="8" t="n">
        <f aca="false">H2433/설정!$B$9</f>
        <v>459.307233115441</v>
      </c>
      <c r="K2433" s="10" t="n">
        <f aca="false">LOG10(G2433)</f>
        <v>3.47596158919242</v>
      </c>
      <c r="L2433" s="10" t="n">
        <f aca="false">LOG10(C2433)</f>
        <v>3.09570621906166</v>
      </c>
    </row>
    <row r="2434" customFormat="false" ht="15" hidden="false" customHeight="false" outlineLevel="0" collapsed="false">
      <c r="A2434" s="5" t="n">
        <v>42809</v>
      </c>
      <c r="B2434" s="6" t="n">
        <v>1246.54</v>
      </c>
      <c r="C2434" s="6" t="n">
        <v>1258.65</v>
      </c>
      <c r="D2434" s="7" t="n">
        <f aca="false">(L2434-(설정!$B$5+설정!$B$4*K2434))/설정!$B$6</f>
        <v>-0.550887525720558</v>
      </c>
      <c r="E2434" s="8" t="n">
        <f aca="false">H2434*설정!$B$8</f>
        <v>3694.64977526196</v>
      </c>
      <c r="F2434" s="8" t="n">
        <f aca="false">H2434*설정!$B$9</f>
        <v>7398.13228478299</v>
      </c>
      <c r="G2434" s="9" t="n">
        <f aca="false">A2434-설정!$B$3</f>
        <v>2993</v>
      </c>
      <c r="H2434" s="8" t="n">
        <f aca="false">10^(설정!$B$5+설정!$B$4*K2434)</f>
        <v>1845.11934044765</v>
      </c>
      <c r="I2434" s="8" t="n">
        <f aca="false">H2434/설정!$B$8</f>
        <v>921.458213249074</v>
      </c>
      <c r="J2434" s="8" t="n">
        <f aca="false">H2434/설정!$B$9</f>
        <v>460.179035659653</v>
      </c>
      <c r="K2434" s="10" t="n">
        <f aca="false">LOG10(G2434)</f>
        <v>3.47610671684019</v>
      </c>
      <c r="L2434" s="10" t="n">
        <f aca="false">LOG10(C2434)</f>
        <v>3.09990498014687</v>
      </c>
    </row>
    <row r="2435" customFormat="false" ht="15" hidden="false" customHeight="false" outlineLevel="0" collapsed="false">
      <c r="A2435" s="5" t="n">
        <v>42810</v>
      </c>
      <c r="B2435" s="6" t="n">
        <v>1258.65</v>
      </c>
      <c r="C2435" s="6" t="n">
        <v>1178.02</v>
      </c>
      <c r="D2435" s="7" t="n">
        <f aca="false">(L2435-(설정!$B$5+설정!$B$4*K2435))/설정!$B$6</f>
        <v>-0.648966459072605</v>
      </c>
      <c r="E2435" s="8" t="n">
        <f aca="false">H2435*설정!$B$8</f>
        <v>3701.66017662733</v>
      </c>
      <c r="F2435" s="8" t="n">
        <f aca="false">H2435*설정!$B$9</f>
        <v>7412.16984715702</v>
      </c>
      <c r="G2435" s="9" t="n">
        <f aca="false">A2435-설정!$B$3</f>
        <v>2994</v>
      </c>
      <c r="H2435" s="8" t="n">
        <f aca="false">10^(설정!$B$5+설정!$B$4*K2435)</f>
        <v>1848.62035622191</v>
      </c>
      <c r="I2435" s="8" t="n">
        <f aca="false">H2435/설정!$B$8</f>
        <v>923.206631180198</v>
      </c>
      <c r="J2435" s="8" t="n">
        <f aca="false">H2435/설정!$B$9</f>
        <v>461.052200894827</v>
      </c>
      <c r="K2435" s="10" t="n">
        <f aca="false">LOG10(G2435)</f>
        <v>3.47625179600703</v>
      </c>
      <c r="L2435" s="10" t="n">
        <f aca="false">LOG10(C2435)</f>
        <v>3.07115266380924</v>
      </c>
    </row>
    <row r="2436" customFormat="false" ht="15" hidden="false" customHeight="false" outlineLevel="0" collapsed="false">
      <c r="A2436" s="5" t="n">
        <v>42811</v>
      </c>
      <c r="B2436" s="6" t="n">
        <v>1178.02</v>
      </c>
      <c r="C2436" s="6" t="n">
        <v>1072.08</v>
      </c>
      <c r="D2436" s="7" t="n">
        <f aca="false">(L2436-(설정!$B$5+설정!$B$4*K2436))/설정!$B$6</f>
        <v>-0.78741324573965</v>
      </c>
      <c r="E2436" s="8" t="n">
        <f aca="false">H2436*설정!$B$8</f>
        <v>3708.6815320986</v>
      </c>
      <c r="F2436" s="8" t="n">
        <f aca="false">H2436*설정!$B$9</f>
        <v>7426.22934393062</v>
      </c>
      <c r="G2436" s="9" t="n">
        <f aca="false">A2436-설정!$B$3</f>
        <v>2995</v>
      </c>
      <c r="H2436" s="8" t="n">
        <f aca="false">10^(설정!$B$5+설정!$B$4*K2436)</f>
        <v>1852.12684250998</v>
      </c>
      <c r="I2436" s="8" t="n">
        <f aca="false">H2436/설정!$B$8</f>
        <v>924.95778110257</v>
      </c>
      <c r="J2436" s="8" t="n">
        <f aca="false">H2436/설정!$B$9</f>
        <v>461.926730494744</v>
      </c>
      <c r="K2436" s="10" t="n">
        <f aca="false">LOG10(G2436)</f>
        <v>3.47639682672533</v>
      </c>
      <c r="L2436" s="10" t="n">
        <f aca="false">LOG10(C2436)</f>
        <v>3.03022719418344</v>
      </c>
    </row>
    <row r="2437" customFormat="false" ht="15" hidden="false" customHeight="false" outlineLevel="0" collapsed="false">
      <c r="A2437" s="5" t="n">
        <v>42812</v>
      </c>
      <c r="B2437" s="6" t="n">
        <v>1072.08</v>
      </c>
      <c r="C2437" s="6" t="n">
        <v>962.57</v>
      </c>
      <c r="D2437" s="7" t="n">
        <f aca="false">(L2437-(설정!$B$5+설정!$B$4*K2437))/설정!$B$6</f>
        <v>-0.945323308076776</v>
      </c>
      <c r="E2437" s="8" t="n">
        <f aca="false">H2437*설정!$B$8</f>
        <v>3715.71385512598</v>
      </c>
      <c r="F2437" s="8" t="n">
        <f aca="false">H2437*설정!$B$9</f>
        <v>7440.31080203641</v>
      </c>
      <c r="G2437" s="9" t="n">
        <f aca="false">A2437-설정!$B$3</f>
        <v>2996</v>
      </c>
      <c r="H2437" s="8" t="n">
        <f aca="false">10^(설정!$B$5+설정!$B$4*K2437)</f>
        <v>1855.63880602895</v>
      </c>
      <c r="I2437" s="8" t="n">
        <f aca="false">H2437/설정!$B$8</f>
        <v>926.711666370719</v>
      </c>
      <c r="J2437" s="8" t="n">
        <f aca="false">H2437/설정!$B$9</f>
        <v>462.802626134665</v>
      </c>
      <c r="K2437" s="10" t="n">
        <f aca="false">LOG10(G2437)</f>
        <v>3.47654180902743</v>
      </c>
      <c r="L2437" s="10" t="n">
        <f aca="false">LOG10(C2437)</f>
        <v>2.98343232208528</v>
      </c>
    </row>
    <row r="2438" customFormat="false" ht="15" hidden="false" customHeight="false" outlineLevel="0" collapsed="false">
      <c r="A2438" s="5" t="n">
        <v>42813</v>
      </c>
      <c r="B2438" s="6" t="n">
        <v>962.57</v>
      </c>
      <c r="C2438" s="6" t="n">
        <v>1020.22</v>
      </c>
      <c r="D2438" s="7" t="n">
        <f aca="false">(L2438-(설정!$B$5+설정!$B$4*K2438))/설정!$B$6</f>
        <v>-0.864278170346401</v>
      </c>
      <c r="E2438" s="8" t="n">
        <f aca="false">H2438*설정!$B$8</f>
        <v>3722.75715917193</v>
      </c>
      <c r="F2438" s="8" t="n">
        <f aca="false">H2438*설정!$B$9</f>
        <v>7454.41424843145</v>
      </c>
      <c r="G2438" s="9" t="n">
        <f aca="false">A2438-설정!$B$3</f>
        <v>2997</v>
      </c>
      <c r="H2438" s="8" t="n">
        <f aca="false">10^(설정!$B$5+설정!$B$4*K2438)</f>
        <v>1859.15625350201</v>
      </c>
      <c r="I2438" s="8" t="n">
        <f aca="false">H2438/설정!$B$8</f>
        <v>928.468290342226</v>
      </c>
      <c r="J2438" s="8" t="n">
        <f aca="false">H2438/설정!$B$9</f>
        <v>463.679889491377</v>
      </c>
      <c r="K2438" s="10" t="n">
        <f aca="false">LOG10(G2438)</f>
        <v>3.47668674294565</v>
      </c>
      <c r="L2438" s="10" t="n">
        <f aca="false">LOG10(C2438)</f>
        <v>3.0086938330204</v>
      </c>
    </row>
    <row r="2439" customFormat="false" ht="15" hidden="false" customHeight="false" outlineLevel="0" collapsed="false">
      <c r="A2439" s="5" t="n">
        <v>42814</v>
      </c>
      <c r="B2439" s="6" t="n">
        <v>1020.22</v>
      </c>
      <c r="C2439" s="6" t="n">
        <v>1037.76</v>
      </c>
      <c r="D2439" s="7" t="n">
        <f aca="false">(L2439-(설정!$B$5+설정!$B$4*K2439))/설정!$B$6</f>
        <v>-0.84245443112164</v>
      </c>
      <c r="E2439" s="8" t="n">
        <f aca="false">H2439*설정!$B$8</f>
        <v>3729.81145771066</v>
      </c>
      <c r="F2439" s="8" t="n">
        <f aca="false">H2439*설정!$B$9</f>
        <v>7468.5397100964</v>
      </c>
      <c r="G2439" s="9" t="n">
        <f aca="false">A2439-설정!$B$3</f>
        <v>2998</v>
      </c>
      <c r="H2439" s="8" t="n">
        <f aca="false">10^(설정!$B$5+설정!$B$4*K2439)</f>
        <v>1862.67919165822</v>
      </c>
      <c r="I2439" s="8" t="n">
        <f aca="false">H2439/설정!$B$8</f>
        <v>930.227656377606</v>
      </c>
      <c r="J2439" s="8" t="n">
        <f aca="false">H2439/설정!$B$9</f>
        <v>464.558522243131</v>
      </c>
      <c r="K2439" s="10" t="n">
        <f aca="false">LOG10(G2439)</f>
        <v>3.47683162851226</v>
      </c>
      <c r="L2439" s="10" t="n">
        <f aca="false">LOG10(C2439)</f>
        <v>3.01609692699288</v>
      </c>
    </row>
    <row r="2440" customFormat="false" ht="15" hidden="false" customHeight="false" outlineLevel="0" collapsed="false">
      <c r="A2440" s="5" t="n">
        <v>42815</v>
      </c>
      <c r="B2440" s="6" t="n">
        <v>1037.76</v>
      </c>
      <c r="C2440" s="6" t="n">
        <v>1111.82</v>
      </c>
      <c r="D2440" s="7" t="n">
        <f aca="false">(L2440-(설정!$B$5+설정!$B$4*K2440))/설정!$B$6</f>
        <v>-0.74590071737104</v>
      </c>
      <c r="E2440" s="8" t="n">
        <f aca="false">H2440*설정!$B$8</f>
        <v>3736.87676422865</v>
      </c>
      <c r="F2440" s="8" t="n">
        <f aca="false">H2440*설정!$B$9</f>
        <v>7482.68721403645</v>
      </c>
      <c r="G2440" s="9" t="n">
        <f aca="false">A2440-설정!$B$3</f>
        <v>2999</v>
      </c>
      <c r="H2440" s="8" t="n">
        <f aca="false">10^(설정!$B$5+설정!$B$4*K2440)</f>
        <v>1866.20762723277</v>
      </c>
      <c r="I2440" s="8" t="n">
        <f aca="false">H2440/설정!$B$8</f>
        <v>931.989767840434</v>
      </c>
      <c r="J2440" s="8" t="n">
        <f aca="false">H2440/설정!$B$9</f>
        <v>465.438526069707</v>
      </c>
      <c r="K2440" s="10" t="n">
        <f aca="false">LOG10(G2440)</f>
        <v>3.47697646575953</v>
      </c>
      <c r="L2440" s="10" t="n">
        <f aca="false">LOG10(C2440)</f>
        <v>3.04603448208922</v>
      </c>
    </row>
    <row r="2441" customFormat="false" ht="15" hidden="false" customHeight="false" outlineLevel="0" collapsed="false">
      <c r="A2441" s="5" t="n">
        <v>42816</v>
      </c>
      <c r="B2441" s="6" t="n">
        <v>1111.82</v>
      </c>
      <c r="C2441" s="6" t="n">
        <v>1037.3</v>
      </c>
      <c r="D2441" s="7" t="n">
        <f aca="false">(L2441-(설정!$B$5+설정!$B$4*K2441))/설정!$B$6</f>
        <v>-0.848543227066319</v>
      </c>
      <c r="E2441" s="8" t="n">
        <f aca="false">H2441*설정!$B$8</f>
        <v>3743.95309222424</v>
      </c>
      <c r="F2441" s="8" t="n">
        <f aca="false">H2441*설정!$B$9</f>
        <v>7496.85678728056</v>
      </c>
      <c r="G2441" s="9" t="n">
        <f aca="false">A2441-설정!$B$3</f>
        <v>3000</v>
      </c>
      <c r="H2441" s="8" t="n">
        <f aca="false">10^(설정!$B$5+설정!$B$4*K2441)</f>
        <v>1869.74156696677</v>
      </c>
      <c r="I2441" s="8" t="n">
        <f aca="false">H2441/설정!$B$8</f>
        <v>933.754628097242</v>
      </c>
      <c r="J2441" s="8" t="n">
        <f aca="false">H2441/설정!$B$9</f>
        <v>466.319902652361</v>
      </c>
      <c r="K2441" s="10" t="n">
        <f aca="false">LOG10(G2441)</f>
        <v>3.47712125471966</v>
      </c>
      <c r="L2441" s="10" t="n">
        <f aca="false">LOG10(C2441)</f>
        <v>3.01590437789555</v>
      </c>
    </row>
    <row r="2442" customFormat="false" ht="15" hidden="false" customHeight="false" outlineLevel="0" collapsed="false">
      <c r="A2442" s="5" t="n">
        <v>42817</v>
      </c>
      <c r="B2442" s="6" t="n">
        <v>1037.3</v>
      </c>
      <c r="C2442" s="6" t="n">
        <v>1028.17</v>
      </c>
      <c r="D2442" s="7" t="n">
        <f aca="false">(L2442-(설정!$B$5+설정!$B$4*K2442))/설정!$B$6</f>
        <v>-0.863999428598387</v>
      </c>
      <c r="E2442" s="8" t="n">
        <f aca="false">H2442*설정!$B$8</f>
        <v>3751.04045520794</v>
      </c>
      <c r="F2442" s="8" t="n">
        <f aca="false">H2442*설정!$B$9</f>
        <v>7511.04845688203</v>
      </c>
      <c r="G2442" s="9" t="n">
        <f aca="false">A2442-설정!$B$3</f>
        <v>3001</v>
      </c>
      <c r="H2442" s="8" t="n">
        <f aca="false">10^(설정!$B$5+설정!$B$4*K2442)</f>
        <v>1873.28101760741</v>
      </c>
      <c r="I2442" s="8" t="n">
        <f aca="false">H2442/설정!$B$8</f>
        <v>935.522240517595</v>
      </c>
      <c r="J2442" s="8" t="n">
        <f aca="false">H2442/설정!$B$9</f>
        <v>467.202653673864</v>
      </c>
      <c r="K2442" s="10" t="n">
        <f aca="false">LOG10(G2442)</f>
        <v>3.47726599542485</v>
      </c>
      <c r="L2442" s="10" t="n">
        <f aca="false">LOG10(C2442)</f>
        <v>3.01206492784794</v>
      </c>
    </row>
    <row r="2443" customFormat="false" ht="15" hidden="false" customHeight="false" outlineLevel="0" collapsed="false">
      <c r="A2443" s="5" t="n">
        <v>42818</v>
      </c>
      <c r="B2443" s="6" t="n">
        <v>1028.17</v>
      </c>
      <c r="C2443" s="6" t="n">
        <v>935.06</v>
      </c>
      <c r="D2443" s="7" t="n">
        <f aca="false">(L2443-(설정!$B$5+설정!$B$4*K2443))/설정!$B$6</f>
        <v>-1.00343464467306</v>
      </c>
      <c r="E2443" s="8" t="n">
        <f aca="false">H2443*설정!$B$8</f>
        <v>3758.13886670221</v>
      </c>
      <c r="F2443" s="8" t="n">
        <f aca="false">H2443*설정!$B$9</f>
        <v>7525.26224991813</v>
      </c>
      <c r="G2443" s="9" t="n">
        <f aca="false">A2443-설정!$B$3</f>
        <v>3002</v>
      </c>
      <c r="H2443" s="8" t="n">
        <f aca="false">10^(설정!$B$5+설정!$B$4*K2443)</f>
        <v>1876.82598590785</v>
      </c>
      <c r="I2443" s="8" t="n">
        <f aca="false">H2443/설정!$B$8</f>
        <v>937.292608474041</v>
      </c>
      <c r="J2443" s="8" t="n">
        <f aca="false">H2443/설정!$B$9</f>
        <v>468.086780818477</v>
      </c>
      <c r="K2443" s="10" t="n">
        <f aca="false">LOG10(G2443)</f>
        <v>3.47741068790725</v>
      </c>
      <c r="L2443" s="10" t="n">
        <f aca="false">LOG10(C2443)</f>
        <v>2.97083947914297</v>
      </c>
    </row>
    <row r="2444" customFormat="false" ht="15" hidden="false" customHeight="false" outlineLevel="0" collapsed="false">
      <c r="A2444" s="5" t="n">
        <v>42819</v>
      </c>
      <c r="B2444" s="6" t="n">
        <v>935.06</v>
      </c>
      <c r="C2444" s="6" t="n">
        <v>968.54</v>
      </c>
      <c r="D2444" s="7" t="n">
        <f aca="false">(L2444-(설정!$B$5+설정!$B$4*K2444))/설정!$B$6</f>
        <v>-0.955491228994827</v>
      </c>
      <c r="E2444" s="8" t="n">
        <f aca="false">H2444*설정!$B$8</f>
        <v>3765.24834024161</v>
      </c>
      <c r="F2444" s="8" t="n">
        <f aca="false">H2444*설정!$B$9</f>
        <v>7539.49819349033</v>
      </c>
      <c r="G2444" s="9" t="n">
        <f aca="false">A2444-설정!$B$3</f>
        <v>3003</v>
      </c>
      <c r="H2444" s="8" t="n">
        <f aca="false">10^(설정!$B$5+설정!$B$4*K2444)</f>
        <v>1880.3764786273</v>
      </c>
      <c r="I2444" s="8" t="n">
        <f aca="false">H2444/설정!$B$8</f>
        <v>939.065735342148</v>
      </c>
      <c r="J2444" s="8" t="n">
        <f aca="false">H2444/설정!$B$9</f>
        <v>468.972285771969</v>
      </c>
      <c r="K2444" s="10" t="n">
        <f aca="false">LOG10(G2444)</f>
        <v>3.47755533219898</v>
      </c>
      <c r="L2444" s="10" t="n">
        <f aca="false">LOG10(C2444)</f>
        <v>2.98611756147284</v>
      </c>
    </row>
    <row r="2445" customFormat="false" ht="15" hidden="false" customHeight="false" outlineLevel="0" collapsed="false">
      <c r="A2445" s="5" t="n">
        <v>42820</v>
      </c>
      <c r="B2445" s="6" t="n">
        <v>968.54</v>
      </c>
      <c r="C2445" s="6" t="n">
        <v>962.96</v>
      </c>
      <c r="D2445" s="7" t="n">
        <f aca="false">(L2445-(설정!$B$5+설정!$B$4*K2445))/설정!$B$6</f>
        <v>-0.966533695779804</v>
      </c>
      <c r="E2445" s="8" t="n">
        <f aca="false">H2445*설정!$B$8</f>
        <v>3772.36888937282</v>
      </c>
      <c r="F2445" s="8" t="n">
        <f aca="false">H2445*설정!$B$9</f>
        <v>7553.75631472437</v>
      </c>
      <c r="G2445" s="9" t="n">
        <f aca="false">A2445-설정!$B$3</f>
        <v>3004</v>
      </c>
      <c r="H2445" s="8" t="n">
        <f aca="false">10^(설정!$B$5+설정!$B$4*K2445)</f>
        <v>1883.93250253099</v>
      </c>
      <c r="I2445" s="8" t="n">
        <f aca="false">H2445/설정!$B$8</f>
        <v>940.8416245005</v>
      </c>
      <c r="J2445" s="8" t="n">
        <f aca="false">H2445/설정!$B$9</f>
        <v>469.859170221615</v>
      </c>
      <c r="K2445" s="10" t="n">
        <f aca="false">LOG10(G2445)</f>
        <v>3.47769992833213</v>
      </c>
      <c r="L2445" s="10" t="n">
        <f aca="false">LOG10(C2445)</f>
        <v>2.98360824751906</v>
      </c>
    </row>
    <row r="2446" customFormat="false" ht="15" hidden="false" customHeight="false" outlineLevel="0" collapsed="false">
      <c r="A2446" s="5" t="n">
        <v>42821</v>
      </c>
      <c r="B2446" s="6" t="n">
        <v>962.96</v>
      </c>
      <c r="C2446" s="6" t="n">
        <v>1042.92</v>
      </c>
      <c r="D2446" s="7" t="n">
        <f aca="false">(L2446-(설정!$B$5+설정!$B$4*K2446))/설정!$B$6</f>
        <v>-0.854371117254369</v>
      </c>
      <c r="E2446" s="8" t="n">
        <f aca="false">H2446*설정!$B$8</f>
        <v>3779.50052765455</v>
      </c>
      <c r="F2446" s="8" t="n">
        <f aca="false">H2446*설정!$B$9</f>
        <v>7568.03664077007</v>
      </c>
      <c r="G2446" s="9" t="n">
        <f aca="false">A2446-설정!$B$3</f>
        <v>3005</v>
      </c>
      <c r="H2446" s="8" t="n">
        <f aca="false">10^(설정!$B$5+설정!$B$4*K2446)</f>
        <v>1887.49406439019</v>
      </c>
      <c r="I2446" s="8" t="n">
        <f aca="false">H2446/설정!$B$8</f>
        <v>942.620279330687</v>
      </c>
      <c r="J2446" s="8" t="n">
        <f aca="false">H2446/설정!$B$9</f>
        <v>470.74743585619</v>
      </c>
      <c r="K2446" s="10" t="n">
        <f aca="false">LOG10(G2446)</f>
        <v>3.47784447633876</v>
      </c>
      <c r="L2446" s="10" t="n">
        <f aca="false">LOG10(C2446)</f>
        <v>3.01825099597105</v>
      </c>
    </row>
    <row r="2447" customFormat="false" ht="15" hidden="false" customHeight="false" outlineLevel="0" collapsed="false">
      <c r="A2447" s="5" t="n">
        <v>42822</v>
      </c>
      <c r="B2447" s="6" t="n">
        <v>1042.92</v>
      </c>
      <c r="C2447" s="6" t="n">
        <v>1045.16</v>
      </c>
      <c r="D2447" s="7" t="n">
        <f aca="false">(L2447-(설정!$B$5+설정!$B$4*K2447))/설정!$B$6</f>
        <v>-0.854000359953107</v>
      </c>
      <c r="E2447" s="8" t="n">
        <f aca="false">H2447*설정!$B$8</f>
        <v>3786.64326865749</v>
      </c>
      <c r="F2447" s="8" t="n">
        <f aca="false">H2447*설정!$B$9</f>
        <v>7582.33919880129</v>
      </c>
      <c r="G2447" s="9" t="n">
        <f aca="false">A2447-설정!$B$3</f>
        <v>3006</v>
      </c>
      <c r="H2447" s="8" t="n">
        <f aca="false">10^(설정!$B$5+설정!$B$4*K2447)</f>
        <v>1891.06117098216</v>
      </c>
      <c r="I2447" s="8" t="n">
        <f aca="false">H2447/설정!$B$8</f>
        <v>944.401703217287</v>
      </c>
      <c r="J2447" s="8" t="n">
        <f aca="false">H2447/설정!$B$9</f>
        <v>471.637084365965</v>
      </c>
      <c r="K2447" s="10" t="n">
        <f aca="false">LOG10(G2447)</f>
        <v>3.47798897625089</v>
      </c>
      <c r="L2447" s="10" t="n">
        <f aca="false">LOG10(C2447)</f>
        <v>3.01918278020598</v>
      </c>
    </row>
    <row r="2448" customFormat="false" ht="15" hidden="false" customHeight="false" outlineLevel="0" collapsed="false">
      <c r="A2448" s="5" t="n">
        <v>42823</v>
      </c>
      <c r="B2448" s="6" t="n">
        <v>1045.16</v>
      </c>
      <c r="C2448" s="6" t="n">
        <v>1039.69</v>
      </c>
      <c r="D2448" s="7" t="n">
        <f aca="false">(L2448-(설정!$B$5+설정!$B$4*K2448))/설정!$B$6</f>
        <v>-0.864276054231694</v>
      </c>
      <c r="E2448" s="8" t="n">
        <f aca="false">H2448*설정!$B$8</f>
        <v>3793.79712596456</v>
      </c>
      <c r="F2448" s="8" t="n">
        <f aca="false">H2448*설정!$B$9</f>
        <v>7596.66401601632</v>
      </c>
      <c r="G2448" s="9" t="n">
        <f aca="false">A2448-설정!$B$3</f>
        <v>3007</v>
      </c>
      <c r="H2448" s="8" t="n">
        <f aca="false">10^(설정!$B$5+설정!$B$4*K2448)</f>
        <v>1894.63382909023</v>
      </c>
      <c r="I2448" s="8" t="n">
        <f aca="false">H2448/설정!$B$8</f>
        <v>946.185899547925</v>
      </c>
      <c r="J2448" s="8" t="n">
        <f aca="false">H2448/설정!$B$9</f>
        <v>472.528117442729</v>
      </c>
      <c r="K2448" s="10" t="n">
        <f aca="false">LOG10(G2448)</f>
        <v>3.47813342810052</v>
      </c>
      <c r="L2448" s="10" t="n">
        <f aca="false">LOG10(C2448)</f>
        <v>3.01690386683857</v>
      </c>
    </row>
    <row r="2449" customFormat="false" ht="15" hidden="false" customHeight="false" outlineLevel="0" collapsed="false">
      <c r="A2449" s="5" t="n">
        <v>42824</v>
      </c>
      <c r="B2449" s="6" t="n">
        <v>1039.69</v>
      </c>
      <c r="C2449" s="6" t="n">
        <v>1037.99</v>
      </c>
      <c r="D2449" s="7" t="n">
        <f aca="false">(L2449-(설정!$B$5+설정!$B$4*K2449))/설정!$B$6</f>
        <v>-0.869350306687094</v>
      </c>
      <c r="E2449" s="8" t="n">
        <f aca="false">H2449*설정!$B$8</f>
        <v>3800.9621131707</v>
      </c>
      <c r="F2449" s="8" t="n">
        <f aca="false">H2449*설정!$B$9</f>
        <v>7611.01111963754</v>
      </c>
      <c r="G2449" s="9" t="n">
        <f aca="false">A2449-설정!$B$3</f>
        <v>3008</v>
      </c>
      <c r="H2449" s="8" t="n">
        <f aca="false">10^(설정!$B$5+설정!$B$4*K2449)</f>
        <v>1898.21204550377</v>
      </c>
      <c r="I2449" s="8" t="n">
        <f aca="false">H2449/설정!$B$8</f>
        <v>947.972871713223</v>
      </c>
      <c r="J2449" s="8" t="n">
        <f aca="false">H2449/설정!$B$9</f>
        <v>473.420536779769</v>
      </c>
      <c r="K2449" s="10" t="n">
        <f aca="false">LOG10(G2449)</f>
        <v>3.4782778319196</v>
      </c>
      <c r="L2449" s="10" t="n">
        <f aca="false">LOG10(C2449)</f>
        <v>3.01619316953774</v>
      </c>
    </row>
    <row r="2450" customFormat="false" ht="15" hidden="false" customHeight="false" outlineLevel="0" collapsed="false">
      <c r="A2450" s="5" t="n">
        <v>42825</v>
      </c>
      <c r="B2450" s="6" t="n">
        <v>1037.99</v>
      </c>
      <c r="C2450" s="6" t="n">
        <v>1081.74</v>
      </c>
      <c r="D2450" s="7" t="n">
        <f aca="false">(L2450-(설정!$B$5+설정!$B$4*K2450))/설정!$B$6</f>
        <v>-0.812608069483115</v>
      </c>
      <c r="E2450" s="8" t="n">
        <f aca="false">H2450*설정!$B$8</f>
        <v>3808.13824388297</v>
      </c>
      <c r="F2450" s="8" t="n">
        <f aca="false">H2450*설정!$B$9</f>
        <v>7625.3805369116</v>
      </c>
      <c r="G2450" s="9" t="n">
        <f aca="false">A2450-설정!$B$3</f>
        <v>3009</v>
      </c>
      <c r="H2450" s="8" t="n">
        <f aca="false">10^(설정!$B$5+설정!$B$4*K2450)</f>
        <v>1901.79582701817</v>
      </c>
      <c r="I2450" s="8" t="n">
        <f aca="false">H2450/설정!$B$8</f>
        <v>949.762623106831</v>
      </c>
      <c r="J2450" s="8" t="n">
        <f aca="false">H2450/설정!$B$9</f>
        <v>474.314344071883</v>
      </c>
      <c r="K2450" s="10" t="n">
        <f aca="false">LOG10(G2450)</f>
        <v>3.47842218774008</v>
      </c>
      <c r="L2450" s="10" t="n">
        <f aca="false">LOG10(C2450)</f>
        <v>3.03412288911237</v>
      </c>
    </row>
    <row r="2451" customFormat="false" ht="15" hidden="false" customHeight="false" outlineLevel="0" collapsed="false">
      <c r="A2451" s="5" t="n">
        <v>42826</v>
      </c>
      <c r="B2451" s="6" t="n">
        <v>1081.74</v>
      </c>
      <c r="C2451" s="6" t="n">
        <v>1089.52</v>
      </c>
      <c r="D2451" s="7" t="n">
        <f aca="false">(L2451-(설정!$B$5+설정!$B$4*K2451))/설정!$B$6</f>
        <v>-0.805002585098467</v>
      </c>
      <c r="E2451" s="8" t="n">
        <f aca="false">H2451*설정!$B$8</f>
        <v>3815.3255317205</v>
      </c>
      <c r="F2451" s="8" t="n">
        <f aca="false">H2451*설정!$B$9</f>
        <v>7639.77229510933</v>
      </c>
      <c r="G2451" s="9" t="n">
        <f aca="false">A2451-설정!$B$3</f>
        <v>3010</v>
      </c>
      <c r="H2451" s="8" t="n">
        <f aca="false">10^(설정!$B$5+설정!$B$4*K2451)</f>
        <v>1905.38518043488</v>
      </c>
      <c r="I2451" s="8" t="n">
        <f aca="false">H2451/설정!$B$8</f>
        <v>951.555157125407</v>
      </c>
      <c r="J2451" s="8" t="n">
        <f aca="false">H2451/설정!$B$9</f>
        <v>475.209541015374</v>
      </c>
      <c r="K2451" s="10" t="n">
        <f aca="false">LOG10(G2451)</f>
        <v>3.47856649559384</v>
      </c>
      <c r="L2451" s="10" t="n">
        <f aca="false">LOG10(C2451)</f>
        <v>3.03723520687224</v>
      </c>
    </row>
    <row r="2452" customFormat="false" ht="15" hidden="false" customHeight="false" outlineLevel="0" collapsed="false">
      <c r="A2452" s="5" t="n">
        <v>42827</v>
      </c>
      <c r="B2452" s="6" t="n">
        <v>1089.52</v>
      </c>
      <c r="C2452" s="6" t="n">
        <v>1105.56</v>
      </c>
      <c r="D2452" s="7" t="n">
        <f aca="false">(L2452-(설정!$B$5+설정!$B$4*K2452))/설정!$B$6</f>
        <v>-0.786668938566472</v>
      </c>
      <c r="E2452" s="8" t="n">
        <f aca="false">H2452*설정!$B$8</f>
        <v>3822.52399031456</v>
      </c>
      <c r="F2452" s="8" t="n">
        <f aca="false">H2452*설정!$B$9</f>
        <v>7654.18642152585</v>
      </c>
      <c r="G2452" s="9" t="n">
        <f aca="false">A2452-설정!$B$3</f>
        <v>3011</v>
      </c>
      <c r="H2452" s="8" t="n">
        <f aca="false">10^(설정!$B$5+설정!$B$4*K2452)</f>
        <v>1908.9801125614</v>
      </c>
      <c r="I2452" s="8" t="n">
        <f aca="false">H2452/설정!$B$8</f>
        <v>953.350477168634</v>
      </c>
      <c r="J2452" s="8" t="n">
        <f aca="false">H2452/설정!$B$9</f>
        <v>476.106129308054</v>
      </c>
      <c r="K2452" s="10" t="n">
        <f aca="false">LOG10(G2452)</f>
        <v>3.47871075551276</v>
      </c>
      <c r="L2452" s="10" t="n">
        <f aca="false">LOG10(C2452)</f>
        <v>3.04358231721036</v>
      </c>
    </row>
    <row r="2453" customFormat="false" ht="15" hidden="false" customHeight="false" outlineLevel="0" collapsed="false">
      <c r="A2453" s="5" t="n">
        <v>42828</v>
      </c>
      <c r="B2453" s="6" t="n">
        <v>1105.56</v>
      </c>
      <c r="C2453" s="6" t="n">
        <v>1144.66</v>
      </c>
      <c r="D2453" s="7" t="n">
        <f aca="false">(L2453-(설정!$B$5+설정!$B$4*K2453))/설정!$B$6</f>
        <v>-0.739327215912117</v>
      </c>
      <c r="E2453" s="8" t="n">
        <f aca="false">H2453*설정!$B$8</f>
        <v>3829.73363330853</v>
      </c>
      <c r="F2453" s="8" t="n">
        <f aca="false">H2453*설정!$B$9</f>
        <v>7668.62294348054</v>
      </c>
      <c r="G2453" s="9" t="n">
        <f aca="false">A2453-설정!$B$3</f>
        <v>3012</v>
      </c>
      <c r="H2453" s="8" t="n">
        <f aca="false">10^(설정!$B$5+설정!$B$4*K2453)</f>
        <v>1912.58063021126</v>
      </c>
      <c r="I2453" s="8" t="n">
        <f aca="false">H2453/설정!$B$8</f>
        <v>955.148586639216</v>
      </c>
      <c r="J2453" s="8" t="n">
        <f aca="false">H2453/설정!$B$9</f>
        <v>477.004110649243</v>
      </c>
      <c r="K2453" s="10" t="n">
        <f aca="false">LOG10(G2453)</f>
        <v>3.47885496752866</v>
      </c>
      <c r="L2453" s="10" t="n">
        <f aca="false">LOG10(C2453)</f>
        <v>3.05867650671824</v>
      </c>
    </row>
    <row r="2454" customFormat="false" ht="15" hidden="false" customHeight="false" outlineLevel="0" collapsed="false">
      <c r="A2454" s="5" t="n">
        <v>42829</v>
      </c>
      <c r="B2454" s="6" t="n">
        <v>1144.66</v>
      </c>
      <c r="C2454" s="6" t="n">
        <v>1141.92</v>
      </c>
      <c r="D2454" s="7" t="n">
        <f aca="false">(L2454-(설정!$B$5+설정!$B$4*K2454))/설정!$B$6</f>
        <v>-0.745491739411901</v>
      </c>
      <c r="E2454" s="8" t="n">
        <f aca="false">H2454*설정!$B$8</f>
        <v>3836.95447435793</v>
      </c>
      <c r="F2454" s="8" t="n">
        <f aca="false">H2454*설정!$B$9</f>
        <v>7683.08188831707</v>
      </c>
      <c r="G2454" s="9" t="n">
        <f aca="false">A2454-설정!$B$3</f>
        <v>3013</v>
      </c>
      <c r="H2454" s="8" t="n">
        <f aca="false">10^(설정!$B$5+설정!$B$4*K2454)</f>
        <v>1916.18674020408</v>
      </c>
      <c r="I2454" s="8" t="n">
        <f aca="false">H2454/설정!$B$8</f>
        <v>956.949488942889</v>
      </c>
      <c r="J2454" s="8" t="n">
        <f aca="false">H2454/설정!$B$9</f>
        <v>477.903486739776</v>
      </c>
      <c r="K2454" s="10" t="n">
        <f aca="false">LOG10(G2454)</f>
        <v>3.47899913167336</v>
      </c>
      <c r="L2454" s="10" t="n">
        <f aca="false">LOG10(C2454)</f>
        <v>3.05763567941285</v>
      </c>
    </row>
    <row r="2455" customFormat="false" ht="15" hidden="false" customHeight="false" outlineLevel="0" collapsed="false">
      <c r="A2455" s="5" t="n">
        <v>42830</v>
      </c>
      <c r="B2455" s="6" t="n">
        <v>1141.92</v>
      </c>
      <c r="C2455" s="6" t="n">
        <v>1135.81</v>
      </c>
      <c r="D2455" s="7" t="n">
        <f aca="false">(L2455-(설정!$B$5+설정!$B$4*K2455))/설정!$B$6</f>
        <v>-0.755930504927397</v>
      </c>
      <c r="E2455" s="8" t="n">
        <f aca="false">H2455*설정!$B$8</f>
        <v>3844.18652713039</v>
      </c>
      <c r="F2455" s="8" t="n">
        <f aca="false">H2455*설정!$B$9</f>
        <v>7697.5632834034</v>
      </c>
      <c r="G2455" s="9" t="n">
        <f aca="false">A2455-설정!$B$3</f>
        <v>3014</v>
      </c>
      <c r="H2455" s="8" t="n">
        <f aca="false">10^(설정!$B$5+설정!$B$4*K2455)</f>
        <v>1919.79844936552</v>
      </c>
      <c r="I2455" s="8" t="n">
        <f aca="false">H2455/설정!$B$8</f>
        <v>958.753187488406</v>
      </c>
      <c r="J2455" s="8" t="n">
        <f aca="false">H2455/설정!$B$9</f>
        <v>478.804259281995</v>
      </c>
      <c r="K2455" s="10" t="n">
        <f aca="false">LOG10(G2455)</f>
        <v>3.47914324797861</v>
      </c>
      <c r="L2455" s="10" t="n">
        <f aca="false">LOG10(C2455)</f>
        <v>3.0553056880186</v>
      </c>
    </row>
    <row r="2456" customFormat="false" ht="15" hidden="false" customHeight="false" outlineLevel="0" collapsed="false">
      <c r="A2456" s="5" t="n">
        <v>42831</v>
      </c>
      <c r="B2456" s="6" t="n">
        <v>1135.81</v>
      </c>
      <c r="C2456" s="6" t="n">
        <v>1194.6</v>
      </c>
      <c r="D2456" s="7" t="n">
        <f aca="false">(L2456-(설정!$B$5+설정!$B$4*K2456))/설정!$B$6</f>
        <v>-0.685960779968456</v>
      </c>
      <c r="E2456" s="8" t="n">
        <f aca="false">H2456*설정!$B$8</f>
        <v>3851.42980530571</v>
      </c>
      <c r="F2456" s="8" t="n">
        <f aca="false">H2456*설정!$B$9</f>
        <v>7712.06715613183</v>
      </c>
      <c r="G2456" s="9" t="n">
        <f aca="false">A2456-설정!$B$3</f>
        <v>3015</v>
      </c>
      <c r="H2456" s="8" t="n">
        <f aca="false">10^(설정!$B$5+설정!$B$4*K2456)</f>
        <v>1923.4157645273</v>
      </c>
      <c r="I2456" s="8" t="n">
        <f aca="false">H2456/설정!$B$8</f>
        <v>960.559685687555</v>
      </c>
      <c r="J2456" s="8" t="n">
        <f aca="false">H2456/설정!$B$9</f>
        <v>479.706429979757</v>
      </c>
      <c r="K2456" s="10" t="n">
        <f aca="false">LOG10(G2456)</f>
        <v>3.47928731647617</v>
      </c>
      <c r="L2456" s="10" t="n">
        <f aca="false">LOG10(C2456)</f>
        <v>3.07722251041105</v>
      </c>
    </row>
    <row r="2457" customFormat="false" ht="15" hidden="false" customHeight="false" outlineLevel="0" collapsed="false">
      <c r="A2457" s="5" t="n">
        <v>42832</v>
      </c>
      <c r="B2457" s="6" t="n">
        <v>1194.6</v>
      </c>
      <c r="C2457" s="6" t="n">
        <v>1191.73</v>
      </c>
      <c r="D2457" s="7" t="n">
        <f aca="false">(L2457-(설정!$B$5+설정!$B$4*K2457))/설정!$B$6</f>
        <v>-0.692135242303624</v>
      </c>
      <c r="E2457" s="8" t="n">
        <f aca="false">H2457*설정!$B$8</f>
        <v>3858.68432257574</v>
      </c>
      <c r="F2457" s="8" t="n">
        <f aca="false">H2457*설정!$B$9</f>
        <v>7726.59353391879</v>
      </c>
      <c r="G2457" s="9" t="n">
        <f aca="false">A2457-설정!$B$3</f>
        <v>3016</v>
      </c>
      <c r="H2457" s="8" t="n">
        <f aca="false">10^(설정!$B$5+설정!$B$4*K2457)</f>
        <v>1927.03869252718</v>
      </c>
      <c r="I2457" s="8" t="n">
        <f aca="false">H2457/설정!$B$8</f>
        <v>962.368986955131</v>
      </c>
      <c r="J2457" s="8" t="n">
        <f aca="false">H2457/설정!$B$9</f>
        <v>480.610000538421</v>
      </c>
      <c r="K2457" s="10" t="n">
        <f aca="false">LOG10(G2457)</f>
        <v>3.47943133719774</v>
      </c>
      <c r="L2457" s="10" t="n">
        <f aca="false">LOG10(C2457)</f>
        <v>3.07617787218916</v>
      </c>
    </row>
    <row r="2458" customFormat="false" ht="15" hidden="false" customHeight="false" outlineLevel="0" collapsed="false">
      <c r="A2458" s="5" t="n">
        <v>42833</v>
      </c>
      <c r="B2458" s="6" t="n">
        <v>1191.73</v>
      </c>
      <c r="C2458" s="6" t="n">
        <v>1184.42</v>
      </c>
      <c r="D2458" s="7" t="n">
        <f aca="false">(L2458-(설정!$B$5+설정!$B$4*K2458))/설정!$B$6</f>
        <v>-0.703705948026491</v>
      </c>
      <c r="E2458" s="8" t="n">
        <f aca="false">H2458*설정!$B$8</f>
        <v>3865.95009264464</v>
      </c>
      <c r="F2458" s="8" t="n">
        <f aca="false">H2458*설정!$B$9</f>
        <v>7741.14244420534</v>
      </c>
      <c r="G2458" s="9" t="n">
        <f aca="false">A2458-설정!$B$3</f>
        <v>3017</v>
      </c>
      <c r="H2458" s="8" t="n">
        <f aca="false">10^(설정!$B$5+설정!$B$4*K2458)</f>
        <v>1930.66724020906</v>
      </c>
      <c r="I2458" s="8" t="n">
        <f aca="false">H2458/설정!$B$8</f>
        <v>964.181094708995</v>
      </c>
      <c r="J2458" s="8" t="n">
        <f aca="false">H2458/설정!$B$9</f>
        <v>481.514972664877</v>
      </c>
      <c r="K2458" s="10" t="n">
        <f aca="false">LOG10(G2458)</f>
        <v>3.47957531017499</v>
      </c>
      <c r="L2458" s="10" t="n">
        <f aca="false">LOG10(C2458)</f>
        <v>3.07350573223322</v>
      </c>
    </row>
    <row r="2459" customFormat="false" ht="15" hidden="false" customHeight="false" outlineLevel="0" collapsed="false">
      <c r="A2459" s="5" t="n">
        <v>42834</v>
      </c>
      <c r="B2459" s="6" t="n">
        <v>1184.42</v>
      </c>
      <c r="C2459" s="6" t="n">
        <v>1213.63</v>
      </c>
      <c r="D2459" s="7" t="n">
        <f aca="false">(L2459-(설정!$B$5+설정!$B$4*K2459))/설정!$B$6</f>
        <v>-0.671326947699747</v>
      </c>
      <c r="E2459" s="8" t="n">
        <f aca="false">H2459*설정!$B$8</f>
        <v>3873.22712922862</v>
      </c>
      <c r="F2459" s="8" t="n">
        <f aca="false">H2459*설정!$B$9</f>
        <v>7755.71391445671</v>
      </c>
      <c r="G2459" s="9" t="n">
        <f aca="false">A2459-설정!$B$3</f>
        <v>3018</v>
      </c>
      <c r="H2459" s="8" t="n">
        <f aca="false">10^(설정!$B$5+설정!$B$4*K2459)</f>
        <v>1934.30141442285</v>
      </c>
      <c r="I2459" s="8" t="n">
        <f aca="false">H2459/설정!$B$8</f>
        <v>965.996012370019</v>
      </c>
      <c r="J2459" s="8" t="n">
        <f aca="false">H2459/설정!$B$9</f>
        <v>482.421348067519</v>
      </c>
      <c r="K2459" s="10" t="n">
        <f aca="false">LOG10(G2459)</f>
        <v>3.47971923543957</v>
      </c>
      <c r="L2459" s="10" t="n">
        <f aca="false">LOG10(C2459)</f>
        <v>3.08408630333687</v>
      </c>
    </row>
    <row r="2460" customFormat="false" ht="15" hidden="false" customHeight="false" outlineLevel="0" collapsed="false">
      <c r="A2460" s="5" t="n">
        <v>42835</v>
      </c>
      <c r="B2460" s="6" t="n">
        <v>1213.63</v>
      </c>
      <c r="C2460" s="6" t="n">
        <v>1211.65</v>
      </c>
      <c r="D2460" s="7" t="n">
        <f aca="false">(L2460-(설정!$B$5+설정!$B$4*K2460))/설정!$B$6</f>
        <v>-0.676386055680387</v>
      </c>
      <c r="E2460" s="8" t="n">
        <f aca="false">H2460*설정!$B$8</f>
        <v>3880.515446056</v>
      </c>
      <c r="F2460" s="8" t="n">
        <f aca="false">H2460*설정!$B$9</f>
        <v>7770.30797216238</v>
      </c>
      <c r="G2460" s="9" t="n">
        <f aca="false">A2460-설정!$B$3</f>
        <v>3019</v>
      </c>
      <c r="H2460" s="8" t="n">
        <f aca="false">10^(설정!$B$5+설정!$B$4*K2460)</f>
        <v>1937.94122202452</v>
      </c>
      <c r="I2460" s="8" t="n">
        <f aca="false">H2460/설정!$B$8</f>
        <v>967.813743362093</v>
      </c>
      <c r="J2460" s="8" t="n">
        <f aca="false">H2460/설정!$B$9</f>
        <v>483.329128456249</v>
      </c>
      <c r="K2460" s="10" t="n">
        <f aca="false">LOG10(G2460)</f>
        <v>3.4798631130231</v>
      </c>
      <c r="L2460" s="10" t="n">
        <f aca="false">LOG10(C2460)</f>
        <v>3.08337718664501</v>
      </c>
    </row>
    <row r="2461" customFormat="false" ht="15" hidden="false" customHeight="false" outlineLevel="0" collapsed="false">
      <c r="A2461" s="5" t="n">
        <v>42836</v>
      </c>
      <c r="B2461" s="6" t="n">
        <v>1211.65</v>
      </c>
      <c r="C2461" s="6" t="n">
        <v>1229.78</v>
      </c>
      <c r="D2461" s="7" t="n">
        <f aca="false">(L2461-(설정!$B$5+설정!$B$4*K2461))/설정!$B$6</f>
        <v>-0.657702320479232</v>
      </c>
      <c r="E2461" s="8" t="n">
        <f aca="false">H2461*설정!$B$8</f>
        <v>3887.81505686743</v>
      </c>
      <c r="F2461" s="8" t="n">
        <f aca="false">H2461*설정!$B$9</f>
        <v>7784.92464483646</v>
      </c>
      <c r="G2461" s="9" t="n">
        <f aca="false">A2461-설정!$B$3</f>
        <v>3020</v>
      </c>
      <c r="H2461" s="8" t="n">
        <f aca="false">10^(설정!$B$5+설정!$B$4*K2461)</f>
        <v>1941.58666987619</v>
      </c>
      <c r="I2461" s="8" t="n">
        <f aca="false">H2461/설정!$B$8</f>
        <v>969.63429111218</v>
      </c>
      <c r="J2461" s="8" t="n">
        <f aca="false">H2461/설정!$B$9</f>
        <v>484.238315542501</v>
      </c>
      <c r="K2461" s="10" t="n">
        <f aca="false">LOG10(G2461)</f>
        <v>3.48000694295715</v>
      </c>
      <c r="L2461" s="10" t="n">
        <f aca="false">LOG10(C2461)</f>
        <v>3.08982742580388</v>
      </c>
    </row>
    <row r="2462" customFormat="false" ht="15" hidden="false" customHeight="false" outlineLevel="0" collapsed="false">
      <c r="A2462" s="5" t="n">
        <v>42837</v>
      </c>
      <c r="B2462" s="6" t="n">
        <v>1229.78</v>
      </c>
      <c r="C2462" s="6" t="n">
        <v>1216.11</v>
      </c>
      <c r="D2462" s="7" t="n">
        <f aca="false">(L2462-(설정!$B$5+설정!$B$4*K2462))/설정!$B$6</f>
        <v>-0.676506827618214</v>
      </c>
      <c r="E2462" s="8" t="n">
        <f aca="false">H2462*설정!$B$8</f>
        <v>3895.12597541565</v>
      </c>
      <c r="F2462" s="8" t="n">
        <f aca="false">H2462*설정!$B$9</f>
        <v>7799.56396001733</v>
      </c>
      <c r="G2462" s="9" t="n">
        <f aca="false">A2462-설정!$B$3</f>
        <v>3021</v>
      </c>
      <c r="H2462" s="8" t="n">
        <f aca="false">10^(설정!$B$5+설정!$B$4*K2462)</f>
        <v>1945.23776484602</v>
      </c>
      <c r="I2462" s="8" t="n">
        <f aca="false">H2462/설정!$B$8</f>
        <v>971.45765905026</v>
      </c>
      <c r="J2462" s="8" t="n">
        <f aca="false">H2462/설정!$B$9</f>
        <v>485.148911039219</v>
      </c>
      <c r="K2462" s="10" t="n">
        <f aca="false">LOG10(G2462)</f>
        <v>3.48015072527328</v>
      </c>
      <c r="L2462" s="10" t="n">
        <f aca="false">LOG10(C2462)</f>
        <v>3.08497285966729</v>
      </c>
    </row>
    <row r="2463" customFormat="false" ht="15" hidden="false" customHeight="false" outlineLevel="0" collapsed="false">
      <c r="A2463" s="5" t="n">
        <v>42838</v>
      </c>
      <c r="B2463" s="6" t="n">
        <v>1216.11</v>
      </c>
      <c r="C2463" s="6" t="n">
        <v>1172.56</v>
      </c>
      <c r="D2463" s="7" t="n">
        <f aca="false">(L2463-(설정!$B$5+설정!$B$4*K2463))/설정!$B$6</f>
        <v>-0.731733128110408</v>
      </c>
      <c r="E2463" s="8" t="n">
        <f aca="false">H2463*설정!$B$8</f>
        <v>3902.44821546553</v>
      </c>
      <c r="F2463" s="8" t="n">
        <f aca="false">H2463*설정!$B$9</f>
        <v>7814.22594526764</v>
      </c>
      <c r="G2463" s="9" t="n">
        <f aca="false">A2463-설정!$B$3</f>
        <v>3022</v>
      </c>
      <c r="H2463" s="8" t="n">
        <f aca="false">10^(설정!$B$5+설정!$B$4*K2463)</f>
        <v>1948.89451380824</v>
      </c>
      <c r="I2463" s="8" t="n">
        <f aca="false">H2463/설정!$B$8</f>
        <v>973.283850609342</v>
      </c>
      <c r="J2463" s="8" t="n">
        <f aca="false">H2463/설정!$B$9</f>
        <v>486.060916660857</v>
      </c>
      <c r="K2463" s="10" t="n">
        <f aca="false">LOG10(G2463)</f>
        <v>3.48029446000301</v>
      </c>
      <c r="L2463" s="10" t="n">
        <f aca="false">LOG10(C2463)</f>
        <v>3.06913507484317</v>
      </c>
    </row>
    <row r="2464" customFormat="false" ht="15" hidden="false" customHeight="false" outlineLevel="0" collapsed="false">
      <c r="A2464" s="5" t="n">
        <v>42839</v>
      </c>
      <c r="B2464" s="6" t="n">
        <v>1172.56</v>
      </c>
      <c r="C2464" s="6" t="n">
        <v>1174.33</v>
      </c>
      <c r="D2464" s="7" t="n">
        <f aca="false">(L2464-(설정!$B$5+설정!$B$4*K2464))/설정!$B$6</f>
        <v>-0.732264683685501</v>
      </c>
      <c r="E2464" s="8" t="n">
        <f aca="false">H2464*설정!$B$8</f>
        <v>3909.78179079424</v>
      </c>
      <c r="F2464" s="8" t="n">
        <f aca="false">H2464*설정!$B$9</f>
        <v>7828.91062817465</v>
      </c>
      <c r="G2464" s="9" t="n">
        <f aca="false">A2464-설정!$B$3</f>
        <v>3023</v>
      </c>
      <c r="H2464" s="8" t="n">
        <f aca="false">10^(설정!$B$5+설정!$B$4*K2464)</f>
        <v>1952.55692364319</v>
      </c>
      <c r="I2464" s="8" t="n">
        <f aca="false">H2464/설정!$B$8</f>
        <v>975.112869225494</v>
      </c>
      <c r="J2464" s="8" t="n">
        <f aca="false">H2464/설정!$B$9</f>
        <v>486.9743341234</v>
      </c>
      <c r="K2464" s="10" t="n">
        <f aca="false">LOG10(G2464)</f>
        <v>3.48043814717782</v>
      </c>
      <c r="L2464" s="10" t="n">
        <f aca="false">LOG10(C2464)</f>
        <v>3.06979015571932</v>
      </c>
    </row>
    <row r="2465" customFormat="false" ht="15" hidden="false" customHeight="false" outlineLevel="0" collapsed="false">
      <c r="A2465" s="5" t="n">
        <v>42840</v>
      </c>
      <c r="B2465" s="6" t="n">
        <v>1174.33</v>
      </c>
      <c r="C2465" s="6" t="n">
        <v>1175.56</v>
      </c>
      <c r="D2465" s="7" t="n">
        <f aca="false">(L2465-(설정!$B$5+설정!$B$4*K2465))/설정!$B$6</f>
        <v>-0.733460034657478</v>
      </c>
      <c r="E2465" s="8" t="n">
        <f aca="false">H2465*설정!$B$8</f>
        <v>3917.12671519112</v>
      </c>
      <c r="F2465" s="8" t="n">
        <f aca="false">H2465*설정!$B$9</f>
        <v>7843.61803635005</v>
      </c>
      <c r="G2465" s="9" t="n">
        <f aca="false">A2465-설정!$B$3</f>
        <v>3024</v>
      </c>
      <c r="H2465" s="8" t="n">
        <f aca="false">10^(설정!$B$5+설정!$B$4*K2465)</f>
        <v>1956.22500123733</v>
      </c>
      <c r="I2465" s="8" t="n">
        <f aca="false">H2465/설정!$B$8</f>
        <v>976.94471833783</v>
      </c>
      <c r="J2465" s="8" t="n">
        <f aca="false">H2465/설정!$B$9</f>
        <v>487.889165144349</v>
      </c>
      <c r="K2465" s="10" t="n">
        <f aca="false">LOG10(G2465)</f>
        <v>3.48058178682917</v>
      </c>
      <c r="L2465" s="10" t="n">
        <f aca="false">LOG10(C2465)</f>
        <v>3.07024480020185</v>
      </c>
    </row>
    <row r="2466" customFormat="false" ht="15" hidden="false" customHeight="false" outlineLevel="0" collapsed="false">
      <c r="A2466" s="5" t="n">
        <v>42841</v>
      </c>
      <c r="B2466" s="6" t="n">
        <v>1175.56</v>
      </c>
      <c r="C2466" s="6" t="n">
        <v>1173.69</v>
      </c>
      <c r="D2466" s="7" t="n">
        <f aca="false">(L2466-(설정!$B$5+설정!$B$4*K2466))/설정!$B$6</f>
        <v>-0.738455005376897</v>
      </c>
      <c r="E2466" s="8" t="n">
        <f aca="false">H2466*설정!$B$8</f>
        <v>3924.48300245769</v>
      </c>
      <c r="F2466" s="8" t="n">
        <f aca="false">H2466*설정!$B$9</f>
        <v>7858.3481974298</v>
      </c>
      <c r="G2466" s="9" t="n">
        <f aca="false">A2466-설정!$B$3</f>
        <v>3025</v>
      </c>
      <c r="H2466" s="8" t="n">
        <f aca="false">10^(설정!$B$5+설정!$B$4*K2466)</f>
        <v>1959.89875348316</v>
      </c>
      <c r="I2466" s="8" t="n">
        <f aca="false">H2466/설정!$B$8</f>
        <v>978.779401388489</v>
      </c>
      <c r="J2466" s="8" t="n">
        <f aca="false">H2466/설정!$B$9</f>
        <v>488.80541144272</v>
      </c>
      <c r="K2466" s="10" t="n">
        <f aca="false">LOG10(G2466)</f>
        <v>3.48072537898849</v>
      </c>
      <c r="L2466" s="10" t="n">
        <f aca="false">LOG10(C2466)</f>
        <v>3.06955340434982</v>
      </c>
    </row>
    <row r="2467" customFormat="false" ht="15" hidden="false" customHeight="false" outlineLevel="0" collapsed="false">
      <c r="A2467" s="5" t="n">
        <v>42842</v>
      </c>
      <c r="B2467" s="6" t="n">
        <v>1173.69</v>
      </c>
      <c r="C2467" s="6" t="n">
        <v>1191.9</v>
      </c>
      <c r="D2467" s="7" t="n">
        <f aca="false">(L2467-(설정!$B$5+설정!$B$4*K2467))/설정!$B$6</f>
        <v>-0.718982691817272</v>
      </c>
      <c r="E2467" s="8" t="n">
        <f aca="false">H2467*설정!$B$8</f>
        <v>3931.85066640762</v>
      </c>
      <c r="F2467" s="8" t="n">
        <f aca="false">H2467*설정!$B$9</f>
        <v>7873.10113907434</v>
      </c>
      <c r="G2467" s="9" t="n">
        <f aca="false">A2467-설정!$B$3</f>
        <v>3026</v>
      </c>
      <c r="H2467" s="8" t="n">
        <f aca="false">10^(설정!$B$5+설정!$B$4*K2467)</f>
        <v>1963.57818727928</v>
      </c>
      <c r="I2467" s="8" t="n">
        <f aca="false">H2467/설정!$B$8</f>
        <v>980.616921822654</v>
      </c>
      <c r="J2467" s="8" t="n">
        <f aca="false">H2467/설정!$B$9</f>
        <v>489.723074739048</v>
      </c>
      <c r="K2467" s="10" t="n">
        <f aca="false">LOG10(G2467)</f>
        <v>3.48086892368717</v>
      </c>
      <c r="L2467" s="10" t="n">
        <f aca="false">LOG10(C2467)</f>
        <v>3.07623981977503</v>
      </c>
    </row>
    <row r="2468" customFormat="false" ht="15" hidden="false" customHeight="false" outlineLevel="0" collapsed="false">
      <c r="A2468" s="5" t="n">
        <v>42843</v>
      </c>
      <c r="B2468" s="6" t="n">
        <v>1191.9</v>
      </c>
      <c r="C2468" s="6" t="n">
        <v>1202.13</v>
      </c>
      <c r="D2468" s="7" t="n">
        <f aca="false">(L2468-(설정!$B$5+설정!$B$4*K2468))/설정!$B$6</f>
        <v>-0.709374554436461</v>
      </c>
      <c r="E2468" s="8" t="n">
        <f aca="false">H2468*설정!$B$8</f>
        <v>3939.22972086699</v>
      </c>
      <c r="F2468" s="8" t="n">
        <f aca="false">H2468*설정!$B$9</f>
        <v>7887.87688896884</v>
      </c>
      <c r="G2468" s="9" t="n">
        <f aca="false">A2468-설정!$B$3</f>
        <v>3027</v>
      </c>
      <c r="H2468" s="8" t="n">
        <f aca="false">10^(설정!$B$5+설정!$B$4*K2468)</f>
        <v>1967.26330953048</v>
      </c>
      <c r="I2468" s="8" t="n">
        <f aca="false">H2468/설정!$B$8</f>
        <v>982.457283088592</v>
      </c>
      <c r="J2468" s="8" t="n">
        <f aca="false">H2468/설정!$B$9</f>
        <v>490.642156755409</v>
      </c>
      <c r="K2468" s="10" t="n">
        <f aca="false">LOG10(G2468)</f>
        <v>3.48101242095657</v>
      </c>
      <c r="L2468" s="10" t="n">
        <f aca="false">LOG10(C2468)</f>
        <v>3.07995143541198</v>
      </c>
    </row>
    <row r="2469" customFormat="false" ht="15" hidden="false" customHeight="false" outlineLevel="0" collapsed="false">
      <c r="A2469" s="5" t="n">
        <v>42844</v>
      </c>
      <c r="B2469" s="6" t="n">
        <v>1202.13</v>
      </c>
      <c r="C2469" s="6" t="n">
        <v>1209.56</v>
      </c>
      <c r="D2469" s="7" t="n">
        <f aca="false">(L2469-(설정!$B$5+설정!$B$4*K2469))/설정!$B$6</f>
        <v>-0.703199910074692</v>
      </c>
      <c r="E2469" s="8" t="n">
        <f aca="false">H2469*설정!$B$8</f>
        <v>3946.62017967389</v>
      </c>
      <c r="F2469" s="8" t="n">
        <f aca="false">H2469*설정!$B$9</f>
        <v>7902.67547482257</v>
      </c>
      <c r="G2469" s="9" t="n">
        <f aca="false">A2469-설정!$B$3</f>
        <v>3028</v>
      </c>
      <c r="H2469" s="8" t="n">
        <f aca="false">10^(설정!$B$5+설정!$B$4*K2469)</f>
        <v>1970.95412714754</v>
      </c>
      <c r="I2469" s="8" t="n">
        <f aca="false">H2469/설정!$B$8</f>
        <v>984.300488637571</v>
      </c>
      <c r="J2469" s="8" t="n">
        <f aca="false">H2469/설정!$B$9</f>
        <v>491.562659215375</v>
      </c>
      <c r="K2469" s="10" t="n">
        <f aca="false">LOG10(G2469)</f>
        <v>3.48115587082804</v>
      </c>
      <c r="L2469" s="10" t="n">
        <f aca="false">LOG10(C2469)</f>
        <v>3.08262741632966</v>
      </c>
    </row>
    <row r="2470" customFormat="false" ht="15" hidden="false" customHeight="false" outlineLevel="0" collapsed="false">
      <c r="A2470" s="5" t="n">
        <v>42845</v>
      </c>
      <c r="B2470" s="6" t="n">
        <v>1209.56</v>
      </c>
      <c r="C2470" s="6" t="n">
        <v>1235.8</v>
      </c>
      <c r="D2470" s="7" t="n">
        <f aca="false">(L2470-(설정!$B$5+설정!$B$4*K2470))/설정!$B$6</f>
        <v>-0.674988825599589</v>
      </c>
      <c r="E2470" s="8" t="n">
        <f aca="false">H2470*설정!$B$8</f>
        <v>3954.02205667876</v>
      </c>
      <c r="F2470" s="8" t="n">
        <f aca="false">H2470*설정!$B$9</f>
        <v>7917.49692436952</v>
      </c>
      <c r="G2470" s="9" t="n">
        <f aca="false">A2470-설정!$B$3</f>
        <v>3029</v>
      </c>
      <c r="H2470" s="8" t="n">
        <f aca="false">10^(설정!$B$5+설정!$B$4*K2470)</f>
        <v>1974.6506470474</v>
      </c>
      <c r="I2470" s="8" t="n">
        <f aca="false">H2470/설정!$B$8</f>
        <v>986.146541923937</v>
      </c>
      <c r="J2470" s="8" t="n">
        <f aca="false">H2470/설정!$B$9</f>
        <v>492.484583844057</v>
      </c>
      <c r="K2470" s="10" t="n">
        <f aca="false">LOG10(G2470)</f>
        <v>3.48129927333286</v>
      </c>
      <c r="L2470" s="10" t="n">
        <f aca="false">LOG10(C2470)</f>
        <v>3.09194819087856</v>
      </c>
    </row>
    <row r="2471" customFormat="false" ht="15" hidden="false" customHeight="false" outlineLevel="0" collapsed="false">
      <c r="A2471" s="5" t="n">
        <v>42846</v>
      </c>
      <c r="B2471" s="6" t="n">
        <v>1235.8</v>
      </c>
      <c r="C2471" s="6" t="n">
        <v>1247.34</v>
      </c>
      <c r="D2471" s="7" t="n">
        <f aca="false">(L2471-(설정!$B$5+설정!$B$4*K2471))/설정!$B$6</f>
        <v>-0.664300102062641</v>
      </c>
      <c r="E2471" s="8" t="n">
        <f aca="false">H2471*설정!$B$8</f>
        <v>3961.43536574428</v>
      </c>
      <c r="F2471" s="8" t="n">
        <f aca="false">H2471*설정!$B$9</f>
        <v>7932.34126536821</v>
      </c>
      <c r="G2471" s="9" t="n">
        <f aca="false">A2471-설정!$B$3</f>
        <v>3030</v>
      </c>
      <c r="H2471" s="8" t="n">
        <f aca="false">10^(설정!$B$5+설정!$B$4*K2471)</f>
        <v>1978.35287615315</v>
      </c>
      <c r="I2471" s="8" t="n">
        <f aca="false">H2471/설정!$B$8</f>
        <v>987.995446405092</v>
      </c>
      <c r="J2471" s="8" t="n">
        <f aca="false">H2471/설정!$B$9</f>
        <v>493.407932368094</v>
      </c>
      <c r="K2471" s="10" t="n">
        <f aca="false">LOG10(G2471)</f>
        <v>3.48144262850231</v>
      </c>
      <c r="L2471" s="10" t="n">
        <f aca="false">LOG10(C2471)</f>
        <v>3.09598484962723</v>
      </c>
    </row>
    <row r="2472" customFormat="false" ht="15" hidden="false" customHeight="false" outlineLevel="0" collapsed="false">
      <c r="A2472" s="5" t="n">
        <v>42847</v>
      </c>
      <c r="B2472" s="6" t="n">
        <v>1247.34</v>
      </c>
      <c r="C2472" s="6" t="n">
        <v>1243.55</v>
      </c>
      <c r="D2472" s="7" t="n">
        <f aca="false">(L2472-(설정!$B$5+설정!$B$4*K2472))/설정!$B$6</f>
        <v>-0.671379606499211</v>
      </c>
      <c r="E2472" s="8" t="n">
        <f aca="false">H2472*설정!$B$8</f>
        <v>3968.86012074535</v>
      </c>
      <c r="F2472" s="8" t="n">
        <f aca="false">H2472*설정!$B$9</f>
        <v>7947.20852560159</v>
      </c>
      <c r="G2472" s="9" t="n">
        <f aca="false">A2472-설정!$B$3</f>
        <v>3031</v>
      </c>
      <c r="H2472" s="8" t="n">
        <f aca="false">10^(설정!$B$5+설정!$B$4*K2472)</f>
        <v>1982.06082139394</v>
      </c>
      <c r="I2472" s="8" t="n">
        <f aca="false">H2472/설정!$B$8</f>
        <v>989.847205541481</v>
      </c>
      <c r="J2472" s="8" t="n">
        <f aca="false">H2472/설정!$B$9</f>
        <v>494.332706515641</v>
      </c>
      <c r="K2472" s="10" t="n">
        <f aca="false">LOG10(G2472)</f>
        <v>3.48158593636762</v>
      </c>
      <c r="L2472" s="10" t="n">
        <f aca="false">LOG10(C2472)</f>
        <v>3.0946632518396</v>
      </c>
    </row>
    <row r="2473" customFormat="false" ht="15" hidden="false" customHeight="false" outlineLevel="0" collapsed="false">
      <c r="A2473" s="5" t="n">
        <v>42848</v>
      </c>
      <c r="B2473" s="6" t="n">
        <v>1243.55</v>
      </c>
      <c r="C2473" s="6" t="n">
        <v>1250</v>
      </c>
      <c r="D2473" s="7" t="n">
        <f aca="false">(L2473-(설정!$B$5+설정!$B$4*K2473))/설정!$B$6</f>
        <v>-0.666624784199928</v>
      </c>
      <c r="E2473" s="8" t="n">
        <f aca="false">H2473*설정!$B$8</f>
        <v>3976.29633556909</v>
      </c>
      <c r="F2473" s="8" t="n">
        <f aca="false">H2473*설정!$B$9</f>
        <v>7962.09873287711</v>
      </c>
      <c r="G2473" s="9" t="n">
        <f aca="false">A2473-설정!$B$3</f>
        <v>3032</v>
      </c>
      <c r="H2473" s="8" t="n">
        <f aca="false">10^(설정!$B$5+설정!$B$4*K2473)</f>
        <v>1985.77448970504</v>
      </c>
      <c r="I2473" s="8" t="n">
        <f aca="false">H2473/설정!$B$8</f>
        <v>991.701822796599</v>
      </c>
      <c r="J2473" s="8" t="n">
        <f aca="false">H2473/설정!$B$9</f>
        <v>495.258908016378</v>
      </c>
      <c r="K2473" s="10" t="n">
        <f aca="false">LOG10(G2473)</f>
        <v>3.48172919696002</v>
      </c>
      <c r="L2473" s="10" t="n">
        <f aca="false">LOG10(C2473)</f>
        <v>3.09691001300806</v>
      </c>
    </row>
    <row r="2474" customFormat="false" ht="15" hidden="false" customHeight="false" outlineLevel="0" collapsed="false">
      <c r="A2474" s="5" t="n">
        <v>42849</v>
      </c>
      <c r="B2474" s="6" t="n">
        <v>1250</v>
      </c>
      <c r="C2474" s="6" t="n">
        <v>1257.24</v>
      </c>
      <c r="D2474" s="7" t="n">
        <f aca="false">(L2474-(설정!$B$5+설정!$B$4*K2474))/설정!$B$6</f>
        <v>-0.661002162567797</v>
      </c>
      <c r="E2474" s="8" t="n">
        <f aca="false">H2474*설정!$B$8</f>
        <v>3983.74402411495</v>
      </c>
      <c r="F2474" s="8" t="n">
        <f aca="false">H2474*설정!$B$9</f>
        <v>7977.0119150269</v>
      </c>
      <c r="G2474" s="9" t="n">
        <f aca="false">A2474-설정!$B$3</f>
        <v>3033</v>
      </c>
      <c r="H2474" s="8" t="n">
        <f aca="false">10^(설정!$B$5+설정!$B$4*K2474)</f>
        <v>1989.49388802788</v>
      </c>
      <c r="I2474" s="8" t="n">
        <f aca="false">H2474/설정!$B$8</f>
        <v>993.559301637018</v>
      </c>
      <c r="J2474" s="8" t="n">
        <f aca="false">H2474/설정!$B$9</f>
        <v>496.186538601522</v>
      </c>
      <c r="K2474" s="10" t="n">
        <f aca="false">LOG10(G2474)</f>
        <v>3.48187241031066</v>
      </c>
      <c r="L2474" s="10" t="n">
        <f aca="false">LOG10(C2474)</f>
        <v>3.09941818995843</v>
      </c>
    </row>
    <row r="2475" customFormat="false" ht="15" hidden="false" customHeight="false" outlineLevel="0" collapsed="false">
      <c r="A2475" s="5" t="n">
        <v>42850</v>
      </c>
      <c r="B2475" s="6" t="n">
        <v>1257.24</v>
      </c>
      <c r="C2475" s="6" t="n">
        <v>1279.86</v>
      </c>
      <c r="D2475" s="7" t="n">
        <f aca="false">(L2475-(설정!$B$5+설정!$B$4*K2475))/설정!$B$6</f>
        <v>-0.638014634123107</v>
      </c>
      <c r="E2475" s="8" t="n">
        <f aca="false">H2475*설정!$B$8</f>
        <v>3991.20320029464</v>
      </c>
      <c r="F2475" s="8" t="n">
        <f aca="false">H2475*설정!$B$9</f>
        <v>7991.94809990762</v>
      </c>
      <c r="G2475" s="9" t="n">
        <f aca="false">A2475-설정!$B$3</f>
        <v>3034</v>
      </c>
      <c r="H2475" s="8" t="n">
        <f aca="false">10^(설정!$B$5+설정!$B$4*K2475)</f>
        <v>1993.21902331001</v>
      </c>
      <c r="I2475" s="8" t="n">
        <f aca="false">H2475/설정!$B$8</f>
        <v>995.419645532362</v>
      </c>
      <c r="J2475" s="8" t="n">
        <f aca="false">H2475/설정!$B$9</f>
        <v>497.115600003814</v>
      </c>
      <c r="K2475" s="10" t="n">
        <f aca="false">LOG10(G2475)</f>
        <v>3.48201557645071</v>
      </c>
      <c r="L2475" s="10" t="n">
        <f aca="false">LOG10(C2475)</f>
        <v>3.10716246609101</v>
      </c>
    </row>
    <row r="2476" customFormat="false" ht="15" hidden="false" customHeight="false" outlineLevel="0" collapsed="false">
      <c r="A2476" s="5" t="n">
        <v>42851</v>
      </c>
      <c r="B2476" s="6" t="n">
        <v>1279.86</v>
      </c>
      <c r="C2476" s="6" t="n">
        <v>1296.49</v>
      </c>
      <c r="D2476" s="7" t="n">
        <f aca="false">(L2476-(설정!$B$5+설정!$B$4*K2476))/설정!$B$6</f>
        <v>-0.622114857442238</v>
      </c>
      <c r="E2476" s="8" t="n">
        <f aca="false">H2476*설정!$B$8</f>
        <v>3998.67387803207</v>
      </c>
      <c r="F2476" s="8" t="n">
        <f aca="false">H2476*설정!$B$9</f>
        <v>8006.90731540039</v>
      </c>
      <c r="G2476" s="9" t="n">
        <f aca="false">A2476-설정!$B$3</f>
        <v>3035</v>
      </c>
      <c r="H2476" s="8" t="n">
        <f aca="false">10^(설정!$B$5+설정!$B$4*K2476)</f>
        <v>1996.94990250508</v>
      </c>
      <c r="I2476" s="8" t="n">
        <f aca="false">H2476/설정!$B$8</f>
        <v>997.282857955304</v>
      </c>
      <c r="J2476" s="8" t="n">
        <f aca="false">H2476/설정!$B$9</f>
        <v>498.046093957518</v>
      </c>
      <c r="K2476" s="10" t="n">
        <f aca="false">LOG10(G2476)</f>
        <v>3.48215869541128</v>
      </c>
      <c r="L2476" s="10" t="n">
        <f aca="false">LOG10(C2476)</f>
        <v>3.11276917134712</v>
      </c>
    </row>
    <row r="2477" customFormat="false" ht="15" hidden="false" customHeight="false" outlineLevel="0" collapsed="false">
      <c r="A2477" s="5" t="n">
        <v>42852</v>
      </c>
      <c r="B2477" s="6" t="n">
        <v>1296.49</v>
      </c>
      <c r="C2477" s="6" t="n">
        <v>1345.89</v>
      </c>
      <c r="D2477" s="7" t="n">
        <f aca="false">(L2477-(설정!$B$5+설정!$B$4*K2477))/설정!$B$6</f>
        <v>-0.570950617067906</v>
      </c>
      <c r="E2477" s="8" t="n">
        <f aca="false">H2477*설정!$B$8</f>
        <v>4006.15607126346</v>
      </c>
      <c r="F2477" s="8" t="n">
        <f aca="false">H2477*설정!$B$9</f>
        <v>8021.88958941098</v>
      </c>
      <c r="G2477" s="9" t="n">
        <f aca="false">A2477-설정!$B$3</f>
        <v>3036</v>
      </c>
      <c r="H2477" s="8" t="n">
        <f aca="false">10^(설정!$B$5+설정!$B$4*K2477)</f>
        <v>2000.68653257287</v>
      </c>
      <c r="I2477" s="8" t="n">
        <f aca="false">H2477/설정!$B$8</f>
        <v>999.148942381586</v>
      </c>
      <c r="J2477" s="8" t="n">
        <f aca="false">H2477/설정!$B$9</f>
        <v>498.978022198428</v>
      </c>
      <c r="K2477" s="10" t="n">
        <f aca="false">LOG10(G2477)</f>
        <v>3.48230176722344</v>
      </c>
      <c r="L2477" s="10" t="n">
        <f aca="false">LOG10(C2477)</f>
        <v>3.12900956631799</v>
      </c>
    </row>
    <row r="2478" customFormat="false" ht="15" hidden="false" customHeight="false" outlineLevel="0" collapsed="false">
      <c r="A2478" s="5" t="n">
        <v>42853</v>
      </c>
      <c r="B2478" s="6" t="n">
        <v>1345.89</v>
      </c>
      <c r="C2478" s="6" t="n">
        <v>1347.99</v>
      </c>
      <c r="D2478" s="7" t="n">
        <f aca="false">(L2478-(설정!$B$5+설정!$B$4*K2478))/설정!$B$6</f>
        <v>-0.571396672225836</v>
      </c>
      <c r="E2478" s="8" t="n">
        <f aca="false">H2478*설정!$B$8</f>
        <v>4013.6497939374</v>
      </c>
      <c r="F2478" s="8" t="n">
        <f aca="false">H2478*설정!$B$9</f>
        <v>8036.8949498699</v>
      </c>
      <c r="G2478" s="9" t="n">
        <f aca="false">A2478-설정!$B$3</f>
        <v>3037</v>
      </c>
      <c r="H2478" s="8" t="n">
        <f aca="false">10^(설정!$B$5+설정!$B$4*K2478)</f>
        <v>2004.42892047936</v>
      </c>
      <c r="I2478" s="8" t="n">
        <f aca="false">H2478/설정!$B$8</f>
        <v>1001.01790229003</v>
      </c>
      <c r="J2478" s="8" t="n">
        <f aca="false">H2478/설정!$B$9</f>
        <v>499.911386463882</v>
      </c>
      <c r="K2478" s="10" t="n">
        <f aca="false">LOG10(G2478)</f>
        <v>3.48244479191827</v>
      </c>
      <c r="L2478" s="10" t="n">
        <f aca="false">LOG10(C2478)</f>
        <v>3.1296866704182</v>
      </c>
    </row>
    <row r="2479" customFormat="false" ht="15" hidden="false" customHeight="false" outlineLevel="0" collapsed="false">
      <c r="A2479" s="5" t="n">
        <v>42854</v>
      </c>
      <c r="B2479" s="6" t="n">
        <v>1347.99</v>
      </c>
      <c r="C2479" s="6" t="n">
        <v>1357.72</v>
      </c>
      <c r="D2479" s="7" t="n">
        <f aca="false">(L2479-(설정!$B$5+설정!$B$4*K2479))/설정!$B$6</f>
        <v>-0.563728922888817</v>
      </c>
      <c r="E2479" s="8" t="n">
        <f aca="false">H2479*설정!$B$8</f>
        <v>4021.15506001467</v>
      </c>
      <c r="F2479" s="8" t="n">
        <f aca="false">H2479*설정!$B$9</f>
        <v>8051.9234247321</v>
      </c>
      <c r="G2479" s="9" t="n">
        <f aca="false">A2479-설정!$B$3</f>
        <v>3038</v>
      </c>
      <c r="H2479" s="8" t="n">
        <f aca="false">10^(설정!$B$5+설정!$B$4*K2479)</f>
        <v>2008.17707319659</v>
      </c>
      <c r="I2479" s="8" t="n">
        <f aca="false">H2479/설정!$B$8</f>
        <v>1002.88974116251</v>
      </c>
      <c r="J2479" s="8" t="n">
        <f aca="false">H2479/설정!$B$9</f>
        <v>500.846188492732</v>
      </c>
      <c r="K2479" s="10" t="n">
        <f aca="false">LOG10(G2479)</f>
        <v>3.48258776952677</v>
      </c>
      <c r="L2479" s="10" t="n">
        <f aca="false">LOG10(C2479)</f>
        <v>3.13281021545774</v>
      </c>
    </row>
    <row r="2480" customFormat="false" ht="15" hidden="false" customHeight="false" outlineLevel="0" collapsed="false">
      <c r="A2480" s="5" t="n">
        <v>42855</v>
      </c>
      <c r="B2480" s="6" t="n">
        <v>1357.72</v>
      </c>
      <c r="C2480" s="6" t="n">
        <v>1381.96</v>
      </c>
      <c r="D2480" s="7" t="n">
        <f aca="false">(L2480-(설정!$B$5+설정!$B$4*K2480))/설정!$B$6</f>
        <v>-0.540932679875586</v>
      </c>
      <c r="E2480" s="8" t="n">
        <f aca="false">H2480*설정!$B$8</f>
        <v>4028.67188346837</v>
      </c>
      <c r="F2480" s="8" t="n">
        <f aca="false">H2480*설정!$B$9</f>
        <v>8066.97504197718</v>
      </c>
      <c r="G2480" s="9" t="n">
        <f aca="false">A2480-설정!$B$3</f>
        <v>3039</v>
      </c>
      <c r="H2480" s="8" t="n">
        <f aca="false">10^(설정!$B$5+설정!$B$4*K2480)</f>
        <v>2011.93099770278</v>
      </c>
      <c r="I2480" s="8" t="n">
        <f aca="false">H2480/설정!$B$8</f>
        <v>1004.76446248395</v>
      </c>
      <c r="J2480" s="8" t="n">
        <f aca="false">H2480/설정!$B$9</f>
        <v>501.78243002537</v>
      </c>
      <c r="K2480" s="10" t="n">
        <f aca="false">LOG10(G2480)</f>
        <v>3.48273070007994</v>
      </c>
      <c r="L2480" s="10" t="n">
        <f aca="false">LOG10(C2480)</f>
        <v>3.14049547282785</v>
      </c>
    </row>
    <row r="2481" customFormat="false" ht="15" hidden="false" customHeight="false" outlineLevel="0" collapsed="false">
      <c r="A2481" s="5" t="n">
        <v>42856</v>
      </c>
      <c r="B2481" s="6" t="n">
        <v>1381.96</v>
      </c>
      <c r="C2481" s="6" t="n">
        <v>1436.94</v>
      </c>
      <c r="D2481" s="7" t="n">
        <f aca="false">(L2481-(설정!$B$5+설정!$B$4*K2481))/설정!$B$6</f>
        <v>-0.487434372921142</v>
      </c>
      <c r="E2481" s="8" t="n">
        <f aca="false">H2481*설정!$B$8</f>
        <v>4036.20027828396</v>
      </c>
      <c r="F2481" s="8" t="n">
        <f aca="false">H2481*설정!$B$9</f>
        <v>8082.04982960948</v>
      </c>
      <c r="G2481" s="9" t="n">
        <f aca="false">A2481-설정!$B$3</f>
        <v>3040</v>
      </c>
      <c r="H2481" s="8" t="n">
        <f aca="false">10^(설정!$B$5+설정!$B$4*K2481)</f>
        <v>2015.69070098231</v>
      </c>
      <c r="I2481" s="8" t="n">
        <f aca="false">H2481/설정!$B$8</f>
        <v>1006.64206974239</v>
      </c>
      <c r="J2481" s="8" t="n">
        <f aca="false">H2481/설정!$B$9</f>
        <v>502.720112803721</v>
      </c>
      <c r="K2481" s="10" t="n">
        <f aca="false">LOG10(G2481)</f>
        <v>3.48287358360875</v>
      </c>
      <c r="L2481" s="10" t="n">
        <f aca="false">LOG10(C2481)</f>
        <v>3.15743863437436</v>
      </c>
    </row>
    <row r="2482" customFormat="false" ht="15" hidden="false" customHeight="false" outlineLevel="0" collapsed="false">
      <c r="A2482" s="5" t="n">
        <v>42857</v>
      </c>
      <c r="B2482" s="6" t="n">
        <v>1436.94</v>
      </c>
      <c r="C2482" s="6" t="n">
        <v>1463.82</v>
      </c>
      <c r="D2482" s="7" t="n">
        <f aca="false">(L2482-(설정!$B$5+설정!$B$4*K2482))/설정!$B$6</f>
        <v>-0.463429972789545</v>
      </c>
      <c r="E2482" s="8" t="n">
        <f aca="false">H2482*설정!$B$8</f>
        <v>4043.74025845912</v>
      </c>
      <c r="F2482" s="8" t="n">
        <f aca="false">H2482*설정!$B$9</f>
        <v>8097.14781565783</v>
      </c>
      <c r="G2482" s="9" t="n">
        <f aca="false">A2482-설정!$B$3</f>
        <v>3041</v>
      </c>
      <c r="H2482" s="8" t="n">
        <f aca="false">10^(설정!$B$5+설정!$B$4*K2482)</f>
        <v>2019.45619002567</v>
      </c>
      <c r="I2482" s="8" t="n">
        <f aca="false">H2482/설정!$B$8</f>
        <v>1008.52256642888</v>
      </c>
      <c r="J2482" s="8" t="n">
        <f aca="false">H2482/설정!$B$9</f>
        <v>503.659238571237</v>
      </c>
      <c r="K2482" s="10" t="n">
        <f aca="false">LOG10(G2482)</f>
        <v>3.48301642014413</v>
      </c>
      <c r="L2482" s="10" t="n">
        <f aca="false">LOG10(C2482)</f>
        <v>3.16548767657698</v>
      </c>
    </row>
    <row r="2483" customFormat="false" ht="15" hidden="false" customHeight="false" outlineLevel="0" collapsed="false">
      <c r="A2483" s="5" t="n">
        <v>42858</v>
      </c>
      <c r="B2483" s="6" t="n">
        <v>1463.82</v>
      </c>
      <c r="C2483" s="6" t="n">
        <v>1519.41</v>
      </c>
      <c r="D2483" s="7" t="n">
        <f aca="false">(L2483-(설정!$B$5+설정!$B$4*K2483))/설정!$B$6</f>
        <v>-0.41243648273884</v>
      </c>
      <c r="E2483" s="8" t="n">
        <f aca="false">H2483*설정!$B$8</f>
        <v>4051.29183800401</v>
      </c>
      <c r="F2483" s="8" t="n">
        <f aca="false">H2483*설정!$B$9</f>
        <v>8112.26902817606</v>
      </c>
      <c r="G2483" s="9" t="n">
        <f aca="false">A2483-설정!$B$3</f>
        <v>3042</v>
      </c>
      <c r="H2483" s="8" t="n">
        <f aca="false">10^(설정!$B$5+설정!$B$4*K2483)</f>
        <v>2023.22747182956</v>
      </c>
      <c r="I2483" s="8" t="n">
        <f aca="false">H2483/설정!$B$8</f>
        <v>1010.40595603762</v>
      </c>
      <c r="J2483" s="8" t="n">
        <f aca="false">H2483/설정!$B$9</f>
        <v>504.599809072924</v>
      </c>
      <c r="K2483" s="10" t="n">
        <f aca="false">LOG10(G2483)</f>
        <v>3.48315920971698</v>
      </c>
      <c r="L2483" s="10" t="n">
        <f aca="false">LOG10(C2483)</f>
        <v>3.18167498038769</v>
      </c>
    </row>
    <row r="2484" customFormat="false" ht="15" hidden="false" customHeight="false" outlineLevel="0" collapsed="false">
      <c r="A2484" s="5" t="n">
        <v>42859</v>
      </c>
      <c r="B2484" s="6" t="n">
        <v>1519.41</v>
      </c>
      <c r="C2484" s="6" t="n">
        <v>1539.83</v>
      </c>
      <c r="D2484" s="7" t="n">
        <f aca="false">(L2484-(설정!$B$5+설정!$B$4*K2484))/설정!$B$6</f>
        <v>-0.395895926161158</v>
      </c>
      <c r="E2484" s="8" t="n">
        <f aca="false">H2484*설정!$B$8</f>
        <v>4058.85503094091</v>
      </c>
      <c r="F2484" s="8" t="n">
        <f aca="false">H2484*설정!$B$9</f>
        <v>8127.41349524224</v>
      </c>
      <c r="G2484" s="9" t="n">
        <f aca="false">A2484-설정!$B$3</f>
        <v>3043</v>
      </c>
      <c r="H2484" s="8" t="n">
        <f aca="false">10^(설정!$B$5+설정!$B$4*K2484)</f>
        <v>2027.00455339676</v>
      </c>
      <c r="I2484" s="8" t="n">
        <f aca="false">H2484/설정!$B$8</f>
        <v>1012.2922420658</v>
      </c>
      <c r="J2484" s="8" t="n">
        <f aca="false">H2484/설정!$B$9</f>
        <v>505.541826055295</v>
      </c>
      <c r="K2484" s="10" t="n">
        <f aca="false">LOG10(G2484)</f>
        <v>3.48330195235817</v>
      </c>
      <c r="L2484" s="10" t="n">
        <f aca="false">LOG10(C2484)</f>
        <v>3.18747277659149</v>
      </c>
    </row>
    <row r="2485" customFormat="false" ht="15" hidden="false" customHeight="false" outlineLevel="0" collapsed="false">
      <c r="A2485" s="5" t="n">
        <v>42860</v>
      </c>
      <c r="B2485" s="6" t="n">
        <v>1539.83</v>
      </c>
      <c r="C2485" s="6" t="n">
        <v>1529.85</v>
      </c>
      <c r="D2485" s="7" t="n">
        <f aca="false">(L2485-(설정!$B$5+설정!$B$4*K2485))/설정!$B$6</f>
        <v>-0.407945950481104</v>
      </c>
      <c r="E2485" s="8" t="n">
        <f aca="false">H2485*설정!$B$8</f>
        <v>4066.42985130463</v>
      </c>
      <c r="F2485" s="8" t="n">
        <f aca="false">H2485*설정!$B$9</f>
        <v>8142.58124495954</v>
      </c>
      <c r="G2485" s="9" t="n">
        <f aca="false">A2485-설정!$B$3</f>
        <v>3044</v>
      </c>
      <c r="H2485" s="8" t="n">
        <f aca="false">10^(설정!$B$5+설정!$B$4*K2485)</f>
        <v>2030.7874417363</v>
      </c>
      <c r="I2485" s="8" t="n">
        <f aca="false">H2485/설정!$B$8</f>
        <v>1014.18142801375</v>
      </c>
      <c r="J2485" s="8" t="n">
        <f aca="false">H2485/설정!$B$9</f>
        <v>506.485291266426</v>
      </c>
      <c r="K2485" s="10" t="n">
        <f aca="false">LOG10(G2485)</f>
        <v>3.48344464809854</v>
      </c>
      <c r="L2485" s="10" t="n">
        <f aca="false">LOG10(C2485)</f>
        <v>3.18464885083993</v>
      </c>
    </row>
    <row r="2486" customFormat="false" ht="15" hidden="false" customHeight="false" outlineLevel="0" collapsed="false">
      <c r="A2486" s="5" t="n">
        <v>42861</v>
      </c>
      <c r="B2486" s="6" t="n">
        <v>1529.85</v>
      </c>
      <c r="C2486" s="6" t="n">
        <v>1573.29</v>
      </c>
      <c r="D2486" s="7" t="n">
        <f aca="false">(L2486-(설정!$B$5+설정!$B$4*K2486))/설정!$B$6</f>
        <v>-0.370305435993737</v>
      </c>
      <c r="E2486" s="8" t="n">
        <f aca="false">H2486*설정!$B$8</f>
        <v>4074.01631314218</v>
      </c>
      <c r="F2486" s="8" t="n">
        <f aca="false">H2486*설정!$B$9</f>
        <v>8157.77230545559</v>
      </c>
      <c r="G2486" s="9" t="n">
        <f aca="false">A2486-설정!$B$3</f>
        <v>3045</v>
      </c>
      <c r="H2486" s="8" t="n">
        <f aca="false">10^(설정!$B$5+설정!$B$4*K2486)</f>
        <v>2034.5761438633</v>
      </c>
      <c r="I2486" s="8" t="n">
        <f aca="false">H2486/설정!$B$8</f>
        <v>1016.07351738485</v>
      </c>
      <c r="J2486" s="8" t="n">
        <f aca="false">H2486/설정!$B$9</f>
        <v>507.430206455912</v>
      </c>
      <c r="K2486" s="10" t="n">
        <f aca="false">LOG10(G2486)</f>
        <v>3.48358729696889</v>
      </c>
      <c r="L2486" s="10" t="n">
        <f aca="false">LOG10(C2486)</f>
        <v>3.19680878224914</v>
      </c>
    </row>
    <row r="2487" customFormat="false" ht="15" hidden="false" customHeight="false" outlineLevel="0" collapsed="false">
      <c r="A2487" s="5" t="n">
        <v>42862</v>
      </c>
      <c r="B2487" s="6" t="n">
        <v>1573.29</v>
      </c>
      <c r="C2487" s="6" t="n">
        <v>1526.27</v>
      </c>
      <c r="D2487" s="7" t="n">
        <f aca="false">(L2487-(설정!$B$5+설정!$B$4*K2487))/설정!$B$6</f>
        <v>-0.416688066765395</v>
      </c>
      <c r="E2487" s="8" t="n">
        <f aca="false">H2487*설정!$B$8</f>
        <v>4081.61443051294</v>
      </c>
      <c r="F2487" s="8" t="n">
        <f aca="false">H2487*설정!$B$9</f>
        <v>8172.98670488272</v>
      </c>
      <c r="G2487" s="9" t="n">
        <f aca="false">A2487-설정!$B$3</f>
        <v>3046</v>
      </c>
      <c r="H2487" s="8" t="n">
        <f aca="false">10^(설정!$B$5+설정!$B$4*K2487)</f>
        <v>2038.37066679904</v>
      </c>
      <c r="I2487" s="8" t="n">
        <f aca="false">H2487/설정!$B$8</f>
        <v>1017.96851368556</v>
      </c>
      <c r="J2487" s="8" t="n">
        <f aca="false">H2487/설정!$B$9</f>
        <v>508.376573374886</v>
      </c>
      <c r="K2487" s="10" t="n">
        <f aca="false">LOG10(G2487)</f>
        <v>3.48372989900002</v>
      </c>
      <c r="L2487" s="10" t="n">
        <f aca="false">LOG10(C2487)</f>
        <v>3.18363136791623</v>
      </c>
    </row>
    <row r="2488" customFormat="false" ht="15" hidden="false" customHeight="false" outlineLevel="0" collapsed="false">
      <c r="A2488" s="5" t="n">
        <v>42863</v>
      </c>
      <c r="B2488" s="6" t="n">
        <v>1526.27</v>
      </c>
      <c r="C2488" s="6" t="n">
        <v>1685.09</v>
      </c>
      <c r="D2488" s="7" t="n">
        <f aca="false">(L2488-(설정!$B$5+설정!$B$4*K2488))/설정!$B$6</f>
        <v>-0.276800977901686</v>
      </c>
      <c r="E2488" s="8" t="n">
        <f aca="false">H2488*설정!$B$8</f>
        <v>4089.22421748876</v>
      </c>
      <c r="F2488" s="8" t="n">
        <f aca="false">H2488*설정!$B$9</f>
        <v>8188.22447141828</v>
      </c>
      <c r="G2488" s="9" t="n">
        <f aca="false">A2488-설정!$B$3</f>
        <v>3047</v>
      </c>
      <c r="H2488" s="8" t="n">
        <f aca="false">10^(설정!$B$5+설정!$B$4*K2488)</f>
        <v>2042.17101757107</v>
      </c>
      <c r="I2488" s="8" t="n">
        <f aca="false">H2488/설정!$B$8</f>
        <v>1019.86642042543</v>
      </c>
      <c r="J2488" s="8" t="n">
        <f aca="false">H2488/설정!$B$9</f>
        <v>509.324393776039</v>
      </c>
      <c r="K2488" s="10" t="n">
        <f aca="false">LOG10(G2488)</f>
        <v>3.48387245422267</v>
      </c>
      <c r="L2488" s="10" t="n">
        <f aca="false">LOG10(C2488)</f>
        <v>3.22662310132579</v>
      </c>
    </row>
    <row r="2489" customFormat="false" ht="15" hidden="false" customHeight="false" outlineLevel="0" collapsed="false">
      <c r="A2489" s="5" t="n">
        <v>42864</v>
      </c>
      <c r="B2489" s="6" t="n">
        <v>1685.09</v>
      </c>
      <c r="C2489" s="6" t="n">
        <v>1719.23</v>
      </c>
      <c r="D2489" s="7" t="n">
        <f aca="false">(L2489-(설정!$B$5+설정!$B$4*K2489))/설정!$B$6</f>
        <v>-0.250595610386664</v>
      </c>
      <c r="E2489" s="8" t="n">
        <f aca="false">H2489*설정!$B$8</f>
        <v>4096.84568815371</v>
      </c>
      <c r="F2489" s="8" t="n">
        <f aca="false">H2489*설정!$B$9</f>
        <v>8203.4856332641</v>
      </c>
      <c r="G2489" s="9" t="n">
        <f aca="false">A2489-설정!$B$3</f>
        <v>3048</v>
      </c>
      <c r="H2489" s="8" t="n">
        <f aca="false">10^(설정!$B$5+설정!$B$4*K2489)</f>
        <v>2045.97720321299</v>
      </c>
      <c r="I2489" s="8" t="n">
        <f aca="false">H2489/설정!$B$8</f>
        <v>1021.76724111709</v>
      </c>
      <c r="J2489" s="8" t="n">
        <f aca="false">H2489/설정!$B$9</f>
        <v>510.27366941358</v>
      </c>
      <c r="K2489" s="10" t="n">
        <f aca="false">LOG10(G2489)</f>
        <v>3.48401496266756</v>
      </c>
      <c r="L2489" s="10" t="n">
        <f aca="false">LOG10(C2489)</f>
        <v>3.23533398084587</v>
      </c>
    </row>
    <row r="2490" customFormat="false" ht="15" hidden="false" customHeight="false" outlineLevel="0" collapsed="false">
      <c r="A2490" s="5" t="n">
        <v>42865</v>
      </c>
      <c r="B2490" s="6" t="n">
        <v>1719.23</v>
      </c>
      <c r="C2490" s="6" t="n">
        <v>1782.5</v>
      </c>
      <c r="D2490" s="7" t="n">
        <f aca="false">(L2490-(설정!$B$5+설정!$B$4*K2490))/설정!$B$6</f>
        <v>-0.201226685047482</v>
      </c>
      <c r="E2490" s="8" t="n">
        <f aca="false">H2490*설정!$B$8</f>
        <v>4104.47885660433</v>
      </c>
      <c r="F2490" s="8" t="n">
        <f aca="false">H2490*설정!$B$9</f>
        <v>8218.77021864694</v>
      </c>
      <c r="G2490" s="9" t="n">
        <f aca="false">A2490-설정!$B$3</f>
        <v>3049</v>
      </c>
      <c r="H2490" s="8" t="n">
        <f aca="false">10^(설정!$B$5+설정!$B$4*K2490)</f>
        <v>2049.78923076468</v>
      </c>
      <c r="I2490" s="8" t="n">
        <f aca="false">H2490/설정!$B$8</f>
        <v>1023.67097927626</v>
      </c>
      <c r="J2490" s="8" t="n">
        <f aca="false">H2490/설정!$B$9</f>
        <v>511.224402043274</v>
      </c>
      <c r="K2490" s="10" t="n">
        <f aca="false">LOG10(G2490)</f>
        <v>3.48415742436538</v>
      </c>
      <c r="L2490" s="10" t="n">
        <f aca="false">LOG10(C2490)</f>
        <v>3.2510295385239</v>
      </c>
    </row>
    <row r="2491" customFormat="false" ht="15" hidden="false" customHeight="false" outlineLevel="0" collapsed="false">
      <c r="A2491" s="5" t="n">
        <v>42866</v>
      </c>
      <c r="B2491" s="6" t="n">
        <v>1782.5</v>
      </c>
      <c r="C2491" s="6" t="n">
        <v>1835.49</v>
      </c>
      <c r="D2491" s="7" t="n">
        <f aca="false">(L2491-(설정!$B$5+설정!$B$4*K2491))/설정!$B$6</f>
        <v>-0.161716224400777</v>
      </c>
      <c r="E2491" s="8" t="n">
        <f aca="false">H2491*설정!$B$8</f>
        <v>4112.12373694945</v>
      </c>
      <c r="F2491" s="8" t="n">
        <f aca="false">H2491*설정!$B$9</f>
        <v>8234.07825581821</v>
      </c>
      <c r="G2491" s="9" t="n">
        <f aca="false">A2491-설정!$B$3</f>
        <v>3050</v>
      </c>
      <c r="H2491" s="8" t="n">
        <f aca="false">10^(설정!$B$5+설정!$B$4*K2491)</f>
        <v>2053.60710727212</v>
      </c>
      <c r="I2491" s="8" t="n">
        <f aca="false">H2491/설정!$B$8</f>
        <v>1025.57763842173</v>
      </c>
      <c r="J2491" s="8" t="n">
        <f aca="false">H2491/설정!$B$9</f>
        <v>512.176593422415</v>
      </c>
      <c r="K2491" s="10" t="n">
        <f aca="false">LOG10(G2491)</f>
        <v>3.48429983934679</v>
      </c>
      <c r="L2491" s="10" t="n">
        <f aca="false">LOG10(C2491)</f>
        <v>3.26375202275085</v>
      </c>
    </row>
    <row r="2492" customFormat="false" ht="15" hidden="false" customHeight="false" outlineLevel="0" collapsed="false">
      <c r="A2492" s="5" t="n">
        <v>42867</v>
      </c>
      <c r="B2492" s="6" t="n">
        <v>1835.49</v>
      </c>
      <c r="C2492" s="6" t="n">
        <v>1704.66</v>
      </c>
      <c r="D2492" s="7" t="n">
        <f aca="false">(L2492-(설정!$B$5+설정!$B$4*K2492))/설정!$B$6</f>
        <v>-0.270893038251564</v>
      </c>
      <c r="E2492" s="8" t="n">
        <f aca="false">H2492*설정!$B$8</f>
        <v>4119.78034331027</v>
      </c>
      <c r="F2492" s="8" t="n">
        <f aca="false">H2492*설정!$B$9</f>
        <v>8249.40977305407</v>
      </c>
      <c r="G2492" s="9" t="n">
        <f aca="false">A2492-설정!$B$3</f>
        <v>3051</v>
      </c>
      <c r="H2492" s="8" t="n">
        <f aca="false">10^(설정!$B$5+설정!$B$4*K2492)</f>
        <v>2057.43083978748</v>
      </c>
      <c r="I2492" s="8" t="n">
        <f aca="false">H2492/설정!$B$8</f>
        <v>1027.48722207538</v>
      </c>
      <c r="J2492" s="8" t="n">
        <f aca="false">H2492/설정!$B$9</f>
        <v>513.13024530984</v>
      </c>
      <c r="K2492" s="10" t="n">
        <f aca="false">LOG10(G2492)</f>
        <v>3.48444220764241</v>
      </c>
      <c r="L2492" s="10" t="n">
        <f aca="false">LOG10(C2492)</f>
        <v>3.23163777051414</v>
      </c>
    </row>
    <row r="2493" customFormat="false" ht="15" hidden="false" customHeight="false" outlineLevel="0" collapsed="false">
      <c r="A2493" s="5" t="n">
        <v>42868</v>
      </c>
      <c r="B2493" s="6" t="n">
        <v>1704.66</v>
      </c>
      <c r="C2493" s="6" t="n">
        <v>1779.84</v>
      </c>
      <c r="D2493" s="7" t="n">
        <f aca="false">(L2493-(설정!$B$5+설정!$B$4*K2493))/설정!$B$6</f>
        <v>-0.211414872650301</v>
      </c>
      <c r="E2493" s="8" t="n">
        <f aca="false">H2493*설정!$B$8</f>
        <v>4127.44868982056</v>
      </c>
      <c r="F2493" s="8" t="n">
        <f aca="false">H2493*설정!$B$9</f>
        <v>8264.76479865582</v>
      </c>
      <c r="G2493" s="9" t="n">
        <f aca="false">A2493-설정!$B$3</f>
        <v>3052</v>
      </c>
      <c r="H2493" s="8" t="n">
        <f aca="false">10^(설정!$B$5+설정!$B$4*K2493)</f>
        <v>2061.26043536921</v>
      </c>
      <c r="I2493" s="8" t="n">
        <f aca="false">H2493/설정!$B$8</f>
        <v>1029.39973376221</v>
      </c>
      <c r="J2493" s="8" t="n">
        <f aca="false">H2493/설정!$B$9</f>
        <v>514.085359465946</v>
      </c>
      <c r="K2493" s="10" t="n">
        <f aca="false">LOG10(G2493)</f>
        <v>3.48458452928284</v>
      </c>
      <c r="L2493" s="10" t="n">
        <f aca="false">LOG10(C2493)</f>
        <v>3.25038096284805</v>
      </c>
    </row>
    <row r="2494" customFormat="false" ht="15" hidden="false" customHeight="false" outlineLevel="0" collapsed="false">
      <c r="A2494" s="5" t="n">
        <v>42869</v>
      </c>
      <c r="B2494" s="6" t="n">
        <v>1779.84</v>
      </c>
      <c r="C2494" s="6" t="n">
        <v>1794.59</v>
      </c>
      <c r="D2494" s="7" t="n">
        <f aca="false">(L2494-(설정!$B$5+설정!$B$4*K2494))/설정!$B$6</f>
        <v>-0.202206004797061</v>
      </c>
      <c r="E2494" s="8" t="n">
        <f aca="false">H2494*설정!$B$8</f>
        <v>4135.12879062626</v>
      </c>
      <c r="F2494" s="8" t="n">
        <f aca="false">H2494*설정!$B$9</f>
        <v>8280.14336094919</v>
      </c>
      <c r="G2494" s="9" t="n">
        <f aca="false">A2494-설정!$B$3</f>
        <v>3053</v>
      </c>
      <c r="H2494" s="8" t="n">
        <f aca="false">10^(설정!$B$5+설정!$B$4*K2494)</f>
        <v>2065.09590108184</v>
      </c>
      <c r="I2494" s="8" t="n">
        <f aca="false">H2494/설정!$B$8</f>
        <v>1031.31517701028</v>
      </c>
      <c r="J2494" s="8" t="n">
        <f aca="false">H2494/설정!$B$9</f>
        <v>515.041937652653</v>
      </c>
      <c r="K2494" s="10" t="n">
        <f aca="false">LOG10(G2494)</f>
        <v>3.48472680429866</v>
      </c>
      <c r="L2494" s="10" t="n">
        <f aca="false">LOG10(C2494)</f>
        <v>3.25396524340108</v>
      </c>
    </row>
    <row r="2495" customFormat="false" ht="15" hidden="false" customHeight="false" outlineLevel="0" collapsed="false">
      <c r="A2495" s="5" t="n">
        <v>42870</v>
      </c>
      <c r="B2495" s="6" t="n">
        <v>1794.59</v>
      </c>
      <c r="C2495" s="6" t="n">
        <v>1736.88</v>
      </c>
      <c r="D2495" s="7" t="n">
        <f aca="false">(L2495-(설정!$B$5+설정!$B$4*K2495))/설정!$B$6</f>
        <v>-0.251957558225166</v>
      </c>
      <c r="E2495" s="8" t="n">
        <f aca="false">H2495*설정!$B$8</f>
        <v>4142.82065988585</v>
      </c>
      <c r="F2495" s="8" t="n">
        <f aca="false">H2495*설정!$B$9</f>
        <v>8295.54548828498</v>
      </c>
      <c r="G2495" s="9" t="n">
        <f aca="false">A2495-설정!$B$3</f>
        <v>3054</v>
      </c>
      <c r="H2495" s="8" t="n">
        <f aca="false">10^(설정!$B$5+설정!$B$4*K2495)</f>
        <v>2068.93724399615</v>
      </c>
      <c r="I2495" s="8" t="n">
        <f aca="false">H2495/설정!$B$8</f>
        <v>1033.23355535075</v>
      </c>
      <c r="J2495" s="8" t="n">
        <f aca="false">H2495/설정!$B$9</f>
        <v>515.999981633438</v>
      </c>
      <c r="K2495" s="10" t="n">
        <f aca="false">LOG10(G2495)</f>
        <v>3.4848690327204</v>
      </c>
      <c r="L2495" s="10" t="n">
        <f aca="false">LOG10(C2495)</f>
        <v>3.23976981433766</v>
      </c>
    </row>
    <row r="2496" customFormat="false" ht="15" hidden="false" customHeight="false" outlineLevel="0" collapsed="false">
      <c r="A2496" s="5" t="n">
        <v>42871</v>
      </c>
      <c r="B2496" s="6" t="n">
        <v>1736.88</v>
      </c>
      <c r="C2496" s="6" t="n">
        <v>1757.03</v>
      </c>
      <c r="D2496" s="7" t="n">
        <f aca="false">(L2496-(설정!$B$5+설정!$B$4*K2496))/설정!$B$6</f>
        <v>-0.238021062577197</v>
      </c>
      <c r="E2496" s="8" t="n">
        <f aca="false">H2496*설정!$B$8</f>
        <v>4150.52431177019</v>
      </c>
      <c r="F2496" s="8" t="n">
        <f aca="false">H2496*설정!$B$9</f>
        <v>8310.97120903876</v>
      </c>
      <c r="G2496" s="9" t="n">
        <f aca="false">A2496-설정!$B$3</f>
        <v>3055</v>
      </c>
      <c r="H2496" s="8" t="n">
        <f aca="false">10^(설정!$B$5+설정!$B$4*K2496)</f>
        <v>2072.78447118912</v>
      </c>
      <c r="I2496" s="8" t="n">
        <f aca="false">H2496/설정!$B$8</f>
        <v>1035.15487231788</v>
      </c>
      <c r="J2496" s="8" t="n">
        <f aca="false">H2496/설정!$B$9</f>
        <v>516.959493173321</v>
      </c>
      <c r="K2496" s="10" t="n">
        <f aca="false">LOG10(G2496)</f>
        <v>3.48501121457857</v>
      </c>
      <c r="L2496" s="10" t="n">
        <f aca="false">LOG10(C2496)</f>
        <v>3.2447791768187</v>
      </c>
    </row>
    <row r="2497" customFormat="false" ht="15" hidden="false" customHeight="false" outlineLevel="0" collapsed="false">
      <c r="A2497" s="5" t="n">
        <v>42872</v>
      </c>
      <c r="B2497" s="6" t="n">
        <v>1757.03</v>
      </c>
      <c r="C2497" s="6" t="n">
        <v>1808.75</v>
      </c>
      <c r="D2497" s="7" t="n">
        <f aca="false">(L2497-(설정!$B$5+설정!$B$4*K2497))/설정!$B$6</f>
        <v>-0.198913621167974</v>
      </c>
      <c r="E2497" s="8" t="n">
        <f aca="false">H2497*설정!$B$8</f>
        <v>4158.23976046247</v>
      </c>
      <c r="F2497" s="8" t="n">
        <f aca="false">H2497*설정!$B$9</f>
        <v>8326.42055161087</v>
      </c>
      <c r="G2497" s="9" t="n">
        <f aca="false">A2497-설정!$B$3</f>
        <v>3056</v>
      </c>
      <c r="H2497" s="8" t="n">
        <f aca="false">10^(설정!$B$5+설정!$B$4*K2497)</f>
        <v>2076.63758974387</v>
      </c>
      <c r="I2497" s="8" t="n">
        <f aca="false">H2497/설정!$B$8</f>
        <v>1037.07913144902</v>
      </c>
      <c r="J2497" s="8" t="n">
        <f aca="false">H2497/설정!$B$9</f>
        <v>517.920474038861</v>
      </c>
      <c r="K2497" s="10" t="n">
        <f aca="false">LOG10(G2497)</f>
        <v>3.48515334990365</v>
      </c>
      <c r="L2497" s="10" t="n">
        <f aca="false">LOG10(C2497)</f>
        <v>3.25737854412709</v>
      </c>
    </row>
    <row r="2498" customFormat="false" ht="15" hidden="false" customHeight="false" outlineLevel="0" collapsed="false">
      <c r="A2498" s="5" t="n">
        <v>42873</v>
      </c>
      <c r="B2498" s="6" t="n">
        <v>1808.75</v>
      </c>
      <c r="C2498" s="6" t="n">
        <v>1894.25</v>
      </c>
      <c r="D2498" s="7" t="n">
        <f aca="false">(L2498-(설정!$B$5+설정!$B$4*K2498))/설정!$B$6</f>
        <v>-0.13506839940005</v>
      </c>
      <c r="E2498" s="8" t="n">
        <f aca="false">H2498*설정!$B$8</f>
        <v>4165.96702015846</v>
      </c>
      <c r="F2498" s="8" t="n">
        <f aca="false">H2498*설정!$B$9</f>
        <v>8341.89354442673</v>
      </c>
      <c r="G2498" s="9" t="n">
        <f aca="false">A2498-설정!$B$3</f>
        <v>3057</v>
      </c>
      <c r="H2498" s="8" t="n">
        <f aca="false">10^(설정!$B$5+설정!$B$4*K2498)</f>
        <v>2080.4966067498</v>
      </c>
      <c r="I2498" s="8" t="n">
        <f aca="false">H2498/설정!$B$8</f>
        <v>1039.00633628463</v>
      </c>
      <c r="J2498" s="8" t="n">
        <f aca="false">H2498/설정!$B$9</f>
        <v>518.882925998178</v>
      </c>
      <c r="K2498" s="10" t="n">
        <f aca="false">LOG10(G2498)</f>
        <v>3.48529543872609</v>
      </c>
      <c r="L2498" s="10" t="n">
        <f aca="false">LOG10(C2498)</f>
        <v>3.27743729592147</v>
      </c>
    </row>
    <row r="2499" customFormat="false" ht="15" hidden="false" customHeight="false" outlineLevel="0" collapsed="false">
      <c r="A2499" s="5" t="n">
        <v>42874</v>
      </c>
      <c r="B2499" s="6" t="n">
        <v>1894.25</v>
      </c>
      <c r="C2499" s="6" t="n">
        <v>1967.55</v>
      </c>
      <c r="D2499" s="7" t="n">
        <f aca="false">(L2499-(설정!$B$5+설정!$B$4*K2499))/설정!$B$6</f>
        <v>-0.0830620780611796</v>
      </c>
      <c r="E2499" s="8" t="n">
        <f aca="false">H2499*설정!$B$8</f>
        <v>4173.70610506622</v>
      </c>
      <c r="F2499" s="8" t="n">
        <f aca="false">H2499*설정!$B$9</f>
        <v>8357.39021593648</v>
      </c>
      <c r="G2499" s="9" t="n">
        <f aca="false">A2499-설정!$B$3</f>
        <v>3058</v>
      </c>
      <c r="H2499" s="8" t="n">
        <f aca="false">10^(설정!$B$5+설정!$B$4*K2499)</f>
        <v>2084.36152930249</v>
      </c>
      <c r="I2499" s="8" t="n">
        <f aca="false">H2499/설정!$B$8</f>
        <v>1040.93649036826</v>
      </c>
      <c r="J2499" s="8" t="n">
        <f aca="false">H2499/설정!$B$9</f>
        <v>519.846850820928</v>
      </c>
      <c r="K2499" s="10" t="n">
        <f aca="false">LOG10(G2499)</f>
        <v>3.4854374810763</v>
      </c>
      <c r="L2499" s="10" t="n">
        <f aca="false">LOG10(C2499)</f>
        <v>3.29392577759943</v>
      </c>
    </row>
    <row r="2500" customFormat="false" ht="15" hidden="false" customHeight="false" outlineLevel="0" collapsed="false">
      <c r="A2500" s="5" t="n">
        <v>42875</v>
      </c>
      <c r="B2500" s="6" t="n">
        <v>1967.55</v>
      </c>
      <c r="C2500" s="6" t="n">
        <v>2048.12</v>
      </c>
      <c r="D2500" s="7" t="n">
        <f aca="false">(L2500-(설정!$B$5+설정!$B$4*K2500))/설정!$B$6</f>
        <v>-0.0279338649618663</v>
      </c>
      <c r="E2500" s="8" t="n">
        <f aca="false">H2500*설정!$B$8</f>
        <v>4181.45702940635</v>
      </c>
      <c r="F2500" s="8" t="n">
        <f aca="false">H2500*설정!$B$9</f>
        <v>8372.91059461529</v>
      </c>
      <c r="G2500" s="9" t="n">
        <f aca="false">A2500-설정!$B$3</f>
        <v>3059</v>
      </c>
      <c r="H2500" s="8" t="n">
        <f aca="false">10^(설정!$B$5+설정!$B$4*K2500)</f>
        <v>2088.23236450373</v>
      </c>
      <c r="I2500" s="8" t="n">
        <f aca="false">H2500/설정!$B$8</f>
        <v>1042.86959724657</v>
      </c>
      <c r="J2500" s="8" t="n">
        <f aca="false">H2500/설정!$B$9</f>
        <v>520.812250278325</v>
      </c>
      <c r="K2500" s="10" t="n">
        <f aca="false">LOG10(G2500)</f>
        <v>3.48557947698468</v>
      </c>
      <c r="L2500" s="10" t="n">
        <f aca="false">LOG10(C2500)</f>
        <v>3.31135539850061</v>
      </c>
    </row>
    <row r="2501" customFormat="false" ht="15" hidden="false" customHeight="false" outlineLevel="0" collapsed="false">
      <c r="A2501" s="5" t="n">
        <v>42876</v>
      </c>
      <c r="B2501" s="6" t="n">
        <v>2048.12</v>
      </c>
      <c r="C2501" s="6" t="n">
        <v>2045.22</v>
      </c>
      <c r="D2501" s="7" t="n">
        <f aca="false">(L2501-(설정!$B$5+설정!$B$4*K2501))/설정!$B$6</f>
        <v>-0.0326457974555542</v>
      </c>
      <c r="E2501" s="8" t="n">
        <f aca="false">H2501*설정!$B$8</f>
        <v>4189.21980741179</v>
      </c>
      <c r="F2501" s="8" t="n">
        <f aca="false">H2501*설정!$B$9</f>
        <v>8388.45470896306</v>
      </c>
      <c r="G2501" s="9" t="n">
        <f aca="false">A2501-설정!$B$3</f>
        <v>3060</v>
      </c>
      <c r="H2501" s="8" t="n">
        <f aca="false">10^(설정!$B$5+설정!$B$4*K2501)</f>
        <v>2092.10911946149</v>
      </c>
      <c r="I2501" s="8" t="n">
        <f aca="false">H2501/설정!$B$8</f>
        <v>1044.80566046929</v>
      </c>
      <c r="J2501" s="8" t="n">
        <f aca="false">H2501/설정!$B$9</f>
        <v>521.779126143124</v>
      </c>
      <c r="K2501" s="10" t="n">
        <f aca="false">LOG10(G2501)</f>
        <v>3.48572142648158</v>
      </c>
      <c r="L2501" s="10" t="n">
        <f aca="false">LOG10(C2501)</f>
        <v>3.31074003099718</v>
      </c>
    </row>
    <row r="2502" customFormat="false" ht="15" hidden="false" customHeight="false" outlineLevel="0" collapsed="false">
      <c r="A2502" s="5" t="n">
        <v>42877</v>
      </c>
      <c r="B2502" s="6" t="n">
        <v>2045.22</v>
      </c>
      <c r="C2502" s="6" t="n">
        <v>2078.94</v>
      </c>
      <c r="D2502" s="7" t="n">
        <f aca="false">(L2502-(설정!$B$5+설정!$B$4*K2502))/설정!$B$6</f>
        <v>-0.0117646760272291</v>
      </c>
      <c r="E2502" s="8" t="n">
        <f aca="false">H2502*설정!$B$8</f>
        <v>4196.99445332802</v>
      </c>
      <c r="F2502" s="8" t="n">
        <f aca="false">H2502*설정!$B$9</f>
        <v>8404.02258750482</v>
      </c>
      <c r="G2502" s="9" t="n">
        <f aca="false">A2502-설정!$B$3</f>
        <v>3061</v>
      </c>
      <c r="H2502" s="8" t="n">
        <f aca="false">10^(설정!$B$5+설정!$B$4*K2502)</f>
        <v>2095.99180129001</v>
      </c>
      <c r="I2502" s="8" t="n">
        <f aca="false">H2502/설정!$B$8</f>
        <v>1046.74468358931</v>
      </c>
      <c r="J2502" s="8" t="n">
        <f aca="false">H2502/설정!$B$9</f>
        <v>522.747480189637</v>
      </c>
      <c r="K2502" s="10" t="n">
        <f aca="false">LOG10(G2502)</f>
        <v>3.48586332959733</v>
      </c>
      <c r="L2502" s="10" t="n">
        <f aca="false">LOG10(C2502)</f>
        <v>3.31784195539932</v>
      </c>
    </row>
    <row r="2503" customFormat="false" ht="15" hidden="false" customHeight="false" outlineLevel="0" collapsed="false">
      <c r="A2503" s="5" t="n">
        <v>42878</v>
      </c>
      <c r="B2503" s="6" t="n">
        <v>2078.94</v>
      </c>
      <c r="C2503" s="6" t="n">
        <v>2257.29</v>
      </c>
      <c r="D2503" s="7" t="n">
        <f aca="false">(L2503-(설정!$B$5+설정!$B$4*K2503))/설정!$B$6</f>
        <v>0.104105181378197</v>
      </c>
      <c r="E2503" s="8" t="n">
        <f aca="false">H2503*설정!$B$8</f>
        <v>4204.78098141295</v>
      </c>
      <c r="F2503" s="8" t="n">
        <f aca="false">H2503*설정!$B$9</f>
        <v>8419.61425879048</v>
      </c>
      <c r="G2503" s="9" t="n">
        <f aca="false">A2503-설정!$B$3</f>
        <v>3062</v>
      </c>
      <c r="H2503" s="8" t="n">
        <f aca="false">10^(설정!$B$5+설정!$B$4*K2503)</f>
        <v>2099.88041710974</v>
      </c>
      <c r="I2503" s="8" t="n">
        <f aca="false">H2503/설정!$B$8</f>
        <v>1048.6866701626</v>
      </c>
      <c r="J2503" s="8" t="n">
        <f aca="false">H2503/설정!$B$9</f>
        <v>523.71731419373</v>
      </c>
      <c r="K2503" s="10" t="n">
        <f aca="false">LOG10(G2503)</f>
        <v>3.48600518636224</v>
      </c>
      <c r="L2503" s="10" t="n">
        <f aca="false">LOG10(C2503)</f>
        <v>3.35358735761969</v>
      </c>
    </row>
    <row r="2504" customFormat="false" ht="15" hidden="false" customHeight="false" outlineLevel="0" collapsed="false">
      <c r="A2504" s="5" t="n">
        <v>42879</v>
      </c>
      <c r="B2504" s="6" t="n">
        <v>2257.29</v>
      </c>
      <c r="C2504" s="6" t="n">
        <v>2415.01</v>
      </c>
      <c r="D2504" s="7" t="n">
        <f aca="false">(L2504-(설정!$B$5+설정!$B$4*K2504))/설정!$B$6</f>
        <v>0.198706298039555</v>
      </c>
      <c r="E2504" s="8" t="n">
        <f aca="false">H2504*설정!$B$8</f>
        <v>4212.57940593693</v>
      </c>
      <c r="F2504" s="8" t="n">
        <f aca="false">H2504*설정!$B$9</f>
        <v>8435.22975139483</v>
      </c>
      <c r="G2504" s="9" t="n">
        <f aca="false">A2504-설정!$B$3</f>
        <v>3063</v>
      </c>
      <c r="H2504" s="8" t="n">
        <f aca="false">10^(설정!$B$5+설정!$B$4*K2504)</f>
        <v>2103.77497404733</v>
      </c>
      <c r="I2504" s="8" t="n">
        <f aca="false">H2504/설정!$B$8</f>
        <v>1050.63162374822</v>
      </c>
      <c r="J2504" s="8" t="n">
        <f aca="false">H2504/설정!$B$9</f>
        <v>524.688629932811</v>
      </c>
      <c r="K2504" s="10" t="n">
        <f aca="false">LOG10(G2504)</f>
        <v>3.48614699680657</v>
      </c>
      <c r="L2504" s="10" t="n">
        <f aca="false">LOG10(C2504)</f>
        <v>3.38291893340464</v>
      </c>
    </row>
    <row r="2505" customFormat="false" ht="15" hidden="false" customHeight="false" outlineLevel="0" collapsed="false">
      <c r="A2505" s="5" t="n">
        <v>42880</v>
      </c>
      <c r="B2505" s="6" t="n">
        <v>2415.01</v>
      </c>
      <c r="C2505" s="6" t="n">
        <v>2319.6</v>
      </c>
      <c r="D2505" s="7" t="n">
        <f aca="false">(L2505-(설정!$B$5+설정!$B$4*K2505))/설정!$B$6</f>
        <v>0.137985476794378</v>
      </c>
      <c r="E2505" s="8" t="n">
        <f aca="false">H2505*설정!$B$8</f>
        <v>4220.38974118281</v>
      </c>
      <c r="F2505" s="8" t="n">
        <f aca="false">H2505*설정!$B$9</f>
        <v>8450.86909391775</v>
      </c>
      <c r="G2505" s="9" t="n">
        <f aca="false">A2505-설정!$B$3</f>
        <v>3064</v>
      </c>
      <c r="H2505" s="8" t="n">
        <f aca="false">10^(설정!$B$5+설정!$B$4*K2505)</f>
        <v>2107.67547923568</v>
      </c>
      <c r="I2505" s="8" t="n">
        <f aca="false">H2505/설정!$B$8</f>
        <v>1052.57954790838</v>
      </c>
      <c r="J2505" s="8" t="n">
        <f aca="false">H2505/설정!$B$9</f>
        <v>525.661429185855</v>
      </c>
      <c r="K2505" s="10" t="n">
        <f aca="false">LOG10(G2505)</f>
        <v>3.48628876096057</v>
      </c>
      <c r="L2505" s="10" t="n">
        <f aca="false">LOG10(C2505)</f>
        <v>3.36541310007618</v>
      </c>
    </row>
    <row r="2506" customFormat="false" ht="15" hidden="false" customHeight="false" outlineLevel="0" collapsed="false">
      <c r="A2506" s="5" t="n">
        <v>42881</v>
      </c>
      <c r="B2506" s="6" t="n">
        <v>2319.6</v>
      </c>
      <c r="C2506" s="6" t="n">
        <v>2279.42</v>
      </c>
      <c r="D2506" s="7" t="n">
        <f aca="false">(L2506-(설정!$B$5+설정!$B$4*K2506))/설정!$B$6</f>
        <v>0.110152698111054</v>
      </c>
      <c r="E2506" s="8" t="n">
        <f aca="false">H2506*설정!$B$8</f>
        <v>4228.21200144588</v>
      </c>
      <c r="F2506" s="8" t="n">
        <f aca="false">H2506*설정!$B$9</f>
        <v>8466.53231498396</v>
      </c>
      <c r="G2506" s="9" t="n">
        <f aca="false">A2506-설정!$B$3</f>
        <v>3065</v>
      </c>
      <c r="H2506" s="8" t="n">
        <f aca="false">10^(설정!$B$5+설정!$B$4*K2506)</f>
        <v>2111.58193981391</v>
      </c>
      <c r="I2506" s="8" t="n">
        <f aca="false">H2506/설정!$B$8</f>
        <v>1054.53044620836</v>
      </c>
      <c r="J2506" s="8" t="n">
        <f aca="false">H2506/설정!$B$9</f>
        <v>526.635713733375</v>
      </c>
      <c r="K2506" s="10" t="n">
        <f aca="false">LOG10(G2506)</f>
        <v>3.48643047885443</v>
      </c>
      <c r="L2506" s="10" t="n">
        <f aca="false">LOG10(C2506)</f>
        <v>3.35782435452516</v>
      </c>
    </row>
    <row r="2507" customFormat="false" ht="15" hidden="false" customHeight="false" outlineLevel="0" collapsed="false">
      <c r="A2507" s="5" t="n">
        <v>42882</v>
      </c>
      <c r="B2507" s="6" t="n">
        <v>2279.42</v>
      </c>
      <c r="C2507" s="6" t="n">
        <v>2044.3</v>
      </c>
      <c r="D2507" s="7" t="n">
        <f aca="false">(L2507-(설정!$B$5+설정!$B$4*K2507))/설정!$B$6</f>
        <v>-0.0493029420418466</v>
      </c>
      <c r="E2507" s="8" t="n">
        <f aca="false">H2507*설정!$B$8</f>
        <v>4236.04620103398</v>
      </c>
      <c r="F2507" s="8" t="n">
        <f aca="false">H2507*설정!$B$9</f>
        <v>8482.21944324338</v>
      </c>
      <c r="G2507" s="9" t="n">
        <f aca="false">A2507-설정!$B$3</f>
        <v>3066</v>
      </c>
      <c r="H2507" s="8" t="n">
        <f aca="false">10^(설정!$B$5+설정!$B$4*K2507)</f>
        <v>2115.49436292738</v>
      </c>
      <c r="I2507" s="8" t="n">
        <f aca="false">H2507/설정!$B$8</f>
        <v>1056.48432221659</v>
      </c>
      <c r="J2507" s="8" t="n">
        <f aca="false">H2507/설정!$B$9</f>
        <v>527.611485357455</v>
      </c>
      <c r="K2507" s="10" t="n">
        <f aca="false">LOG10(G2507)</f>
        <v>3.48657215051836</v>
      </c>
      <c r="L2507" s="10" t="n">
        <f aca="false">LOG10(C2507)</f>
        <v>3.31054462863696</v>
      </c>
    </row>
    <row r="2508" customFormat="false" ht="15" hidden="false" customHeight="false" outlineLevel="0" collapsed="false">
      <c r="A2508" s="5" t="n">
        <v>42883</v>
      </c>
      <c r="B2508" s="6" t="n">
        <v>2044.3</v>
      </c>
      <c r="C2508" s="6" t="n">
        <v>2225.7</v>
      </c>
      <c r="D2508" s="7" t="n">
        <f aca="false">(L2508-(설정!$B$5+설정!$B$4*K2508))/설정!$B$6</f>
        <v>0.0704731070878254</v>
      </c>
      <c r="E2508" s="8" t="n">
        <f aca="false">H2508*설정!$B$8</f>
        <v>4243.89235426733</v>
      </c>
      <c r="F2508" s="8" t="n">
        <f aca="false">H2508*설정!$B$9</f>
        <v>8497.93050737066</v>
      </c>
      <c r="G2508" s="9" t="n">
        <f aca="false">A2508-설정!$B$3</f>
        <v>3067</v>
      </c>
      <c r="H2508" s="8" t="n">
        <f aca="false">10^(설정!$B$5+설정!$B$4*K2508)</f>
        <v>2119.41275572767</v>
      </c>
      <c r="I2508" s="8" t="n">
        <f aca="false">H2508/설정!$B$8</f>
        <v>1058.44117950457</v>
      </c>
      <c r="J2508" s="8" t="n">
        <f aca="false">H2508/설정!$B$9</f>
        <v>528.58874584172</v>
      </c>
      <c r="K2508" s="10" t="n">
        <f aca="false">LOG10(G2508)</f>
        <v>3.48671377598249</v>
      </c>
      <c r="L2508" s="10" t="n">
        <f aca="false">LOG10(C2508)</f>
        <v>3.34746662580062</v>
      </c>
    </row>
    <row r="2509" customFormat="false" ht="15" hidden="false" customHeight="false" outlineLevel="0" collapsed="false">
      <c r="A2509" s="5" t="n">
        <v>42884</v>
      </c>
      <c r="B2509" s="6" t="n">
        <v>2225.7</v>
      </c>
      <c r="C2509" s="6" t="n">
        <v>2284.72</v>
      </c>
      <c r="D2509" s="7" t="n">
        <f aca="false">(L2509-(설정!$B$5+설정!$B$4*K2509))/설정!$B$6</f>
        <v>0.105502089756159</v>
      </c>
      <c r="E2509" s="8" t="n">
        <f aca="false">H2509*설정!$B$8</f>
        <v>4251.75047547879</v>
      </c>
      <c r="F2509" s="8" t="n">
        <f aca="false">H2509*설정!$B$9</f>
        <v>8513.6655360658</v>
      </c>
      <c r="G2509" s="9" t="n">
        <f aca="false">A2509-설정!$B$3</f>
        <v>3068</v>
      </c>
      <c r="H2509" s="8" t="n">
        <f aca="false">10^(설정!$B$5+설정!$B$4*K2509)</f>
        <v>2123.33712537264</v>
      </c>
      <c r="I2509" s="8" t="n">
        <f aca="false">H2509/설정!$B$8</f>
        <v>1060.40102164698</v>
      </c>
      <c r="J2509" s="8" t="n">
        <f aca="false">H2509/설정!$B$9</f>
        <v>529.567496971367</v>
      </c>
      <c r="K2509" s="10" t="n">
        <f aca="false">LOG10(G2509)</f>
        <v>3.48685535527694</v>
      </c>
      <c r="L2509" s="10" t="n">
        <f aca="false">LOG10(C2509)</f>
        <v>3.35883298344043</v>
      </c>
    </row>
    <row r="2510" customFormat="false" ht="15" hidden="false" customHeight="false" outlineLevel="0" collapsed="false">
      <c r="A2510" s="5" t="n">
        <v>42885</v>
      </c>
      <c r="B2510" s="6" t="n">
        <v>2284.72</v>
      </c>
      <c r="C2510" s="6" t="n">
        <v>2167.26</v>
      </c>
      <c r="D2510" s="7" t="n">
        <f aca="false">(L2510-(설정!$B$5+설정!$B$4*K2510))/설정!$B$6</f>
        <v>0.0268245614019573</v>
      </c>
      <c r="E2510" s="8" t="n">
        <f aca="false">H2510*설정!$B$8</f>
        <v>4259.62057901361</v>
      </c>
      <c r="F2510" s="8" t="n">
        <f aca="false">H2510*설정!$B$9</f>
        <v>8529.4245580536</v>
      </c>
      <c r="G2510" s="9" t="n">
        <f aca="false">A2510-설정!$B$3</f>
        <v>3069</v>
      </c>
      <c r="H2510" s="8" t="n">
        <f aca="false">10^(설정!$B$5+설정!$B$4*K2510)</f>
        <v>2127.26747902637</v>
      </c>
      <c r="I2510" s="8" t="n">
        <f aca="false">H2510/설정!$B$8</f>
        <v>1062.36385222157</v>
      </c>
      <c r="J2510" s="8" t="n">
        <f aca="false">H2510/설정!$B$9</f>
        <v>530.547740533137</v>
      </c>
      <c r="K2510" s="10" t="n">
        <f aca="false">LOG10(G2510)</f>
        <v>3.48699688843182</v>
      </c>
      <c r="L2510" s="10" t="n">
        <f aca="false">LOG10(C2510)</f>
        <v>3.33591101551543</v>
      </c>
    </row>
    <row r="2511" customFormat="false" ht="15" hidden="false" customHeight="false" outlineLevel="0" collapsed="false">
      <c r="A2511" s="5" t="n">
        <v>42886</v>
      </c>
      <c r="B2511" s="6" t="n">
        <v>2167.26</v>
      </c>
      <c r="C2511" s="6" t="n">
        <v>2299.43</v>
      </c>
      <c r="D2511" s="7" t="n">
        <f aca="false">(L2511-(설정!$B$5+설정!$B$4*K2511))/설정!$B$6</f>
        <v>0.10941912135683</v>
      </c>
      <c r="E2511" s="8" t="n">
        <f aca="false">H2511*설정!$B$8</f>
        <v>4267.50267922961</v>
      </c>
      <c r="F2511" s="8" t="n">
        <f aca="false">H2511*설정!$B$9</f>
        <v>8545.20760208399</v>
      </c>
      <c r="G2511" s="9" t="n">
        <f aca="false">A2511-설정!$B$3</f>
        <v>3070</v>
      </c>
      <c r="H2511" s="8" t="n">
        <f aca="false">10^(설정!$B$5+설정!$B$4*K2511)</f>
        <v>2131.20382385917</v>
      </c>
      <c r="I2511" s="8" t="n">
        <f aca="false">H2511/설정!$B$8</f>
        <v>1064.32967480923</v>
      </c>
      <c r="J2511" s="8" t="n">
        <f aca="false">H2511/설정!$B$9</f>
        <v>531.529478315336</v>
      </c>
      <c r="K2511" s="10" t="n">
        <f aca="false">LOG10(G2511)</f>
        <v>3.48713837547719</v>
      </c>
      <c r="L2511" s="10" t="n">
        <f aca="false">LOG10(C2511)</f>
        <v>3.36162019317665</v>
      </c>
    </row>
    <row r="2512" customFormat="false" ht="15" hidden="false" customHeight="false" outlineLevel="0" collapsed="false">
      <c r="A2512" s="5" t="n">
        <v>42887</v>
      </c>
      <c r="B2512" s="6" t="n">
        <v>2299.43</v>
      </c>
      <c r="C2512" s="6" t="n">
        <v>2399.89</v>
      </c>
      <c r="D2512" s="7" t="n">
        <f aca="false">(L2512-(설정!$B$5+설정!$B$4*K2512))/설정!$B$6</f>
        <v>0.168343307262759</v>
      </c>
      <c r="E2512" s="8" t="n">
        <f aca="false">H2512*설정!$B$8</f>
        <v>4275.39679049709</v>
      </c>
      <c r="F2512" s="8" t="n">
        <f aca="false">H2512*설정!$B$9</f>
        <v>8561.01469693197</v>
      </c>
      <c r="G2512" s="9" t="n">
        <f aca="false">A2512-설정!$B$3</f>
        <v>3071</v>
      </c>
      <c r="H2512" s="8" t="n">
        <f aca="false">10^(설정!$B$5+설정!$B$4*K2512)</f>
        <v>2135.14616704764</v>
      </c>
      <c r="I2512" s="8" t="n">
        <f aca="false">H2512/설정!$B$8</f>
        <v>1066.29849299395</v>
      </c>
      <c r="J2512" s="8" t="n">
        <f aca="false">H2512/설정!$B$9</f>
        <v>532.512712107828</v>
      </c>
      <c r="K2512" s="10" t="n">
        <f aca="false">LOG10(G2512)</f>
        <v>3.48727981644307</v>
      </c>
      <c r="L2512" s="10" t="n">
        <f aca="false">LOG10(C2512)</f>
        <v>3.38019133609168</v>
      </c>
    </row>
    <row r="2513" customFormat="false" ht="15" hidden="false" customHeight="false" outlineLevel="0" collapsed="false">
      <c r="A2513" s="5" t="n">
        <v>42888</v>
      </c>
      <c r="B2513" s="6" t="n">
        <v>2399.89</v>
      </c>
      <c r="C2513" s="6" t="n">
        <v>2479.42</v>
      </c>
      <c r="D2513" s="7" t="n">
        <f aca="false">(L2513-(설정!$B$5+설정!$B$4*K2513))/설정!$B$6</f>
        <v>0.212635972876117</v>
      </c>
      <c r="E2513" s="8" t="n">
        <f aca="false">H2513*설정!$B$8</f>
        <v>4283.30292719893</v>
      </c>
      <c r="F2513" s="8" t="n">
        <f aca="false">H2513*설정!$B$9</f>
        <v>8576.84587139766</v>
      </c>
      <c r="G2513" s="9" t="n">
        <f aca="false">A2513-설정!$B$3</f>
        <v>3072</v>
      </c>
      <c r="H2513" s="8" t="n">
        <f aca="false">10^(설정!$B$5+설정!$B$4*K2513)</f>
        <v>2139.09451577462</v>
      </c>
      <c r="I2513" s="8" t="n">
        <f aca="false">H2513/설정!$B$8</f>
        <v>1068.27031036288</v>
      </c>
      <c r="J2513" s="8" t="n">
        <f aca="false">H2513/설정!$B$9</f>
        <v>533.49744370204</v>
      </c>
      <c r="K2513" s="10" t="n">
        <f aca="false">LOG10(G2513)</f>
        <v>3.48742121135947</v>
      </c>
      <c r="L2513" s="10" t="n">
        <f aca="false">LOG10(C2513)</f>
        <v>3.39435010007659</v>
      </c>
    </row>
    <row r="2514" customFormat="false" ht="15" hidden="false" customHeight="false" outlineLevel="0" collapsed="false">
      <c r="A2514" s="5" t="n">
        <v>42889</v>
      </c>
      <c r="B2514" s="6" t="n">
        <v>2479.42</v>
      </c>
      <c r="C2514" s="6" t="n">
        <v>2549.55</v>
      </c>
      <c r="D2514" s="7" t="n">
        <f aca="false">(L2514-(설정!$B$5+설정!$B$4*K2514))/설정!$B$6</f>
        <v>0.25014675329117</v>
      </c>
      <c r="E2514" s="8" t="n">
        <f aca="false">H2514*설정!$B$8</f>
        <v>4291.22110373046</v>
      </c>
      <c r="F2514" s="8" t="n">
        <f aca="false">H2514*설정!$B$9</f>
        <v>8592.70115430614</v>
      </c>
      <c r="G2514" s="9" t="n">
        <f aca="false">A2514-설정!$B$3</f>
        <v>3073</v>
      </c>
      <c r="H2514" s="8" t="n">
        <f aca="false">10^(설정!$B$5+설정!$B$4*K2514)</f>
        <v>2143.04887722918</v>
      </c>
      <c r="I2514" s="8" t="n">
        <f aca="false">H2514/설정!$B$8</f>
        <v>1070.24513050627</v>
      </c>
      <c r="J2514" s="8" t="n">
        <f aca="false">H2514/설정!$B$9</f>
        <v>534.48367489095</v>
      </c>
      <c r="K2514" s="10" t="n">
        <f aca="false">LOG10(G2514)</f>
        <v>3.48756256025638</v>
      </c>
      <c r="L2514" s="10" t="n">
        <f aca="false">LOG10(C2514)</f>
        <v>3.4064635334681</v>
      </c>
    </row>
    <row r="2515" customFormat="false" ht="15" hidden="false" customHeight="false" outlineLevel="0" collapsed="false">
      <c r="A2515" s="5" t="n">
        <v>42890</v>
      </c>
      <c r="B2515" s="6" t="n">
        <v>2549.55</v>
      </c>
      <c r="C2515" s="6" t="n">
        <v>2524.99</v>
      </c>
      <c r="D2515" s="7" t="n">
        <f aca="false">(L2515-(설정!$B$5+설정!$B$4*K2515))/설정!$B$6</f>
        <v>0.23354674778481</v>
      </c>
      <c r="E2515" s="8" t="n">
        <f aca="false">H2515*설정!$B$8</f>
        <v>4299.15133449964</v>
      </c>
      <c r="F2515" s="8" t="n">
        <f aca="false">H2515*설정!$B$9</f>
        <v>8608.58057450778</v>
      </c>
      <c r="G2515" s="9" t="n">
        <f aca="false">A2515-설정!$B$3</f>
        <v>3074</v>
      </c>
      <c r="H2515" s="8" t="n">
        <f aca="false">10^(설정!$B$5+설정!$B$4*K2515)</f>
        <v>2147.00925860671</v>
      </c>
      <c r="I2515" s="8" t="n">
        <f aca="false">H2515/설정!$B$8</f>
        <v>1072.2229570175</v>
      </c>
      <c r="J2515" s="8" t="n">
        <f aca="false">H2515/설정!$B$9</f>
        <v>535.471407469111</v>
      </c>
      <c r="K2515" s="10" t="n">
        <f aca="false">LOG10(G2515)</f>
        <v>3.48770386316373</v>
      </c>
      <c r="L2515" s="10" t="n">
        <f aca="false">LOG10(C2515)</f>
        <v>3.40225966247313</v>
      </c>
    </row>
    <row r="2516" customFormat="false" ht="15" hidden="false" customHeight="false" outlineLevel="0" collapsed="false">
      <c r="A2516" s="5" t="n">
        <v>42891</v>
      </c>
      <c r="B2516" s="6" t="n">
        <v>2524.99</v>
      </c>
      <c r="C2516" s="6" t="n">
        <v>2685.32</v>
      </c>
      <c r="D2516" s="7" t="n">
        <f aca="false">(L2516-(설정!$B$5+설정!$B$4*K2516))/설정!$B$6</f>
        <v>0.319552072341174</v>
      </c>
      <c r="E2516" s="8" t="n">
        <f aca="false">H2516*설정!$B$8</f>
        <v>4307.09363392691</v>
      </c>
      <c r="F2516" s="8" t="n">
        <f aca="false">H2516*설정!$B$9</f>
        <v>8624.48416087791</v>
      </c>
      <c r="G2516" s="9" t="n">
        <f aca="false">A2516-설정!$B$3</f>
        <v>3075</v>
      </c>
      <c r="H2516" s="8" t="n">
        <f aca="false">10^(설정!$B$5+설정!$B$4*K2516)</f>
        <v>2150.97566710881</v>
      </c>
      <c r="I2516" s="8" t="n">
        <f aca="false">H2516/설정!$B$8</f>
        <v>1074.20379349308</v>
      </c>
      <c r="J2516" s="8" t="n">
        <f aca="false">H2516/설정!$B$9</f>
        <v>536.460643232627</v>
      </c>
      <c r="K2516" s="10" t="n">
        <f aca="false">LOG10(G2516)</f>
        <v>3.48784512011144</v>
      </c>
      <c r="L2516" s="10" t="n">
        <f aca="false">LOG10(C2516)</f>
        <v>3.42899604644278</v>
      </c>
    </row>
    <row r="2517" customFormat="false" ht="15" hidden="false" customHeight="false" outlineLevel="0" collapsed="false">
      <c r="A2517" s="5" t="n">
        <v>42892</v>
      </c>
      <c r="B2517" s="6" t="n">
        <v>2685.32</v>
      </c>
      <c r="C2517" s="6" t="n">
        <v>2871.34</v>
      </c>
      <c r="D2517" s="7" t="n">
        <f aca="false">(L2517-(설정!$B$5+설정!$B$4*K2517))/설정!$B$6</f>
        <v>0.41335862558875</v>
      </c>
      <c r="E2517" s="8" t="n">
        <f aca="false">H2517*설정!$B$8</f>
        <v>4315.04801644532</v>
      </c>
      <c r="F2517" s="8" t="n">
        <f aca="false">H2517*설정!$B$9</f>
        <v>8640.41194231717</v>
      </c>
      <c r="G2517" s="9" t="n">
        <f aca="false">A2517-설정!$B$3</f>
        <v>3076</v>
      </c>
      <c r="H2517" s="8" t="n">
        <f aca="false">10^(설정!$B$5+설정!$B$4*K2517)</f>
        <v>2154.94810994339</v>
      </c>
      <c r="I2517" s="8" t="n">
        <f aca="false">H2517/설정!$B$8</f>
        <v>1076.18764353267</v>
      </c>
      <c r="J2517" s="8" t="n">
        <f aca="false">H2517/설정!$B$9</f>
        <v>537.45138397918</v>
      </c>
      <c r="K2517" s="10" t="n">
        <f aca="false">LOG10(G2517)</f>
        <v>3.48798633112939</v>
      </c>
      <c r="L2517" s="10" t="n">
        <f aca="false">LOG10(C2517)</f>
        <v>3.45808462105142</v>
      </c>
    </row>
    <row r="2518" customFormat="false" ht="15" hidden="false" customHeight="false" outlineLevel="0" collapsed="false">
      <c r="A2518" s="5" t="n">
        <v>42893</v>
      </c>
      <c r="B2518" s="6" t="n">
        <v>2871.34</v>
      </c>
      <c r="C2518" s="6" t="n">
        <v>2706.76</v>
      </c>
      <c r="D2518" s="7" t="n">
        <f aca="false">(L2518-(설정!$B$5+설정!$B$4*K2518))/설정!$B$6</f>
        <v>0.325691459142886</v>
      </c>
      <c r="E2518" s="8" t="n">
        <f aca="false">H2518*설정!$B$8</f>
        <v>4323.01449650039</v>
      </c>
      <c r="F2518" s="8" t="n">
        <f aca="false">H2518*설정!$B$9</f>
        <v>8656.36394775112</v>
      </c>
      <c r="G2518" s="9" t="n">
        <f aca="false">A2518-설정!$B$3</f>
        <v>3077</v>
      </c>
      <c r="H2518" s="8" t="n">
        <f aca="false">10^(설정!$B$5+설정!$B$4*K2518)</f>
        <v>2158.9265943246</v>
      </c>
      <c r="I2518" s="8" t="n">
        <f aca="false">H2518/설정!$B$8</f>
        <v>1078.17451073902</v>
      </c>
      <c r="J2518" s="8" t="n">
        <f aca="false">H2518/설정!$B$9</f>
        <v>538.443631507996</v>
      </c>
      <c r="K2518" s="10" t="n">
        <f aca="false">LOG10(G2518)</f>
        <v>3.48812749624746</v>
      </c>
      <c r="L2518" s="10" t="n">
        <f aca="false">LOG10(C2518)</f>
        <v>3.43244974993511</v>
      </c>
    </row>
    <row r="2519" customFormat="false" ht="15" hidden="false" customHeight="false" outlineLevel="0" collapsed="false">
      <c r="A2519" s="5" t="n">
        <v>42894</v>
      </c>
      <c r="B2519" s="6" t="n">
        <v>2706.76</v>
      </c>
      <c r="C2519" s="6" t="n">
        <v>2802.56</v>
      </c>
      <c r="D2519" s="7" t="n">
        <f aca="false">(L2519-(설정!$B$5+설정!$B$4*K2519))/설정!$B$6</f>
        <v>0.373127793447159</v>
      </c>
      <c r="E2519" s="8" t="n">
        <f aca="false">H2519*설정!$B$8</f>
        <v>4330.99308855028</v>
      </c>
      <c r="F2519" s="8" t="n">
        <f aca="false">H2519*설정!$B$9</f>
        <v>8672.34020613064</v>
      </c>
      <c r="G2519" s="9" t="n">
        <f aca="false">A2519-설정!$B$3</f>
        <v>3078</v>
      </c>
      <c r="H2519" s="8" t="n">
        <f aca="false">10^(설정!$B$5+설정!$B$4*K2519)</f>
        <v>2162.91112747287</v>
      </c>
      <c r="I2519" s="8" t="n">
        <f aca="false">H2519/설정!$B$8</f>
        <v>1080.16439871805</v>
      </c>
      <c r="J2519" s="8" t="n">
        <f aca="false">H2519/설정!$B$9</f>
        <v>539.437387619881</v>
      </c>
      <c r="K2519" s="10" t="n">
        <f aca="false">LOG10(G2519)</f>
        <v>3.48826861549546</v>
      </c>
      <c r="L2519" s="10" t="n">
        <f aca="false">LOG10(C2519)</f>
        <v>3.44755491917601</v>
      </c>
    </row>
    <row r="2520" customFormat="false" ht="15" hidden="false" customHeight="false" outlineLevel="0" collapsed="false">
      <c r="A2520" s="5" t="n">
        <v>42895</v>
      </c>
      <c r="B2520" s="6" t="n">
        <v>2802.56</v>
      </c>
      <c r="C2520" s="6" t="n">
        <v>2804.87</v>
      </c>
      <c r="D2520" s="7" t="n">
        <f aca="false">(L2520-(설정!$B$5+설정!$B$4*K2520))/설정!$B$6</f>
        <v>0.371659638244481</v>
      </c>
      <c r="E2520" s="8" t="n">
        <f aca="false">H2520*설정!$B$8</f>
        <v>4338.98380706568</v>
      </c>
      <c r="F2520" s="8" t="n">
        <f aca="false">H2520*설정!$B$9</f>
        <v>8688.34074643169</v>
      </c>
      <c r="G2520" s="9" t="n">
        <f aca="false">A2520-설정!$B$3</f>
        <v>3079</v>
      </c>
      <c r="H2520" s="8" t="n">
        <f aca="false">10^(설정!$B$5+설정!$B$4*K2520)</f>
        <v>2166.90171661492</v>
      </c>
      <c r="I2520" s="8" t="n">
        <f aca="false">H2520/설정!$B$8</f>
        <v>1082.15731107881</v>
      </c>
      <c r="J2520" s="8" t="n">
        <f aca="false">H2520/설정!$B$9</f>
        <v>540.432654117199</v>
      </c>
      <c r="K2520" s="10" t="n">
        <f aca="false">LOG10(G2520)</f>
        <v>3.4884096889032</v>
      </c>
      <c r="L2520" s="10" t="n">
        <f aca="false">LOG10(C2520)</f>
        <v>3.44791273739575</v>
      </c>
    </row>
    <row r="2521" customFormat="false" ht="15" hidden="false" customHeight="false" outlineLevel="0" collapsed="false">
      <c r="A2521" s="5" t="n">
        <v>42896</v>
      </c>
      <c r="B2521" s="6" t="n">
        <v>2804.87</v>
      </c>
      <c r="C2521" s="6" t="n">
        <v>2916.33</v>
      </c>
      <c r="D2521" s="7" t="n">
        <f aca="false">(L2521-(설정!$B$5+설정!$B$4*K2521))/설정!$B$6</f>
        <v>0.425129088149527</v>
      </c>
      <c r="E2521" s="8" t="n">
        <f aca="false">H2521*설정!$B$8</f>
        <v>4346.98666652996</v>
      </c>
      <c r="F2521" s="8" t="n">
        <f aca="false">H2521*설정!$B$9</f>
        <v>8704.36559765566</v>
      </c>
      <c r="G2521" s="9" t="n">
        <f aca="false">A2521-설정!$B$3</f>
        <v>3080</v>
      </c>
      <c r="H2521" s="8" t="n">
        <f aca="false">10^(설정!$B$5+설정!$B$4*K2521)</f>
        <v>2170.89836898378</v>
      </c>
      <c r="I2521" s="8" t="n">
        <f aca="false">H2521/설정!$B$8</f>
        <v>1084.15325143348</v>
      </c>
      <c r="J2521" s="8" t="n">
        <f aca="false">H2521/설정!$B$9</f>
        <v>541.429432803896</v>
      </c>
      <c r="K2521" s="10" t="n">
        <f aca="false">LOG10(G2521)</f>
        <v>3.48855071650044</v>
      </c>
      <c r="L2521" s="10" t="n">
        <f aca="false">LOG10(C2521)</f>
        <v>3.46483666541759</v>
      </c>
    </row>
    <row r="2522" customFormat="false" ht="15" hidden="false" customHeight="false" outlineLevel="0" collapsed="false">
      <c r="A2522" s="5" t="n">
        <v>42897</v>
      </c>
      <c r="B2522" s="6" t="n">
        <v>2916.33</v>
      </c>
      <c r="C2522" s="6" t="n">
        <v>2974.21</v>
      </c>
      <c r="D2522" s="7" t="n">
        <f aca="false">(L2522-(설정!$B$5+설정!$B$4*K2522))/설정!$B$6</f>
        <v>0.450779811132864</v>
      </c>
      <c r="E2522" s="8" t="n">
        <f aca="false">H2522*설정!$B$8</f>
        <v>4355.00168143891</v>
      </c>
      <c r="F2522" s="8" t="n">
        <f aca="false">H2522*설정!$B$9</f>
        <v>8720.41478882879</v>
      </c>
      <c r="G2522" s="9" t="n">
        <f aca="false">A2522-설정!$B$3</f>
        <v>3081</v>
      </c>
      <c r="H2522" s="8" t="n">
        <f aca="false">10^(설정!$B$5+설정!$B$4*K2522)</f>
        <v>2174.90109181871</v>
      </c>
      <c r="I2522" s="8" t="n">
        <f aca="false">H2522/설정!$B$8</f>
        <v>1086.15222339738</v>
      </c>
      <c r="J2522" s="8" t="n">
        <f aca="false">H2522/설정!$B$9</f>
        <v>542.427725485464</v>
      </c>
      <c r="K2522" s="10" t="n">
        <f aca="false">LOG10(G2522)</f>
        <v>3.48869169831694</v>
      </c>
      <c r="L2522" s="10" t="n">
        <f aca="false">LOG10(C2522)</f>
        <v>3.47337162949238</v>
      </c>
    </row>
    <row r="2523" customFormat="false" ht="15" hidden="false" customHeight="false" outlineLevel="0" collapsed="false">
      <c r="A2523" s="5" t="n">
        <v>42898</v>
      </c>
      <c r="B2523" s="6" t="n">
        <v>2974.21</v>
      </c>
      <c r="C2523" s="6" t="n">
        <v>2665.43</v>
      </c>
      <c r="D2523" s="7" t="n">
        <f aca="false">(L2523-(설정!$B$5+설정!$B$4*K2523))/설정!$B$6</f>
        <v>0.290261497705292</v>
      </c>
      <c r="E2523" s="8" t="n">
        <f aca="false">H2523*설정!$B$8</f>
        <v>4363.02886630106</v>
      </c>
      <c r="F2523" s="8" t="n">
        <f aca="false">H2523*설정!$B$9</f>
        <v>8736.4883490028</v>
      </c>
      <c r="G2523" s="9" t="n">
        <f aca="false">A2523-설정!$B$3</f>
        <v>3082</v>
      </c>
      <c r="H2523" s="8" t="n">
        <f aca="false">10^(설정!$B$5+설정!$B$4*K2523)</f>
        <v>2178.90989236529</v>
      </c>
      <c r="I2523" s="8" t="n">
        <f aca="false">H2523/설정!$B$8</f>
        <v>1088.15423058897</v>
      </c>
      <c r="J2523" s="8" t="n">
        <f aca="false">H2523/설정!$B$9</f>
        <v>543.427533968978</v>
      </c>
      <c r="K2523" s="10" t="n">
        <f aca="false">LOG10(G2523)</f>
        <v>3.4888326343824</v>
      </c>
      <c r="L2523" s="10" t="n">
        <f aca="false">LOG10(C2523)</f>
        <v>3.42576728149129</v>
      </c>
    </row>
    <row r="2524" customFormat="false" ht="15" hidden="false" customHeight="false" outlineLevel="0" collapsed="false">
      <c r="A2524" s="5" t="n">
        <v>42899</v>
      </c>
      <c r="B2524" s="6" t="n">
        <v>2665.43</v>
      </c>
      <c r="C2524" s="6" t="n">
        <v>2707.14</v>
      </c>
      <c r="D2524" s="7" t="n">
        <f aca="false">(L2524-(설정!$B$5+설정!$B$4*K2524))/설정!$B$6</f>
        <v>0.309972848786497</v>
      </c>
      <c r="E2524" s="8" t="n">
        <f aca="false">H2524*설정!$B$8</f>
        <v>4371.06823563747</v>
      </c>
      <c r="F2524" s="8" t="n">
        <f aca="false">H2524*설정!$B$9</f>
        <v>8752.58630725455</v>
      </c>
      <c r="G2524" s="9" t="n">
        <f aca="false">A2524-설정!$B$3</f>
        <v>3083</v>
      </c>
      <c r="H2524" s="8" t="n">
        <f aca="false">10^(설정!$B$5+설정!$B$4*K2524)</f>
        <v>2182.92477787539</v>
      </c>
      <c r="I2524" s="8" t="n">
        <f aca="false">H2524/설정!$B$8</f>
        <v>1090.15927662987</v>
      </c>
      <c r="J2524" s="8" t="n">
        <f aca="false">H2524/설정!$B$9</f>
        <v>544.428860063082</v>
      </c>
      <c r="K2524" s="10" t="n">
        <f aca="false">LOG10(G2524)</f>
        <v>3.48897352472651</v>
      </c>
      <c r="L2524" s="10" t="n">
        <f aca="false">LOG10(C2524)</f>
        <v>3.4325107159313</v>
      </c>
    </row>
    <row r="2525" customFormat="false" ht="15" hidden="false" customHeight="false" outlineLevel="0" collapsed="false">
      <c r="A2525" s="5" t="n">
        <v>42900</v>
      </c>
      <c r="B2525" s="6" t="n">
        <v>2707.14</v>
      </c>
      <c r="C2525" s="6" t="n">
        <v>2443.82</v>
      </c>
      <c r="D2525" s="7" t="n">
        <f aca="false">(L2525-(설정!$B$5+설정!$B$4*K2525))/설정!$B$6</f>
        <v>0.159944928124984</v>
      </c>
      <c r="E2525" s="8" t="n">
        <f aca="false">H2525*설정!$B$8</f>
        <v>4379.11980398181</v>
      </c>
      <c r="F2525" s="8" t="n">
        <f aca="false">H2525*설정!$B$9</f>
        <v>8768.70869268611</v>
      </c>
      <c r="G2525" s="9" t="n">
        <f aca="false">A2525-설정!$B$3</f>
        <v>3084</v>
      </c>
      <c r="H2525" s="8" t="n">
        <f aca="false">10^(설정!$B$5+설정!$B$4*K2525)</f>
        <v>2186.94575560718</v>
      </c>
      <c r="I2525" s="8" t="n">
        <f aca="false">H2525/설정!$B$8</f>
        <v>1092.16736514481</v>
      </c>
      <c r="J2525" s="8" t="n">
        <f aca="false">H2525/설정!$B$9</f>
        <v>545.431705577981</v>
      </c>
      <c r="K2525" s="10" t="n">
        <f aca="false">LOG10(G2525)</f>
        <v>3.48911436937892</v>
      </c>
      <c r="L2525" s="10" t="n">
        <f aca="false">LOG10(C2525)</f>
        <v>3.38806921471062</v>
      </c>
    </row>
    <row r="2526" customFormat="false" ht="15" hidden="false" customHeight="false" outlineLevel="0" collapsed="false">
      <c r="A2526" s="5" t="n">
        <v>42901</v>
      </c>
      <c r="B2526" s="6" t="n">
        <v>2443.82</v>
      </c>
      <c r="C2526" s="6" t="n">
        <v>2409.89</v>
      </c>
      <c r="D2526" s="7" t="n">
        <f aca="false">(L2526-(설정!$B$5+설정!$B$4*K2526))/설정!$B$6</f>
        <v>0.137159308464186</v>
      </c>
      <c r="E2526" s="8" t="n">
        <f aca="false">H2526*설정!$B$8</f>
        <v>4387.18358588038</v>
      </c>
      <c r="F2526" s="8" t="n">
        <f aca="false">H2526*설정!$B$9</f>
        <v>8784.85553442486</v>
      </c>
      <c r="G2526" s="9" t="n">
        <f aca="false">A2526-설정!$B$3</f>
        <v>3085</v>
      </c>
      <c r="H2526" s="8" t="n">
        <f aca="false">10^(설정!$B$5+설정!$B$4*K2526)</f>
        <v>2190.97283282511</v>
      </c>
      <c r="I2526" s="8" t="n">
        <f aca="false">H2526/설정!$B$8</f>
        <v>1094.17849976169</v>
      </c>
      <c r="J2526" s="8" t="n">
        <f aca="false">H2526/설정!$B$9</f>
        <v>546.43607232546</v>
      </c>
      <c r="K2526" s="10" t="n">
        <f aca="false">LOG10(G2526)</f>
        <v>3.48925516836926</v>
      </c>
      <c r="L2526" s="10" t="n">
        <f aca="false">LOG10(C2526)</f>
        <v>3.38199721955276</v>
      </c>
    </row>
    <row r="2527" customFormat="false" ht="15" hidden="false" customHeight="false" outlineLevel="0" collapsed="false">
      <c r="A2527" s="5" t="n">
        <v>42902</v>
      </c>
      <c r="B2527" s="6" t="n">
        <v>2409.89</v>
      </c>
      <c r="C2527" s="6" t="n">
        <v>2476.36</v>
      </c>
      <c r="D2527" s="7" t="n">
        <f aca="false">(L2527-(설정!$B$5+설정!$B$4*K2527))/설정!$B$6</f>
        <v>0.173696803239431</v>
      </c>
      <c r="E2527" s="8" t="n">
        <f aca="false">H2527*설정!$B$8</f>
        <v>4395.25959589211</v>
      </c>
      <c r="F2527" s="8" t="n">
        <f aca="false">H2527*설정!$B$9</f>
        <v>8801.02686162348</v>
      </c>
      <c r="G2527" s="9" t="n">
        <f aca="false">A2527-설정!$B$3</f>
        <v>3086</v>
      </c>
      <c r="H2527" s="8" t="n">
        <f aca="false">10^(설정!$B$5+설정!$B$4*K2527)</f>
        <v>2195.00601679997</v>
      </c>
      <c r="I2527" s="8" t="n">
        <f aca="false">H2527/설정!$B$8</f>
        <v>1096.19268411156</v>
      </c>
      <c r="J2527" s="8" t="n">
        <f aca="false">H2527/설정!$B$9</f>
        <v>547.441962118875</v>
      </c>
      <c r="K2527" s="10" t="n">
        <f aca="false">LOG10(G2527)</f>
        <v>3.48939592172713</v>
      </c>
      <c r="L2527" s="10" t="n">
        <f aca="false">LOG10(C2527)</f>
        <v>3.39381378035154</v>
      </c>
    </row>
    <row r="2528" customFormat="false" ht="15" hidden="false" customHeight="false" outlineLevel="0" collapsed="false">
      <c r="A2528" s="5" t="n">
        <v>42903</v>
      </c>
      <c r="B2528" s="6" t="n">
        <v>2476.36</v>
      </c>
      <c r="C2528" s="6" t="n">
        <v>2652.76</v>
      </c>
      <c r="D2528" s="7" t="n">
        <f aca="false">(L2528-(설정!$B$5+설정!$B$4*K2528))/설정!$B$6</f>
        <v>0.270151223692727</v>
      </c>
      <c r="E2528" s="8" t="n">
        <f aca="false">H2528*설정!$B$8</f>
        <v>4403.34784858853</v>
      </c>
      <c r="F2528" s="8" t="n">
        <f aca="false">H2528*설정!$B$9</f>
        <v>8817.22270345982</v>
      </c>
      <c r="G2528" s="9" t="n">
        <f aca="false">A2528-설정!$B$3</f>
        <v>3087</v>
      </c>
      <c r="H2528" s="8" t="n">
        <f aca="false">10^(설정!$B$5+설정!$B$4*K2528)</f>
        <v>2199.04531480881</v>
      </c>
      <c r="I2528" s="8" t="n">
        <f aca="false">H2528/설정!$B$8</f>
        <v>1098.20992182861</v>
      </c>
      <c r="J2528" s="8" t="n">
        <f aca="false">H2528/설정!$B$9</f>
        <v>548.449376773149</v>
      </c>
      <c r="K2528" s="10" t="n">
        <f aca="false">LOG10(G2528)</f>
        <v>3.4895366294821</v>
      </c>
      <c r="L2528" s="10" t="n">
        <f aca="false">LOG10(C2528)</f>
        <v>3.42369796035154</v>
      </c>
    </row>
    <row r="2529" customFormat="false" ht="15" hidden="false" customHeight="false" outlineLevel="0" collapsed="false">
      <c r="A2529" s="5" t="n">
        <v>42904</v>
      </c>
      <c r="B2529" s="6" t="n">
        <v>2652.76</v>
      </c>
      <c r="C2529" s="6" t="n">
        <v>2508.21</v>
      </c>
      <c r="D2529" s="7" t="n">
        <f aca="false">(L2529-(설정!$B$5+설정!$B$4*K2529))/설정!$B$6</f>
        <v>0.186807270204071</v>
      </c>
      <c r="E2529" s="8" t="n">
        <f aca="false">H2529*설정!$B$8</f>
        <v>4411.44835855378</v>
      </c>
      <c r="F2529" s="8" t="n">
        <f aca="false">H2529*설정!$B$9</f>
        <v>8833.44308913708</v>
      </c>
      <c r="G2529" s="9" t="n">
        <f aca="false">A2529-설정!$B$3</f>
        <v>3088</v>
      </c>
      <c r="H2529" s="8" t="n">
        <f aca="false">10^(설정!$B$5+설정!$B$4*K2529)</f>
        <v>2203.09073413501</v>
      </c>
      <c r="I2529" s="8" t="n">
        <f aca="false">H2529/설정!$B$8</f>
        <v>1100.23021655018</v>
      </c>
      <c r="J2529" s="8" t="n">
        <f aca="false">H2529/설정!$B$9</f>
        <v>549.458318104779</v>
      </c>
      <c r="K2529" s="10" t="n">
        <f aca="false">LOG10(G2529)</f>
        <v>3.4896772916637</v>
      </c>
      <c r="L2529" s="10" t="n">
        <f aca="false">LOG10(C2529)</f>
        <v>3.39936389500683</v>
      </c>
    </row>
    <row r="2530" customFormat="false" ht="15" hidden="false" customHeight="false" outlineLevel="0" collapsed="false">
      <c r="A2530" s="5" t="n">
        <v>42905</v>
      </c>
      <c r="B2530" s="6" t="n">
        <v>2508.21</v>
      </c>
      <c r="C2530" s="6" t="n">
        <v>2589.64</v>
      </c>
      <c r="D2530" s="7" t="n">
        <f aca="false">(L2530-(설정!$B$5+설정!$B$4*K2530))/설정!$B$6</f>
        <v>0.230175216805834</v>
      </c>
      <c r="E2530" s="8" t="n">
        <f aca="false">H2530*설정!$B$8</f>
        <v>4419.56114038472</v>
      </c>
      <c r="F2530" s="8" t="n">
        <f aca="false">H2530*설정!$B$9</f>
        <v>8849.68804788384</v>
      </c>
      <c r="G2530" s="9" t="n">
        <f aca="false">A2530-설정!$B$3</f>
        <v>3089</v>
      </c>
      <c r="H2530" s="8" t="n">
        <f aca="false">10^(설정!$B$5+설정!$B$4*K2530)</f>
        <v>2207.14228206828</v>
      </c>
      <c r="I2530" s="8" t="n">
        <f aca="false">H2530/설정!$B$8</f>
        <v>1102.25357191676</v>
      </c>
      <c r="J2530" s="8" t="n">
        <f aca="false">H2530/설정!$B$9</f>
        <v>550.468787931845</v>
      </c>
      <c r="K2530" s="10" t="n">
        <f aca="false">LOG10(G2530)</f>
        <v>3.48981790830145</v>
      </c>
      <c r="L2530" s="10" t="n">
        <f aca="false">LOG10(C2530)</f>
        <v>3.41323939462942</v>
      </c>
    </row>
    <row r="2531" customFormat="false" ht="15" hidden="false" customHeight="false" outlineLevel="0" collapsed="false">
      <c r="A2531" s="5" t="n">
        <v>42906</v>
      </c>
      <c r="B2531" s="6" t="n">
        <v>2589.64</v>
      </c>
      <c r="C2531" s="6" t="n">
        <v>2733.23</v>
      </c>
      <c r="D2531" s="7" t="n">
        <f aca="false">(L2531-(설정!$B$5+설정!$B$4*K2531))/설정!$B$6</f>
        <v>0.30525127310608</v>
      </c>
      <c r="E2531" s="8" t="n">
        <f aca="false">H2531*설정!$B$8</f>
        <v>4427.68620869085</v>
      </c>
      <c r="F2531" s="8" t="n">
        <f aca="false">H2531*설정!$B$9</f>
        <v>8865.95760895404</v>
      </c>
      <c r="G2531" s="9" t="n">
        <f aca="false">A2531-설정!$B$3</f>
        <v>3090</v>
      </c>
      <c r="H2531" s="8" t="n">
        <f aca="false">10^(설정!$B$5+설정!$B$4*K2531)</f>
        <v>2211.19996590464</v>
      </c>
      <c r="I2531" s="8" t="n">
        <f aca="false">H2531/설정!$B$8</f>
        <v>1104.27999157202</v>
      </c>
      <c r="J2531" s="8" t="n">
        <f aca="false">H2531/설정!$B$9</f>
        <v>551.480788074002</v>
      </c>
      <c r="K2531" s="10" t="n">
        <f aca="false">LOG10(G2531)</f>
        <v>3.48995847942483</v>
      </c>
      <c r="L2531" s="10" t="n">
        <f aca="false">LOG10(C2531)</f>
        <v>3.43667617890377</v>
      </c>
    </row>
    <row r="2532" customFormat="false" ht="15" hidden="false" customHeight="false" outlineLevel="0" collapsed="false">
      <c r="A2532" s="5" t="n">
        <v>42907</v>
      </c>
      <c r="B2532" s="6" t="n">
        <v>2733.23</v>
      </c>
      <c r="C2532" s="6" t="n">
        <v>2639.26</v>
      </c>
      <c r="D2532" s="7" t="n">
        <f aca="false">(L2532-(설정!$B$5+설정!$B$4*K2532))/설정!$B$6</f>
        <v>0.252220279049513</v>
      </c>
      <c r="E2532" s="8" t="n">
        <f aca="false">H2532*설정!$B$8</f>
        <v>4435.82357809424</v>
      </c>
      <c r="F2532" s="8" t="n">
        <f aca="false">H2532*설정!$B$9</f>
        <v>8882.25180162678</v>
      </c>
      <c r="G2532" s="9" t="n">
        <f aca="false">A2532-설정!$B$3</f>
        <v>3091</v>
      </c>
      <c r="H2532" s="8" t="n">
        <f aca="false">10^(설정!$B$5+설정!$B$4*K2532)</f>
        <v>2215.2637929464</v>
      </c>
      <c r="I2532" s="8" t="n">
        <f aca="false">H2532/설정!$B$8</f>
        <v>1106.30947916275</v>
      </c>
      <c r="J2532" s="8" t="n">
        <f aca="false">H2532/설정!$B$9</f>
        <v>552.494320352468</v>
      </c>
      <c r="K2532" s="10" t="n">
        <f aca="false">LOG10(G2532)</f>
        <v>3.49009900506331</v>
      </c>
      <c r="L2532" s="10" t="n">
        <f aca="false">LOG10(C2532)</f>
        <v>3.42148217574611</v>
      </c>
    </row>
    <row r="2533" customFormat="false" ht="15" hidden="false" customHeight="false" outlineLevel="0" collapsed="false">
      <c r="A2533" s="5" t="n">
        <v>42908</v>
      </c>
      <c r="B2533" s="6" t="n">
        <v>2639.26</v>
      </c>
      <c r="C2533" s="6" t="n">
        <v>2686.65</v>
      </c>
      <c r="D2533" s="7" t="n">
        <f aca="false">(L2533-(설정!$B$5+설정!$B$4*K2533))/설정!$B$6</f>
        <v>0.275207419042753</v>
      </c>
      <c r="E2533" s="8" t="n">
        <f aca="false">H2533*설정!$B$8</f>
        <v>4443.97326322964</v>
      </c>
      <c r="F2533" s="8" t="n">
        <f aca="false">H2533*설정!$B$9</f>
        <v>8898.57065520656</v>
      </c>
      <c r="G2533" s="9" t="n">
        <f aca="false">A2533-설정!$B$3</f>
        <v>3092</v>
      </c>
      <c r="H2533" s="8" t="n">
        <f aca="false">10^(설정!$B$5+설정!$B$4*K2533)</f>
        <v>2219.33377050221</v>
      </c>
      <c r="I2533" s="8" t="n">
        <f aca="false">H2533/설정!$B$8</f>
        <v>1108.34203833891</v>
      </c>
      <c r="J2533" s="8" t="n">
        <f aca="false">H2533/설정!$B$9</f>
        <v>553.509386590045</v>
      </c>
      <c r="K2533" s="10" t="n">
        <f aca="false">LOG10(G2533)</f>
        <v>3.49023948524629</v>
      </c>
      <c r="L2533" s="10" t="n">
        <f aca="false">LOG10(C2533)</f>
        <v>3.42921109294257</v>
      </c>
    </row>
    <row r="2534" customFormat="false" ht="15" hidden="false" customHeight="false" outlineLevel="0" collapsed="false">
      <c r="A2534" s="5" t="n">
        <v>42909</v>
      </c>
      <c r="B2534" s="6" t="n">
        <v>2686.65</v>
      </c>
      <c r="C2534" s="6" t="n">
        <v>2685.87</v>
      </c>
      <c r="D2534" s="7" t="n">
        <f aca="false">(L2534-(설정!$B$5+설정!$B$4*K2534))/설정!$B$6</f>
        <v>0.272146491214021</v>
      </c>
      <c r="E2534" s="8" t="n">
        <f aca="false">H2534*설정!$B$8</f>
        <v>4452.13527874457</v>
      </c>
      <c r="F2534" s="8" t="n">
        <f aca="false">H2534*설정!$B$9</f>
        <v>8914.91419902341</v>
      </c>
      <c r="G2534" s="9" t="n">
        <f aca="false">A2534-설정!$B$3</f>
        <v>3093</v>
      </c>
      <c r="H2534" s="8" t="n">
        <f aca="false">10^(설정!$B$5+설정!$B$4*K2534)</f>
        <v>2223.40990588708</v>
      </c>
      <c r="I2534" s="8" t="n">
        <f aca="false">H2534/설정!$B$8</f>
        <v>1110.37767275364</v>
      </c>
      <c r="J2534" s="8" t="n">
        <f aca="false">H2534/설정!$B$9</f>
        <v>554.525988611122</v>
      </c>
      <c r="K2534" s="10" t="n">
        <f aca="false">LOG10(G2534)</f>
        <v>3.49037992000318</v>
      </c>
      <c r="L2534" s="10" t="n">
        <f aca="false">LOG10(C2534)</f>
        <v>3.42908498835915</v>
      </c>
    </row>
    <row r="2535" customFormat="false" ht="15" hidden="false" customHeight="false" outlineLevel="0" collapsed="false">
      <c r="A2535" s="5" t="n">
        <v>42910</v>
      </c>
      <c r="B2535" s="6" t="n">
        <v>2685.87</v>
      </c>
      <c r="C2535" s="6" t="n">
        <v>2562.19</v>
      </c>
      <c r="D2535" s="7" t="n">
        <f aca="false">(L2535-(설정!$B$5+설정!$B$4*K2535))/설정!$B$6</f>
        <v>0.20160960838592</v>
      </c>
      <c r="E2535" s="8" t="n">
        <f aca="false">H2535*설정!$B$8</f>
        <v>4460.30963929918</v>
      </c>
      <c r="F2535" s="8" t="n">
        <f aca="false">H2535*설정!$B$9</f>
        <v>8931.28246243269</v>
      </c>
      <c r="G2535" s="9" t="n">
        <f aca="false">A2535-설정!$B$3</f>
        <v>3094</v>
      </c>
      <c r="H2535" s="8" t="n">
        <f aca="false">10^(설정!$B$5+설정!$B$4*K2535)</f>
        <v>2227.49220642233</v>
      </c>
      <c r="I2535" s="8" t="n">
        <f aca="false">H2535/설정!$B$8</f>
        <v>1112.41638606323</v>
      </c>
      <c r="J2535" s="8" t="n">
        <f aca="false">H2535/설정!$B$9</f>
        <v>555.54412824166</v>
      </c>
      <c r="K2535" s="10" t="n">
        <f aca="false">LOG10(G2535)</f>
        <v>3.49052030936335</v>
      </c>
      <c r="L2535" s="10" t="n">
        <f aca="false">LOG10(C2535)</f>
        <v>3.40861133184582</v>
      </c>
    </row>
    <row r="2536" customFormat="false" ht="15" hidden="false" customHeight="false" outlineLevel="0" collapsed="false">
      <c r="A2536" s="5" t="n">
        <v>42911</v>
      </c>
      <c r="B2536" s="6" t="n">
        <v>2562.19</v>
      </c>
      <c r="C2536" s="6" t="n">
        <v>2497.73</v>
      </c>
      <c r="D2536" s="7" t="n">
        <f aca="false">(L2536-(설정!$B$5+설정!$B$4*K2536))/설정!$B$6</f>
        <v>0.162271893863111</v>
      </c>
      <c r="E2536" s="8" t="n">
        <f aca="false">H2536*설정!$B$8</f>
        <v>4468.4963595662</v>
      </c>
      <c r="F2536" s="8" t="n">
        <f aca="false">H2536*설정!$B$9</f>
        <v>8947.67547481493</v>
      </c>
      <c r="G2536" s="9" t="n">
        <f aca="false">A2536-설정!$B$3</f>
        <v>3095</v>
      </c>
      <c r="H2536" s="8" t="n">
        <f aca="false">10^(설정!$B$5+설정!$B$4*K2536)</f>
        <v>2231.58067943556</v>
      </c>
      <c r="I2536" s="8" t="n">
        <f aca="false">H2536/설정!$B$8</f>
        <v>1114.45818192711</v>
      </c>
      <c r="J2536" s="8" t="n">
        <f aca="false">H2536/설정!$B$9</f>
        <v>556.563807309191</v>
      </c>
      <c r="K2536" s="10" t="n">
        <f aca="false">LOG10(G2536)</f>
        <v>3.49066065335614</v>
      </c>
      <c r="L2536" s="10" t="n">
        <f aca="false">LOG10(C2536)</f>
        <v>3.39754549014394</v>
      </c>
    </row>
    <row r="2537" customFormat="false" ht="15" hidden="false" customHeight="false" outlineLevel="0" collapsed="false">
      <c r="A2537" s="5" t="n">
        <v>42912</v>
      </c>
      <c r="B2537" s="6" t="n">
        <v>2497.73</v>
      </c>
      <c r="C2537" s="6" t="n">
        <v>2426.37</v>
      </c>
      <c r="D2537" s="7" t="n">
        <f aca="false">(L2537-(설정!$B$5+설정!$B$4*K2537))/설정!$B$6</f>
        <v>0.117885698192528</v>
      </c>
      <c r="E2537" s="8" t="n">
        <f aca="false">H2537*설정!$B$8</f>
        <v>4476.69545423121</v>
      </c>
      <c r="F2537" s="8" t="n">
        <f aca="false">H2537*설정!$B$9</f>
        <v>8964.09326557641</v>
      </c>
      <c r="G2537" s="9" t="n">
        <f aca="false">A2537-설정!$B$3</f>
        <v>3096</v>
      </c>
      <c r="H2537" s="8" t="n">
        <f aca="false">10^(설정!$B$5+설정!$B$4*K2537)</f>
        <v>2235.6753322608</v>
      </c>
      <c r="I2537" s="8" t="n">
        <f aca="false">H2537/설정!$B$8</f>
        <v>1116.50306400792</v>
      </c>
      <c r="J2537" s="8" t="n">
        <f aca="false">H2537/설정!$B$9</f>
        <v>557.585027642845</v>
      </c>
      <c r="K2537" s="10" t="n">
        <f aca="false">LOG10(G2537)</f>
        <v>3.49080095201086</v>
      </c>
      <c r="L2537" s="10" t="n">
        <f aca="false">LOG10(C2537)</f>
        <v>3.38495702765416</v>
      </c>
    </row>
    <row r="2538" customFormat="false" ht="15" hidden="false" customHeight="false" outlineLevel="0" collapsed="false">
      <c r="A2538" s="5" t="n">
        <v>42913</v>
      </c>
      <c r="B2538" s="6" t="n">
        <v>2426.37</v>
      </c>
      <c r="C2538" s="6" t="n">
        <v>2530.35</v>
      </c>
      <c r="D2538" s="7" t="n">
        <f aca="false">(L2538-(설정!$B$5+설정!$B$4*K2538))/설정!$B$6</f>
        <v>0.175679606117499</v>
      </c>
      <c r="E2538" s="8" t="n">
        <f aca="false">H2538*설정!$B$8</f>
        <v>4484.90693799235</v>
      </c>
      <c r="F2538" s="8" t="n">
        <f aca="false">H2538*설정!$B$9</f>
        <v>8980.53586414855</v>
      </c>
      <c r="G2538" s="9" t="n">
        <f aca="false">A2538-설정!$B$3</f>
        <v>3097</v>
      </c>
      <c r="H2538" s="8" t="n">
        <f aca="false">10^(설정!$B$5+설정!$B$4*K2538)</f>
        <v>2239.77617223836</v>
      </c>
      <c r="I2538" s="8" t="n">
        <f aca="false">H2538/설정!$B$8</f>
        <v>1118.55103597141</v>
      </c>
      <c r="J2538" s="8" t="n">
        <f aca="false">H2538/설정!$B$9</f>
        <v>558.607791073316</v>
      </c>
      <c r="K2538" s="10" t="n">
        <f aca="false">LOG10(G2538)</f>
        <v>3.49094120535679</v>
      </c>
      <c r="L2538" s="10" t="n">
        <f aca="false">LOG10(C2538)</f>
        <v>3.40318059728475</v>
      </c>
    </row>
    <row r="2539" customFormat="false" ht="15" hidden="false" customHeight="false" outlineLevel="0" collapsed="false">
      <c r="A2539" s="5" t="n">
        <v>42914</v>
      </c>
      <c r="B2539" s="6" t="n">
        <v>2530.35</v>
      </c>
      <c r="C2539" s="6" t="n">
        <v>2562.79</v>
      </c>
      <c r="D2539" s="7" t="n">
        <f aca="false">(L2539-(설정!$B$5+설정!$B$4*K2539))/설정!$B$6</f>
        <v>0.191387826413637</v>
      </c>
      <c r="E2539" s="8" t="n">
        <f aca="false">H2539*설정!$B$8</f>
        <v>4493.1308255605</v>
      </c>
      <c r="F2539" s="8" t="n">
        <f aca="false">H2539*설정!$B$9</f>
        <v>8997.00329998825</v>
      </c>
      <c r="G2539" s="9" t="n">
        <f aca="false">A2539-설정!$B$3</f>
        <v>3098</v>
      </c>
      <c r="H2539" s="8" t="n">
        <f aca="false">10^(설정!$B$5+설정!$B$4*K2539)</f>
        <v>2243.88320671487</v>
      </c>
      <c r="I2539" s="8" t="n">
        <f aca="false">H2539/설정!$B$8</f>
        <v>1120.60210148654</v>
      </c>
      <c r="J2539" s="8" t="n">
        <f aca="false">H2539/설정!$B$9</f>
        <v>559.632099432885</v>
      </c>
      <c r="K2539" s="10" t="n">
        <f aca="false">LOG10(G2539)</f>
        <v>3.49108141342319</v>
      </c>
      <c r="L2539" s="10" t="n">
        <f aca="false">LOG10(C2539)</f>
        <v>3.40871302070718</v>
      </c>
    </row>
    <row r="2540" customFormat="false" ht="15" hidden="false" customHeight="false" outlineLevel="0" collapsed="false">
      <c r="A2540" s="5" t="n">
        <v>42915</v>
      </c>
      <c r="B2540" s="6" t="n">
        <v>2562.79</v>
      </c>
      <c r="C2540" s="6" t="n">
        <v>2540.44</v>
      </c>
      <c r="D2540" s="7" t="n">
        <f aca="false">(L2540-(설정!$B$5+설정!$B$4*K2540))/설정!$B$6</f>
        <v>0.176135072418099</v>
      </c>
      <c r="E2540" s="8" t="n">
        <f aca="false">H2540*설정!$B$8</f>
        <v>4501.36713165936</v>
      </c>
      <c r="F2540" s="8" t="n">
        <f aca="false">H2540*설정!$B$9</f>
        <v>9013.49560257817</v>
      </c>
      <c r="G2540" s="9" t="n">
        <f aca="false">A2540-설정!$B$3</f>
        <v>3099</v>
      </c>
      <c r="H2540" s="8" t="n">
        <f aca="false">10^(설정!$B$5+설정!$B$4*K2540)</f>
        <v>2247.99644304342</v>
      </c>
      <c r="I2540" s="8" t="n">
        <f aca="false">H2540/설정!$B$8</f>
        <v>1122.65626422544</v>
      </c>
      <c r="J2540" s="8" t="n">
        <f aca="false">H2540/설정!$B$9</f>
        <v>560.657954555433</v>
      </c>
      <c r="K2540" s="10" t="n">
        <f aca="false">LOG10(G2540)</f>
        <v>3.49122157623928</v>
      </c>
      <c r="L2540" s="10" t="n">
        <f aca="false">LOG10(C2540)</f>
        <v>3.4049089422195</v>
      </c>
    </row>
    <row r="2541" customFormat="false" ht="15" hidden="false" customHeight="false" outlineLevel="0" collapsed="false">
      <c r="A2541" s="5" t="n">
        <v>42916</v>
      </c>
      <c r="B2541" s="6" t="n">
        <v>2540.44</v>
      </c>
      <c r="C2541" s="6" t="n">
        <v>2452.71</v>
      </c>
      <c r="D2541" s="7" t="n">
        <f aca="false">(L2541-(설정!$B$5+설정!$B$4*K2541))/설정!$B$6</f>
        <v>0.122883809504239</v>
      </c>
      <c r="E2541" s="8" t="n">
        <f aca="false">H2541*설정!$B$8</f>
        <v>4509.61587102518</v>
      </c>
      <c r="F2541" s="8" t="n">
        <f aca="false">H2541*설정!$B$9</f>
        <v>9030.01280142597</v>
      </c>
      <c r="G2541" s="9" t="n">
        <f aca="false">A2541-설정!$B$3</f>
        <v>3100</v>
      </c>
      <c r="H2541" s="8" t="n">
        <f aca="false">10^(설정!$B$5+설정!$B$4*K2541)</f>
        <v>2252.11588858332</v>
      </c>
      <c r="I2541" s="8" t="n">
        <f aca="false">H2541/설정!$B$8</f>
        <v>1124.71352786338</v>
      </c>
      <c r="J2541" s="8" t="n">
        <f aca="false">H2541/설정!$B$9</f>
        <v>561.685358276399</v>
      </c>
      <c r="K2541" s="10" t="n">
        <f aca="false">LOG10(G2541)</f>
        <v>3.49136169383427</v>
      </c>
      <c r="L2541" s="10" t="n">
        <f aca="false">LOG10(C2541)</f>
        <v>3.38964620175505</v>
      </c>
    </row>
    <row r="2542" customFormat="false" ht="15" hidden="false" customHeight="false" outlineLevel="0" collapsed="false">
      <c r="A2542" s="5" t="n">
        <v>42917</v>
      </c>
      <c r="B2542" s="6" t="n">
        <v>2452.71</v>
      </c>
      <c r="C2542" s="6" t="n">
        <v>2412.37</v>
      </c>
      <c r="D2542" s="7" t="n">
        <f aca="false">(L2542-(설정!$B$5+설정!$B$4*K2542))/설정!$B$6</f>
        <v>0.0963635888775549</v>
      </c>
      <c r="E2542" s="8" t="n">
        <f aca="false">H2542*설정!$B$8</f>
        <v>4517.87705840705</v>
      </c>
      <c r="F2542" s="8" t="n">
        <f aca="false">H2542*설정!$B$9</f>
        <v>9046.55492606515</v>
      </c>
      <c r="G2542" s="9" t="n">
        <f aca="false">A2542-설정!$B$3</f>
        <v>3101</v>
      </c>
      <c r="H2542" s="8" t="n">
        <f aca="false">10^(설정!$B$5+설정!$B$4*K2542)</f>
        <v>2256.24155070031</v>
      </c>
      <c r="I2542" s="8" t="n">
        <f aca="false">H2542/설정!$B$8</f>
        <v>1126.77389607884</v>
      </c>
      <c r="J2542" s="8" t="n">
        <f aca="false">H2542/설정!$B$9</f>
        <v>562.714312432825</v>
      </c>
      <c r="K2542" s="10" t="n">
        <f aca="false">LOG10(G2542)</f>
        <v>3.49150176623733</v>
      </c>
      <c r="L2542" s="10" t="n">
        <f aca="false">LOG10(C2542)</f>
        <v>3.38244391898832</v>
      </c>
    </row>
    <row r="2543" customFormat="false" ht="15" hidden="false" customHeight="false" outlineLevel="0" collapsed="false">
      <c r="A2543" s="5" t="n">
        <v>42918</v>
      </c>
      <c r="B2543" s="6" t="n">
        <v>2412.37</v>
      </c>
      <c r="C2543" s="6" t="n">
        <v>2518.87</v>
      </c>
      <c r="D2543" s="7" t="n">
        <f aca="false">(L2543-(설정!$B$5+설정!$B$4*K2543))/설정!$B$6</f>
        <v>0.155946754007747</v>
      </c>
      <c r="E2543" s="8" t="n">
        <f aca="false">H2543*설정!$B$8</f>
        <v>4526.15070856675</v>
      </c>
      <c r="F2543" s="8" t="n">
        <f aca="false">H2543*설정!$B$9</f>
        <v>9063.12200605452</v>
      </c>
      <c r="G2543" s="9" t="n">
        <f aca="false">A2543-설정!$B$3</f>
        <v>3102</v>
      </c>
      <c r="H2543" s="8" t="n">
        <f aca="false">10^(설정!$B$5+설정!$B$4*K2543)</f>
        <v>2260.37343676647</v>
      </c>
      <c r="I2543" s="8" t="n">
        <f aca="false">H2543/설정!$B$8</f>
        <v>1128.83737255346</v>
      </c>
      <c r="J2543" s="8" t="n">
        <f aca="false">H2543/설정!$B$9</f>
        <v>563.744818863331</v>
      </c>
      <c r="K2543" s="10" t="n">
        <f aca="false">LOG10(G2543)</f>
        <v>3.49164179347759</v>
      </c>
      <c r="L2543" s="10" t="n">
        <f aca="false">LOG10(C2543)</f>
        <v>3.4012057539453</v>
      </c>
    </row>
    <row r="2544" customFormat="false" ht="15" hidden="false" customHeight="false" outlineLevel="0" collapsed="false">
      <c r="A2544" s="5" t="n">
        <v>42919</v>
      </c>
      <c r="B2544" s="6" t="n">
        <v>2518.87</v>
      </c>
      <c r="C2544" s="6" t="n">
        <v>2551.93</v>
      </c>
      <c r="D2544" s="7" t="n">
        <f aca="false">(L2544-(설정!$B$5+설정!$B$4*K2544))/설정!$B$6</f>
        <v>0.172092257696094</v>
      </c>
      <c r="E2544" s="8" t="n">
        <f aca="false">H2544*설정!$B$8</f>
        <v>4534.43683627877</v>
      </c>
      <c r="F2544" s="8" t="n">
        <f aca="false">H2544*설정!$B$9</f>
        <v>9079.7140709784</v>
      </c>
      <c r="G2544" s="9" t="n">
        <f aca="false">A2544-설정!$B$3</f>
        <v>3103</v>
      </c>
      <c r="H2544" s="8" t="n">
        <f aca="false">10^(설정!$B$5+설정!$B$4*K2544)</f>
        <v>2264.51155416023</v>
      </c>
      <c r="I2544" s="8" t="n">
        <f aca="false">H2544/설정!$B$8</f>
        <v>1130.90396097204</v>
      </c>
      <c r="J2544" s="8" t="n">
        <f aca="false">H2544/설정!$B$9</f>
        <v>564.776879408123</v>
      </c>
      <c r="K2544" s="10" t="n">
        <f aca="false">LOG10(G2544)</f>
        <v>3.49178177558417</v>
      </c>
      <c r="L2544" s="10" t="n">
        <f aca="false">LOG10(C2544)</f>
        <v>3.40686875741955</v>
      </c>
    </row>
    <row r="2545" customFormat="false" ht="15" hidden="false" customHeight="false" outlineLevel="0" collapsed="false">
      <c r="A2545" s="5" t="n">
        <v>42920</v>
      </c>
      <c r="B2545" s="6" t="n">
        <v>2551.93</v>
      </c>
      <c r="C2545" s="6" t="n">
        <v>2599.74</v>
      </c>
      <c r="D2545" s="7" t="n">
        <f aca="false">(L2545-(설정!$B$5+설정!$B$4*K2545))/설정!$B$6</f>
        <v>0.196191403659681</v>
      </c>
      <c r="E2545" s="8" t="n">
        <f aca="false">H2545*설정!$B$8</f>
        <v>4542.73545633044</v>
      </c>
      <c r="F2545" s="8" t="n">
        <f aca="false">H2545*설정!$B$9</f>
        <v>9096.33115044678</v>
      </c>
      <c r="G2545" s="9" t="n">
        <f aca="false">A2545-설정!$B$3</f>
        <v>3104</v>
      </c>
      <c r="H2545" s="8" t="n">
        <f aca="false">10^(설정!$B$5+설정!$B$4*K2545)</f>
        <v>2268.65591026643</v>
      </c>
      <c r="I2545" s="8" t="n">
        <f aca="false">H2545/설정!$B$8</f>
        <v>1132.9736650226</v>
      </c>
      <c r="J2545" s="8" t="n">
        <f aca="false">H2545/설정!$B$9</f>
        <v>565.810495909002</v>
      </c>
      <c r="K2545" s="10" t="n">
        <f aca="false">LOG10(G2545)</f>
        <v>3.49192171258615</v>
      </c>
      <c r="L2545" s="10" t="n">
        <f aca="false">LOG10(C2545)</f>
        <v>3.41492991635101</v>
      </c>
    </row>
    <row r="2546" customFormat="false" ht="15" hidden="false" customHeight="false" outlineLevel="0" collapsed="false">
      <c r="A2546" s="5" t="n">
        <v>42921</v>
      </c>
      <c r="B2546" s="6" t="n">
        <v>2599.74</v>
      </c>
      <c r="C2546" s="6" t="n">
        <v>2608.1</v>
      </c>
      <c r="D2546" s="7" t="n">
        <f aca="false">(L2546-(설정!$B$5+설정!$B$4*K2546))/설정!$B$6</f>
        <v>0.198182751444466</v>
      </c>
      <c r="E2546" s="8" t="n">
        <f aca="false">H2546*설정!$B$8</f>
        <v>4551.04658352171</v>
      </c>
      <c r="F2546" s="8" t="n">
        <f aca="false">H2546*설정!$B$9</f>
        <v>9112.97327409497</v>
      </c>
      <c r="G2546" s="9" t="n">
        <f aca="false">A2546-설정!$B$3</f>
        <v>3105</v>
      </c>
      <c r="H2546" s="8" t="n">
        <f aca="false">10^(설정!$B$5+설정!$B$4*K2546)</f>
        <v>2272.8065124762</v>
      </c>
      <c r="I2546" s="8" t="n">
        <f aca="false">H2546/설정!$B$8</f>
        <v>1135.04648839628</v>
      </c>
      <c r="J2546" s="8" t="n">
        <f aca="false">H2546/설정!$B$9</f>
        <v>566.845670209346</v>
      </c>
      <c r="K2546" s="10" t="n">
        <f aca="false">LOG10(G2546)</f>
        <v>3.4920616045126</v>
      </c>
      <c r="L2546" s="10" t="n">
        <f aca="false">LOG10(C2546)</f>
        <v>3.41632423913641</v>
      </c>
    </row>
    <row r="2547" customFormat="false" ht="15" hidden="false" customHeight="false" outlineLevel="0" collapsed="false">
      <c r="A2547" s="5" t="n">
        <v>42922</v>
      </c>
      <c r="B2547" s="6" t="n">
        <v>2608.1</v>
      </c>
      <c r="C2547" s="6" t="n">
        <v>2603.2</v>
      </c>
      <c r="D2547" s="7" t="n">
        <f aca="false">(L2547-(설정!$B$5+설정!$B$4*K2547))/설정!$B$6</f>
        <v>0.192842713424869</v>
      </c>
      <c r="E2547" s="8" t="n">
        <f aca="false">H2547*설정!$B$8</f>
        <v>4559.37023266535</v>
      </c>
      <c r="F2547" s="8" t="n">
        <f aca="false">H2547*설정!$B$9</f>
        <v>9129.64047158392</v>
      </c>
      <c r="G2547" s="9" t="n">
        <f aca="false">A2547-설정!$B$3</f>
        <v>3106</v>
      </c>
      <c r="H2547" s="8" t="n">
        <f aca="false">10^(설정!$B$5+설정!$B$4*K2547)</f>
        <v>2276.96336818709</v>
      </c>
      <c r="I2547" s="8" t="n">
        <f aca="false">H2547/설정!$B$8</f>
        <v>1137.12243478746</v>
      </c>
      <c r="J2547" s="8" t="n">
        <f aca="false">H2547/설정!$B$9</f>
        <v>567.882404154127</v>
      </c>
      <c r="K2547" s="10" t="n">
        <f aca="false">LOG10(G2547)</f>
        <v>3.49220145139254</v>
      </c>
      <c r="L2547" s="10" t="n">
        <f aca="false">LOG10(C2547)</f>
        <v>3.41550753559278</v>
      </c>
    </row>
    <row r="2548" customFormat="false" ht="15" hidden="false" customHeight="false" outlineLevel="0" collapsed="false">
      <c r="A2548" s="5" t="n">
        <v>42923</v>
      </c>
      <c r="B2548" s="6" t="n">
        <v>2603.2</v>
      </c>
      <c r="C2548" s="6" t="n">
        <v>2495.78</v>
      </c>
      <c r="D2548" s="7" t="n">
        <f aca="false">(L2548-(설정!$B$5+설정!$B$4*K2548))/설정!$B$6</f>
        <v>0.129521096578872</v>
      </c>
      <c r="E2548" s="8" t="n">
        <f aca="false">H2548*설정!$B$8</f>
        <v>4567.70641858692</v>
      </c>
      <c r="F2548" s="8" t="n">
        <f aca="false">H2548*설정!$B$9</f>
        <v>9146.33277260018</v>
      </c>
      <c r="G2548" s="9" t="n">
        <f aca="false">A2548-설정!$B$3</f>
        <v>3107</v>
      </c>
      <c r="H2548" s="8" t="n">
        <f aca="false">10^(설정!$B$5+설정!$B$4*K2548)</f>
        <v>2281.12648480302</v>
      </c>
      <c r="I2548" s="8" t="n">
        <f aca="false">H2548/설정!$B$8</f>
        <v>1139.20150789367</v>
      </c>
      <c r="J2548" s="8" t="n">
        <f aca="false">H2548/설정!$B$9</f>
        <v>568.920699589909</v>
      </c>
      <c r="K2548" s="10" t="n">
        <f aca="false">LOG10(G2548)</f>
        <v>3.49234125325497</v>
      </c>
      <c r="L2548" s="10" t="n">
        <f aca="false">LOG10(C2548)</f>
        <v>3.39720630016224</v>
      </c>
    </row>
    <row r="2549" customFormat="false" ht="15" hidden="false" customHeight="false" outlineLevel="0" collapsed="false">
      <c r="A2549" s="5" t="n">
        <v>42924</v>
      </c>
      <c r="B2549" s="6" t="n">
        <v>2495.78</v>
      </c>
      <c r="C2549" s="6" t="n">
        <v>2553.49</v>
      </c>
      <c r="D2549" s="7" t="n">
        <f aca="false">(L2549-(설정!$B$5+설정!$B$4*K2549))/설정!$B$6</f>
        <v>0.159814014081892</v>
      </c>
      <c r="E2549" s="8" t="n">
        <f aca="false">H2549*설정!$B$8</f>
        <v>4576.05515612474</v>
      </c>
      <c r="F2549" s="8" t="n">
        <f aca="false">H2549*설정!$B$9</f>
        <v>9163.05020685587</v>
      </c>
      <c r="G2549" s="9" t="n">
        <f aca="false">A2549-설정!$B$3</f>
        <v>3108</v>
      </c>
      <c r="H2549" s="8" t="n">
        <f aca="false">10^(설정!$B$5+설정!$B$4*K2549)</f>
        <v>2285.29586973431</v>
      </c>
      <c r="I2549" s="8" t="n">
        <f aca="false">H2549/설정!$B$8</f>
        <v>1141.28371141564</v>
      </c>
      <c r="J2549" s="8" t="n">
        <f aca="false">H2549/설정!$B$9</f>
        <v>569.960558364848</v>
      </c>
      <c r="K2549" s="10" t="n">
        <f aca="false">LOG10(G2549)</f>
        <v>3.49248101012888</v>
      </c>
      <c r="L2549" s="10" t="n">
        <f aca="false">LOG10(C2549)</f>
        <v>3.40713416140702</v>
      </c>
    </row>
    <row r="2550" customFormat="false" ht="15" hidden="false" customHeight="false" outlineLevel="0" collapsed="false">
      <c r="A2550" s="5" t="n">
        <v>42925</v>
      </c>
      <c r="B2550" s="6" t="n">
        <v>2553.49</v>
      </c>
      <c r="C2550" s="6" t="n">
        <v>2506.17</v>
      </c>
      <c r="D2550" s="7" t="n">
        <f aca="false">(L2550-(설정!$B$5+설정!$B$4*K2550))/설정!$B$6</f>
        <v>0.130245179176398</v>
      </c>
      <c r="E2550" s="8" t="n">
        <f aca="false">H2550*설정!$B$8</f>
        <v>4584.41646012993</v>
      </c>
      <c r="F2550" s="8" t="n">
        <f aca="false">H2550*설정!$B$9</f>
        <v>9179.79280408872</v>
      </c>
      <c r="G2550" s="9" t="n">
        <f aca="false">A2550-설정!$B$3</f>
        <v>3109</v>
      </c>
      <c r="H2550" s="8" t="n">
        <f aca="false">10^(설정!$B$5+설정!$B$4*K2550)</f>
        <v>2289.47153039764</v>
      </c>
      <c r="I2550" s="8" t="n">
        <f aca="false">H2550/설정!$B$8</f>
        <v>1143.36904905728</v>
      </c>
      <c r="J2550" s="8" t="n">
        <f aca="false">H2550/설정!$B$9</f>
        <v>571.001982328691</v>
      </c>
      <c r="K2550" s="10" t="n">
        <f aca="false">LOG10(G2550)</f>
        <v>3.49262072204319</v>
      </c>
      <c r="L2550" s="10" t="n">
        <f aca="false">LOG10(C2550)</f>
        <v>3.3990105269765</v>
      </c>
    </row>
    <row r="2551" customFormat="false" ht="15" hidden="false" customHeight="false" outlineLevel="0" collapsed="false">
      <c r="A2551" s="5" t="n">
        <v>42926</v>
      </c>
      <c r="B2551" s="6" t="n">
        <v>2506.17</v>
      </c>
      <c r="C2551" s="6" t="n">
        <v>2319.37</v>
      </c>
      <c r="D2551" s="7" t="n">
        <f aca="false">(L2551-(설정!$B$5+설정!$B$4*K2551))/설정!$B$6</f>
        <v>0.0160578653056371</v>
      </c>
      <c r="E2551" s="8" t="n">
        <f aca="false">H2551*설정!$B$8</f>
        <v>4592.79034546632</v>
      </c>
      <c r="F2551" s="8" t="n">
        <f aca="false">H2551*설정!$B$9</f>
        <v>9196.56059406194</v>
      </c>
      <c r="G2551" s="9" t="n">
        <f aca="false">A2551-설정!$B$3</f>
        <v>3110</v>
      </c>
      <c r="H2551" s="8" t="n">
        <f aca="false">10^(설정!$B$5+설정!$B$4*K2551)</f>
        <v>2293.65347421605</v>
      </c>
      <c r="I2551" s="8" t="n">
        <f aca="false">H2551/설정!$B$8</f>
        <v>1145.4575245257</v>
      </c>
      <c r="J2551" s="8" t="n">
        <f aca="false">H2551/설정!$B$9</f>
        <v>572.04497333277</v>
      </c>
      <c r="K2551" s="10" t="n">
        <f aca="false">LOG10(G2551)</f>
        <v>3.49276038902684</v>
      </c>
      <c r="L2551" s="10" t="n">
        <f aca="false">LOG10(C2551)</f>
        <v>3.36537003546014</v>
      </c>
    </row>
    <row r="2552" customFormat="false" ht="15" hidden="false" customHeight="false" outlineLevel="0" collapsed="false">
      <c r="A2552" s="5" t="n">
        <v>42927</v>
      </c>
      <c r="B2552" s="6" t="n">
        <v>2319.37</v>
      </c>
      <c r="C2552" s="6" t="n">
        <v>2319.17</v>
      </c>
      <c r="D2552" s="7" t="n">
        <f aca="false">(L2552-(설정!$B$5+설정!$B$4*K2552))/설정!$B$6</f>
        <v>0.013306224865588</v>
      </c>
      <c r="E2552" s="8" t="n">
        <f aca="false">H2552*설정!$B$8</f>
        <v>4601.17682701059</v>
      </c>
      <c r="F2552" s="8" t="n">
        <f aca="false">H2552*설정!$B$9</f>
        <v>9213.35360656446</v>
      </c>
      <c r="G2552" s="9" t="n">
        <f aca="false">A2552-설정!$B$3</f>
        <v>3111</v>
      </c>
      <c r="H2552" s="8" t="n">
        <f aca="false">10^(설정!$B$5+설정!$B$4*K2552)</f>
        <v>2297.84170861901</v>
      </c>
      <c r="I2552" s="8" t="n">
        <f aca="false">H2552/설정!$B$8</f>
        <v>1147.54914153118</v>
      </c>
      <c r="J2552" s="8" t="n">
        <f aca="false">H2552/설정!$B$9</f>
        <v>573.08953323002</v>
      </c>
      <c r="K2552" s="10" t="n">
        <f aca="false">LOG10(G2552)</f>
        <v>3.4929000111087</v>
      </c>
      <c r="L2552" s="10" t="n">
        <f aca="false">LOG10(C2552)</f>
        <v>3.36533258449651</v>
      </c>
    </row>
    <row r="2553" customFormat="false" ht="15" hidden="false" customHeight="false" outlineLevel="0" collapsed="false">
      <c r="A2553" s="5" t="n">
        <v>42928</v>
      </c>
      <c r="B2553" s="6" t="n">
        <v>2319.17</v>
      </c>
      <c r="C2553" s="6" t="n">
        <v>2374.89</v>
      </c>
      <c r="D2553" s="7" t="n">
        <f aca="false">(L2553-(설정!$B$5+설정!$B$4*K2553))/설정!$B$6</f>
        <v>0.0448728087641439</v>
      </c>
      <c r="E2553" s="8" t="n">
        <f aca="false">H2553*설정!$B$8</f>
        <v>4609.57591965218</v>
      </c>
      <c r="F2553" s="8" t="n">
        <f aca="false">H2553*설정!$B$9</f>
        <v>9230.17187141075</v>
      </c>
      <c r="G2553" s="9" t="n">
        <f aca="false">A2553-설정!$B$3</f>
        <v>3112</v>
      </c>
      <c r="H2553" s="8" t="n">
        <f aca="false">10^(설정!$B$5+설정!$B$4*K2553)</f>
        <v>2302.03624104235</v>
      </c>
      <c r="I2553" s="8" t="n">
        <f aca="false">H2553/설정!$B$8</f>
        <v>1149.6439037872</v>
      </c>
      <c r="J2553" s="8" t="n">
        <f aca="false">H2553/설정!$B$9</f>
        <v>574.13566387496</v>
      </c>
      <c r="K2553" s="10" t="n">
        <f aca="false">LOG10(G2553)</f>
        <v>3.49303958831765</v>
      </c>
      <c r="L2553" s="10" t="n">
        <f aca="false">LOG10(C2553)</f>
        <v>3.37564349880326</v>
      </c>
    </row>
    <row r="2554" customFormat="false" ht="15" hidden="false" customHeight="false" outlineLevel="0" collapsed="false">
      <c r="A2554" s="5" t="n">
        <v>42929</v>
      </c>
      <c r="B2554" s="6" t="n">
        <v>2374.89</v>
      </c>
      <c r="C2554" s="6" t="n">
        <v>2343.74</v>
      </c>
      <c r="D2554" s="7" t="n">
        <f aca="false">(L2554-(설정!$B$5+설정!$B$4*K2554))/설정!$B$6</f>
        <v>0.0232316673410442</v>
      </c>
      <c r="E2554" s="8" t="n">
        <f aca="false">H2554*설정!$B$8</f>
        <v>4617.98763829338</v>
      </c>
      <c r="F2554" s="8" t="n">
        <f aca="false">H2554*설정!$B$9</f>
        <v>9247.01541844101</v>
      </c>
      <c r="G2554" s="9" t="n">
        <f aca="false">A2554-설정!$B$3</f>
        <v>3113</v>
      </c>
      <c r="H2554" s="8" t="n">
        <f aca="false">10^(설정!$B$5+설정!$B$4*K2554)</f>
        <v>2306.23707892831</v>
      </c>
      <c r="I2554" s="8" t="n">
        <f aca="false">H2554/설정!$B$8</f>
        <v>1151.74181501044</v>
      </c>
      <c r="J2554" s="8" t="n">
        <f aca="false">H2554/설정!$B$9</f>
        <v>575.183367123713</v>
      </c>
      <c r="K2554" s="10" t="n">
        <f aca="false">LOG10(G2554)</f>
        <v>3.49317912068252</v>
      </c>
      <c r="L2554" s="10" t="n">
        <f aca="false">LOG10(C2554)</f>
        <v>3.36990943207805</v>
      </c>
    </row>
    <row r="2555" customFormat="false" ht="15" hidden="false" customHeight="false" outlineLevel="0" collapsed="false">
      <c r="A2555" s="5" t="n">
        <v>42930</v>
      </c>
      <c r="B2555" s="6" t="n">
        <v>2343.74</v>
      </c>
      <c r="C2555" s="6" t="n">
        <v>2214.83</v>
      </c>
      <c r="D2555" s="7" t="n">
        <f aca="false">(L2555-(설정!$B$5+설정!$B$4*K2555))/설정!$B$6</f>
        <v>-0.0608693898128478</v>
      </c>
      <c r="E2555" s="8" t="n">
        <f aca="false">H2555*설정!$B$8</f>
        <v>4626.41199784931</v>
      </c>
      <c r="F2555" s="8" t="n">
        <f aca="false">H2555*설정!$B$9</f>
        <v>9263.88427752114</v>
      </c>
      <c r="G2555" s="9" t="n">
        <f aca="false">A2555-설정!$B$3</f>
        <v>3114</v>
      </c>
      <c r="H2555" s="8" t="n">
        <f aca="false">10^(설정!$B$5+설정!$B$4*K2555)</f>
        <v>2310.44422972556</v>
      </c>
      <c r="I2555" s="8" t="n">
        <f aca="false">H2555/설정!$B$8</f>
        <v>1153.84287892079</v>
      </c>
      <c r="J2555" s="8" t="n">
        <f aca="false">H2555/설정!$B$9</f>
        <v>576.232644834</v>
      </c>
      <c r="K2555" s="10" t="n">
        <f aca="false">LOG10(G2555)</f>
        <v>3.4933186082321</v>
      </c>
      <c r="L2555" s="10" t="n">
        <f aca="false">LOG10(C2555)</f>
        <v>3.34534039742352</v>
      </c>
    </row>
    <row r="2556" customFormat="false" ht="15" hidden="false" customHeight="false" outlineLevel="0" collapsed="false">
      <c r="A2556" s="5" t="n">
        <v>42931</v>
      </c>
      <c r="B2556" s="6" t="n">
        <v>2214.83</v>
      </c>
      <c r="C2556" s="6" t="n">
        <v>1989.63</v>
      </c>
      <c r="D2556" s="7" t="n">
        <f aca="false">(L2556-(설정!$B$5+설정!$B$4*K2556))/설정!$B$6</f>
        <v>-0.217923106015111</v>
      </c>
      <c r="E2556" s="8" t="n">
        <f aca="false">H2556*설정!$B$8</f>
        <v>4634.84901324788</v>
      </c>
      <c r="F2556" s="8" t="n">
        <f aca="false">H2556*설정!$B$9</f>
        <v>9280.77847854266</v>
      </c>
      <c r="G2556" s="9" t="n">
        <f aca="false">A2556-설정!$B$3</f>
        <v>3115</v>
      </c>
      <c r="H2556" s="8" t="n">
        <f aca="false">10^(설정!$B$5+설정!$B$4*K2556)</f>
        <v>2314.65770088913</v>
      </c>
      <c r="I2556" s="8" t="n">
        <f aca="false">H2556/설정!$B$8</f>
        <v>1155.94709924131</v>
      </c>
      <c r="J2556" s="8" t="n">
        <f aca="false">H2556/설정!$B$9</f>
        <v>577.283498865133</v>
      </c>
      <c r="K2556" s="10" t="n">
        <f aca="false">LOG10(G2556)</f>
        <v>3.49345805099519</v>
      </c>
      <c r="L2556" s="10" t="n">
        <f aca="false">LOG10(C2556)</f>
        <v>3.29877232068178</v>
      </c>
    </row>
    <row r="2557" customFormat="false" ht="15" hidden="false" customHeight="false" outlineLevel="0" collapsed="false">
      <c r="A2557" s="5" t="n">
        <v>42932</v>
      </c>
      <c r="B2557" s="6" t="n">
        <v>1989.63</v>
      </c>
      <c r="C2557" s="6" t="n">
        <v>1910.75</v>
      </c>
      <c r="D2557" s="7" t="n">
        <f aca="false">(L2557-(설정!$B$5+설정!$B$4*K2557))/설정!$B$6</f>
        <v>-0.278807058692036</v>
      </c>
      <c r="E2557" s="8" t="n">
        <f aca="false">H2557*설정!$B$8</f>
        <v>4643.29869942977</v>
      </c>
      <c r="F2557" s="8" t="n">
        <f aca="false">H2557*설정!$B$9</f>
        <v>9297.69805142263</v>
      </c>
      <c r="G2557" s="9" t="n">
        <f aca="false">A2557-설정!$B$3</f>
        <v>3116</v>
      </c>
      <c r="H2557" s="8" t="n">
        <f aca="false">10^(설정!$B$5+설정!$B$4*K2557)</f>
        <v>2318.87749988044</v>
      </c>
      <c r="I2557" s="8" t="n">
        <f aca="false">H2557/설정!$B$8</f>
        <v>1158.05447969826</v>
      </c>
      <c r="J2557" s="8" t="n">
        <f aca="false">H2557/설정!$B$9</f>
        <v>578.335931078016</v>
      </c>
      <c r="K2557" s="10" t="n">
        <f aca="false">LOG10(G2557)</f>
        <v>3.49359744900053</v>
      </c>
      <c r="L2557" s="10" t="n">
        <f aca="false">LOG10(C2557)</f>
        <v>3.28120386825701</v>
      </c>
    </row>
    <row r="2558" customFormat="false" ht="15" hidden="false" customHeight="false" outlineLevel="0" collapsed="false">
      <c r="A2558" s="5" t="n">
        <v>42933</v>
      </c>
      <c r="B2558" s="6" t="n">
        <v>1910.75</v>
      </c>
      <c r="C2558" s="6" t="n">
        <v>2215.75</v>
      </c>
      <c r="D2558" s="7" t="n">
        <f aca="false">(L2558-(설정!$B$5+설정!$B$4*K2558))/설정!$B$6</f>
        <v>-0.068140961452735</v>
      </c>
      <c r="E2558" s="8" t="n">
        <f aca="false">H2558*설정!$B$8</f>
        <v>4651.76107134856</v>
      </c>
      <c r="F2558" s="8" t="n">
        <f aca="false">H2558*설정!$B$9</f>
        <v>9314.64302610399</v>
      </c>
      <c r="G2558" s="9" t="n">
        <f aca="false">A2558-설정!$B$3</f>
        <v>3117</v>
      </c>
      <c r="H2558" s="8" t="n">
        <f aca="false">10^(설정!$B$5+설정!$B$4*K2558)</f>
        <v>2323.10363416737</v>
      </c>
      <c r="I2558" s="8" t="n">
        <f aca="false">H2558/설정!$B$8</f>
        <v>1160.16502402113</v>
      </c>
      <c r="J2558" s="8" t="n">
        <f aca="false">H2558/설정!$B$9</f>
        <v>579.389943335162</v>
      </c>
      <c r="K2558" s="10" t="n">
        <f aca="false">LOG10(G2558)</f>
        <v>3.49373680227684</v>
      </c>
      <c r="L2558" s="10" t="n">
        <f aca="false">LOG10(C2558)</f>
        <v>3.34552075797636</v>
      </c>
    </row>
    <row r="2559" customFormat="false" ht="15" hidden="false" customHeight="false" outlineLevel="0" collapsed="false">
      <c r="A2559" s="5" t="n">
        <v>42934</v>
      </c>
      <c r="B2559" s="6" t="n">
        <v>2215.75</v>
      </c>
      <c r="C2559" s="6" t="n">
        <v>2303.76</v>
      </c>
      <c r="D2559" s="7" t="n">
        <f aca="false">(L2559-(설정!$B$5+설정!$B$4*K2559))/설정!$B$6</f>
        <v>-0.014663876999146</v>
      </c>
      <c r="E2559" s="8" t="n">
        <f aca="false">H2559*설정!$B$8</f>
        <v>4660.23614397071</v>
      </c>
      <c r="F2559" s="8" t="n">
        <f aca="false">H2559*설정!$B$9</f>
        <v>9331.61343255539</v>
      </c>
      <c r="G2559" s="9" t="n">
        <f aca="false">A2559-설정!$B$3</f>
        <v>3118</v>
      </c>
      <c r="H2559" s="8" t="n">
        <f aca="false">10^(설정!$B$5+설정!$B$4*K2559)</f>
        <v>2327.3361112242</v>
      </c>
      <c r="I2559" s="8" t="n">
        <f aca="false">H2559/설정!$B$8</f>
        <v>1162.27873594258</v>
      </c>
      <c r="J2559" s="8" t="n">
        <f aca="false">H2559/설정!$B$9</f>
        <v>580.445537500681</v>
      </c>
      <c r="K2559" s="10" t="n">
        <f aca="false">LOG10(G2559)</f>
        <v>3.49387611085282</v>
      </c>
      <c r="L2559" s="10" t="n">
        <f aca="false">LOG10(C2559)</f>
        <v>3.36243723338628</v>
      </c>
    </row>
    <row r="2560" customFormat="false" ht="15" hidden="false" customHeight="false" outlineLevel="0" collapsed="false">
      <c r="A2560" s="5" t="n">
        <v>42935</v>
      </c>
      <c r="B2560" s="6" t="n">
        <v>2303.76</v>
      </c>
      <c r="C2560" s="6" t="n">
        <v>2257.07</v>
      </c>
      <c r="D2560" s="7" t="n">
        <f aca="false">(L2560-(설정!$B$5+설정!$B$4*K2560))/설정!$B$6</f>
        <v>-0.0467730247142512</v>
      </c>
      <c r="E2560" s="8" t="n">
        <f aca="false">H2560*설정!$B$8</f>
        <v>4668.72393227546</v>
      </c>
      <c r="F2560" s="8" t="n">
        <f aca="false">H2560*설정!$B$9</f>
        <v>9348.60930077115</v>
      </c>
      <c r="G2560" s="9" t="n">
        <f aca="false">A2560-설정!$B$3</f>
        <v>3119</v>
      </c>
      <c r="H2560" s="8" t="n">
        <f aca="false">10^(설정!$B$5+설정!$B$4*K2560)</f>
        <v>2331.57493853162</v>
      </c>
      <c r="I2560" s="8" t="n">
        <f aca="false">H2560/설정!$B$8</f>
        <v>1164.39561919849</v>
      </c>
      <c r="J2560" s="8" t="n">
        <f aca="false">H2560/설정!$B$9</f>
        <v>581.502715440283</v>
      </c>
      <c r="K2560" s="10" t="n">
        <f aca="false">LOG10(G2560)</f>
        <v>3.49401537475714</v>
      </c>
      <c r="L2560" s="10" t="n">
        <f aca="false">LOG10(C2560)</f>
        <v>3.35354502834773</v>
      </c>
    </row>
    <row r="2561" customFormat="false" ht="15" hidden="false" customHeight="false" outlineLevel="0" collapsed="false">
      <c r="A2561" s="5" t="n">
        <v>42936</v>
      </c>
      <c r="B2561" s="6" t="n">
        <v>2257.07</v>
      </c>
      <c r="C2561" s="6" t="n">
        <v>2823.9</v>
      </c>
      <c r="D2561" s="7" t="n">
        <f aca="false">(L2561-(설정!$B$5+설정!$B$4*K2561))/설정!$B$6</f>
        <v>0.273288812466316</v>
      </c>
      <c r="E2561" s="8" t="n">
        <f aca="false">H2561*설정!$B$8</f>
        <v>4677.22445125488</v>
      </c>
      <c r="F2561" s="8" t="n">
        <f aca="false">H2561*설정!$B$9</f>
        <v>9365.63066077126</v>
      </c>
      <c r="G2561" s="9" t="n">
        <f aca="false">A2561-설정!$B$3</f>
        <v>3120</v>
      </c>
      <c r="H2561" s="8" t="n">
        <f aca="false">10^(설정!$B$5+설정!$B$4*K2561)</f>
        <v>2335.8201235767</v>
      </c>
      <c r="I2561" s="8" t="n">
        <f aca="false">H2561/설정!$B$8</f>
        <v>1166.51567752795</v>
      </c>
      <c r="J2561" s="8" t="n">
        <f aca="false">H2561/설정!$B$9</f>
        <v>582.561479021272</v>
      </c>
      <c r="K2561" s="10" t="n">
        <f aca="false">LOG10(G2561)</f>
        <v>3.49415459401844</v>
      </c>
      <c r="L2561" s="10" t="n">
        <f aca="false">LOG10(C2561)</f>
        <v>3.45084931340769</v>
      </c>
    </row>
    <row r="2562" customFormat="false" ht="15" hidden="false" customHeight="false" outlineLevel="0" collapsed="false">
      <c r="A2562" s="5" t="n">
        <v>42937</v>
      </c>
      <c r="B2562" s="6" t="n">
        <v>2823.9</v>
      </c>
      <c r="C2562" s="6" t="n">
        <v>2666.14</v>
      </c>
      <c r="D2562" s="7" t="n">
        <f aca="false">(L2562-(설정!$B$5+설정!$B$4*K2562))/설정!$B$6</f>
        <v>0.187876019082071</v>
      </c>
      <c r="E2562" s="8" t="n">
        <f aca="false">H2562*설정!$B$8</f>
        <v>4685.73771591398</v>
      </c>
      <c r="F2562" s="8" t="n">
        <f aca="false">H2562*설정!$B$9</f>
        <v>9382.6775426016</v>
      </c>
      <c r="G2562" s="9" t="n">
        <f aca="false">A2562-설정!$B$3</f>
        <v>3121</v>
      </c>
      <c r="H2562" s="8" t="n">
        <f aca="false">10^(설정!$B$5+설정!$B$4*K2562)</f>
        <v>2340.071673853</v>
      </c>
      <c r="I2562" s="8" t="n">
        <f aca="false">H2562/설정!$B$8</f>
        <v>1168.63891467324</v>
      </c>
      <c r="J2562" s="8" t="n">
        <f aca="false">H2562/설정!$B$9</f>
        <v>583.621830112563</v>
      </c>
      <c r="K2562" s="10" t="n">
        <f aca="false">LOG10(G2562)</f>
        <v>3.49429376866533</v>
      </c>
      <c r="L2562" s="10" t="n">
        <f aca="false">LOG10(C2562)</f>
        <v>3.42588295064089</v>
      </c>
    </row>
    <row r="2563" customFormat="false" ht="15" hidden="false" customHeight="false" outlineLevel="0" collapsed="false">
      <c r="A2563" s="5" t="n">
        <v>42938</v>
      </c>
      <c r="B2563" s="6" t="n">
        <v>2666.14</v>
      </c>
      <c r="C2563" s="6" t="n">
        <v>2829.75</v>
      </c>
      <c r="D2563" s="7" t="n">
        <f aca="false">(L2563-(설정!$B$5+설정!$B$4*K2563))/설정!$B$6</f>
        <v>0.271032064553378</v>
      </c>
      <c r="E2563" s="8" t="n">
        <f aca="false">H2563*설정!$B$8</f>
        <v>4694.26374127063</v>
      </c>
      <c r="F2563" s="8" t="n">
        <f aca="false">H2563*설정!$B$9</f>
        <v>9399.74997633382</v>
      </c>
      <c r="G2563" s="9" t="n">
        <f aca="false">A2563-설정!$B$3</f>
        <v>3122</v>
      </c>
      <c r="H2563" s="8" t="n">
        <f aca="false">10^(설정!$B$5+설정!$B$4*K2563)</f>
        <v>2344.32959686049</v>
      </c>
      <c r="I2563" s="8" t="n">
        <f aca="false">H2563/설정!$B$8</f>
        <v>1170.76533437989</v>
      </c>
      <c r="J2563" s="8" t="n">
        <f aca="false">H2563/설정!$B$9</f>
        <v>584.683770584677</v>
      </c>
      <c r="K2563" s="10" t="n">
        <f aca="false">LOG10(G2563)</f>
        <v>3.4944328987264</v>
      </c>
      <c r="L2563" s="10" t="n">
        <f aca="false">LOG10(C2563)</f>
        <v>3.4517480685927</v>
      </c>
    </row>
    <row r="2564" customFormat="false" ht="15" hidden="false" customHeight="false" outlineLevel="0" collapsed="false">
      <c r="A2564" s="5" t="n">
        <v>42939</v>
      </c>
      <c r="B2564" s="6" t="n">
        <v>2829.75</v>
      </c>
      <c r="C2564" s="6" t="n">
        <v>2753.24</v>
      </c>
      <c r="D2564" s="7" t="n">
        <f aca="false">(L2564-(설정!$B$5+설정!$B$4*K2564))/설정!$B$6</f>
        <v>0.228938527788632</v>
      </c>
      <c r="E2564" s="8" t="n">
        <f aca="false">H2564*설정!$B$8</f>
        <v>4702.80254235546</v>
      </c>
      <c r="F2564" s="8" t="n">
        <f aca="false">H2564*설정!$B$9</f>
        <v>9416.84799206512</v>
      </c>
      <c r="G2564" s="9" t="n">
        <f aca="false">A2564-설정!$B$3</f>
        <v>3123</v>
      </c>
      <c r="H2564" s="8" t="n">
        <f aca="false">10^(설정!$B$5+설정!$B$4*K2564)</f>
        <v>2348.59390010551</v>
      </c>
      <c r="I2564" s="8" t="n">
        <f aca="false">H2564/설정!$B$8</f>
        <v>1172.89494039657</v>
      </c>
      <c r="J2564" s="8" t="n">
        <f aca="false">H2564/설정!$B$9</f>
        <v>585.747302309718</v>
      </c>
      <c r="K2564" s="10" t="n">
        <f aca="false">LOG10(G2564)</f>
        <v>3.4945719842302</v>
      </c>
      <c r="L2564" s="10" t="n">
        <f aca="false">LOG10(C2564)</f>
        <v>3.43984407050435</v>
      </c>
    </row>
    <row r="2565" customFormat="false" ht="15" hidden="false" customHeight="false" outlineLevel="0" collapsed="false">
      <c r="A2565" s="5" t="n">
        <v>42940</v>
      </c>
      <c r="B2565" s="6" t="n">
        <v>2753.24</v>
      </c>
      <c r="C2565" s="6" t="n">
        <v>2755.16</v>
      </c>
      <c r="D2565" s="7" t="n">
        <f aca="false">(L2565-(설정!$B$5+설정!$B$4*K2565))/설정!$B$6</f>
        <v>0.227326015224503</v>
      </c>
      <c r="E2565" s="8" t="n">
        <f aca="false">H2565*설정!$B$8</f>
        <v>4711.35413421217</v>
      </c>
      <c r="F2565" s="8" t="n">
        <f aca="false">H2565*설정!$B$9</f>
        <v>9433.97161991884</v>
      </c>
      <c r="G2565" s="9" t="n">
        <f aca="false">A2565-설정!$B$3</f>
        <v>3124</v>
      </c>
      <c r="H2565" s="8" t="n">
        <f aca="false">10^(설정!$B$5+설정!$B$4*K2565)</f>
        <v>2352.86459110093</v>
      </c>
      <c r="I2565" s="8" t="n">
        <f aca="false">H2565/설정!$B$8</f>
        <v>1175.02773647523</v>
      </c>
      <c r="J2565" s="8" t="n">
        <f aca="false">H2565/설정!$B$9</f>
        <v>586.812427161422</v>
      </c>
      <c r="K2565" s="10" t="n">
        <f aca="false">LOG10(G2565)</f>
        <v>3.49471102520526</v>
      </c>
      <c r="L2565" s="10" t="n">
        <f aca="false">LOG10(C2565)</f>
        <v>3.44014682463949</v>
      </c>
    </row>
    <row r="2566" customFormat="false" ht="15" hidden="false" customHeight="false" outlineLevel="0" collapsed="false">
      <c r="A2566" s="5" t="n">
        <v>42941</v>
      </c>
      <c r="B2566" s="6" t="n">
        <v>2755.16</v>
      </c>
      <c r="C2566" s="6" t="n">
        <v>2558.69</v>
      </c>
      <c r="D2566" s="7" t="n">
        <f aca="false">(L2566-(설정!$B$5+설정!$B$4*K2566))/설정!$B$6</f>
        <v>0.118163239622759</v>
      </c>
      <c r="E2566" s="8" t="n">
        <f aca="false">H2566*설정!$B$8</f>
        <v>4719.91853189718</v>
      </c>
      <c r="F2566" s="8" t="n">
        <f aca="false">H2566*설정!$B$9</f>
        <v>9451.12089004382</v>
      </c>
      <c r="G2566" s="9" t="n">
        <f aca="false">A2566-설정!$B$3</f>
        <v>3125</v>
      </c>
      <c r="H2566" s="8" t="n">
        <f aca="false">10^(설정!$B$5+설정!$B$4*K2566)</f>
        <v>2357.14167736597</v>
      </c>
      <c r="I2566" s="8" t="n">
        <f aca="false">H2566/설정!$B$8</f>
        <v>1177.16372637101</v>
      </c>
      <c r="J2566" s="8" t="n">
        <f aca="false">H2566/설정!$B$9</f>
        <v>587.87914701511</v>
      </c>
      <c r="K2566" s="10" t="n">
        <f aca="false">LOG10(G2566)</f>
        <v>3.49485002168009</v>
      </c>
      <c r="L2566" s="10" t="n">
        <f aca="false">LOG10(C2566)</f>
        <v>3.40801767180171</v>
      </c>
    </row>
    <row r="2567" customFormat="false" ht="15" hidden="false" customHeight="false" outlineLevel="0" collapsed="false">
      <c r="A2567" s="5" t="n">
        <v>42942</v>
      </c>
      <c r="B2567" s="6" t="n">
        <v>2558.69</v>
      </c>
      <c r="C2567" s="6" t="n">
        <v>2522.32</v>
      </c>
      <c r="D2567" s="7" t="n">
        <f aca="false">(L2567-(설정!$B$5+설정!$B$4*K2567))/설정!$B$6</f>
        <v>0.0949298908924793</v>
      </c>
      <c r="E2567" s="8" t="n">
        <f aca="false">H2567*설정!$B$8</f>
        <v>4728.49575047991</v>
      </c>
      <c r="F2567" s="8" t="n">
        <f aca="false">H2567*설정!$B$9</f>
        <v>9468.29583261495</v>
      </c>
      <c r="G2567" s="9" t="n">
        <f aca="false">A2567-설정!$B$3</f>
        <v>3126</v>
      </c>
      <c r="H2567" s="8" t="n">
        <f aca="false">10^(설정!$B$5+설정!$B$4*K2567)</f>
        <v>2361.42516642634</v>
      </c>
      <c r="I2567" s="8" t="n">
        <f aca="false">H2567/설정!$B$8</f>
        <v>1179.30291384225</v>
      </c>
      <c r="J2567" s="8" t="n">
        <f aca="false">H2567/설정!$B$9</f>
        <v>588.947463747719</v>
      </c>
      <c r="K2567" s="10" t="n">
        <f aca="false">LOG10(G2567)</f>
        <v>3.49498897368317</v>
      </c>
      <c r="L2567" s="10" t="n">
        <f aca="false">LOG10(C2567)</f>
        <v>3.40180018351311</v>
      </c>
    </row>
    <row r="2568" customFormat="false" ht="15" hidden="false" customHeight="false" outlineLevel="0" collapsed="false">
      <c r="A2568" s="5" t="n">
        <v>42943</v>
      </c>
      <c r="B2568" s="6" t="n">
        <v>2522.32</v>
      </c>
      <c r="C2568" s="6" t="n">
        <v>2665.15</v>
      </c>
      <c r="D2568" s="7" t="n">
        <f aca="false">(L2568-(설정!$B$5+설정!$B$4*K2568))/설정!$B$6</f>
        <v>0.171644585129359</v>
      </c>
      <c r="E2568" s="8" t="n">
        <f aca="false">H2568*설정!$B$8</f>
        <v>4737.08580504264</v>
      </c>
      <c r="F2568" s="8" t="n">
        <f aca="false">H2568*설정!$B$9</f>
        <v>9485.49647783281</v>
      </c>
      <c r="G2568" s="9" t="n">
        <f aca="false">A2568-설정!$B$3</f>
        <v>3127</v>
      </c>
      <c r="H2568" s="8" t="n">
        <f aca="false">10^(설정!$B$5+설정!$B$4*K2568)</f>
        <v>2365.71506581418</v>
      </c>
      <c r="I2568" s="8" t="n">
        <f aca="false">H2568/설정!$B$8</f>
        <v>1181.44530265055</v>
      </c>
      <c r="J2568" s="8" t="n">
        <f aca="false">H2568/설정!$B$9</f>
        <v>590.01737923779</v>
      </c>
      <c r="K2568" s="10" t="n">
        <f aca="false">LOG10(G2568)</f>
        <v>3.49512788124293</v>
      </c>
      <c r="L2568" s="10" t="n">
        <f aca="false">LOG10(C2568)</f>
        <v>3.42572165701701</v>
      </c>
    </row>
    <row r="2569" customFormat="false" ht="15" hidden="false" customHeight="false" outlineLevel="0" collapsed="false">
      <c r="A2569" s="5" t="n">
        <v>42944</v>
      </c>
      <c r="B2569" s="6" t="n">
        <v>2665.15</v>
      </c>
      <c r="C2569" s="6" t="n">
        <v>2793.83</v>
      </c>
      <c r="D2569" s="7" t="n">
        <f aca="false">(L2569-(설정!$B$5+설정!$B$4*K2569))/설정!$B$6</f>
        <v>0.236941884130695</v>
      </c>
      <c r="E2569" s="8" t="n">
        <f aca="false">H2569*설정!$B$8</f>
        <v>4745.68871068056</v>
      </c>
      <c r="F2569" s="8" t="n">
        <f aca="false">H2569*설정!$B$9</f>
        <v>9502.72285592392</v>
      </c>
      <c r="G2569" s="9" t="n">
        <f aca="false">A2569-설정!$B$3</f>
        <v>3128</v>
      </c>
      <c r="H2569" s="8" t="n">
        <f aca="false">10^(설정!$B$5+설정!$B$4*K2569)</f>
        <v>2370.01138306808</v>
      </c>
      <c r="I2569" s="8" t="n">
        <f aca="false">H2569/설정!$B$8</f>
        <v>1183.59089656068</v>
      </c>
      <c r="J2569" s="8" t="n">
        <f aca="false">H2569/설정!$B$9</f>
        <v>591.088895365472</v>
      </c>
      <c r="K2569" s="10" t="n">
        <f aca="false">LOG10(G2569)</f>
        <v>3.49526674438781</v>
      </c>
      <c r="L2569" s="10" t="n">
        <f aca="false">LOG10(C2569)</f>
        <v>3.44619997647104</v>
      </c>
    </row>
    <row r="2570" customFormat="false" ht="15" hidden="false" customHeight="false" outlineLevel="0" collapsed="false">
      <c r="A2570" s="5" t="n">
        <v>42945</v>
      </c>
      <c r="B2570" s="6" t="n">
        <v>2793.83</v>
      </c>
      <c r="C2570" s="6" t="n">
        <v>2706.45</v>
      </c>
      <c r="D2570" s="7" t="n">
        <f aca="false">(L2570-(설정!$B$5+설정!$B$4*K2570))/설정!$B$6</f>
        <v>0.188565926656493</v>
      </c>
      <c r="E2570" s="8" t="n">
        <f aca="false">H2570*설정!$B$8</f>
        <v>4754.30448250179</v>
      </c>
      <c r="F2570" s="8" t="n">
        <f aca="false">H2570*설정!$B$9</f>
        <v>9519.97499714059</v>
      </c>
      <c r="G2570" s="9" t="n">
        <f aca="false">A2570-설정!$B$3</f>
        <v>3129</v>
      </c>
      <c r="H2570" s="8" t="n">
        <f aca="false">10^(설정!$B$5+설정!$B$4*K2570)</f>
        <v>2374.31412573308</v>
      </c>
      <c r="I2570" s="8" t="n">
        <f aca="false">H2570/설정!$B$8</f>
        <v>1185.73969934066</v>
      </c>
      <c r="J2570" s="8" t="n">
        <f aca="false">H2570/설정!$B$9</f>
        <v>592.162014012523</v>
      </c>
      <c r="K2570" s="10" t="n">
        <f aca="false">LOG10(G2570)</f>
        <v>3.49540556314619</v>
      </c>
      <c r="L2570" s="10" t="n">
        <f aca="false">LOG10(C2570)</f>
        <v>3.43240000817762</v>
      </c>
    </row>
    <row r="2571" customFormat="false" ht="15" hidden="false" customHeight="false" outlineLevel="0" collapsed="false">
      <c r="A2571" s="5" t="n">
        <v>42946</v>
      </c>
      <c r="B2571" s="6" t="n">
        <v>2706.45</v>
      </c>
      <c r="C2571" s="6" t="n">
        <v>2749.38</v>
      </c>
      <c r="D2571" s="7" t="n">
        <f aca="false">(L2571-(설정!$B$5+설정!$B$4*K2571))/설정!$B$6</f>
        <v>0.208619954249295</v>
      </c>
      <c r="E2571" s="8" t="n">
        <f aca="false">H2571*설정!$B$8</f>
        <v>4762.93313562737</v>
      </c>
      <c r="F2571" s="8" t="n">
        <f aca="false">H2571*설정!$B$9</f>
        <v>9537.25293176106</v>
      </c>
      <c r="G2571" s="9" t="n">
        <f aca="false">A2571-설정!$B$3</f>
        <v>3130</v>
      </c>
      <c r="H2571" s="8" t="n">
        <f aca="false">10^(설정!$B$5+설정!$B$4*K2571)</f>
        <v>2378.62330136066</v>
      </c>
      <c r="I2571" s="8" t="n">
        <f aca="false">H2571/설정!$B$8</f>
        <v>1187.89171476174</v>
      </c>
      <c r="J2571" s="8" t="n">
        <f aca="false">H2571/설정!$B$9</f>
        <v>593.236737062312</v>
      </c>
      <c r="K2571" s="10" t="n">
        <f aca="false">LOG10(G2571)</f>
        <v>3.49554433754645</v>
      </c>
      <c r="L2571" s="10" t="n">
        <f aca="false">LOG10(C2571)</f>
        <v>3.43923476912605</v>
      </c>
    </row>
    <row r="2572" customFormat="false" ht="15" hidden="false" customHeight="false" outlineLevel="0" collapsed="false">
      <c r="A2572" s="5" t="n">
        <v>42947</v>
      </c>
      <c r="B2572" s="6" t="n">
        <v>2749.38</v>
      </c>
      <c r="C2572" s="6" t="n">
        <v>2862.61</v>
      </c>
      <c r="D2572" s="7" t="n">
        <f aca="false">(L2572-(설정!$B$5+설정!$B$4*K2572))/설정!$B$6</f>
        <v>0.264133930598032</v>
      </c>
      <c r="E2572" s="8" t="n">
        <f aca="false">H2572*설정!$B$8</f>
        <v>4771.57468519129</v>
      </c>
      <c r="F2572" s="8" t="n">
        <f aca="false">H2572*설정!$B$9</f>
        <v>9554.55669008951</v>
      </c>
      <c r="G2572" s="9" t="n">
        <f aca="false">A2572-설정!$B$3</f>
        <v>3131</v>
      </c>
      <c r="H2572" s="8" t="n">
        <f aca="false">10^(설정!$B$5+설정!$B$4*K2572)</f>
        <v>2382.9389175088</v>
      </c>
      <c r="I2572" s="8" t="n">
        <f aca="false">H2572/설정!$B$8</f>
        <v>1190.04694659838</v>
      </c>
      <c r="J2572" s="8" t="n">
        <f aca="false">H2572/설정!$B$9</f>
        <v>594.313066399819</v>
      </c>
      <c r="K2572" s="10" t="n">
        <f aca="false">LOG10(G2572)</f>
        <v>3.49568306761692</v>
      </c>
      <c r="L2572" s="10" t="n">
        <f aca="false">LOG10(C2572)</f>
        <v>3.45676218407288</v>
      </c>
    </row>
    <row r="2573" customFormat="false" ht="15" hidden="false" customHeight="false" outlineLevel="0" collapsed="false">
      <c r="A2573" s="5" t="n">
        <v>42948</v>
      </c>
      <c r="B2573" s="6" t="n">
        <v>2862.61</v>
      </c>
      <c r="C2573" s="6" t="n">
        <v>2727.39</v>
      </c>
      <c r="D2573" s="7" t="n">
        <f aca="false">(L2573-(설정!$B$5+설정!$B$4*K2573))/설정!$B$6</f>
        <v>0.191834094416754</v>
      </c>
      <c r="E2573" s="8" t="n">
        <f aca="false">H2573*설정!$B$8</f>
        <v>4780.22914634046</v>
      </c>
      <c r="F2573" s="8" t="n">
        <f aca="false">H2573*설정!$B$9</f>
        <v>9571.88630245597</v>
      </c>
      <c r="G2573" s="9" t="n">
        <f aca="false">A2573-설정!$B$3</f>
        <v>3132</v>
      </c>
      <c r="H2573" s="8" t="n">
        <f aca="false">10^(설정!$B$5+설정!$B$4*K2573)</f>
        <v>2387.2609817419</v>
      </c>
      <c r="I2573" s="8" t="n">
        <f aca="false">H2573/설정!$B$8</f>
        <v>1192.20539862827</v>
      </c>
      <c r="J2573" s="8" t="n">
        <f aca="false">H2573/설정!$B$9</f>
        <v>595.391003911636</v>
      </c>
      <c r="K2573" s="10" t="n">
        <f aca="false">LOG10(G2573)</f>
        <v>3.49582175338591</v>
      </c>
      <c r="L2573" s="10" t="n">
        <f aca="false">LOG10(C2573)</f>
        <v>3.43574724382267</v>
      </c>
    </row>
    <row r="2574" customFormat="false" ht="15" hidden="false" customHeight="false" outlineLevel="0" collapsed="false">
      <c r="A2574" s="5" t="n">
        <v>42949</v>
      </c>
      <c r="B2574" s="6" t="n">
        <v>2727.39</v>
      </c>
      <c r="C2574" s="6" t="n">
        <v>2690.15</v>
      </c>
      <c r="D2574" s="7" t="n">
        <f aca="false">(L2574-(설정!$B$5+설정!$B$4*K2574))/설정!$B$6</f>
        <v>0.169424834381085</v>
      </c>
      <c r="E2574" s="8" t="n">
        <f aca="false">H2574*설정!$B$8</f>
        <v>4788.89653423471</v>
      </c>
      <c r="F2574" s="8" t="n">
        <f aca="false">H2574*설정!$B$9</f>
        <v>9589.24179921631</v>
      </c>
      <c r="G2574" s="9" t="n">
        <f aca="false">A2574-설정!$B$3</f>
        <v>3133</v>
      </c>
      <c r="H2574" s="8" t="n">
        <f aca="false">10^(설정!$B$5+설정!$B$4*K2574)</f>
        <v>2391.58950163082</v>
      </c>
      <c r="I2574" s="8" t="n">
        <f aca="false">H2574/설정!$B$8</f>
        <v>1194.36707463232</v>
      </c>
      <c r="J2574" s="8" t="n">
        <f aca="false">H2574/설정!$B$9</f>
        <v>596.470551485961</v>
      </c>
      <c r="K2574" s="10" t="n">
        <f aca="false">LOG10(G2574)</f>
        <v>3.49596039488171</v>
      </c>
      <c r="L2574" s="10" t="n">
        <f aca="false">LOG10(C2574)</f>
        <v>3.42977649649165</v>
      </c>
    </row>
    <row r="2575" customFormat="false" ht="15" hidden="false" customHeight="false" outlineLevel="0" collapsed="false">
      <c r="A2575" s="5" t="n">
        <v>42950</v>
      </c>
      <c r="B2575" s="6" t="n">
        <v>2690.15</v>
      </c>
      <c r="C2575" s="6" t="n">
        <v>2789.75</v>
      </c>
      <c r="D2575" s="7" t="n">
        <f aca="false">(L2575-(설정!$B$5+설정!$B$4*K2575))/설정!$B$6</f>
        <v>0.219175659317637</v>
      </c>
      <c r="E2575" s="8" t="n">
        <f aca="false">H2575*설정!$B$8</f>
        <v>4797.57686404682</v>
      </c>
      <c r="F2575" s="8" t="n">
        <f aca="false">H2575*설정!$B$9</f>
        <v>9606.62321075239</v>
      </c>
      <c r="G2575" s="9" t="n">
        <f aca="false">A2575-설정!$B$3</f>
        <v>3134</v>
      </c>
      <c r="H2575" s="8" t="n">
        <f aca="false">10^(설정!$B$5+설정!$B$4*K2575)</f>
        <v>2395.92448475291</v>
      </c>
      <c r="I2575" s="8" t="n">
        <f aca="false">H2575/설정!$B$8</f>
        <v>1196.53197839468</v>
      </c>
      <c r="J2575" s="8" t="n">
        <f aca="false">H2575/설정!$B$9</f>
        <v>597.551711012606</v>
      </c>
      <c r="K2575" s="10" t="n">
        <f aca="false">LOG10(G2575)</f>
        <v>3.49609899213257</v>
      </c>
      <c r="L2575" s="10" t="n">
        <f aca="false">LOG10(C2575)</f>
        <v>3.44556528625382</v>
      </c>
    </row>
    <row r="2576" customFormat="false" ht="15" hidden="false" customHeight="false" outlineLevel="0" collapsed="false">
      <c r="A2576" s="5" t="n">
        <v>42951</v>
      </c>
      <c r="B2576" s="6" t="n">
        <v>2789.75</v>
      </c>
      <c r="C2576" s="6" t="n">
        <v>2860.27</v>
      </c>
      <c r="D2576" s="7" t="n">
        <f aca="false">(L2576-(설정!$B$5+설정!$B$4*K2576))/설정!$B$6</f>
        <v>0.252521863104568</v>
      </c>
      <c r="E2576" s="8" t="n">
        <f aca="false">H2576*설정!$B$8</f>
        <v>4806.27015096261</v>
      </c>
      <c r="F2576" s="8" t="n">
        <f aca="false">H2576*설정!$B$9</f>
        <v>9624.03056747217</v>
      </c>
      <c r="G2576" s="9" t="n">
        <f aca="false">A2576-설정!$B$3</f>
        <v>3135</v>
      </c>
      <c r="H2576" s="8" t="n">
        <f aca="false">10^(설정!$B$5+설정!$B$4*K2576)</f>
        <v>2400.26593869201</v>
      </c>
      <c r="I2576" s="8" t="n">
        <f aca="false">H2576/설정!$B$8</f>
        <v>1198.70011370275</v>
      </c>
      <c r="J2576" s="8" t="n">
        <f aca="false">H2576/설정!$B$9</f>
        <v>598.63448438301</v>
      </c>
      <c r="K2576" s="10" t="n">
        <f aca="false">LOG10(G2576)</f>
        <v>3.49623754516674</v>
      </c>
      <c r="L2576" s="10" t="n">
        <f aca="false">LOG10(C2576)</f>
        <v>3.45640703102257</v>
      </c>
    </row>
    <row r="2577" customFormat="false" ht="15" hidden="false" customHeight="false" outlineLevel="0" collapsed="false">
      <c r="A2577" s="5" t="n">
        <v>42952</v>
      </c>
      <c r="B2577" s="6" t="n">
        <v>2860.27</v>
      </c>
      <c r="C2577" s="6" t="n">
        <v>3237.42</v>
      </c>
      <c r="D2577" s="7" t="n">
        <f aca="false">(L2577-(설정!$B$5+설정!$B$4*K2577))/설정!$B$6</f>
        <v>0.428301126073007</v>
      </c>
      <c r="E2577" s="8" t="n">
        <f aca="false">H2577*설정!$B$8</f>
        <v>4814.97641018078</v>
      </c>
      <c r="F2577" s="8" t="n">
        <f aca="false">H2577*설정!$B$9</f>
        <v>9641.46389980935</v>
      </c>
      <c r="G2577" s="9" t="n">
        <f aca="false">A2577-설정!$B$3</f>
        <v>3136</v>
      </c>
      <c r="H2577" s="8" t="n">
        <f aca="false">10^(설정!$B$5+설정!$B$4*K2577)</f>
        <v>2404.61387103839</v>
      </c>
      <c r="I2577" s="8" t="n">
        <f aca="false">H2577/설정!$B$8</f>
        <v>1200.87148434713</v>
      </c>
      <c r="J2577" s="8" t="n">
        <f aca="false">H2577/설정!$B$9</f>
        <v>599.718873490212</v>
      </c>
      <c r="K2577" s="10" t="n">
        <f aca="false">LOG10(G2577)</f>
        <v>3.4963760540124</v>
      </c>
      <c r="L2577" s="10" t="n">
        <f aca="false">LOG10(C2577)</f>
        <v>3.51019904535562</v>
      </c>
    </row>
    <row r="2578" customFormat="false" ht="15" hidden="false" customHeight="false" outlineLevel="0" collapsed="false">
      <c r="A2578" s="5" t="n">
        <v>42953</v>
      </c>
      <c r="B2578" s="6" t="n">
        <v>3237.42</v>
      </c>
      <c r="C2578" s="6" t="n">
        <v>3230.12</v>
      </c>
      <c r="D2578" s="7" t="n">
        <f aca="false">(L2578-(설정!$B$5+설정!$B$4*K2578))/설정!$B$6</f>
        <v>0.422444284282411</v>
      </c>
      <c r="E2578" s="8" t="n">
        <f aca="false">H2578*설정!$B$8</f>
        <v>4823.69565691307</v>
      </c>
      <c r="F2578" s="8" t="n">
        <f aca="false">H2578*설정!$B$9</f>
        <v>9658.92323822378</v>
      </c>
      <c r="G2578" s="9" t="n">
        <f aca="false">A2578-설정!$B$3</f>
        <v>3137</v>
      </c>
      <c r="H2578" s="8" t="n">
        <f aca="false">10^(설정!$B$5+설정!$B$4*K2578)</f>
        <v>2408.96828938883</v>
      </c>
      <c r="I2578" s="8" t="n">
        <f aca="false">H2578/설정!$B$8</f>
        <v>1203.04609412168</v>
      </c>
      <c r="J2578" s="8" t="n">
        <f aca="false">H2578/설정!$B$9</f>
        <v>600.804880228877</v>
      </c>
      <c r="K2578" s="10" t="n">
        <f aca="false">LOG10(G2578)</f>
        <v>3.49651451869775</v>
      </c>
      <c r="L2578" s="10" t="n">
        <f aca="false">LOG10(C2578)</f>
        <v>3.50921865681091</v>
      </c>
    </row>
    <row r="2579" customFormat="false" ht="15" hidden="false" customHeight="false" outlineLevel="0" collapsed="false">
      <c r="A2579" s="5" t="n">
        <v>42954</v>
      </c>
      <c r="B2579" s="6" t="n">
        <v>3230.12</v>
      </c>
      <c r="C2579" s="6" t="n">
        <v>3392.56</v>
      </c>
      <c r="D2579" s="7" t="n">
        <f aca="false">(L2579-(설정!$B$5+설정!$B$4*K2579))/설정!$B$6</f>
        <v>0.490504228868674</v>
      </c>
      <c r="E2579" s="8" t="n">
        <f aca="false">H2579*설정!$B$8</f>
        <v>4832.42790638406</v>
      </c>
      <c r="F2579" s="8" t="n">
        <f aca="false">H2579*설정!$B$9</f>
        <v>9676.40861320106</v>
      </c>
      <c r="G2579" s="9" t="n">
        <f aca="false">A2579-설정!$B$3</f>
        <v>3138</v>
      </c>
      <c r="H2579" s="8" t="n">
        <f aca="false">10^(설정!$B$5+설정!$B$4*K2579)</f>
        <v>2413.32920134656</v>
      </c>
      <c r="I2579" s="8" t="n">
        <f aca="false">H2579/설정!$B$8</f>
        <v>1205.22394682346</v>
      </c>
      <c r="J2579" s="8" t="n">
        <f aca="false">H2579/설정!$B$9</f>
        <v>601.892506495272</v>
      </c>
      <c r="K2579" s="10" t="n">
        <f aca="false">LOG10(G2579)</f>
        <v>3.49665293925092</v>
      </c>
      <c r="L2579" s="10" t="n">
        <f aca="false">LOG10(C2579)</f>
        <v>3.53052753722742</v>
      </c>
    </row>
    <row r="2580" customFormat="false" ht="15" hidden="false" customHeight="false" outlineLevel="0" collapsed="false">
      <c r="A2580" s="5" t="n">
        <v>42955</v>
      </c>
      <c r="B2580" s="6" t="n">
        <v>3392.56</v>
      </c>
      <c r="C2580" s="6" t="n">
        <v>3425.68</v>
      </c>
      <c r="D2580" s="7" t="n">
        <f aca="false">(L2580-(설정!$B$5+설정!$B$4*K2580))/설정!$B$6</f>
        <v>0.501892171050993</v>
      </c>
      <c r="E2580" s="8" t="n">
        <f aca="false">H2580*설정!$B$8</f>
        <v>4841.17317383152</v>
      </c>
      <c r="F2580" s="8" t="n">
        <f aca="false">H2580*설정!$B$9</f>
        <v>9693.92005525309</v>
      </c>
      <c r="G2580" s="9" t="n">
        <f aca="false">A2580-설정!$B$3</f>
        <v>3139</v>
      </c>
      <c r="H2580" s="8" t="n">
        <f aca="false">10^(설정!$B$5+설정!$B$4*K2580)</f>
        <v>2417.69661452134</v>
      </c>
      <c r="I2580" s="8" t="n">
        <f aca="false">H2580/설정!$B$8</f>
        <v>1207.40504625282</v>
      </c>
      <c r="J2580" s="8" t="n">
        <f aca="false">H2580/설정!$B$9</f>
        <v>602.981754187299</v>
      </c>
      <c r="K2580" s="10" t="n">
        <f aca="false">LOG10(G2580)</f>
        <v>3.49679131570004</v>
      </c>
      <c r="L2580" s="10" t="n">
        <f aca="false">LOG10(C2580)</f>
        <v>3.53474679215986</v>
      </c>
    </row>
    <row r="2581" customFormat="false" ht="15" hidden="false" customHeight="false" outlineLevel="0" collapsed="false">
      <c r="A2581" s="5" t="n">
        <v>42956</v>
      </c>
      <c r="B2581" s="6" t="n">
        <v>3425.68</v>
      </c>
      <c r="C2581" s="6" t="n">
        <v>3347.22</v>
      </c>
      <c r="D2581" s="7" t="n">
        <f aca="false">(L2581-(설정!$B$5+설정!$B$4*K2581))/설정!$B$6</f>
        <v>0.465919492274292</v>
      </c>
      <c r="E2581" s="8" t="n">
        <f aca="false">H2581*설정!$B$8</f>
        <v>4849.93147450604</v>
      </c>
      <c r="F2581" s="8" t="n">
        <f aca="false">H2581*설정!$B$9</f>
        <v>9711.45759491757</v>
      </c>
      <c r="G2581" s="9" t="n">
        <f aca="false">A2581-설정!$B$3</f>
        <v>3140</v>
      </c>
      <c r="H2581" s="8" t="n">
        <f aca="false">10^(설정!$B$5+설정!$B$4*K2581)</f>
        <v>2422.07053652938</v>
      </c>
      <c r="I2581" s="8" t="n">
        <f aca="false">H2581/설정!$B$8</f>
        <v>1209.58939621332</v>
      </c>
      <c r="J2581" s="8" t="n">
        <f aca="false">H2581/설정!$B$9</f>
        <v>604.072625204467</v>
      </c>
      <c r="K2581" s="10" t="n">
        <f aca="false">LOG10(G2581)</f>
        <v>3.49692964807322</v>
      </c>
      <c r="L2581" s="10" t="n">
        <f aca="false">LOG10(C2581)</f>
        <v>3.52468425781522</v>
      </c>
    </row>
    <row r="2582" customFormat="false" ht="15" hidden="false" customHeight="false" outlineLevel="0" collapsed="false">
      <c r="A2582" s="5" t="n">
        <v>42957</v>
      </c>
      <c r="B2582" s="6" t="n">
        <v>3347.22</v>
      </c>
      <c r="C2582" s="6" t="n">
        <v>3437.03</v>
      </c>
      <c r="D2582" s="7" t="n">
        <f aca="false">(L2582-(설정!$B$5+설정!$B$4*K2582))/설정!$B$6</f>
        <v>0.501450491303973</v>
      </c>
      <c r="E2582" s="8" t="n">
        <f aca="false">H2582*설정!$B$8</f>
        <v>4858.70282367137</v>
      </c>
      <c r="F2582" s="8" t="n">
        <f aca="false">H2582*설정!$B$9</f>
        <v>9729.02126275846</v>
      </c>
      <c r="G2582" s="9" t="n">
        <f aca="false">A2582-설정!$B$3</f>
        <v>3141</v>
      </c>
      <c r="H2582" s="8" t="n">
        <f aca="false">10^(설정!$B$5+설정!$B$4*K2582)</f>
        <v>2426.45097499343</v>
      </c>
      <c r="I2582" s="8" t="n">
        <f aca="false">H2582/설정!$B$8</f>
        <v>1211.77700051178</v>
      </c>
      <c r="J2582" s="8" t="n">
        <f aca="false">H2582/설정!$B$9</f>
        <v>605.165121447916</v>
      </c>
      <c r="K2582" s="10" t="n">
        <f aca="false">LOG10(G2582)</f>
        <v>3.49706793639851</v>
      </c>
      <c r="L2582" s="10" t="n">
        <f aca="false">LOG10(C2582)</f>
        <v>3.53618332287845</v>
      </c>
    </row>
    <row r="2583" customFormat="false" ht="15" hidden="false" customHeight="false" outlineLevel="0" collapsed="false">
      <c r="A2583" s="5" t="n">
        <v>42958</v>
      </c>
      <c r="B2583" s="6" t="n">
        <v>3437.03</v>
      </c>
      <c r="C2583" s="6" t="n">
        <v>3660.52</v>
      </c>
      <c r="D2583" s="7" t="n">
        <f aca="false">(L2583-(설정!$B$5+설정!$B$4*K2583))/설정!$B$6</f>
        <v>0.589578765068511</v>
      </c>
      <c r="E2583" s="8" t="n">
        <f aca="false">H2583*설정!$B$8</f>
        <v>4867.48723660406</v>
      </c>
      <c r="F2583" s="8" t="n">
        <f aca="false">H2583*설정!$B$9</f>
        <v>9746.6110893654</v>
      </c>
      <c r="G2583" s="9" t="n">
        <f aca="false">A2583-설정!$B$3</f>
        <v>3142</v>
      </c>
      <c r="H2583" s="8" t="n">
        <f aca="false">10^(설정!$B$5+설정!$B$4*K2583)</f>
        <v>2430.83793754266</v>
      </c>
      <c r="I2583" s="8" t="n">
        <f aca="false">H2583/설정!$B$8</f>
        <v>1213.96786295822</v>
      </c>
      <c r="J2583" s="8" t="n">
        <f aca="false">H2583/설정!$B$9</f>
        <v>606.259244820386</v>
      </c>
      <c r="K2583" s="10" t="n">
        <f aca="false">LOG10(G2583)</f>
        <v>3.49720618070395</v>
      </c>
      <c r="L2583" s="10" t="n">
        <f aca="false">LOG10(C2583)</f>
        <v>3.56354278405269</v>
      </c>
    </row>
    <row r="2584" customFormat="false" ht="15" hidden="false" customHeight="false" outlineLevel="0" collapsed="false">
      <c r="A2584" s="5" t="n">
        <v>42959</v>
      </c>
      <c r="B2584" s="6" t="n">
        <v>3660.52</v>
      </c>
      <c r="C2584" s="6" t="n">
        <v>3871.08</v>
      </c>
      <c r="D2584" s="7" t="n">
        <f aca="false">(L2584-(설정!$B$5+설정!$B$4*K2584))/설정!$B$6</f>
        <v>0.667526766655034</v>
      </c>
      <c r="E2584" s="8" t="n">
        <f aca="false">H2584*설정!$B$8</f>
        <v>4876.28472859386</v>
      </c>
      <c r="F2584" s="8" t="n">
        <f aca="false">H2584*설정!$B$9</f>
        <v>9764.22710535442</v>
      </c>
      <c r="G2584" s="9" t="n">
        <f aca="false">A2584-설정!$B$3</f>
        <v>3143</v>
      </c>
      <c r="H2584" s="8" t="n">
        <f aca="false">10^(설정!$B$5+설정!$B$4*K2584)</f>
        <v>2435.23143181281</v>
      </c>
      <c r="I2584" s="8" t="n">
        <f aca="false">H2584/설정!$B$8</f>
        <v>1216.16198736598</v>
      </c>
      <c r="J2584" s="8" t="n">
        <f aca="false">H2584/설정!$B$9</f>
        <v>607.354997226255</v>
      </c>
      <c r="K2584" s="10" t="n">
        <f aca="false">LOG10(G2584)</f>
        <v>3.49734438101758</v>
      </c>
      <c r="L2584" s="10" t="n">
        <f aca="false">LOG10(C2584)</f>
        <v>3.58783214657071</v>
      </c>
    </row>
    <row r="2585" customFormat="false" ht="15" hidden="false" customHeight="false" outlineLevel="0" collapsed="false">
      <c r="A2585" s="5" t="n">
        <v>42960</v>
      </c>
      <c r="B2585" s="6" t="n">
        <v>3871.08</v>
      </c>
      <c r="C2585" s="6" t="n">
        <v>4063.8</v>
      </c>
      <c r="D2585" s="7" t="n">
        <f aca="false">(L2585-(설정!$B$5+설정!$B$4*K2585))/설정!$B$6</f>
        <v>0.734899586201166</v>
      </c>
      <c r="E2585" s="8" t="n">
        <f aca="false">H2585*설정!$B$8</f>
        <v>4885.09531494346</v>
      </c>
      <c r="F2585" s="8" t="n">
        <f aca="false">H2585*설정!$B$9</f>
        <v>9781.86934136751</v>
      </c>
      <c r="G2585" s="9" t="n">
        <f aca="false">A2585-설정!$B$3</f>
        <v>3144</v>
      </c>
      <c r="H2585" s="8" t="n">
        <f aca="false">10^(설정!$B$5+설정!$B$4*K2585)</f>
        <v>2439.63146544609</v>
      </c>
      <c r="I2585" s="8" t="n">
        <f aca="false">H2585/설정!$B$8</f>
        <v>1218.35937755157</v>
      </c>
      <c r="J2585" s="8" t="n">
        <f aca="false">H2585/설정!$B$9</f>
        <v>608.45238057152</v>
      </c>
      <c r="K2585" s="10" t="n">
        <f aca="false">LOG10(G2585)</f>
        <v>3.49748253736737</v>
      </c>
      <c r="L2585" s="10" t="n">
        <f aca="false">LOG10(C2585)</f>
        <v>3.60893232599001</v>
      </c>
    </row>
    <row r="2586" customFormat="false" ht="15" hidden="false" customHeight="false" outlineLevel="0" collapsed="false">
      <c r="A2586" s="5" t="n">
        <v>42961</v>
      </c>
      <c r="B2586" s="6" t="n">
        <v>4063.8</v>
      </c>
      <c r="C2586" s="6" t="n">
        <v>4304.6</v>
      </c>
      <c r="D2586" s="7" t="n">
        <f aca="false">(L2586-(설정!$B$5+설정!$B$4*K2586))/설정!$B$6</f>
        <v>0.815207443315223</v>
      </c>
      <c r="E2586" s="8" t="n">
        <f aca="false">H2586*설정!$B$8</f>
        <v>4893.91901096859</v>
      </c>
      <c r="F2586" s="8" t="n">
        <f aca="false">H2586*설정!$B$9</f>
        <v>9799.53782807271</v>
      </c>
      <c r="G2586" s="9" t="n">
        <f aca="false">A2586-설정!$B$3</f>
        <v>3145</v>
      </c>
      <c r="H2586" s="8" t="n">
        <f aca="false">10^(설정!$B$5+설정!$B$4*K2586)</f>
        <v>2444.03804609121</v>
      </c>
      <c r="I2586" s="8" t="n">
        <f aca="false">H2586/설정!$B$8</f>
        <v>1220.56003733481</v>
      </c>
      <c r="J2586" s="8" t="n">
        <f aca="false">H2586/설정!$B$9</f>
        <v>609.551396763794</v>
      </c>
      <c r="K2586" s="10" t="n">
        <f aca="false">LOG10(G2586)</f>
        <v>3.49762064978129</v>
      </c>
      <c r="L2586" s="10" t="n">
        <f aca="false">LOG10(C2586)</f>
        <v>3.63393280134977</v>
      </c>
    </row>
    <row r="2587" customFormat="false" ht="15" hidden="false" customHeight="false" outlineLevel="0" collapsed="false">
      <c r="A2587" s="5" t="n">
        <v>42962</v>
      </c>
      <c r="B2587" s="6" t="n">
        <v>4304.6</v>
      </c>
      <c r="C2587" s="6" t="n">
        <v>4160.03</v>
      </c>
      <c r="D2587" s="7" t="n">
        <f aca="false">(L2587-(설정!$B$5+설정!$B$4*K2587))/설정!$B$6</f>
        <v>0.763408779285182</v>
      </c>
      <c r="E2587" s="8" t="n">
        <f aca="false">H2587*설정!$B$8</f>
        <v>4902.75583199797</v>
      </c>
      <c r="F2587" s="8" t="n">
        <f aca="false">H2587*설정!$B$9</f>
        <v>9817.23259616415</v>
      </c>
      <c r="G2587" s="9" t="n">
        <f aca="false">A2587-설정!$B$3</f>
        <v>3146</v>
      </c>
      <c r="H2587" s="8" t="n">
        <f aca="false">10^(설정!$B$5+설정!$B$4*K2587)</f>
        <v>2448.45118140341</v>
      </c>
      <c r="I2587" s="8" t="n">
        <f aca="false">H2587/설정!$B$8</f>
        <v>1222.76397053873</v>
      </c>
      <c r="J2587" s="8" t="n">
        <f aca="false">H2587/설정!$B$9</f>
        <v>610.652047712317</v>
      </c>
      <c r="K2587" s="10" t="n">
        <f aca="false">LOG10(G2587)</f>
        <v>3.49775871828727</v>
      </c>
      <c r="L2587" s="10" t="n">
        <f aca="false">LOG10(C2587)</f>
        <v>3.61909646254681</v>
      </c>
    </row>
    <row r="2588" customFormat="false" ht="15" hidden="false" customHeight="false" outlineLevel="0" collapsed="false">
      <c r="A2588" s="5" t="n">
        <v>42963</v>
      </c>
      <c r="B2588" s="6" t="n">
        <v>4160.03</v>
      </c>
      <c r="C2588" s="6" t="n">
        <v>4364.68</v>
      </c>
      <c r="D2588" s="7" t="n">
        <f aca="false">(L2588-(설정!$B$5+설정!$B$4*K2588))/설정!$B$6</f>
        <v>0.829974147738623</v>
      </c>
      <c r="E2588" s="8" t="n">
        <f aca="false">H2588*설정!$B$8</f>
        <v>4911.60579337345</v>
      </c>
      <c r="F2588" s="8" t="n">
        <f aca="false">H2588*설정!$B$9</f>
        <v>9834.95367636217</v>
      </c>
      <c r="G2588" s="9" t="n">
        <f aca="false">A2588-설정!$B$3</f>
        <v>3147</v>
      </c>
      <c r="H2588" s="8" t="n">
        <f aca="false">10^(설정!$B$5+설정!$B$4*K2588)</f>
        <v>2452.87087904443</v>
      </c>
      <c r="I2588" s="8" t="n">
        <f aca="false">H2588/설정!$B$8</f>
        <v>1224.97118098963</v>
      </c>
      <c r="J2588" s="8" t="n">
        <f aca="false">H2588/설정!$B$9</f>
        <v>611.754335327955</v>
      </c>
      <c r="K2588" s="10" t="n">
        <f aca="false">LOG10(G2588)</f>
        <v>3.49789674291322</v>
      </c>
      <c r="L2588" s="10" t="n">
        <f aca="false">LOG10(C2588)</f>
        <v>3.63995240856196</v>
      </c>
    </row>
    <row r="2589" customFormat="false" ht="15" hidden="false" customHeight="false" outlineLevel="0" collapsed="false">
      <c r="A2589" s="5" t="n">
        <v>42964</v>
      </c>
      <c r="B2589" s="6" t="n">
        <v>4364.68</v>
      </c>
      <c r="C2589" s="6" t="n">
        <v>4308.52</v>
      </c>
      <c r="D2589" s="7" t="n">
        <f aca="false">(L2589-(설정!$B$5+설정!$B$4*K2589))/설정!$B$6</f>
        <v>0.808726229968131</v>
      </c>
      <c r="E2589" s="8" t="n">
        <f aca="false">H2589*설정!$B$8</f>
        <v>4920.46891044994</v>
      </c>
      <c r="F2589" s="8" t="n">
        <f aca="false">H2589*설정!$B$9</f>
        <v>9852.7010994133</v>
      </c>
      <c r="G2589" s="9" t="n">
        <f aca="false">A2589-설정!$B$3</f>
        <v>3148</v>
      </c>
      <c r="H2589" s="8" t="n">
        <f aca="false">10^(설정!$B$5+설정!$B$4*K2589)</f>
        <v>2457.29714668256</v>
      </c>
      <c r="I2589" s="8" t="n">
        <f aca="false">H2589/설정!$B$8</f>
        <v>1227.18167251708</v>
      </c>
      <c r="J2589" s="8" t="n">
        <f aca="false">H2589/설정!$B$9</f>
        <v>612.858261523208</v>
      </c>
      <c r="K2589" s="10" t="n">
        <f aca="false">LOG10(G2589)</f>
        <v>3.49803472368703</v>
      </c>
      <c r="L2589" s="10" t="n">
        <f aca="false">LOG10(C2589)</f>
        <v>3.63432811326615</v>
      </c>
    </row>
    <row r="2590" customFormat="false" ht="15" hidden="false" customHeight="false" outlineLevel="0" collapsed="false">
      <c r="A2590" s="5" t="n">
        <v>42965</v>
      </c>
      <c r="B2590" s="6" t="n">
        <v>4308.52</v>
      </c>
      <c r="C2590" s="6" t="n">
        <v>4108.51</v>
      </c>
      <c r="D2590" s="7" t="n">
        <f aca="false">(L2590-(설정!$B$5+설정!$B$4*K2590))/설정!$B$6</f>
        <v>0.737671381682281</v>
      </c>
      <c r="E2590" s="8" t="n">
        <f aca="false">H2590*설정!$B$8</f>
        <v>4929.34519859524</v>
      </c>
      <c r="F2590" s="8" t="n">
        <f aca="false">H2590*설정!$B$9</f>
        <v>9870.47489608992</v>
      </c>
      <c r="G2590" s="9" t="n">
        <f aca="false">A2590-설정!$B$3</f>
        <v>3149</v>
      </c>
      <c r="H2590" s="8" t="n">
        <f aca="false">10^(설정!$B$5+설정!$B$4*K2590)</f>
        <v>2461.72999199254</v>
      </c>
      <c r="I2590" s="8" t="n">
        <f aca="false">H2590/설정!$B$8</f>
        <v>1229.39544895386</v>
      </c>
      <c r="J2590" s="8" t="n">
        <f aca="false">H2590/설정!$B$9</f>
        <v>613.963828212179</v>
      </c>
      <c r="K2590" s="10" t="n">
        <f aca="false">LOG10(G2590)</f>
        <v>3.49817266063654</v>
      </c>
      <c r="L2590" s="10" t="n">
        <f aca="false">LOG10(C2590)</f>
        <v>3.61368434837172</v>
      </c>
    </row>
    <row r="2591" customFormat="false" ht="15" hidden="false" customHeight="false" outlineLevel="0" collapsed="false">
      <c r="A2591" s="5" t="n">
        <v>42966</v>
      </c>
      <c r="B2591" s="6" t="n">
        <v>4108.51</v>
      </c>
      <c r="C2591" s="6" t="n">
        <v>4160.33</v>
      </c>
      <c r="D2591" s="7" t="n">
        <f aca="false">(L2591-(설정!$B$5+설정!$B$4*K2591))/설정!$B$6</f>
        <v>0.753128050588373</v>
      </c>
      <c r="E2591" s="8" t="n">
        <f aca="false">H2591*설정!$B$8</f>
        <v>4938.23467319039</v>
      </c>
      <c r="F2591" s="8" t="n">
        <f aca="false">H2591*설정!$B$9</f>
        <v>9888.27509719084</v>
      </c>
      <c r="G2591" s="9" t="n">
        <f aca="false">A2591-설정!$B$3</f>
        <v>3150</v>
      </c>
      <c r="H2591" s="8" t="n">
        <f aca="false">10^(설정!$B$5+설정!$B$4*K2591)</f>
        <v>2466.16942265569</v>
      </c>
      <c r="I2591" s="8" t="n">
        <f aca="false">H2591/설정!$B$8</f>
        <v>1231.61251413607</v>
      </c>
      <c r="J2591" s="8" t="n">
        <f aca="false">H2591/설정!$B$9</f>
        <v>615.071037310618</v>
      </c>
      <c r="K2591" s="10" t="n">
        <f aca="false">LOG10(G2591)</f>
        <v>3.4983105537896</v>
      </c>
      <c r="L2591" s="10" t="n">
        <f aca="false">LOG10(C2591)</f>
        <v>3.61912778050532</v>
      </c>
    </row>
    <row r="2592" customFormat="false" ht="15" hidden="false" customHeight="false" outlineLevel="0" collapsed="false">
      <c r="A2592" s="5" t="n">
        <v>42967</v>
      </c>
      <c r="B2592" s="6" t="n">
        <v>4160.33</v>
      </c>
      <c r="C2592" s="6" t="n">
        <v>4085.81</v>
      </c>
      <c r="D2592" s="7" t="n">
        <f aca="false">(L2592-(설정!$B$5+설정!$B$4*K2592))/설정!$B$6</f>
        <v>0.72450297701211</v>
      </c>
      <c r="E2592" s="8" t="n">
        <f aca="false">H2592*설정!$B$8</f>
        <v>4947.1373496294</v>
      </c>
      <c r="F2592" s="8" t="n">
        <f aca="false">H2592*설정!$B$9</f>
        <v>9906.10173354089</v>
      </c>
      <c r="G2592" s="9" t="n">
        <f aca="false">A2592-설정!$B$3</f>
        <v>3151</v>
      </c>
      <c r="H2592" s="8" t="n">
        <f aca="false">10^(설정!$B$5+설정!$B$4*K2592)</f>
        <v>2470.61544635985</v>
      </c>
      <c r="I2592" s="8" t="n">
        <f aca="false">H2592/설정!$B$8</f>
        <v>1233.83287190301</v>
      </c>
      <c r="J2592" s="8" t="n">
        <f aca="false">H2592/설정!$B$9</f>
        <v>616.179890735893</v>
      </c>
      <c r="K2592" s="10" t="n">
        <f aca="false">LOG10(G2592)</f>
        <v>3.498448403174</v>
      </c>
      <c r="L2592" s="10" t="n">
        <f aca="false">LOG10(C2592)</f>
        <v>3.61127816702719</v>
      </c>
    </row>
    <row r="2593" customFormat="false" ht="15" hidden="false" customHeight="false" outlineLevel="0" collapsed="false">
      <c r="A2593" s="5" t="n">
        <v>42968</v>
      </c>
      <c r="B2593" s="6" t="n">
        <v>4085.81</v>
      </c>
      <c r="C2593" s="6" t="n">
        <v>3992.63</v>
      </c>
      <c r="D2593" s="7" t="n">
        <f aca="false">(L2593-(설정!$B$5+설정!$B$4*K2593))/설정!$B$6</f>
        <v>0.688684243380555</v>
      </c>
      <c r="E2593" s="8" t="n">
        <f aca="false">H2593*설정!$B$8</f>
        <v>4956.05324331941</v>
      </c>
      <c r="F2593" s="8" t="n">
        <f aca="false">H2593*설정!$B$9</f>
        <v>9923.9548359912</v>
      </c>
      <c r="G2593" s="9" t="n">
        <f aca="false">A2593-설정!$B$3</f>
        <v>3152</v>
      </c>
      <c r="H2593" s="8" t="n">
        <f aca="false">10^(설정!$B$5+설정!$B$4*K2593)</f>
        <v>2475.06807079937</v>
      </c>
      <c r="I2593" s="8" t="n">
        <f aca="false">H2593/설정!$B$8</f>
        <v>1236.05652609728</v>
      </c>
      <c r="J2593" s="8" t="n">
        <f aca="false">H2593/설정!$B$9</f>
        <v>617.290390407008</v>
      </c>
      <c r="K2593" s="10" t="n">
        <f aca="false">LOG10(G2593)</f>
        <v>3.49858620881752</v>
      </c>
      <c r="L2593" s="10" t="n">
        <f aca="false">LOG10(C2593)</f>
        <v>3.6012590656655</v>
      </c>
    </row>
    <row r="2594" customFormat="false" ht="15" hidden="false" customHeight="false" outlineLevel="0" collapsed="false">
      <c r="A2594" s="5" t="n">
        <v>42969</v>
      </c>
      <c r="B2594" s="6" t="n">
        <v>3992.63</v>
      </c>
      <c r="C2594" s="6" t="n">
        <v>4074.33</v>
      </c>
      <c r="D2594" s="7" t="n">
        <f aca="false">(L2594-(설정!$B$5+설정!$B$4*K2594))/설정!$B$6</f>
        <v>0.715264977106105</v>
      </c>
      <c r="E2594" s="8" t="n">
        <f aca="false">H2594*설정!$B$8</f>
        <v>4964.98236968063</v>
      </c>
      <c r="F2594" s="8" t="n">
        <f aca="false">H2594*설정!$B$9</f>
        <v>9941.83443541905</v>
      </c>
      <c r="G2594" s="9" t="n">
        <f aca="false">A2594-설정!$B$3</f>
        <v>3153</v>
      </c>
      <c r="H2594" s="8" t="n">
        <f aca="false">10^(설정!$B$5+설정!$B$4*K2594)</f>
        <v>2479.52730367517</v>
      </c>
      <c r="I2594" s="8" t="n">
        <f aca="false">H2594/설정!$B$8</f>
        <v>1238.28348056473</v>
      </c>
      <c r="J2594" s="8" t="n">
        <f aca="false">H2594/설정!$B$9</f>
        <v>618.402538244593</v>
      </c>
      <c r="K2594" s="10" t="n">
        <f aca="false">LOG10(G2594)</f>
        <v>3.4987239707479</v>
      </c>
      <c r="L2594" s="10" t="n">
        <f aca="false">LOG10(C2594)</f>
        <v>3.61005620173211</v>
      </c>
    </row>
    <row r="2595" customFormat="false" ht="15" hidden="false" customHeight="false" outlineLevel="0" collapsed="false">
      <c r="A2595" s="5" t="n">
        <v>42970</v>
      </c>
      <c r="B2595" s="6" t="n">
        <v>4074.33</v>
      </c>
      <c r="C2595" s="6" t="n">
        <v>4146.92</v>
      </c>
      <c r="D2595" s="7" t="n">
        <f aca="false">(L2595-(설정!$B$5+설정!$B$4*K2595))/설정!$B$6</f>
        <v>0.738106904520415</v>
      </c>
      <c r="E2595" s="8" t="n">
        <f aca="false">H2595*설정!$B$8</f>
        <v>4973.92474414628</v>
      </c>
      <c r="F2595" s="8" t="n">
        <f aca="false">H2595*설정!$B$9</f>
        <v>9959.74056272775</v>
      </c>
      <c r="G2595" s="9" t="n">
        <f aca="false">A2595-설정!$B$3</f>
        <v>3154</v>
      </c>
      <c r="H2595" s="8" t="n">
        <f aca="false">10^(설정!$B$5+설정!$B$4*K2595)</f>
        <v>2483.99315269462</v>
      </c>
      <c r="I2595" s="8" t="n">
        <f aca="false">H2595/설정!$B$8</f>
        <v>1240.51373915446</v>
      </c>
      <c r="J2595" s="8" t="n">
        <f aca="false">H2595/설정!$B$9</f>
        <v>619.516336170897</v>
      </c>
      <c r="K2595" s="10" t="n">
        <f aca="false">LOG10(G2595)</f>
        <v>3.49886168899288</v>
      </c>
      <c r="L2595" s="10" t="n">
        <f aca="false">LOG10(C2595)</f>
        <v>3.617725657285</v>
      </c>
    </row>
    <row r="2596" customFormat="false" ht="15" hidden="false" customHeight="false" outlineLevel="0" collapsed="false">
      <c r="A2596" s="5" t="n">
        <v>42971</v>
      </c>
      <c r="B2596" s="6" t="n">
        <v>4146.92</v>
      </c>
      <c r="C2596" s="6" t="n">
        <v>4325.82</v>
      </c>
      <c r="D2596" s="7" t="n">
        <f aca="false">(L2596-(설정!$B$5+설정!$B$4*K2596))/설정!$B$6</f>
        <v>0.796344690143974</v>
      </c>
      <c r="E2596" s="8" t="n">
        <f aca="false">H2596*설정!$B$8</f>
        <v>4982.88038216282</v>
      </c>
      <c r="F2596" s="8" t="n">
        <f aca="false">H2596*설정!$B$9</f>
        <v>9977.67324884719</v>
      </c>
      <c r="G2596" s="9" t="n">
        <f aca="false">A2596-설정!$B$3</f>
        <v>3155</v>
      </c>
      <c r="H2596" s="8" t="n">
        <f aca="false">10^(설정!$B$5+설정!$B$4*K2596)</f>
        <v>2488.46562557176</v>
      </c>
      <c r="I2596" s="8" t="n">
        <f aca="false">H2596/설정!$B$8</f>
        <v>1242.74730571887</v>
      </c>
      <c r="J2596" s="8" t="n">
        <f aca="false">H2596/설정!$B$9</f>
        <v>620.631786109824</v>
      </c>
      <c r="K2596" s="10" t="n">
        <f aca="false">LOG10(G2596)</f>
        <v>3.49899936358015</v>
      </c>
      <c r="L2596" s="10" t="n">
        <f aca="false">LOG10(C2596)</f>
        <v>3.63606844422163</v>
      </c>
    </row>
    <row r="2597" customFormat="false" ht="15" hidden="false" customHeight="false" outlineLevel="0" collapsed="false">
      <c r="A2597" s="5" t="n">
        <v>42972</v>
      </c>
      <c r="B2597" s="6" t="n">
        <v>4325.82</v>
      </c>
      <c r="C2597" s="6" t="n">
        <v>4353.13</v>
      </c>
      <c r="D2597" s="7" t="n">
        <f aca="false">(L2597-(설정!$B$5+설정!$B$4*K2597))/설정!$B$6</f>
        <v>0.802818562844481</v>
      </c>
      <c r="E2597" s="8" t="n">
        <f aca="false">H2597*설정!$B$8</f>
        <v>4991.84929918978</v>
      </c>
      <c r="F2597" s="8" t="n">
        <f aca="false">H2597*설정!$B$9</f>
        <v>9995.63252473335</v>
      </c>
      <c r="G2597" s="9" t="n">
        <f aca="false">A2597-설정!$B$3</f>
        <v>3156</v>
      </c>
      <c r="H2597" s="8" t="n">
        <f aca="false">10^(설정!$B$5+설정!$B$4*K2597)</f>
        <v>2492.9447300271</v>
      </c>
      <c r="I2597" s="8" t="n">
        <f aca="false">H2597/설정!$B$8</f>
        <v>1244.98418411361</v>
      </c>
      <c r="J2597" s="8" t="n">
        <f aca="false">H2597/설정!$B$9</f>
        <v>621.748889986898</v>
      </c>
      <c r="K2597" s="10" t="n">
        <f aca="false">LOG10(G2597)</f>
        <v>3.49913699453738</v>
      </c>
      <c r="L2597" s="10" t="n">
        <f aca="false">LOG10(C2597)</f>
        <v>3.63880163693448</v>
      </c>
    </row>
    <row r="2598" customFormat="false" ht="15" hidden="false" customHeight="false" outlineLevel="0" collapsed="false">
      <c r="A2598" s="5" t="n">
        <v>42973</v>
      </c>
      <c r="B2598" s="6" t="n">
        <v>4353.13</v>
      </c>
      <c r="C2598" s="6" t="n">
        <v>4341.98</v>
      </c>
      <c r="D2598" s="7" t="n">
        <f aca="false">(L2598-(설정!$B$5+설정!$B$4*K2598))/설정!$B$6</f>
        <v>0.796535749593064</v>
      </c>
      <c r="E2598" s="8" t="n">
        <f aca="false">H2598*설정!$B$8</f>
        <v>5000.83151069964</v>
      </c>
      <c r="F2598" s="8" t="n">
        <f aca="false">H2598*설정!$B$9</f>
        <v>10013.6184213682</v>
      </c>
      <c r="G2598" s="9" t="n">
        <f aca="false">A2598-설정!$B$3</f>
        <v>3157</v>
      </c>
      <c r="H2598" s="8" t="n">
        <f aca="false">10^(설정!$B$5+설정!$B$4*K2598)</f>
        <v>2497.43047378766</v>
      </c>
      <c r="I2598" s="8" t="n">
        <f aca="false">H2598/설정!$B$8</f>
        <v>1247.22437819759</v>
      </c>
      <c r="J2598" s="8" t="n">
        <f aca="false">H2598/설정!$B$9</f>
        <v>622.867649729262</v>
      </c>
      <c r="K2598" s="10" t="n">
        <f aca="false">LOG10(G2598)</f>
        <v>3.49927458189222</v>
      </c>
      <c r="L2598" s="10" t="n">
        <f aca="false">LOG10(C2598)</f>
        <v>3.63768781867859</v>
      </c>
    </row>
    <row r="2599" customFormat="false" ht="15" hidden="false" customHeight="false" outlineLevel="0" collapsed="false">
      <c r="A2599" s="5" t="n">
        <v>42974</v>
      </c>
      <c r="B2599" s="6" t="n">
        <v>4341.98</v>
      </c>
      <c r="C2599" s="6" t="n">
        <v>4344.9</v>
      </c>
      <c r="D2599" s="7" t="n">
        <f aca="false">(L2599-(설정!$B$5+설정!$B$4*K2599))/설정!$B$6</f>
        <v>0.794915638279426</v>
      </c>
      <c r="E2599" s="8" t="n">
        <f aca="false">H2599*설정!$B$8</f>
        <v>5009.82703217821</v>
      </c>
      <c r="F2599" s="8" t="n">
        <f aca="false">H2599*설정!$B$9</f>
        <v>10031.6309697604</v>
      </c>
      <c r="G2599" s="9" t="n">
        <f aca="false">A2599-설정!$B$3</f>
        <v>3158</v>
      </c>
      <c r="H2599" s="8" t="n">
        <f aca="false">10^(설정!$B$5+설정!$B$4*K2599)</f>
        <v>2501.9228645871</v>
      </c>
      <c r="I2599" s="8" t="n">
        <f aca="false">H2599/설정!$B$8</f>
        <v>1249.467891833</v>
      </c>
      <c r="J2599" s="8" t="n">
        <f aca="false">H2599/설정!$B$9</f>
        <v>623.988067265718</v>
      </c>
      <c r="K2599" s="10" t="n">
        <f aca="false">LOG10(G2599)</f>
        <v>3.49941212567228</v>
      </c>
      <c r="L2599" s="10" t="n">
        <f aca="false">LOG10(C2599)</f>
        <v>3.63797978539965</v>
      </c>
    </row>
    <row r="2600" customFormat="false" ht="15" hidden="false" customHeight="false" outlineLevel="0" collapsed="false">
      <c r="A2600" s="5" t="n">
        <v>42975</v>
      </c>
      <c r="B2600" s="6" t="n">
        <v>4344.9</v>
      </c>
      <c r="C2600" s="6" t="n">
        <v>4379.76</v>
      </c>
      <c r="D2600" s="7" t="n">
        <f aca="false">(L2600-(설정!$B$5+설정!$B$4*K2600))/설정!$B$6</f>
        <v>0.803837129922131</v>
      </c>
      <c r="E2600" s="8" t="n">
        <f aca="false">H2600*설정!$B$8</f>
        <v>5018.83587912436</v>
      </c>
      <c r="F2600" s="8" t="n">
        <f aca="false">H2600*설정!$B$9</f>
        <v>10049.6702009447</v>
      </c>
      <c r="G2600" s="9" t="n">
        <f aca="false">A2600-설정!$B$3</f>
        <v>3159</v>
      </c>
      <c r="H2600" s="8" t="n">
        <f aca="false">10^(설정!$B$5+설정!$B$4*K2600)</f>
        <v>2506.42191016559</v>
      </c>
      <c r="I2600" s="8" t="n">
        <f aca="false">H2600/설정!$B$8</f>
        <v>1251.71472888533</v>
      </c>
      <c r="J2600" s="8" t="n">
        <f aca="false">H2600/설정!$B$9</f>
        <v>625.110144526692</v>
      </c>
      <c r="K2600" s="10" t="n">
        <f aca="false">LOG10(G2600)</f>
        <v>3.49954962590515</v>
      </c>
      <c r="L2600" s="10" t="n">
        <f aca="false">LOG10(C2600)</f>
        <v>3.64145031289419</v>
      </c>
    </row>
    <row r="2601" customFormat="false" ht="15" hidden="false" customHeight="false" outlineLevel="0" collapsed="false">
      <c r="A2601" s="5" t="n">
        <v>42976</v>
      </c>
      <c r="B2601" s="6" t="n">
        <v>4379.76</v>
      </c>
      <c r="C2601" s="6" t="n">
        <v>4600.46</v>
      </c>
      <c r="D2601" s="7" t="n">
        <f aca="false">(L2601-(설정!$B$5+설정!$B$4*K2601))/설정!$B$6</f>
        <v>0.872054710935111</v>
      </c>
      <c r="E2601" s="8" t="n">
        <f aca="false">H2601*설정!$B$8</f>
        <v>5027.85806705002</v>
      </c>
      <c r="F2601" s="8" t="n">
        <f aca="false">H2601*설정!$B$9</f>
        <v>10067.7361459821</v>
      </c>
      <c r="G2601" s="9" t="n">
        <f aca="false">A2601-설정!$B$3</f>
        <v>3160</v>
      </c>
      <c r="H2601" s="8" t="n">
        <f aca="false">10^(설정!$B$5+설정!$B$4*K2601)</f>
        <v>2510.92761826985</v>
      </c>
      <c r="I2601" s="8" t="n">
        <f aca="false">H2601/설정!$B$8</f>
        <v>1253.9648932233</v>
      </c>
      <c r="J2601" s="8" t="n">
        <f aca="false">H2601/설정!$B$9</f>
        <v>626.233883444239</v>
      </c>
      <c r="K2601" s="10" t="n">
        <f aca="false">LOG10(G2601)</f>
        <v>3.4996870826184</v>
      </c>
      <c r="L2601" s="10" t="n">
        <f aca="false">LOG10(C2601)</f>
        <v>3.66280125895844</v>
      </c>
    </row>
    <row r="2602" customFormat="false" ht="15" hidden="false" customHeight="false" outlineLevel="0" collapsed="false">
      <c r="A2602" s="5" t="n">
        <v>42977</v>
      </c>
      <c r="B2602" s="6" t="n">
        <v>4600.46</v>
      </c>
      <c r="C2602" s="6" t="n">
        <v>4586.63</v>
      </c>
      <c r="D2602" s="7" t="n">
        <f aca="false">(L2602-(설정!$B$5+설정!$B$4*K2602))/설정!$B$6</f>
        <v>0.865132713530988</v>
      </c>
      <c r="E2602" s="8" t="n">
        <f aca="false">H2602*설정!$B$8</f>
        <v>5036.8936114803</v>
      </c>
      <c r="F2602" s="8" t="n">
        <f aca="false">H2602*설정!$B$9</f>
        <v>10085.8288359598</v>
      </c>
      <c r="G2602" s="9" t="n">
        <f aca="false">A2602-설정!$B$3</f>
        <v>3161</v>
      </c>
      <c r="H2602" s="8" t="n">
        <f aca="false">10^(설정!$B$5+설정!$B$4*K2602)</f>
        <v>2515.43999665315</v>
      </c>
      <c r="I2602" s="8" t="n">
        <f aca="false">H2602/설정!$B$8</f>
        <v>1256.21838871892</v>
      </c>
      <c r="J2602" s="8" t="n">
        <f aca="false">H2602/설정!$B$9</f>
        <v>627.359285952056</v>
      </c>
      <c r="K2602" s="10" t="n">
        <f aca="false">LOG10(G2602)</f>
        <v>3.49982449583958</v>
      </c>
      <c r="L2602" s="10" t="n">
        <f aca="false">LOG10(C2602)</f>
        <v>3.66149370733507</v>
      </c>
    </row>
    <row r="2603" customFormat="false" ht="15" hidden="false" customHeight="false" outlineLevel="0" collapsed="false">
      <c r="A2603" s="5" t="n">
        <v>42978</v>
      </c>
      <c r="B2603" s="6" t="n">
        <v>4586.63</v>
      </c>
      <c r="C2603" s="6" t="n">
        <v>4740.36</v>
      </c>
      <c r="D2603" s="7" t="n">
        <f aca="false">(L2603-(설정!$B$5+설정!$B$4*K2603))/설정!$B$6</f>
        <v>0.910027917623822</v>
      </c>
      <c r="E2603" s="8" t="n">
        <f aca="false">H2603*설정!$B$8</f>
        <v>5045.94252795349</v>
      </c>
      <c r="F2603" s="8" t="n">
        <f aca="false">H2603*설정!$B$9</f>
        <v>10103.9483019917</v>
      </c>
      <c r="G2603" s="9" t="n">
        <f aca="false">A2603-설정!$B$3</f>
        <v>3162</v>
      </c>
      <c r="H2603" s="8" t="n">
        <f aca="false">10^(설정!$B$5+설정!$B$4*K2603)</f>
        <v>2519.95905307538</v>
      </c>
      <c r="I2603" s="8" t="n">
        <f aca="false">H2603/설정!$B$8</f>
        <v>1258.4752192475</v>
      </c>
      <c r="J2603" s="8" t="n">
        <f aca="false">H2603/설정!$B$9</f>
        <v>628.486353985481</v>
      </c>
      <c r="K2603" s="10" t="n">
        <f aca="false">LOG10(G2603)</f>
        <v>3.49996186559619</v>
      </c>
      <c r="L2603" s="10" t="n">
        <f aca="false">LOG10(C2603)</f>
        <v>3.67581132481261</v>
      </c>
    </row>
    <row r="2604" customFormat="false" ht="15" hidden="false" customHeight="false" outlineLevel="0" collapsed="false">
      <c r="A2604" s="5" t="n">
        <v>42979</v>
      </c>
      <c r="B2604" s="6" t="n">
        <v>4740.36</v>
      </c>
      <c r="C2604" s="6" t="n">
        <v>4918.17</v>
      </c>
      <c r="D2604" s="7" t="n">
        <f aca="false">(L2604-(설정!$B$5+설정!$B$4*K2604))/설정!$B$6</f>
        <v>0.96047724916636</v>
      </c>
      <c r="E2604" s="8" t="n">
        <f aca="false">H2604*설정!$B$8</f>
        <v>5055.00483202101</v>
      </c>
      <c r="F2604" s="8" t="n">
        <f aca="false">H2604*설정!$B$9</f>
        <v>10122.0945752178</v>
      </c>
      <c r="G2604" s="9" t="n">
        <f aca="false">A2604-설정!$B$3</f>
        <v>3163</v>
      </c>
      <c r="H2604" s="8" t="n">
        <f aca="false">10^(설정!$B$5+설정!$B$4*K2604)</f>
        <v>2524.48479530295</v>
      </c>
      <c r="I2604" s="8" t="n">
        <f aca="false">H2604/설정!$B$8</f>
        <v>1260.73538868762</v>
      </c>
      <c r="J2604" s="8" t="n">
        <f aca="false">H2604/설정!$B$9</f>
        <v>629.615089481487</v>
      </c>
      <c r="K2604" s="10" t="n">
        <f aca="false">LOG10(G2604)</f>
        <v>3.50009919191572</v>
      </c>
      <c r="L2604" s="10" t="n">
        <f aca="false">LOG10(C2604)</f>
        <v>3.69180353635591</v>
      </c>
    </row>
    <row r="2605" customFormat="false" ht="15" hidden="false" customHeight="false" outlineLevel="0" collapsed="false">
      <c r="A2605" s="5" t="n">
        <v>42980</v>
      </c>
      <c r="B2605" s="6" t="n">
        <v>4918.17</v>
      </c>
      <c r="C2605" s="6" t="n">
        <v>4595.02</v>
      </c>
      <c r="D2605" s="7" t="n">
        <f aca="false">(L2605-(설정!$B$5+설정!$B$4*K2605))/설정!$B$6</f>
        <v>0.860012058144118</v>
      </c>
      <c r="E2605" s="8" t="n">
        <f aca="false">H2605*설정!$B$8</f>
        <v>5064.08053924744</v>
      </c>
      <c r="F2605" s="8" t="n">
        <f aca="false">H2605*설정!$B$9</f>
        <v>10140.2676868043</v>
      </c>
      <c r="G2605" s="9" t="n">
        <f aca="false">A2605-설정!$B$3</f>
        <v>3164</v>
      </c>
      <c r="H2605" s="8" t="n">
        <f aca="false">10^(설정!$B$5+설정!$B$4*K2605)</f>
        <v>2529.01723110887</v>
      </c>
      <c r="I2605" s="8" t="n">
        <f aca="false">H2605/설정!$B$8</f>
        <v>1262.99890092113</v>
      </c>
      <c r="J2605" s="8" t="n">
        <f aca="false">H2605/설정!$B$9</f>
        <v>630.745494378685</v>
      </c>
      <c r="K2605" s="10" t="n">
        <f aca="false">LOG10(G2605)</f>
        <v>3.50023647482564</v>
      </c>
      <c r="L2605" s="10" t="n">
        <f aca="false">LOG10(C2605)</f>
        <v>3.66228740600956</v>
      </c>
    </row>
    <row r="2606" customFormat="false" ht="15" hidden="false" customHeight="false" outlineLevel="0" collapsed="false">
      <c r="A2606" s="5" t="n">
        <v>42981</v>
      </c>
      <c r="B2606" s="6" t="n">
        <v>4595.02</v>
      </c>
      <c r="C2606" s="6" t="n">
        <v>4625.3</v>
      </c>
      <c r="D2606" s="7" t="n">
        <f aca="false">(L2606-(설정!$B$5+설정!$B$4*K2606))/설정!$B$6</f>
        <v>0.86688894720939</v>
      </c>
      <c r="E2606" s="8" t="n">
        <f aca="false">H2606*설정!$B$8</f>
        <v>5073.1696652105</v>
      </c>
      <c r="F2606" s="8" t="n">
        <f aca="false">H2606*설정!$B$9</f>
        <v>10158.4676679441</v>
      </c>
      <c r="G2606" s="9" t="n">
        <f aca="false">A2606-설정!$B$3</f>
        <v>3165</v>
      </c>
      <c r="H2606" s="8" t="n">
        <f aca="false">10^(설정!$B$5+설정!$B$4*K2606)</f>
        <v>2533.5563682727</v>
      </c>
      <c r="I2606" s="8" t="n">
        <f aca="false">H2606/설정!$B$8</f>
        <v>1265.26575983317</v>
      </c>
      <c r="J2606" s="8" t="n">
        <f aca="false">H2606/설정!$B$9</f>
        <v>631.877570617325</v>
      </c>
      <c r="K2606" s="10" t="n">
        <f aca="false">LOG10(G2606)</f>
        <v>3.50037371435337</v>
      </c>
      <c r="L2606" s="10" t="n">
        <f aca="false">LOG10(C2606)</f>
        <v>3.66513990661433</v>
      </c>
    </row>
    <row r="2607" customFormat="false" ht="15" hidden="false" customHeight="false" outlineLevel="0" collapsed="false">
      <c r="A2607" s="5" t="n">
        <v>42982</v>
      </c>
      <c r="B2607" s="6" t="n">
        <v>4625.3</v>
      </c>
      <c r="C2607" s="6" t="n">
        <v>4374.75</v>
      </c>
      <c r="D2607" s="7" t="n">
        <f aca="false">(L2607-(설정!$B$5+설정!$B$4*K2607))/설정!$B$6</f>
        <v>0.7840990229278</v>
      </c>
      <c r="E2607" s="8" t="n">
        <f aca="false">H2607*설정!$B$8</f>
        <v>5082.27222550115</v>
      </c>
      <c r="F2607" s="8" t="n">
        <f aca="false">H2607*설정!$B$9</f>
        <v>10176.6945498562</v>
      </c>
      <c r="G2607" s="9" t="n">
        <f aca="false">A2607-설정!$B$3</f>
        <v>3166</v>
      </c>
      <c r="H2607" s="8" t="n">
        <f aca="false">10^(설정!$B$5+설정!$B$4*K2607)</f>
        <v>2538.1022145806</v>
      </c>
      <c r="I2607" s="8" t="n">
        <f aca="false">H2607/설정!$B$8</f>
        <v>1267.53596931218</v>
      </c>
      <c r="J2607" s="8" t="n">
        <f aca="false">H2607/설정!$B$9</f>
        <v>633.011320139304</v>
      </c>
      <c r="K2607" s="10" t="n">
        <f aca="false">LOG10(G2607)</f>
        <v>3.50051091052634</v>
      </c>
      <c r="L2607" s="10" t="n">
        <f aca="false">LOG10(C2607)</f>
        <v>3.64095323982172</v>
      </c>
    </row>
    <row r="2608" customFormat="false" ht="15" hidden="false" customHeight="false" outlineLevel="0" collapsed="false">
      <c r="A2608" s="5" t="n">
        <v>42983</v>
      </c>
      <c r="B2608" s="6" t="n">
        <v>4374.75</v>
      </c>
      <c r="C2608" s="6" t="n">
        <v>4454.05</v>
      </c>
      <c r="D2608" s="7" t="n">
        <f aca="false">(L2608-(설정!$B$5+설정!$B$4*K2608))/설정!$B$6</f>
        <v>0.807390632282515</v>
      </c>
      <c r="E2608" s="8" t="n">
        <f aca="false">H2608*설정!$B$8</f>
        <v>5091.38823572343</v>
      </c>
      <c r="F2608" s="8" t="n">
        <f aca="false">H2608*설정!$B$9</f>
        <v>10194.9483637861</v>
      </c>
      <c r="G2608" s="9" t="n">
        <f aca="false">A2608-설정!$B$3</f>
        <v>3167</v>
      </c>
      <c r="H2608" s="8" t="n">
        <f aca="false">10^(설정!$B$5+설정!$B$4*K2608)</f>
        <v>2542.65477782529</v>
      </c>
      <c r="I2608" s="8" t="n">
        <f aca="false">H2608/설정!$B$8</f>
        <v>1269.80953324985</v>
      </c>
      <c r="J2608" s="8" t="n">
        <f aca="false">H2608/설정!$B$9</f>
        <v>634.14674488815</v>
      </c>
      <c r="K2608" s="10" t="n">
        <f aca="false">LOG10(G2608)</f>
        <v>3.50064806337191</v>
      </c>
      <c r="L2608" s="10" t="n">
        <f aca="false">LOG10(C2608)</f>
        <v>3.64875508800161</v>
      </c>
    </row>
    <row r="2609" customFormat="false" ht="15" hidden="false" customHeight="false" outlineLevel="0" collapsed="false">
      <c r="A2609" s="5" t="n">
        <v>42984</v>
      </c>
      <c r="B2609" s="6" t="n">
        <v>4454.05</v>
      </c>
      <c r="C2609" s="6" t="n">
        <v>4607.52</v>
      </c>
      <c r="D2609" s="7" t="n">
        <f aca="false">(L2609-(설정!$B$5+설정!$B$4*K2609))/설정!$B$6</f>
        <v>0.853599057156392</v>
      </c>
      <c r="E2609" s="8" t="n">
        <f aca="false">H2609*설정!$B$8</f>
        <v>5100.5177114947</v>
      </c>
      <c r="F2609" s="8" t="n">
        <f aca="false">H2609*설정!$B$9</f>
        <v>10213.2291410059</v>
      </c>
      <c r="G2609" s="9" t="n">
        <f aca="false">A2609-설정!$B$3</f>
        <v>3168</v>
      </c>
      <c r="H2609" s="8" t="n">
        <f aca="false">10^(설정!$B$5+설정!$B$4*K2609)</f>
        <v>2547.21406580611</v>
      </c>
      <c r="I2609" s="8" t="n">
        <f aca="false">H2609/설정!$B$8</f>
        <v>1272.08645554122</v>
      </c>
      <c r="J2609" s="8" t="n">
        <f aca="false">H2609/설정!$B$9</f>
        <v>635.283846809049</v>
      </c>
      <c r="K2609" s="10" t="n">
        <f aca="false">LOG10(G2609)</f>
        <v>3.50078517291746</v>
      </c>
      <c r="L2609" s="10" t="n">
        <f aca="false">LOG10(C2609)</f>
        <v>3.66346722905026</v>
      </c>
    </row>
    <row r="2610" customFormat="false" ht="15" hidden="false" customHeight="false" outlineLevel="0" collapsed="false">
      <c r="A2610" s="5" t="n">
        <v>42985</v>
      </c>
      <c r="B2610" s="6" t="n">
        <v>4607.52</v>
      </c>
      <c r="C2610" s="6" t="n">
        <v>4635.11</v>
      </c>
      <c r="D2610" s="7" t="n">
        <f aca="false">(L2610-(설정!$B$5+설정!$B$4*K2610))/설정!$B$6</f>
        <v>0.859618037830421</v>
      </c>
      <c r="E2610" s="8" t="n">
        <f aca="false">H2610*설정!$B$8</f>
        <v>5109.66066844536</v>
      </c>
      <c r="F2610" s="8" t="n">
        <f aca="false">H2610*설정!$B$9</f>
        <v>10231.5369128137</v>
      </c>
      <c r="G2610" s="9" t="n">
        <f aca="false">A2610-설정!$B$3</f>
        <v>3169</v>
      </c>
      <c r="H2610" s="8" t="n">
        <f aca="false">10^(설정!$B$5+설정!$B$4*K2610)</f>
        <v>2551.78008632895</v>
      </c>
      <c r="I2610" s="8" t="n">
        <f aca="false">H2610/설정!$B$8</f>
        <v>1274.36674008456</v>
      </c>
      <c r="J2610" s="8" t="n">
        <f aca="false">H2610/설정!$B$9</f>
        <v>636.422627848813</v>
      </c>
      <c r="K2610" s="10" t="n">
        <f aca="false">LOG10(G2610)</f>
        <v>3.5009222391903</v>
      </c>
      <c r="L2610" s="10" t="n">
        <f aca="false">LOG10(C2610)</f>
        <v>3.66606004523912</v>
      </c>
    </row>
    <row r="2611" customFormat="false" ht="15" hidden="false" customHeight="false" outlineLevel="0" collapsed="false">
      <c r="A2611" s="5" t="n">
        <v>42986</v>
      </c>
      <c r="B2611" s="6" t="n">
        <v>4635.11</v>
      </c>
      <c r="C2611" s="6" t="n">
        <v>4345.46</v>
      </c>
      <c r="D2611" s="7" t="n">
        <f aca="false">(L2611-(설정!$B$5+설정!$B$4*K2611))/설정!$B$6</f>
        <v>0.76410500167636</v>
      </c>
      <c r="E2611" s="8" t="n">
        <f aca="false">H2611*설정!$B$8</f>
        <v>5118.81712221918</v>
      </c>
      <c r="F2611" s="8" t="n">
        <f aca="false">H2611*설정!$B$9</f>
        <v>10249.8717105343</v>
      </c>
      <c r="G2611" s="9" t="n">
        <f aca="false">A2611-설정!$B$3</f>
        <v>3170</v>
      </c>
      <c r="H2611" s="8" t="n">
        <f aca="false">10^(설정!$B$5+설정!$B$4*K2611)</f>
        <v>2556.35284720634</v>
      </c>
      <c r="I2611" s="8" t="n">
        <f aca="false">H2611/설정!$B$8</f>
        <v>1276.65039078147</v>
      </c>
      <c r="J2611" s="8" t="n">
        <f aca="false">H2611/설정!$B$9</f>
        <v>637.563089955914</v>
      </c>
      <c r="K2611" s="10" t="n">
        <f aca="false">LOG10(G2611)</f>
        <v>3.50105926221775</v>
      </c>
      <c r="L2611" s="10" t="n">
        <f aca="false">LOG10(C2611)</f>
        <v>3.63803575659307</v>
      </c>
    </row>
    <row r="2612" customFormat="false" ht="15" hidden="false" customHeight="false" outlineLevel="0" collapsed="false">
      <c r="A2612" s="5" t="n">
        <v>42987</v>
      </c>
      <c r="B2612" s="6" t="n">
        <v>4345.46</v>
      </c>
      <c r="C2612" s="6" t="n">
        <v>4335.59</v>
      </c>
      <c r="D2612" s="7" t="n">
        <f aca="false">(L2612-(설정!$B$5+설정!$B$4*K2612))/설정!$B$6</f>
        <v>0.758252351533913</v>
      </c>
      <c r="E2612" s="8" t="n">
        <f aca="false">H2612*설정!$B$8</f>
        <v>5127.98708847298</v>
      </c>
      <c r="F2612" s="8" t="n">
        <f aca="false">H2612*설정!$B$9</f>
        <v>10268.2335655191</v>
      </c>
      <c r="G2612" s="9" t="n">
        <f aca="false">A2612-설정!$B$3</f>
        <v>3171</v>
      </c>
      <c r="H2612" s="8" t="n">
        <f aca="false">10^(설정!$B$5+설정!$B$4*K2612)</f>
        <v>2560.93235625736</v>
      </c>
      <c r="I2612" s="8" t="n">
        <f aca="false">H2612/설정!$B$8</f>
        <v>1278.93741153682</v>
      </c>
      <c r="J2612" s="8" t="n">
        <f aca="false">H2612/설정!$B$9</f>
        <v>638.705235080457</v>
      </c>
      <c r="K2612" s="10" t="n">
        <f aca="false">LOG10(G2612)</f>
        <v>3.50119624202709</v>
      </c>
      <c r="L2612" s="10" t="n">
        <f aca="false">LOG10(C2612)</f>
        <v>3.63704820592042</v>
      </c>
    </row>
    <row r="2613" customFormat="false" ht="15" hidden="false" customHeight="false" outlineLevel="0" collapsed="false">
      <c r="A2613" s="5" t="n">
        <v>42988</v>
      </c>
      <c r="B2613" s="6" t="n">
        <v>4335.59</v>
      </c>
      <c r="C2613" s="6" t="n">
        <v>4261.84</v>
      </c>
      <c r="D2613" s="7" t="n">
        <f aca="false">(L2613-(설정!$B$5+설정!$B$4*K2613))/설정!$B$6</f>
        <v>0.730966127051548</v>
      </c>
      <c r="E2613" s="8" t="n">
        <f aca="false">H2613*설정!$B$8</f>
        <v>5137.17058287694</v>
      </c>
      <c r="F2613" s="8" t="n">
        <f aca="false">H2613*설정!$B$9</f>
        <v>10286.6225091456</v>
      </c>
      <c r="G2613" s="9" t="n">
        <f aca="false">A2613-설정!$B$3</f>
        <v>3172</v>
      </c>
      <c r="H2613" s="8" t="n">
        <f aca="false">10^(설정!$B$5+설정!$B$4*K2613)</f>
        <v>2565.51862130773</v>
      </c>
      <c r="I2613" s="8" t="n">
        <f aca="false">H2613/설정!$B$8</f>
        <v>1281.22780625881</v>
      </c>
      <c r="J2613" s="8" t="n">
        <f aca="false">H2613/설정!$B$9</f>
        <v>639.849065174204</v>
      </c>
      <c r="K2613" s="10" t="n">
        <f aca="false">LOG10(G2613)</f>
        <v>3.50133317864557</v>
      </c>
      <c r="L2613" s="10" t="n">
        <f aca="false">LOG10(C2613)</f>
        <v>3.62959714119671</v>
      </c>
    </row>
    <row r="2614" customFormat="false" ht="15" hidden="false" customHeight="false" outlineLevel="0" collapsed="false">
      <c r="A2614" s="5" t="n">
        <v>42989</v>
      </c>
      <c r="B2614" s="6" t="n">
        <v>4261.84</v>
      </c>
      <c r="C2614" s="6" t="n">
        <v>4212.55</v>
      </c>
      <c r="D2614" s="7" t="n">
        <f aca="false">(L2614-(설정!$B$5+설정!$B$4*K2614))/설정!$B$6</f>
        <v>0.711636283157325</v>
      </c>
      <c r="E2614" s="8" t="n">
        <f aca="false">H2614*설정!$B$8</f>
        <v>5146.3676211143</v>
      </c>
      <c r="F2614" s="8" t="n">
        <f aca="false">H2614*설정!$B$9</f>
        <v>10305.0385728179</v>
      </c>
      <c r="G2614" s="9" t="n">
        <f aca="false">A2614-설정!$B$3</f>
        <v>3173</v>
      </c>
      <c r="H2614" s="8" t="n">
        <f aca="false">10^(설정!$B$5+설정!$B$4*K2614)</f>
        <v>2570.11165018971</v>
      </c>
      <c r="I2614" s="8" t="n">
        <f aca="false">H2614/설정!$B$8</f>
        <v>1283.52157885889</v>
      </c>
      <c r="J2614" s="8" t="n">
        <f aca="false">H2614/설정!$B$9</f>
        <v>640.994582190547</v>
      </c>
      <c r="K2614" s="10" t="n">
        <f aca="false">LOG10(G2614)</f>
        <v>3.50147007210041</v>
      </c>
      <c r="L2614" s="10" t="n">
        <f aca="false">LOG10(C2614)</f>
        <v>3.62454506867945</v>
      </c>
    </row>
    <row r="2615" customFormat="false" ht="15" hidden="false" customHeight="false" outlineLevel="0" collapsed="false">
      <c r="A2615" s="5" t="n">
        <v>42990</v>
      </c>
      <c r="B2615" s="6" t="n">
        <v>4212.55</v>
      </c>
      <c r="C2615" s="6" t="n">
        <v>4164.32</v>
      </c>
      <c r="D2615" s="7" t="n">
        <f aca="false">(L2615-(설정!$B$5+설정!$B$4*K2615))/설정!$B$6</f>
        <v>0.692476704741338</v>
      </c>
      <c r="E2615" s="8" t="n">
        <f aca="false">H2615*설정!$B$8</f>
        <v>5155.57821888173</v>
      </c>
      <c r="F2615" s="8" t="n">
        <f aca="false">H2615*설정!$B$9</f>
        <v>10323.4817879669</v>
      </c>
      <c r="G2615" s="9" t="n">
        <f aca="false">A2615-설정!$B$3</f>
        <v>3174</v>
      </c>
      <c r="H2615" s="8" t="n">
        <f aca="false">10^(설정!$B$5+설정!$B$4*K2615)</f>
        <v>2574.71145074227</v>
      </c>
      <c r="I2615" s="8" t="n">
        <f aca="false">H2615/설정!$B$8</f>
        <v>1285.81873325186</v>
      </c>
      <c r="J2615" s="8" t="n">
        <f aca="false">H2615/설정!$B$9</f>
        <v>642.141788084552</v>
      </c>
      <c r="K2615" s="10" t="n">
        <f aca="false">LOG10(G2615)</f>
        <v>3.50160692241883</v>
      </c>
      <c r="L2615" s="10" t="n">
        <f aca="false">LOG10(C2615)</f>
        <v>3.61954409473246</v>
      </c>
    </row>
    <row r="2616" customFormat="false" ht="15" hidden="false" customHeight="false" outlineLevel="0" collapsed="false">
      <c r="A2616" s="5" t="n">
        <v>42991</v>
      </c>
      <c r="B2616" s="6" t="n">
        <v>4164.32</v>
      </c>
      <c r="C2616" s="6" t="n">
        <v>3887.12</v>
      </c>
      <c r="D2616" s="7" t="n">
        <f aca="false">(L2616-(설정!$B$5+설정!$B$4*K2616))/설정!$B$6</f>
        <v>0.59069392625541</v>
      </c>
      <c r="E2616" s="8" t="n">
        <f aca="false">H2616*설정!$B$8</f>
        <v>5164.80239188894</v>
      </c>
      <c r="F2616" s="8" t="n">
        <f aca="false">H2616*설정!$B$9</f>
        <v>10341.9521860496</v>
      </c>
      <c r="G2616" s="9" t="n">
        <f aca="false">A2616-설정!$B$3</f>
        <v>3175</v>
      </c>
      <c r="H2616" s="8" t="n">
        <f aca="false">10^(설정!$B$5+설정!$B$4*K2616)</f>
        <v>2579.31803081089</v>
      </c>
      <c r="I2616" s="8" t="n">
        <f aca="false">H2616/설정!$B$8</f>
        <v>1288.11927335578</v>
      </c>
      <c r="J2616" s="8" t="n">
        <f aca="false">H2616/설정!$B$9</f>
        <v>643.290684812908</v>
      </c>
      <c r="K2616" s="10" t="n">
        <f aca="false">LOG10(G2616)</f>
        <v>3.50174372962799</v>
      </c>
      <c r="L2616" s="10" t="n">
        <f aca="false">LOG10(C2616)</f>
        <v>3.58962794802344</v>
      </c>
    </row>
    <row r="2617" customFormat="false" ht="15" hidden="false" customHeight="false" outlineLevel="0" collapsed="false">
      <c r="A2617" s="5" t="n">
        <v>42992</v>
      </c>
      <c r="B2617" s="6" t="n">
        <v>3887.12</v>
      </c>
      <c r="C2617" s="6" t="n">
        <v>3247.47</v>
      </c>
      <c r="D2617" s="7" t="n">
        <f aca="false">(L2617-(설정!$B$5+설정!$B$4*K2617))/설정!$B$6</f>
        <v>0.329181092274966</v>
      </c>
      <c r="E2617" s="8" t="n">
        <f aca="false">H2617*설정!$B$8</f>
        <v>5174.04015585901</v>
      </c>
      <c r="F2617" s="8" t="n">
        <f aca="false">H2617*설정!$B$9</f>
        <v>10360.4497985496</v>
      </c>
      <c r="G2617" s="9" t="n">
        <f aca="false">A2617-설정!$B$3</f>
        <v>3176</v>
      </c>
      <c r="H2617" s="8" t="n">
        <f aca="false">10^(설정!$B$5+설정!$B$4*K2617)</f>
        <v>2583.93139824772</v>
      </c>
      <c r="I2617" s="8" t="n">
        <f aca="false">H2617/설정!$B$8</f>
        <v>1290.42320309203</v>
      </c>
      <c r="J2617" s="8" t="n">
        <f aca="false">H2617/설정!$B$9</f>
        <v>644.441274333966</v>
      </c>
      <c r="K2617" s="10" t="n">
        <f aca="false">LOG10(G2617)</f>
        <v>3.50188049375506</v>
      </c>
      <c r="L2617" s="10" t="n">
        <f aca="false">LOG10(C2617)</f>
        <v>3.51154514776827</v>
      </c>
    </row>
    <row r="2618" customFormat="false" ht="15" hidden="false" customHeight="false" outlineLevel="0" collapsed="false">
      <c r="A2618" s="5" t="n">
        <v>42993</v>
      </c>
      <c r="B2618" s="6" t="n">
        <v>3247.47</v>
      </c>
      <c r="C2618" s="6" t="n">
        <v>3699.22</v>
      </c>
      <c r="D2618" s="7" t="n">
        <f aca="false">(L2618-(설정!$B$5+설정!$B$4*K2618))/설정!$B$6</f>
        <v>0.514189850242376</v>
      </c>
      <c r="E2618" s="8" t="n">
        <f aca="false">H2618*설정!$B$8</f>
        <v>5183.29152652824</v>
      </c>
      <c r="F2618" s="8" t="n">
        <f aca="false">H2618*설정!$B$9</f>
        <v>10378.9746569773</v>
      </c>
      <c r="G2618" s="9" t="n">
        <f aca="false">A2618-설정!$B$3</f>
        <v>3177</v>
      </c>
      <c r="H2618" s="8" t="n">
        <f aca="false">10^(설정!$B$5+설정!$B$4*K2618)</f>
        <v>2588.55156091151</v>
      </c>
      <c r="I2618" s="8" t="n">
        <f aca="false">H2618/설정!$B$8</f>
        <v>1292.73052638531</v>
      </c>
      <c r="J2618" s="8" t="n">
        <f aca="false">H2618/설정!$B$9</f>
        <v>645.59355860773</v>
      </c>
      <c r="K2618" s="10" t="n">
        <f aca="false">LOG10(G2618)</f>
        <v>3.50201721482715</v>
      </c>
      <c r="L2618" s="10" t="n">
        <f aca="false">LOG10(C2618)</f>
        <v>3.56811016044349</v>
      </c>
    </row>
    <row r="2619" customFormat="false" ht="15" hidden="false" customHeight="false" outlineLevel="0" collapsed="false">
      <c r="A2619" s="5" t="n">
        <v>42994</v>
      </c>
      <c r="B2619" s="6" t="n">
        <v>3699.22</v>
      </c>
      <c r="C2619" s="6" t="n">
        <v>3711.23</v>
      </c>
      <c r="D2619" s="7" t="n">
        <f aca="false">(L2619-(설정!$B$5+설정!$B$4*K2619))/설정!$B$6</f>
        <v>0.516286071672959</v>
      </c>
      <c r="E2619" s="8" t="n">
        <f aca="false">H2619*설정!$B$8</f>
        <v>5192.55651964616</v>
      </c>
      <c r="F2619" s="8" t="n">
        <f aca="false">H2619*설정!$B$9</f>
        <v>10397.5267928693</v>
      </c>
      <c r="G2619" s="9" t="n">
        <f aca="false">A2619-설정!$B$3</f>
        <v>3178</v>
      </c>
      <c r="H2619" s="8" t="n">
        <f aca="false">10^(설정!$B$5+설정!$B$4*K2619)</f>
        <v>2593.17852666762</v>
      </c>
      <c r="I2619" s="8" t="n">
        <f aca="false">H2619/설정!$B$8</f>
        <v>1295.0412471636</v>
      </c>
      <c r="J2619" s="8" t="n">
        <f aca="false">H2619/설정!$B$9</f>
        <v>646.747539595844</v>
      </c>
      <c r="K2619" s="10" t="n">
        <f aca="false">LOG10(G2619)</f>
        <v>3.50215389287136</v>
      </c>
      <c r="L2619" s="10" t="n">
        <f aca="false">LOG10(C2619)</f>
        <v>3.5695178701762</v>
      </c>
    </row>
    <row r="2620" customFormat="false" ht="15" hidden="false" customHeight="false" outlineLevel="0" collapsed="false">
      <c r="A2620" s="5" t="n">
        <v>42995</v>
      </c>
      <c r="B2620" s="6" t="n">
        <v>3711.23</v>
      </c>
      <c r="C2620" s="6" t="n">
        <v>3711.86</v>
      </c>
      <c r="D2620" s="7" t="n">
        <f aca="false">(L2620-(설정!$B$5+설정!$B$4*K2620))/설정!$B$6</f>
        <v>0.513959300112061</v>
      </c>
      <c r="E2620" s="8" t="n">
        <f aca="false">H2620*설정!$B$8</f>
        <v>5201.83515097561</v>
      </c>
      <c r="F2620" s="8" t="n">
        <f aca="false">H2620*설정!$B$9</f>
        <v>10416.1062377889</v>
      </c>
      <c r="G2620" s="9" t="n">
        <f aca="false">A2620-설정!$B$3</f>
        <v>3179</v>
      </c>
      <c r="H2620" s="8" t="n">
        <f aca="false">10^(설정!$B$5+설정!$B$4*K2620)</f>
        <v>2597.81230338808</v>
      </c>
      <c r="I2620" s="8" t="n">
        <f aca="false">H2620/설정!$B$8</f>
        <v>1297.35536935821</v>
      </c>
      <c r="J2620" s="8" t="n">
        <f aca="false">H2620/설정!$B$9</f>
        <v>647.903219261619</v>
      </c>
      <c r="K2620" s="10" t="n">
        <f aca="false">LOG10(G2620)</f>
        <v>3.50229052791477</v>
      </c>
      <c r="L2620" s="10" t="n">
        <f aca="false">LOG10(C2620)</f>
        <v>3.56959158759691</v>
      </c>
    </row>
    <row r="2621" customFormat="false" ht="15" hidden="false" customHeight="false" outlineLevel="0" collapsed="false">
      <c r="A2621" s="5" t="n">
        <v>42996</v>
      </c>
      <c r="B2621" s="6" t="n">
        <v>3711.86</v>
      </c>
      <c r="C2621" s="6" t="n">
        <v>4080.43</v>
      </c>
      <c r="D2621" s="7" t="n">
        <f aca="false">(L2621-(설정!$B$5+설정!$B$4*K2621))/설정!$B$6</f>
        <v>0.647732783671536</v>
      </c>
      <c r="E2621" s="8" t="n">
        <f aca="false">H2621*설정!$B$8</f>
        <v>5211.12743629265</v>
      </c>
      <c r="F2621" s="8" t="n">
        <f aca="false">H2621*설정!$B$9</f>
        <v>10434.7130233262</v>
      </c>
      <c r="G2621" s="9" t="n">
        <f aca="false">A2621-설정!$B$3</f>
        <v>3180</v>
      </c>
      <c r="H2621" s="8" t="n">
        <f aca="false">10^(설정!$B$5+설정!$B$4*K2621)</f>
        <v>2602.45289895149</v>
      </c>
      <c r="I2621" s="8" t="n">
        <f aca="false">H2621/설정!$B$8</f>
        <v>1299.67289690374</v>
      </c>
      <c r="J2621" s="8" t="n">
        <f aca="false">H2621/설정!$B$9</f>
        <v>649.060599570004</v>
      </c>
      <c r="K2621" s="10" t="n">
        <f aca="false">LOG10(G2621)</f>
        <v>3.50242711998443</v>
      </c>
      <c r="L2621" s="10" t="n">
        <f aca="false">LOG10(C2621)</f>
        <v>3.61070593191025</v>
      </c>
    </row>
    <row r="2622" customFormat="false" ht="15" hidden="false" customHeight="false" outlineLevel="0" collapsed="false">
      <c r="A2622" s="5" t="n">
        <v>42997</v>
      </c>
      <c r="B2622" s="6" t="n">
        <v>4080.43</v>
      </c>
      <c r="C2622" s="6" t="n">
        <v>3925.74</v>
      </c>
      <c r="D2622" s="7" t="n">
        <f aca="false">(L2622-(설정!$B$5+설정!$B$4*K2622))/설정!$B$6</f>
        <v>0.589502530494138</v>
      </c>
      <c r="E2622" s="8" t="n">
        <f aca="false">H2622*설정!$B$8</f>
        <v>5220.43339138662</v>
      </c>
      <c r="F2622" s="8" t="n">
        <f aca="false">H2622*설정!$B$9</f>
        <v>10453.3471810973</v>
      </c>
      <c r="G2622" s="9" t="n">
        <f aca="false">A2622-설정!$B$3</f>
        <v>3181</v>
      </c>
      <c r="H2622" s="8" t="n">
        <f aca="false">10^(설정!$B$5+설정!$B$4*K2622)</f>
        <v>2607.10032124309</v>
      </c>
      <c r="I2622" s="8" t="n">
        <f aca="false">H2622/설정!$B$8</f>
        <v>1301.9938337381</v>
      </c>
      <c r="J2622" s="8" t="n">
        <f aca="false">H2622/설정!$B$9</f>
        <v>650.219682487608</v>
      </c>
      <c r="K2622" s="10" t="n">
        <f aca="false">LOG10(G2622)</f>
        <v>3.50256366910736</v>
      </c>
      <c r="L2622" s="10" t="n">
        <f aca="false">LOG10(C2622)</f>
        <v>3.59392153308762</v>
      </c>
    </row>
    <row r="2623" customFormat="false" ht="15" hidden="false" customHeight="false" outlineLevel="0" collapsed="false">
      <c r="A2623" s="5" t="n">
        <v>42998</v>
      </c>
      <c r="B2623" s="6" t="n">
        <v>3925.74</v>
      </c>
      <c r="C2623" s="6" t="n">
        <v>3895.78</v>
      </c>
      <c r="D2623" s="7" t="n">
        <f aca="false">(L2623-(설정!$B$5+설정!$B$4*K2623))/설정!$B$6</f>
        <v>0.575900318564682</v>
      </c>
      <c r="E2623" s="8" t="n">
        <f aca="false">H2623*설정!$B$8</f>
        <v>5229.75303206024</v>
      </c>
      <c r="F2623" s="8" t="n">
        <f aca="false">H2623*설정!$B$9</f>
        <v>10472.0087427457</v>
      </c>
      <c r="G2623" s="9" t="n">
        <f aca="false">A2623-설정!$B$3</f>
        <v>3182</v>
      </c>
      <c r="H2623" s="8" t="n">
        <f aca="false">10^(설정!$B$5+설정!$B$4*K2623)</f>
        <v>2611.75457815482</v>
      </c>
      <c r="I2623" s="8" t="n">
        <f aca="false">H2623/설정!$B$8</f>
        <v>1304.31818380254</v>
      </c>
      <c r="J2623" s="8" t="n">
        <f aca="false">H2623/설정!$B$9</f>
        <v>651.380469982703</v>
      </c>
      <c r="K2623" s="10" t="n">
        <f aca="false">LOG10(G2623)</f>
        <v>3.50270017531056</v>
      </c>
      <c r="L2623" s="10" t="n">
        <f aca="false">LOG10(C2623)</f>
        <v>3.59059442369843</v>
      </c>
    </row>
    <row r="2624" customFormat="false" ht="15" hidden="false" customHeight="false" outlineLevel="0" collapsed="false">
      <c r="A2624" s="5" t="n">
        <v>42999</v>
      </c>
      <c r="B2624" s="6" t="n">
        <v>3895.78</v>
      </c>
      <c r="C2624" s="6" t="n">
        <v>3617.24</v>
      </c>
      <c r="D2624" s="7" t="n">
        <f aca="false">(L2624-(설정!$B$5+설정!$B$4*K2624))/설정!$B$6</f>
        <v>0.466493564517128</v>
      </c>
      <c r="E2624" s="8" t="n">
        <f aca="false">H2624*설정!$B$8</f>
        <v>5239.0863741294</v>
      </c>
      <c r="F2624" s="8" t="n">
        <f aca="false">H2624*설정!$B$9</f>
        <v>10490.6977399408</v>
      </c>
      <c r="G2624" s="9" t="n">
        <f aca="false">A2624-설정!$B$3</f>
        <v>3183</v>
      </c>
      <c r="H2624" s="8" t="n">
        <f aca="false">10^(설정!$B$5+설정!$B$4*K2624)</f>
        <v>2616.41567758517</v>
      </c>
      <c r="I2624" s="8" t="n">
        <f aca="false">H2624/설정!$B$8</f>
        <v>1306.64595104161</v>
      </c>
      <c r="J2624" s="8" t="n">
        <f aca="false">H2624/설정!$B$9</f>
        <v>652.542964025204</v>
      </c>
      <c r="K2624" s="10" t="n">
        <f aca="false">LOG10(G2624)</f>
        <v>3.502836638621</v>
      </c>
      <c r="L2624" s="10" t="n">
        <f aca="false">LOG10(C2624)</f>
        <v>3.55837732469134</v>
      </c>
    </row>
    <row r="2625" customFormat="false" ht="15" hidden="false" customHeight="false" outlineLevel="0" collapsed="false">
      <c r="A2625" s="5" t="n">
        <v>43000</v>
      </c>
      <c r="B2625" s="6" t="n">
        <v>3617.24</v>
      </c>
      <c r="C2625" s="6" t="n">
        <v>3619.21</v>
      </c>
      <c r="D2625" s="7" t="n">
        <f aca="false">(L2625-(설정!$B$5+설정!$B$4*K2625))/설정!$B$6</f>
        <v>0.464710515446324</v>
      </c>
      <c r="E2625" s="8" t="n">
        <f aca="false">H2625*설정!$B$8</f>
        <v>5248.43343342338</v>
      </c>
      <c r="F2625" s="8" t="n">
        <f aca="false">H2625*설정!$B$9</f>
        <v>10509.414204379</v>
      </c>
      <c r="G2625" s="9" t="n">
        <f aca="false">A2625-설정!$B$3</f>
        <v>3184</v>
      </c>
      <c r="H2625" s="8" t="n">
        <f aca="false">10^(설정!$B$5+설정!$B$4*K2625)</f>
        <v>2621.08362743934</v>
      </c>
      <c r="I2625" s="8" t="n">
        <f aca="false">H2625/설정!$B$8</f>
        <v>1308.97713940318</v>
      </c>
      <c r="J2625" s="8" t="n">
        <f aca="false">H2625/설정!$B$9</f>
        <v>653.707166586691</v>
      </c>
      <c r="K2625" s="10" t="n">
        <f aca="false">LOG10(G2625)</f>
        <v>3.50297305906563</v>
      </c>
      <c r="L2625" s="10" t="n">
        <f aca="false">LOG10(C2625)</f>
        <v>3.5586137832174</v>
      </c>
    </row>
    <row r="2626" customFormat="false" ht="15" hidden="false" customHeight="false" outlineLevel="0" collapsed="false">
      <c r="A2626" s="5" t="n">
        <v>43001</v>
      </c>
      <c r="B2626" s="6" t="n">
        <v>3619.21</v>
      </c>
      <c r="C2626" s="6" t="n">
        <v>3775.6</v>
      </c>
      <c r="D2626" s="7" t="n">
        <f aca="false">(L2626-(설정!$B$5+설정!$B$4*K2626))/설정!$B$6</f>
        <v>0.523070228749799</v>
      </c>
      <c r="E2626" s="8" t="n">
        <f aca="false">H2626*설정!$B$8</f>
        <v>5257.79422578465</v>
      </c>
      <c r="F2626" s="8" t="n">
        <f aca="false">H2626*설정!$B$9</f>
        <v>10528.1581677833</v>
      </c>
      <c r="G2626" s="9" t="n">
        <f aca="false">A2626-설정!$B$3</f>
        <v>3185</v>
      </c>
      <c r="H2626" s="8" t="n">
        <f aca="false">10^(설정!$B$5+설정!$B$4*K2626)</f>
        <v>2625.7584356291</v>
      </c>
      <c r="I2626" s="8" t="n">
        <f aca="false">H2626/설정!$B$8</f>
        <v>1311.31175283841</v>
      </c>
      <c r="J2626" s="8" t="n">
        <f aca="false">H2626/설정!$B$9</f>
        <v>654.873079640388</v>
      </c>
      <c r="K2626" s="10" t="n">
        <f aca="false">LOG10(G2626)</f>
        <v>3.50310943667137</v>
      </c>
      <c r="L2626" s="10" t="n">
        <f aca="false">LOG10(C2626)</f>
        <v>3.57698597741772</v>
      </c>
    </row>
    <row r="2627" customFormat="false" ht="15" hidden="false" customHeight="false" outlineLevel="0" collapsed="false">
      <c r="A2627" s="5" t="n">
        <v>43002</v>
      </c>
      <c r="B2627" s="6" t="n">
        <v>3775.6</v>
      </c>
      <c r="C2627" s="6" t="n">
        <v>3676.9</v>
      </c>
      <c r="D2627" s="7" t="n">
        <f aca="false">(L2627-(설정!$B$5+설정!$B$4*K2627))/설정!$B$6</f>
        <v>0.482354407618681</v>
      </c>
      <c r="E2627" s="8" t="n">
        <f aca="false">H2627*설정!$B$8</f>
        <v>5267.16876706922</v>
      </c>
      <c r="F2627" s="8" t="n">
        <f aca="false">H2627*설정!$B$9</f>
        <v>10546.9296619035</v>
      </c>
      <c r="G2627" s="9" t="n">
        <f aca="false">A2627-설정!$B$3</f>
        <v>3186</v>
      </c>
      <c r="H2627" s="8" t="n">
        <f aca="false">10^(설정!$B$5+설정!$B$4*K2627)</f>
        <v>2630.44011007299</v>
      </c>
      <c r="I2627" s="8" t="n">
        <f aca="false">H2627/설정!$B$8</f>
        <v>1313.64979530186</v>
      </c>
      <c r="J2627" s="8" t="n">
        <f aca="false">H2627/설정!$B$9</f>
        <v>656.040705161208</v>
      </c>
      <c r="K2627" s="10" t="n">
        <f aca="false">LOG10(G2627)</f>
        <v>3.50324577146511</v>
      </c>
      <c r="L2627" s="10" t="n">
        <f aca="false">LOG10(C2627)</f>
        <v>3.56548181859914</v>
      </c>
    </row>
    <row r="2628" customFormat="false" ht="15" hidden="false" customHeight="false" outlineLevel="0" collapsed="false">
      <c r="A2628" s="5" t="n">
        <v>43003</v>
      </c>
      <c r="B2628" s="6" t="n">
        <v>3676.9</v>
      </c>
      <c r="C2628" s="6" t="n">
        <v>3918.74</v>
      </c>
      <c r="D2628" s="7" t="n">
        <f aca="false">(L2628-(설정!$B$5+설정!$B$4*K2628))/설정!$B$6</f>
        <v>0.571531429341604</v>
      </c>
      <c r="E2628" s="8" t="n">
        <f aca="false">H2628*설정!$B$8</f>
        <v>5276.55707314613</v>
      </c>
      <c r="F2628" s="8" t="n">
        <f aca="false">H2628*설정!$B$9</f>
        <v>10565.7287185156</v>
      </c>
      <c r="G2628" s="9" t="n">
        <f aca="false">A2628-설정!$B$3</f>
        <v>3187</v>
      </c>
      <c r="H2628" s="8" t="n">
        <f aca="false">10^(설정!$B$5+설정!$B$4*K2628)</f>
        <v>2635.12865869607</v>
      </c>
      <c r="I2628" s="8" t="n">
        <f aca="false">H2628/설정!$B$8</f>
        <v>1315.9912707513</v>
      </c>
      <c r="J2628" s="8" t="n">
        <f aca="false">H2628/설정!$B$9</f>
        <v>657.210045125682</v>
      </c>
      <c r="K2628" s="10" t="n">
        <f aca="false">LOG10(G2628)</f>
        <v>3.50338206347373</v>
      </c>
      <c r="L2628" s="10" t="n">
        <f aca="false">LOG10(C2628)</f>
        <v>3.5931464499259</v>
      </c>
    </row>
    <row r="2629" customFormat="false" ht="15" hidden="false" customHeight="false" outlineLevel="0" collapsed="false">
      <c r="A2629" s="5" t="n">
        <v>43004</v>
      </c>
      <c r="B2629" s="6" t="n">
        <v>3918.74</v>
      </c>
      <c r="C2629" s="6" t="n">
        <v>3890.09</v>
      </c>
      <c r="D2629" s="7" t="n">
        <f aca="false">(L2629-(설정!$B$5+설정!$B$4*K2629))/설정!$B$6</f>
        <v>0.558399346030739</v>
      </c>
      <c r="E2629" s="8" t="n">
        <f aca="false">H2629*설정!$B$8</f>
        <v>5285.95915989797</v>
      </c>
      <c r="F2629" s="8" t="n">
        <f aca="false">H2629*설정!$B$9</f>
        <v>10584.5553694228</v>
      </c>
      <c r="G2629" s="9" t="n">
        <f aca="false">A2629-설정!$B$3</f>
        <v>3188</v>
      </c>
      <c r="H2629" s="8" t="n">
        <f aca="false">10^(설정!$B$5+설정!$B$4*K2629)</f>
        <v>2639.82408943014</v>
      </c>
      <c r="I2629" s="8" t="n">
        <f aca="false">H2629/설정!$B$8</f>
        <v>1318.33618314792</v>
      </c>
      <c r="J2629" s="8" t="n">
        <f aca="false">H2629/설정!$B$9</f>
        <v>658.381101512034</v>
      </c>
      <c r="K2629" s="10" t="n">
        <f aca="false">LOG10(G2629)</f>
        <v>3.50351831272407</v>
      </c>
      <c r="L2629" s="10" t="n">
        <f aca="false">LOG10(C2629)</f>
        <v>3.58995964915379</v>
      </c>
    </row>
    <row r="2630" customFormat="false" ht="15" hidden="false" customHeight="false" outlineLevel="0" collapsed="false">
      <c r="A2630" s="5" t="n">
        <v>43005</v>
      </c>
      <c r="B2630" s="6" t="n">
        <v>3890.09</v>
      </c>
      <c r="C2630" s="6" t="n">
        <v>4207.79</v>
      </c>
      <c r="D2630" s="7" t="n">
        <f aca="false">(L2630-(설정!$B$5+설정!$B$4*K2630))/설정!$B$6</f>
        <v>0.668900483351728</v>
      </c>
      <c r="E2630" s="8" t="n">
        <f aca="false">H2630*설정!$B$8</f>
        <v>5295.37504322057</v>
      </c>
      <c r="F2630" s="8" t="n">
        <f aca="false">H2630*설정!$B$9</f>
        <v>10603.4096464546</v>
      </c>
      <c r="G2630" s="9" t="n">
        <f aca="false">A2630-설정!$B$3</f>
        <v>3189</v>
      </c>
      <c r="H2630" s="8" t="n">
        <f aca="false">10^(설정!$B$5+설정!$B$4*K2630)</f>
        <v>2644.52641021363</v>
      </c>
      <c r="I2630" s="8" t="n">
        <f aca="false">H2630/설정!$B$8</f>
        <v>1320.68453645618</v>
      </c>
      <c r="J2630" s="8" t="n">
        <f aca="false">H2630/설정!$B$9</f>
        <v>659.553876300131</v>
      </c>
      <c r="K2630" s="10" t="n">
        <f aca="false">LOG10(G2630)</f>
        <v>3.50365451924296</v>
      </c>
      <c r="L2630" s="10" t="n">
        <f aca="false">LOG10(C2630)</f>
        <v>3.62405405716351</v>
      </c>
    </row>
    <row r="2631" customFormat="false" ht="15" hidden="false" customHeight="false" outlineLevel="0" collapsed="false">
      <c r="A2631" s="5" t="n">
        <v>43006</v>
      </c>
      <c r="B2631" s="6" t="n">
        <v>4207.79</v>
      </c>
      <c r="C2631" s="6" t="n">
        <v>4187.77</v>
      </c>
      <c r="D2631" s="7" t="n">
        <f aca="false">(L2631-(설정!$B$5+설정!$B$4*K2631))/설정!$B$6</f>
        <v>0.659469458647517</v>
      </c>
      <c r="E2631" s="8" t="n">
        <f aca="false">H2631*설정!$B$8</f>
        <v>5304.8047390231</v>
      </c>
      <c r="F2631" s="8" t="n">
        <f aca="false">H2631*설정!$B$9</f>
        <v>10622.2915814677</v>
      </c>
      <c r="G2631" s="9" t="n">
        <f aca="false">A2631-설정!$B$3</f>
        <v>3190</v>
      </c>
      <c r="H2631" s="8" t="n">
        <f aca="false">10^(설정!$B$5+설정!$B$4*K2631)</f>
        <v>2649.23562899162</v>
      </c>
      <c r="I2631" s="8" t="n">
        <f aca="false">H2631/설정!$B$8</f>
        <v>1323.03633464389</v>
      </c>
      <c r="J2631" s="8" t="n">
        <f aca="false">H2631/설정!$B$9</f>
        <v>660.728371471507</v>
      </c>
      <c r="K2631" s="10" t="n">
        <f aca="false">LOG10(G2631)</f>
        <v>3.50379068305718</v>
      </c>
      <c r="L2631" s="10" t="n">
        <f aca="false">LOG10(C2631)</f>
        <v>3.62198282141325</v>
      </c>
    </row>
    <row r="2632" customFormat="false" ht="15" hidden="false" customHeight="false" outlineLevel="0" collapsed="false">
      <c r="A2632" s="5" t="n">
        <v>43007</v>
      </c>
      <c r="B2632" s="6" t="n">
        <v>4187.77</v>
      </c>
      <c r="C2632" s="6" t="n">
        <v>4155.01</v>
      </c>
      <c r="D2632" s="7" t="n">
        <f aca="false">(L2632-(설정!$B$5+설정!$B$4*K2632))/설정!$B$6</f>
        <v>0.645597129385636</v>
      </c>
      <c r="E2632" s="8" t="n">
        <f aca="false">H2632*설정!$B$8</f>
        <v>5314.24826322808</v>
      </c>
      <c r="F2632" s="8" t="n">
        <f aca="false">H2632*설정!$B$9</f>
        <v>10641.2012063449</v>
      </c>
      <c r="G2632" s="9" t="n">
        <f aca="false">A2632-설정!$B$3</f>
        <v>3191</v>
      </c>
      <c r="H2632" s="8" t="n">
        <f aca="false">10^(설정!$B$5+설정!$B$4*K2632)</f>
        <v>2653.95175371588</v>
      </c>
      <c r="I2632" s="8" t="n">
        <f aca="false">H2632/설정!$B$8</f>
        <v>1325.39158168217</v>
      </c>
      <c r="J2632" s="8" t="n">
        <f aca="false">H2632/설정!$B$9</f>
        <v>661.904589009357</v>
      </c>
      <c r="K2632" s="10" t="n">
        <f aca="false">LOG10(G2632)</f>
        <v>3.50392680419351</v>
      </c>
      <c r="L2632" s="10" t="n">
        <f aca="false">LOG10(C2632)</f>
        <v>3.61857207335228</v>
      </c>
    </row>
    <row r="2633" customFormat="false" ht="15" hidden="false" customHeight="false" outlineLevel="0" collapsed="false">
      <c r="A2633" s="5" t="n">
        <v>43008</v>
      </c>
      <c r="B2633" s="6" t="n">
        <v>4155.01</v>
      </c>
      <c r="C2633" s="6" t="n">
        <v>4334.54</v>
      </c>
      <c r="D2633" s="7" t="n">
        <f aca="false">(L2633-(설정!$B$5+설정!$B$4*K2633))/설정!$B$6</f>
        <v>0.703958318093585</v>
      </c>
      <c r="E2633" s="8" t="n">
        <f aca="false">H2633*설정!$B$8</f>
        <v>5323.70563177147</v>
      </c>
      <c r="F2633" s="8" t="n">
        <f aca="false">H2633*설정!$B$9</f>
        <v>10660.1385529964</v>
      </c>
      <c r="G2633" s="9" t="n">
        <f aca="false">A2633-설정!$B$3</f>
        <v>3192</v>
      </c>
      <c r="H2633" s="8" t="n">
        <f aca="false">10^(설정!$B$5+설정!$B$4*K2633)</f>
        <v>2658.67479234487</v>
      </c>
      <c r="I2633" s="8" t="n">
        <f aca="false">H2633/설정!$B$8</f>
        <v>1327.75028154552</v>
      </c>
      <c r="J2633" s="8" t="n">
        <f aca="false">H2633/설정!$B$9</f>
        <v>663.08253089855</v>
      </c>
      <c r="K2633" s="10" t="n">
        <f aca="false">LOG10(G2633)</f>
        <v>3.50406288267869</v>
      </c>
      <c r="L2633" s="10" t="n">
        <f aca="false">LOG10(C2633)</f>
        <v>3.6369430150621</v>
      </c>
    </row>
    <row r="2634" customFormat="false" ht="15" hidden="false" customHeight="false" outlineLevel="0" collapsed="false">
      <c r="A2634" s="5" t="n">
        <v>43009</v>
      </c>
      <c r="B2634" s="6" t="n">
        <v>4334.54</v>
      </c>
      <c r="C2634" s="6" t="n">
        <v>4382.09</v>
      </c>
      <c r="D2634" s="7" t="n">
        <f aca="false">(L2634-(설정!$B$5+설정!$B$4*K2634))/설정!$B$6</f>
        <v>0.717111496477312</v>
      </c>
      <c r="E2634" s="8" t="n">
        <f aca="false">H2634*설정!$B$8</f>
        <v>5333.17686060252</v>
      </c>
      <c r="F2634" s="8" t="n">
        <f aca="false">H2634*설정!$B$9</f>
        <v>10679.1036533587</v>
      </c>
      <c r="G2634" s="9" t="n">
        <f aca="false">A2634-설정!$B$3</f>
        <v>3193</v>
      </c>
      <c r="H2634" s="8" t="n">
        <f aca="false">10^(설정!$B$5+설정!$B$4*K2634)</f>
        <v>2663.40475284369</v>
      </c>
      <c r="I2634" s="8" t="n">
        <f aca="false">H2634/설정!$B$8</f>
        <v>1330.11243821173</v>
      </c>
      <c r="J2634" s="8" t="n">
        <f aca="false">H2634/설정!$B$9</f>
        <v>664.262199125607</v>
      </c>
      <c r="K2634" s="10" t="n">
        <f aca="false">LOG10(G2634)</f>
        <v>3.50419891853945</v>
      </c>
      <c r="L2634" s="10" t="n">
        <f aca="false">LOG10(C2634)</f>
        <v>3.64168129291934</v>
      </c>
    </row>
    <row r="2635" customFormat="false" ht="15" hidden="false" customHeight="false" outlineLevel="0" collapsed="false">
      <c r="A2635" s="5" t="n">
        <v>43010</v>
      </c>
      <c r="B2635" s="6" t="n">
        <v>4382.09</v>
      </c>
      <c r="C2635" s="6" t="n">
        <v>4386.88</v>
      </c>
      <c r="D2635" s="7" t="n">
        <f aca="false">(L2635-(설정!$B$5+설정!$B$4*K2635))/설정!$B$6</f>
        <v>0.716125755790674</v>
      </c>
      <c r="E2635" s="8" t="n">
        <f aca="false">H2635*설정!$B$8</f>
        <v>5342.66196568379</v>
      </c>
      <c r="F2635" s="8" t="n">
        <f aca="false">H2635*설정!$B$9</f>
        <v>10698.0965393952</v>
      </c>
      <c r="G2635" s="9" t="n">
        <f aca="false">A2635-설정!$B$3</f>
        <v>3194</v>
      </c>
      <c r="H2635" s="8" t="n">
        <f aca="false">10^(설정!$B$5+설정!$B$4*K2635)</f>
        <v>2668.1416431841</v>
      </c>
      <c r="I2635" s="8" t="n">
        <f aca="false">H2635/설정!$B$8</f>
        <v>1332.47805566191</v>
      </c>
      <c r="J2635" s="8" t="n">
        <f aca="false">H2635/설정!$B$9</f>
        <v>665.443595678714</v>
      </c>
      <c r="K2635" s="10" t="n">
        <f aca="false">LOG10(G2635)</f>
        <v>3.50433491180246</v>
      </c>
      <c r="L2635" s="10" t="n">
        <f aca="false">LOG10(C2635)</f>
        <v>3.642155754749</v>
      </c>
    </row>
    <row r="2636" customFormat="false" ht="15" hidden="false" customHeight="false" outlineLevel="0" collapsed="false">
      <c r="A2636" s="5" t="n">
        <v>43011</v>
      </c>
      <c r="B2636" s="6" t="n">
        <v>4386.88</v>
      </c>
      <c r="C2636" s="6" t="n">
        <v>4306.56</v>
      </c>
      <c r="D2636" s="7" t="n">
        <f aca="false">(L2636-(설정!$B$5+설정!$B$4*K2636))/설정!$B$6</f>
        <v>0.686953956085186</v>
      </c>
      <c r="E2636" s="8" t="n">
        <f aca="false">H2636*설정!$B$8</f>
        <v>5352.16096299133</v>
      </c>
      <c r="F2636" s="8" t="n">
        <f aca="false">H2636*설정!$B$9</f>
        <v>10717.1172430962</v>
      </c>
      <c r="G2636" s="9" t="n">
        <f aca="false">A2636-설정!$B$3</f>
        <v>3195</v>
      </c>
      <c r="H2636" s="8" t="n">
        <f aca="false">10^(설정!$B$5+설정!$B$4*K2636)</f>
        <v>2672.88547134458</v>
      </c>
      <c r="I2636" s="8" t="n">
        <f aca="false">H2636/설정!$B$8</f>
        <v>1334.84713788055</v>
      </c>
      <c r="J2636" s="8" t="n">
        <f aca="false">H2636/설정!$B$9</f>
        <v>666.62672254773</v>
      </c>
      <c r="K2636" s="10" t="n">
        <f aca="false">LOG10(G2636)</f>
        <v>3.50447086249442</v>
      </c>
      <c r="L2636" s="10" t="n">
        <f aca="false">LOG10(C2636)</f>
        <v>3.63413050228652</v>
      </c>
    </row>
    <row r="2637" customFormat="false" ht="15" hidden="false" customHeight="false" outlineLevel="0" collapsed="false">
      <c r="A2637" s="5" t="n">
        <v>43012</v>
      </c>
      <c r="B2637" s="6" t="n">
        <v>4306.56</v>
      </c>
      <c r="C2637" s="6" t="n">
        <v>4216.68</v>
      </c>
      <c r="D2637" s="7" t="n">
        <f aca="false">(L2637-(설정!$B$5+설정!$B$4*K2637))/설정!$B$6</f>
        <v>0.654020362971709</v>
      </c>
      <c r="E2637" s="8" t="n">
        <f aca="false">H2637*설정!$B$8</f>
        <v>5361.67386851447</v>
      </c>
      <c r="F2637" s="8" t="n">
        <f aca="false">H2637*설정!$B$9</f>
        <v>10736.1657964784</v>
      </c>
      <c r="G2637" s="9" t="n">
        <f aca="false">A2637-설정!$B$3</f>
        <v>3196</v>
      </c>
      <c r="H2637" s="8" t="n">
        <f aca="false">10^(설정!$B$5+설정!$B$4*K2637)</f>
        <v>2677.63624531026</v>
      </c>
      <c r="I2637" s="8" t="n">
        <f aca="false">H2637/설정!$B$8</f>
        <v>1337.21968885543</v>
      </c>
      <c r="J2637" s="8" t="n">
        <f aca="false">H2637/설정!$B$9</f>
        <v>667.811581724173</v>
      </c>
      <c r="K2637" s="10" t="n">
        <f aca="false">LOG10(G2637)</f>
        <v>3.50460677064195</v>
      </c>
      <c r="L2637" s="10" t="n">
        <f aca="false">LOG10(C2637)</f>
        <v>3.62497064405319</v>
      </c>
    </row>
    <row r="2638" customFormat="false" ht="15" hidden="false" customHeight="false" outlineLevel="0" collapsed="false">
      <c r="A2638" s="5" t="n">
        <v>43013</v>
      </c>
      <c r="B2638" s="6" t="n">
        <v>4216.68</v>
      </c>
      <c r="C2638" s="6" t="n">
        <v>4319.42</v>
      </c>
      <c r="D2638" s="7" t="n">
        <f aca="false">(L2638-(설정!$B$5+설정!$B$4*K2638))/설정!$B$6</f>
        <v>0.686133917365464</v>
      </c>
      <c r="E2638" s="8" t="n">
        <f aca="false">H2638*설정!$B$8</f>
        <v>5371.20069825607</v>
      </c>
      <c r="F2638" s="8" t="n">
        <f aca="false">H2638*설정!$B$9</f>
        <v>10755.242231586</v>
      </c>
      <c r="G2638" s="9" t="n">
        <f aca="false">A2638-설정!$B$3</f>
        <v>3197</v>
      </c>
      <c r="H2638" s="8" t="n">
        <f aca="false">10^(설정!$B$5+설정!$B$4*K2638)</f>
        <v>2682.393973073</v>
      </c>
      <c r="I2638" s="8" t="n">
        <f aca="false">H2638/설정!$B$8</f>
        <v>1339.59571257774</v>
      </c>
      <c r="J2638" s="8" t="n">
        <f aca="false">H2638/설정!$B$9</f>
        <v>668.998175201243</v>
      </c>
      <c r="K2638" s="10" t="n">
        <f aca="false">LOG10(G2638)</f>
        <v>3.50474263627169</v>
      </c>
      <c r="L2638" s="10" t="n">
        <f aca="false">LOG10(C2638)</f>
        <v>3.63542543484492</v>
      </c>
    </row>
    <row r="2639" customFormat="false" ht="15" hidden="false" customHeight="false" outlineLevel="0" collapsed="false">
      <c r="A2639" s="5" t="n">
        <v>43014</v>
      </c>
      <c r="B2639" s="6" t="n">
        <v>4319.42</v>
      </c>
      <c r="C2639" s="6" t="n">
        <v>4365.92</v>
      </c>
      <c r="D2639" s="7" t="n">
        <f aca="false">(L2639-(설정!$B$5+설정!$B$4*K2639))/설정!$B$6</f>
        <v>0.69899947386634</v>
      </c>
      <c r="E2639" s="8" t="n">
        <f aca="false">H2639*설정!$B$8</f>
        <v>5380.74146823225</v>
      </c>
      <c r="F2639" s="8" t="n">
        <f aca="false">H2639*설정!$B$9</f>
        <v>10774.3465804894</v>
      </c>
      <c r="G2639" s="9" t="n">
        <f aca="false">A2639-설정!$B$3</f>
        <v>3198</v>
      </c>
      <c r="H2639" s="8" t="n">
        <f aca="false">10^(설정!$B$5+설정!$B$4*K2639)</f>
        <v>2687.15866263131</v>
      </c>
      <c r="I2639" s="8" t="n">
        <f aca="false">H2639/설정!$B$8</f>
        <v>1341.97521304193</v>
      </c>
      <c r="J2639" s="8" t="n">
        <f aca="false">H2639/설정!$B$9</f>
        <v>670.186504973792</v>
      </c>
      <c r="K2639" s="10" t="n">
        <f aca="false">LOG10(G2639)</f>
        <v>3.50487845941022</v>
      </c>
      <c r="L2639" s="10" t="n">
        <f aca="false">LOG10(C2639)</f>
        <v>3.64007577354516</v>
      </c>
    </row>
    <row r="2640" customFormat="false" ht="15" hidden="false" customHeight="false" outlineLevel="0" collapsed="false">
      <c r="A2640" s="5" t="n">
        <v>43015</v>
      </c>
      <c r="B2640" s="6" t="n">
        <v>4365.92</v>
      </c>
      <c r="C2640" s="6" t="n">
        <v>4438.86</v>
      </c>
      <c r="D2640" s="7" t="n">
        <f aca="false">(L2640-(설정!$B$5+설정!$B$4*K2640))/설정!$B$6</f>
        <v>0.720306703313587</v>
      </c>
      <c r="E2640" s="8" t="n">
        <f aca="false">H2640*설정!$B$8</f>
        <v>5390.29619447255</v>
      </c>
      <c r="F2640" s="8" t="n">
        <f aca="false">H2640*설정!$B$9</f>
        <v>10793.478875286</v>
      </c>
      <c r="G2640" s="9" t="n">
        <f aca="false">A2640-설정!$B$3</f>
        <v>3199</v>
      </c>
      <c r="H2640" s="8" t="n">
        <f aca="false">10^(설정!$B$5+설정!$B$4*K2640)</f>
        <v>2691.9303219904</v>
      </c>
      <c r="I2640" s="8" t="n">
        <f aca="false">H2640/설정!$B$8</f>
        <v>1344.35819424584</v>
      </c>
      <c r="J2640" s="8" t="n">
        <f aca="false">H2640/설정!$B$9</f>
        <v>671.376573038348</v>
      </c>
      <c r="K2640" s="10" t="n">
        <f aca="false">LOG10(G2640)</f>
        <v>3.50501424008411</v>
      </c>
      <c r="L2640" s="10" t="n">
        <f aca="false">LOG10(C2640)</f>
        <v>3.6472714477543</v>
      </c>
    </row>
    <row r="2641" customFormat="false" ht="15" hidden="false" customHeight="false" outlineLevel="0" collapsed="false">
      <c r="A2641" s="5" t="n">
        <v>43016</v>
      </c>
      <c r="B2641" s="6" t="n">
        <v>4438.86</v>
      </c>
      <c r="C2641" s="6" t="n">
        <v>4600.74</v>
      </c>
      <c r="D2641" s="7" t="n">
        <f aca="false">(L2641-(설정!$B$5+설정!$B$4*K2641))/설정!$B$6</f>
        <v>0.769340155673013</v>
      </c>
      <c r="E2641" s="8" t="n">
        <f aca="false">H2641*설정!$B$8</f>
        <v>5399.86489302004</v>
      </c>
      <c r="F2641" s="8" t="n">
        <f aca="false">H2641*설정!$B$9</f>
        <v>10812.6391481004</v>
      </c>
      <c r="G2641" s="9" t="n">
        <f aca="false">A2641-설정!$B$3</f>
        <v>3200</v>
      </c>
      <c r="H2641" s="8" t="n">
        <f aca="false">10^(설정!$B$5+설정!$B$4*K2641)</f>
        <v>2696.70895916221</v>
      </c>
      <c r="I2641" s="8" t="n">
        <f aca="false">H2641/설정!$B$8</f>
        <v>1346.74466019065</v>
      </c>
      <c r="J2641" s="8" t="n">
        <f aca="false">H2641/설정!$B$9</f>
        <v>672.568381393116</v>
      </c>
      <c r="K2641" s="10" t="n">
        <f aca="false">LOG10(G2641)</f>
        <v>3.50514997831991</v>
      </c>
      <c r="L2641" s="10" t="n">
        <f aca="false">LOG10(C2641)</f>
        <v>3.6628276908271</v>
      </c>
    </row>
    <row r="2642" customFormat="false" ht="15" hidden="false" customHeight="false" outlineLevel="0" collapsed="false">
      <c r="A2642" s="5" t="n">
        <v>43017</v>
      </c>
      <c r="B2642" s="6" t="n">
        <v>4600.74</v>
      </c>
      <c r="C2642" s="6" t="n">
        <v>4777.53</v>
      </c>
      <c r="D2642" s="7" t="n">
        <f aca="false">(L2642-(설정!$B$5+설정!$B$4*K2642))/설정!$B$6</f>
        <v>0.82109200574945</v>
      </c>
      <c r="E2642" s="8" t="n">
        <f aca="false">H2642*설정!$B$8</f>
        <v>5409.44757993113</v>
      </c>
      <c r="F2642" s="8" t="n">
        <f aca="false">H2642*설정!$B$9</f>
        <v>10831.8274310837</v>
      </c>
      <c r="G2642" s="9" t="n">
        <f aca="false">A2642-설정!$B$3</f>
        <v>3201</v>
      </c>
      <c r="H2642" s="8" t="n">
        <f aca="false">10^(설정!$B$5+설정!$B$4*K2642)</f>
        <v>2701.49458216536</v>
      </c>
      <c r="I2642" s="8" t="n">
        <f aca="false">H2642/설정!$B$8</f>
        <v>1349.1346148809</v>
      </c>
      <c r="J2642" s="8" t="n">
        <f aca="false">H2642/설정!$B$9</f>
        <v>673.761932037969</v>
      </c>
      <c r="K2642" s="10" t="n">
        <f aca="false">LOG10(G2642)</f>
        <v>3.50528567414413</v>
      </c>
      <c r="L2642" s="10" t="n">
        <f aca="false">LOG10(C2642)</f>
        <v>3.67920342284239</v>
      </c>
    </row>
    <row r="2643" customFormat="false" ht="15" hidden="false" customHeight="false" outlineLevel="0" collapsed="false">
      <c r="A2643" s="5" t="n">
        <v>43018</v>
      </c>
      <c r="B2643" s="6" t="n">
        <v>4777.53</v>
      </c>
      <c r="C2643" s="6" t="n">
        <v>4741.08</v>
      </c>
      <c r="D2643" s="7" t="n">
        <f aca="false">(L2643-(설정!$B$5+설정!$B$4*K2643))/설정!$B$6</f>
        <v>0.807509058490956</v>
      </c>
      <c r="E2643" s="8" t="n">
        <f aca="false">H2643*설정!$B$8</f>
        <v>5419.04427127563</v>
      </c>
      <c r="F2643" s="8" t="n">
        <f aca="false">H2643*설정!$B$9</f>
        <v>10851.0437564139</v>
      </c>
      <c r="G2643" s="9" t="n">
        <f aca="false">A2643-설정!$B$3</f>
        <v>3202</v>
      </c>
      <c r="H2643" s="8" t="n">
        <f aca="false">10^(설정!$B$5+설정!$B$4*K2643)</f>
        <v>2706.28719902518</v>
      </c>
      <c r="I2643" s="8" t="n">
        <f aca="false">H2643/설정!$B$8</f>
        <v>1351.52806232445</v>
      </c>
      <c r="J2643" s="8" t="n">
        <f aca="false">H2643/설정!$B$9</f>
        <v>674.957226974449</v>
      </c>
      <c r="K2643" s="10" t="n">
        <f aca="false">LOG10(G2643)</f>
        <v>3.50542132758328</v>
      </c>
      <c r="L2643" s="10" t="n">
        <f aca="false">LOG10(C2643)</f>
        <v>3.67587728357574</v>
      </c>
    </row>
    <row r="2644" customFormat="false" ht="15" hidden="false" customHeight="false" outlineLevel="0" collapsed="false">
      <c r="A2644" s="5" t="n">
        <v>43019</v>
      </c>
      <c r="B2644" s="6" t="n">
        <v>4741.08</v>
      </c>
      <c r="C2644" s="6" t="n">
        <v>4814.97</v>
      </c>
      <c r="D2644" s="7" t="n">
        <f aca="false">(L2644-(설정!$B$5+설정!$B$4*K2644))/설정!$B$6</f>
        <v>0.827229779174931</v>
      </c>
      <c r="E2644" s="8" t="n">
        <f aca="false">H2644*설정!$B$8</f>
        <v>5428.65498313675</v>
      </c>
      <c r="F2644" s="8" t="n">
        <f aca="false">H2644*설정!$B$9</f>
        <v>10870.2881562961</v>
      </c>
      <c r="G2644" s="9" t="n">
        <f aca="false">A2644-설정!$B$3</f>
        <v>3203</v>
      </c>
      <c r="H2644" s="8" t="n">
        <f aca="false">10^(설정!$B$5+설정!$B$4*K2644)</f>
        <v>2711.08681777366</v>
      </c>
      <c r="I2644" s="8" t="n">
        <f aca="false">H2644/설정!$B$8</f>
        <v>1353.9250065325</v>
      </c>
      <c r="J2644" s="8" t="n">
        <f aca="false">H2644/설정!$B$9</f>
        <v>676.154268205763</v>
      </c>
      <c r="K2644" s="10" t="n">
        <f aca="false">LOG10(G2644)</f>
        <v>3.50555693866382</v>
      </c>
      <c r="L2644" s="10" t="n">
        <f aca="false">LOG10(C2644)</f>
        <v>3.6825935855675</v>
      </c>
    </row>
    <row r="2645" customFormat="false" ht="15" hidden="false" customHeight="false" outlineLevel="0" collapsed="false">
      <c r="A2645" s="5" t="n">
        <v>43020</v>
      </c>
      <c r="B2645" s="6" t="n">
        <v>4814.97</v>
      </c>
      <c r="C2645" s="6" t="n">
        <v>5393.67</v>
      </c>
      <c r="D2645" s="7" t="n">
        <f aca="false">(L2645-(설정!$B$5+설정!$B$4*K2645))/설정!$B$6</f>
        <v>0.988137339277129</v>
      </c>
      <c r="E2645" s="8" t="n">
        <f aca="false">H2645*설정!$B$8</f>
        <v>5438.27973161128</v>
      </c>
      <c r="F2645" s="8" t="n">
        <f aca="false">H2645*설정!$B$9</f>
        <v>10889.5606629621</v>
      </c>
      <c r="G2645" s="9" t="n">
        <f aca="false">A2645-설정!$B$3</f>
        <v>3204</v>
      </c>
      <c r="H2645" s="8" t="n">
        <f aca="false">10^(설정!$B$5+설정!$B$4*K2645)</f>
        <v>2715.8934464496</v>
      </c>
      <c r="I2645" s="8" t="n">
        <f aca="false">H2645/설정!$B$8</f>
        <v>1356.32545151966</v>
      </c>
      <c r="J2645" s="8" t="n">
        <f aca="false">H2645/설정!$B$9</f>
        <v>677.353057736812</v>
      </c>
      <c r="K2645" s="10" t="n">
        <f aca="false">LOG10(G2645)</f>
        <v>3.5056925074122</v>
      </c>
      <c r="L2645" s="10" t="n">
        <f aca="false">LOG10(C2645)</f>
        <v>3.73188437156381</v>
      </c>
    </row>
    <row r="2646" customFormat="false" ht="15" hidden="false" customHeight="false" outlineLevel="0" collapsed="false">
      <c r="A2646" s="5" t="n">
        <v>43021</v>
      </c>
      <c r="B2646" s="6" t="n">
        <v>5393.67</v>
      </c>
      <c r="C2646" s="6" t="n">
        <v>5614.08</v>
      </c>
      <c r="D2646" s="7" t="n">
        <f aca="false">(L2646-(설정!$B$5+설정!$B$4*K2646))/설정!$B$6</f>
        <v>1.043269917561</v>
      </c>
      <c r="E2646" s="8" t="n">
        <f aca="false">H2646*설정!$B$8</f>
        <v>5447.91853280936</v>
      </c>
      <c r="F2646" s="8" t="n">
        <f aca="false">H2646*설정!$B$9</f>
        <v>10908.8613086708</v>
      </c>
      <c r="G2646" s="9" t="n">
        <f aca="false">A2646-설정!$B$3</f>
        <v>3205</v>
      </c>
      <c r="H2646" s="8" t="n">
        <f aca="false">10^(설정!$B$5+설정!$B$4*K2646)</f>
        <v>2720.70709309843</v>
      </c>
      <c r="I2646" s="8" t="n">
        <f aca="false">H2646/설정!$B$8</f>
        <v>1358.72940130383</v>
      </c>
      <c r="J2646" s="8" t="n">
        <f aca="false">H2646/설정!$B$9</f>
        <v>678.553597574159</v>
      </c>
      <c r="K2646" s="10" t="n">
        <f aca="false">LOG10(G2646)</f>
        <v>3.50582803385484</v>
      </c>
      <c r="L2646" s="10" t="n">
        <f aca="false">LOG10(C2646)</f>
        <v>3.74927859698937</v>
      </c>
    </row>
    <row r="2647" customFormat="false" ht="15" hidden="false" customHeight="false" outlineLevel="0" collapsed="false">
      <c r="A2647" s="5" t="n">
        <v>43022</v>
      </c>
      <c r="B2647" s="6" t="n">
        <v>5614.08</v>
      </c>
      <c r="C2647" s="6" t="n">
        <v>5785.74</v>
      </c>
      <c r="D2647" s="7" t="n">
        <f aca="false">(L2647-(설정!$B$5+설정!$B$4*K2647))/설정!$B$6</f>
        <v>1.08409745176375</v>
      </c>
      <c r="E2647" s="8" t="n">
        <f aca="false">H2647*설정!$B$8</f>
        <v>5457.57140285455</v>
      </c>
      <c r="F2647" s="8" t="n">
        <f aca="false">H2647*설정!$B$9</f>
        <v>10928.1901257079</v>
      </c>
      <c r="G2647" s="9" t="n">
        <f aca="false">A2647-설정!$B$3</f>
        <v>3206</v>
      </c>
      <c r="H2647" s="8" t="n">
        <f aca="false">10^(설정!$B$5+설정!$B$4*K2647)</f>
        <v>2725.52776577232</v>
      </c>
      <c r="I2647" s="8" t="n">
        <f aca="false">H2647/설정!$B$8</f>
        <v>1361.1368599063</v>
      </c>
      <c r="J2647" s="8" t="n">
        <f aca="false">H2647/설정!$B$9</f>
        <v>679.755889726039</v>
      </c>
      <c r="K2647" s="10" t="n">
        <f aca="false">LOG10(G2647)</f>
        <v>3.50596351801813</v>
      </c>
      <c r="L2647" s="10" t="n">
        <f aca="false">LOG10(C2647)</f>
        <v>3.76235891339382</v>
      </c>
    </row>
    <row r="2648" customFormat="false" ht="15" hidden="false" customHeight="false" outlineLevel="0" collapsed="false">
      <c r="A2648" s="5" t="n">
        <v>43023</v>
      </c>
      <c r="B2648" s="6" t="n">
        <v>5785.74</v>
      </c>
      <c r="C2648" s="6" t="n">
        <v>5689.87</v>
      </c>
      <c r="D2648" s="7" t="n">
        <f aca="false">(L2648-(설정!$B$5+설정!$B$4*K2648))/설정!$B$6</f>
        <v>1.05748434267683</v>
      </c>
      <c r="E2648" s="8" t="n">
        <f aca="false">H2648*설정!$B$8</f>
        <v>5467.238357884</v>
      </c>
      <c r="F2648" s="8" t="n">
        <f aca="false">H2648*설정!$B$9</f>
        <v>10947.5471463862</v>
      </c>
      <c r="G2648" s="9" t="n">
        <f aca="false">A2648-설정!$B$3</f>
        <v>3207</v>
      </c>
      <c r="H2648" s="8" t="n">
        <f aca="false">10^(설정!$B$5+설정!$B$4*K2648)</f>
        <v>2730.35547253021</v>
      </c>
      <c r="I2648" s="8" t="n">
        <f aca="false">H2648/설정!$B$8</f>
        <v>1363.54783135172</v>
      </c>
      <c r="J2648" s="8" t="n">
        <f aca="false">H2648/설정!$B$9</f>
        <v>680.95993620238</v>
      </c>
      <c r="K2648" s="10" t="n">
        <f aca="false">LOG10(G2648)</f>
        <v>3.50609895992844</v>
      </c>
      <c r="L2648" s="10" t="n">
        <f aca="false">LOG10(C2648)</f>
        <v>3.75510234391219</v>
      </c>
    </row>
    <row r="2649" customFormat="false" ht="15" hidden="false" customHeight="false" outlineLevel="0" collapsed="false">
      <c r="A2649" s="5" t="n">
        <v>43024</v>
      </c>
      <c r="B2649" s="6" t="n">
        <v>5689.87</v>
      </c>
      <c r="C2649" s="6" t="n">
        <v>5756.15</v>
      </c>
      <c r="D2649" s="7" t="n">
        <f aca="false">(L2649-(설정!$B$5+설정!$B$4*K2649))/설정!$B$6</f>
        <v>1.07161610565494</v>
      </c>
      <c r="E2649" s="8" t="n">
        <f aca="false">H2649*설정!$B$8</f>
        <v>5476.91941404818</v>
      </c>
      <c r="F2649" s="8" t="n">
        <f aca="false">H2649*설정!$B$9</f>
        <v>10966.9324030453</v>
      </c>
      <c r="G2649" s="9" t="n">
        <f aca="false">A2649-설정!$B$3</f>
        <v>3208</v>
      </c>
      <c r="H2649" s="8" t="n">
        <f aca="false">10^(설정!$B$5+설정!$B$4*K2649)</f>
        <v>2735.1902214377</v>
      </c>
      <c r="I2649" s="8" t="n">
        <f aca="false">H2649/설정!$B$8</f>
        <v>1365.96231966809</v>
      </c>
      <c r="J2649" s="8" t="n">
        <f aca="false">H2649/설정!$B$9</f>
        <v>682.165739014768</v>
      </c>
      <c r="K2649" s="10" t="n">
        <f aca="false">LOG10(G2649)</f>
        <v>3.50623435961213</v>
      </c>
      <c r="L2649" s="10" t="n">
        <f aca="false">LOG10(C2649)</f>
        <v>3.76013210272869</v>
      </c>
    </row>
    <row r="2650" customFormat="false" ht="15" hidden="false" customHeight="false" outlineLevel="0" collapsed="false">
      <c r="A2650" s="5" t="n">
        <v>43025</v>
      </c>
      <c r="B2650" s="6" t="n">
        <v>5756.15</v>
      </c>
      <c r="C2650" s="6" t="n">
        <v>5590.42</v>
      </c>
      <c r="D2650" s="7" t="n">
        <f aca="false">(L2650-(설정!$B$5+설정!$B$4*K2650))/설정!$B$6</f>
        <v>1.02699391526104</v>
      </c>
      <c r="E2650" s="8" t="n">
        <f aca="false">H2650*설정!$B$8</f>
        <v>5486.61458751113</v>
      </c>
      <c r="F2650" s="8" t="n">
        <f aca="false">H2650*설정!$B$9</f>
        <v>10986.345928052</v>
      </c>
      <c r="G2650" s="9" t="n">
        <f aca="false">A2650-설정!$B$3</f>
        <v>3209</v>
      </c>
      <c r="H2650" s="8" t="n">
        <f aca="false">10^(설정!$B$5+설정!$B$4*K2650)</f>
        <v>2740.03202056715</v>
      </c>
      <c r="I2650" s="8" t="n">
        <f aca="false">H2650/설정!$B$8</f>
        <v>1368.38032888675</v>
      </c>
      <c r="J2650" s="8" t="n">
        <f aca="false">H2650/설정!$B$9</f>
        <v>683.37330017648</v>
      </c>
      <c r="K2650" s="10" t="n">
        <f aca="false">LOG10(G2650)</f>
        <v>3.5063697170955</v>
      </c>
      <c r="L2650" s="10" t="n">
        <f aca="false">LOG10(C2650)</f>
        <v>3.74744443701529</v>
      </c>
    </row>
    <row r="2651" customFormat="false" ht="15" hidden="false" customHeight="false" outlineLevel="0" collapsed="false">
      <c r="A2651" s="5" t="n">
        <v>43026</v>
      </c>
      <c r="B2651" s="6" t="n">
        <v>5590.42</v>
      </c>
      <c r="C2651" s="6" t="n">
        <v>5583.87</v>
      </c>
      <c r="D2651" s="7" t="n">
        <f aca="false">(L2651-(설정!$B$5+설정!$B$4*K2651))/설정!$B$6</f>
        <v>1.02275910547623</v>
      </c>
      <c r="E2651" s="8" t="n">
        <f aca="false">H2651*설정!$B$8</f>
        <v>5496.32389445031</v>
      </c>
      <c r="F2651" s="8" t="n">
        <f aca="false">H2651*설정!$B$9</f>
        <v>11005.7877537997</v>
      </c>
      <c r="G2651" s="9" t="n">
        <f aca="false">A2651-설정!$B$3</f>
        <v>3210</v>
      </c>
      <c r="H2651" s="8" t="n">
        <f aca="false">10^(설정!$B$5+설정!$B$4*K2651)</f>
        <v>2744.88087799764</v>
      </c>
      <c r="I2651" s="8" t="n">
        <f aca="false">H2651/설정!$B$8</f>
        <v>1370.80186304243</v>
      </c>
      <c r="J2651" s="8" t="n">
        <f aca="false">H2651/설정!$B$9</f>
        <v>684.582621702464</v>
      </c>
      <c r="K2651" s="10" t="n">
        <f aca="false">LOG10(G2651)</f>
        <v>3.50650503240487</v>
      </c>
      <c r="L2651" s="10" t="n">
        <f aca="false">LOG10(C2651)</f>
        <v>3.74693529877344</v>
      </c>
    </row>
    <row r="2652" customFormat="false" ht="15" hidden="false" customHeight="false" outlineLevel="0" collapsed="false">
      <c r="A2652" s="5" t="n">
        <v>43027</v>
      </c>
      <c r="B2652" s="6" t="n">
        <v>5583.87</v>
      </c>
      <c r="C2652" s="6" t="n">
        <v>5708.31</v>
      </c>
      <c r="D2652" s="7" t="n">
        <f aca="false">(L2652-(설정!$B$5+설정!$B$4*K2652))/설정!$B$6</f>
        <v>1.05195712095173</v>
      </c>
      <c r="E2652" s="8" t="n">
        <f aca="false">H2652*설정!$B$8</f>
        <v>5506.04735105675</v>
      </c>
      <c r="F2652" s="8" t="n">
        <f aca="false">H2652*설정!$B$9</f>
        <v>11025.2579127094</v>
      </c>
      <c r="G2652" s="9" t="n">
        <f aca="false">A2652-설정!$B$3</f>
        <v>3211</v>
      </c>
      <c r="H2652" s="8" t="n">
        <f aca="false">10^(설정!$B$5+설정!$B$4*K2652)</f>
        <v>2749.73680181501</v>
      </c>
      <c r="I2652" s="8" t="n">
        <f aca="false">H2652/설정!$B$8</f>
        <v>1373.22692617322</v>
      </c>
      <c r="J2652" s="8" t="n">
        <f aca="false">H2652/설정!$B$9</f>
        <v>685.793705609358</v>
      </c>
      <c r="K2652" s="10" t="n">
        <f aca="false">LOG10(G2652)</f>
        <v>3.5066403055665</v>
      </c>
      <c r="L2652" s="10" t="n">
        <f aca="false">LOG10(C2652)</f>
        <v>3.75650755022285</v>
      </c>
    </row>
    <row r="2653" customFormat="false" ht="15" hidden="false" customHeight="false" outlineLevel="0" collapsed="false">
      <c r="A2653" s="5" t="n">
        <v>43028</v>
      </c>
      <c r="B2653" s="6" t="n">
        <v>5708.31</v>
      </c>
      <c r="C2653" s="6" t="n">
        <v>6000.88</v>
      </c>
      <c r="D2653" s="7" t="n">
        <f aca="false">(L2653-(설정!$B$5+설정!$B$4*K2653))/설정!$B$6</f>
        <v>1.12139863583847</v>
      </c>
      <c r="E2653" s="8" t="n">
        <f aca="false">H2653*설정!$B$8</f>
        <v>5515.78497353493</v>
      </c>
      <c r="F2653" s="8" t="n">
        <f aca="false">H2653*설정!$B$9</f>
        <v>11044.7564372286</v>
      </c>
      <c r="G2653" s="9" t="n">
        <f aca="false">A2653-설정!$B$3</f>
        <v>3212</v>
      </c>
      <c r="H2653" s="8" t="n">
        <f aca="false">10^(설정!$B$5+설정!$B$4*K2653)</f>
        <v>2754.59980011184</v>
      </c>
      <c r="I2653" s="8" t="n">
        <f aca="false">H2653/설정!$B$8</f>
        <v>1375.65552232057</v>
      </c>
      <c r="J2653" s="8" t="n">
        <f aca="false">H2653/설정!$B$9</f>
        <v>687.006553915476</v>
      </c>
      <c r="K2653" s="10" t="n">
        <f aca="false">LOG10(G2653)</f>
        <v>3.50677553660664</v>
      </c>
      <c r="L2653" s="10" t="n">
        <f aca="false">LOG10(C2653)</f>
        <v>3.77821494223703</v>
      </c>
    </row>
    <row r="2654" customFormat="false" ht="15" hidden="false" customHeight="false" outlineLevel="0" collapsed="false">
      <c r="A2654" s="5" t="n">
        <v>43029</v>
      </c>
      <c r="B2654" s="6" t="n">
        <v>6000.88</v>
      </c>
      <c r="C2654" s="6" t="n">
        <v>6030.21</v>
      </c>
      <c r="D2654" s="7" t="n">
        <f aca="false">(L2654-(설정!$B$5+설정!$B$4*K2654))/설정!$B$6</f>
        <v>1.12587667617637</v>
      </c>
      <c r="E2654" s="8" t="n">
        <f aca="false">H2654*설정!$B$8</f>
        <v>5525.53677810283</v>
      </c>
      <c r="F2654" s="8" t="n">
        <f aca="false">H2654*설정!$B$9</f>
        <v>11064.2833598321</v>
      </c>
      <c r="G2654" s="9" t="n">
        <f aca="false">A2654-설정!$B$3</f>
        <v>3213</v>
      </c>
      <c r="H2654" s="8" t="n">
        <f aca="false">10^(설정!$B$5+설정!$B$4*K2654)</f>
        <v>2759.46988098743</v>
      </c>
      <c r="I2654" s="8" t="n">
        <f aca="false">H2654/설정!$B$8</f>
        <v>1378.08765552932</v>
      </c>
      <c r="J2654" s="8" t="n">
        <f aca="false">H2654/설정!$B$9</f>
        <v>688.221168640814</v>
      </c>
      <c r="K2654" s="10" t="n">
        <f aca="false">LOG10(G2654)</f>
        <v>3.50691072555152</v>
      </c>
      <c r="L2654" s="10" t="n">
        <f aca="false">LOG10(C2654)</f>
        <v>3.78033243656024</v>
      </c>
    </row>
    <row r="2655" customFormat="false" ht="15" hidden="false" customHeight="false" outlineLevel="0" collapsed="false">
      <c r="A2655" s="5" t="n">
        <v>43030</v>
      </c>
      <c r="B2655" s="6" t="n">
        <v>6030.21</v>
      </c>
      <c r="C2655" s="6" t="n">
        <v>5996.6</v>
      </c>
      <c r="D2655" s="7" t="n">
        <f aca="false">(L2655-(설정!$B$5+설정!$B$4*K2655))/설정!$B$6</f>
        <v>1.11528381754976</v>
      </c>
      <c r="E2655" s="8" t="n">
        <f aca="false">H2655*설정!$B$8</f>
        <v>5535.30278099193</v>
      </c>
      <c r="F2655" s="8" t="n">
        <f aca="false">H2655*설정!$B$9</f>
        <v>11083.8387130217</v>
      </c>
      <c r="G2655" s="9" t="n">
        <f aca="false">A2655-설정!$B$3</f>
        <v>3214</v>
      </c>
      <c r="H2655" s="8" t="n">
        <f aca="false">10^(설정!$B$5+설정!$B$4*K2655)</f>
        <v>2764.34705254782</v>
      </c>
      <c r="I2655" s="8" t="n">
        <f aca="false">H2655/설정!$B$8</f>
        <v>1380.52332984763</v>
      </c>
      <c r="J2655" s="8" t="n">
        <f aca="false">H2655/설정!$B$9</f>
        <v>689.437551807046</v>
      </c>
      <c r="K2655" s="10" t="n">
        <f aca="false">LOG10(G2655)</f>
        <v>3.50704587242733</v>
      </c>
      <c r="L2655" s="10" t="n">
        <f aca="false">LOG10(C2655)</f>
        <v>3.77790508042249</v>
      </c>
    </row>
    <row r="2656" customFormat="false" ht="15" hidden="false" customHeight="false" outlineLevel="0" collapsed="false">
      <c r="A2656" s="5" t="n">
        <v>43031</v>
      </c>
      <c r="B2656" s="6" t="n">
        <v>5996.6</v>
      </c>
      <c r="C2656" s="6" t="n">
        <v>5888.25</v>
      </c>
      <c r="D2656" s="7" t="n">
        <f aca="false">(L2656-(설정!$B$5+설정!$B$4*K2656))/설정!$B$6</f>
        <v>1.08648082288767</v>
      </c>
      <c r="E2656" s="8" t="n">
        <f aca="false">H2656*설정!$B$8</f>
        <v>5545.08299844723</v>
      </c>
      <c r="F2656" s="8" t="n">
        <f aca="false">H2656*설정!$B$9</f>
        <v>11103.4225293262</v>
      </c>
      <c r="G2656" s="9" t="n">
        <f aca="false">A2656-설정!$B$3</f>
        <v>3215</v>
      </c>
      <c r="H2656" s="8" t="n">
        <f aca="false">10^(설정!$B$5+설정!$B$4*K2656)</f>
        <v>2769.23132290584</v>
      </c>
      <c r="I2656" s="8" t="n">
        <f aca="false">H2656/설정!$B$8</f>
        <v>1382.96254932708</v>
      </c>
      <c r="J2656" s="8" t="n">
        <f aca="false">H2656/설정!$B$9</f>
        <v>690.655705437535</v>
      </c>
      <c r="K2656" s="10" t="n">
        <f aca="false">LOG10(G2656)</f>
        <v>3.50718097726024</v>
      </c>
      <c r="L2656" s="10" t="n">
        <f aca="false">LOG10(C2656)</f>
        <v>3.76998624075124</v>
      </c>
    </row>
    <row r="2657" customFormat="false" ht="15" hidden="false" customHeight="false" outlineLevel="0" collapsed="false">
      <c r="A2657" s="5" t="n">
        <v>43032</v>
      </c>
      <c r="B2657" s="6" t="n">
        <v>5888.25</v>
      </c>
      <c r="C2657" s="6" t="n">
        <v>5517.78</v>
      </c>
      <c r="D2657" s="7" t="n">
        <f aca="false">(L2657-(설정!$B$5+설정!$B$4*K2657))/설정!$B$6</f>
        <v>0.990349485665103</v>
      </c>
      <c r="E2657" s="8" t="n">
        <f aca="false">H2657*설정!$B$8</f>
        <v>5554.87744672733</v>
      </c>
      <c r="F2657" s="8" t="n">
        <f aca="false">H2657*설정!$B$9</f>
        <v>11123.0348413017</v>
      </c>
      <c r="G2657" s="9" t="n">
        <f aca="false">A2657-설정!$B$3</f>
        <v>3216</v>
      </c>
      <c r="H2657" s="8" t="n">
        <f aca="false">10^(설정!$B$5+설정!$B$4*K2657)</f>
        <v>2774.12270018106</v>
      </c>
      <c r="I2657" s="8" t="n">
        <f aca="false">H2657/설정!$B$8</f>
        <v>1385.40531802261</v>
      </c>
      <c r="J2657" s="8" t="n">
        <f aca="false">H2657/설정!$B$9</f>
        <v>691.875631557336</v>
      </c>
      <c r="K2657" s="10" t="n">
        <f aca="false">LOG10(G2657)</f>
        <v>3.50731604007641</v>
      </c>
      <c r="L2657" s="10" t="n">
        <f aca="false">LOG10(C2657)</f>
        <v>3.74176438068635</v>
      </c>
    </row>
    <row r="2658" customFormat="false" ht="15" hidden="false" customHeight="false" outlineLevel="0" collapsed="false">
      <c r="A2658" s="5" t="n">
        <v>43033</v>
      </c>
      <c r="B2658" s="6" t="n">
        <v>5517.78</v>
      </c>
      <c r="C2658" s="6" t="n">
        <v>5736.02</v>
      </c>
      <c r="D2658" s="7" t="n">
        <f aca="false">(L2658-(설정!$B$5+설정!$B$4*K2658))/설정!$B$6</f>
        <v>1.04367446278255</v>
      </c>
      <c r="E2658" s="8" t="n">
        <f aca="false">H2658*설정!$B$8</f>
        <v>5564.68614210419</v>
      </c>
      <c r="F2658" s="8" t="n">
        <f aca="false">H2658*설정!$B$9</f>
        <v>11142.675681531</v>
      </c>
      <c r="G2658" s="9" t="n">
        <f aca="false">A2658-설정!$B$3</f>
        <v>3217</v>
      </c>
      <c r="H2658" s="8" t="n">
        <f aca="false">10^(설정!$B$5+설정!$B$4*K2658)</f>
        <v>2779.02119249976</v>
      </c>
      <c r="I2658" s="8" t="n">
        <f aca="false">H2658/설정!$B$8</f>
        <v>1387.85163999249</v>
      </c>
      <c r="J2658" s="8" t="n">
        <f aca="false">H2658/설정!$B$9</f>
        <v>693.097332193164</v>
      </c>
      <c r="K2658" s="10" t="n">
        <f aca="false">LOG10(G2658)</f>
        <v>3.50745106090197</v>
      </c>
      <c r="L2658" s="10" t="n">
        <f aca="false">LOG10(C2658)</f>
        <v>3.75861065693354</v>
      </c>
    </row>
    <row r="2659" customFormat="false" ht="15" hidden="false" customHeight="false" outlineLevel="0" collapsed="false">
      <c r="A2659" s="5" t="n">
        <v>43034</v>
      </c>
      <c r="B2659" s="6" t="n">
        <v>5736.02</v>
      </c>
      <c r="C2659" s="6" t="n">
        <v>5900.32</v>
      </c>
      <c r="D2659" s="7" t="n">
        <f aca="false">(L2659-(설정!$B$5+설정!$B$4*K2659))/설정!$B$6</f>
        <v>1.08180744162147</v>
      </c>
      <c r="E2659" s="8" t="n">
        <f aca="false">H2659*설정!$B$8</f>
        <v>5574.5091008635</v>
      </c>
      <c r="F2659" s="8" t="n">
        <f aca="false">H2659*설정!$B$9</f>
        <v>11162.3450826244</v>
      </c>
      <c r="G2659" s="9" t="n">
        <f aca="false">A2659-설정!$B$3</f>
        <v>3218</v>
      </c>
      <c r="H2659" s="8" t="n">
        <f aca="false">10^(설정!$B$5+설정!$B$4*K2659)</f>
        <v>2783.92680799506</v>
      </c>
      <c r="I2659" s="8" t="n">
        <f aca="false">H2659/설정!$B$8</f>
        <v>1390.30151929845</v>
      </c>
      <c r="J2659" s="8" t="n">
        <f aca="false">H2659/설정!$B$9</f>
        <v>694.320809373451</v>
      </c>
      <c r="K2659" s="10" t="n">
        <f aca="false">LOG10(G2659)</f>
        <v>3.50758603976301</v>
      </c>
      <c r="L2659" s="10" t="n">
        <f aca="false">LOG10(C2659)</f>
        <v>3.77087556595834</v>
      </c>
    </row>
    <row r="2660" customFormat="false" ht="15" hidden="false" customHeight="false" outlineLevel="0" collapsed="false">
      <c r="A2660" s="5" t="n">
        <v>43035</v>
      </c>
      <c r="B2660" s="6" t="n">
        <v>5900.32</v>
      </c>
      <c r="C2660" s="6" t="n">
        <v>5771.95</v>
      </c>
      <c r="D2660" s="7" t="n">
        <f aca="false">(L2660-(설정!$B$5+설정!$B$4*K2660))/설정!$B$6</f>
        <v>1.04758836489112</v>
      </c>
      <c r="E2660" s="8" t="n">
        <f aca="false">H2660*설정!$B$8</f>
        <v>5584.34633930446</v>
      </c>
      <c r="F2660" s="8" t="n">
        <f aca="false">H2660*설정!$B$9</f>
        <v>11182.0430772193</v>
      </c>
      <c r="G2660" s="9" t="n">
        <f aca="false">A2660-설정!$B$3</f>
        <v>3219</v>
      </c>
      <c r="H2660" s="8" t="n">
        <f aca="false">10^(설정!$B$5+설정!$B$4*K2660)</f>
        <v>2788.83955480682</v>
      </c>
      <c r="I2660" s="8" t="n">
        <f aca="false">H2660/설정!$B$8</f>
        <v>1392.75496000555</v>
      </c>
      <c r="J2660" s="8" t="n">
        <f aca="false">H2660/설정!$B$9</f>
        <v>695.546065128306</v>
      </c>
      <c r="K2660" s="10" t="n">
        <f aca="false">LOG10(G2660)</f>
        <v>3.50772097668561</v>
      </c>
      <c r="L2660" s="10" t="n">
        <f aca="false">LOG10(C2660)</f>
        <v>3.76132256032545</v>
      </c>
    </row>
    <row r="2661" customFormat="false" ht="15" hidden="false" customHeight="false" outlineLevel="0" collapsed="false">
      <c r="A2661" s="5" t="n">
        <v>43036</v>
      </c>
      <c r="B2661" s="6" t="n">
        <v>5771.95</v>
      </c>
      <c r="C2661" s="6" t="n">
        <v>5762.39</v>
      </c>
      <c r="D2661" s="7" t="n">
        <f aca="false">(L2661-(설정!$B$5+설정!$B$4*K2661))/설정!$B$6</f>
        <v>1.04266249304889</v>
      </c>
      <c r="E2661" s="8" t="n">
        <f aca="false">H2661*설정!$B$8</f>
        <v>5594.19787373962</v>
      </c>
      <c r="F2661" s="8" t="n">
        <f aca="false">H2661*설정!$B$9</f>
        <v>11201.7696979798</v>
      </c>
      <c r="G2661" s="9" t="n">
        <f aca="false">A2661-설정!$B$3</f>
        <v>3220</v>
      </c>
      <c r="H2661" s="8" t="n">
        <f aca="false">10^(설정!$B$5+설정!$B$4*K2661)</f>
        <v>2793.7594410816</v>
      </c>
      <c r="I2661" s="8" t="n">
        <f aca="false">H2661/설정!$B$8</f>
        <v>1395.2119661822</v>
      </c>
      <c r="J2661" s="8" t="n">
        <f aca="false">H2661/설정!$B$9</f>
        <v>696.773101489505</v>
      </c>
      <c r="K2661" s="10" t="n">
        <f aca="false">LOG10(G2661)</f>
        <v>3.50785587169583</v>
      </c>
      <c r="L2661" s="10" t="n">
        <f aca="false">LOG10(C2661)</f>
        <v>3.76060264809853</v>
      </c>
    </row>
    <row r="2662" customFormat="false" ht="15" hidden="false" customHeight="false" outlineLevel="0" collapsed="false">
      <c r="A2662" s="5" t="n">
        <v>43037</v>
      </c>
      <c r="B2662" s="6" t="n">
        <v>5762.39</v>
      </c>
      <c r="C2662" s="6" t="n">
        <v>6174.73</v>
      </c>
      <c r="D2662" s="7" t="n">
        <f aca="false">(L2662-(설정!$B$5+설정!$B$4*K2662))/설정!$B$6</f>
        <v>1.13966198896245</v>
      </c>
      <c r="E2662" s="8" t="n">
        <f aca="false">H2662*설정!$B$8</f>
        <v>5604.06372049534</v>
      </c>
      <c r="F2662" s="8" t="n">
        <f aca="false">H2662*설정!$B$9</f>
        <v>11221.5249775976</v>
      </c>
      <c r="G2662" s="9" t="n">
        <f aca="false">A2662-설정!$B$3</f>
        <v>3221</v>
      </c>
      <c r="H2662" s="8" t="n">
        <f aca="false">10^(설정!$B$5+설정!$B$4*K2662)</f>
        <v>2798.68647497281</v>
      </c>
      <c r="I2662" s="8" t="n">
        <f aca="false">H2662/설정!$B$8</f>
        <v>1397.67254190025</v>
      </c>
      <c r="J2662" s="8" t="n">
        <f aca="false">H2662/설정!$B$9</f>
        <v>698.00192049054</v>
      </c>
      <c r="K2662" s="10" t="n">
        <f aca="false">LOG10(G2662)</f>
        <v>3.50799072481969</v>
      </c>
      <c r="L2662" s="10" t="n">
        <f aca="false">LOG10(C2662)</f>
        <v>3.79061797212219</v>
      </c>
    </row>
    <row r="2663" customFormat="false" ht="15" hidden="false" customHeight="false" outlineLevel="0" collapsed="false">
      <c r="A2663" s="5" t="n">
        <v>43038</v>
      </c>
      <c r="B2663" s="6" t="n">
        <v>6174.73</v>
      </c>
      <c r="C2663" s="6" t="n">
        <v>6119.26</v>
      </c>
      <c r="D2663" s="7" t="n">
        <f aca="false">(L2663-(설정!$B$5+설정!$B$4*K2663))/설정!$B$6</f>
        <v>1.12412861923541</v>
      </c>
      <c r="E2663" s="8" t="n">
        <f aca="false">H2663*설정!$B$8</f>
        <v>5613.94389591145</v>
      </c>
      <c r="F2663" s="8" t="n">
        <f aca="false">H2663*설정!$B$9</f>
        <v>11241.3089487915</v>
      </c>
      <c r="G2663" s="9" t="n">
        <f aca="false">A2663-설정!$B$3</f>
        <v>3222</v>
      </c>
      <c r="H2663" s="8" t="n">
        <f aca="false">10^(설정!$B$5+설정!$B$4*K2663)</f>
        <v>2803.62066464062</v>
      </c>
      <c r="I2663" s="8" t="n">
        <f aca="false">H2663/설정!$B$8</f>
        <v>1400.13669123492</v>
      </c>
      <c r="J2663" s="8" t="n">
        <f aca="false">H2663/설정!$B$9</f>
        <v>699.232524166584</v>
      </c>
      <c r="K2663" s="10" t="n">
        <f aca="false">LOG10(G2663)</f>
        <v>3.5081255360832</v>
      </c>
      <c r="L2663" s="10" t="n">
        <f aca="false">LOG10(C2663)</f>
        <v>3.78669890623904</v>
      </c>
    </row>
    <row r="2664" customFormat="false" ht="15" hidden="false" customHeight="false" outlineLevel="0" collapsed="false">
      <c r="A2664" s="5" t="n">
        <v>43039</v>
      </c>
      <c r="B2664" s="6" t="n">
        <v>6119.26</v>
      </c>
      <c r="C2664" s="6" t="n">
        <v>6428.51</v>
      </c>
      <c r="D2664" s="7" t="n">
        <f aca="false">(L2664-(설정!$B$5+설정!$B$4*K2664))/설정!$B$6</f>
        <v>1.1925973066648</v>
      </c>
      <c r="E2664" s="8" t="n">
        <f aca="false">H2664*설정!$B$8</f>
        <v>5623.83841634135</v>
      </c>
      <c r="F2664" s="8" t="n">
        <f aca="false">H2664*설정!$B$9</f>
        <v>11261.1216443074</v>
      </c>
      <c r="G2664" s="9" t="n">
        <f aca="false">A2664-설정!$B$3</f>
        <v>3223</v>
      </c>
      <c r="H2664" s="8" t="n">
        <f aca="false">10^(설정!$B$5+설정!$B$4*K2664)</f>
        <v>2808.56201825197</v>
      </c>
      <c r="I2664" s="8" t="n">
        <f aca="false">H2664/설정!$B$8</f>
        <v>1402.60441826478</v>
      </c>
      <c r="J2664" s="8" t="n">
        <f aca="false">H2664/설정!$B$9</f>
        <v>700.4649145545</v>
      </c>
      <c r="K2664" s="10" t="n">
        <f aca="false">LOG10(G2664)</f>
        <v>3.50826030551233</v>
      </c>
      <c r="L2664" s="10" t="n">
        <f aca="false">LOG10(C2664)</f>
        <v>3.80811032381621</v>
      </c>
    </row>
    <row r="2665" customFormat="false" ht="15" hidden="false" customHeight="false" outlineLevel="0" collapsed="false">
      <c r="A2665" s="5" t="n">
        <v>43040</v>
      </c>
      <c r="B2665" s="6" t="n">
        <v>6428.51</v>
      </c>
      <c r="C2665" s="6" t="n">
        <v>6726.41</v>
      </c>
      <c r="D2665" s="7" t="n">
        <f aca="false">(L2665-(설정!$B$5+설정!$B$4*K2665))/설정!$B$6</f>
        <v>1.25530185778422</v>
      </c>
      <c r="E2665" s="8" t="n">
        <f aca="false">H2665*설정!$B$8</f>
        <v>5633.74729815197</v>
      </c>
      <c r="F2665" s="8" t="n">
        <f aca="false">H2665*설정!$B$9</f>
        <v>11280.9630969181</v>
      </c>
      <c r="G2665" s="9" t="n">
        <f aca="false">A2665-설정!$B$3</f>
        <v>3224</v>
      </c>
      <c r="H2665" s="8" t="n">
        <f aca="false">10^(설정!$B$5+설정!$B$4*K2665)</f>
        <v>2813.51054398055</v>
      </c>
      <c r="I2665" s="8" t="n">
        <f aca="false">H2665/설정!$B$8</f>
        <v>1405.07572707181</v>
      </c>
      <c r="J2665" s="8" t="n">
        <f aca="false">H2665/설정!$B$9</f>
        <v>701.699093692833</v>
      </c>
      <c r="K2665" s="10" t="n">
        <f aca="false">LOG10(G2665)</f>
        <v>3.50839503313305</v>
      </c>
      <c r="L2665" s="10" t="n">
        <f aca="false">LOG10(C2665)</f>
        <v>3.82778333566829</v>
      </c>
    </row>
    <row r="2666" customFormat="false" ht="15" hidden="false" customHeight="false" outlineLevel="0" collapsed="false">
      <c r="A2666" s="5" t="n">
        <v>43041</v>
      </c>
      <c r="B2666" s="6" t="n">
        <v>6726.41</v>
      </c>
      <c r="C2666" s="6" t="n">
        <v>7043.78</v>
      </c>
      <c r="D2666" s="7" t="n">
        <f aca="false">(L2666-(설정!$B$5+설정!$B$4*K2666))/설정!$B$6</f>
        <v>1.31916599782917</v>
      </c>
      <c r="E2666" s="8" t="n">
        <f aca="false">H2666*설정!$B$8</f>
        <v>5643.67055772403</v>
      </c>
      <c r="F2666" s="8" t="n">
        <f aca="false">H2666*설정!$B$9</f>
        <v>11300.8333394244</v>
      </c>
      <c r="G2666" s="9" t="n">
        <f aca="false">A2666-설정!$B$3</f>
        <v>3225</v>
      </c>
      <c r="H2666" s="8" t="n">
        <f aca="false">10^(설정!$B$5+설정!$B$4*K2666)</f>
        <v>2818.46625000695</v>
      </c>
      <c r="I2666" s="8" t="n">
        <f aca="false">H2666/설정!$B$8</f>
        <v>1407.55062174142</v>
      </c>
      <c r="J2666" s="8" t="n">
        <f aca="false">H2666/설정!$B$9</f>
        <v>702.935063621849</v>
      </c>
      <c r="K2666" s="10" t="n">
        <f aca="false">LOG10(G2666)</f>
        <v>3.50852971897129</v>
      </c>
      <c r="L2666" s="10" t="n">
        <f aca="false">LOG10(C2666)</f>
        <v>3.84780578308767</v>
      </c>
    </row>
    <row r="2667" customFormat="false" ht="15" hidden="false" customHeight="false" outlineLevel="0" collapsed="false">
      <c r="A2667" s="5" t="n">
        <v>43042</v>
      </c>
      <c r="B2667" s="6" t="n">
        <v>7043.78</v>
      </c>
      <c r="C2667" s="6" t="n">
        <v>7198.63</v>
      </c>
      <c r="D2667" s="7" t="n">
        <f aca="false">(L2667-(설정!$B$5+설정!$B$4*K2667))/설정!$B$6</f>
        <v>1.34795077087674</v>
      </c>
      <c r="E2667" s="8" t="n">
        <f aca="false">H2667*설정!$B$8</f>
        <v>5653.60821145153</v>
      </c>
      <c r="F2667" s="8" t="n">
        <f aca="false">H2667*설정!$B$9</f>
        <v>11320.7324046535</v>
      </c>
      <c r="G2667" s="9" t="n">
        <f aca="false">A2667-설정!$B$3</f>
        <v>3226</v>
      </c>
      <c r="H2667" s="8" t="n">
        <f aca="false">10^(설정!$B$5+설정!$B$4*K2667)</f>
        <v>2823.42914451837</v>
      </c>
      <c r="I2667" s="8" t="n">
        <f aca="false">H2667/설정!$B$8</f>
        <v>1410.02910636233</v>
      </c>
      <c r="J2667" s="8" t="n">
        <f aca="false">H2667/설정!$B$9</f>
        <v>704.172826383468</v>
      </c>
      <c r="K2667" s="10" t="n">
        <f aca="false">LOG10(G2667)</f>
        <v>3.50866436305294</v>
      </c>
      <c r="L2667" s="10" t="n">
        <f aca="false">LOG10(C2667)</f>
        <v>3.8572498519794</v>
      </c>
    </row>
    <row r="2668" customFormat="false" ht="15" hidden="false" customHeight="false" outlineLevel="0" collapsed="false">
      <c r="A2668" s="5" t="n">
        <v>43043</v>
      </c>
      <c r="B2668" s="6" t="n">
        <v>7198.63</v>
      </c>
      <c r="C2668" s="6" t="n">
        <v>7420.5</v>
      </c>
      <c r="D2668" s="7" t="n">
        <f aca="false">(L2668-(설정!$B$5+설정!$B$4*K2668))/설정!$B$6</f>
        <v>1.38913647259544</v>
      </c>
      <c r="E2668" s="8" t="n">
        <f aca="false">H2668*설정!$B$8</f>
        <v>5663.56027574226</v>
      </c>
      <c r="F2668" s="8" t="n">
        <f aca="false">H2668*설정!$B$9</f>
        <v>11340.6603254601</v>
      </c>
      <c r="G2668" s="9" t="n">
        <f aca="false">A2668-설정!$B$3</f>
        <v>3227</v>
      </c>
      <c r="H2668" s="8" t="n">
        <f aca="false">10^(설정!$B$5+설정!$B$4*K2668)</f>
        <v>2828.39923570893</v>
      </c>
      <c r="I2668" s="8" t="n">
        <f aca="false">H2668/설정!$B$8</f>
        <v>1412.5111850267</v>
      </c>
      <c r="J2668" s="8" t="n">
        <f aca="false">H2668/설정!$B$9</f>
        <v>705.412384021325</v>
      </c>
      <c r="K2668" s="10" t="n">
        <f aca="false">LOG10(G2668)</f>
        <v>3.50879896540391</v>
      </c>
      <c r="L2668" s="10" t="n">
        <f aca="false">LOG10(C2668)</f>
        <v>3.87043316941986</v>
      </c>
    </row>
    <row r="2669" customFormat="false" ht="15" hidden="false" customHeight="false" outlineLevel="0" collapsed="false">
      <c r="A2669" s="5" t="n">
        <v>43044</v>
      </c>
      <c r="B2669" s="6" t="n">
        <v>7420.5</v>
      </c>
      <c r="C2669" s="6" t="n">
        <v>7371.14</v>
      </c>
      <c r="D2669" s="7" t="n">
        <f aca="false">(L2669-(설정!$B$5+설정!$B$4*K2669))/설정!$B$6</f>
        <v>1.37699220074947</v>
      </c>
      <c r="E2669" s="8" t="n">
        <f aca="false">H2669*설정!$B$8</f>
        <v>5673.52676701772</v>
      </c>
      <c r="F2669" s="8" t="n">
        <f aca="false">H2669*설정!$B$9</f>
        <v>11360.6171347264</v>
      </c>
      <c r="G2669" s="9" t="n">
        <f aca="false">A2669-설정!$B$3</f>
        <v>3228</v>
      </c>
      <c r="H2669" s="8" t="n">
        <f aca="false">10^(설정!$B$5+설정!$B$4*K2669)</f>
        <v>2833.37653177955</v>
      </c>
      <c r="I2669" s="8" t="n">
        <f aca="false">H2669/설정!$B$8</f>
        <v>1414.9968618301</v>
      </c>
      <c r="J2669" s="8" t="n">
        <f aca="false">H2669/설정!$B$9</f>
        <v>706.653738580764</v>
      </c>
      <c r="K2669" s="10" t="n">
        <f aca="false">LOG10(G2669)</f>
        <v>3.50893352605003</v>
      </c>
      <c r="L2669" s="10" t="n">
        <f aca="false">LOG10(C2669)</f>
        <v>3.86753465982952</v>
      </c>
    </row>
    <row r="2670" customFormat="false" ht="15" hidden="false" customHeight="false" outlineLevel="0" collapsed="false">
      <c r="A2670" s="5" t="n">
        <v>43045</v>
      </c>
      <c r="B2670" s="6" t="n">
        <v>7371.14</v>
      </c>
      <c r="C2670" s="6" t="n">
        <v>6985.26</v>
      </c>
      <c r="D2670" s="7" t="n">
        <f aca="false">(L2670-(설정!$B$5+설정!$B$4*K2670))/설정!$B$6</f>
        <v>1.29702031051617</v>
      </c>
      <c r="E2670" s="8" t="n">
        <f aca="false">H2670*설정!$B$8</f>
        <v>5683.50770171281</v>
      </c>
      <c r="F2670" s="8" t="n">
        <f aca="false">H2670*설정!$B$9</f>
        <v>11380.6028653617</v>
      </c>
      <c r="G2670" s="9" t="n">
        <f aca="false">A2670-설정!$B$3</f>
        <v>3229</v>
      </c>
      <c r="H2670" s="8" t="n">
        <f aca="false">10^(설정!$B$5+설정!$B$4*K2670)</f>
        <v>2838.36104093789</v>
      </c>
      <c r="I2670" s="8" t="n">
        <f aca="false">H2670/설정!$B$8</f>
        <v>1417.48614087145</v>
      </c>
      <c r="J2670" s="8" t="n">
        <f aca="false">H2670/설정!$B$9</f>
        <v>707.896892108798</v>
      </c>
      <c r="K2670" s="10" t="n">
        <f aca="false">LOG10(G2670)</f>
        <v>3.50906804501716</v>
      </c>
      <c r="L2670" s="10" t="n">
        <f aca="false">LOG10(C2670)</f>
        <v>3.84418257572777</v>
      </c>
    </row>
    <row r="2671" customFormat="false" ht="15" hidden="false" customHeight="false" outlineLevel="0" collapsed="false">
      <c r="A2671" s="5" t="n">
        <v>43046</v>
      </c>
      <c r="B2671" s="6" t="n">
        <v>6985.26</v>
      </c>
      <c r="C2671" s="6" t="n">
        <v>7118.2</v>
      </c>
      <c r="D2671" s="7" t="n">
        <f aca="false">(L2671-(설정!$B$5+설정!$B$4*K2671))/설정!$B$6</f>
        <v>1.32164153855068</v>
      </c>
      <c r="E2671" s="8" t="n">
        <f aca="false">H2671*설정!$B$8</f>
        <v>5693.50309627621</v>
      </c>
      <c r="F2671" s="8" t="n">
        <f aca="false">H2671*설정!$B$9</f>
        <v>11400.6175503026</v>
      </c>
      <c r="G2671" s="9" t="n">
        <f aca="false">A2671-설정!$B$3</f>
        <v>3230</v>
      </c>
      <c r="H2671" s="8" t="n">
        <f aca="false">10^(설정!$B$5+설정!$B$4*K2671)</f>
        <v>2843.35277139847</v>
      </c>
      <c r="I2671" s="8" t="n">
        <f aca="false">H2671/설정!$B$8</f>
        <v>1419.97902625311</v>
      </c>
      <c r="J2671" s="8" t="n">
        <f aca="false">H2671/설정!$B$9</f>
        <v>709.141846654157</v>
      </c>
      <c r="K2671" s="10" t="n">
        <f aca="false">LOG10(G2671)</f>
        <v>3.5092025223311</v>
      </c>
      <c r="L2671" s="10" t="n">
        <f aca="false">LOG10(C2671)</f>
        <v>3.85237018620732</v>
      </c>
    </row>
    <row r="2672" customFormat="false" ht="15" hidden="false" customHeight="false" outlineLevel="0" collapsed="false">
      <c r="A2672" s="5" t="n">
        <v>43047</v>
      </c>
      <c r="B2672" s="6" t="n">
        <v>7118.2</v>
      </c>
      <c r="C2672" s="6" t="n">
        <v>7451.21</v>
      </c>
      <c r="D2672" s="7" t="n">
        <f aca="false">(L2672-(설정!$B$5+설정!$B$4*K2672))/설정!$B$6</f>
        <v>1.38496045785164</v>
      </c>
      <c r="E2672" s="8" t="n">
        <f aca="false">H2672*설정!$B$8</f>
        <v>5703.51296717006</v>
      </c>
      <c r="F2672" s="8" t="n">
        <f aca="false">H2672*설정!$B$9</f>
        <v>11420.6612225126</v>
      </c>
      <c r="G2672" s="9" t="n">
        <f aca="false">A2672-설정!$B$3</f>
        <v>3231</v>
      </c>
      <c r="H2672" s="8" t="n">
        <f aca="false">10^(설정!$B$5+설정!$B$4*K2672)</f>
        <v>2848.35173138252</v>
      </c>
      <c r="I2672" s="8" t="n">
        <f aca="false">H2672/설정!$B$8</f>
        <v>1422.47552208079</v>
      </c>
      <c r="J2672" s="8" t="n">
        <f aca="false">H2672/설정!$B$9</f>
        <v>710.388604267247</v>
      </c>
      <c r="K2672" s="10" t="n">
        <f aca="false">LOG10(G2672)</f>
        <v>3.50933695801764</v>
      </c>
      <c r="L2672" s="10" t="n">
        <f aca="false">LOG10(C2672)</f>
        <v>3.87222680344</v>
      </c>
    </row>
    <row r="2673" customFormat="false" ht="15" hidden="false" customHeight="false" outlineLevel="0" collapsed="false">
      <c r="A2673" s="5" t="n">
        <v>43048</v>
      </c>
      <c r="B2673" s="6" t="n">
        <v>7451.21</v>
      </c>
      <c r="C2673" s="6" t="n">
        <v>7117.74</v>
      </c>
      <c r="D2673" s="7" t="n">
        <f aca="false">(L2673-(설정!$B$5+설정!$B$4*K2673))/설정!$B$6</f>
        <v>1.31648955516821</v>
      </c>
      <c r="E2673" s="8" t="n">
        <f aca="false">H2673*설정!$B$8</f>
        <v>5713.53733087036</v>
      </c>
      <c r="F2673" s="8" t="n">
        <f aca="false">H2673*설정!$B$9</f>
        <v>11440.7339149833</v>
      </c>
      <c r="G2673" s="9" t="n">
        <f aca="false">A2673-설정!$B$3</f>
        <v>3232</v>
      </c>
      <c r="H2673" s="8" t="n">
        <f aca="false">10^(설정!$B$5+설정!$B$4*K2673)</f>
        <v>2853.35792911822</v>
      </c>
      <c r="I2673" s="8" t="n">
        <f aca="false">H2673/설정!$B$8</f>
        <v>1424.97563246367</v>
      </c>
      <c r="J2673" s="8" t="n">
        <f aca="false">H2673/설정!$B$9</f>
        <v>711.637167000201</v>
      </c>
      <c r="K2673" s="10" t="n">
        <f aca="false">LOG10(G2673)</f>
        <v>3.50947135210255</v>
      </c>
      <c r="L2673" s="10" t="n">
        <f aca="false">LOG10(C2673)</f>
        <v>3.85234211985389</v>
      </c>
    </row>
    <row r="2674" customFormat="false" ht="15" hidden="false" customHeight="false" outlineLevel="0" collapsed="false">
      <c r="A2674" s="5" t="n">
        <v>43049</v>
      </c>
      <c r="B2674" s="6" t="n">
        <v>7117.74</v>
      </c>
      <c r="C2674" s="6" t="n">
        <v>6620.57</v>
      </c>
      <c r="D2674" s="7" t="n">
        <f aca="false">(L2674-(설정!$B$5+설정!$B$4*K2674))/설정!$B$6</f>
        <v>1.20967720336862</v>
      </c>
      <c r="E2674" s="8" t="n">
        <f aca="false">H2674*설정!$B$8</f>
        <v>5723.57620386662</v>
      </c>
      <c r="F2674" s="8" t="n">
        <f aca="false">H2674*설정!$B$9</f>
        <v>11460.835660733</v>
      </c>
      <c r="G2674" s="9" t="n">
        <f aca="false">A2674-설정!$B$3</f>
        <v>3233</v>
      </c>
      <c r="H2674" s="8" t="n">
        <f aca="false">10^(설정!$B$5+설정!$B$4*K2674)</f>
        <v>2858.37137284047</v>
      </c>
      <c r="I2674" s="8" t="n">
        <f aca="false">H2674/설정!$B$8</f>
        <v>1427.47936151429</v>
      </c>
      <c r="J2674" s="8" t="n">
        <f aca="false">H2674/설정!$B$9</f>
        <v>712.887536906831</v>
      </c>
      <c r="K2674" s="10" t="n">
        <f aca="false">LOG10(G2674)</f>
        <v>3.50960570461156</v>
      </c>
      <c r="L2674" s="10" t="n">
        <f aca="false">LOG10(C2674)</f>
        <v>3.82089538176569</v>
      </c>
    </row>
    <row r="2675" customFormat="false" ht="15" hidden="false" customHeight="false" outlineLevel="0" collapsed="false">
      <c r="A2675" s="5" t="n">
        <v>43050</v>
      </c>
      <c r="B2675" s="6" t="n">
        <v>6620.57</v>
      </c>
      <c r="C2675" s="6" t="n">
        <v>6346.72</v>
      </c>
      <c r="D2675" s="7" t="n">
        <f aca="false">(L2675-(설정!$B$5+설정!$B$4*K2675))/설정!$B$6</f>
        <v>1.1463103246321</v>
      </c>
      <c r="E2675" s="8" t="n">
        <f aca="false">H2675*설정!$B$8</f>
        <v>5733.62960266192</v>
      </c>
      <c r="F2675" s="8" t="n">
        <f aca="false">H2675*설정!$B$9</f>
        <v>11480.9664928073</v>
      </c>
      <c r="G2675" s="9" t="n">
        <f aca="false">A2675-설정!$B$3</f>
        <v>3234</v>
      </c>
      <c r="H2675" s="8" t="n">
        <f aca="false">10^(설정!$B$5+설정!$B$4*K2675)</f>
        <v>2863.39207079096</v>
      </c>
      <c r="I2675" s="8" t="n">
        <f aca="false">H2675/설정!$B$8</f>
        <v>1429.98671334856</v>
      </c>
      <c r="J2675" s="8" t="n">
        <f aca="false">H2675/설정!$B$9</f>
        <v>714.139716042646</v>
      </c>
      <c r="K2675" s="10" t="n">
        <f aca="false">LOG10(G2675)</f>
        <v>3.50974001557038</v>
      </c>
      <c r="L2675" s="10" t="n">
        <f aca="false">LOG10(C2675)</f>
        <v>3.80254933884692</v>
      </c>
    </row>
    <row r="2676" customFormat="false" ht="15" hidden="false" customHeight="false" outlineLevel="0" collapsed="false">
      <c r="A2676" s="5" t="n">
        <v>43051</v>
      </c>
      <c r="B2676" s="6" t="n">
        <v>6346.72</v>
      </c>
      <c r="C2676" s="6" t="n">
        <v>5829.1</v>
      </c>
      <c r="D2676" s="7" t="n">
        <f aca="false">(L2676-(설정!$B$5+설정!$B$4*K2676))/설정!$B$6</f>
        <v>1.02125673554157</v>
      </c>
      <c r="E2676" s="8" t="n">
        <f aca="false">H2676*설정!$B$8</f>
        <v>5743.69754377321</v>
      </c>
      <c r="F2676" s="8" t="n">
        <f aca="false">H2676*설정!$B$9</f>
        <v>11501.1264442797</v>
      </c>
      <c r="G2676" s="9" t="n">
        <f aca="false">A2676-설정!$B$3</f>
        <v>3235</v>
      </c>
      <c r="H2676" s="8" t="n">
        <f aca="false">10^(설정!$B$5+설정!$B$4*K2676)</f>
        <v>2868.42003121831</v>
      </c>
      <c r="I2676" s="8" t="n">
        <f aca="false">H2676/설정!$B$8</f>
        <v>1432.49769208588</v>
      </c>
      <c r="J2676" s="8" t="n">
        <f aca="false">H2676/설정!$B$9</f>
        <v>715.393706464876</v>
      </c>
      <c r="K2676" s="10" t="n">
        <f aca="false">LOG10(G2676)</f>
        <v>3.50987428500472</v>
      </c>
      <c r="L2676" s="10" t="n">
        <f aca="false">LOG10(C2676)</f>
        <v>3.76560150583852</v>
      </c>
    </row>
    <row r="2677" customFormat="false" ht="15" hidden="false" customHeight="false" outlineLevel="0" collapsed="false">
      <c r="A2677" s="5" t="n">
        <v>43052</v>
      </c>
      <c r="B2677" s="6" t="n">
        <v>5829.1</v>
      </c>
      <c r="C2677" s="6" t="n">
        <v>6519.45</v>
      </c>
      <c r="D2677" s="7" t="n">
        <f aca="false">(L2677-(설정!$B$5+설정!$B$4*K2677))/설정!$B$6</f>
        <v>1.1799300825625</v>
      </c>
      <c r="E2677" s="8" t="n">
        <f aca="false">H2677*설정!$B$8</f>
        <v>5753.78004373097</v>
      </c>
      <c r="F2677" s="8" t="n">
        <f aca="false">H2677*설정!$B$9</f>
        <v>11521.3155482506</v>
      </c>
      <c r="G2677" s="9" t="n">
        <f aca="false">A2677-설정!$B$3</f>
        <v>3236</v>
      </c>
      <c r="H2677" s="8" t="n">
        <f aca="false">10^(설정!$B$5+설정!$B$4*K2677)</f>
        <v>2873.45526237789</v>
      </c>
      <c r="I2677" s="8" t="n">
        <f aca="false">H2677/설정!$B$8</f>
        <v>1435.01230184899</v>
      </c>
      <c r="J2677" s="8" t="n">
        <f aca="false">H2677/설정!$B$9</f>
        <v>716.649510232439</v>
      </c>
      <c r="K2677" s="10" t="n">
        <f aca="false">LOG10(G2677)</f>
        <v>3.51000851294023</v>
      </c>
      <c r="L2677" s="10" t="n">
        <f aca="false">LOG10(C2677)</f>
        <v>3.81421095891592</v>
      </c>
    </row>
    <row r="2678" customFormat="false" ht="15" hidden="false" customHeight="false" outlineLevel="0" collapsed="false">
      <c r="A2678" s="5" t="n">
        <v>43053</v>
      </c>
      <c r="B2678" s="6" t="n">
        <v>6519.45</v>
      </c>
      <c r="C2678" s="6" t="n">
        <v>6592.37</v>
      </c>
      <c r="D2678" s="7" t="n">
        <f aca="false">(L2678-(설정!$B$5+설정!$B$4*K2678))/설정!$B$6</f>
        <v>1.19342427449973</v>
      </c>
      <c r="E2678" s="8" t="n">
        <f aca="false">H2678*설정!$B$8</f>
        <v>5763.87711907939</v>
      </c>
      <c r="F2678" s="8" t="n">
        <f aca="false">H2678*설정!$B$9</f>
        <v>11541.5338378479</v>
      </c>
      <c r="G2678" s="9" t="n">
        <f aca="false">A2678-설정!$B$3</f>
        <v>3237</v>
      </c>
      <c r="H2678" s="8" t="n">
        <f aca="false">10^(설정!$B$5+설정!$B$4*K2678)</f>
        <v>2878.49777253191</v>
      </c>
      <c r="I2678" s="8" t="n">
        <f aca="false">H2678/설정!$B$8</f>
        <v>1437.53054676408</v>
      </c>
      <c r="J2678" s="8" t="n">
        <f aca="false">H2678/설정!$B$9</f>
        <v>717.907129405961</v>
      </c>
      <c r="K2678" s="10" t="n">
        <f aca="false">LOG10(G2678)</f>
        <v>3.51014269940257</v>
      </c>
      <c r="L2678" s="10" t="n">
        <f aca="false">LOG10(C2678)</f>
        <v>3.81904157436395</v>
      </c>
    </row>
    <row r="2679" customFormat="false" ht="15" hidden="false" customHeight="false" outlineLevel="0" collapsed="false">
      <c r="A2679" s="5" t="n">
        <v>43054</v>
      </c>
      <c r="B2679" s="6" t="n">
        <v>6592.37</v>
      </c>
      <c r="C2679" s="6" t="n">
        <v>7257.37</v>
      </c>
      <c r="D2679" s="7" t="n">
        <f aca="false">(L2679-(설정!$B$5+설정!$B$4*K2679))/설정!$B$6</f>
        <v>1.32931095678675</v>
      </c>
      <c r="E2679" s="8" t="n">
        <f aca="false">H2679*설정!$B$8</f>
        <v>5773.9887863763</v>
      </c>
      <c r="F2679" s="8" t="n">
        <f aca="false">H2679*설정!$B$9</f>
        <v>11561.781346227</v>
      </c>
      <c r="G2679" s="9" t="n">
        <f aca="false">A2679-설정!$B$3</f>
        <v>3238</v>
      </c>
      <c r="H2679" s="8" t="n">
        <f aca="false">10^(설정!$B$5+설정!$B$4*K2679)</f>
        <v>2883.54756994941</v>
      </c>
      <c r="I2679" s="8" t="n">
        <f aca="false">H2679/설정!$B$8</f>
        <v>1440.05243096073</v>
      </c>
      <c r="J2679" s="8" t="n">
        <f aca="false">H2679/설정!$B$9</f>
        <v>719.166566047766</v>
      </c>
      <c r="K2679" s="10" t="n">
        <f aca="false">LOG10(G2679)</f>
        <v>3.51027684441736</v>
      </c>
      <c r="L2679" s="10" t="n">
        <f aca="false">LOG10(C2679)</f>
        <v>3.86077926513226</v>
      </c>
    </row>
    <row r="2680" customFormat="false" ht="15" hidden="false" customHeight="false" outlineLevel="0" collapsed="false">
      <c r="A2680" s="5" t="n">
        <v>43055</v>
      </c>
      <c r="B2680" s="6" t="n">
        <v>7257.37</v>
      </c>
      <c r="C2680" s="6" t="n">
        <v>7833.7</v>
      </c>
      <c r="D2680" s="7" t="n">
        <f aca="false">(L2680-(설정!$B$5+설정!$B$4*K2680))/설정!$B$6</f>
        <v>1.43684473352013</v>
      </c>
      <c r="E2680" s="8" t="n">
        <f aca="false">H2680*설정!$B$8</f>
        <v>5784.11506219324</v>
      </c>
      <c r="F2680" s="8" t="n">
        <f aca="false">H2680*설정!$B$9</f>
        <v>11582.0581065704</v>
      </c>
      <c r="G2680" s="9" t="n">
        <f aca="false">A2680-설정!$B$3</f>
        <v>3239</v>
      </c>
      <c r="H2680" s="8" t="n">
        <f aca="false">10^(설정!$B$5+설정!$B$4*K2680)</f>
        <v>2888.60466290627</v>
      </c>
      <c r="I2680" s="8" t="n">
        <f aca="false">H2680/설정!$B$8</f>
        <v>1442.57795857193</v>
      </c>
      <c r="J2680" s="8" t="n">
        <f aca="false">H2680/설정!$B$9</f>
        <v>720.427822221887</v>
      </c>
      <c r="K2680" s="10" t="n">
        <f aca="false">LOG10(G2680)</f>
        <v>3.51041094801018</v>
      </c>
      <c r="L2680" s="10" t="n">
        <f aca="false">LOG10(C2680)</f>
        <v>3.89396693575419</v>
      </c>
    </row>
    <row r="2681" customFormat="false" ht="15" hidden="false" customHeight="false" outlineLevel="0" collapsed="false">
      <c r="A2681" s="5" t="n">
        <v>43056</v>
      </c>
      <c r="B2681" s="6" t="n">
        <v>7833.7</v>
      </c>
      <c r="C2681" s="6" t="n">
        <v>7729.03</v>
      </c>
      <c r="D2681" s="7" t="n">
        <f aca="false">(L2681-(설정!$B$5+설정!$B$4*K2681))/설정!$B$6</f>
        <v>1.41494879132081</v>
      </c>
      <c r="E2681" s="8" t="n">
        <f aca="false">H2681*설정!$B$8</f>
        <v>5794.25596311546</v>
      </c>
      <c r="F2681" s="8" t="n">
        <f aca="false">H2681*설정!$B$9</f>
        <v>11602.3641520884</v>
      </c>
      <c r="G2681" s="9" t="n">
        <f aca="false">A2681-설정!$B$3</f>
        <v>3240</v>
      </c>
      <c r="H2681" s="8" t="n">
        <f aca="false">10^(설정!$B$5+설정!$B$4*K2681)</f>
        <v>2893.66905968522</v>
      </c>
      <c r="I2681" s="8" t="n">
        <f aca="false">H2681/설정!$B$8</f>
        <v>1445.1071337341</v>
      </c>
      <c r="J2681" s="8" t="n">
        <f aca="false">H2681/설정!$B$9</f>
        <v>721.690899994063</v>
      </c>
      <c r="K2681" s="10" t="n">
        <f aca="false">LOG10(G2681)</f>
        <v>3.51054501020661</v>
      </c>
      <c r="L2681" s="10" t="n">
        <f aca="false">LOG10(C2681)</f>
        <v>3.88812499300229</v>
      </c>
    </row>
    <row r="2682" customFormat="false" ht="15" hidden="false" customHeight="false" outlineLevel="0" collapsed="false">
      <c r="A2682" s="5" t="n">
        <v>43057</v>
      </c>
      <c r="B2682" s="6" t="n">
        <v>7729.03</v>
      </c>
      <c r="C2682" s="6" t="n">
        <v>7796.15</v>
      </c>
      <c r="D2682" s="7" t="n">
        <f aca="false">(L2682-(설정!$B$5+설정!$B$4*K2682))/설정!$B$6</f>
        <v>1.42487977226023</v>
      </c>
      <c r="E2682" s="8" t="n">
        <f aca="false">H2682*설정!$B$8</f>
        <v>5804.41150574195</v>
      </c>
      <c r="F2682" s="8" t="n">
        <f aca="false">H2682*설정!$B$9</f>
        <v>11622.6995160186</v>
      </c>
      <c r="G2682" s="9" t="n">
        <f aca="false">A2682-설정!$B$3</f>
        <v>3241</v>
      </c>
      <c r="H2682" s="8" t="n">
        <f aca="false">10^(설정!$B$5+설정!$B$4*K2682)</f>
        <v>2898.74076857582</v>
      </c>
      <c r="I2682" s="8" t="n">
        <f aca="false">H2682/설정!$B$8</f>
        <v>1447.63996058709</v>
      </c>
      <c r="J2682" s="8" t="n">
        <f aca="false">H2682/설정!$B$9</f>
        <v>722.955801431744</v>
      </c>
      <c r="K2682" s="10" t="n">
        <f aca="false">LOG10(G2682)</f>
        <v>3.51067903103221</v>
      </c>
      <c r="L2682" s="10" t="n">
        <f aca="false">LOG10(C2682)</f>
        <v>3.89188018646734</v>
      </c>
    </row>
    <row r="2683" customFormat="false" ht="15" hidden="false" customHeight="false" outlineLevel="0" collapsed="false">
      <c r="A2683" s="5" t="n">
        <v>43058</v>
      </c>
      <c r="B2683" s="6" t="n">
        <v>7796.15</v>
      </c>
      <c r="C2683" s="6" t="n">
        <v>8018.32</v>
      </c>
      <c r="D2683" s="7" t="n">
        <f aca="false">(L2683-(설정!$B$5+설정!$B$4*K2683))/설정!$B$6</f>
        <v>1.46282691043566</v>
      </c>
      <c r="E2683" s="8" t="n">
        <f aca="false">H2683*설정!$B$8</f>
        <v>5814.58170668528</v>
      </c>
      <c r="F2683" s="8" t="n">
        <f aca="false">H2683*설정!$B$9</f>
        <v>11643.0642316258</v>
      </c>
      <c r="G2683" s="9" t="n">
        <f aca="false">A2683-설정!$B$3</f>
        <v>3242</v>
      </c>
      <c r="H2683" s="8" t="n">
        <f aca="false">10^(설정!$B$5+설정!$B$4*K2683)</f>
        <v>2903.81979787446</v>
      </c>
      <c r="I2683" s="8" t="n">
        <f aca="false">H2683/설정!$B$8</f>
        <v>1450.17644327413</v>
      </c>
      <c r="J2683" s="8" t="n">
        <f aca="false">H2683/설정!$B$9</f>
        <v>724.222528604073</v>
      </c>
      <c r="K2683" s="10" t="n">
        <f aca="false">LOG10(G2683)</f>
        <v>3.5108130105125</v>
      </c>
      <c r="L2683" s="10" t="n">
        <f aca="false">LOG10(C2683)</f>
        <v>3.90408338434915</v>
      </c>
    </row>
    <row r="2684" customFormat="false" ht="15" hidden="false" customHeight="false" outlineLevel="0" collapsed="false">
      <c r="A2684" s="5" t="n">
        <v>43059</v>
      </c>
      <c r="B2684" s="6" t="n">
        <v>8018.32</v>
      </c>
      <c r="C2684" s="6" t="n">
        <v>8269.87</v>
      </c>
      <c r="D2684" s="7" t="n">
        <f aca="false">(L2684-(설정!$B$5+설정!$B$4*K2684))/설정!$B$6</f>
        <v>1.50479440883433</v>
      </c>
      <c r="E2684" s="8" t="n">
        <f aca="false">H2684*설정!$B$8</f>
        <v>5824.76658257188</v>
      </c>
      <c r="F2684" s="8" t="n">
        <f aca="false">H2684*설정!$B$9</f>
        <v>11663.4583322027</v>
      </c>
      <c r="G2684" s="9" t="n">
        <f aca="false">A2684-설정!$B$3</f>
        <v>3243</v>
      </c>
      <c r="H2684" s="8" t="n">
        <f aca="false">10^(설정!$B$5+설정!$B$4*K2684)</f>
        <v>2908.90615588443</v>
      </c>
      <c r="I2684" s="8" t="n">
        <f aca="false">H2684/설정!$B$8</f>
        <v>1452.71658594191</v>
      </c>
      <c r="J2684" s="8" t="n">
        <f aca="false">H2684/설정!$B$9</f>
        <v>725.49108358192</v>
      </c>
      <c r="K2684" s="10" t="n">
        <f aca="false">LOG10(G2684)</f>
        <v>3.51094694867297</v>
      </c>
      <c r="L2684" s="10" t="n">
        <f aca="false">LOG10(C2684)</f>
        <v>3.9174986826207</v>
      </c>
    </row>
    <row r="2685" customFormat="false" ht="15" hidden="false" customHeight="false" outlineLevel="0" collapsed="false">
      <c r="A2685" s="5" t="n">
        <v>43060</v>
      </c>
      <c r="B2685" s="6" t="n">
        <v>8269.87</v>
      </c>
      <c r="C2685" s="6" t="n">
        <v>8092</v>
      </c>
      <c r="D2685" s="7" t="n">
        <f aca="false">(L2685-(설정!$B$5+설정!$B$4*K2685))/설정!$B$6</f>
        <v>1.47096034121446</v>
      </c>
      <c r="E2685" s="8" t="n">
        <f aca="false">H2685*설정!$B$8</f>
        <v>5834.96615004175</v>
      </c>
      <c r="F2685" s="8" t="n">
        <f aca="false">H2685*설정!$B$9</f>
        <v>11683.8818510691</v>
      </c>
      <c r="G2685" s="9" t="n">
        <f aca="false">A2685-설정!$B$3</f>
        <v>3244</v>
      </c>
      <c r="H2685" s="8" t="n">
        <f aca="false">10^(설정!$B$5+설정!$B$4*K2685)</f>
        <v>2913.99985091579</v>
      </c>
      <c r="I2685" s="8" t="n">
        <f aca="false">H2685/설정!$B$8</f>
        <v>1455.26039274049</v>
      </c>
      <c r="J2685" s="8" t="n">
        <f aca="false">H2685/설정!$B$9</f>
        <v>726.761468437842</v>
      </c>
      <c r="K2685" s="10" t="n">
        <f aca="false">LOG10(G2685)</f>
        <v>3.51108084553912</v>
      </c>
      <c r="L2685" s="10" t="n">
        <f aca="false">LOG10(C2685)</f>
        <v>3.90805587409877</v>
      </c>
    </row>
    <row r="2686" customFormat="false" ht="15" hidden="false" customHeight="false" outlineLevel="0" collapsed="false">
      <c r="A2686" s="5" t="n">
        <v>43061</v>
      </c>
      <c r="B2686" s="6" t="n">
        <v>8092</v>
      </c>
      <c r="C2686" s="6" t="n">
        <v>8249.6</v>
      </c>
      <c r="D2686" s="7" t="n">
        <f aca="false">(L2686-(설정!$B$5+설정!$B$4*K2686))/설정!$B$6</f>
        <v>1.4962213819687</v>
      </c>
      <c r="E2686" s="8" t="n">
        <f aca="false">H2686*설정!$B$8</f>
        <v>5845.18042574877</v>
      </c>
      <c r="F2686" s="8" t="n">
        <f aca="false">H2686*설정!$B$9</f>
        <v>11704.3348215725</v>
      </c>
      <c r="G2686" s="9" t="n">
        <f aca="false">A2686-설정!$B$3</f>
        <v>3245</v>
      </c>
      <c r="H2686" s="8" t="n">
        <f aca="false">10^(설정!$B$5+설정!$B$4*K2686)</f>
        <v>2919.10089128554</v>
      </c>
      <c r="I2686" s="8" t="n">
        <f aca="false">H2686/설정!$B$8</f>
        <v>1457.80786782342</v>
      </c>
      <c r="J2686" s="8" t="n">
        <f aca="false">H2686/설정!$B$9</f>
        <v>728.033685246129</v>
      </c>
      <c r="K2686" s="10" t="n">
        <f aca="false">LOG10(G2686)</f>
        <v>3.51121470113639</v>
      </c>
      <c r="L2686" s="10" t="n">
        <f aca="false">LOG10(C2686)</f>
        <v>3.91643289133729</v>
      </c>
    </row>
    <row r="2687" customFormat="false" ht="15" hidden="false" customHeight="false" outlineLevel="0" collapsed="false">
      <c r="A2687" s="5" t="n">
        <v>43062</v>
      </c>
      <c r="B2687" s="6" t="n">
        <v>8249.6</v>
      </c>
      <c r="C2687" s="6" t="n">
        <v>8071.67</v>
      </c>
      <c r="D2687" s="7" t="n">
        <f aca="false">(L2687-(설정!$B$5+설정!$B$4*K2687))/설정!$B$6</f>
        <v>1.4623003746054</v>
      </c>
      <c r="E2687" s="8" t="n">
        <f aca="false">H2687*설정!$B$8</f>
        <v>5855.40942636052</v>
      </c>
      <c r="F2687" s="8" t="n">
        <f aca="false">H2687*설정!$B$9</f>
        <v>11724.8172770879</v>
      </c>
      <c r="G2687" s="9" t="n">
        <f aca="false">A2687-설정!$B$3</f>
        <v>3246</v>
      </c>
      <c r="H2687" s="8" t="n">
        <f aca="false">10^(설정!$B$5+설정!$B$4*K2687)</f>
        <v>2924.20928531751</v>
      </c>
      <c r="I2687" s="8" t="n">
        <f aca="false">H2687/설정!$B$8</f>
        <v>1460.35901534764</v>
      </c>
      <c r="J2687" s="8" t="n">
        <f aca="false">H2687/설정!$B$9</f>
        <v>729.307736082773</v>
      </c>
      <c r="K2687" s="10" t="n">
        <f aca="false">LOG10(G2687)</f>
        <v>3.51134851549021</v>
      </c>
      <c r="L2687" s="10" t="n">
        <f aca="false">LOG10(C2687)</f>
        <v>3.90696339801222</v>
      </c>
    </row>
    <row r="2688" customFormat="false" ht="15" hidden="false" customHeight="false" outlineLevel="0" collapsed="false">
      <c r="A2688" s="5" t="n">
        <v>43063</v>
      </c>
      <c r="B2688" s="6" t="n">
        <v>8071.67</v>
      </c>
      <c r="C2688" s="6" t="n">
        <v>8232.42</v>
      </c>
      <c r="D2688" s="7" t="n">
        <f aca="false">(L2688-(설정!$B$5+설정!$B$4*K2688))/설정!$B$6</f>
        <v>1.48818344319833</v>
      </c>
      <c r="E2688" s="8" t="n">
        <f aca="false">H2688*설정!$B$8</f>
        <v>5865.65316855823</v>
      </c>
      <c r="F2688" s="8" t="n">
        <f aca="false">H2688*설정!$B$9</f>
        <v>11745.3292510177</v>
      </c>
      <c r="G2688" s="9" t="n">
        <f aca="false">A2688-설정!$B$3</f>
        <v>3247</v>
      </c>
      <c r="H2688" s="8" t="n">
        <f aca="false">10^(설정!$B$5+설정!$B$4*K2688)</f>
        <v>2929.32504134238</v>
      </c>
      <c r="I2688" s="8" t="n">
        <f aca="false">H2688/설정!$B$8</f>
        <v>1462.91383947352</v>
      </c>
      <c r="J2688" s="8" t="n">
        <f aca="false">H2688/설정!$B$9</f>
        <v>730.583623025468</v>
      </c>
      <c r="K2688" s="10" t="n">
        <f aca="false">LOG10(G2688)</f>
        <v>3.511482288626</v>
      </c>
      <c r="L2688" s="10" t="n">
        <f aca="false">LOG10(C2688)</f>
        <v>3.91552751907087</v>
      </c>
    </row>
    <row r="2689" customFormat="false" ht="15" hidden="false" customHeight="false" outlineLevel="0" collapsed="false">
      <c r="A2689" s="5" t="n">
        <v>43064</v>
      </c>
      <c r="B2689" s="6" t="n">
        <v>8232.42</v>
      </c>
      <c r="C2689" s="6" t="n">
        <v>8760.17</v>
      </c>
      <c r="D2689" s="7" t="n">
        <f aca="false">(L2689-(설정!$B$5+설정!$B$4*K2689))/설정!$B$6</f>
        <v>1.57515488898847</v>
      </c>
      <c r="E2689" s="8" t="n">
        <f aca="false">H2689*설정!$B$8</f>
        <v>5875.91166903696</v>
      </c>
      <c r="F2689" s="8" t="n">
        <f aca="false">H2689*설정!$B$9</f>
        <v>11765.8707767919</v>
      </c>
      <c r="G2689" s="9" t="n">
        <f aca="false">A2689-설정!$B$3</f>
        <v>3248</v>
      </c>
      <c r="H2689" s="8" t="n">
        <f aca="false">10^(설정!$B$5+설정!$B$4*K2689)</f>
        <v>2934.44816769769</v>
      </c>
      <c r="I2689" s="8" t="n">
        <f aca="false">H2689/설정!$B$8</f>
        <v>1465.47234436484</v>
      </c>
      <c r="J2689" s="8" t="n">
        <f aca="false">H2689/설정!$B$9</f>
        <v>731.861348153632</v>
      </c>
      <c r="K2689" s="10" t="n">
        <f aca="false">LOG10(G2689)</f>
        <v>3.51161602056914</v>
      </c>
      <c r="L2689" s="10" t="n">
        <f aca="false">LOG10(C2689)</f>
        <v>3.94251253417556</v>
      </c>
    </row>
    <row r="2690" customFormat="false" ht="15" hidden="false" customHeight="false" outlineLevel="0" collapsed="false">
      <c r="A2690" s="5" t="n">
        <v>43065</v>
      </c>
      <c r="B2690" s="6" t="n">
        <v>8760.17</v>
      </c>
      <c r="C2690" s="6" t="n">
        <v>9319.9</v>
      </c>
      <c r="D2690" s="7" t="n">
        <f aca="false">(L2690-(설정!$B$5+설정!$B$4*K2690))/설정!$B$6</f>
        <v>1.66184093105662</v>
      </c>
      <c r="E2690" s="8" t="n">
        <f aca="false">H2690*설정!$B$8</f>
        <v>5886.18494450555</v>
      </c>
      <c r="F2690" s="8" t="n">
        <f aca="false">H2690*설정!$B$9</f>
        <v>11786.4418878681</v>
      </c>
      <c r="G2690" s="9" t="n">
        <f aca="false">A2690-설정!$B$3</f>
        <v>3249</v>
      </c>
      <c r="H2690" s="8" t="n">
        <f aca="false">10^(설정!$B$5+설정!$B$4*K2690)</f>
        <v>2939.5786727279</v>
      </c>
      <c r="I2690" s="8" t="n">
        <f aca="false">H2690/설정!$B$8</f>
        <v>1468.03453418886</v>
      </c>
      <c r="J2690" s="8" t="n">
        <f aca="false">H2690/설정!$B$9</f>
        <v>733.140913548396</v>
      </c>
      <c r="K2690" s="10" t="n">
        <f aca="false">LOG10(G2690)</f>
        <v>3.51174971134498</v>
      </c>
      <c r="L2690" s="10" t="n">
        <f aca="false">LOG10(C2690)</f>
        <v>3.96941125251694</v>
      </c>
    </row>
    <row r="2691" customFormat="false" ht="15" hidden="false" customHeight="false" outlineLevel="0" collapsed="false">
      <c r="A2691" s="5" t="n">
        <v>43066</v>
      </c>
      <c r="B2691" s="6" t="n">
        <v>9319.9</v>
      </c>
      <c r="C2691" s="6" t="n">
        <v>9730.73</v>
      </c>
      <c r="D2691" s="7" t="n">
        <f aca="false">(L2691-(설정!$B$5+설정!$B$4*K2691))/설정!$B$6</f>
        <v>1.72145236803172</v>
      </c>
      <c r="E2691" s="8" t="n">
        <f aca="false">H2691*설정!$B$8</f>
        <v>5896.47301168652</v>
      </c>
      <c r="F2691" s="8" t="n">
        <f aca="false">H2691*설정!$B$9</f>
        <v>11807.0426177314</v>
      </c>
      <c r="G2691" s="9" t="n">
        <f aca="false">A2691-설정!$B$3</f>
        <v>3250</v>
      </c>
      <c r="H2691" s="8" t="n">
        <f aca="false">10^(설정!$B$5+설정!$B$4*K2691)</f>
        <v>2944.71656478428</v>
      </c>
      <c r="I2691" s="8" t="n">
        <f aca="false">H2691/설정!$B$8</f>
        <v>1470.60041311623</v>
      </c>
      <c r="J2691" s="8" t="n">
        <f aca="false">H2691/설정!$B$9</f>
        <v>734.4223212926</v>
      </c>
      <c r="K2691" s="10" t="n">
        <f aca="false">LOG10(G2691)</f>
        <v>3.51188336097887</v>
      </c>
      <c r="L2691" s="10" t="n">
        <f aca="false">LOG10(C2691)</f>
        <v>3.98814542229091</v>
      </c>
    </row>
    <row r="2692" customFormat="false" ht="15" hidden="false" customHeight="false" outlineLevel="0" collapsed="false">
      <c r="A2692" s="5" t="n">
        <v>43067</v>
      </c>
      <c r="B2692" s="6" t="n">
        <v>9730.73</v>
      </c>
      <c r="C2692" s="6" t="n">
        <v>9932.19</v>
      </c>
      <c r="D2692" s="7" t="n">
        <f aca="false">(L2692-(설정!$B$5+설정!$B$4*K2692))/설정!$B$6</f>
        <v>1.74845104270423</v>
      </c>
      <c r="E2692" s="8" t="n">
        <f aca="false">H2692*설정!$B$8</f>
        <v>5906.77588731623</v>
      </c>
      <c r="F2692" s="8" t="n">
        <f aca="false">H2692*설정!$B$9</f>
        <v>11827.6729998944</v>
      </c>
      <c r="G2692" s="9" t="n">
        <f aca="false">A2692-설정!$B$3</f>
        <v>3251</v>
      </c>
      <c r="H2692" s="8" t="n">
        <f aca="false">10^(설정!$B$5+설정!$B$4*K2692)</f>
        <v>2949.86185222503</v>
      </c>
      <c r="I2692" s="8" t="n">
        <f aca="false">H2692/설정!$B$8</f>
        <v>1473.16998532106</v>
      </c>
      <c r="J2692" s="8" t="n">
        <f aca="false">H2692/설정!$B$9</f>
        <v>735.705573470803</v>
      </c>
      <c r="K2692" s="10" t="n">
        <f aca="false">LOG10(G2692)</f>
        <v>3.51201696949613</v>
      </c>
      <c r="L2692" s="10" t="n">
        <f aca="false">LOG10(C2692)</f>
        <v>3.99704501889323</v>
      </c>
    </row>
    <row r="2693" customFormat="false" ht="15" hidden="false" customHeight="false" outlineLevel="0" collapsed="false">
      <c r="A2693" s="5" t="n">
        <v>43068</v>
      </c>
      <c r="B2693" s="6" t="n">
        <v>9932.19</v>
      </c>
      <c r="C2693" s="6" t="n">
        <v>9800.03</v>
      </c>
      <c r="D2693" s="7" t="n">
        <f aca="false">(L2693-(설정!$B$5+설정!$B$4*K2693))/설정!$B$6</f>
        <v>1.7266450914378</v>
      </c>
      <c r="E2693" s="8" t="n">
        <f aca="false">H2693*설정!$B$8</f>
        <v>5917.0935881448</v>
      </c>
      <c r="F2693" s="8" t="n">
        <f aca="false">H2693*설정!$B$9</f>
        <v>11848.3330678975</v>
      </c>
      <c r="G2693" s="9" t="n">
        <f aca="false">A2693-설정!$B$3</f>
        <v>3252</v>
      </c>
      <c r="H2693" s="8" t="n">
        <f aca="false">10^(설정!$B$5+설정!$B$4*K2693)</f>
        <v>2955.01454341519</v>
      </c>
      <c r="I2693" s="8" t="n">
        <f aca="false">H2693/설정!$B$8</f>
        <v>1475.74325498088</v>
      </c>
      <c r="J2693" s="8" t="n">
        <f aca="false">H2693/설정!$B$9</f>
        <v>736.99067216928</v>
      </c>
      <c r="K2693" s="10" t="n">
        <f aca="false">LOG10(G2693)</f>
        <v>3.51215053692203</v>
      </c>
      <c r="L2693" s="10" t="n">
        <f aca="false">LOG10(C2693)</f>
        <v>3.99122740516336</v>
      </c>
    </row>
    <row r="2694" customFormat="false" ht="15" hidden="false" customHeight="false" outlineLevel="0" collapsed="false">
      <c r="A2694" s="5" t="n">
        <v>43069</v>
      </c>
      <c r="B2694" s="6" t="n">
        <v>9800.03</v>
      </c>
      <c r="C2694" s="6" t="n">
        <v>9996.71</v>
      </c>
      <c r="D2694" s="7" t="n">
        <f aca="false">(L2694-(설정!$B$5+설정!$B$4*K2694))/설정!$B$6</f>
        <v>1.75275023931477</v>
      </c>
      <c r="E2694" s="8" t="n">
        <f aca="false">H2694*설정!$B$8</f>
        <v>5927.42613093618</v>
      </c>
      <c r="F2694" s="8" t="n">
        <f aca="false">H2694*설정!$B$9</f>
        <v>11869.0228553087</v>
      </c>
      <c r="G2694" s="9" t="n">
        <f aca="false">A2694-설정!$B$3</f>
        <v>3253</v>
      </c>
      <c r="H2694" s="8" t="n">
        <f aca="false">10^(설정!$B$5+설정!$B$4*K2694)</f>
        <v>2960.17464672675</v>
      </c>
      <c r="I2694" s="8" t="n">
        <f aca="false">H2694/설정!$B$8</f>
        <v>1478.32022627667</v>
      </c>
      <c r="J2694" s="8" t="n">
        <f aca="false">H2694/설정!$B$9</f>
        <v>738.277619476027</v>
      </c>
      <c r="K2694" s="10" t="n">
        <f aca="false">LOG10(G2694)</f>
        <v>3.51228406328185</v>
      </c>
      <c r="L2694" s="10" t="n">
        <f aca="false">LOG10(C2694)</f>
        <v>3.99985709360606</v>
      </c>
    </row>
    <row r="2695" customFormat="false" ht="15" hidden="false" customHeight="false" outlineLevel="0" collapsed="false">
      <c r="A2695" s="5" t="n">
        <v>43070</v>
      </c>
      <c r="B2695" s="6" t="n">
        <v>9996.71</v>
      </c>
      <c r="C2695" s="6" t="n">
        <v>10808.96</v>
      </c>
      <c r="D2695" s="7" t="n">
        <f aca="false">(L2695-(설정!$B$5+설정!$B$4*K2695))/설정!$B$6</f>
        <v>1.86274681439417</v>
      </c>
      <c r="E2695" s="8" t="n">
        <f aca="false">H2695*설정!$B$8</f>
        <v>5937.77353246798</v>
      </c>
      <c r="F2695" s="8" t="n">
        <f aca="false">H2695*설정!$B$9</f>
        <v>11889.7423957232</v>
      </c>
      <c r="G2695" s="9" t="n">
        <f aca="false">A2695-설정!$B$3</f>
        <v>3254</v>
      </c>
      <c r="H2695" s="8" t="n">
        <f aca="false">10^(설정!$B$5+설정!$B$4*K2695)</f>
        <v>2965.34217053849</v>
      </c>
      <c r="I2695" s="8" t="n">
        <f aca="false">H2695/설정!$B$8</f>
        <v>1480.90090339284</v>
      </c>
      <c r="J2695" s="8" t="n">
        <f aca="false">H2695/설정!$B$9</f>
        <v>739.566417480745</v>
      </c>
      <c r="K2695" s="10" t="n">
        <f aca="false">LOG10(G2695)</f>
        <v>3.51241754860084</v>
      </c>
      <c r="L2695" s="10" t="n">
        <f aca="false">LOG10(C2695)</f>
        <v>4.03378390968048</v>
      </c>
    </row>
    <row r="2696" customFormat="false" ht="15" hidden="false" customHeight="false" outlineLevel="0" collapsed="false">
      <c r="A2696" s="5" t="n">
        <v>43071</v>
      </c>
      <c r="B2696" s="6" t="n">
        <v>10808.96</v>
      </c>
      <c r="C2696" s="6" t="n">
        <v>10934.86</v>
      </c>
      <c r="D2696" s="7" t="n">
        <f aca="false">(L2696-(설정!$B$5+설정!$B$4*K2696))/설정!$B$6</f>
        <v>1.87691391046003</v>
      </c>
      <c r="E2696" s="8" t="n">
        <f aca="false">H2696*설정!$B$8</f>
        <v>5948.13580953182</v>
      </c>
      <c r="F2696" s="8" t="n">
        <f aca="false">H2696*설정!$B$9</f>
        <v>11910.4917227645</v>
      </c>
      <c r="G2696" s="9" t="n">
        <f aca="false">A2696-설정!$B$3</f>
        <v>3255</v>
      </c>
      <c r="H2696" s="8" t="n">
        <f aca="false">10^(설정!$B$5+설정!$B$4*K2696)</f>
        <v>2970.5171232362</v>
      </c>
      <c r="I2696" s="8" t="n">
        <f aca="false">H2696/설정!$B$8</f>
        <v>1483.48529051726</v>
      </c>
      <c r="J2696" s="8" t="n">
        <f aca="false">H2696/설정!$B$9</f>
        <v>740.857068274875</v>
      </c>
      <c r="K2696" s="10" t="n">
        <f aca="false">LOG10(G2696)</f>
        <v>3.51255099290421</v>
      </c>
      <c r="L2696" s="10" t="n">
        <f aca="false">LOG10(C2696)</f>
        <v>4.03881322709778</v>
      </c>
    </row>
    <row r="2697" customFormat="false" ht="15" hidden="false" customHeight="false" outlineLevel="0" collapsed="false">
      <c r="A2697" s="5" t="n">
        <v>43072</v>
      </c>
      <c r="B2697" s="6" t="n">
        <v>10934.86</v>
      </c>
      <c r="C2697" s="6" t="n">
        <v>11213.94</v>
      </c>
      <c r="D2697" s="7" t="n">
        <f aca="false">(L2697-(설정!$B$5+설정!$B$4*K2697))/설정!$B$6</f>
        <v>1.91069944262901</v>
      </c>
      <c r="E2697" s="8" t="n">
        <f aca="false">H2697*설정!$B$8</f>
        <v>5958.51297893284</v>
      </c>
      <c r="F2697" s="8" t="n">
        <f aca="false">H2697*설정!$B$9</f>
        <v>11931.2708700829</v>
      </c>
      <c r="G2697" s="9" t="n">
        <f aca="false">A2697-설정!$B$3</f>
        <v>3256</v>
      </c>
      <c r="H2697" s="8" t="n">
        <f aca="false">10^(설정!$B$5+설정!$B$4*K2697)</f>
        <v>2975.69951321241</v>
      </c>
      <c r="I2697" s="8" t="n">
        <f aca="false">H2697/설정!$B$8</f>
        <v>1486.0733918412</v>
      </c>
      <c r="J2697" s="8" t="n">
        <f aca="false">H2697/설정!$B$9</f>
        <v>742.149573951546</v>
      </c>
      <c r="K2697" s="10" t="n">
        <f aca="false">LOG10(G2697)</f>
        <v>3.51268439621716</v>
      </c>
      <c r="L2697" s="10" t="n">
        <f aca="false">LOG10(C2697)</f>
        <v>4.04975822808327</v>
      </c>
    </row>
    <row r="2698" customFormat="false" ht="15" hidden="false" customHeight="false" outlineLevel="0" collapsed="false">
      <c r="A2698" s="5" t="n">
        <v>43073</v>
      </c>
      <c r="B2698" s="6" t="n">
        <v>11213.94</v>
      </c>
      <c r="C2698" s="6" t="n">
        <v>11562.13</v>
      </c>
      <c r="D2698" s="7" t="n">
        <f aca="false">(L2698-(설정!$B$5+설정!$B$4*K2698))/설정!$B$6</f>
        <v>1.95222783888207</v>
      </c>
      <c r="E2698" s="8" t="n">
        <f aca="false">H2698*설정!$B$8</f>
        <v>5968.90505749029</v>
      </c>
      <c r="F2698" s="8" t="n">
        <f aca="false">H2698*설정!$B$9</f>
        <v>11952.0798713573</v>
      </c>
      <c r="G2698" s="9" t="n">
        <f aca="false">A2698-설정!$B$3</f>
        <v>3257</v>
      </c>
      <c r="H2698" s="8" t="n">
        <f aca="false">10^(설정!$B$5+설정!$B$4*K2698)</f>
        <v>2980.8893488667</v>
      </c>
      <c r="I2698" s="8" t="n">
        <f aca="false">H2698/설정!$B$8</f>
        <v>1488.66521155943</v>
      </c>
      <c r="J2698" s="8" t="n">
        <f aca="false">H2698/설정!$B$9</f>
        <v>743.443936605642</v>
      </c>
      <c r="K2698" s="10" t="n">
        <f aca="false">LOG10(G2698)</f>
        <v>3.51281775856487</v>
      </c>
      <c r="L2698" s="10" t="n">
        <f aca="false">LOG10(C2698)</f>
        <v>4.0630378481013</v>
      </c>
    </row>
    <row r="2699" customFormat="false" ht="15" hidden="false" customHeight="false" outlineLevel="0" collapsed="false">
      <c r="A2699" s="5" t="n">
        <v>43074</v>
      </c>
      <c r="B2699" s="6" t="n">
        <v>11562.13</v>
      </c>
      <c r="C2699" s="6" t="n">
        <v>11736.75</v>
      </c>
      <c r="D2699" s="7" t="n">
        <f aca="false">(L2699-(설정!$B$5+설정!$B$4*K2699))/설정!$B$6</f>
        <v>1.97130752532407</v>
      </c>
      <c r="E2699" s="8" t="n">
        <f aca="false">H2699*설정!$B$8</f>
        <v>5979.31206203708</v>
      </c>
      <c r="F2699" s="8" t="n">
        <f aca="false">H2699*설정!$B$9</f>
        <v>11972.9187602937</v>
      </c>
      <c r="G2699" s="9" t="n">
        <f aca="false">A2699-설정!$B$3</f>
        <v>3258</v>
      </c>
      <c r="H2699" s="8" t="n">
        <f aca="false">10^(설정!$B$5+설정!$B$4*K2699)</f>
        <v>2986.0866386055</v>
      </c>
      <c r="I2699" s="8" t="n">
        <f aca="false">H2699/설정!$B$8</f>
        <v>1491.26075387015</v>
      </c>
      <c r="J2699" s="8" t="n">
        <f aca="false">H2699/설정!$B$9</f>
        <v>744.740158333752</v>
      </c>
      <c r="K2699" s="10" t="n">
        <f aca="false">LOG10(G2699)</f>
        <v>3.51295107997249</v>
      </c>
      <c r="L2699" s="10" t="n">
        <f aca="false">LOG10(C2699)</f>
        <v>4.06954785394141</v>
      </c>
    </row>
    <row r="2700" customFormat="false" ht="15" hidden="false" customHeight="false" outlineLevel="0" collapsed="false">
      <c r="A2700" s="5" t="n">
        <v>43075</v>
      </c>
      <c r="B2700" s="6" t="n">
        <v>11736.75</v>
      </c>
      <c r="C2700" s="6" t="n">
        <v>13992.13</v>
      </c>
      <c r="D2700" s="7" t="n">
        <f aca="false">(L2700-(설정!$B$5+설정!$B$4*K2700))/설정!$B$6</f>
        <v>2.22194575301867</v>
      </c>
      <c r="E2700" s="8" t="n">
        <f aca="false">H2700*설정!$B$8</f>
        <v>5989.73400941999</v>
      </c>
      <c r="F2700" s="8" t="n">
        <f aca="false">H2700*설정!$B$9</f>
        <v>11993.7875706259</v>
      </c>
      <c r="G2700" s="9" t="n">
        <f aca="false">A2700-설정!$B$3</f>
        <v>3259</v>
      </c>
      <c r="H2700" s="8" t="n">
        <f aca="false">10^(설정!$B$5+설정!$B$4*K2700)</f>
        <v>2991.29139084212</v>
      </c>
      <c r="I2700" s="8" t="n">
        <f aca="false">H2700/설정!$B$8</f>
        <v>1493.86002297498</v>
      </c>
      <c r="J2700" s="8" t="n">
        <f aca="false">H2700/설정!$B$9</f>
        <v>746.038241234186</v>
      </c>
      <c r="K2700" s="10" t="n">
        <f aca="false">LOG10(G2700)</f>
        <v>3.51308436046514</v>
      </c>
      <c r="L2700" s="10" t="n">
        <f aca="false">LOG10(C2700)</f>
        <v>4.14588383149209</v>
      </c>
    </row>
    <row r="2701" customFormat="false" ht="15" hidden="false" customHeight="false" outlineLevel="0" collapsed="false">
      <c r="A2701" s="5" t="n">
        <v>43076</v>
      </c>
      <c r="B2701" s="6" t="n">
        <v>13992.13</v>
      </c>
      <c r="C2701" s="6" t="n">
        <v>17032.29</v>
      </c>
      <c r="D2701" s="7" t="n">
        <f aca="false">(L2701-(설정!$B$5+설정!$B$4*K2701))/설정!$B$6</f>
        <v>2.50260719924511</v>
      </c>
      <c r="E2701" s="8" t="n">
        <f aca="false">H2701*설정!$B$8</f>
        <v>6000.17091649958</v>
      </c>
      <c r="F2701" s="8" t="n">
        <f aca="false">H2701*설정!$B$9</f>
        <v>12014.6863361153</v>
      </c>
      <c r="G2701" s="9" t="n">
        <f aca="false">A2701-설정!$B$3</f>
        <v>3260</v>
      </c>
      <c r="H2701" s="8" t="n">
        <f aca="false">10^(설정!$B$5+설정!$B$4*K2701)</f>
        <v>2996.50361399679</v>
      </c>
      <c r="I2701" s="8" t="n">
        <f aca="false">H2701/설정!$B$8</f>
        <v>1496.46302307903</v>
      </c>
      <c r="J2701" s="8" t="n">
        <f aca="false">H2701/설정!$B$9</f>
        <v>747.338187406978</v>
      </c>
      <c r="K2701" s="10" t="n">
        <f aca="false">LOG10(G2701)</f>
        <v>3.51321760006794</v>
      </c>
      <c r="L2701" s="10" t="n">
        <f aca="false">LOG10(C2701)</f>
        <v>4.23127304300093</v>
      </c>
    </row>
    <row r="2702" customFormat="false" ht="15" hidden="false" customHeight="false" outlineLevel="0" collapsed="false">
      <c r="A2702" s="5" t="n">
        <v>43077</v>
      </c>
      <c r="B2702" s="6" t="n">
        <v>17032.29</v>
      </c>
      <c r="C2702" s="6" t="n">
        <v>16298.49</v>
      </c>
      <c r="D2702" s="7" t="n">
        <f aca="false">(L2702-(설정!$B$5+설정!$B$4*K2702))/설정!$B$6</f>
        <v>2.43667583259246</v>
      </c>
      <c r="E2702" s="8" t="n">
        <f aca="false">H2702*설정!$B$8</f>
        <v>6010.62280015039</v>
      </c>
      <c r="F2702" s="8" t="n">
        <f aca="false">H2702*설정!$B$9</f>
        <v>12035.6150905514</v>
      </c>
      <c r="G2702" s="9" t="n">
        <f aca="false">A2702-설정!$B$3</f>
        <v>3261</v>
      </c>
      <c r="H2702" s="8" t="n">
        <f aca="false">10^(설정!$B$5+설정!$B$4*K2702)</f>
        <v>3001.72331649669</v>
      </c>
      <c r="I2702" s="8" t="n">
        <f aca="false">H2702/설정!$B$8</f>
        <v>1499.06975839084</v>
      </c>
      <c r="J2702" s="8" t="n">
        <f aca="false">H2702/설정!$B$9</f>
        <v>748.639998953896</v>
      </c>
      <c r="K2702" s="10" t="n">
        <f aca="false">LOG10(G2702)</f>
        <v>3.51335079880596</v>
      </c>
      <c r="L2702" s="10" t="n">
        <f aca="false">LOG10(C2702)</f>
        <v>4.21214737035213</v>
      </c>
    </row>
    <row r="2703" customFormat="false" ht="15" hidden="false" customHeight="false" outlineLevel="0" collapsed="false">
      <c r="A2703" s="5" t="n">
        <v>43078</v>
      </c>
      <c r="B2703" s="6" t="n">
        <v>16298.49</v>
      </c>
      <c r="C2703" s="6" t="n">
        <v>15050.02</v>
      </c>
      <c r="D2703" s="7" t="n">
        <f aca="false">(L2703-(설정!$B$5+설정!$B$4*K2703))/설정!$B$6</f>
        <v>2.31939493949388</v>
      </c>
      <c r="E2703" s="8" t="n">
        <f aca="false">H2703*설정!$B$8</f>
        <v>6021.08967726063</v>
      </c>
      <c r="F2703" s="8" t="n">
        <f aca="false">H2703*설정!$B$9</f>
        <v>12056.573867751</v>
      </c>
      <c r="G2703" s="9" t="n">
        <f aca="false">A2703-설정!$B$3</f>
        <v>3262</v>
      </c>
      <c r="H2703" s="8" t="n">
        <f aca="false">10^(설정!$B$5+설정!$B$4*K2703)</f>
        <v>3006.95050677587</v>
      </c>
      <c r="I2703" s="8" t="n">
        <f aca="false">H2703/설정!$B$8</f>
        <v>1501.6802331224</v>
      </c>
      <c r="J2703" s="8" t="n">
        <f aca="false">H2703/설정!$B$9</f>
        <v>749.943677978417</v>
      </c>
      <c r="K2703" s="10" t="n">
        <f aca="false">LOG10(G2703)</f>
        <v>3.51348395670426</v>
      </c>
      <c r="L2703" s="10" t="n">
        <f aca="false">LOG10(C2703)</f>
        <v>4.177537077065</v>
      </c>
    </row>
    <row r="2704" customFormat="false" ht="15" hidden="false" customHeight="false" outlineLevel="0" collapsed="false">
      <c r="A2704" s="5" t="n">
        <v>43079</v>
      </c>
      <c r="B2704" s="6" t="n">
        <v>15050.02</v>
      </c>
      <c r="C2704" s="6" t="n">
        <v>15475</v>
      </c>
      <c r="D2704" s="7" t="n">
        <f aca="false">(L2704-(설정!$B$5+설정!$B$4*K2704))/설정!$B$6</f>
        <v>2.35699479234922</v>
      </c>
      <c r="E2704" s="8" t="n">
        <f aca="false">H2704*설정!$B$8</f>
        <v>6031.57156473247</v>
      </c>
      <c r="F2704" s="8" t="n">
        <f aca="false">H2704*설정!$B$9</f>
        <v>12077.5627015587</v>
      </c>
      <c r="G2704" s="9" t="n">
        <f aca="false">A2704-설정!$B$3</f>
        <v>3263</v>
      </c>
      <c r="H2704" s="8" t="n">
        <f aca="false">10^(설정!$B$5+설정!$B$4*K2704)</f>
        <v>3012.1851932753</v>
      </c>
      <c r="I2704" s="8" t="n">
        <f aca="false">H2704/설정!$B$8</f>
        <v>1504.29445148918</v>
      </c>
      <c r="J2704" s="8" t="n">
        <f aca="false">H2704/설정!$B$9</f>
        <v>751.249226585752</v>
      </c>
      <c r="K2704" s="10" t="n">
        <f aca="false">LOG10(G2704)</f>
        <v>3.51361707378788</v>
      </c>
      <c r="L2704" s="10" t="n">
        <f aca="false">LOG10(C2704)</f>
        <v>4.18963065769216</v>
      </c>
    </row>
    <row r="2705" customFormat="false" ht="15" hidden="false" customHeight="false" outlineLevel="0" collapsed="false">
      <c r="A2705" s="5" t="n">
        <v>43080</v>
      </c>
      <c r="B2705" s="6" t="n">
        <v>15475</v>
      </c>
      <c r="C2705" s="6" t="n">
        <v>16873.5</v>
      </c>
      <c r="D2705" s="7" t="n">
        <f aca="false">(L2705-(설정!$B$5+설정!$B$4*K2705))/설정!$B$6</f>
        <v>2.47909562033882</v>
      </c>
      <c r="E2705" s="8" t="n">
        <f aca="false">H2705*설정!$B$8</f>
        <v>6042.06847948197</v>
      </c>
      <c r="F2705" s="8" t="n">
        <f aca="false">H2705*설정!$B$9</f>
        <v>12098.5816258473</v>
      </c>
      <c r="G2705" s="9" t="n">
        <f aca="false">A2705-설정!$B$3</f>
        <v>3264</v>
      </c>
      <c r="H2705" s="8" t="n">
        <f aca="false">10^(설정!$B$5+설정!$B$4*K2705)</f>
        <v>3017.42738444292</v>
      </c>
      <c r="I2705" s="8" t="n">
        <f aca="false">H2705/설정!$B$8</f>
        <v>1506.91241771008</v>
      </c>
      <c r="J2705" s="8" t="n">
        <f aca="false">H2705/설정!$B$9</f>
        <v>752.556646882844</v>
      </c>
      <c r="K2705" s="10" t="n">
        <f aca="false">LOG10(G2705)</f>
        <v>3.51375015008182</v>
      </c>
      <c r="L2705" s="10" t="n">
        <f aca="false">LOG10(C2705)</f>
        <v>4.22720517583328</v>
      </c>
    </row>
    <row r="2706" customFormat="false" ht="15" hidden="false" customHeight="false" outlineLevel="0" collapsed="false">
      <c r="A2706" s="5" t="n">
        <v>43081</v>
      </c>
      <c r="B2706" s="6" t="n">
        <v>16873.5</v>
      </c>
      <c r="C2706" s="6" t="n">
        <v>17433.93</v>
      </c>
      <c r="D2706" s="7" t="n">
        <f aca="false">(L2706-(설정!$B$5+설정!$B$4*K2706))/설정!$B$6</f>
        <v>2.52364958513977</v>
      </c>
      <c r="E2706" s="8" t="n">
        <f aca="false">H2706*설정!$B$8</f>
        <v>6052.58043843905</v>
      </c>
      <c r="F2706" s="8" t="n">
        <f aca="false">H2706*설정!$B$9</f>
        <v>12119.6306745169</v>
      </c>
      <c r="G2706" s="9" t="n">
        <f aca="false">A2706-설정!$B$3</f>
        <v>3265</v>
      </c>
      <c r="H2706" s="8" t="n">
        <f aca="false">10^(설정!$B$5+설정!$B$4*K2706)</f>
        <v>3022.67708873358</v>
      </c>
      <c r="I2706" s="8" t="n">
        <f aca="false">H2706/설정!$B$8</f>
        <v>1509.53413600749</v>
      </c>
      <c r="J2706" s="8" t="n">
        <f aca="false">H2706/설정!$B$9</f>
        <v>753.865940978364</v>
      </c>
      <c r="K2706" s="10" t="n">
        <f aca="false">LOG10(G2706)</f>
        <v>3.51388318561109</v>
      </c>
      <c r="L2706" s="10" t="n">
        <f aca="false">LOG10(C2706)</f>
        <v>4.24139529789177</v>
      </c>
    </row>
    <row r="2707" customFormat="false" ht="15" hidden="false" customHeight="false" outlineLevel="0" collapsed="false">
      <c r="A2707" s="5" t="n">
        <v>43082</v>
      </c>
      <c r="B2707" s="6" t="n">
        <v>17433.93</v>
      </c>
      <c r="C2707" s="6" t="n">
        <v>16515.15</v>
      </c>
      <c r="D2707" s="7" t="n">
        <f aca="false">(L2707-(설정!$B$5+설정!$B$4*K2707))/설정!$B$6</f>
        <v>2.44317349097411</v>
      </c>
      <c r="E2707" s="8" t="n">
        <f aca="false">H2707*설정!$B$8</f>
        <v>6063.10745854741</v>
      </c>
      <c r="F2707" s="8" t="n">
        <f aca="false">H2707*설정!$B$9</f>
        <v>12140.7098814955</v>
      </c>
      <c r="G2707" s="9" t="n">
        <f aca="false">A2707-설정!$B$3</f>
        <v>3266</v>
      </c>
      <c r="H2707" s="8" t="n">
        <f aca="false">10^(설정!$B$5+설정!$B$4*K2707)</f>
        <v>3027.93431460903</v>
      </c>
      <c r="I2707" s="8" t="n">
        <f aca="false">H2707/설정!$B$8</f>
        <v>1512.15961060723</v>
      </c>
      <c r="J2707" s="8" t="n">
        <f aca="false">H2707/설정!$B$9</f>
        <v>755.177110982696</v>
      </c>
      <c r="K2707" s="10" t="n">
        <f aca="false">LOG10(G2707)</f>
        <v>3.51401618040065</v>
      </c>
      <c r="L2707" s="10" t="n">
        <f aca="false">LOG10(C2707)</f>
        <v>4.21788252255522</v>
      </c>
    </row>
    <row r="2708" customFormat="false" ht="15" hidden="false" customHeight="false" outlineLevel="0" collapsed="false">
      <c r="A2708" s="5" t="n">
        <v>43083</v>
      </c>
      <c r="B2708" s="6" t="n">
        <v>16515.15</v>
      </c>
      <c r="C2708" s="6" t="n">
        <v>16602.89</v>
      </c>
      <c r="D2708" s="7" t="n">
        <f aca="false">(L2708-(설정!$B$5+설정!$B$4*K2708))/설정!$B$6</f>
        <v>2.4483026886692</v>
      </c>
      <c r="E2708" s="8" t="n">
        <f aca="false">H2708*설정!$B$8</f>
        <v>6073.64955676474</v>
      </c>
      <c r="F2708" s="8" t="n">
        <f aca="false">H2708*설정!$B$9</f>
        <v>12161.819280739</v>
      </c>
      <c r="G2708" s="9" t="n">
        <f aca="false">A2708-설정!$B$3</f>
        <v>3267</v>
      </c>
      <c r="H2708" s="8" t="n">
        <f aca="false">10^(설정!$B$5+설정!$B$4*K2708)</f>
        <v>3033.19907053798</v>
      </c>
      <c r="I2708" s="8" t="n">
        <f aca="false">H2708/설정!$B$8</f>
        <v>1514.7888457386</v>
      </c>
      <c r="J2708" s="8" t="n">
        <f aca="false">H2708/설정!$B$9</f>
        <v>756.490159007968</v>
      </c>
      <c r="K2708" s="10" t="n">
        <f aca="false">LOG10(G2708)</f>
        <v>3.51414913447544</v>
      </c>
      <c r="L2708" s="10" t="n">
        <f aca="false">LOG10(C2708)</f>
        <v>4.22018369055874</v>
      </c>
    </row>
    <row r="2709" customFormat="false" ht="15" hidden="false" customHeight="false" outlineLevel="0" collapsed="false">
      <c r="A2709" s="5" t="n">
        <v>43084</v>
      </c>
      <c r="B2709" s="6" t="n">
        <v>16602.89</v>
      </c>
      <c r="C2709" s="6" t="n">
        <v>17702</v>
      </c>
      <c r="D2709" s="7" t="n">
        <f aca="false">(L2709-(설정!$B$5+설정!$B$4*K2709))/설정!$B$6</f>
        <v>2.53812035939844</v>
      </c>
      <c r="E2709" s="8" t="n">
        <f aca="false">H2709*설정!$B$8</f>
        <v>6084.20675006262</v>
      </c>
      <c r="F2709" s="8" t="n">
        <f aca="false">H2709*설정!$B$9</f>
        <v>12182.9589062312</v>
      </c>
      <c r="G2709" s="9" t="n">
        <f aca="false">A2709-설정!$B$3</f>
        <v>3268</v>
      </c>
      <c r="H2709" s="8" t="n">
        <f aca="false">10^(설정!$B$5+설정!$B$4*K2709)</f>
        <v>3038.47136499608</v>
      </c>
      <c r="I2709" s="8" t="n">
        <f aca="false">H2709/설정!$B$8</f>
        <v>1517.42184563438</v>
      </c>
      <c r="J2709" s="8" t="n">
        <f aca="false">H2709/설정!$B$9</f>
        <v>757.805087168039</v>
      </c>
      <c r="K2709" s="10" t="n">
        <f aca="false">LOG10(G2709)</f>
        <v>3.51428204786038</v>
      </c>
      <c r="L2709" s="10" t="n">
        <f aca="false">LOG10(C2709)</f>
        <v>4.24802233641235</v>
      </c>
    </row>
    <row r="2710" customFormat="false" ht="15" hidden="false" customHeight="false" outlineLevel="0" collapsed="false">
      <c r="A2710" s="5" t="n">
        <v>43085</v>
      </c>
      <c r="B2710" s="6" t="n">
        <v>17702</v>
      </c>
      <c r="C2710" s="6" t="n">
        <v>19640.51</v>
      </c>
      <c r="D2710" s="7" t="n">
        <f aca="false">(L2710-(설정!$B$5+설정!$B$4*K2710))/설정!$B$6</f>
        <v>2.68528201026967</v>
      </c>
      <c r="E2710" s="8" t="n">
        <f aca="false">H2710*설정!$B$8</f>
        <v>6094.77905542645</v>
      </c>
      <c r="F2710" s="8" t="n">
        <f aca="false">H2710*설정!$B$9</f>
        <v>12204.1287919834</v>
      </c>
      <c r="G2710" s="9" t="n">
        <f aca="false">A2710-설정!$B$3</f>
        <v>3269</v>
      </c>
      <c r="H2710" s="8" t="n">
        <f aca="false">10^(설정!$B$5+설정!$B$4*K2710)</f>
        <v>3043.75120646591</v>
      </c>
      <c r="I2710" s="8" t="n">
        <f aca="false">H2710/설정!$B$8</f>
        <v>1520.05861453077</v>
      </c>
      <c r="J2710" s="8" t="n">
        <f aca="false">H2710/설정!$B$9</f>
        <v>759.121897578487</v>
      </c>
      <c r="K2710" s="10" t="n">
        <f aca="false">LOG10(G2710)</f>
        <v>3.51441492058037</v>
      </c>
      <c r="L2710" s="10" t="n">
        <f aca="false">LOG10(C2710)</f>
        <v>4.29315276080888</v>
      </c>
    </row>
    <row r="2711" customFormat="false" ht="15" hidden="false" customHeight="false" outlineLevel="0" collapsed="false">
      <c r="A2711" s="5" t="n">
        <v>43086</v>
      </c>
      <c r="B2711" s="6" t="n">
        <v>19640.51</v>
      </c>
      <c r="C2711" s="6" t="n">
        <v>19250.47</v>
      </c>
      <c r="D2711" s="7" t="n">
        <f aca="false">(L2711-(설정!$B$5+설정!$B$4*K2711))/설정!$B$6</f>
        <v>2.65389340821211</v>
      </c>
      <c r="E2711" s="8" t="n">
        <f aca="false">H2711*설정!$B$8</f>
        <v>6105.36648985561</v>
      </c>
      <c r="F2711" s="8" t="n">
        <f aca="false">H2711*설정!$B$9</f>
        <v>12225.3289720351</v>
      </c>
      <c r="G2711" s="9" t="n">
        <f aca="false">A2711-설정!$B$3</f>
        <v>3270</v>
      </c>
      <c r="H2711" s="8" t="n">
        <f aca="false">10^(설정!$B$5+설정!$B$4*K2711)</f>
        <v>3049.038603437</v>
      </c>
      <c r="I2711" s="8" t="n">
        <f aca="false">H2711/설정!$B$8</f>
        <v>1522.69915666749</v>
      </c>
      <c r="J2711" s="8" t="n">
        <f aca="false">H2711/설정!$B$9</f>
        <v>760.440592356635</v>
      </c>
      <c r="K2711" s="10" t="n">
        <f aca="false">LOG10(G2711)</f>
        <v>3.51454775266029</v>
      </c>
      <c r="L2711" s="10" t="n">
        <f aca="false">LOG10(C2711)</f>
        <v>4.28444133726866</v>
      </c>
    </row>
    <row r="2712" customFormat="false" ht="15" hidden="false" customHeight="false" outlineLevel="0" collapsed="false">
      <c r="A2712" s="5" t="n">
        <v>43087</v>
      </c>
      <c r="B2712" s="6" t="n">
        <v>19250.47</v>
      </c>
      <c r="C2712" s="6" t="n">
        <v>18982.03</v>
      </c>
      <c r="D2712" s="7" t="n">
        <f aca="false">(L2712-(설정!$B$5+설정!$B$4*K2712))/설정!$B$6</f>
        <v>2.63116997759653</v>
      </c>
      <c r="E2712" s="8" t="n">
        <f aca="false">H2712*설정!$B$8</f>
        <v>6115.96907036337</v>
      </c>
      <c r="F2712" s="8" t="n">
        <f aca="false">H2712*설정!$B$9</f>
        <v>12246.5594804534</v>
      </c>
      <c r="G2712" s="9" t="n">
        <f aca="false">A2712-설정!$B$3</f>
        <v>3271</v>
      </c>
      <c r="H2712" s="8" t="n">
        <f aca="false">10^(설정!$B$5+설정!$B$4*K2712)</f>
        <v>3054.33356440584</v>
      </c>
      <c r="I2712" s="8" t="n">
        <f aca="false">H2712/설정!$B$8</f>
        <v>1525.34347628769</v>
      </c>
      <c r="J2712" s="8" t="n">
        <f aca="false">H2712/설정!$B$9</f>
        <v>761.761173621531</v>
      </c>
      <c r="K2712" s="10" t="n">
        <f aca="false">LOG10(G2712)</f>
        <v>3.51468054412498</v>
      </c>
      <c r="L2712" s="10" t="n">
        <f aca="false">LOG10(C2712)</f>
        <v>4.27834265543875</v>
      </c>
    </row>
    <row r="2713" customFormat="false" ht="15" hidden="false" customHeight="false" outlineLevel="0" collapsed="false">
      <c r="A2713" s="5" t="n">
        <v>43088</v>
      </c>
      <c r="B2713" s="6" t="n">
        <v>18982.03</v>
      </c>
      <c r="C2713" s="6" t="n">
        <v>17653.33</v>
      </c>
      <c r="D2713" s="7" t="n">
        <f aca="false">(L2713-(설정!$B$5+설정!$B$4*K2713))/설정!$B$6</f>
        <v>2.52415802638423</v>
      </c>
      <c r="E2713" s="8" t="n">
        <f aca="false">H2713*설정!$B$8</f>
        <v>6126.58681397689</v>
      </c>
      <c r="F2713" s="8" t="n">
        <f aca="false">H2713*설정!$B$9</f>
        <v>12267.8203513334</v>
      </c>
      <c r="G2713" s="9" t="n">
        <f aca="false">A2713-설정!$B$3</f>
        <v>3272</v>
      </c>
      <c r="H2713" s="8" t="n">
        <f aca="false">10^(설정!$B$5+설정!$B$4*K2713)</f>
        <v>3059.63609787583</v>
      </c>
      <c r="I2713" s="8" t="n">
        <f aca="false">H2713/설정!$B$8</f>
        <v>1527.99157763802</v>
      </c>
      <c r="J2713" s="8" t="n">
        <f aca="false">H2713/설정!$B$9</f>
        <v>763.083643493958</v>
      </c>
      <c r="K2713" s="10" t="n">
        <f aca="false">LOG10(G2713)</f>
        <v>3.51481329499929</v>
      </c>
      <c r="L2713" s="10" t="n">
        <f aca="false">LOG10(C2713)</f>
        <v>4.24682663970773</v>
      </c>
    </row>
    <row r="2714" customFormat="false" ht="15" hidden="false" customHeight="false" outlineLevel="0" collapsed="false">
      <c r="A2714" s="5" t="n">
        <v>43089</v>
      </c>
      <c r="B2714" s="6" t="n">
        <v>17653.33</v>
      </c>
      <c r="C2714" s="6" t="n">
        <v>16453.63</v>
      </c>
      <c r="D2714" s="7" t="n">
        <f aca="false">(L2714-(설정!$B$5+설정!$B$4*K2714))/설정!$B$6</f>
        <v>2.42030089813084</v>
      </c>
      <c r="E2714" s="8" t="n">
        <f aca="false">H2714*설정!$B$8</f>
        <v>6137.21973773734</v>
      </c>
      <c r="F2714" s="8" t="n">
        <f aca="false">H2714*설정!$B$9</f>
        <v>12289.1116187982</v>
      </c>
      <c r="G2714" s="9" t="n">
        <f aca="false">A2714-설정!$B$3</f>
        <v>3273</v>
      </c>
      <c r="H2714" s="8" t="n">
        <f aca="false">10^(설정!$B$5+설정!$B$4*K2714)</f>
        <v>3064.94621235739</v>
      </c>
      <c r="I2714" s="8" t="n">
        <f aca="false">H2714/설정!$B$8</f>
        <v>1530.64346496859</v>
      </c>
      <c r="J2714" s="8" t="n">
        <f aca="false">H2714/설정!$B$9</f>
        <v>764.40800409644</v>
      </c>
      <c r="K2714" s="10" t="n">
        <f aca="false">LOG10(G2714)</f>
        <v>3.514946005308</v>
      </c>
      <c r="L2714" s="10" t="n">
        <f aca="false">LOG10(C2714)</f>
        <v>4.21626172690934</v>
      </c>
    </row>
    <row r="2715" customFormat="false" ht="15" hidden="false" customHeight="false" outlineLevel="0" collapsed="false">
      <c r="A2715" s="5" t="n">
        <v>43090</v>
      </c>
      <c r="B2715" s="6" t="n">
        <v>16453.63</v>
      </c>
      <c r="C2715" s="6" t="n">
        <v>15633.83</v>
      </c>
      <c r="D2715" s="7" t="n">
        <f aca="false">(L2715-(설정!$B$5+설정!$B$4*K2715))/설정!$B$6</f>
        <v>2.34419649413904</v>
      </c>
      <c r="E2715" s="8" t="n">
        <f aca="false">H2715*설정!$B$8</f>
        <v>6147.86785869981</v>
      </c>
      <c r="F2715" s="8" t="n">
        <f aca="false">H2715*설정!$B$9</f>
        <v>12310.4333169987</v>
      </c>
      <c r="G2715" s="9" t="n">
        <f aca="false">A2715-설정!$B$3</f>
        <v>3274</v>
      </c>
      <c r="H2715" s="8" t="n">
        <f aca="false">10^(설정!$B$5+설정!$B$4*K2715)</f>
        <v>3070.26391636789</v>
      </c>
      <c r="I2715" s="8" t="n">
        <f aca="false">H2715/설정!$B$8</f>
        <v>1533.29914253301</v>
      </c>
      <c r="J2715" s="8" t="n">
        <f aca="false">H2715/설정!$B$9</f>
        <v>765.734257553238</v>
      </c>
      <c r="K2715" s="10" t="n">
        <f aca="false">LOG10(G2715)</f>
        <v>3.51507867507592</v>
      </c>
      <c r="L2715" s="10" t="n">
        <f aca="false">LOG10(C2715)</f>
        <v>4.19406538519157</v>
      </c>
    </row>
    <row r="2716" customFormat="false" ht="15" hidden="false" customHeight="false" outlineLevel="0" collapsed="false">
      <c r="A2716" s="5" t="n">
        <v>43091</v>
      </c>
      <c r="B2716" s="6" t="n">
        <v>15633.83</v>
      </c>
      <c r="C2716" s="6" t="n">
        <v>14305.72</v>
      </c>
      <c r="D2716" s="7" t="n">
        <f aca="false">(L2716-(설정!$B$5+설정!$B$4*K2716))/설정!$B$6</f>
        <v>2.21384185873062</v>
      </c>
      <c r="E2716" s="8" t="n">
        <f aca="false">H2716*설정!$B$8</f>
        <v>6158.53119393323</v>
      </c>
      <c r="F2716" s="8" t="n">
        <f aca="false">H2716*설정!$B$9</f>
        <v>12331.7854801136</v>
      </c>
      <c r="G2716" s="9" t="n">
        <f aca="false">A2716-설정!$B$3</f>
        <v>3275</v>
      </c>
      <c r="H2716" s="8" t="n">
        <f aca="false">10^(설정!$B$5+설정!$B$4*K2716)</f>
        <v>3075.58921843159</v>
      </c>
      <c r="I2716" s="8" t="n">
        <f aca="false">H2716/설정!$B$8</f>
        <v>1535.95861458832</v>
      </c>
      <c r="J2716" s="8" t="n">
        <f aca="false">H2716/설정!$B$9</f>
        <v>767.062405990333</v>
      </c>
      <c r="K2716" s="10" t="n">
        <f aca="false">LOG10(G2716)</f>
        <v>3.5152113043278</v>
      </c>
      <c r="L2716" s="10" t="n">
        <f aca="false">LOG10(C2716)</f>
        <v>4.15550972052353</v>
      </c>
    </row>
    <row r="2717" customFormat="false" ht="15" hidden="false" customHeight="false" outlineLevel="0" collapsed="false">
      <c r="A2717" s="5" t="n">
        <v>43092</v>
      </c>
      <c r="B2717" s="6" t="n">
        <v>14305.72</v>
      </c>
      <c r="C2717" s="6" t="n">
        <v>14910.86</v>
      </c>
      <c r="D2717" s="7" t="n">
        <f aca="false">(L2717-(설정!$B$5+설정!$B$4*K2717))/설정!$B$6</f>
        <v>2.27101529024539</v>
      </c>
      <c r="E2717" s="8" t="n">
        <f aca="false">H2717*설정!$B$8</f>
        <v>6169.20976052051</v>
      </c>
      <c r="F2717" s="8" t="n">
        <f aca="false">H2717*설정!$B$9</f>
        <v>12353.1681423496</v>
      </c>
      <c r="G2717" s="9" t="n">
        <f aca="false">A2717-설정!$B$3</f>
        <v>3276</v>
      </c>
      <c r="H2717" s="8" t="n">
        <f aca="false">10^(설정!$B$5+설정!$B$4*K2717)</f>
        <v>3080.92212707976</v>
      </c>
      <c r="I2717" s="8" t="n">
        <f aca="false">H2717/설정!$B$8</f>
        <v>1538.62188539506</v>
      </c>
      <c r="J2717" s="8" t="n">
        <f aca="false">H2717/설정!$B$9</f>
        <v>768.392451535452</v>
      </c>
      <c r="K2717" s="10" t="n">
        <f aca="false">LOG10(G2717)</f>
        <v>3.51534389308838</v>
      </c>
      <c r="L2717" s="10" t="n">
        <f aca="false">LOG10(C2717)</f>
        <v>4.17350269257998</v>
      </c>
    </row>
    <row r="2718" customFormat="false" ht="15" hidden="false" customHeight="false" outlineLevel="0" collapsed="false">
      <c r="A2718" s="5" t="n">
        <v>43093</v>
      </c>
      <c r="B2718" s="6" t="n">
        <v>14910.86</v>
      </c>
      <c r="C2718" s="6" t="n">
        <v>14026.35</v>
      </c>
      <c r="D2718" s="7" t="n">
        <f aca="false">(L2718-(설정!$B$5+설정!$B$4*K2718))/설정!$B$6</f>
        <v>2.18044891640854</v>
      </c>
      <c r="E2718" s="8" t="n">
        <f aca="false">H2718*설정!$B$8</f>
        <v>6179.90357555865</v>
      </c>
      <c r="F2718" s="8" t="n">
        <f aca="false">H2718*설정!$B$9</f>
        <v>12374.5813379415</v>
      </c>
      <c r="G2718" s="9" t="n">
        <f aca="false">A2718-설정!$B$3</f>
        <v>3277</v>
      </c>
      <c r="H2718" s="8" t="n">
        <f aca="false">10^(설정!$B$5+설정!$B$4*K2718)</f>
        <v>3086.26265085068</v>
      </c>
      <c r="I2718" s="8" t="n">
        <f aca="false">H2718/설정!$B$8</f>
        <v>1541.28895921727</v>
      </c>
      <c r="J2718" s="8" t="n">
        <f aca="false">H2718/설정!$B$9</f>
        <v>769.724396318074</v>
      </c>
      <c r="K2718" s="10" t="n">
        <f aca="false">LOG10(G2718)</f>
        <v>3.51547644138238</v>
      </c>
      <c r="L2718" s="10" t="n">
        <f aca="false">LOG10(C2718)</f>
        <v>4.1469446716633</v>
      </c>
    </row>
    <row r="2719" customFormat="false" ht="15" hidden="false" customHeight="false" outlineLevel="0" collapsed="false">
      <c r="A2719" s="5" t="n">
        <v>43094</v>
      </c>
      <c r="B2719" s="6" t="n">
        <v>14026.35</v>
      </c>
      <c r="C2719" s="6" t="n">
        <v>14080.94</v>
      </c>
      <c r="D2719" s="7" t="n">
        <f aca="false">(L2719-(설정!$B$5+설정!$B$4*K2719))/설정!$B$6</f>
        <v>2.18354972082731</v>
      </c>
      <c r="E2719" s="8" t="n">
        <f aca="false">H2719*설정!$B$8</f>
        <v>6190.61265615852</v>
      </c>
      <c r="F2719" s="8" t="n">
        <f aca="false">H2719*설정!$B$9</f>
        <v>12396.0251011519</v>
      </c>
      <c r="G2719" s="9" t="n">
        <f aca="false">A2719-설정!$B$3</f>
        <v>3278</v>
      </c>
      <c r="H2719" s="8" t="n">
        <f aca="false">10^(설정!$B$5+설정!$B$4*K2719)</f>
        <v>3091.61079828959</v>
      </c>
      <c r="I2719" s="8" t="n">
        <f aca="false">H2719/설정!$B$8</f>
        <v>1543.95984032248</v>
      </c>
      <c r="J2719" s="8" t="n">
        <f aca="false">H2719/설정!$B$9</f>
        <v>771.058242469405</v>
      </c>
      <c r="K2719" s="10" t="n">
        <f aca="false">LOG10(G2719)</f>
        <v>3.51560894923448</v>
      </c>
      <c r="L2719" s="10" t="n">
        <f aca="false">LOG10(C2719)</f>
        <v>4.14863164793013</v>
      </c>
    </row>
    <row r="2720" customFormat="false" ht="15" hidden="false" customHeight="false" outlineLevel="0" collapsed="false">
      <c r="A2720" s="5" t="n">
        <v>43095</v>
      </c>
      <c r="B2720" s="6" t="n">
        <v>14080.94</v>
      </c>
      <c r="C2720" s="6" t="n">
        <v>15727.15</v>
      </c>
      <c r="D2720" s="7" t="n">
        <f aca="false">(L2720-(설정!$B$5+설정!$B$4*K2720))/설정!$B$6</f>
        <v>2.34029607678674</v>
      </c>
      <c r="E2720" s="8" t="n">
        <f aca="false">H2720*설정!$B$8</f>
        <v>6201.33701944494</v>
      </c>
      <c r="F2720" s="8" t="n">
        <f aca="false">H2720*설정!$B$9</f>
        <v>12417.4994662715</v>
      </c>
      <c r="G2720" s="9" t="n">
        <f aca="false">A2720-설정!$B$3</f>
        <v>3279</v>
      </c>
      <c r="H2720" s="8" t="n">
        <f aca="false">10^(설정!$B$5+설정!$B$4*K2720)</f>
        <v>3096.96657794867</v>
      </c>
      <c r="I2720" s="8" t="n">
        <f aca="false">H2720/설정!$B$8</f>
        <v>1546.63453298166</v>
      </c>
      <c r="J2720" s="8" t="n">
        <f aca="false">H2720/설정!$B$9</f>
        <v>772.39399212239</v>
      </c>
      <c r="K2720" s="10" t="n">
        <f aca="false">LOG10(G2720)</f>
        <v>3.51574141666937</v>
      </c>
      <c r="L2720" s="10" t="n">
        <f aca="false">LOG10(C2720)</f>
        <v>4.19665002895417</v>
      </c>
    </row>
    <row r="2721" customFormat="false" ht="15" hidden="false" customHeight="false" outlineLevel="0" collapsed="false">
      <c r="A2721" s="5" t="n">
        <v>43096</v>
      </c>
      <c r="B2721" s="6" t="n">
        <v>15727.15</v>
      </c>
      <c r="C2721" s="6" t="n">
        <v>15389</v>
      </c>
      <c r="D2721" s="7" t="n">
        <f aca="false">(L2721-(설정!$B$5+설정!$B$4*K2721))/설정!$B$6</f>
        <v>2.3065002116609</v>
      </c>
      <c r="E2721" s="8" t="n">
        <f aca="false">H2721*설정!$B$8</f>
        <v>6212.07668255669</v>
      </c>
      <c r="F2721" s="8" t="n">
        <f aca="false">H2721*설정!$B$9</f>
        <v>12439.0044676188</v>
      </c>
      <c r="G2721" s="9" t="n">
        <f aca="false">A2721-설정!$B$3</f>
        <v>3280</v>
      </c>
      <c r="H2721" s="8" t="n">
        <f aca="false">10^(설정!$B$5+설정!$B$4*K2721)</f>
        <v>3102.32999838707</v>
      </c>
      <c r="I2721" s="8" t="n">
        <f aca="false">H2721/설정!$B$8</f>
        <v>1549.31304146929</v>
      </c>
      <c r="J2721" s="8" t="n">
        <f aca="false">H2721/설정!$B$9</f>
        <v>773.731647411713</v>
      </c>
      <c r="K2721" s="10" t="n">
        <f aca="false">LOG10(G2721)</f>
        <v>3.51587384371168</v>
      </c>
      <c r="L2721" s="10" t="n">
        <f aca="false">LOG10(C2721)</f>
        <v>4.18721039965005</v>
      </c>
    </row>
    <row r="2722" customFormat="false" ht="15" hidden="false" customHeight="false" outlineLevel="0" collapsed="false">
      <c r="A2722" s="5" t="n">
        <v>43097</v>
      </c>
      <c r="B2722" s="6" t="n">
        <v>15389</v>
      </c>
      <c r="C2722" s="6" t="n">
        <v>14289.45</v>
      </c>
      <c r="D2722" s="7" t="n">
        <f aca="false">(L2722-(설정!$B$5+설정!$B$4*K2722))/설정!$B$6</f>
        <v>2.19724383420865</v>
      </c>
      <c r="E2722" s="8" t="n">
        <f aca="false">H2722*설정!$B$8</f>
        <v>6222.83166264663</v>
      </c>
      <c r="F2722" s="8" t="n">
        <f aca="false">H2722*설정!$B$9</f>
        <v>12460.5401395405</v>
      </c>
      <c r="G2722" s="9" t="n">
        <f aca="false">A2722-설정!$B$3</f>
        <v>3281</v>
      </c>
      <c r="H2722" s="8" t="n">
        <f aca="false">10^(설정!$B$5+설정!$B$4*K2722)</f>
        <v>3107.70106817099</v>
      </c>
      <c r="I2722" s="8" t="n">
        <f aca="false">H2722/설정!$B$8</f>
        <v>1551.99537006334</v>
      </c>
      <c r="J2722" s="8" t="n">
        <f aca="false">H2722/설정!$B$9</f>
        <v>775.07121047381</v>
      </c>
      <c r="K2722" s="10" t="n">
        <f aca="false">LOG10(G2722)</f>
        <v>3.51600623038605</v>
      </c>
      <c r="L2722" s="10" t="n">
        <f aca="false">LOG10(C2722)</f>
        <v>4.15501551314633</v>
      </c>
    </row>
    <row r="2723" customFormat="false" ht="15" hidden="false" customHeight="false" outlineLevel="0" collapsed="false">
      <c r="A2723" s="5" t="n">
        <v>43098</v>
      </c>
      <c r="B2723" s="6" t="n">
        <v>14289.45</v>
      </c>
      <c r="C2723" s="6" t="n">
        <v>14571.75</v>
      </c>
      <c r="D2723" s="7" t="n">
        <f aca="false">(L2723-(설정!$B$5+설정!$B$4*K2723))/설정!$B$6</f>
        <v>2.22292850720991</v>
      </c>
      <c r="E2723" s="8" t="n">
        <f aca="false">H2723*설정!$B$8</f>
        <v>6233.60197688149</v>
      </c>
      <c r="F2723" s="8" t="n">
        <f aca="false">H2723*설정!$B$9</f>
        <v>12482.1065164111</v>
      </c>
      <c r="G2723" s="9" t="n">
        <f aca="false">A2723-설정!$B$3</f>
        <v>3282</v>
      </c>
      <c r="H2723" s="8" t="n">
        <f aca="false">10^(설정!$B$5+설정!$B$4*K2723)</f>
        <v>3113.07979587355</v>
      </c>
      <c r="I2723" s="8" t="n">
        <f aca="false">H2723/설정!$B$8</f>
        <v>1554.68152304526</v>
      </c>
      <c r="J2723" s="8" t="n">
        <f aca="false">H2723/설정!$B$9</f>
        <v>776.412683446847</v>
      </c>
      <c r="K2723" s="10" t="n">
        <f aca="false">LOG10(G2723)</f>
        <v>3.51613857671707</v>
      </c>
      <c r="L2723" s="10" t="n">
        <f aca="false">LOG10(C2723)</f>
        <v>4.16351171166734</v>
      </c>
    </row>
    <row r="2724" customFormat="false" ht="15" hidden="false" customHeight="false" outlineLevel="0" collapsed="false">
      <c r="A2724" s="5" t="n">
        <v>43099</v>
      </c>
      <c r="B2724" s="6" t="n">
        <v>14571.75</v>
      </c>
      <c r="C2724" s="6" t="n">
        <v>12948.72</v>
      </c>
      <c r="D2724" s="7" t="n">
        <f aca="false">(L2724-(설정!$B$5+설정!$B$4*K2724))/설정!$B$6</f>
        <v>2.05036719686071</v>
      </c>
      <c r="E2724" s="8" t="n">
        <f aca="false">H2724*설정!$B$8</f>
        <v>6244.38764244217</v>
      </c>
      <c r="F2724" s="8" t="n">
        <f aca="false">H2724*설정!$B$9</f>
        <v>12503.7036326335</v>
      </c>
      <c r="G2724" s="9" t="n">
        <f aca="false">A2724-설정!$B$3</f>
        <v>3283</v>
      </c>
      <c r="H2724" s="8" t="n">
        <f aca="false">10^(설정!$B$5+설정!$B$4*K2724)</f>
        <v>3118.46619007493</v>
      </c>
      <c r="I2724" s="8" t="n">
        <f aca="false">H2724/설정!$B$8</f>
        <v>1557.37150470003</v>
      </c>
      <c r="J2724" s="8" t="n">
        <f aca="false">H2724/설정!$B$9</f>
        <v>777.756068470752</v>
      </c>
      <c r="K2724" s="10" t="n">
        <f aca="false">LOG10(G2724)</f>
        <v>3.51627088272934</v>
      </c>
      <c r="L2724" s="10" t="n">
        <f aca="false">LOG10(C2724)</f>
        <v>4.11222683989128</v>
      </c>
    </row>
    <row r="2725" customFormat="false" ht="15" hidden="false" customHeight="false" outlineLevel="0" collapsed="false">
      <c r="A2725" s="5" t="n">
        <v>43100</v>
      </c>
      <c r="B2725" s="6" t="n">
        <v>12948.72</v>
      </c>
      <c r="C2725" s="6" t="n">
        <v>13921.48</v>
      </c>
      <c r="D2725" s="7" t="n">
        <f aca="false">(L2725-(설정!$B$5+설정!$B$4*K2725))/설정!$B$6</f>
        <v>2.15220148692558</v>
      </c>
      <c r="E2725" s="8" t="n">
        <f aca="false">H2725*설정!$B$8</f>
        <v>6255.18867652342</v>
      </c>
      <c r="F2725" s="8" t="n">
        <f aca="false">H2725*설정!$B$9</f>
        <v>12525.3315226382</v>
      </c>
      <c r="G2725" s="9" t="n">
        <f aca="false">A2725-설정!$B$3</f>
        <v>3284</v>
      </c>
      <c r="H2725" s="8" t="n">
        <f aca="false">10^(설정!$B$5+설정!$B$4*K2725)</f>
        <v>3123.86025936225</v>
      </c>
      <c r="I2725" s="8" t="n">
        <f aca="false">H2725/설정!$B$8</f>
        <v>1560.06531931607</v>
      </c>
      <c r="J2725" s="8" t="n">
        <f aca="false">H2725/설정!$B$9</f>
        <v>779.10136768718</v>
      </c>
      <c r="K2725" s="10" t="n">
        <f aca="false">LOG10(G2725)</f>
        <v>3.5164031484474</v>
      </c>
      <c r="L2725" s="10" t="n">
        <f aca="false">LOG10(C2725)</f>
        <v>4.14368540780803</v>
      </c>
    </row>
    <row r="2726" customFormat="false" ht="15" hidden="false" customHeight="false" outlineLevel="0" collapsed="false">
      <c r="A2726" s="5" t="n">
        <v>43101</v>
      </c>
      <c r="B2726" s="6" t="n">
        <v>13921.48</v>
      </c>
      <c r="C2726" s="6" t="n">
        <v>13464.65</v>
      </c>
      <c r="D2726" s="7" t="n">
        <f aca="false">(L2726-(설정!$B$5+설정!$B$4*K2726))/설정!$B$6</f>
        <v>2.10166018814696</v>
      </c>
      <c r="E2726" s="8" t="n">
        <f aca="false">H2726*설정!$B$8</f>
        <v>6266.00509633402</v>
      </c>
      <c r="F2726" s="8" t="n">
        <f aca="false">H2726*설정!$B$9</f>
        <v>12546.9902208841</v>
      </c>
      <c r="G2726" s="9" t="n">
        <f aca="false">A2726-설정!$B$3</f>
        <v>3285</v>
      </c>
      <c r="H2726" s="8" t="n">
        <f aca="false">10^(설정!$B$5+설정!$B$4*K2726)</f>
        <v>3129.26201232963</v>
      </c>
      <c r="I2726" s="8" t="n">
        <f aca="false">H2726/설정!$B$8</f>
        <v>1562.76297118531</v>
      </c>
      <c r="J2726" s="8" t="n">
        <f aca="false">H2726/설정!$B$9</f>
        <v>780.448583239534</v>
      </c>
      <c r="K2726" s="10" t="n">
        <f aca="false">LOG10(G2726)</f>
        <v>3.5165353738958</v>
      </c>
      <c r="L2726" s="10" t="n">
        <f aca="false">LOG10(C2726)</f>
        <v>4.1291950688471</v>
      </c>
    </row>
    <row r="2727" customFormat="false" ht="15" hidden="false" customHeight="false" outlineLevel="0" collapsed="false">
      <c r="A2727" s="5" t="n">
        <v>43102</v>
      </c>
      <c r="B2727" s="6" t="n">
        <v>13464.65</v>
      </c>
      <c r="C2727" s="6" t="n">
        <v>14754.32</v>
      </c>
      <c r="D2727" s="7" t="n">
        <f aca="false">(L2727-(설정!$B$5+설정!$B$4*K2727))/설정!$B$6</f>
        <v>2.23090635364973</v>
      </c>
      <c r="E2727" s="8" t="n">
        <f aca="false">H2727*설정!$B$8</f>
        <v>6276.83691909689</v>
      </c>
      <c r="F2727" s="8" t="n">
        <f aca="false">H2727*설정!$B$9</f>
        <v>12568.6797618581</v>
      </c>
      <c r="G2727" s="9" t="n">
        <f aca="false">A2727-설정!$B$3</f>
        <v>3286</v>
      </c>
      <c r="H2727" s="8" t="n">
        <f aca="false">10^(설정!$B$5+설정!$B$4*K2727)</f>
        <v>3134.67145757824</v>
      </c>
      <c r="I2727" s="8" t="n">
        <f aca="false">H2727/설정!$B$8</f>
        <v>1565.46446460321</v>
      </c>
      <c r="J2727" s="8" t="n">
        <f aca="false">H2727/설정!$B$9</f>
        <v>781.797717272975</v>
      </c>
      <c r="K2727" s="10" t="n">
        <f aca="false">LOG10(G2727)</f>
        <v>3.51666755909904</v>
      </c>
      <c r="L2727" s="10" t="n">
        <f aca="false">LOG10(C2727)</f>
        <v>4.16891919844777</v>
      </c>
    </row>
    <row r="2728" customFormat="false" ht="15" hidden="false" customHeight="false" outlineLevel="0" collapsed="false">
      <c r="A2728" s="5" t="n">
        <v>43103</v>
      </c>
      <c r="B2728" s="6" t="n">
        <v>14754.32</v>
      </c>
      <c r="C2728" s="6" t="n">
        <v>15010.29</v>
      </c>
      <c r="D2728" s="7" t="n">
        <f aca="false">(L2728-(설정!$B$5+설정!$B$4*K2728))/설정!$B$6</f>
        <v>2.25319134006618</v>
      </c>
      <c r="E2728" s="8" t="n">
        <f aca="false">H2728*설정!$B$8</f>
        <v>6287.68416204885</v>
      </c>
      <c r="F2728" s="8" t="n">
        <f aca="false">H2728*설정!$B$9</f>
        <v>12590.400180075</v>
      </c>
      <c r="G2728" s="9" t="n">
        <f aca="false">A2728-설정!$B$3</f>
        <v>3287</v>
      </c>
      <c r="H2728" s="8" t="n">
        <f aca="false">10^(설정!$B$5+설정!$B$4*K2728)</f>
        <v>3140.0886037162</v>
      </c>
      <c r="I2728" s="8" t="n">
        <f aca="false">H2728/설정!$B$8</f>
        <v>1568.16980386869</v>
      </c>
      <c r="J2728" s="8" t="n">
        <f aca="false">H2728/설정!$B$9</f>
        <v>783.1487719344</v>
      </c>
      <c r="K2728" s="10" t="n">
        <f aca="false">LOG10(G2728)</f>
        <v>3.51679970408162</v>
      </c>
      <c r="L2728" s="10" t="n">
        <f aca="false">LOG10(C2728)</f>
        <v>4.17638908292835</v>
      </c>
    </row>
    <row r="2729" customFormat="false" ht="15" hidden="false" customHeight="false" outlineLevel="0" collapsed="false">
      <c r="A2729" s="5" t="n">
        <v>43104</v>
      </c>
      <c r="B2729" s="6" t="n">
        <v>15010.29</v>
      </c>
      <c r="C2729" s="6" t="n">
        <v>15070.3</v>
      </c>
      <c r="D2729" s="7" t="n">
        <f aca="false">(L2729-(설정!$B$5+설정!$B$4*K2729))/설정!$B$6</f>
        <v>2.25645173995155</v>
      </c>
      <c r="E2729" s="8" t="n">
        <f aca="false">H2729*설정!$B$8</f>
        <v>6298.54684244079</v>
      </c>
      <c r="F2729" s="8" t="n">
        <f aca="false">H2729*설정!$B$9</f>
        <v>12612.1515100779</v>
      </c>
      <c r="G2729" s="9" t="n">
        <f aca="false">A2729-설정!$B$3</f>
        <v>3288</v>
      </c>
      <c r="H2729" s="8" t="n">
        <f aca="false">10^(설정!$B$5+설정!$B$4*K2729)</f>
        <v>3145.51345935867</v>
      </c>
      <c r="I2729" s="8" t="n">
        <f aca="false">H2729/설정!$B$8</f>
        <v>1570.87899328417</v>
      </c>
      <c r="J2729" s="8" t="n">
        <f aca="false">H2729/설정!$B$9</f>
        <v>784.501749372455</v>
      </c>
      <c r="K2729" s="10" t="n">
        <f aca="false">LOG10(G2729)</f>
        <v>3.51693180886801</v>
      </c>
      <c r="L2729" s="10" t="n">
        <f aca="false">LOG10(C2729)</f>
        <v>4.17812189777235</v>
      </c>
    </row>
    <row r="2730" customFormat="false" ht="15" hidden="false" customHeight="false" outlineLevel="0" collapsed="false">
      <c r="A2730" s="5" t="n">
        <v>43105</v>
      </c>
      <c r="B2730" s="6" t="n">
        <v>15070.3</v>
      </c>
      <c r="C2730" s="6" t="n">
        <v>16997.23</v>
      </c>
      <c r="D2730" s="7" t="n">
        <f aca="false">(L2730-(설정!$B$5+설정!$B$4*K2730))/설정!$B$6</f>
        <v>2.42725936226259</v>
      </c>
      <c r="E2730" s="8" t="n">
        <f aca="false">H2730*설정!$B$8</f>
        <v>6309.42497753769</v>
      </c>
      <c r="F2730" s="8" t="n">
        <f aca="false">H2730*설정!$B$9</f>
        <v>12633.933786438</v>
      </c>
      <c r="G2730" s="9" t="n">
        <f aca="false">A2730-설정!$B$3</f>
        <v>3289</v>
      </c>
      <c r="H2730" s="8" t="n">
        <f aca="false">10^(설정!$B$5+설정!$B$4*K2730)</f>
        <v>3150.94603312782</v>
      </c>
      <c r="I2730" s="8" t="n">
        <f aca="false">H2730/설정!$B$8</f>
        <v>1573.5920371556</v>
      </c>
      <c r="J2730" s="8" t="n">
        <f aca="false">H2730/설정!$B$9</f>
        <v>785.85665173754</v>
      </c>
      <c r="K2730" s="10" t="n">
        <f aca="false">LOG10(G2730)</f>
        <v>3.51706387348265</v>
      </c>
      <c r="L2730" s="10" t="n">
        <f aca="false">LOG10(C2730)</f>
        <v>4.23037815115861</v>
      </c>
    </row>
    <row r="2731" customFormat="false" ht="15" hidden="false" customHeight="false" outlineLevel="0" collapsed="false">
      <c r="A2731" s="5" t="n">
        <v>43106</v>
      </c>
      <c r="B2731" s="6" t="n">
        <v>16997.23</v>
      </c>
      <c r="C2731" s="6" t="n">
        <v>17103.59</v>
      </c>
      <c r="D2731" s="7" t="n">
        <f aca="false">(L2731-(설정!$B$5+설정!$B$4*K2731))/설정!$B$6</f>
        <v>2.43375892938562</v>
      </c>
      <c r="E2731" s="8" t="n">
        <f aca="false">H2731*설정!$B$8</f>
        <v>6320.31858461858</v>
      </c>
      <c r="F2731" s="8" t="n">
        <f aca="false">H2731*설정!$B$9</f>
        <v>12655.7470437547</v>
      </c>
      <c r="G2731" s="9" t="n">
        <f aca="false">A2731-설정!$B$3</f>
        <v>3290</v>
      </c>
      <c r="H2731" s="8" t="n">
        <f aca="false">10^(설정!$B$5+설정!$B$4*K2731)</f>
        <v>3156.38633365286</v>
      </c>
      <c r="I2731" s="8" t="n">
        <f aca="false">H2731/설정!$B$8</f>
        <v>1576.30893979244</v>
      </c>
      <c r="J2731" s="8" t="n">
        <f aca="false">H2731/설정!$B$9</f>
        <v>787.21348118181</v>
      </c>
      <c r="K2731" s="10" t="n">
        <f aca="false">LOG10(G2731)</f>
        <v>3.51719589794997</v>
      </c>
      <c r="L2731" s="10" t="n">
        <f aca="false">LOG10(C2731)</f>
        <v>4.23308727726649</v>
      </c>
    </row>
    <row r="2732" customFormat="false" ht="15" hidden="false" customHeight="false" outlineLevel="0" collapsed="false">
      <c r="A2732" s="5" t="n">
        <v>43107</v>
      </c>
      <c r="B2732" s="6" t="n">
        <v>17103.59</v>
      </c>
      <c r="C2732" s="6" t="n">
        <v>16231.69</v>
      </c>
      <c r="D2732" s="7" t="n">
        <f aca="false">(L2732-(설정!$B$5+설정!$B$4*K2732))/설정!$B$6</f>
        <v>2.3559191305133</v>
      </c>
      <c r="E2732" s="8" t="n">
        <f aca="false">H2732*설정!$B$8</f>
        <v>6331.22768097647</v>
      </c>
      <c r="F2732" s="8" t="n">
        <f aca="false">H2732*설정!$B$9</f>
        <v>12677.5913166554</v>
      </c>
      <c r="G2732" s="9" t="n">
        <f aca="false">A2732-설정!$B$3</f>
        <v>3291</v>
      </c>
      <c r="H2732" s="8" t="n">
        <f aca="false">10^(설정!$B$5+설정!$B$4*K2732)</f>
        <v>3161.83436956997</v>
      </c>
      <c r="I2732" s="8" t="n">
        <f aca="false">H2732/설정!$B$8</f>
        <v>1579.02970550761</v>
      </c>
      <c r="J2732" s="8" t="n">
        <f aca="false">H2732/설정!$B$9</f>
        <v>788.572239859156</v>
      </c>
      <c r="K2732" s="10" t="n">
        <f aca="false">LOG10(G2732)</f>
        <v>3.51732788229437</v>
      </c>
      <c r="L2732" s="10" t="n">
        <f aca="false">LOG10(C2732)</f>
        <v>4.21036373975625</v>
      </c>
    </row>
    <row r="2733" customFormat="false" ht="15" hidden="false" customHeight="false" outlineLevel="0" collapsed="false">
      <c r="A2733" s="5" t="n">
        <v>43108</v>
      </c>
      <c r="B2733" s="6" t="n">
        <v>16231.69</v>
      </c>
      <c r="C2733" s="6" t="n">
        <v>14937.42</v>
      </c>
      <c r="D2733" s="7" t="n">
        <f aca="false">(L2733-(설정!$B$5+설정!$B$4*K2733))/설정!$B$6</f>
        <v>2.23376019773243</v>
      </c>
      <c r="E2733" s="8" t="n">
        <f aca="false">H2733*설정!$B$8</f>
        <v>6342.15228391846</v>
      </c>
      <c r="F2733" s="8" t="n">
        <f aca="false">H2733*설정!$B$9</f>
        <v>12699.4666397955</v>
      </c>
      <c r="G2733" s="9" t="n">
        <f aca="false">A2733-설정!$B$3</f>
        <v>3292</v>
      </c>
      <c r="H2733" s="8" t="n">
        <f aca="false">10^(설정!$B$5+설정!$B$4*K2733)</f>
        <v>3167.29014952236</v>
      </c>
      <c r="I2733" s="8" t="n">
        <f aca="false">H2733/설정!$B$8</f>
        <v>1581.75433861757</v>
      </c>
      <c r="J2733" s="8" t="n">
        <f aca="false">H2733/설정!$B$9</f>
        <v>789.932929925227</v>
      </c>
      <c r="K2733" s="10" t="n">
        <f aca="false">LOG10(G2733)</f>
        <v>3.51745982654023</v>
      </c>
      <c r="L2733" s="10" t="n">
        <f aca="false">LOG10(C2733)</f>
        <v>4.17427559235738</v>
      </c>
    </row>
    <row r="2734" customFormat="false" ht="15" hidden="false" customHeight="false" outlineLevel="0" collapsed="false">
      <c r="A2734" s="5" t="n">
        <v>43109</v>
      </c>
      <c r="B2734" s="6" t="n">
        <v>14937.42</v>
      </c>
      <c r="C2734" s="6" t="n">
        <v>14378.59</v>
      </c>
      <c r="D2734" s="7" t="n">
        <f aca="false">(L2734-(설정!$B$5+설정!$B$4*K2734))/설정!$B$6</f>
        <v>2.17636385586657</v>
      </c>
      <c r="E2734" s="8" t="n">
        <f aca="false">H2734*설정!$B$8</f>
        <v>6353.0924107658</v>
      </c>
      <c r="F2734" s="8" t="n">
        <f aca="false">H2734*설정!$B$9</f>
        <v>12721.3730478591</v>
      </c>
      <c r="G2734" s="9" t="n">
        <f aca="false">A2734-설정!$B$3</f>
        <v>3293</v>
      </c>
      <c r="H2734" s="8" t="n">
        <f aca="false">10^(설정!$B$5+설정!$B$4*K2734)</f>
        <v>3172.75368216031</v>
      </c>
      <c r="I2734" s="8" t="n">
        <f aca="false">H2734/설정!$B$8</f>
        <v>1584.48284344229</v>
      </c>
      <c r="J2734" s="8" t="n">
        <f aca="false">H2734/설정!$B$9</f>
        <v>791.295553537432</v>
      </c>
      <c r="K2734" s="10" t="n">
        <f aca="false">LOG10(G2734)</f>
        <v>3.51759173071191</v>
      </c>
      <c r="L2734" s="10" t="n">
        <f aca="false">LOG10(C2734)</f>
        <v>4.15771630014679</v>
      </c>
    </row>
    <row r="2735" customFormat="false" ht="15" hidden="false" customHeight="false" outlineLevel="0" collapsed="false">
      <c r="A2735" s="5" t="n">
        <v>43110</v>
      </c>
      <c r="B2735" s="6" t="n">
        <v>14378.59</v>
      </c>
      <c r="C2735" s="6" t="n">
        <v>14669.09</v>
      </c>
      <c r="D2735" s="7" t="n">
        <f aca="false">(L2735-(설정!$B$5+설정!$B$4*K2735))/설정!$B$6</f>
        <v>2.20268992027885</v>
      </c>
      <c r="E2735" s="8" t="n">
        <f aca="false">H2735*설정!$B$8</f>
        <v>6364.04807885368</v>
      </c>
      <c r="F2735" s="8" t="n">
        <f aca="false">H2735*설정!$B$9</f>
        <v>12743.3105755579</v>
      </c>
      <c r="G2735" s="9" t="n">
        <f aca="false">A2735-설정!$B$3</f>
        <v>3294</v>
      </c>
      <c r="H2735" s="8" t="n">
        <f aca="false">10^(설정!$B$5+설정!$B$4*K2735)</f>
        <v>3178.22497614109</v>
      </c>
      <c r="I2735" s="8" t="n">
        <f aca="false">H2735/설정!$B$8</f>
        <v>1587.21522430524</v>
      </c>
      <c r="J2735" s="8" t="n">
        <f aca="false">H2735/설정!$B$9</f>
        <v>792.66011285492</v>
      </c>
      <c r="K2735" s="10" t="n">
        <f aca="false">LOG10(G2735)</f>
        <v>3.51772359483374</v>
      </c>
      <c r="L2735" s="10" t="n">
        <f aca="false">LOG10(C2735)</f>
        <v>4.16640317313185</v>
      </c>
    </row>
    <row r="2736" customFormat="false" ht="15" hidden="false" customHeight="false" outlineLevel="0" collapsed="false">
      <c r="A2736" s="5" t="n">
        <v>43111</v>
      </c>
      <c r="B2736" s="6" t="n">
        <v>14669.09</v>
      </c>
      <c r="C2736" s="6" t="n">
        <v>13186.75</v>
      </c>
      <c r="D2736" s="7" t="n">
        <f aca="false">(L2736-(설정!$B$5+설정!$B$4*K2736))/설정!$B$6</f>
        <v>2.04678331325374</v>
      </c>
      <c r="E2736" s="8" t="n">
        <f aca="false">H2736*설정!$B$8</f>
        <v>6375.01930553155</v>
      </c>
      <c r="F2736" s="8" t="n">
        <f aca="false">H2736*설정!$B$9</f>
        <v>12765.2792576324</v>
      </c>
      <c r="G2736" s="9" t="n">
        <f aca="false">A2736-설정!$B$3</f>
        <v>3295</v>
      </c>
      <c r="H2736" s="8" t="n">
        <f aca="false">10^(설정!$B$5+설정!$B$4*K2736)</f>
        <v>3183.70404012906</v>
      </c>
      <c r="I2736" s="8" t="n">
        <f aca="false">H2736/설정!$B$8</f>
        <v>1589.95148553341</v>
      </c>
      <c r="J2736" s="8" t="n">
        <f aca="false">H2736/설정!$B$9</f>
        <v>794.026610038613</v>
      </c>
      <c r="K2736" s="10" t="n">
        <f aca="false">LOG10(G2736)</f>
        <v>3.51785541893003</v>
      </c>
      <c r="L2736" s="10" t="n">
        <f aca="false">LOG10(C2736)</f>
        <v>4.12013777272715</v>
      </c>
    </row>
    <row r="2737" customFormat="false" ht="15" hidden="false" customHeight="false" outlineLevel="0" collapsed="false">
      <c r="A2737" s="5" t="n">
        <v>43112</v>
      </c>
      <c r="B2737" s="6" t="n">
        <v>13186.75</v>
      </c>
      <c r="C2737" s="6" t="n">
        <v>13789.44</v>
      </c>
      <c r="D2737" s="7" t="n">
        <f aca="false">(L2737-(설정!$B$5+설정!$B$4*K2737))/설정!$B$6</f>
        <v>2.10866726197496</v>
      </c>
      <c r="E2737" s="8" t="n">
        <f aca="false">H2737*설정!$B$8</f>
        <v>6386.00610816278</v>
      </c>
      <c r="F2737" s="8" t="n">
        <f aca="false">H2737*설정!$B$9</f>
        <v>12787.2791288508</v>
      </c>
      <c r="G2737" s="9" t="n">
        <f aca="false">A2737-설정!$B$3</f>
        <v>3296</v>
      </c>
      <c r="H2737" s="8" t="n">
        <f aca="false">10^(설정!$B$5+설정!$B$4*K2737)</f>
        <v>3189.19088279553</v>
      </c>
      <c r="I2737" s="8" t="n">
        <f aca="false">H2737/설정!$B$8</f>
        <v>1592.69163145731</v>
      </c>
      <c r="J2737" s="8" t="n">
        <f aca="false">H2737/설정!$B$9</f>
        <v>795.395047251167</v>
      </c>
      <c r="K2737" s="10" t="n">
        <f aca="false">LOG10(G2737)</f>
        <v>3.51798720302508</v>
      </c>
      <c r="L2737" s="10" t="n">
        <f aca="false">LOG10(C2737)</f>
        <v>4.1395466294936</v>
      </c>
    </row>
    <row r="2738" customFormat="false" ht="15" hidden="false" customHeight="false" outlineLevel="0" collapsed="false">
      <c r="A2738" s="5" t="n">
        <v>43113</v>
      </c>
      <c r="B2738" s="6" t="n">
        <v>13789.44</v>
      </c>
      <c r="C2738" s="6" t="n">
        <v>14231.23</v>
      </c>
      <c r="D2738" s="7" t="n">
        <f aca="false">(L2738-(설정!$B$5+설정!$B$4*K2738))/설정!$B$6</f>
        <v>2.15160627877123</v>
      </c>
      <c r="E2738" s="8" t="n">
        <f aca="false">H2738*설정!$B$8</f>
        <v>6397.00850412494</v>
      </c>
      <c r="F2738" s="8" t="n">
        <f aca="false">H2738*설정!$B$9</f>
        <v>12809.3102240097</v>
      </c>
      <c r="G2738" s="9" t="n">
        <f aca="false">A2738-설정!$B$3</f>
        <v>3297</v>
      </c>
      <c r="H2738" s="8" t="n">
        <f aca="false">10^(설정!$B$5+설정!$B$4*K2738)</f>
        <v>3194.68551281891</v>
      </c>
      <c r="I2738" s="8" t="n">
        <f aca="false">H2738/설정!$B$8</f>
        <v>1595.43566641094</v>
      </c>
      <c r="J2738" s="8" t="n">
        <f aca="false">H2738/설정!$B$9</f>
        <v>796.765426657007</v>
      </c>
      <c r="K2738" s="10" t="n">
        <f aca="false">LOG10(G2738)</f>
        <v>3.51811894714315</v>
      </c>
      <c r="L2738" s="10" t="n">
        <f aca="false">LOG10(C2738)</f>
        <v>4.1532424376196</v>
      </c>
    </row>
    <row r="2739" customFormat="false" ht="15" hidden="false" customHeight="false" outlineLevel="0" collapsed="false">
      <c r="A2739" s="5" t="n">
        <v>43114</v>
      </c>
      <c r="B2739" s="6" t="n">
        <v>14231.23</v>
      </c>
      <c r="C2739" s="6" t="n">
        <v>13681.07</v>
      </c>
      <c r="D2739" s="7" t="n">
        <f aca="false">(L2739-(설정!$B$5+설정!$B$4*K2739))/설정!$B$6</f>
        <v>2.09234640628167</v>
      </c>
      <c r="E2739" s="8" t="n">
        <f aca="false">H2739*설정!$B$8</f>
        <v>6408.02651080969</v>
      </c>
      <c r="F2739" s="8" t="n">
        <f aca="false">H2739*설정!$B$9</f>
        <v>12831.372577934</v>
      </c>
      <c r="G2739" s="9" t="n">
        <f aca="false">A2739-설정!$B$3</f>
        <v>3298</v>
      </c>
      <c r="H2739" s="8" t="n">
        <f aca="false">10^(설정!$B$5+설정!$B$4*K2739)</f>
        <v>3200.18793888466</v>
      </c>
      <c r="I2739" s="8" t="n">
        <f aca="false">H2739/설정!$B$8</f>
        <v>1598.18359473185</v>
      </c>
      <c r="J2739" s="8" t="n">
        <f aca="false">H2739/설정!$B$9</f>
        <v>798.137750422315</v>
      </c>
      <c r="K2739" s="10" t="n">
        <f aca="false">LOG10(G2739)</f>
        <v>3.5182506513085</v>
      </c>
      <c r="L2739" s="10" t="n">
        <f aca="false">LOG10(C2739)</f>
        <v>4.13612006499544</v>
      </c>
    </row>
    <row r="2740" customFormat="false" ht="15" hidden="false" customHeight="false" outlineLevel="0" collapsed="false">
      <c r="A2740" s="5" t="n">
        <v>43115</v>
      </c>
      <c r="B2740" s="6" t="n">
        <v>13681.07</v>
      </c>
      <c r="C2740" s="6" t="n">
        <v>13591.7</v>
      </c>
      <c r="D2740" s="7" t="n">
        <f aca="false">(L2740-(설정!$B$5+설정!$B$4*K2740))/설정!$B$6</f>
        <v>2.08042982799314</v>
      </c>
      <c r="E2740" s="8" t="n">
        <f aca="false">H2740*설정!$B$8</f>
        <v>6419.06014562279</v>
      </c>
      <c r="F2740" s="8" t="n">
        <f aca="false">H2740*설정!$B$9</f>
        <v>12853.466225477</v>
      </c>
      <c r="G2740" s="9" t="n">
        <f aca="false">A2740-설정!$B$3</f>
        <v>3299</v>
      </c>
      <c r="H2740" s="8" t="n">
        <f aca="false">10^(설정!$B$5+설정!$B$4*K2740)</f>
        <v>3205.69816968526</v>
      </c>
      <c r="I2740" s="8" t="n">
        <f aca="false">H2740/설정!$B$8</f>
        <v>1600.9354207611</v>
      </c>
      <c r="J2740" s="8" t="n">
        <f aca="false">H2740/설정!$B$9</f>
        <v>799.512020715025</v>
      </c>
      <c r="K2740" s="10" t="n">
        <f aca="false">LOG10(G2740)</f>
        <v>3.51838231554534</v>
      </c>
      <c r="L2740" s="10" t="n">
        <f aca="false">LOG10(C2740)</f>
        <v>4.13327378009124</v>
      </c>
    </row>
    <row r="2741" customFormat="false" ht="15" hidden="false" customHeight="false" outlineLevel="0" collapsed="false">
      <c r="A2741" s="5" t="n">
        <v>43116</v>
      </c>
      <c r="B2741" s="6" t="n">
        <v>13591.7</v>
      </c>
      <c r="C2741" s="6" t="n">
        <v>11431.04</v>
      </c>
      <c r="D2741" s="7" t="n">
        <f aca="false">(L2741-(설정!$B$5+설정!$B$4*K2741))/설정!$B$6</f>
        <v>1.8286133710957</v>
      </c>
      <c r="E2741" s="8" t="n">
        <f aca="false">H2741*설정!$B$8</f>
        <v>6430.10942598416</v>
      </c>
      <c r="F2741" s="8" t="n">
        <f aca="false">H2741*설정!$B$9</f>
        <v>12875.59120152</v>
      </c>
      <c r="G2741" s="9" t="n">
        <f aca="false">A2741-설정!$B$3</f>
        <v>3300</v>
      </c>
      <c r="H2741" s="8" t="n">
        <f aca="false">10^(설정!$B$5+설정!$B$4*K2741)</f>
        <v>3211.21621392028</v>
      </c>
      <c r="I2741" s="8" t="n">
        <f aca="false">H2741/설정!$B$8</f>
        <v>1603.69114884327</v>
      </c>
      <c r="J2741" s="8" t="n">
        <f aca="false">H2741/설정!$B$9</f>
        <v>800.88823970484</v>
      </c>
      <c r="K2741" s="10" t="n">
        <f aca="false">LOG10(G2741)</f>
        <v>3.51851393987789</v>
      </c>
      <c r="L2741" s="10" t="n">
        <f aca="false">LOG10(C2741)</f>
        <v>4.05808574445602</v>
      </c>
    </row>
    <row r="2742" customFormat="false" ht="15" hidden="false" customHeight="false" outlineLevel="0" collapsed="false">
      <c r="A2742" s="5" t="n">
        <v>43117</v>
      </c>
      <c r="B2742" s="6" t="n">
        <v>11431.04</v>
      </c>
      <c r="C2742" s="6" t="n">
        <v>11159.61</v>
      </c>
      <c r="D2742" s="7" t="n">
        <f aca="false">(L2742-(설정!$B$5+설정!$B$4*K2742))/설정!$B$6</f>
        <v>1.79152677379041</v>
      </c>
      <c r="E2742" s="8" t="n">
        <f aca="false">H2742*설정!$B$8</f>
        <v>6441.17436932776</v>
      </c>
      <c r="F2742" s="8" t="n">
        <f aca="false">H2742*설정!$B$9</f>
        <v>12897.7475409727</v>
      </c>
      <c r="G2742" s="9" t="n">
        <f aca="false">A2742-설정!$B$3</f>
        <v>3301</v>
      </c>
      <c r="H2742" s="8" t="n">
        <f aca="false">10^(설정!$B$5+설정!$B$4*K2742)</f>
        <v>3216.74208029629</v>
      </c>
      <c r="I2742" s="8" t="n">
        <f aca="false">H2742/설정!$B$8</f>
        <v>1606.45078332646</v>
      </c>
      <c r="J2742" s="8" t="n">
        <f aca="false">H2742/설정!$B$9</f>
        <v>802.266409563207</v>
      </c>
      <c r="K2742" s="10" t="n">
        <f aca="false">LOG10(G2742)</f>
        <v>3.51864552433031</v>
      </c>
      <c r="L2742" s="10" t="n">
        <f aca="false">LOG10(C2742)</f>
        <v>4.04764901737866</v>
      </c>
    </row>
    <row r="2743" customFormat="false" ht="15" hidden="false" customHeight="false" outlineLevel="0" collapsed="false">
      <c r="A2743" s="5" t="n">
        <v>43118</v>
      </c>
      <c r="B2743" s="6" t="n">
        <v>11159.61</v>
      </c>
      <c r="C2743" s="6" t="n">
        <v>11246.04</v>
      </c>
      <c r="D2743" s="7" t="n">
        <f aca="false">(L2743-(설정!$B$5+설정!$B$4*K2743))/설정!$B$6</f>
        <v>1.80016265664414</v>
      </c>
      <c r="E2743" s="8" t="n">
        <f aca="false">H2743*설정!$B$8</f>
        <v>6452.25499310182</v>
      </c>
      <c r="F2743" s="8" t="n">
        <f aca="false">H2743*설정!$B$9</f>
        <v>12919.9352787733</v>
      </c>
      <c r="G2743" s="9" t="n">
        <f aca="false">A2743-설정!$B$3</f>
        <v>3302</v>
      </c>
      <c r="H2743" s="8" t="n">
        <f aca="false">10^(설정!$B$5+설정!$B$4*K2743)</f>
        <v>3222.27577752697</v>
      </c>
      <c r="I2743" s="8" t="n">
        <f aca="false">H2743/설정!$B$8</f>
        <v>1609.2143285623</v>
      </c>
      <c r="J2743" s="8" t="n">
        <f aca="false">H2743/설정!$B$9</f>
        <v>803.646532463351</v>
      </c>
      <c r="K2743" s="10" t="n">
        <f aca="false">LOG10(G2743)</f>
        <v>3.51877706892678</v>
      </c>
      <c r="L2743" s="10" t="n">
        <f aca="false">LOG10(C2743)</f>
        <v>4.05099962387802</v>
      </c>
    </row>
    <row r="2744" customFormat="false" ht="15" hidden="false" customHeight="false" outlineLevel="0" collapsed="false">
      <c r="A2744" s="5" t="n">
        <v>43119</v>
      </c>
      <c r="B2744" s="6" t="n">
        <v>11246.04</v>
      </c>
      <c r="C2744" s="6" t="n">
        <v>11440.26</v>
      </c>
      <c r="D2744" s="7" t="n">
        <f aca="false">(L2744-(설정!$B$5+설정!$B$4*K2744))/설정!$B$6</f>
        <v>1.82234822072385</v>
      </c>
      <c r="E2744" s="8" t="n">
        <f aca="false">H2744*설정!$B$8</f>
        <v>6463.35131476856</v>
      </c>
      <c r="F2744" s="8" t="n">
        <f aca="false">H2744*설정!$B$9</f>
        <v>12942.1544498879</v>
      </c>
      <c r="G2744" s="9" t="n">
        <f aca="false">A2744-설정!$B$3</f>
        <v>3303</v>
      </c>
      <c r="H2744" s="8" t="n">
        <f aca="false">10^(설정!$B$5+설정!$B$4*K2744)</f>
        <v>3227.81731433304</v>
      </c>
      <c r="I2744" s="8" t="n">
        <f aca="false">H2744/설정!$B$8</f>
        <v>1611.98178890594</v>
      </c>
      <c r="J2744" s="8" t="n">
        <f aca="false">H2744/설정!$B$9</f>
        <v>805.028610580244</v>
      </c>
      <c r="K2744" s="10" t="n">
        <f aca="false">LOG10(G2744)</f>
        <v>3.51890857369141</v>
      </c>
      <c r="L2744" s="10" t="n">
        <f aca="false">LOG10(C2744)</f>
        <v>4.05843589467398</v>
      </c>
    </row>
    <row r="2745" customFormat="false" ht="15" hidden="false" customHeight="false" outlineLevel="0" collapsed="false">
      <c r="A2745" s="5" t="n">
        <v>43120</v>
      </c>
      <c r="B2745" s="6" t="n">
        <v>11440.26</v>
      </c>
      <c r="C2745" s="6" t="n">
        <v>12768.4</v>
      </c>
      <c r="D2745" s="7" t="n">
        <f aca="false">(L2745-(설정!$B$5+설정!$B$4*K2745))/설정!$B$6</f>
        <v>1.97805956183689</v>
      </c>
      <c r="E2745" s="8" t="n">
        <f aca="false">H2745*설정!$B$8</f>
        <v>6474.46335180451</v>
      </c>
      <c r="F2745" s="8" t="n">
        <f aca="false">H2745*설정!$B$9</f>
        <v>12964.4050893113</v>
      </c>
      <c r="G2745" s="9" t="n">
        <f aca="false">A2745-설정!$B$3</f>
        <v>3304</v>
      </c>
      <c r="H2745" s="8" t="n">
        <f aca="false">10^(설정!$B$5+설정!$B$4*K2745)</f>
        <v>3233.36669944231</v>
      </c>
      <c r="I2745" s="8" t="n">
        <f aca="false">H2745/설정!$B$8</f>
        <v>1614.75316871608</v>
      </c>
      <c r="J2745" s="8" t="n">
        <f aca="false">H2745/설정!$B$9</f>
        <v>806.412646090634</v>
      </c>
      <c r="K2745" s="10" t="n">
        <f aca="false">LOG10(G2745)</f>
        <v>3.51904003864834</v>
      </c>
      <c r="L2745" s="10" t="n">
        <f aca="false">LOG10(C2745)</f>
        <v>4.10613647951039</v>
      </c>
    </row>
    <row r="2746" customFormat="false" ht="15" hidden="false" customHeight="false" outlineLevel="0" collapsed="false">
      <c r="A2746" s="5" t="n">
        <v>43121</v>
      </c>
      <c r="B2746" s="6" t="n">
        <v>12768.4</v>
      </c>
      <c r="C2746" s="6" t="n">
        <v>11422.39</v>
      </c>
      <c r="D2746" s="7" t="n">
        <f aca="false">(L2746-(설정!$B$5+설정!$B$4*K2746))/설정!$B$6</f>
        <v>1.81514967422887</v>
      </c>
      <c r="E2746" s="8" t="n">
        <f aca="false">H2746*설정!$B$8</f>
        <v>6485.59112170021</v>
      </c>
      <c r="F2746" s="8" t="n">
        <f aca="false">H2746*설정!$B$9</f>
        <v>12986.6872320666</v>
      </c>
      <c r="G2746" s="9" t="n">
        <f aca="false">A2746-설정!$B$3</f>
        <v>3305</v>
      </c>
      <c r="H2746" s="8" t="n">
        <f aca="false">10^(설정!$B$5+설정!$B$4*K2746)</f>
        <v>3238.92394158961</v>
      </c>
      <c r="I2746" s="8" t="n">
        <f aca="false">H2746/설정!$B$8</f>
        <v>1617.52847235492</v>
      </c>
      <c r="J2746" s="8" t="n">
        <f aca="false">H2746/설정!$B$9</f>
        <v>807.798641173018</v>
      </c>
      <c r="K2746" s="10" t="n">
        <f aca="false">LOG10(G2746)</f>
        <v>3.51917146382166</v>
      </c>
      <c r="L2746" s="10" t="n">
        <f aca="false">LOG10(C2746)</f>
        <v>4.05775698440137</v>
      </c>
    </row>
    <row r="2747" customFormat="false" ht="15" hidden="false" customHeight="false" outlineLevel="0" collapsed="false">
      <c r="A2747" s="5" t="n">
        <v>43122</v>
      </c>
      <c r="B2747" s="6" t="n">
        <v>11422.39</v>
      </c>
      <c r="C2747" s="6" t="n">
        <v>10737.35</v>
      </c>
      <c r="D2747" s="7" t="n">
        <f aca="false">(L2747-(설정!$B$5+설정!$B$4*K2747))/설정!$B$6</f>
        <v>1.72360417283182</v>
      </c>
      <c r="E2747" s="8" t="n">
        <f aca="false">H2747*설정!$B$8</f>
        <v>6496.73464196049</v>
      </c>
      <c r="F2747" s="8" t="n">
        <f aca="false">H2747*설정!$B$9</f>
        <v>13009.0009132051</v>
      </c>
      <c r="G2747" s="9" t="n">
        <f aca="false">A2747-설정!$B$3</f>
        <v>3306</v>
      </c>
      <c r="H2747" s="8" t="n">
        <f aca="false">10^(설정!$B$5+설정!$B$4*K2747)</f>
        <v>3244.48904951691</v>
      </c>
      <c r="I2747" s="8" t="n">
        <f aca="false">H2747/설정!$B$8</f>
        <v>1620.30770418823</v>
      </c>
      <c r="J2747" s="8" t="n">
        <f aca="false">H2747/설정!$B$9</f>
        <v>809.186598007672</v>
      </c>
      <c r="K2747" s="10" t="n">
        <f aca="false">LOG10(G2747)</f>
        <v>3.51930284923543</v>
      </c>
      <c r="L2747" s="10" t="n">
        <f aca="false">LOG10(C2747)</f>
        <v>4.03089710981929</v>
      </c>
    </row>
    <row r="2748" customFormat="false" ht="15" hidden="false" customHeight="false" outlineLevel="0" collapsed="false">
      <c r="A2748" s="5" t="n">
        <v>43123</v>
      </c>
      <c r="B2748" s="6" t="n">
        <v>10737.35</v>
      </c>
      <c r="C2748" s="6" t="n">
        <v>10849.39</v>
      </c>
      <c r="D2748" s="7" t="n">
        <f aca="false">(L2748-(설정!$B$5+설정!$B$4*K2748))/설정!$B$6</f>
        <v>1.73608266208639</v>
      </c>
      <c r="E2748" s="8" t="n">
        <f aca="false">H2748*설정!$B$8</f>
        <v>6507.89393010422</v>
      </c>
      <c r="F2748" s="8" t="n">
        <f aca="false">H2748*설정!$B$9</f>
        <v>13031.3461678065</v>
      </c>
      <c r="G2748" s="9" t="n">
        <f aca="false">A2748-설정!$B$3</f>
        <v>3307</v>
      </c>
      <c r="H2748" s="8" t="n">
        <f aca="false">10^(설정!$B$5+설정!$B$4*K2748)</f>
        <v>3250.06203197319</v>
      </c>
      <c r="I2748" s="8" t="n">
        <f aca="false">H2748/설정!$B$8</f>
        <v>1623.09086858527</v>
      </c>
      <c r="J2748" s="8" t="n">
        <f aca="false">H2748/설정!$B$9</f>
        <v>810.576518776622</v>
      </c>
      <c r="K2748" s="10" t="n">
        <f aca="false">LOG10(G2748)</f>
        <v>3.5194341949137</v>
      </c>
      <c r="L2748" s="10" t="n">
        <f aca="false">LOG10(C2748)</f>
        <v>4.03540532094203</v>
      </c>
    </row>
    <row r="2749" customFormat="false" ht="15" hidden="false" customHeight="false" outlineLevel="0" collapsed="false">
      <c r="A2749" s="5" t="n">
        <v>43124</v>
      </c>
      <c r="B2749" s="6" t="n">
        <v>10849.39</v>
      </c>
      <c r="C2749" s="6" t="n">
        <v>11225.9</v>
      </c>
      <c r="D2749" s="7" t="n">
        <f aca="false">(L2749-(설정!$B$5+설정!$B$4*K2749))/설정!$B$6</f>
        <v>1.78274421545203</v>
      </c>
      <c r="E2749" s="8" t="n">
        <f aca="false">H2749*설정!$B$8</f>
        <v>6519.06900366452</v>
      </c>
      <c r="F2749" s="8" t="n">
        <f aca="false">H2749*설정!$B$9</f>
        <v>13053.723030979</v>
      </c>
      <c r="G2749" s="9" t="n">
        <f aca="false">A2749-설정!$B$3</f>
        <v>3308</v>
      </c>
      <c r="H2749" s="8" t="n">
        <f aca="false">10^(설정!$B$5+설정!$B$4*K2749)</f>
        <v>3255.64289771453</v>
      </c>
      <c r="I2749" s="8" t="n">
        <f aca="false">H2749/설정!$B$8</f>
        <v>1625.87796991887</v>
      </c>
      <c r="J2749" s="8" t="n">
        <f aca="false">H2749/설정!$B$9</f>
        <v>811.968405663665</v>
      </c>
      <c r="K2749" s="10" t="n">
        <f aca="false">LOG10(G2749)</f>
        <v>3.51956550088051</v>
      </c>
      <c r="L2749" s="10" t="n">
        <f aca="false">LOG10(C2749)</f>
        <v>4.05022116921791</v>
      </c>
    </row>
    <row r="2750" customFormat="false" ht="15" hidden="false" customHeight="false" outlineLevel="0" collapsed="false">
      <c r="A2750" s="5" t="n">
        <v>43125</v>
      </c>
      <c r="B2750" s="6" t="n">
        <v>11225.9</v>
      </c>
      <c r="C2750" s="6" t="n">
        <v>11130.46</v>
      </c>
      <c r="D2750" s="7" t="n">
        <f aca="false">(L2750-(설정!$B$5+설정!$B$4*K2750))/설정!$B$6</f>
        <v>1.76797730989401</v>
      </c>
      <c r="E2750" s="8" t="n">
        <f aca="false">H2750*설정!$B$8</f>
        <v>6530.25988018882</v>
      </c>
      <c r="F2750" s="8" t="n">
        <f aca="false">H2750*설정!$B$9</f>
        <v>13076.1315378594</v>
      </c>
      <c r="G2750" s="9" t="n">
        <f aca="false">A2750-설정!$B$3</f>
        <v>3309</v>
      </c>
      <c r="H2750" s="8" t="n">
        <f aca="false">10^(설정!$B$5+설정!$B$4*K2750)</f>
        <v>3261.23165550419</v>
      </c>
      <c r="I2750" s="8" t="n">
        <f aca="false">H2750/설정!$B$8</f>
        <v>1628.66901256541</v>
      </c>
      <c r="J2750" s="8" t="n">
        <f aca="false">H2750/설정!$B$9</f>
        <v>813.362260854384</v>
      </c>
      <c r="K2750" s="10" t="n">
        <f aca="false">LOG10(G2750)</f>
        <v>3.51969676715985</v>
      </c>
      <c r="L2750" s="10" t="n">
        <f aca="false">LOG10(C2750)</f>
        <v>4.04651311324158</v>
      </c>
    </row>
    <row r="2751" customFormat="false" ht="15" hidden="false" customHeight="false" outlineLevel="0" collapsed="false">
      <c r="A2751" s="5" t="n">
        <v>43126</v>
      </c>
      <c r="B2751" s="6" t="n">
        <v>11130.46</v>
      </c>
      <c r="C2751" s="6" t="n">
        <v>11035.55</v>
      </c>
      <c r="D2751" s="7" t="n">
        <f aca="false">(L2751-(설정!$B$5+설정!$B$4*K2751))/설정!$B$6</f>
        <v>1.75317442548243</v>
      </c>
      <c r="E2751" s="8" t="n">
        <f aca="false">H2751*설정!$B$8</f>
        <v>6541.46657723848</v>
      </c>
      <c r="F2751" s="8" t="n">
        <f aca="false">H2751*설정!$B$9</f>
        <v>13098.5717236123</v>
      </c>
      <c r="G2751" s="9" t="n">
        <f aca="false">A2751-설정!$B$3</f>
        <v>3310</v>
      </c>
      <c r="H2751" s="8" t="n">
        <f aca="false">10^(설정!$B$5+설정!$B$4*K2751)</f>
        <v>3266.82831411235</v>
      </c>
      <c r="I2751" s="8" t="n">
        <f aca="false">H2751/설정!$B$8</f>
        <v>1631.46400090475</v>
      </c>
      <c r="J2751" s="8" t="n">
        <f aca="false">H2751/설정!$B$9</f>
        <v>814.758086536096</v>
      </c>
      <c r="K2751" s="10" t="n">
        <f aca="false">LOG10(G2751)</f>
        <v>3.51982799377572</v>
      </c>
      <c r="L2751" s="10" t="n">
        <f aca="false">LOG10(C2751)</f>
        <v>4.04279398280919</v>
      </c>
    </row>
    <row r="2752" customFormat="false" ht="15" hidden="false" customHeight="false" outlineLevel="0" collapsed="false">
      <c r="A2752" s="5" t="n">
        <v>43127</v>
      </c>
      <c r="B2752" s="6" t="n">
        <v>11035.55</v>
      </c>
      <c r="C2752" s="6" t="n">
        <v>11320.97</v>
      </c>
      <c r="D2752" s="7" t="n">
        <f aca="false">(L2752-(설정!$B$5+설정!$B$4*K2752))/설정!$B$6</f>
        <v>1.78748137446312</v>
      </c>
      <c r="E2752" s="8" t="n">
        <f aca="false">H2752*설정!$B$8</f>
        <v>6552.6891123893</v>
      </c>
      <c r="F2752" s="8" t="n">
        <f aca="false">H2752*설정!$B$9</f>
        <v>13121.0436234314</v>
      </c>
      <c r="G2752" s="9" t="n">
        <f aca="false">A2752-설정!$B$3</f>
        <v>3311</v>
      </c>
      <c r="H2752" s="8" t="n">
        <f aca="false">10^(설정!$B$5+설정!$B$4*K2752)</f>
        <v>3272.43288231643</v>
      </c>
      <c r="I2752" s="8" t="n">
        <f aca="false">H2752/설정!$B$8</f>
        <v>1634.26293932035</v>
      </c>
      <c r="J2752" s="8" t="n">
        <f aca="false">H2752/설정!$B$9</f>
        <v>816.155884897916</v>
      </c>
      <c r="K2752" s="10" t="n">
        <f aca="false">LOG10(G2752)</f>
        <v>3.51995918075207</v>
      </c>
      <c r="L2752" s="10" t="n">
        <f aca="false">LOG10(C2752)</f>
        <v>4.05388363953773</v>
      </c>
    </row>
    <row r="2753" customFormat="false" ht="15" hidden="false" customHeight="false" outlineLevel="0" collapsed="false">
      <c r="A2753" s="5" t="n">
        <v>43128</v>
      </c>
      <c r="B2753" s="6" t="n">
        <v>11320.97</v>
      </c>
      <c r="C2753" s="6" t="n">
        <v>11615.96</v>
      </c>
      <c r="D2753" s="7" t="n">
        <f aca="false">(L2753-(설정!$B$5+설정!$B$4*K2753))/설정!$B$6</f>
        <v>1.82206037354658</v>
      </c>
      <c r="E2753" s="8" t="n">
        <f aca="false">H2753*설정!$B$8</f>
        <v>6563.92750323106</v>
      </c>
      <c r="F2753" s="8" t="n">
        <f aca="false">H2753*설정!$B$9</f>
        <v>13143.5472725383</v>
      </c>
      <c r="G2753" s="9" t="n">
        <f aca="false">A2753-설정!$B$3</f>
        <v>3312</v>
      </c>
      <c r="H2753" s="8" t="n">
        <f aca="false">10^(설정!$B$5+설정!$B$4*K2753)</f>
        <v>3278.04536890081</v>
      </c>
      <c r="I2753" s="8" t="n">
        <f aca="false">H2753/설정!$B$8</f>
        <v>1637.06583219918</v>
      </c>
      <c r="J2753" s="8" t="n">
        <f aca="false">H2753/설정!$B$9</f>
        <v>817.555658130702</v>
      </c>
      <c r="K2753" s="10" t="n">
        <f aca="false">LOG10(G2753)</f>
        <v>3.52009032811284</v>
      </c>
      <c r="L2753" s="10" t="n">
        <f aca="false">LOG10(C2753)</f>
        <v>4.06505510784903</v>
      </c>
    </row>
    <row r="2754" customFormat="false" ht="15" hidden="false" customHeight="false" outlineLevel="0" collapsed="false">
      <c r="A2754" s="5" t="n">
        <v>43129</v>
      </c>
      <c r="B2754" s="6" t="n">
        <v>11615.96</v>
      </c>
      <c r="C2754" s="6" t="n">
        <v>11132.55</v>
      </c>
      <c r="D2754" s="7" t="n">
        <f aca="false">(L2754-(설정!$B$5+설정!$B$4*K2754))/설정!$B$6</f>
        <v>1.75837436352605</v>
      </c>
      <c r="E2754" s="8" t="n">
        <f aca="false">H2754*설정!$B$8</f>
        <v>6575.18176736807</v>
      </c>
      <c r="F2754" s="8" t="n">
        <f aca="false">H2754*설정!$B$9</f>
        <v>13166.0827061837</v>
      </c>
      <c r="G2754" s="9" t="n">
        <f aca="false">A2754-설정!$B$3</f>
        <v>3313</v>
      </c>
      <c r="H2754" s="8" t="n">
        <f aca="false">10^(설정!$B$5+설정!$B$4*K2754)</f>
        <v>3283.66578265714</v>
      </c>
      <c r="I2754" s="8" t="n">
        <f aca="false">H2754/설정!$B$8</f>
        <v>1639.8726839318</v>
      </c>
      <c r="J2754" s="8" t="n">
        <f aca="false">H2754/설정!$B$9</f>
        <v>818.957408427118</v>
      </c>
      <c r="K2754" s="10" t="n">
        <f aca="false">LOG10(G2754)</f>
        <v>3.52022143588196</v>
      </c>
      <c r="L2754" s="10" t="n">
        <f aca="false">LOG10(C2754)</f>
        <v>4.0465946543692</v>
      </c>
    </row>
    <row r="2755" customFormat="false" ht="15" hidden="false" customHeight="false" outlineLevel="0" collapsed="false">
      <c r="A2755" s="5" t="n">
        <v>43130</v>
      </c>
      <c r="B2755" s="6" t="n">
        <v>11132.55</v>
      </c>
      <c r="C2755" s="6" t="n">
        <v>9959.55</v>
      </c>
      <c r="D2755" s="7" t="n">
        <f aca="false">(L2755-(설정!$B$5+설정!$B$4*K2755))/설정!$B$6</f>
        <v>1.59555262968351</v>
      </c>
      <c r="E2755" s="8" t="n">
        <f aca="false">H2755*설정!$B$8</f>
        <v>6586.4519224185</v>
      </c>
      <c r="F2755" s="8" t="n">
        <f aca="false">H2755*설정!$B$9</f>
        <v>13188.6499596461</v>
      </c>
      <c r="G2755" s="9" t="n">
        <f aca="false">A2755-설정!$B$3</f>
        <v>3314</v>
      </c>
      <c r="H2755" s="8" t="n">
        <f aca="false">10^(설정!$B$5+설정!$B$4*K2755)</f>
        <v>3289.29413238399</v>
      </c>
      <c r="I2755" s="8" t="n">
        <f aca="false">H2755/설정!$B$8</f>
        <v>1642.68349891225</v>
      </c>
      <c r="J2755" s="8" t="n">
        <f aca="false">H2755/설정!$B$9</f>
        <v>820.361137981559</v>
      </c>
      <c r="K2755" s="10" t="n">
        <f aca="false">LOG10(G2755)</f>
        <v>3.52035250408332</v>
      </c>
      <c r="L2755" s="10" t="n">
        <f aca="false">LOG10(C2755)</f>
        <v>3.99823971624178</v>
      </c>
    </row>
    <row r="2756" customFormat="false" ht="15" hidden="false" customHeight="false" outlineLevel="0" collapsed="false">
      <c r="A2756" s="5" t="n">
        <v>43131</v>
      </c>
      <c r="B2756" s="6" t="n">
        <v>9959.55</v>
      </c>
      <c r="C2756" s="6" t="n">
        <v>10050.1</v>
      </c>
      <c r="D2756" s="7" t="n">
        <f aca="false">(L2756-(설정!$B$5+설정!$B$4*K2756))/설정!$B$6</f>
        <v>1.60612182502878</v>
      </c>
      <c r="E2756" s="8" t="n">
        <f aca="false">H2756*설정!$B$8</f>
        <v>6597.73798601501</v>
      </c>
      <c r="F2756" s="8" t="n">
        <f aca="false">H2756*설정!$B$9</f>
        <v>13211.249068233</v>
      </c>
      <c r="G2756" s="9" t="n">
        <f aca="false">A2756-설정!$B$3</f>
        <v>3315</v>
      </c>
      <c r="H2756" s="8" t="n">
        <f aca="false">10^(설정!$B$5+설정!$B$4*K2756)</f>
        <v>3294.93042688716</v>
      </c>
      <c r="I2756" s="8" t="n">
        <f aca="false">H2756/설정!$B$8</f>
        <v>1645.49828153817</v>
      </c>
      <c r="J2756" s="8" t="n">
        <f aca="false">H2756/설정!$B$9</f>
        <v>821.76684899022</v>
      </c>
      <c r="K2756" s="10" t="n">
        <f aca="false">LOG10(G2756)</f>
        <v>3.52048353274079</v>
      </c>
      <c r="L2756" s="10" t="n">
        <f aca="false">LOG10(C2756)</f>
        <v>4.00217038307314</v>
      </c>
    </row>
    <row r="2757" customFormat="false" ht="15" hidden="false" customHeight="false" outlineLevel="0" collapsed="false">
      <c r="A2757" s="5" t="n">
        <v>43132</v>
      </c>
      <c r="B2757" s="6" t="n">
        <v>10050.1</v>
      </c>
      <c r="C2757" s="6" t="n">
        <v>9039.87</v>
      </c>
      <c r="D2757" s="7" t="n">
        <f aca="false">(L2757-(설정!$B$5+설정!$B$4*K2757))/설정!$B$6</f>
        <v>1.45108386825677</v>
      </c>
      <c r="E2757" s="8" t="n">
        <f aca="false">H2757*설정!$B$8</f>
        <v>6609.03997580439</v>
      </c>
      <c r="F2757" s="8" t="n">
        <f aca="false">H2757*설정!$B$9</f>
        <v>13233.88006728</v>
      </c>
      <c r="G2757" s="9" t="n">
        <f aca="false">A2757-설정!$B$3</f>
        <v>3316</v>
      </c>
      <c r="H2757" s="8" t="n">
        <f aca="false">10^(설정!$B$5+설정!$B$4*K2757)</f>
        <v>3300.57467497951</v>
      </c>
      <c r="I2757" s="8" t="n">
        <f aca="false">H2757/설정!$B$8</f>
        <v>1648.31703621072</v>
      </c>
      <c r="J2757" s="8" t="n">
        <f aca="false">H2757/설정!$B$9</f>
        <v>823.174543651061</v>
      </c>
      <c r="K2757" s="10" t="n">
        <f aca="false">LOG10(G2757)</f>
        <v>3.52061452187824</v>
      </c>
      <c r="L2757" s="10" t="n">
        <f aca="false">LOG10(C2757)</f>
        <v>3.95616218504521</v>
      </c>
    </row>
    <row r="2758" customFormat="false" ht="15" hidden="false" customHeight="false" outlineLevel="0" collapsed="false">
      <c r="A2758" s="5" t="n">
        <v>43133</v>
      </c>
      <c r="B2758" s="6" t="n">
        <v>9039.87</v>
      </c>
      <c r="C2758" s="6" t="n">
        <v>8786.08</v>
      </c>
      <c r="D2758" s="7" t="n">
        <f aca="false">(L2758-(설정!$B$5+설정!$B$4*K2758))/설정!$B$6</f>
        <v>1.40760791633329</v>
      </c>
      <c r="E2758" s="8" t="n">
        <f aca="false">H2758*설정!$B$8</f>
        <v>6620.35790944773</v>
      </c>
      <c r="F2758" s="8" t="n">
        <f aca="false">H2758*설정!$B$9</f>
        <v>13256.5429921517</v>
      </c>
      <c r="G2758" s="9" t="n">
        <f aca="false">A2758-설정!$B$3</f>
        <v>3317</v>
      </c>
      <c r="H2758" s="8" t="n">
        <f aca="false">10^(설정!$B$5+설정!$B$4*K2758)</f>
        <v>3306.22688548105</v>
      </c>
      <c r="I2758" s="8" t="n">
        <f aca="false">H2758/설정!$B$8</f>
        <v>1651.13976733466</v>
      </c>
      <c r="J2758" s="8" t="n">
        <f aca="false">H2758/설정!$B$9</f>
        <v>824.584224163819</v>
      </c>
      <c r="K2758" s="10" t="n">
        <f aca="false">LOG10(G2758)</f>
        <v>3.52074547151948</v>
      </c>
      <c r="L2758" s="10" t="n">
        <f aca="false">LOG10(C2758)</f>
        <v>3.94379515333408</v>
      </c>
    </row>
    <row r="2759" customFormat="false" ht="15" hidden="false" customHeight="false" outlineLevel="0" collapsed="false">
      <c r="A2759" s="5" t="n">
        <v>43134</v>
      </c>
      <c r="B2759" s="6" t="n">
        <v>8786.08</v>
      </c>
      <c r="C2759" s="6" t="n">
        <v>9132.1</v>
      </c>
      <c r="D2759" s="7" t="n">
        <f aca="false">(L2759-(설정!$B$5+설정!$B$4*K2759))/설정!$B$6</f>
        <v>1.46077555703235</v>
      </c>
      <c r="E2759" s="8" t="n">
        <f aca="false">H2759*설정!$B$8</f>
        <v>6631.69180462033</v>
      </c>
      <c r="F2759" s="8" t="n">
        <f aca="false">H2759*설정!$B$9</f>
        <v>13279.2378782408</v>
      </c>
      <c r="G2759" s="9" t="n">
        <f aca="false">A2759-설정!$B$3</f>
        <v>3318</v>
      </c>
      <c r="H2759" s="8" t="n">
        <f aca="false">10^(설정!$B$5+설정!$B$4*K2759)</f>
        <v>3311.88706721886</v>
      </c>
      <c r="I2759" s="8" t="n">
        <f aca="false">H2759/설정!$B$8</f>
        <v>1653.96647931824</v>
      </c>
      <c r="J2759" s="8" t="n">
        <f aca="false">H2759/설정!$B$9</f>
        <v>825.995892730002</v>
      </c>
      <c r="K2759" s="10" t="n">
        <f aca="false">LOG10(G2759)</f>
        <v>3.52087638168834</v>
      </c>
      <c r="L2759" s="10" t="n">
        <f aca="false">LOG10(C2759)</f>
        <v>3.9605706585355</v>
      </c>
    </row>
    <row r="2760" customFormat="false" ht="15" hidden="false" customHeight="false" outlineLevel="0" collapsed="false">
      <c r="A2760" s="5" t="n">
        <v>43135</v>
      </c>
      <c r="B2760" s="6" t="n">
        <v>9132.1</v>
      </c>
      <c r="C2760" s="6" t="n">
        <v>8250.53</v>
      </c>
      <c r="D2760" s="7" t="n">
        <f aca="false">(L2760-(설정!$B$5+설정!$B$4*K2760))/설정!$B$6</f>
        <v>1.31210492504982</v>
      </c>
      <c r="E2760" s="8" t="n">
        <f aca="false">H2760*설정!$B$8</f>
        <v>6643.04167901169</v>
      </c>
      <c r="F2760" s="8" t="n">
        <f aca="false">H2760*설정!$B$9</f>
        <v>13301.9647609686</v>
      </c>
      <c r="G2760" s="9" t="n">
        <f aca="false">A2760-설정!$B$3</f>
        <v>3319</v>
      </c>
      <c r="H2760" s="8" t="n">
        <f aca="false">10^(설정!$B$5+설정!$B$4*K2760)</f>
        <v>3317.55522902715</v>
      </c>
      <c r="I2760" s="8" t="n">
        <f aca="false">H2760/설정!$B$8</f>
        <v>1656.79717657331</v>
      </c>
      <c r="J2760" s="8" t="n">
        <f aca="false">H2760/설정!$B$9</f>
        <v>827.409551552888</v>
      </c>
      <c r="K2760" s="10" t="n">
        <f aca="false">LOG10(G2760)</f>
        <v>3.5210072524086</v>
      </c>
      <c r="L2760" s="10" t="n">
        <f aca="false">LOG10(C2760)</f>
        <v>3.91648184778413</v>
      </c>
    </row>
    <row r="2761" customFormat="false" ht="15" hidden="false" customHeight="false" outlineLevel="0" collapsed="false">
      <c r="A2761" s="5" t="n">
        <v>43136</v>
      </c>
      <c r="B2761" s="6" t="n">
        <v>8250.53</v>
      </c>
      <c r="C2761" s="6" t="n">
        <v>6849.54</v>
      </c>
      <c r="D2761" s="7" t="n">
        <f aca="false">(L2761-(설정!$B$5+설정!$B$4*K2761))/설정!$B$6</f>
        <v>1.04162513586617</v>
      </c>
      <c r="E2761" s="8" t="n">
        <f aca="false">H2761*설정!$B$8</f>
        <v>6654.40755032568</v>
      </c>
      <c r="F2761" s="8" t="n">
        <f aca="false">H2761*설정!$B$9</f>
        <v>13324.7236757853</v>
      </c>
      <c r="G2761" s="9" t="n">
        <f aca="false">A2761-설정!$B$3</f>
        <v>3320</v>
      </c>
      <c r="H2761" s="8" t="n">
        <f aca="false">10^(설정!$B$5+설정!$B$4*K2761)</f>
        <v>3323.23137974728</v>
      </c>
      <c r="I2761" s="8" t="n">
        <f aca="false">H2761/설정!$B$8</f>
        <v>1659.63186351526</v>
      </c>
      <c r="J2761" s="8" t="n">
        <f aca="false">H2761/설정!$B$9</f>
        <v>828.825202837544</v>
      </c>
      <c r="K2761" s="10" t="n">
        <f aca="false">LOG10(G2761)</f>
        <v>3.52113808370404</v>
      </c>
      <c r="L2761" s="10" t="n">
        <f aca="false">LOG10(C2761)</f>
        <v>3.83566140621217</v>
      </c>
    </row>
    <row r="2762" customFormat="false" ht="15" hidden="false" customHeight="false" outlineLevel="0" collapsed="false">
      <c r="A2762" s="5" t="n">
        <v>43137</v>
      </c>
      <c r="B2762" s="6" t="n">
        <v>6849.54</v>
      </c>
      <c r="C2762" s="6" t="n">
        <v>7738.64</v>
      </c>
      <c r="D2762" s="7" t="n">
        <f aca="false">(L2762-(설정!$B$5+설정!$B$4*K2762))/설정!$B$6</f>
        <v>1.21493386714831</v>
      </c>
      <c r="E2762" s="8" t="n">
        <f aca="false">H2762*설정!$B$8</f>
        <v>6665.78943628044</v>
      </c>
      <c r="F2762" s="8" t="n">
        <f aca="false">H2762*설정!$B$9</f>
        <v>13347.5146581695</v>
      </c>
      <c r="G2762" s="9" t="n">
        <f aca="false">A2762-설정!$B$3</f>
        <v>3321</v>
      </c>
      <c r="H2762" s="8" t="n">
        <f aca="false">10^(설정!$B$5+설정!$B$4*K2762)</f>
        <v>3328.91552822775</v>
      </c>
      <c r="I2762" s="8" t="n">
        <f aca="false">H2762/설정!$B$8</f>
        <v>1662.47054456306</v>
      </c>
      <c r="J2762" s="8" t="n">
        <f aca="false">H2762/설정!$B$9</f>
        <v>830.242848790815</v>
      </c>
      <c r="K2762" s="10" t="n">
        <f aca="false">LOG10(G2762)</f>
        <v>3.52126887559839</v>
      </c>
      <c r="L2762" s="10" t="n">
        <f aca="false">LOG10(C2762)</f>
        <v>3.88866464383633</v>
      </c>
    </row>
    <row r="2763" customFormat="false" ht="15" hidden="false" customHeight="false" outlineLevel="0" collapsed="false">
      <c r="A2763" s="5" t="n">
        <v>43138</v>
      </c>
      <c r="B2763" s="6" t="n">
        <v>7738.64</v>
      </c>
      <c r="C2763" s="6" t="n">
        <v>7624.6</v>
      </c>
      <c r="D2763" s="7" t="n">
        <f aca="false">(L2763-(설정!$B$5+설정!$B$4*K2763))/설정!$B$6</f>
        <v>1.19109178852161</v>
      </c>
      <c r="E2763" s="8" t="n">
        <f aca="false">H2763*설정!$B$8</f>
        <v>6677.18735460826</v>
      </c>
      <c r="F2763" s="8" t="n">
        <f aca="false">H2763*설정!$B$9</f>
        <v>13370.3377436281</v>
      </c>
      <c r="G2763" s="9" t="n">
        <f aca="false">A2763-설정!$B$3</f>
        <v>3322</v>
      </c>
      <c r="H2763" s="8" t="n">
        <f aca="false">10^(설정!$B$5+설정!$B$4*K2763)</f>
        <v>3334.6076833241</v>
      </c>
      <c r="I2763" s="8" t="n">
        <f aca="false">H2763/설정!$B$8</f>
        <v>1665.31322413919</v>
      </c>
      <c r="J2763" s="8" t="n">
        <f aca="false">H2763/설정!$B$9</f>
        <v>831.662491621305</v>
      </c>
      <c r="K2763" s="10" t="n">
        <f aca="false">LOG10(G2763)</f>
        <v>3.52139962811538</v>
      </c>
      <c r="L2763" s="10" t="n">
        <f aca="false">LOG10(C2763)</f>
        <v>3.88221706475988</v>
      </c>
    </row>
    <row r="2764" customFormat="false" ht="15" hidden="false" customHeight="false" outlineLevel="0" collapsed="false">
      <c r="A2764" s="5" t="n">
        <v>43139</v>
      </c>
      <c r="B2764" s="6" t="n">
        <v>7624.6</v>
      </c>
      <c r="C2764" s="6" t="n">
        <v>8218.58</v>
      </c>
      <c r="D2764" s="7" t="n">
        <f aca="false">(L2764-(설정!$B$5+설정!$B$4*K2764))/설정!$B$6</f>
        <v>1.29667328096892</v>
      </c>
      <c r="E2764" s="8" t="n">
        <f aca="false">H2764*설정!$B$8</f>
        <v>6688.60132305592</v>
      </c>
      <c r="F2764" s="8" t="n">
        <f aca="false">H2764*설정!$B$9</f>
        <v>13393.1929676971</v>
      </c>
      <c r="G2764" s="9" t="n">
        <f aca="false">A2764-설정!$B$3</f>
        <v>3323</v>
      </c>
      <c r="H2764" s="8" t="n">
        <f aca="false">10^(설정!$B$5+설정!$B$4*K2764)</f>
        <v>3340.30785389914</v>
      </c>
      <c r="I2764" s="8" t="n">
        <f aca="false">H2764/설정!$B$8</f>
        <v>1668.15990666978</v>
      </c>
      <c r="J2764" s="8" t="n">
        <f aca="false">H2764/설정!$B$9</f>
        <v>833.084133539428</v>
      </c>
      <c r="K2764" s="10" t="n">
        <f aca="false">LOG10(G2764)</f>
        <v>3.52153034127871</v>
      </c>
      <c r="L2764" s="10" t="n">
        <f aca="false">LOG10(C2764)</f>
        <v>3.91479678695154</v>
      </c>
    </row>
    <row r="2765" customFormat="false" ht="15" hidden="false" customHeight="false" outlineLevel="0" collapsed="false">
      <c r="A2765" s="5" t="n">
        <v>43140</v>
      </c>
      <c r="B2765" s="6" t="n">
        <v>8218.58</v>
      </c>
      <c r="C2765" s="6" t="n">
        <v>8660.45</v>
      </c>
      <c r="D2765" s="7" t="n">
        <f aca="false">(L2765-(설정!$B$5+설정!$B$4*K2765))/설정!$B$6</f>
        <v>1.36963707853266</v>
      </c>
      <c r="E2765" s="8" t="n">
        <f aca="false">H2765*설정!$B$8</f>
        <v>6700.03135938431</v>
      </c>
      <c r="F2765" s="8" t="n">
        <f aca="false">H2765*설정!$B$9</f>
        <v>13416.0803659408</v>
      </c>
      <c r="G2765" s="9" t="n">
        <f aca="false">A2765-설정!$B$3</f>
        <v>3324</v>
      </c>
      <c r="H2765" s="8" t="n">
        <f aca="false">10^(설정!$B$5+설정!$B$4*K2765)</f>
        <v>3346.01604882272</v>
      </c>
      <c r="I2765" s="8" t="n">
        <f aca="false">H2765/설정!$B$8</f>
        <v>1671.01059658443</v>
      </c>
      <c r="J2765" s="8" t="n">
        <f aca="false">H2765/설정!$B$9</f>
        <v>834.507776757351</v>
      </c>
      <c r="K2765" s="10" t="n">
        <f aca="false">LOG10(G2765)</f>
        <v>3.52166101511207</v>
      </c>
      <c r="L2765" s="10" t="n">
        <f aca="false">LOG10(C2765)</f>
        <v>3.93754045869626</v>
      </c>
    </row>
    <row r="2766" customFormat="false" ht="15" hidden="false" customHeight="false" outlineLevel="0" collapsed="false">
      <c r="A2766" s="5" t="n">
        <v>43141</v>
      </c>
      <c r="B2766" s="6" t="n">
        <v>8660.45</v>
      </c>
      <c r="C2766" s="6" t="n">
        <v>8530.29</v>
      </c>
      <c r="D2766" s="7" t="n">
        <f aca="false">(L2766-(설정!$B$5+설정!$B$4*K2766))/설정!$B$6</f>
        <v>1.34536915124135</v>
      </c>
      <c r="E2766" s="8" t="n">
        <f aca="false">H2766*설정!$B$8</f>
        <v>6711.47748136866</v>
      </c>
      <c r="F2766" s="8" t="n">
        <f aca="false">H2766*설정!$B$9</f>
        <v>13438.9999739521</v>
      </c>
      <c r="G2766" s="9" t="n">
        <f aca="false">A2766-설정!$B$3</f>
        <v>3325</v>
      </c>
      <c r="H2766" s="8" t="n">
        <f aca="false">10^(설정!$B$5+설정!$B$4*K2766)</f>
        <v>3351.73227697183</v>
      </c>
      <c r="I2766" s="8" t="n">
        <f aca="false">H2766/설정!$B$8</f>
        <v>1673.86529831637</v>
      </c>
      <c r="J2766" s="8" t="n">
        <f aca="false">H2766/설정!$B$9</f>
        <v>835.93342348903</v>
      </c>
      <c r="K2766" s="10" t="n">
        <f aca="false">LOG10(G2766)</f>
        <v>3.52179164963912</v>
      </c>
      <c r="L2766" s="10" t="n">
        <f aca="false">LOG10(C2766)</f>
        <v>3.93096379591065</v>
      </c>
    </row>
    <row r="2767" customFormat="false" ht="15" hidden="false" customHeight="false" outlineLevel="0" collapsed="false">
      <c r="A2767" s="5" t="n">
        <v>43142</v>
      </c>
      <c r="B2767" s="6" t="n">
        <v>8530.29</v>
      </c>
      <c r="C2767" s="6" t="n">
        <v>8096.73</v>
      </c>
      <c r="D2767" s="7" t="n">
        <f aca="false">(L2767-(설정!$B$5+설정!$B$4*K2767))/설정!$B$6</f>
        <v>1.26778563395786</v>
      </c>
      <c r="E2767" s="8" t="n">
        <f aca="false">H2767*설정!$B$8</f>
        <v>6722.93970679865</v>
      </c>
      <c r="F2767" s="8" t="n">
        <f aca="false">H2767*설정!$B$9</f>
        <v>13461.9518273528</v>
      </c>
      <c r="G2767" s="9" t="n">
        <f aca="false">A2767-설정!$B$3</f>
        <v>3326</v>
      </c>
      <c r="H2767" s="8" t="n">
        <f aca="false">10^(설정!$B$5+설정!$B$4*K2767)</f>
        <v>3357.45654723069</v>
      </c>
      <c r="I2767" s="8" t="n">
        <f aca="false">H2767/설정!$B$8</f>
        <v>1676.72401630238</v>
      </c>
      <c r="J2767" s="8" t="n">
        <f aca="false">H2767/설정!$B$9</f>
        <v>837.361075950219</v>
      </c>
      <c r="K2767" s="10" t="n">
        <f aca="false">LOG10(G2767)</f>
        <v>3.5219222448835</v>
      </c>
      <c r="L2767" s="10" t="n">
        <f aca="false">LOG10(C2767)</f>
        <v>3.90830965718834</v>
      </c>
    </row>
    <row r="2768" customFormat="false" ht="15" hidden="false" customHeight="false" outlineLevel="0" collapsed="false">
      <c r="A2768" s="5" t="n">
        <v>43143</v>
      </c>
      <c r="B2768" s="6" t="n">
        <v>8096.73</v>
      </c>
      <c r="C2768" s="6" t="n">
        <v>8907.67</v>
      </c>
      <c r="D2768" s="7" t="n">
        <f aca="false">(L2768-(설정!$B$5+설정!$B$4*K2768))/설정!$B$6</f>
        <v>1.40280060965901</v>
      </c>
      <c r="E2768" s="8" t="n">
        <f aca="false">H2768*설정!$B$8</f>
        <v>6734.41805347803</v>
      </c>
      <c r="F2768" s="8" t="n">
        <f aca="false">H2768*설정!$B$9</f>
        <v>13484.9359617932</v>
      </c>
      <c r="G2768" s="9" t="n">
        <f aca="false">A2768-설정!$B$3</f>
        <v>3327</v>
      </c>
      <c r="H2768" s="8" t="n">
        <f aca="false">10^(설정!$B$5+설정!$B$4*K2768)</f>
        <v>3363.18886849055</v>
      </c>
      <c r="I2768" s="8" t="n">
        <f aca="false">H2768/설정!$B$8</f>
        <v>1679.5867549828</v>
      </c>
      <c r="J2768" s="8" t="n">
        <f aca="false">H2768/설정!$B$9</f>
        <v>838.790736358427</v>
      </c>
      <c r="K2768" s="10" t="n">
        <f aca="false">LOG10(G2768)</f>
        <v>3.52205280086882</v>
      </c>
      <c r="L2768" s="10" t="n">
        <f aca="false">LOG10(C2768)</f>
        <v>3.94976411947182</v>
      </c>
    </row>
    <row r="2769" customFormat="false" ht="15" hidden="false" customHeight="false" outlineLevel="0" collapsed="false">
      <c r="A2769" s="5" t="n">
        <v>43144</v>
      </c>
      <c r="B2769" s="6" t="n">
        <v>8907.67</v>
      </c>
      <c r="C2769" s="6" t="n">
        <v>8523.97</v>
      </c>
      <c r="D2769" s="7" t="n">
        <f aca="false">(L2769-(설정!$B$5+설정!$B$4*K2769))/설정!$B$6</f>
        <v>1.33693120645677</v>
      </c>
      <c r="E2769" s="8" t="n">
        <f aca="false">H2769*설정!$B$8</f>
        <v>6745.91253922517</v>
      </c>
      <c r="F2769" s="8" t="n">
        <f aca="false">H2769*설정!$B$9</f>
        <v>13507.9524129525</v>
      </c>
      <c r="G2769" s="9" t="n">
        <f aca="false">A2769-설정!$B$3</f>
        <v>3328</v>
      </c>
      <c r="H2769" s="8" t="n">
        <f aca="false">10^(설정!$B$5+설정!$B$4*K2769)</f>
        <v>3368.92924964997</v>
      </c>
      <c r="I2769" s="8" t="n">
        <f aca="false">H2769/설정!$B$8</f>
        <v>1682.45351880158</v>
      </c>
      <c r="J2769" s="8" t="n">
        <f aca="false">H2769/설정!$B$9</f>
        <v>840.22240693298</v>
      </c>
      <c r="K2769" s="10" t="n">
        <f aca="false">LOG10(G2769)</f>
        <v>3.52218331761869</v>
      </c>
      <c r="L2769" s="10" t="n">
        <f aca="false">LOG10(C2769)</f>
        <v>3.93064191255115</v>
      </c>
    </row>
    <row r="2770" customFormat="false" ht="15" hidden="false" customHeight="false" outlineLevel="0" collapsed="false">
      <c r="A2770" s="5" t="n">
        <v>43145</v>
      </c>
      <c r="B2770" s="6" t="n">
        <v>8523.97</v>
      </c>
      <c r="C2770" s="6" t="n">
        <v>9467.3</v>
      </c>
      <c r="D2770" s="7" t="n">
        <f aca="false">(L2770-(설정!$B$5+설정!$B$4*K2770))/설정!$B$6</f>
        <v>1.48564283549279</v>
      </c>
      <c r="E2770" s="8" t="n">
        <f aca="false">H2770*설정!$B$8</f>
        <v>6757.42318187249</v>
      </c>
      <c r="F2770" s="8" t="n">
        <f aca="false">H2770*설정!$B$9</f>
        <v>13531.0012165381</v>
      </c>
      <c r="G2770" s="9" t="n">
        <f aca="false">A2770-설정!$B$3</f>
        <v>3329</v>
      </c>
      <c r="H2770" s="8" t="n">
        <f aca="false">10^(설정!$B$5+설정!$B$4*K2770)</f>
        <v>3374.67769961449</v>
      </c>
      <c r="I2770" s="8" t="n">
        <f aca="false">H2770/설정!$B$8</f>
        <v>1685.32431220618</v>
      </c>
      <c r="J2770" s="8" t="n">
        <f aca="false">H2770/설정!$B$9</f>
        <v>841.656089894957</v>
      </c>
      <c r="K2770" s="10" t="n">
        <f aca="false">LOG10(G2770)</f>
        <v>3.52231379515667</v>
      </c>
      <c r="L2770" s="10" t="n">
        <f aca="false">LOG10(C2770)</f>
        <v>3.97622613926803</v>
      </c>
    </row>
    <row r="2771" customFormat="false" ht="15" hidden="false" customHeight="false" outlineLevel="0" collapsed="false">
      <c r="A2771" s="5" t="n">
        <v>43146</v>
      </c>
      <c r="B2771" s="6" t="n">
        <v>9467.3</v>
      </c>
      <c r="C2771" s="6" t="n">
        <v>10106.73</v>
      </c>
      <c r="D2771" s="7" t="n">
        <f aca="false">(L2771-(설정!$B$5+설정!$B$4*K2771))/설정!$B$6</f>
        <v>1.57731733165255</v>
      </c>
      <c r="E2771" s="8" t="n">
        <f aca="false">H2771*설정!$B$8</f>
        <v>6768.94999926689</v>
      </c>
      <c r="F2771" s="8" t="n">
        <f aca="false">H2771*설정!$B$9</f>
        <v>13554.0824082866</v>
      </c>
      <c r="G2771" s="9" t="n">
        <f aca="false">A2771-설정!$B$3</f>
        <v>3330</v>
      </c>
      <c r="H2771" s="8" t="n">
        <f aca="false">10^(설정!$B$5+설정!$B$4*K2771)</f>
        <v>3380.43422729693</v>
      </c>
      <c r="I2771" s="8" t="n">
        <f aca="false">H2771/설정!$B$8</f>
        <v>1688.19913964769</v>
      </c>
      <c r="J2771" s="8" t="n">
        <f aca="false">H2771/설정!$B$9</f>
        <v>843.09178746724</v>
      </c>
      <c r="K2771" s="10" t="n">
        <f aca="false">LOG10(G2771)</f>
        <v>3.52244423350632</v>
      </c>
      <c r="L2771" s="10" t="n">
        <f aca="false">LOG10(C2771)</f>
        <v>4.00461066373419</v>
      </c>
    </row>
    <row r="2772" customFormat="false" ht="15" hidden="false" customHeight="false" outlineLevel="0" collapsed="false">
      <c r="A2772" s="5" t="n">
        <v>43147</v>
      </c>
      <c r="B2772" s="6" t="n">
        <v>10106.73</v>
      </c>
      <c r="C2772" s="6" t="n">
        <v>10189.32</v>
      </c>
      <c r="D2772" s="7" t="n">
        <f aca="false">(L2772-(설정!$B$5+설정!$B$4*K2772))/설정!$B$6</f>
        <v>1.58658472489078</v>
      </c>
      <c r="E2772" s="8" t="n">
        <f aca="false">H2772*설정!$B$8</f>
        <v>6780.49300926964</v>
      </c>
      <c r="F2772" s="8" t="n">
        <f aca="false">H2772*설정!$B$9</f>
        <v>13577.1960239631</v>
      </c>
      <c r="G2772" s="9" t="n">
        <f aca="false">A2772-설정!$B$3</f>
        <v>3331</v>
      </c>
      <c r="H2772" s="8" t="n">
        <f aca="false">10^(설정!$B$5+설정!$B$4*K2772)</f>
        <v>3386.19884161726</v>
      </c>
      <c r="I2772" s="8" t="n">
        <f aca="false">H2772/설정!$B$8</f>
        <v>1691.07800558077</v>
      </c>
      <c r="J2772" s="8" t="n">
        <f aca="false">H2772/설정!$B$9</f>
        <v>844.5295018745</v>
      </c>
      <c r="K2772" s="10" t="n">
        <f aca="false">LOG10(G2772)</f>
        <v>3.52257463269118</v>
      </c>
      <c r="L2772" s="10" t="n">
        <f aca="false">LOG10(C2772)</f>
        <v>4.00814520166081</v>
      </c>
    </row>
    <row r="2773" customFormat="false" ht="15" hidden="false" customHeight="false" outlineLevel="0" collapsed="false">
      <c r="A2773" s="5" t="n">
        <v>43148</v>
      </c>
      <c r="B2773" s="6" t="n">
        <v>10189.32</v>
      </c>
      <c r="C2773" s="6" t="n">
        <v>11085.6</v>
      </c>
      <c r="D2773" s="7" t="n">
        <f aca="false">(L2773-(설정!$B$5+설정!$B$4*K2773))/설정!$B$6</f>
        <v>1.70555139319457</v>
      </c>
      <c r="E2773" s="8" t="n">
        <f aca="false">H2773*설정!$B$8</f>
        <v>6792.05222975621</v>
      </c>
      <c r="F2773" s="8" t="n">
        <f aca="false">H2773*설정!$B$9</f>
        <v>13600.3420993615</v>
      </c>
      <c r="G2773" s="9" t="n">
        <f aca="false">A2773-설정!$B$3</f>
        <v>3332</v>
      </c>
      <c r="H2773" s="8" t="n">
        <f aca="false">10^(설정!$B$5+설정!$B$4*K2773)</f>
        <v>3391.97155150253</v>
      </c>
      <c r="I2773" s="8" t="n">
        <f aca="false">H2773/설정!$B$8</f>
        <v>1693.96091446362</v>
      </c>
      <c r="J2773" s="8" t="n">
        <f aca="false">H2773/설정!$B$9</f>
        <v>845.969235343178</v>
      </c>
      <c r="K2773" s="10" t="n">
        <f aca="false">LOG10(G2773)</f>
        <v>3.52270499273475</v>
      </c>
      <c r="L2773" s="10" t="n">
        <f aca="false">LOG10(C2773)</f>
        <v>4.04475920395815</v>
      </c>
    </row>
    <row r="2774" customFormat="false" ht="15" hidden="false" customHeight="false" outlineLevel="0" collapsed="false">
      <c r="A2774" s="5" t="n">
        <v>43149</v>
      </c>
      <c r="B2774" s="6" t="n">
        <v>11085.6</v>
      </c>
      <c r="C2774" s="6" t="n">
        <v>10452.09</v>
      </c>
      <c r="D2774" s="7" t="n">
        <f aca="false">(L2774-(설정!$B$5+설정!$B$4*K2774))/설정!$B$6</f>
        <v>1.61834963909291</v>
      </c>
      <c r="E2774" s="8" t="n">
        <f aca="false">H2774*설정!$B$8</f>
        <v>6803.62767861667</v>
      </c>
      <c r="F2774" s="8" t="n">
        <f aca="false">H2774*설정!$B$9</f>
        <v>13623.5206703045</v>
      </c>
      <c r="G2774" s="9" t="n">
        <f aca="false">A2774-설정!$B$3</f>
        <v>3333</v>
      </c>
      <c r="H2774" s="8" t="n">
        <f aca="false">10^(설정!$B$5+설정!$B$4*K2774)</f>
        <v>3397.7523658871</v>
      </c>
      <c r="I2774" s="8" t="n">
        <f aca="false">H2774/설정!$B$8</f>
        <v>1696.84787075807</v>
      </c>
      <c r="J2774" s="8" t="n">
        <f aca="false">H2774/설정!$B$9</f>
        <v>847.410990101532</v>
      </c>
      <c r="K2774" s="10" t="n">
        <f aca="false">LOG10(G2774)</f>
        <v>3.52283531366053</v>
      </c>
      <c r="L2774" s="10" t="n">
        <f aca="false">LOG10(C2774)</f>
        <v>4.01920314065872</v>
      </c>
    </row>
    <row r="2775" customFormat="false" ht="15" hidden="false" customHeight="false" outlineLevel="0" collapsed="false">
      <c r="A2775" s="5" t="n">
        <v>43150</v>
      </c>
      <c r="B2775" s="6" t="n">
        <v>10452.09</v>
      </c>
      <c r="C2775" s="6" t="n">
        <v>11139.36</v>
      </c>
      <c r="D2775" s="7" t="n">
        <f aca="false">(L2775-(설정!$B$5+설정!$B$4*K2775))/설정!$B$6</f>
        <v>1.70761478301909</v>
      </c>
      <c r="E2775" s="8" t="n">
        <f aca="false">H2775*설정!$B$8</f>
        <v>6815.21937375519</v>
      </c>
      <c r="F2775" s="8" t="n">
        <f aca="false">H2775*설정!$B$9</f>
        <v>13646.7317726433</v>
      </c>
      <c r="G2775" s="9" t="n">
        <f aca="false">A2775-설정!$B$3</f>
        <v>3334</v>
      </c>
      <c r="H2775" s="8" t="n">
        <f aca="false">10^(설정!$B$5+설정!$B$4*K2775)</f>
        <v>3403.54129371238</v>
      </c>
      <c r="I2775" s="8" t="n">
        <f aca="false">H2775/설정!$B$8</f>
        <v>1699.73887892951</v>
      </c>
      <c r="J2775" s="8" t="n">
        <f aca="false">H2775/설정!$B$9</f>
        <v>848.854768379577</v>
      </c>
      <c r="K2775" s="10" t="n">
        <f aca="false">LOG10(G2775)</f>
        <v>3.52296559549199</v>
      </c>
      <c r="L2775" s="10" t="n">
        <f aca="false">LOG10(C2775)</f>
        <v>4.04686023963009</v>
      </c>
    </row>
    <row r="2776" customFormat="false" ht="15" hidden="false" customHeight="false" outlineLevel="0" collapsed="false">
      <c r="A2776" s="5" t="n">
        <v>43151</v>
      </c>
      <c r="B2776" s="6" t="n">
        <v>11139.36</v>
      </c>
      <c r="C2776" s="6" t="n">
        <v>11245.93</v>
      </c>
      <c r="D2776" s="7" t="n">
        <f aca="false">(L2776-(설정!$B$5+설정!$B$4*K2776))/설정!$B$6</f>
        <v>1.71887683180907</v>
      </c>
      <c r="E2776" s="8" t="n">
        <f aca="false">H2776*설정!$B$8</f>
        <v>6826.82733309056</v>
      </c>
      <c r="F2776" s="8" t="n">
        <f aca="false">H2776*설정!$B$9</f>
        <v>13669.9754422583</v>
      </c>
      <c r="G2776" s="9" t="n">
        <f aca="false">A2776-설정!$B$3</f>
        <v>3335</v>
      </c>
      <c r="H2776" s="8" t="n">
        <f aca="false">10^(설정!$B$5+설정!$B$4*K2776)</f>
        <v>3409.33834392705</v>
      </c>
      <c r="I2776" s="8" t="n">
        <f aca="false">H2776/설정!$B$8</f>
        <v>1702.63394344692</v>
      </c>
      <c r="J2776" s="8" t="n">
        <f aca="false">H2776/설정!$B$9</f>
        <v>850.300572409147</v>
      </c>
      <c r="K2776" s="10" t="n">
        <f aca="false">LOG10(G2776)</f>
        <v>3.52309583825257</v>
      </c>
      <c r="L2776" s="10" t="n">
        <f aca="false">LOG10(C2776)</f>
        <v>4.05099537592704</v>
      </c>
    </row>
    <row r="2777" customFormat="false" ht="15" hidden="false" customHeight="false" outlineLevel="0" collapsed="false">
      <c r="A2777" s="5" t="n">
        <v>43152</v>
      </c>
      <c r="B2777" s="6" t="n">
        <v>11245.93</v>
      </c>
      <c r="C2777" s="6" t="n">
        <v>10458.87</v>
      </c>
      <c r="D2777" s="7" t="n">
        <f aca="false">(L2777-(설정!$B$5+설정!$B$4*K2777))/설정!$B$6</f>
        <v>1.6119307369154</v>
      </c>
      <c r="E2777" s="8" t="n">
        <f aca="false">H2777*설정!$B$8</f>
        <v>6838.45157455572</v>
      </c>
      <c r="F2777" s="8" t="n">
        <f aca="false">H2777*설정!$B$9</f>
        <v>13693.2517150583</v>
      </c>
      <c r="G2777" s="9" t="n">
        <f aca="false">A2777-설정!$B$3</f>
        <v>3336</v>
      </c>
      <c r="H2777" s="8" t="n">
        <f aca="false">10^(설정!$B$5+설정!$B$4*K2777)</f>
        <v>3415.14352548688</v>
      </c>
      <c r="I2777" s="8" t="n">
        <f aca="false">H2777/설정!$B$8</f>
        <v>1705.53306878286</v>
      </c>
      <c r="J2777" s="8" t="n">
        <f aca="false">H2777/설정!$B$9</f>
        <v>851.748404423843</v>
      </c>
      <c r="K2777" s="10" t="n">
        <f aca="false">LOG10(G2777)</f>
        <v>3.5232260419657</v>
      </c>
      <c r="L2777" s="10" t="n">
        <f aca="false">LOG10(C2777)</f>
        <v>4.01948476490653</v>
      </c>
    </row>
    <row r="2778" customFormat="false" ht="15" hidden="false" customHeight="false" outlineLevel="0" collapsed="false">
      <c r="A2778" s="5" t="n">
        <v>43153</v>
      </c>
      <c r="B2778" s="6" t="n">
        <v>10458.87</v>
      </c>
      <c r="C2778" s="6" t="n">
        <v>9878.16</v>
      </c>
      <c r="D2778" s="7" t="n">
        <f aca="false">(L2778-(설정!$B$5+설정!$B$4*K2778))/설정!$B$6</f>
        <v>1.52721031001535</v>
      </c>
      <c r="E2778" s="8" t="n">
        <f aca="false">H2778*설정!$B$8</f>
        <v>6850.09211609813</v>
      </c>
      <c r="F2778" s="8" t="n">
        <f aca="false">H2778*설정!$B$9</f>
        <v>13716.5606269811</v>
      </c>
      <c r="G2778" s="9" t="n">
        <f aca="false">A2778-설정!$B$3</f>
        <v>3337</v>
      </c>
      <c r="H2778" s="8" t="n">
        <f aca="false">10^(설정!$B$5+설정!$B$4*K2778)</f>
        <v>3420.9568473549</v>
      </c>
      <c r="I2778" s="8" t="n">
        <f aca="false">H2778/설정!$B$8</f>
        <v>1708.43625941347</v>
      </c>
      <c r="J2778" s="8" t="n">
        <f aca="false">H2778/설정!$B$9</f>
        <v>853.19826665907</v>
      </c>
      <c r="K2778" s="10" t="n">
        <f aca="false">LOG10(G2778)</f>
        <v>3.52335620665479</v>
      </c>
      <c r="L2778" s="10" t="n">
        <f aca="false">LOG10(C2778)</f>
        <v>3.99467605630157</v>
      </c>
    </row>
    <row r="2779" customFormat="false" ht="15" hidden="false" customHeight="false" outlineLevel="0" collapsed="false">
      <c r="A2779" s="5" t="n">
        <v>43154</v>
      </c>
      <c r="B2779" s="6" t="n">
        <v>9878.16</v>
      </c>
      <c r="C2779" s="6" t="n">
        <v>10159.07</v>
      </c>
      <c r="D2779" s="7" t="n">
        <f aca="false">(L2779-(설정!$B$5+설정!$B$4*K2779))/설정!$B$6</f>
        <v>1.56514606507516</v>
      </c>
      <c r="E2779" s="8" t="n">
        <f aca="false">H2779*설정!$B$8</f>
        <v>6861.74897567977</v>
      </c>
      <c r="F2779" s="8" t="n">
        <f aca="false">H2779*설정!$B$9</f>
        <v>13739.9022139937</v>
      </c>
      <c r="G2779" s="9" t="n">
        <f aca="false">A2779-설정!$B$3</f>
        <v>3338</v>
      </c>
      <c r="H2779" s="8" t="n">
        <f aca="false">10^(설정!$B$5+설정!$B$4*K2779)</f>
        <v>3426.77831850136</v>
      </c>
      <c r="I2779" s="8" t="n">
        <f aca="false">H2779/설정!$B$8</f>
        <v>1711.34351981853</v>
      </c>
      <c r="J2779" s="8" t="n">
        <f aca="false">H2779/설정!$B$9</f>
        <v>854.650161352043</v>
      </c>
      <c r="K2779" s="10" t="n">
        <f aca="false">LOG10(G2779)</f>
        <v>3.52348633234323</v>
      </c>
      <c r="L2779" s="10" t="n">
        <f aca="false">LOG10(C2779)</f>
        <v>4.00685395279489</v>
      </c>
    </row>
    <row r="2780" customFormat="false" ht="15" hidden="false" customHeight="false" outlineLevel="0" collapsed="false">
      <c r="A2780" s="5" t="n">
        <v>43155</v>
      </c>
      <c r="B2780" s="6" t="n">
        <v>10159.07</v>
      </c>
      <c r="C2780" s="6" t="n">
        <v>9686.6</v>
      </c>
      <c r="D2780" s="7" t="n">
        <f aca="false">(L2780-(설정!$B$5+설정!$B$4*K2780))/설정!$B$6</f>
        <v>1.49411020389751</v>
      </c>
      <c r="E2780" s="8" t="n">
        <f aca="false">H2780*설정!$B$8</f>
        <v>6873.42217127671</v>
      </c>
      <c r="F2780" s="8" t="n">
        <f aca="false">H2780*설정!$B$9</f>
        <v>13763.276512091</v>
      </c>
      <c r="G2780" s="9" t="n">
        <f aca="false">A2780-설정!$B$3</f>
        <v>3339</v>
      </c>
      <c r="H2780" s="8" t="n">
        <f aca="false">10^(설정!$B$5+설정!$B$4*K2780)</f>
        <v>3432.60794790357</v>
      </c>
      <c r="I2780" s="8" t="n">
        <f aca="false">H2780/설정!$B$8</f>
        <v>1714.25485448134</v>
      </c>
      <c r="J2780" s="8" t="n">
        <f aca="false">H2780/설정!$B$9</f>
        <v>856.104090741735</v>
      </c>
      <c r="K2780" s="10" t="n">
        <f aca="false">LOG10(G2780)</f>
        <v>3.52361641905437</v>
      </c>
      <c r="L2780" s="10" t="n">
        <f aca="false">LOG10(C2780)</f>
        <v>3.98617136628173</v>
      </c>
    </row>
    <row r="2781" customFormat="false" ht="15" hidden="false" customHeight="false" outlineLevel="0" collapsed="false">
      <c r="A2781" s="5" t="n">
        <v>43156</v>
      </c>
      <c r="B2781" s="6" t="n">
        <v>9686.6</v>
      </c>
      <c r="C2781" s="6" t="n">
        <v>9603.23</v>
      </c>
      <c r="D2781" s="7" t="n">
        <f aca="false">(L2781-(설정!$B$5+설정!$B$4*K2781))/설정!$B$6</f>
        <v>1.4792137498668</v>
      </c>
      <c r="E2781" s="8" t="n">
        <f aca="false">H2781*설정!$B$8</f>
        <v>6885.11172087966</v>
      </c>
      <c r="F2781" s="8" t="n">
        <f aca="false">H2781*설정!$B$9</f>
        <v>13786.6835572976</v>
      </c>
      <c r="G2781" s="9" t="n">
        <f aca="false">A2781-설정!$B$3</f>
        <v>3340</v>
      </c>
      <c r="H2781" s="8" t="n">
        <f aca="false">10^(설정!$B$5+설정!$B$4*K2781)</f>
        <v>3438.44574454615</v>
      </c>
      <c r="I2781" s="8" t="n">
        <f aca="false">H2781/설정!$B$8</f>
        <v>1717.17026788884</v>
      </c>
      <c r="J2781" s="8" t="n">
        <f aca="false">H2781/설정!$B$9</f>
        <v>857.560057068935</v>
      </c>
      <c r="K2781" s="10" t="n">
        <f aca="false">LOG10(G2781)</f>
        <v>3.52374646681156</v>
      </c>
      <c r="L2781" s="10" t="n">
        <f aca="false">LOG10(C2781)</f>
        <v>3.98241733046066</v>
      </c>
    </row>
    <row r="2782" customFormat="false" ht="15" hidden="false" customHeight="false" outlineLevel="0" collapsed="false">
      <c r="A2782" s="5" t="n">
        <v>43157</v>
      </c>
      <c r="B2782" s="6" t="n">
        <v>9603.23</v>
      </c>
      <c r="C2782" s="6" t="n">
        <v>10312.37</v>
      </c>
      <c r="D2782" s="7" t="n">
        <f aca="false">(L2782-(설정!$B$5+설정!$B$4*K2782))/설정!$B$6</f>
        <v>1.57937466382367</v>
      </c>
      <c r="E2782" s="8" t="n">
        <f aca="false">H2782*설정!$B$8</f>
        <v>6896.81764249362</v>
      </c>
      <c r="F2782" s="8" t="n">
        <f aca="false">H2782*설정!$B$9</f>
        <v>13810.1233856666</v>
      </c>
      <c r="G2782" s="9" t="n">
        <f aca="false">A2782-설정!$B$3</f>
        <v>3341</v>
      </c>
      <c r="H2782" s="8" t="n">
        <f aca="false">10^(설정!$B$5+설정!$B$4*K2782)</f>
        <v>3444.29171742085</v>
      </c>
      <c r="I2782" s="8" t="n">
        <f aca="false">H2782/설정!$B$8</f>
        <v>1720.08976453154</v>
      </c>
      <c r="J2782" s="8" t="n">
        <f aca="false">H2782/설정!$B$9</f>
        <v>859.01806257622</v>
      </c>
      <c r="K2782" s="10" t="n">
        <f aca="false">LOG10(G2782)</f>
        <v>3.52387647563813</v>
      </c>
      <c r="L2782" s="10" t="n">
        <f aca="false">LOG10(C2782)</f>
        <v>4.01335848678091</v>
      </c>
    </row>
    <row r="2783" customFormat="false" ht="15" hidden="false" customHeight="false" outlineLevel="0" collapsed="false">
      <c r="A2783" s="5" t="n">
        <v>43158</v>
      </c>
      <c r="B2783" s="6" t="n">
        <v>10312.37</v>
      </c>
      <c r="C2783" s="6" t="n">
        <v>10654.11</v>
      </c>
      <c r="D2783" s="7" t="n">
        <f aca="false">(L2783-(설정!$B$5+설정!$B$4*K2783))/설정!$B$6</f>
        <v>1.62388208146804</v>
      </c>
      <c r="E2783" s="8" t="n">
        <f aca="false">H2783*설정!$B$8</f>
        <v>6908.53995413819</v>
      </c>
      <c r="F2783" s="8" t="n">
        <f aca="false">H2783*설정!$B$9</f>
        <v>13833.59603328</v>
      </c>
      <c r="G2783" s="9" t="n">
        <f aca="false">A2783-설정!$B$3</f>
        <v>3342</v>
      </c>
      <c r="H2783" s="8" t="n">
        <f aca="false">10^(설정!$B$5+설정!$B$4*K2783)</f>
        <v>3450.1458755267</v>
      </c>
      <c r="I2783" s="8" t="n">
        <f aca="false">H2783/설정!$B$8</f>
        <v>1723.01334890359</v>
      </c>
      <c r="J2783" s="8" t="n">
        <f aca="false">H2783/설정!$B$9</f>
        <v>860.478109507979</v>
      </c>
      <c r="K2783" s="10" t="n">
        <f aca="false">LOG10(G2783)</f>
        <v>3.52400644555737</v>
      </c>
      <c r="L2783" s="10" t="n">
        <f aca="false">LOG10(C2783)</f>
        <v>4.02751717641224</v>
      </c>
    </row>
    <row r="2784" customFormat="false" ht="15" hidden="false" customHeight="false" outlineLevel="0" collapsed="false">
      <c r="A2784" s="5" t="n">
        <v>43159</v>
      </c>
      <c r="B2784" s="6" t="n">
        <v>10654.11</v>
      </c>
      <c r="C2784" s="6" t="n">
        <v>10307.02</v>
      </c>
      <c r="D2784" s="7" t="n">
        <f aca="false">(L2784-(설정!$B$5+설정!$B$4*K2784))/설정!$B$6</f>
        <v>1.57373641099112</v>
      </c>
      <c r="E2784" s="8" t="n">
        <f aca="false">H2784*설정!$B$8</f>
        <v>6920.27867384728</v>
      </c>
      <c r="F2784" s="8" t="n">
        <f aca="false">H2784*설정!$B$9</f>
        <v>13857.101536249</v>
      </c>
      <c r="G2784" s="9" t="n">
        <f aca="false">A2784-설정!$B$3</f>
        <v>3343</v>
      </c>
      <c r="H2784" s="8" t="n">
        <f aca="false">10^(설정!$B$5+설정!$B$4*K2784)</f>
        <v>3456.00822786991</v>
      </c>
      <c r="I2784" s="8" t="n">
        <f aca="false">H2784/설정!$B$8</f>
        <v>1725.94102550271</v>
      </c>
      <c r="J2784" s="8" t="n">
        <f aca="false">H2784/설정!$B$9</f>
        <v>861.94020011039</v>
      </c>
      <c r="K2784" s="10" t="n">
        <f aca="false">LOG10(G2784)</f>
        <v>3.52413637659257</v>
      </c>
      <c r="L2784" s="10" t="n">
        <f aca="false">LOG10(C2784)</f>
        <v>4.01313311876272</v>
      </c>
    </row>
    <row r="2785" customFormat="false" ht="15" hidden="false" customHeight="false" outlineLevel="0" collapsed="false">
      <c r="A2785" s="5" t="n">
        <v>43160</v>
      </c>
      <c r="B2785" s="6" t="n">
        <v>10307.02</v>
      </c>
      <c r="C2785" s="6" t="n">
        <v>10923.63</v>
      </c>
      <c r="D2785" s="7" t="n">
        <f aca="false">(L2785-(설정!$B$5+설정!$B$4*K2785))/설정!$B$6</f>
        <v>1.6549729209135</v>
      </c>
      <c r="E2785" s="8" t="n">
        <f aca="false">H2785*설정!$B$8</f>
        <v>6932.03381966916</v>
      </c>
      <c r="F2785" s="8" t="n">
        <f aca="false">H2785*설정!$B$9</f>
        <v>13880.6399307133</v>
      </c>
      <c r="G2785" s="9" t="n">
        <f aca="false">A2785-설정!$B$3</f>
        <v>3344</v>
      </c>
      <c r="H2785" s="8" t="n">
        <f aca="false">10^(설정!$B$5+설정!$B$4*K2785)</f>
        <v>3461.87878346383</v>
      </c>
      <c r="I2785" s="8" t="n">
        <f aca="false">H2785/설정!$B$8</f>
        <v>1728.87279883019</v>
      </c>
      <c r="J2785" s="8" t="n">
        <f aca="false">H2785/설정!$B$9</f>
        <v>863.404336631414</v>
      </c>
      <c r="K2785" s="10" t="n">
        <f aca="false">LOG10(G2785)</f>
        <v>3.52426626876698</v>
      </c>
      <c r="L2785" s="10" t="n">
        <f aca="false">LOG10(C2785)</f>
        <v>4.03836698150068</v>
      </c>
    </row>
    <row r="2786" customFormat="false" ht="15" hidden="false" customHeight="false" outlineLevel="0" collapsed="false">
      <c r="A2786" s="5" t="n">
        <v>43161</v>
      </c>
      <c r="B2786" s="6" t="n">
        <v>10923.63</v>
      </c>
      <c r="C2786" s="6" t="n">
        <v>11014.06</v>
      </c>
      <c r="D2786" s="7" t="n">
        <f aca="false">(L2786-(설정!$B$5+설정!$B$4*K2786))/설정!$B$6</f>
        <v>1.66440286183721</v>
      </c>
      <c r="E2786" s="8" t="n">
        <f aca="false">H2786*설정!$B$8</f>
        <v>6943.80540966669</v>
      </c>
      <c r="F2786" s="8" t="n">
        <f aca="false">H2786*설정!$B$9</f>
        <v>13904.2112528416</v>
      </c>
      <c r="G2786" s="9" t="n">
        <f aca="false">A2786-설정!$B$3</f>
        <v>3345</v>
      </c>
      <c r="H2786" s="8" t="n">
        <f aca="false">10^(설정!$B$5+설정!$B$4*K2786)</f>
        <v>3467.7575513291</v>
      </c>
      <c r="I2786" s="8" t="n">
        <f aca="false">H2786/설정!$B$8</f>
        <v>1731.80867339098</v>
      </c>
      <c r="J2786" s="8" t="n">
        <f aca="false">H2786/설정!$B$9</f>
        <v>864.870521320829</v>
      </c>
      <c r="K2786" s="10" t="n">
        <f aca="false">LOG10(G2786)</f>
        <v>3.52439612210384</v>
      </c>
      <c r="L2786" s="10" t="n">
        <f aca="false">LOG10(C2786)</f>
        <v>4.04194743800671</v>
      </c>
    </row>
    <row r="2787" customFormat="false" ht="15" hidden="false" customHeight="false" outlineLevel="0" collapsed="false">
      <c r="A2787" s="5" t="n">
        <v>43162</v>
      </c>
      <c r="B2787" s="6" t="n">
        <v>11014.06</v>
      </c>
      <c r="C2787" s="6" t="n">
        <v>11425.68</v>
      </c>
      <c r="D2787" s="7" t="n">
        <f aca="false">(L2787-(설정!$B$5+설정!$B$4*K2787))/설정!$B$6</f>
        <v>1.71480256178991</v>
      </c>
      <c r="E2787" s="8" t="n">
        <f aca="false">H2787*설정!$B$8</f>
        <v>6955.59346191711</v>
      </c>
      <c r="F2787" s="8" t="n">
        <f aca="false">H2787*설정!$B$9</f>
        <v>13927.8155388317</v>
      </c>
      <c r="G2787" s="9" t="n">
        <f aca="false">A2787-설정!$B$3</f>
        <v>3346</v>
      </c>
      <c r="H2787" s="8" t="n">
        <f aca="false">10^(설정!$B$5+설정!$B$4*K2787)</f>
        <v>3473.64454049357</v>
      </c>
      <c r="I2787" s="8" t="n">
        <f aca="false">H2787/설정!$B$8</f>
        <v>1734.74865369361</v>
      </c>
      <c r="J2787" s="8" t="n">
        <f aca="false">H2787/설정!$B$9</f>
        <v>866.33875643021</v>
      </c>
      <c r="K2787" s="10" t="n">
        <f aca="false">LOG10(G2787)</f>
        <v>3.52452593662638</v>
      </c>
      <c r="L2787" s="10" t="n">
        <f aca="false">LOG10(C2787)</f>
        <v>4.05788205657204</v>
      </c>
    </row>
    <row r="2788" customFormat="false" ht="15" hidden="false" customHeight="false" outlineLevel="0" collapsed="false">
      <c r="A2788" s="5" t="n">
        <v>43163</v>
      </c>
      <c r="B2788" s="6" t="n">
        <v>11425.68</v>
      </c>
      <c r="C2788" s="6" t="n">
        <v>11462.58</v>
      </c>
      <c r="D2788" s="7" t="n">
        <f aca="false">(L2788-(설정!$B$5+설정!$B$4*K2788))/설정!$B$6</f>
        <v>1.71700417730809</v>
      </c>
      <c r="E2788" s="8" t="n">
        <f aca="false">H2788*설정!$B$8</f>
        <v>6967.39799451217</v>
      </c>
      <c r="F2788" s="8" t="n">
        <f aca="false">H2788*설정!$B$9</f>
        <v>13951.4528249103</v>
      </c>
      <c r="G2788" s="9" t="n">
        <f aca="false">A2788-설정!$B$3</f>
        <v>3347</v>
      </c>
      <c r="H2788" s="8" t="n">
        <f aca="false">10^(설정!$B$5+설정!$B$4*K2788)</f>
        <v>3479.5397599923</v>
      </c>
      <c r="I2788" s="8" t="n">
        <f aca="false">H2788/설정!$B$8</f>
        <v>1737.69274425021</v>
      </c>
      <c r="J2788" s="8" t="n">
        <f aca="false">H2788/설정!$B$9</f>
        <v>867.809044212933</v>
      </c>
      <c r="K2788" s="10" t="n">
        <f aca="false">LOG10(G2788)</f>
        <v>3.52465571235778</v>
      </c>
      <c r="L2788" s="10" t="n">
        <f aca="false">LOG10(C2788)</f>
        <v>4.05928237973041</v>
      </c>
    </row>
    <row r="2789" customFormat="false" ht="15" hidden="false" customHeight="false" outlineLevel="0" collapsed="false">
      <c r="A2789" s="5" t="n">
        <v>43164</v>
      </c>
      <c r="B2789" s="6" t="n">
        <v>11462.58</v>
      </c>
      <c r="C2789" s="6" t="n">
        <v>11540.66</v>
      </c>
      <c r="D2789" s="7" t="n">
        <f aca="false">(L2789-(설정!$B$5+설정!$B$4*K2789))/설정!$B$6</f>
        <v>1.72433983237846</v>
      </c>
      <c r="E2789" s="8" t="n">
        <f aca="false">H2789*설정!$B$8</f>
        <v>6979.21902555796</v>
      </c>
      <c r="F2789" s="8" t="n">
        <f aca="false">H2789*설정!$B$9</f>
        <v>13975.123147333</v>
      </c>
      <c r="G2789" s="9" t="n">
        <f aca="false">A2789-설정!$B$3</f>
        <v>3348</v>
      </c>
      <c r="H2789" s="8" t="n">
        <f aca="false">10^(설정!$B$5+설정!$B$4*K2789)</f>
        <v>3485.44321886752</v>
      </c>
      <c r="I2789" s="8" t="n">
        <f aca="false">H2789/설정!$B$8</f>
        <v>1740.6409495765</v>
      </c>
      <c r="J2789" s="8" t="n">
        <f aca="false">H2789/설정!$B$9</f>
        <v>869.281386924163</v>
      </c>
      <c r="K2789" s="10" t="n">
        <f aca="false">LOG10(G2789)</f>
        <v>3.52478544932122</v>
      </c>
      <c r="L2789" s="10" t="n">
        <f aca="false">LOG10(C2789)</f>
        <v>4.06223064644205</v>
      </c>
    </row>
    <row r="2790" customFormat="false" ht="15" hidden="false" customHeight="false" outlineLevel="0" collapsed="false">
      <c r="A2790" s="5" t="n">
        <v>43165</v>
      </c>
      <c r="B2790" s="6" t="n">
        <v>11540.66</v>
      </c>
      <c r="C2790" s="6" t="n">
        <v>10677.04</v>
      </c>
      <c r="D2790" s="7" t="n">
        <f aca="false">(L2790-(설정!$B$5+설정!$B$4*K2790))/설정!$B$6</f>
        <v>1.60987821408342</v>
      </c>
      <c r="E2790" s="8" t="n">
        <f aca="false">H2790*설정!$B$8</f>
        <v>6991.05657317524</v>
      </c>
      <c r="F2790" s="8" t="n">
        <f aca="false">H2790*설정!$B$9</f>
        <v>13998.8265423845</v>
      </c>
      <c r="G2790" s="9" t="n">
        <f aca="false">A2790-설정!$B$3</f>
        <v>3349</v>
      </c>
      <c r="H2790" s="8" t="n">
        <f aca="false">10^(설정!$B$5+설정!$B$4*K2790)</f>
        <v>3491.35492616881</v>
      </c>
      <c r="I2790" s="8" t="n">
        <f aca="false">H2790/설정!$B$8</f>
        <v>1743.59327419187</v>
      </c>
      <c r="J2790" s="8" t="n">
        <f aca="false">H2790/설정!$B$9</f>
        <v>870.755786820891</v>
      </c>
      <c r="K2790" s="10" t="n">
        <f aca="false">LOG10(G2790)</f>
        <v>3.52491514753987</v>
      </c>
      <c r="L2790" s="10" t="n">
        <f aca="false">LOG10(C2790)</f>
        <v>4.02845086974859</v>
      </c>
    </row>
    <row r="2791" customFormat="false" ht="15" hidden="false" customHeight="false" outlineLevel="0" collapsed="false">
      <c r="A2791" s="5" t="n">
        <v>43166</v>
      </c>
      <c r="B2791" s="6" t="n">
        <v>10677.04</v>
      </c>
      <c r="C2791" s="6" t="n">
        <v>9903.09</v>
      </c>
      <c r="D2791" s="7" t="n">
        <f aca="false">(L2791-(설정!$B$5+설정!$B$4*K2791))/설정!$B$6</f>
        <v>1.49906394104751</v>
      </c>
      <c r="E2791" s="8" t="n">
        <f aca="false">H2791*설정!$B$8</f>
        <v>7002.91065549907</v>
      </c>
      <c r="F2791" s="8" t="n">
        <f aca="false">H2791*설정!$B$9</f>
        <v>14022.5630463784</v>
      </c>
      <c r="G2791" s="9" t="n">
        <f aca="false">A2791-설정!$B$3</f>
        <v>3350</v>
      </c>
      <c r="H2791" s="8" t="n">
        <f aca="false">10^(설정!$B$5+설정!$B$4*K2791)</f>
        <v>3497.27489095286</v>
      </c>
      <c r="I2791" s="8" t="n">
        <f aca="false">H2791/설정!$B$8</f>
        <v>1746.54972261926</v>
      </c>
      <c r="J2791" s="8" t="n">
        <f aca="false">H2791/설정!$B$9</f>
        <v>872.232246161892</v>
      </c>
      <c r="K2791" s="10" t="n">
        <f aca="false">LOG10(G2791)</f>
        <v>3.52504480703685</v>
      </c>
      <c r="L2791" s="10" t="n">
        <f aca="false">LOG10(C2791)</f>
        <v>3.99577072596765</v>
      </c>
    </row>
    <row r="2792" customFormat="false" ht="15" hidden="false" customHeight="false" outlineLevel="0" collapsed="false">
      <c r="A2792" s="5" t="n">
        <v>43167</v>
      </c>
      <c r="B2792" s="6" t="n">
        <v>9903.09</v>
      </c>
      <c r="C2792" s="6" t="n">
        <v>9330.48</v>
      </c>
      <c r="D2792" s="7" t="n">
        <f aca="false">(L2792-(설정!$B$5+설정!$B$4*K2792))/설정!$B$6</f>
        <v>1.4108450932091</v>
      </c>
      <c r="E2792" s="8" t="n">
        <f aca="false">H2792*설정!$B$8</f>
        <v>7014.7812906792</v>
      </c>
      <c r="F2792" s="8" t="n">
        <f aca="false">H2792*설정!$B$9</f>
        <v>14046.3326956574</v>
      </c>
      <c r="G2792" s="9" t="n">
        <f aca="false">A2792-설정!$B$3</f>
        <v>3351</v>
      </c>
      <c r="H2792" s="8" t="n">
        <f aca="false">10^(설정!$B$5+설정!$B$4*K2792)</f>
        <v>3503.20312228372</v>
      </c>
      <c r="I2792" s="8" t="n">
        <f aca="false">H2792/설정!$B$8</f>
        <v>1749.51029938527</v>
      </c>
      <c r="J2792" s="8" t="n">
        <f aca="false">H2792/설정!$B$9</f>
        <v>873.710767207766</v>
      </c>
      <c r="K2792" s="10" t="n">
        <f aca="false">LOG10(G2792)</f>
        <v>3.52517442783527</v>
      </c>
      <c r="L2792" s="10" t="n">
        <f aca="false">LOG10(C2792)</f>
        <v>3.96990398629625</v>
      </c>
    </row>
    <row r="2793" customFormat="false" ht="15" hidden="false" customHeight="false" outlineLevel="0" collapsed="false">
      <c r="A2793" s="5" t="n">
        <v>43168</v>
      </c>
      <c r="B2793" s="6" t="n">
        <v>9330.48</v>
      </c>
      <c r="C2793" s="6" t="n">
        <v>9278.14</v>
      </c>
      <c r="D2793" s="7" t="n">
        <f aca="false">(L2793-(설정!$B$5+설정!$B$4*K2793))/설정!$B$6</f>
        <v>1.40030485998892</v>
      </c>
      <c r="E2793" s="8" t="n">
        <f aca="false">H2793*설정!$B$8</f>
        <v>7026.66849687962</v>
      </c>
      <c r="F2793" s="8" t="n">
        <f aca="false">H2793*설정!$B$9</f>
        <v>14070.1355265931</v>
      </c>
      <c r="G2793" s="9" t="n">
        <f aca="false">A2793-설정!$B$3</f>
        <v>3352</v>
      </c>
      <c r="H2793" s="8" t="n">
        <f aca="false">10^(설정!$B$5+설정!$B$4*K2793)</f>
        <v>3509.13962923253</v>
      </c>
      <c r="I2793" s="8" t="n">
        <f aca="false">H2793/설정!$B$8</f>
        <v>1752.47500902008</v>
      </c>
      <c r="J2793" s="8" t="n">
        <f aca="false">H2793/설정!$B$9</f>
        <v>875.191352220891</v>
      </c>
      <c r="K2793" s="10" t="n">
        <f aca="false">LOG10(G2793)</f>
        <v>3.52530400995824</v>
      </c>
      <c r="L2793" s="10" t="n">
        <f aca="false">LOG10(C2793)</f>
        <v>3.96746092140205</v>
      </c>
    </row>
    <row r="2794" customFormat="false" ht="15" hidden="false" customHeight="false" outlineLevel="0" collapsed="false">
      <c r="A2794" s="5" t="n">
        <v>43169</v>
      </c>
      <c r="B2794" s="6" t="n">
        <v>9278.14</v>
      </c>
      <c r="C2794" s="6" t="n">
        <v>8786.56</v>
      </c>
      <c r="D2794" s="7" t="n">
        <f aca="false">(L2794-(설정!$B$5+설정!$B$4*K2794))/설정!$B$6</f>
        <v>1.31946503659505</v>
      </c>
      <c r="E2794" s="8" t="n">
        <f aca="false">H2794*설정!$B$8</f>
        <v>7038.57229227909</v>
      </c>
      <c r="F2794" s="8" t="n">
        <f aca="false">H2794*설정!$B$9</f>
        <v>14093.9715755864</v>
      </c>
      <c r="G2794" s="9" t="n">
        <f aca="false">A2794-설정!$B$3</f>
        <v>3353</v>
      </c>
      <c r="H2794" s="8" t="n">
        <f aca="false">10^(설정!$B$5+설정!$B$4*K2794)</f>
        <v>3515.08442087783</v>
      </c>
      <c r="I2794" s="8" t="n">
        <f aca="false">H2794/설정!$B$8</f>
        <v>1755.44385605753</v>
      </c>
      <c r="J2794" s="8" t="n">
        <f aca="false">H2794/설정!$B$9</f>
        <v>876.674003465481</v>
      </c>
      <c r="K2794" s="10" t="n">
        <f aca="false">LOG10(G2794)</f>
        <v>3.52543355342882</v>
      </c>
      <c r="L2794" s="10" t="n">
        <f aca="false">LOG10(C2794)</f>
        <v>3.94381887900664</v>
      </c>
    </row>
    <row r="2795" customFormat="false" ht="15" hidden="false" customHeight="false" outlineLevel="0" collapsed="false">
      <c r="A2795" s="5" t="n">
        <v>43170</v>
      </c>
      <c r="B2795" s="6" t="n">
        <v>8786.56</v>
      </c>
      <c r="C2795" s="6" t="n">
        <v>9513.54</v>
      </c>
      <c r="D2795" s="7" t="n">
        <f aca="false">(L2795-(설정!$B$5+설정!$B$4*K2795))/설정!$B$6</f>
        <v>1.43151448381255</v>
      </c>
      <c r="E2795" s="8" t="n">
        <f aca="false">H2795*설정!$B$8</f>
        <v>7050.49269507062</v>
      </c>
      <c r="F2795" s="8" t="n">
        <f aca="false">H2795*설정!$B$9</f>
        <v>14117.8408790669</v>
      </c>
      <c r="G2795" s="9" t="n">
        <f aca="false">A2795-설정!$B$3</f>
        <v>3354</v>
      </c>
      <c r="H2795" s="8" t="n">
        <f aca="false">10^(설정!$B$5+설정!$B$4*K2795)</f>
        <v>3521.03750630527</v>
      </c>
      <c r="I2795" s="8" t="n">
        <f aca="false">H2795/설정!$B$8</f>
        <v>1758.416845035</v>
      </c>
      <c r="J2795" s="8" t="n">
        <f aca="false">H2795/설정!$B$9</f>
        <v>878.158723207528</v>
      </c>
      <c r="K2795" s="10" t="n">
        <f aca="false">LOG10(G2795)</f>
        <v>3.52556305827007</v>
      </c>
      <c r="L2795" s="10" t="n">
        <f aca="false">LOG10(C2795)</f>
        <v>3.97834214852477</v>
      </c>
    </row>
    <row r="2796" customFormat="false" ht="15" hidden="false" customHeight="false" outlineLevel="0" collapsed="false">
      <c r="A2796" s="5" t="n">
        <v>43171</v>
      </c>
      <c r="B2796" s="6" t="n">
        <v>9513.54</v>
      </c>
      <c r="C2796" s="6" t="n">
        <v>9147.89</v>
      </c>
      <c r="D2796" s="7" t="n">
        <f aca="false">(L2796-(설정!$B$5+설정!$B$4*K2796))/설정!$B$6</f>
        <v>1.37263218617818</v>
      </c>
      <c r="E2796" s="8" t="n">
        <f aca="false">H2796*설정!$B$8</f>
        <v>7062.42972346191</v>
      </c>
      <c r="F2796" s="8" t="n">
        <f aca="false">H2796*설정!$B$9</f>
        <v>14141.7434734934</v>
      </c>
      <c r="G2796" s="9" t="n">
        <f aca="false">A2796-설정!$B$3</f>
        <v>3355</v>
      </c>
      <c r="H2796" s="8" t="n">
        <f aca="false">10^(설정!$B$5+설정!$B$4*K2796)</f>
        <v>3526.99889460781</v>
      </c>
      <c r="I2796" s="8" t="n">
        <f aca="false">H2796/설정!$B$8</f>
        <v>1761.39398049358</v>
      </c>
      <c r="J2796" s="8" t="n">
        <f aca="false">H2796/설정!$B$9</f>
        <v>879.645513714852</v>
      </c>
      <c r="K2796" s="10" t="n">
        <f aca="false">LOG10(G2796)</f>
        <v>3.52569252450501</v>
      </c>
      <c r="L2796" s="10" t="n">
        <f aca="false">LOG10(C2796)</f>
        <v>3.9613209337353</v>
      </c>
    </row>
    <row r="2797" customFormat="false" ht="15" hidden="false" customHeight="false" outlineLevel="0" collapsed="false">
      <c r="A2797" s="5" t="n">
        <v>43172</v>
      </c>
      <c r="B2797" s="6" t="n">
        <v>9147.89</v>
      </c>
      <c r="C2797" s="6" t="n">
        <v>9160.54</v>
      </c>
      <c r="D2797" s="7" t="n">
        <f aca="false">(L2797-(설정!$B$5+설정!$B$4*K2797))/설정!$B$6</f>
        <v>1.3721867800414</v>
      </c>
      <c r="E2797" s="8" t="n">
        <f aca="false">H2797*설정!$B$8</f>
        <v>7074.3833956752</v>
      </c>
      <c r="F2797" s="8" t="n">
        <f aca="false">H2797*설정!$B$9</f>
        <v>14165.6793953539</v>
      </c>
      <c r="G2797" s="9" t="n">
        <f aca="false">A2797-설정!$B$3</f>
        <v>3356</v>
      </c>
      <c r="H2797" s="8" t="n">
        <f aca="false">10^(설정!$B$5+설정!$B$4*K2797)</f>
        <v>3532.96859488571</v>
      </c>
      <c r="I2797" s="8" t="n">
        <f aca="false">H2797/설정!$B$8</f>
        <v>1764.37526697793</v>
      </c>
      <c r="J2797" s="8" t="n">
        <f aca="false">H2797/설정!$B$9</f>
        <v>881.134377257084</v>
      </c>
      <c r="K2797" s="10" t="n">
        <f aca="false">LOG10(G2797)</f>
        <v>3.52582195215666</v>
      </c>
      <c r="L2797" s="10" t="n">
        <f aca="false">LOG10(C2797)</f>
        <v>3.96192107542635</v>
      </c>
    </row>
    <row r="2798" customFormat="false" ht="15" hidden="false" customHeight="false" outlineLevel="0" collapsed="false">
      <c r="A2798" s="5" t="n">
        <v>43173</v>
      </c>
      <c r="B2798" s="6" t="n">
        <v>9160.54</v>
      </c>
      <c r="C2798" s="6" t="n">
        <v>8222.13</v>
      </c>
      <c r="D2798" s="7" t="n">
        <f aca="false">(L2798-(설정!$B$5+설정!$B$4*K2798))/설정!$B$6</f>
        <v>1.21409970297641</v>
      </c>
      <c r="E2798" s="8" t="n">
        <f aca="false">H2798*설정!$B$8</f>
        <v>7086.35372994717</v>
      </c>
      <c r="F2798" s="8" t="n">
        <f aca="false">H2798*설정!$B$9</f>
        <v>14189.6486811655</v>
      </c>
      <c r="G2798" s="9" t="n">
        <f aca="false">A2798-설정!$B$3</f>
        <v>3357</v>
      </c>
      <c r="H2798" s="8" t="n">
        <f aca="false">10^(설정!$B$5+설정!$B$4*K2798)</f>
        <v>3538.94661624641</v>
      </c>
      <c r="I2798" s="8" t="n">
        <f aca="false">H2798/설정!$B$8</f>
        <v>1767.36070903637</v>
      </c>
      <c r="J2798" s="8" t="n">
        <f aca="false">H2798/설정!$B$9</f>
        <v>882.625316105654</v>
      </c>
      <c r="K2798" s="10" t="n">
        <f aca="false">LOG10(G2798)</f>
        <v>3.52595134124801</v>
      </c>
      <c r="L2798" s="10" t="n">
        <f aca="false">LOG10(C2798)</f>
        <v>3.91498433912352</v>
      </c>
    </row>
    <row r="2799" customFormat="false" ht="15" hidden="false" customHeight="false" outlineLevel="0" collapsed="false">
      <c r="A2799" s="5" t="n">
        <v>43174</v>
      </c>
      <c r="B2799" s="6" t="n">
        <v>8222.13</v>
      </c>
      <c r="C2799" s="6" t="n">
        <v>8268.59</v>
      </c>
      <c r="D2799" s="7" t="n">
        <f aca="false">(L2799-(설정!$B$5+설정!$B$4*K2799))/설정!$B$6</f>
        <v>1.21978071636994</v>
      </c>
      <c r="E2799" s="8" t="n">
        <f aca="false">H2799*설정!$B$8</f>
        <v>7098.34074452905</v>
      </c>
      <c r="F2799" s="8" t="n">
        <f aca="false">H2799*설정!$B$9</f>
        <v>14213.6513674743</v>
      </c>
      <c r="G2799" s="9" t="n">
        <f aca="false">A2799-설정!$B$3</f>
        <v>3358</v>
      </c>
      <c r="H2799" s="8" t="n">
        <f aca="false">10^(설정!$B$5+설정!$B$4*K2799)</f>
        <v>3544.93296780464</v>
      </c>
      <c r="I2799" s="8" t="n">
        <f aca="false">H2799/설정!$B$8</f>
        <v>1770.35031122079</v>
      </c>
      <c r="J2799" s="8" t="n">
        <f aca="false">H2799/설정!$B$9</f>
        <v>884.118332533804</v>
      </c>
      <c r="K2799" s="10" t="n">
        <f aca="false">LOG10(G2799)</f>
        <v>3.52608069180203</v>
      </c>
      <c r="L2799" s="10" t="n">
        <f aca="false">LOG10(C2799)</f>
        <v>3.91743145786846</v>
      </c>
    </row>
    <row r="2800" customFormat="false" ht="15" hidden="false" customHeight="false" outlineLevel="0" collapsed="false">
      <c r="A2800" s="5" t="n">
        <v>43175</v>
      </c>
      <c r="B2800" s="6" t="n">
        <v>8268.59</v>
      </c>
      <c r="C2800" s="6" t="n">
        <v>8376.9</v>
      </c>
      <c r="D2800" s="7" t="n">
        <f aca="false">(L2800-(설정!$B$5+설정!$B$4*K2800))/설정!$B$6</f>
        <v>1.23609010174779</v>
      </c>
      <c r="E2800" s="8" t="n">
        <f aca="false">H2800*설정!$B$8</f>
        <v>7110.34445768664</v>
      </c>
      <c r="F2800" s="8" t="n">
        <f aca="false">H2800*설정!$B$9</f>
        <v>14237.6874908555</v>
      </c>
      <c r="G2800" s="9" t="n">
        <f aca="false">A2800-설정!$B$3</f>
        <v>3359</v>
      </c>
      <c r="H2800" s="8" t="n">
        <f aca="false">10^(설정!$B$5+설정!$B$4*K2800)</f>
        <v>3550.92765868239</v>
      </c>
      <c r="I2800" s="8" t="n">
        <f aca="false">H2800/설정!$B$8</f>
        <v>1773.34407808676</v>
      </c>
      <c r="J2800" s="8" t="n">
        <f aca="false">H2800/설정!$B$9</f>
        <v>885.613428816591</v>
      </c>
      <c r="K2800" s="10" t="n">
        <f aca="false">LOG10(G2800)</f>
        <v>3.52621000384166</v>
      </c>
      <c r="L2800" s="10" t="n">
        <f aca="false">LOG10(C2800)</f>
        <v>3.92308333104376</v>
      </c>
    </row>
    <row r="2801" customFormat="false" ht="15" hidden="false" customHeight="false" outlineLevel="0" collapsed="false">
      <c r="A2801" s="5" t="n">
        <v>43176</v>
      </c>
      <c r="B2801" s="6" t="n">
        <v>8376.9</v>
      </c>
      <c r="C2801" s="6" t="n">
        <v>7881.66</v>
      </c>
      <c r="D2801" s="7" t="n">
        <f aca="false">(L2801-(설정!$B$5+설정!$B$4*K2801))/설정!$B$6</f>
        <v>1.14589172508888</v>
      </c>
      <c r="E2801" s="8" t="n">
        <f aca="false">H2801*설정!$B$8</f>
        <v>7122.36488770041</v>
      </c>
      <c r="F2801" s="8" t="n">
        <f aca="false">H2801*설정!$B$9</f>
        <v>14261.7570879137</v>
      </c>
      <c r="G2801" s="9" t="n">
        <f aca="false">A2801-설정!$B$3</f>
        <v>3360</v>
      </c>
      <c r="H2801" s="8" t="n">
        <f aca="false">10^(설정!$B$5+설정!$B$4*K2801)</f>
        <v>3556.93069800899</v>
      </c>
      <c r="I2801" s="8" t="n">
        <f aca="false">H2801/설정!$B$8</f>
        <v>1776.34201419349</v>
      </c>
      <c r="J2801" s="8" t="n">
        <f aca="false">H2801/설정!$B$9</f>
        <v>887.1106072309</v>
      </c>
      <c r="K2801" s="10" t="n">
        <f aca="false">LOG10(G2801)</f>
        <v>3.52633927738984</v>
      </c>
      <c r="L2801" s="10" t="n">
        <f aca="false">LOG10(C2801)</f>
        <v>3.8966176962859</v>
      </c>
    </row>
    <row r="2802" customFormat="false" ht="15" hidden="false" customHeight="false" outlineLevel="0" collapsed="false">
      <c r="A2802" s="5" t="n">
        <v>43177</v>
      </c>
      <c r="B2802" s="6" t="n">
        <v>7881.66</v>
      </c>
      <c r="C2802" s="6" t="n">
        <v>8189.02</v>
      </c>
      <c r="D2802" s="7" t="n">
        <f aca="false">(L2802-(설정!$B$5+설정!$B$4*K2802))/설정!$B$6</f>
        <v>1.19855608344593</v>
      </c>
      <c r="E2802" s="8" t="n">
        <f aca="false">H2802*설정!$B$8</f>
        <v>7134.40205286515</v>
      </c>
      <c r="F2802" s="8" t="n">
        <f aca="false">H2802*설정!$B$9</f>
        <v>14285.8601952823</v>
      </c>
      <c r="G2802" s="9" t="n">
        <f aca="false">A2802-설정!$B$3</f>
        <v>3361</v>
      </c>
      <c r="H2802" s="8" t="n">
        <f aca="false">10^(설정!$B$5+설정!$B$4*K2802)</f>
        <v>3562.94209492091</v>
      </c>
      <c r="I2802" s="8" t="n">
        <f aca="false">H2802/설정!$B$8</f>
        <v>1779.34412410376</v>
      </c>
      <c r="J2802" s="8" t="n">
        <f aca="false">H2802/설정!$B$9</f>
        <v>888.609870055397</v>
      </c>
      <c r="K2802" s="10" t="n">
        <f aca="false">LOG10(G2802)</f>
        <v>3.52646851246948</v>
      </c>
      <c r="L2802" s="10" t="n">
        <f aca="false">LOG10(C2802)</f>
        <v>3.91323193178996</v>
      </c>
    </row>
    <row r="2803" customFormat="false" ht="15" hidden="false" customHeight="false" outlineLevel="0" collapsed="false">
      <c r="A2803" s="5" t="n">
        <v>43178</v>
      </c>
      <c r="B2803" s="6" t="n">
        <v>8189.02</v>
      </c>
      <c r="C2803" s="6" t="n">
        <v>8537.02</v>
      </c>
      <c r="D2803" s="7" t="n">
        <f aca="false">(L2803-(설정!$B$5+설정!$B$4*K2803))/설정!$B$6</f>
        <v>1.25606327206953</v>
      </c>
      <c r="E2803" s="8" t="n">
        <f aca="false">H2803*설정!$B$8</f>
        <v>7146.45597149036</v>
      </c>
      <c r="F2803" s="8" t="n">
        <f aca="false">H2803*설정!$B$9</f>
        <v>14309.9968496241</v>
      </c>
      <c r="G2803" s="9" t="n">
        <f aca="false">A2803-설정!$B$3</f>
        <v>3362</v>
      </c>
      <c r="H2803" s="8" t="n">
        <f aca="false">10^(설정!$B$5+설정!$B$4*K2803)</f>
        <v>3568.96185856196</v>
      </c>
      <c r="I2803" s="8" t="n">
        <f aca="false">H2803/설정!$B$8</f>
        <v>1782.35041238402</v>
      </c>
      <c r="J2803" s="8" t="n">
        <f aca="false">H2803/설정!$B$9</f>
        <v>890.111219570582</v>
      </c>
      <c r="K2803" s="10" t="n">
        <f aca="false">LOG10(G2803)</f>
        <v>3.52659770910345</v>
      </c>
      <c r="L2803" s="10" t="n">
        <f aca="false">LOG10(C2803)</f>
        <v>3.93130629886099</v>
      </c>
    </row>
    <row r="2804" customFormat="false" ht="15" hidden="false" customHeight="false" outlineLevel="0" collapsed="false">
      <c r="A2804" s="5" t="n">
        <v>43179</v>
      </c>
      <c r="B2804" s="6" t="n">
        <v>8537.02</v>
      </c>
      <c r="C2804" s="6" t="n">
        <v>8895.55</v>
      </c>
      <c r="D2804" s="7" t="n">
        <f aca="false">(L2804-(설정!$B$5+설정!$B$4*K2804))/설정!$B$6</f>
        <v>1.31288187301772</v>
      </c>
      <c r="E2804" s="8" t="n">
        <f aca="false">H2804*설정!$B$8</f>
        <v>7158.5266619002</v>
      </c>
      <c r="F2804" s="8" t="n">
        <f aca="false">H2804*설정!$B$9</f>
        <v>14334.1670876311</v>
      </c>
      <c r="G2804" s="9" t="n">
        <f aca="false">A2804-설정!$B$3</f>
        <v>3363</v>
      </c>
      <c r="H2804" s="8" t="n">
        <f aca="false">10^(설정!$B$5+설정!$B$4*K2804)</f>
        <v>3574.9899980833</v>
      </c>
      <c r="I2804" s="8" t="n">
        <f aca="false">H2804/설정!$B$8</f>
        <v>1785.36088360438</v>
      </c>
      <c r="J2804" s="8" t="n">
        <f aca="false">H2804/설정!$B$9</f>
        <v>891.614658058782</v>
      </c>
      <c r="K2804" s="10" t="n">
        <f aca="false">LOG10(G2804)</f>
        <v>3.52672686731464</v>
      </c>
      <c r="L2804" s="10" t="n">
        <f aca="false">LOG10(C2804)</f>
        <v>3.94917280509905</v>
      </c>
    </row>
    <row r="2805" customFormat="false" ht="15" hidden="false" customHeight="false" outlineLevel="0" collapsed="false">
      <c r="A2805" s="5" t="n">
        <v>43180</v>
      </c>
      <c r="B2805" s="6" t="n">
        <v>8895.55</v>
      </c>
      <c r="C2805" s="6" t="n">
        <v>8879.59</v>
      </c>
      <c r="D2805" s="7" t="n">
        <f aca="false">(L2805-(설정!$B$5+설정!$B$4*K2805))/설정!$B$6</f>
        <v>1.30786577580713</v>
      </c>
      <c r="E2805" s="8" t="n">
        <f aca="false">H2805*설정!$B$8</f>
        <v>7170.61414243324</v>
      </c>
      <c r="F2805" s="8" t="n">
        <f aca="false">H2805*설정!$B$9</f>
        <v>14358.3709460244</v>
      </c>
      <c r="G2805" s="9" t="n">
        <f aca="false">A2805-설정!$B$3</f>
        <v>3364</v>
      </c>
      <c r="H2805" s="8" t="n">
        <f aca="false">10^(설정!$B$5+설정!$B$4*K2805)</f>
        <v>3581.02652264325</v>
      </c>
      <c r="I2805" s="8" t="n">
        <f aca="false">H2805/설정!$B$8</f>
        <v>1788.37554233854</v>
      </c>
      <c r="J2805" s="8" t="n">
        <f aca="false">H2805/설정!$B$9</f>
        <v>893.120187804116</v>
      </c>
      <c r="K2805" s="10" t="n">
        <f aca="false">LOG10(G2805)</f>
        <v>3.52685598712587</v>
      </c>
      <c r="L2805" s="10" t="n">
        <f aca="false">LOG10(C2805)</f>
        <v>3.94839291343081</v>
      </c>
    </row>
    <row r="2806" customFormat="false" ht="15" hidden="false" customHeight="false" outlineLevel="0" collapsed="false">
      <c r="A2806" s="5" t="n">
        <v>43181</v>
      </c>
      <c r="B2806" s="6" t="n">
        <v>8879.59</v>
      </c>
      <c r="C2806" s="6" t="n">
        <v>8710.66</v>
      </c>
      <c r="D2806" s="7" t="n">
        <f aca="false">(L2806-(설정!$B$5+설정!$B$4*K2806))/설정!$B$6</f>
        <v>1.27777333546571</v>
      </c>
      <c r="E2806" s="8" t="n">
        <f aca="false">H2806*설정!$B$8</f>
        <v>7182.71843144271</v>
      </c>
      <c r="F2806" s="8" t="n">
        <f aca="false">H2806*설정!$B$9</f>
        <v>14382.6084615542</v>
      </c>
      <c r="G2806" s="9" t="n">
        <f aca="false">A2806-설정!$B$3</f>
        <v>3365</v>
      </c>
      <c r="H2806" s="8" t="n">
        <f aca="false">10^(설정!$B$5+설정!$B$4*K2806)</f>
        <v>3587.07144140748</v>
      </c>
      <c r="I2806" s="8" t="n">
        <f aca="false">H2806/설정!$B$8</f>
        <v>1791.39439316386</v>
      </c>
      <c r="J2806" s="8" t="n">
        <f aca="false">H2806/설정!$B$9</f>
        <v>894.627811092531</v>
      </c>
      <c r="K2806" s="10" t="n">
        <f aca="false">LOG10(G2806)</f>
        <v>3.52698506856</v>
      </c>
      <c r="L2806" s="10" t="n">
        <f aca="false">LOG10(C2806)</f>
        <v>3.9400510624128</v>
      </c>
    </row>
    <row r="2807" customFormat="false" ht="15" hidden="false" customHeight="false" outlineLevel="0" collapsed="false">
      <c r="A2807" s="5" t="n">
        <v>43182</v>
      </c>
      <c r="B2807" s="6" t="n">
        <v>8710.66</v>
      </c>
      <c r="C2807" s="6" t="n">
        <v>8771.75</v>
      </c>
      <c r="D2807" s="7" t="n">
        <f aca="false">(L2807-(설정!$B$5+설정!$B$4*K2807))/설정!$B$6</f>
        <v>1.2854102815232</v>
      </c>
      <c r="E2807" s="8" t="n">
        <f aca="false">H2807*설정!$B$8</f>
        <v>7194.83954729647</v>
      </c>
      <c r="F2807" s="8" t="n">
        <f aca="false">H2807*설정!$B$9</f>
        <v>14406.8796710003</v>
      </c>
      <c r="G2807" s="9" t="n">
        <f aca="false">A2807-설정!$B$3</f>
        <v>3366</v>
      </c>
      <c r="H2807" s="8" t="n">
        <f aca="false">10^(설정!$B$5+설정!$B$4*K2807)</f>
        <v>3593.12476354896</v>
      </c>
      <c r="I2807" s="8" t="n">
        <f aca="false">H2807/설정!$B$8</f>
        <v>1794.41744066134</v>
      </c>
      <c r="J2807" s="8" t="n">
        <f aca="false">H2807/설정!$B$9</f>
        <v>896.137530211797</v>
      </c>
      <c r="K2807" s="10" t="n">
        <f aca="false">LOG10(G2807)</f>
        <v>3.52711411163981</v>
      </c>
      <c r="L2807" s="10" t="n">
        <f aca="false">LOG10(C2807)</f>
        <v>3.94308624553539</v>
      </c>
    </row>
    <row r="2808" customFormat="false" ht="15" hidden="false" customHeight="false" outlineLevel="0" collapsed="false">
      <c r="A2808" s="5" t="n">
        <v>43183</v>
      </c>
      <c r="B2808" s="6" t="n">
        <v>8771.75</v>
      </c>
      <c r="C2808" s="6" t="n">
        <v>8610.99</v>
      </c>
      <c r="D2808" s="7" t="n">
        <f aca="false">(L2808-(설정!$B$5+설정!$B$4*K2808))/설정!$B$6</f>
        <v>1.25634296717182</v>
      </c>
      <c r="E2808" s="8" t="n">
        <f aca="false">H2808*설정!$B$8</f>
        <v>7206.97750837697</v>
      </c>
      <c r="F2808" s="8" t="n">
        <f aca="false">H2808*설정!$B$9</f>
        <v>14431.1846111715</v>
      </c>
      <c r="G2808" s="9" t="n">
        <f aca="false">A2808-설정!$B$3</f>
        <v>3367</v>
      </c>
      <c r="H2808" s="8" t="n">
        <f aca="false">10^(설정!$B$5+설정!$B$4*K2808)</f>
        <v>3599.18649824792</v>
      </c>
      <c r="I2808" s="8" t="n">
        <f aca="false">H2808/설정!$B$8</f>
        <v>1797.44468941564</v>
      </c>
      <c r="J2808" s="8" t="n">
        <f aca="false">H2808/설정!$B$9</f>
        <v>897.649347451497</v>
      </c>
      <c r="K2808" s="10" t="n">
        <f aca="false">LOG10(G2808)</f>
        <v>3.52724311638809</v>
      </c>
      <c r="L2808" s="10" t="n">
        <f aca="false">LOG10(C2808)</f>
        <v>3.93505308488229</v>
      </c>
    </row>
    <row r="2809" customFormat="false" ht="15" hidden="false" customHeight="false" outlineLevel="0" collapsed="false">
      <c r="A2809" s="5" t="n">
        <v>43184</v>
      </c>
      <c r="B2809" s="6" t="n">
        <v>8610.99</v>
      </c>
      <c r="C2809" s="6" t="n">
        <v>8440.61</v>
      </c>
      <c r="D2809" s="7" t="n">
        <f aca="false">(L2809-(설정!$B$5+설정!$B$4*K2809))/설정!$B$6</f>
        <v>1.22513380137216</v>
      </c>
      <c r="E2809" s="8" t="n">
        <f aca="false">H2809*설정!$B$8</f>
        <v>7219.13233308133</v>
      </c>
      <c r="F2809" s="8" t="n">
        <f aca="false">H2809*설정!$B$9</f>
        <v>14455.5233189059</v>
      </c>
      <c r="G2809" s="9" t="n">
        <f aca="false">A2809-설정!$B$3</f>
        <v>3368</v>
      </c>
      <c r="H2809" s="8" t="n">
        <f aca="false">10^(설정!$B$5+설정!$B$4*K2809)</f>
        <v>3605.25665469196</v>
      </c>
      <c r="I2809" s="8" t="n">
        <f aca="false">H2809/설정!$B$8</f>
        <v>1800.47614401505</v>
      </c>
      <c r="J2809" s="8" t="n">
        <f aca="false">H2809/설정!$B$9</f>
        <v>899.163265103048</v>
      </c>
      <c r="K2809" s="10" t="n">
        <f aca="false">LOG10(G2809)</f>
        <v>3.52737208282761</v>
      </c>
      <c r="L2809" s="10" t="n">
        <f aca="false">LOG10(C2809)</f>
        <v>3.92637383407363</v>
      </c>
    </row>
    <row r="2810" customFormat="false" ht="15" hidden="false" customHeight="false" outlineLevel="0" collapsed="false">
      <c r="A2810" s="5" t="n">
        <v>43185</v>
      </c>
      <c r="B2810" s="6" t="n">
        <v>8440.61</v>
      </c>
      <c r="C2810" s="6" t="n">
        <v>8171.18</v>
      </c>
      <c r="D2810" s="7" t="n">
        <f aca="false">(L2810-(설정!$B$5+설정!$B$4*K2810))/설정!$B$6</f>
        <v>1.17598528976168</v>
      </c>
      <c r="E2810" s="8" t="n">
        <f aca="false">H2810*설정!$B$8</f>
        <v>7231.30403982105</v>
      </c>
      <c r="F2810" s="8" t="n">
        <f aca="false">H2810*설정!$B$9</f>
        <v>14479.8958310706</v>
      </c>
      <c r="G2810" s="9" t="n">
        <f aca="false">A2810-설정!$B$3</f>
        <v>3369</v>
      </c>
      <c r="H2810" s="8" t="n">
        <f aca="false">10^(설정!$B$5+설정!$B$4*K2810)</f>
        <v>3611.33524207583</v>
      </c>
      <c r="I2810" s="8" t="n">
        <f aca="false">H2810/설정!$B$8</f>
        <v>1803.51180905147</v>
      </c>
      <c r="J2810" s="8" t="n">
        <f aca="false">H2810/설정!$B$9</f>
        <v>900.679285459651</v>
      </c>
      <c r="K2810" s="10" t="n">
        <f aca="false">LOG10(G2810)</f>
        <v>3.52750101098112</v>
      </c>
      <c r="L2810" s="10" t="n">
        <f aca="false">LOG10(C2810)</f>
        <v>3.91228477752191</v>
      </c>
    </row>
    <row r="2811" customFormat="false" ht="15" hidden="false" customHeight="false" outlineLevel="0" collapsed="false">
      <c r="A2811" s="5" t="n">
        <v>43186</v>
      </c>
      <c r="B2811" s="6" t="n">
        <v>8171.18</v>
      </c>
      <c r="C2811" s="6" t="n">
        <v>7837.27</v>
      </c>
      <c r="D2811" s="7" t="n">
        <f aca="false">(L2811-(설정!$B$5+설정!$B$4*K2811))/설정!$B$6</f>
        <v>1.11347013625329</v>
      </c>
      <c r="E2811" s="8" t="n">
        <f aca="false">H2811*설정!$B$8</f>
        <v>7243.4926470226</v>
      </c>
      <c r="F2811" s="8" t="n">
        <f aca="false">H2811*설정!$B$9</f>
        <v>14504.3021845627</v>
      </c>
      <c r="G2811" s="9" t="n">
        <f aca="false">A2811-설정!$B$3</f>
        <v>3370</v>
      </c>
      <c r="H2811" s="8" t="n">
        <f aca="false">10^(설정!$B$5+설정!$B$4*K2811)</f>
        <v>3617.42226960176</v>
      </c>
      <c r="I2811" s="8" t="n">
        <f aca="false">H2811/설정!$B$8</f>
        <v>1806.55168912052</v>
      </c>
      <c r="J2811" s="8" t="n">
        <f aca="false">H2811/설정!$B$9</f>
        <v>902.197410816376</v>
      </c>
      <c r="K2811" s="10" t="n">
        <f aca="false">LOG10(G2811)</f>
        <v>3.52762990087134</v>
      </c>
      <c r="L2811" s="10" t="n">
        <f aca="false">LOG10(C2811)</f>
        <v>3.89416480880572</v>
      </c>
    </row>
    <row r="2812" customFormat="false" ht="15" hidden="false" customHeight="false" outlineLevel="0" collapsed="false">
      <c r="A2812" s="5" t="n">
        <v>43187</v>
      </c>
      <c r="B2812" s="6" t="n">
        <v>7837.27</v>
      </c>
      <c r="C2812" s="6" t="n">
        <v>7933.64</v>
      </c>
      <c r="D2812" s="7" t="n">
        <f aca="false">(L2812-(설정!$B$5+설정!$B$4*K2812))/설정!$B$6</f>
        <v>1.12864677112342</v>
      </c>
      <c r="E2812" s="8" t="n">
        <f aca="false">H2812*설정!$B$8</f>
        <v>7255.69817312688</v>
      </c>
      <c r="F2812" s="8" t="n">
        <f aca="false">H2812*설정!$B$9</f>
        <v>14528.7424163079</v>
      </c>
      <c r="G2812" s="9" t="n">
        <f aca="false">A2812-설정!$B$3</f>
        <v>3371</v>
      </c>
      <c r="H2812" s="8" t="n">
        <f aca="false">10^(설정!$B$5+설정!$B$4*K2812)</f>
        <v>3623.5177464792</v>
      </c>
      <c r="I2812" s="8" t="n">
        <f aca="false">H2812/설정!$B$8</f>
        <v>1809.59578882142</v>
      </c>
      <c r="J2812" s="8" t="n">
        <f aca="false">H2812/설정!$B$9</f>
        <v>903.717643470089</v>
      </c>
      <c r="K2812" s="10" t="n">
        <f aca="false">LOG10(G2812)</f>
        <v>3.52775875252097</v>
      </c>
      <c r="L2812" s="10" t="n">
        <f aca="false">LOG10(C2812)</f>
        <v>3.89947248986631</v>
      </c>
    </row>
    <row r="2813" customFormat="false" ht="15" hidden="false" customHeight="false" outlineLevel="0" collapsed="false">
      <c r="A2813" s="5" t="n">
        <v>43188</v>
      </c>
      <c r="B2813" s="6" t="n">
        <v>7933.64</v>
      </c>
      <c r="C2813" s="6" t="n">
        <v>7108.57</v>
      </c>
      <c r="D2813" s="7" t="n">
        <f aca="false">(L2813-(설정!$B$5+설정!$B$4*K2813))/설정!$B$6</f>
        <v>0.968071730315146</v>
      </c>
      <c r="E2813" s="8" t="n">
        <f aca="false">H2813*설정!$B$8</f>
        <v>7267.92063658934</v>
      </c>
      <c r="F2813" s="8" t="n">
        <f aca="false">H2813*설정!$B$9</f>
        <v>14553.2165632613</v>
      </c>
      <c r="G2813" s="9" t="n">
        <f aca="false">A2813-설정!$B$3</f>
        <v>3372</v>
      </c>
      <c r="H2813" s="8" t="n">
        <f aca="false">10^(설정!$B$5+설정!$B$4*K2813)</f>
        <v>3629.62168192485</v>
      </c>
      <c r="I2813" s="8" t="n">
        <f aca="false">H2813/설정!$B$8</f>
        <v>1812.64411275703</v>
      </c>
      <c r="J2813" s="8" t="n">
        <f aca="false">H2813/설정!$B$9</f>
        <v>905.239985719467</v>
      </c>
      <c r="K2813" s="10" t="n">
        <f aca="false">LOG10(G2813)</f>
        <v>3.52788756595271</v>
      </c>
      <c r="L2813" s="10" t="n">
        <f aca="false">LOG10(C2813)</f>
        <v>3.85178224439067</v>
      </c>
    </row>
    <row r="2814" customFormat="false" ht="15" hidden="false" customHeight="false" outlineLevel="0" collapsed="false">
      <c r="A2814" s="5" t="n">
        <v>43189</v>
      </c>
      <c r="B2814" s="6" t="n">
        <v>7108.57</v>
      </c>
      <c r="C2814" s="6" t="n">
        <v>6832.15</v>
      </c>
      <c r="D2814" s="7" t="n">
        <f aca="false">(L2814-(설정!$B$5+설정!$B$4*K2814))/설정!$B$6</f>
        <v>0.908527132902325</v>
      </c>
      <c r="E2814" s="8" t="n">
        <f aca="false">H2814*설정!$B$8</f>
        <v>7280.16005588036</v>
      </c>
      <c r="F2814" s="8" t="n">
        <f aca="false">H2814*설정!$B$9</f>
        <v>14577.7246624079</v>
      </c>
      <c r="G2814" s="9" t="n">
        <f aca="false">A2814-설정!$B$3</f>
        <v>3373</v>
      </c>
      <c r="H2814" s="8" t="n">
        <f aca="false">10^(설정!$B$5+설정!$B$4*K2814)</f>
        <v>3635.73408516289</v>
      </c>
      <c r="I2814" s="8" t="n">
        <f aca="false">H2814/설정!$B$8</f>
        <v>1815.69666553392</v>
      </c>
      <c r="J2814" s="8" t="n">
        <f aca="false">H2814/설정!$B$9</f>
        <v>906.764439865051</v>
      </c>
      <c r="K2814" s="10" t="n">
        <f aca="false">LOG10(G2814)</f>
        <v>3.5280163411892</v>
      </c>
      <c r="L2814" s="10" t="n">
        <f aca="false">LOG10(C2814)</f>
        <v>3.8345573927303</v>
      </c>
    </row>
    <row r="2815" customFormat="false" ht="15" hidden="false" customHeight="false" outlineLevel="0" collapsed="false">
      <c r="A2815" s="5" t="n">
        <v>43190</v>
      </c>
      <c r="B2815" s="6" t="n">
        <v>6832.15</v>
      </c>
      <c r="C2815" s="6" t="n">
        <v>6922.28</v>
      </c>
      <c r="D2815" s="7" t="n">
        <f aca="false">(L2815-(설정!$B$5+설정!$B$4*K2815))/설정!$B$6</f>
        <v>0.924979642704344</v>
      </c>
      <c r="E2815" s="8" t="n">
        <f aca="false">H2815*설정!$B$8</f>
        <v>7292.41644948478</v>
      </c>
      <c r="F2815" s="8" t="n">
        <f aca="false">H2815*설정!$B$9</f>
        <v>14602.2667507614</v>
      </c>
      <c r="G2815" s="9" t="n">
        <f aca="false">A2815-설정!$B$3</f>
        <v>3374</v>
      </c>
      <c r="H2815" s="8" t="n">
        <f aca="false">10^(설정!$B$5+설정!$B$4*K2815)</f>
        <v>3641.85496542468</v>
      </c>
      <c r="I2815" s="8" t="n">
        <f aca="false">H2815/설정!$B$8</f>
        <v>1818.75345176227</v>
      </c>
      <c r="J2815" s="8" t="n">
        <f aca="false">H2815/설정!$B$9</f>
        <v>908.291008209177</v>
      </c>
      <c r="K2815" s="10" t="n">
        <f aca="false">LOG10(G2815)</f>
        <v>3.52814507825311</v>
      </c>
      <c r="L2815" s="10" t="n">
        <f aca="false">LOG10(C2815)</f>
        <v>3.84024916213458</v>
      </c>
    </row>
    <row r="2816" customFormat="false" ht="15" hidden="false" customHeight="false" outlineLevel="0" collapsed="false">
      <c r="A2816" s="5" t="n">
        <v>43191</v>
      </c>
      <c r="B2816" s="6" t="n">
        <v>6922.28</v>
      </c>
      <c r="C2816" s="6" t="n">
        <v>6804.52</v>
      </c>
      <c r="D2816" s="7" t="n">
        <f aca="false">(L2816-(설정!$B$5+설정!$B$4*K2816))/설정!$B$6</f>
        <v>0.897846439468071</v>
      </c>
      <c r="E2816" s="8" t="n">
        <f aca="false">H2816*설정!$B$8</f>
        <v>7304.68983590204</v>
      </c>
      <c r="F2816" s="8" t="n">
        <f aca="false">H2816*설정!$B$9</f>
        <v>14626.8428653651</v>
      </c>
      <c r="G2816" s="9" t="n">
        <f aca="false">A2816-설정!$B$3</f>
        <v>3375</v>
      </c>
      <c r="H2816" s="8" t="n">
        <f aca="false">10^(설정!$B$5+설정!$B$4*K2816)</f>
        <v>3647.98433194892</v>
      </c>
      <c r="I2816" s="8" t="n">
        <f aca="false">H2816/설정!$B$8</f>
        <v>1821.81447605591</v>
      </c>
      <c r="J2816" s="8" t="n">
        <f aca="false">H2816/설정!$B$9</f>
        <v>909.819693056003</v>
      </c>
      <c r="K2816" s="10" t="n">
        <f aca="false">LOG10(G2816)</f>
        <v>3.52827377716704</v>
      </c>
      <c r="L2816" s="10" t="n">
        <f aca="false">LOG10(C2816)</f>
        <v>3.83279749490251</v>
      </c>
    </row>
    <row r="2817" customFormat="false" ht="15" hidden="false" customHeight="false" outlineLevel="0" collapsed="false">
      <c r="A2817" s="5" t="n">
        <v>43192</v>
      </c>
      <c r="B2817" s="6" t="n">
        <v>6804.52</v>
      </c>
      <c r="C2817" s="6" t="n">
        <v>7033.26</v>
      </c>
      <c r="D2817" s="7" t="n">
        <f aca="false">(L2817-(설정!$B$5+설정!$B$4*K2817))/설정!$B$6</f>
        <v>0.943043353000834</v>
      </c>
      <c r="E2817" s="8" t="n">
        <f aca="false">H2817*설정!$B$8</f>
        <v>7316.98023364656</v>
      </c>
      <c r="F2817" s="8" t="n">
        <f aca="false">H2817*설정!$B$9</f>
        <v>14651.4530432919</v>
      </c>
      <c r="G2817" s="9" t="n">
        <f aca="false">A2817-설정!$B$3</f>
        <v>3376</v>
      </c>
      <c r="H2817" s="8" t="n">
        <f aca="false">10^(설정!$B$5+설정!$B$4*K2817)</f>
        <v>3654.12219398176</v>
      </c>
      <c r="I2817" s="8" t="n">
        <f aca="false">H2817/설정!$B$8</f>
        <v>1824.8797430324</v>
      </c>
      <c r="J2817" s="8" t="n">
        <f aca="false">H2817/설정!$B$9</f>
        <v>911.350496711552</v>
      </c>
      <c r="K2817" s="10" t="n">
        <f aca="false">LOG10(G2817)</f>
        <v>3.52840243795362</v>
      </c>
      <c r="L2817" s="10" t="n">
        <f aca="false">LOG10(C2817)</f>
        <v>3.84715667236551</v>
      </c>
    </row>
    <row r="2818" customFormat="false" ht="15" hidden="false" customHeight="false" outlineLevel="0" collapsed="false">
      <c r="A2818" s="5" t="n">
        <v>43193</v>
      </c>
      <c r="B2818" s="6" t="n">
        <v>7033.26</v>
      </c>
      <c r="C2818" s="6" t="n">
        <v>7420.8</v>
      </c>
      <c r="D2818" s="7" t="n">
        <f aca="false">(L2818-(설정!$B$5+설정!$B$4*K2818))/설정!$B$6</f>
        <v>1.01787093624121</v>
      </c>
      <c r="E2818" s="8" t="n">
        <f aca="false">H2818*설정!$B$8</f>
        <v>7329.28766124707</v>
      </c>
      <c r="F2818" s="8" t="n">
        <f aca="false">H2818*설정!$B$9</f>
        <v>14676.0973216437</v>
      </c>
      <c r="G2818" s="9" t="n">
        <f aca="false">A2818-설정!$B$3</f>
        <v>3377</v>
      </c>
      <c r="H2818" s="8" t="n">
        <f aca="false">10^(설정!$B$5+설정!$B$4*K2818)</f>
        <v>3660.2685607765</v>
      </c>
      <c r="I2818" s="8" t="n">
        <f aca="false">H2818/설정!$B$8</f>
        <v>1827.94925731285</v>
      </c>
      <c r="J2818" s="8" t="n">
        <f aca="false">H2818/설정!$B$9</f>
        <v>912.883421483631</v>
      </c>
      <c r="K2818" s="10" t="n">
        <f aca="false">LOG10(G2818)</f>
        <v>3.52853106063541</v>
      </c>
      <c r="L2818" s="10" t="n">
        <f aca="false">LOG10(C2818)</f>
        <v>3.87045072695789</v>
      </c>
    </row>
    <row r="2819" customFormat="false" ht="15" hidden="false" customHeight="false" outlineLevel="0" collapsed="false">
      <c r="A2819" s="5" t="n">
        <v>43194</v>
      </c>
      <c r="B2819" s="6" t="n">
        <v>7420.8</v>
      </c>
      <c r="C2819" s="6" t="n">
        <v>6780.54</v>
      </c>
      <c r="D2819" s="7" t="n">
        <f aca="false">(L2819-(설정!$B$5+설정!$B$4*K2819))/설정!$B$6</f>
        <v>0.885500613628828</v>
      </c>
      <c r="E2819" s="8" t="n">
        <f aca="false">H2819*설정!$B$8</f>
        <v>7341.61213724719</v>
      </c>
      <c r="F2819" s="8" t="n">
        <f aca="false">H2819*설정!$B$9</f>
        <v>14700.775737552</v>
      </c>
      <c r="G2819" s="9" t="n">
        <f aca="false">A2819-설정!$B$3</f>
        <v>3378</v>
      </c>
      <c r="H2819" s="8" t="n">
        <f aca="false">10^(설정!$B$5+설정!$B$4*K2819)</f>
        <v>3666.42344159388</v>
      </c>
      <c r="I2819" s="8" t="n">
        <f aca="false">H2819/설정!$B$8</f>
        <v>1831.02302352213</v>
      </c>
      <c r="J2819" s="8" t="n">
        <f aca="false">H2819/설정!$B$9</f>
        <v>914.418469681899</v>
      </c>
      <c r="K2819" s="10" t="n">
        <f aca="false">LOG10(G2819)</f>
        <v>3.52865964523499</v>
      </c>
      <c r="L2819" s="10" t="n">
        <f aca="false">LOG10(C2819)</f>
        <v>3.83126428231566</v>
      </c>
    </row>
    <row r="2820" customFormat="false" ht="15" hidden="false" customHeight="false" outlineLevel="0" collapsed="false">
      <c r="A2820" s="5" t="n">
        <v>43195</v>
      </c>
      <c r="B2820" s="6" t="n">
        <v>6780.54</v>
      </c>
      <c r="C2820" s="6" t="n">
        <v>6798.42</v>
      </c>
      <c r="D2820" s="7" t="n">
        <f aca="false">(L2820-(설정!$B$5+설정!$B$4*K2820))/설정!$B$6</f>
        <v>0.886874373491969</v>
      </c>
      <c r="E2820" s="8" t="n">
        <f aca="false">H2820*설정!$B$8</f>
        <v>7353.95368020521</v>
      </c>
      <c r="F2820" s="8" t="n">
        <f aca="false">H2820*설정!$B$9</f>
        <v>14725.4883281778</v>
      </c>
      <c r="G2820" s="9" t="n">
        <f aca="false">A2820-설정!$B$3</f>
        <v>3379</v>
      </c>
      <c r="H2820" s="8" t="n">
        <f aca="false">10^(설정!$B$5+설정!$B$4*K2820)</f>
        <v>3672.58684570197</v>
      </c>
      <c r="I2820" s="8" t="n">
        <f aca="false">H2820/설정!$B$8</f>
        <v>1834.10104628872</v>
      </c>
      <c r="J2820" s="8" t="n">
        <f aca="false">H2820/설정!$B$9</f>
        <v>915.955643617843</v>
      </c>
      <c r="K2820" s="10" t="n">
        <f aca="false">LOG10(G2820)</f>
        <v>3.5287881917749</v>
      </c>
      <c r="L2820" s="10" t="n">
        <f aca="false">LOG10(C2820)</f>
        <v>3.83240799138089</v>
      </c>
    </row>
    <row r="2821" customFormat="false" ht="15" hidden="false" customHeight="false" outlineLevel="0" collapsed="false">
      <c r="A2821" s="5" t="n">
        <v>43196</v>
      </c>
      <c r="B2821" s="6" t="n">
        <v>6798.42</v>
      </c>
      <c r="C2821" s="6" t="n">
        <v>6610.49</v>
      </c>
      <c r="D2821" s="7" t="n">
        <f aca="false">(L2821-(설정!$B$5+설정!$B$4*K2821))/설정!$B$6</f>
        <v>0.844083370250879</v>
      </c>
      <c r="E2821" s="8" t="n">
        <f aca="false">H2821*설정!$B$8</f>
        <v>7366.31230869408</v>
      </c>
      <c r="F2821" s="8" t="n">
        <f aca="false">H2821*설정!$B$9</f>
        <v>14750.2351307114</v>
      </c>
      <c r="G2821" s="9" t="n">
        <f aca="false">A2821-설정!$B$3</f>
        <v>3380</v>
      </c>
      <c r="H2821" s="8" t="n">
        <f aca="false">10^(설정!$B$5+설정!$B$4*K2821)</f>
        <v>3678.75878237616</v>
      </c>
      <c r="I2821" s="8" t="n">
        <f aca="false">H2821/설정!$B$8</f>
        <v>1837.18333024478</v>
      </c>
      <c r="J2821" s="8" t="n">
        <f aca="false">H2821/설정!$B$9</f>
        <v>917.494945604776</v>
      </c>
      <c r="K2821" s="10" t="n">
        <f aca="false">LOG10(G2821)</f>
        <v>3.52891670027765</v>
      </c>
      <c r="L2821" s="10" t="n">
        <f aca="false">LOG10(C2821)</f>
        <v>3.82023365258835</v>
      </c>
    </row>
    <row r="2822" customFormat="false" ht="15" hidden="false" customHeight="false" outlineLevel="0" collapsed="false">
      <c r="A2822" s="5" t="n">
        <v>43197</v>
      </c>
      <c r="B2822" s="6" t="n">
        <v>6610.49</v>
      </c>
      <c r="C2822" s="6" t="n">
        <v>6886.47</v>
      </c>
      <c r="D2822" s="7" t="n">
        <f aca="false">(L2822-(설정!$B$5+설정!$B$4*K2822))/설정!$B$6</f>
        <v>0.900571688433472</v>
      </c>
      <c r="E2822" s="8" t="n">
        <f aca="false">H2822*설정!$B$8</f>
        <v>7378.68804130155</v>
      </c>
      <c r="F2822" s="8" t="n">
        <f aca="false">H2822*설정!$B$9</f>
        <v>14775.0161823727</v>
      </c>
      <c r="G2822" s="9" t="n">
        <f aca="false">A2822-설정!$B$3</f>
        <v>3381</v>
      </c>
      <c r="H2822" s="8" t="n">
        <f aca="false">10^(설정!$B$5+설정!$B$4*K2822)</f>
        <v>3684.93926089922</v>
      </c>
      <c r="I2822" s="8" t="n">
        <f aca="false">H2822/설정!$B$8</f>
        <v>1840.26988002617</v>
      </c>
      <c r="J2822" s="8" t="n">
        <f aca="false">H2822/설정!$B$9</f>
        <v>919.036377957856</v>
      </c>
      <c r="K2822" s="10" t="n">
        <f aca="false">LOG10(G2822)</f>
        <v>3.52904517076577</v>
      </c>
      <c r="L2822" s="10" t="n">
        <f aca="false">LOG10(C2822)</f>
        <v>3.83799665987908</v>
      </c>
    </row>
    <row r="2823" customFormat="false" ht="15" hidden="false" customHeight="false" outlineLevel="0" collapsed="false">
      <c r="A2823" s="5" t="n">
        <v>43198</v>
      </c>
      <c r="B2823" s="6" t="n">
        <v>6886.47</v>
      </c>
      <c r="C2823" s="6" t="n">
        <v>7010</v>
      </c>
      <c r="D2823" s="7" t="n">
        <f aca="false">(L2823-(설정!$B$5+설정!$B$4*K2823))/설정!$B$6</f>
        <v>0.923760477359167</v>
      </c>
      <c r="E2823" s="8" t="n">
        <f aca="false">H2823*설정!$B$8</f>
        <v>7391.08089662992</v>
      </c>
      <c r="F2823" s="8" t="n">
        <f aca="false">H2823*설정!$B$9</f>
        <v>14799.8315204108</v>
      </c>
      <c r="G2823" s="9" t="n">
        <f aca="false">A2823-설정!$B$3</f>
        <v>3382</v>
      </c>
      <c r="H2823" s="8" t="n">
        <f aca="false">10^(설정!$B$5+설정!$B$4*K2823)</f>
        <v>3691.12829056121</v>
      </c>
      <c r="I2823" s="8" t="n">
        <f aca="false">H2823/설정!$B$8</f>
        <v>1843.36070027235</v>
      </c>
      <c r="J2823" s="8" t="n">
        <f aca="false">H2823/설정!$B$9</f>
        <v>920.579942994051</v>
      </c>
      <c r="K2823" s="10" t="n">
        <f aca="false">LOG10(G2823)</f>
        <v>3.52917360326172</v>
      </c>
      <c r="L2823" s="10" t="n">
        <f aca="false">LOG10(C2823)</f>
        <v>3.84571801796666</v>
      </c>
    </row>
    <row r="2824" customFormat="false" ht="15" hidden="false" customHeight="false" outlineLevel="0" collapsed="false">
      <c r="A2824" s="5" t="n">
        <v>43199</v>
      </c>
      <c r="B2824" s="6" t="n">
        <v>7010</v>
      </c>
      <c r="C2824" s="6" t="n">
        <v>6736.89</v>
      </c>
      <c r="D2824" s="7" t="n">
        <f aca="false">(L2824-(설정!$B$5+설정!$B$4*K2824))/설정!$B$6</f>
        <v>0.864111254524474</v>
      </c>
      <c r="E2824" s="8" t="n">
        <f aca="false">H2824*설정!$B$8</f>
        <v>7403.49089329631</v>
      </c>
      <c r="F2824" s="8" t="n">
        <f aca="false">H2824*설정!$B$9</f>
        <v>14824.6811821044</v>
      </c>
      <c r="G2824" s="9" t="n">
        <f aca="false">A2824-설정!$B$3</f>
        <v>3383</v>
      </c>
      <c r="H2824" s="8" t="n">
        <f aca="false">10^(설정!$B$5+설정!$B$4*K2824)</f>
        <v>3697.32588065956</v>
      </c>
      <c r="I2824" s="8" t="n">
        <f aca="false">H2824/설정!$B$8</f>
        <v>1846.4557956265</v>
      </c>
      <c r="J2824" s="8" t="n">
        <f aca="false">H2824/설정!$B$9</f>
        <v>922.125643032175</v>
      </c>
      <c r="K2824" s="10" t="n">
        <f aca="false">LOG10(G2824)</f>
        <v>3.52930199778798</v>
      </c>
      <c r="L2824" s="10" t="n">
        <f aca="false">LOG10(C2824)</f>
        <v>3.8284594562464</v>
      </c>
    </row>
    <row r="2825" customFormat="false" ht="15" hidden="false" customHeight="false" outlineLevel="0" collapsed="false">
      <c r="A2825" s="5" t="n">
        <v>43200</v>
      </c>
      <c r="B2825" s="6" t="n">
        <v>6736.89</v>
      </c>
      <c r="C2825" s="6" t="n">
        <v>6816.72</v>
      </c>
      <c r="D2825" s="7" t="n">
        <f aca="false">(L2825-(설정!$B$5+설정!$B$4*K2825))/설정!$B$6</f>
        <v>0.878661548173762</v>
      </c>
      <c r="E2825" s="8" t="n">
        <f aca="false">H2825*설정!$B$8</f>
        <v>7415.91804993268</v>
      </c>
      <c r="F2825" s="8" t="n">
        <f aca="false">H2825*설정!$B$9</f>
        <v>14849.565204762</v>
      </c>
      <c r="G2825" s="9" t="n">
        <f aca="false">A2825-설정!$B$3</f>
        <v>3384</v>
      </c>
      <c r="H2825" s="8" t="n">
        <f aca="false">10^(설정!$B$5+설정!$B$4*K2825)</f>
        <v>3703.53204049914</v>
      </c>
      <c r="I2825" s="8" t="n">
        <f aca="false">H2825/설정!$B$8</f>
        <v>1849.5551707355</v>
      </c>
      <c r="J2825" s="8" t="n">
        <f aca="false">H2825/설정!$B$9</f>
        <v>923.673480392892</v>
      </c>
      <c r="K2825" s="10" t="n">
        <f aca="false">LOG10(G2825)</f>
        <v>3.52943035436699</v>
      </c>
      <c r="L2825" s="10" t="n">
        <f aca="false">LOG10(C2825)</f>
        <v>3.83357545551344</v>
      </c>
    </row>
    <row r="2826" customFormat="false" ht="15" hidden="false" customHeight="false" outlineLevel="0" collapsed="false">
      <c r="A2826" s="5" t="n">
        <v>43201</v>
      </c>
      <c r="B2826" s="6" t="n">
        <v>6816.72</v>
      </c>
      <c r="C2826" s="6" t="n">
        <v>6944.79</v>
      </c>
      <c r="D2826" s="7" t="n">
        <f aca="false">(L2826-(설정!$B$5+설정!$B$4*K2826))/설정!$B$6</f>
        <v>0.903053957375693</v>
      </c>
      <c r="E2826" s="8" t="n">
        <f aca="false">H2826*설정!$B$8</f>
        <v>7428.36238518546</v>
      </c>
      <c r="F2826" s="8" t="n">
        <f aca="false">H2826*설정!$B$9</f>
        <v>14874.4836257211</v>
      </c>
      <c r="G2826" s="9" t="n">
        <f aca="false">A2826-설정!$B$3</f>
        <v>3385</v>
      </c>
      <c r="H2826" s="8" t="n">
        <f aca="false">10^(설정!$B$5+설정!$B$4*K2826)</f>
        <v>3709.74677939203</v>
      </c>
      <c r="I2826" s="8" t="n">
        <f aca="false">H2826/설정!$B$8</f>
        <v>1852.65883024983</v>
      </c>
      <c r="J2826" s="8" t="n">
        <f aca="false">H2826/설정!$B$9</f>
        <v>925.223457398668</v>
      </c>
      <c r="K2826" s="10" t="n">
        <f aca="false">LOG10(G2826)</f>
        <v>3.52955867302116</v>
      </c>
      <c r="L2826" s="10" t="n">
        <f aca="false">LOG10(C2826)</f>
        <v>3.84165911786052</v>
      </c>
    </row>
    <row r="2827" customFormat="false" ht="15" hidden="false" customHeight="false" outlineLevel="0" collapsed="false">
      <c r="A2827" s="5" t="n">
        <v>43202</v>
      </c>
      <c r="B2827" s="6" t="n">
        <v>6944.79</v>
      </c>
      <c r="C2827" s="6" t="n">
        <v>7904.33</v>
      </c>
      <c r="D2827" s="7" t="n">
        <f aca="false">(L2827-(설정!$B$5+설정!$B$4*K2827))/설정!$B$6</f>
        <v>1.08703080464836</v>
      </c>
      <c r="E2827" s="8" t="n">
        <f aca="false">H2827*설정!$B$8</f>
        <v>7440.82391771608</v>
      </c>
      <c r="F2827" s="8" t="n">
        <f aca="false">H2827*설정!$B$9</f>
        <v>14899.436482349</v>
      </c>
      <c r="G2827" s="9" t="n">
        <f aca="false">A2827-설정!$B$3</f>
        <v>3386</v>
      </c>
      <c r="H2827" s="8" t="n">
        <f aca="false">10^(설정!$B$5+설정!$B$4*K2827)</f>
        <v>3715.9701066578</v>
      </c>
      <c r="I2827" s="8" t="n">
        <f aca="false">H2827/설정!$B$8</f>
        <v>1855.76677882371</v>
      </c>
      <c r="J2827" s="8" t="n">
        <f aca="false">H2827/설정!$B$9</f>
        <v>926.775576373835</v>
      </c>
      <c r="K2827" s="10" t="n">
        <f aca="false">LOG10(G2827)</f>
        <v>3.52968695377292</v>
      </c>
      <c r="L2827" s="10" t="n">
        <f aca="false">LOG10(C2827)</f>
        <v>3.89786506343525</v>
      </c>
    </row>
    <row r="2828" customFormat="false" ht="15" hidden="false" customHeight="false" outlineLevel="0" collapsed="false">
      <c r="A2828" s="5" t="n">
        <v>43203</v>
      </c>
      <c r="B2828" s="6" t="n">
        <v>7904.33</v>
      </c>
      <c r="C2828" s="6" t="n">
        <v>7919.06</v>
      </c>
      <c r="D2828" s="7" t="n">
        <f aca="false">(L2828-(설정!$B$5+설정!$B$4*K2828))/설정!$B$6</f>
        <v>1.08729888675143</v>
      </c>
      <c r="E2828" s="8" t="n">
        <f aca="false">H2828*설정!$B$8</f>
        <v>7453.30266620055</v>
      </c>
      <c r="F2828" s="8" t="n">
        <f aca="false">H2828*설정!$B$9</f>
        <v>14924.4238120426</v>
      </c>
      <c r="G2828" s="9" t="n">
        <f aca="false">A2828-설정!$B$3</f>
        <v>3387</v>
      </c>
      <c r="H2828" s="8" t="n">
        <f aca="false">10^(설정!$B$5+설정!$B$4*K2828)</f>
        <v>3722.20203162331</v>
      </c>
      <c r="I2828" s="8" t="n">
        <f aca="false">H2828/설정!$B$8</f>
        <v>1858.879021115</v>
      </c>
      <c r="J2828" s="8" t="n">
        <f aca="false">H2828/설정!$B$9</f>
        <v>928.329839644545</v>
      </c>
      <c r="K2828" s="10" t="n">
        <f aca="false">LOG10(G2828)</f>
        <v>3.52981519664463</v>
      </c>
      <c r="L2828" s="10" t="n">
        <f aca="false">LOG10(C2828)</f>
        <v>3.89867363347825</v>
      </c>
    </row>
    <row r="2829" customFormat="false" ht="15" hidden="false" customHeight="false" outlineLevel="0" collapsed="false">
      <c r="A2829" s="5" t="n">
        <v>43204</v>
      </c>
      <c r="B2829" s="6" t="n">
        <v>7919.06</v>
      </c>
      <c r="C2829" s="6" t="n">
        <v>8006.42</v>
      </c>
      <c r="D2829" s="7" t="n">
        <f aca="false">(L2829-(설정!$B$5+설정!$B$4*K2829))/설정!$B$6</f>
        <v>1.10068716580009</v>
      </c>
      <c r="E2829" s="8" t="n">
        <f aca="false">H2829*설정!$B$8</f>
        <v>7465.79864932976</v>
      </c>
      <c r="F2829" s="8" t="n">
        <f aca="false">H2829*설정!$B$9</f>
        <v>14949.4456522282</v>
      </c>
      <c r="G2829" s="9" t="n">
        <f aca="false">A2829-설정!$B$3</f>
        <v>3388</v>
      </c>
      <c r="H2829" s="8" t="n">
        <f aca="false">10^(설정!$B$5+설정!$B$4*K2829)</f>
        <v>3728.44256362285</v>
      </c>
      <c r="I2829" s="8" t="n">
        <f aca="false">H2829/설정!$B$8</f>
        <v>1861.99556178528</v>
      </c>
      <c r="J2829" s="8" t="n">
        <f aca="false">H2829/설정!$B$9</f>
        <v>929.886249538798</v>
      </c>
      <c r="K2829" s="10" t="n">
        <f aca="false">LOG10(G2829)</f>
        <v>3.52994340165867</v>
      </c>
      <c r="L2829" s="10" t="n">
        <f aca="false">LOG10(C2829)</f>
        <v>3.90343836854426</v>
      </c>
    </row>
    <row r="2830" customFormat="false" ht="15" hidden="false" customHeight="false" outlineLevel="0" collapsed="false">
      <c r="A2830" s="5" t="n">
        <v>43205</v>
      </c>
      <c r="B2830" s="6" t="n">
        <v>8006.42</v>
      </c>
      <c r="C2830" s="6" t="n">
        <v>8342.27</v>
      </c>
      <c r="D2830" s="7" t="n">
        <f aca="false">(L2830-(설정!$B$5+설정!$B$4*K2830))/설정!$B$6</f>
        <v>1.15745599291686</v>
      </c>
      <c r="E2830" s="8" t="n">
        <f aca="false">H2830*설정!$B$8</f>
        <v>7478.31188580921</v>
      </c>
      <c r="F2830" s="8" t="n">
        <f aca="false">H2830*설정!$B$9</f>
        <v>14974.5020403615</v>
      </c>
      <c r="G2830" s="9" t="n">
        <f aca="false">A2830-설정!$B$3</f>
        <v>3389</v>
      </c>
      <c r="H2830" s="8" t="n">
        <f aca="false">10^(설정!$B$5+설정!$B$4*K2830)</f>
        <v>3734.691711998</v>
      </c>
      <c r="I2830" s="8" t="n">
        <f aca="false">H2830/설정!$B$8</f>
        <v>1865.11640549976</v>
      </c>
      <c r="J2830" s="8" t="n">
        <f aca="false">H2830/설정!$B$9</f>
        <v>931.444808386419</v>
      </c>
      <c r="K2830" s="10" t="n">
        <f aca="false">LOG10(G2830)</f>
        <v>3.53007156883738</v>
      </c>
      <c r="L2830" s="10" t="n">
        <f aca="false">LOG10(C2830)</f>
        <v>3.92128424180477</v>
      </c>
    </row>
    <row r="2831" customFormat="false" ht="15" hidden="false" customHeight="false" outlineLevel="0" collapsed="false">
      <c r="A2831" s="5" t="n">
        <v>43206</v>
      </c>
      <c r="B2831" s="6" t="n">
        <v>8342.27</v>
      </c>
      <c r="C2831" s="6" t="n">
        <v>8046.98</v>
      </c>
      <c r="D2831" s="7" t="n">
        <f aca="false">(L2831-(설정!$B$5+설정!$B$4*K2831))/설정!$B$6</f>
        <v>1.10314171569995</v>
      </c>
      <c r="E2831" s="8" t="n">
        <f aca="false">H2831*설정!$B$8</f>
        <v>7490.8423943594</v>
      </c>
      <c r="F2831" s="8" t="n">
        <f aca="false">H2831*설정!$B$9</f>
        <v>14999.5930139284</v>
      </c>
      <c r="G2831" s="9" t="n">
        <f aca="false">A2831-설정!$B$3</f>
        <v>3390</v>
      </c>
      <c r="H2831" s="8" t="n">
        <f aca="false">10^(설정!$B$5+설정!$B$4*K2831)</f>
        <v>3740.94948609784</v>
      </c>
      <c r="I2831" s="8" t="n">
        <f aca="false">H2831/설정!$B$8</f>
        <v>1868.24155692739</v>
      </c>
      <c r="J2831" s="8" t="n">
        <f aca="false">H2831/설정!$B$9</f>
        <v>933.005518519098</v>
      </c>
      <c r="K2831" s="10" t="n">
        <f aca="false">LOG10(G2831)</f>
        <v>3.53019969820308</v>
      </c>
      <c r="L2831" s="10" t="n">
        <f aca="false">LOG10(C2831)</f>
        <v>3.90563292193085</v>
      </c>
    </row>
    <row r="2832" customFormat="false" ht="15" hidden="false" customHeight="false" outlineLevel="0" collapsed="false">
      <c r="A2832" s="5" t="n">
        <v>43207</v>
      </c>
      <c r="B2832" s="6" t="n">
        <v>8046.98</v>
      </c>
      <c r="C2832" s="6" t="n">
        <v>7887.74</v>
      </c>
      <c r="D2832" s="7" t="n">
        <f aca="false">(L2832-(설정!$B$5+설정!$B$4*K2832))/설정!$B$6</f>
        <v>1.07194541721228</v>
      </c>
      <c r="E2832" s="8" t="n">
        <f aca="false">H2832*설정!$B$8</f>
        <v>7503.39019371545</v>
      </c>
      <c r="F2832" s="8" t="n">
        <f aca="false">H2832*설정!$B$9</f>
        <v>15024.7186104438</v>
      </c>
      <c r="G2832" s="9" t="n">
        <f aca="false">A2832-설정!$B$3</f>
        <v>3391</v>
      </c>
      <c r="H2832" s="8" t="n">
        <f aca="false">10^(설정!$B$5+설정!$B$4*K2832)</f>
        <v>3747.21589527874</v>
      </c>
      <c r="I2832" s="8" t="n">
        <f aca="false">H2832/설정!$B$8</f>
        <v>1871.37102074078</v>
      </c>
      <c r="J2832" s="8" t="n">
        <f aca="false">H2832/설정!$B$9</f>
        <v>934.568382270347</v>
      </c>
      <c r="K2832" s="10" t="n">
        <f aca="false">LOG10(G2832)</f>
        <v>3.53032778977809</v>
      </c>
      <c r="L2832" s="10" t="n">
        <f aca="false">LOG10(C2832)</f>
        <v>3.89695258671684</v>
      </c>
    </row>
    <row r="2833" customFormat="false" ht="15" hidden="false" customHeight="false" outlineLevel="0" collapsed="false">
      <c r="A2833" s="5" t="n">
        <v>43208</v>
      </c>
      <c r="B2833" s="6" t="n">
        <v>7887.74</v>
      </c>
      <c r="C2833" s="6" t="n">
        <v>8162.83</v>
      </c>
      <c r="D2833" s="7" t="n">
        <f aca="false">(L2833-(설정!$B$5+설정!$B$4*K2833))/설정!$B$6</f>
        <v>1.1189079889233</v>
      </c>
      <c r="E2833" s="8" t="n">
        <f aca="false">H2833*설정!$B$8</f>
        <v>7515.95530262718</v>
      </c>
      <c r="F2833" s="8" t="n">
        <f aca="false">H2833*설정!$B$9</f>
        <v>15049.8788674522</v>
      </c>
      <c r="G2833" s="9" t="n">
        <f aca="false">A2833-설정!$B$3</f>
        <v>3392</v>
      </c>
      <c r="H2833" s="8" t="n">
        <f aca="false">10^(설정!$B$5+설정!$B$4*K2833)</f>
        <v>3753.49094890441</v>
      </c>
      <c r="I2833" s="8" t="n">
        <f aca="false">H2833/설정!$B$8</f>
        <v>1874.5048016162</v>
      </c>
      <c r="J2833" s="8" t="n">
        <f aca="false">H2833/설정!$B$9</f>
        <v>936.133401975509</v>
      </c>
      <c r="K2833" s="10" t="n">
        <f aca="false">LOG10(G2833)</f>
        <v>3.53045584358468</v>
      </c>
      <c r="L2833" s="10" t="n">
        <f aca="false">LOG10(C2833)</f>
        <v>3.91184075192871</v>
      </c>
    </row>
    <row r="2834" customFormat="false" ht="15" hidden="false" customHeight="false" outlineLevel="0" collapsed="false">
      <c r="A2834" s="5" t="n">
        <v>43209</v>
      </c>
      <c r="B2834" s="6" t="n">
        <v>8162.83</v>
      </c>
      <c r="C2834" s="6" t="n">
        <v>8272.97</v>
      </c>
      <c r="D2834" s="7" t="n">
        <f aca="false">(L2834-(설정!$B$5+설정!$B$4*K2834))/설정!$B$6</f>
        <v>1.13580161985301</v>
      </c>
      <c r="E2834" s="8" t="n">
        <f aca="false">H2834*설정!$B$8</f>
        <v>7528.53773985949</v>
      </c>
      <c r="F2834" s="8" t="n">
        <f aca="false">H2834*설정!$B$9</f>
        <v>15075.0738225283</v>
      </c>
      <c r="G2834" s="9" t="n">
        <f aca="false">A2834-설정!$B$3</f>
        <v>3393</v>
      </c>
      <c r="H2834" s="8" t="n">
        <f aca="false">10^(설정!$B$5+설정!$B$4*K2834)</f>
        <v>3759.77465634612</v>
      </c>
      <c r="I2834" s="8" t="n">
        <f aca="false">H2834/설정!$B$8</f>
        <v>1877.64290423367</v>
      </c>
      <c r="J2834" s="8" t="n">
        <f aca="false">H2834/설정!$B$9</f>
        <v>937.700579971806</v>
      </c>
      <c r="K2834" s="10" t="n">
        <f aca="false">LOG10(G2834)</f>
        <v>3.53058385964512</v>
      </c>
      <c r="L2834" s="10" t="n">
        <f aca="false">LOG10(C2834)</f>
        <v>3.91766144946238</v>
      </c>
    </row>
    <row r="2835" customFormat="false" ht="15" hidden="false" customHeight="false" outlineLevel="0" collapsed="false">
      <c r="A2835" s="5" t="n">
        <v>43210</v>
      </c>
      <c r="B2835" s="6" t="n">
        <v>8272.97</v>
      </c>
      <c r="C2835" s="6" t="n">
        <v>8839.5</v>
      </c>
      <c r="D2835" s="7" t="n">
        <f aca="false">(L2835-(설정!$B$5+설정!$B$4*K2835))/설정!$B$6</f>
        <v>1.22878829451752</v>
      </c>
      <c r="E2835" s="8" t="n">
        <f aca="false">H2835*설정!$B$8</f>
        <v>7541.13752419185</v>
      </c>
      <c r="F2835" s="8" t="n">
        <f aca="false">H2835*설정!$B$9</f>
        <v>15100.3035132759</v>
      </c>
      <c r="G2835" s="9" t="n">
        <f aca="false">A2835-설정!$B$3</f>
        <v>3394</v>
      </c>
      <c r="H2835" s="8" t="n">
        <f aca="false">10^(설정!$B$5+설정!$B$4*K2835)</f>
        <v>3766.06702698237</v>
      </c>
      <c r="I2835" s="8" t="n">
        <f aca="false">H2835/설정!$B$8</f>
        <v>1880.78533327687</v>
      </c>
      <c r="J2835" s="8" t="n">
        <f aca="false">H2835/설정!$B$9</f>
        <v>939.269918598272</v>
      </c>
      <c r="K2835" s="10" t="n">
        <f aca="false">LOG10(G2835)</f>
        <v>3.53071183798166</v>
      </c>
      <c r="L2835" s="10" t="n">
        <f aca="false">LOG10(C2835)</f>
        <v>3.94642770015083</v>
      </c>
    </row>
    <row r="2836" customFormat="false" ht="15" hidden="false" customHeight="false" outlineLevel="0" collapsed="false">
      <c r="A2836" s="5" t="n">
        <v>43211</v>
      </c>
      <c r="B2836" s="6" t="n">
        <v>8839.5</v>
      </c>
      <c r="C2836" s="6" t="n">
        <v>8863.54</v>
      </c>
      <c r="D2836" s="7" t="n">
        <f aca="false">(L2836-(설정!$B$5+설정!$B$4*K2836))/설정!$B$6</f>
        <v>1.23029217600576</v>
      </c>
      <c r="E2836" s="8" t="n">
        <f aca="false">H2836*설정!$B$8</f>
        <v>7553.7546744185</v>
      </c>
      <c r="F2836" s="8" t="n">
        <f aca="false">H2836*설정!$B$9</f>
        <v>15125.5679773284</v>
      </c>
      <c r="G2836" s="9" t="n">
        <f aca="false">A2836-설정!$B$3</f>
        <v>3395</v>
      </c>
      <c r="H2836" s="8" t="n">
        <f aca="false">10^(설정!$B$5+설정!$B$4*K2836)</f>
        <v>3772.36807019908</v>
      </c>
      <c r="I2836" s="8" t="n">
        <f aca="false">H2836/설정!$B$8</f>
        <v>1883.93209343313</v>
      </c>
      <c r="J2836" s="8" t="n">
        <f aca="false">H2836/설정!$B$9</f>
        <v>940.841420195785</v>
      </c>
      <c r="K2836" s="10" t="n">
        <f aca="false">LOG10(G2836)</f>
        <v>3.53083977861652</v>
      </c>
      <c r="L2836" s="10" t="n">
        <f aca="false">LOG10(C2836)</f>
        <v>3.94760720895412</v>
      </c>
    </row>
    <row r="2837" customFormat="false" ht="15" hidden="false" customHeight="false" outlineLevel="0" collapsed="false">
      <c r="A2837" s="5" t="n">
        <v>43212</v>
      </c>
      <c r="B2837" s="6" t="n">
        <v>8863.54</v>
      </c>
      <c r="C2837" s="6" t="n">
        <v>8800.96</v>
      </c>
      <c r="D2837" s="7" t="n">
        <f aca="false">(L2837-(설정!$B$5+설정!$B$4*K2837))/설정!$B$6</f>
        <v>1.21768074158985</v>
      </c>
      <c r="E2837" s="8" t="n">
        <f aca="false">H2837*설정!$B$8</f>
        <v>7566.38920934879</v>
      </c>
      <c r="F2837" s="8" t="n">
        <f aca="false">H2837*설정!$B$9</f>
        <v>15150.8672523495</v>
      </c>
      <c r="G2837" s="9" t="n">
        <f aca="false">A2837-설정!$B$3</f>
        <v>3396</v>
      </c>
      <c r="H2837" s="8" t="n">
        <f aca="false">10^(설정!$B$5+설정!$B$4*K2837)</f>
        <v>3778.67779538969</v>
      </c>
      <c r="I2837" s="8" t="n">
        <f aca="false">H2837/설정!$B$8</f>
        <v>1887.08318939358</v>
      </c>
      <c r="J2837" s="8" t="n">
        <f aca="false">H2837/설정!$B$9</f>
        <v>942.4150871071</v>
      </c>
      <c r="K2837" s="10" t="n">
        <f aca="false">LOG10(G2837)</f>
        <v>3.53096768157192</v>
      </c>
      <c r="L2837" s="10" t="n">
        <f aca="false">LOG10(C2837)</f>
        <v>3.94453004714597</v>
      </c>
    </row>
    <row r="2838" customFormat="false" ht="15" hidden="false" customHeight="false" outlineLevel="0" collapsed="false">
      <c r="A2838" s="5" t="n">
        <v>43213</v>
      </c>
      <c r="B2838" s="6" t="n">
        <v>8800.96</v>
      </c>
      <c r="C2838" s="6" t="n">
        <v>8930.78</v>
      </c>
      <c r="D2838" s="7" t="n">
        <f aca="false">(L2838-(설정!$B$5+설정!$B$4*K2838))/설정!$B$6</f>
        <v>1.23636347577699</v>
      </c>
      <c r="E2838" s="8" t="n">
        <f aca="false">H2838*설정!$B$8</f>
        <v>7579.04114780658</v>
      </c>
      <c r="F2838" s="8" t="n">
        <f aca="false">H2838*설정!$B$9</f>
        <v>15176.2013760319</v>
      </c>
      <c r="G2838" s="9" t="n">
        <f aca="false">A2838-설정!$B$3</f>
        <v>3397</v>
      </c>
      <c r="H2838" s="8" t="n">
        <f aca="false">10^(설정!$B$5+설정!$B$4*K2838)</f>
        <v>3784.99621195488</v>
      </c>
      <c r="I2838" s="8" t="n">
        <f aca="false">H2838/설정!$B$8</f>
        <v>1890.23862585294</v>
      </c>
      <c r="J2838" s="8" t="n">
        <f aca="false">H2838/설정!$B$9</f>
        <v>943.990921676783</v>
      </c>
      <c r="K2838" s="10" t="n">
        <f aca="false">LOG10(G2838)</f>
        <v>3.53109554687003</v>
      </c>
      <c r="L2838" s="10" t="n">
        <f aca="false">LOG10(C2838)</f>
        <v>3.95088939112847</v>
      </c>
    </row>
    <row r="2839" customFormat="false" ht="15" hidden="false" customHeight="false" outlineLevel="0" collapsed="false">
      <c r="A2839" s="5" t="n">
        <v>43214</v>
      </c>
      <c r="B2839" s="6" t="n">
        <v>8930.78</v>
      </c>
      <c r="C2839" s="6" t="n">
        <v>9652.21</v>
      </c>
      <c r="D2839" s="7" t="n">
        <f aca="false">(L2839-(설정!$B$5+설정!$B$4*K2839))/설정!$B$6</f>
        <v>1.34583827801196</v>
      </c>
      <c r="E2839" s="8" t="n">
        <f aca="false">H2839*설정!$B$8</f>
        <v>7591.7105086307</v>
      </c>
      <c r="F2839" s="8" t="n">
        <f aca="false">H2839*설정!$B$9</f>
        <v>15201.5703860983</v>
      </c>
      <c r="G2839" s="9" t="n">
        <f aca="false">A2839-설정!$B$3</f>
        <v>3398</v>
      </c>
      <c r="H2839" s="8" t="n">
        <f aca="false">10^(설정!$B$5+설정!$B$4*K2839)</f>
        <v>3791.32332930285</v>
      </c>
      <c r="I2839" s="8" t="n">
        <f aca="false">H2839/설정!$B$8</f>
        <v>1893.3984075097</v>
      </c>
      <c r="J2839" s="8" t="n">
        <f aca="false">H2839/설정!$B$9</f>
        <v>945.568926251265</v>
      </c>
      <c r="K2839" s="10" t="n">
        <f aca="false">LOG10(G2839)</f>
        <v>3.53122337453303</v>
      </c>
      <c r="L2839" s="10" t="n">
        <f aca="false">LOG10(C2839)</f>
        <v>3.98462676214361</v>
      </c>
    </row>
    <row r="2840" customFormat="false" ht="15" hidden="false" customHeight="false" outlineLevel="0" collapsed="false">
      <c r="A2840" s="5" t="n">
        <v>43215</v>
      </c>
      <c r="B2840" s="6" t="n">
        <v>9652.21</v>
      </c>
      <c r="C2840" s="6" t="n">
        <v>8855.51</v>
      </c>
      <c r="D2840" s="7" t="n">
        <f aca="false">(L2840-(설정!$B$5+설정!$B$4*K2840))/설정!$B$6</f>
        <v>1.21936341573755</v>
      </c>
      <c r="E2840" s="8" t="n">
        <f aca="false">H2840*설정!$B$8</f>
        <v>7604.39731067487</v>
      </c>
      <c r="F2840" s="8" t="n">
        <f aca="false">H2840*설정!$B$9</f>
        <v>15226.9743203012</v>
      </c>
      <c r="G2840" s="9" t="n">
        <f aca="false">A2840-설정!$B$3</f>
        <v>3399</v>
      </c>
      <c r="H2840" s="8" t="n">
        <f aca="false">10^(설정!$B$5+설정!$B$4*K2840)</f>
        <v>3797.65915684917</v>
      </c>
      <c r="I2840" s="8" t="n">
        <f aca="false">H2840/설정!$B$8</f>
        <v>1896.56253906602</v>
      </c>
      <c r="J2840" s="8" t="n">
        <f aca="false">H2840/설정!$B$9</f>
        <v>947.149103178826</v>
      </c>
      <c r="K2840" s="10" t="n">
        <f aca="false">LOG10(G2840)</f>
        <v>3.53135116458306</v>
      </c>
      <c r="L2840" s="10" t="n">
        <f aca="false">LOG10(C2840)</f>
        <v>3.94721357781381</v>
      </c>
    </row>
    <row r="2841" customFormat="false" ht="15" hidden="false" customHeight="false" outlineLevel="0" collapsed="false">
      <c r="A2841" s="5" t="n">
        <v>43216</v>
      </c>
      <c r="B2841" s="6" t="n">
        <v>8855.51</v>
      </c>
      <c r="C2841" s="6" t="n">
        <v>9264.73</v>
      </c>
      <c r="D2841" s="7" t="n">
        <f aca="false">(L2841-(설정!$B$5+설정!$B$4*K2841))/설정!$B$6</f>
        <v>1.28202074083868</v>
      </c>
      <c r="E2841" s="8" t="n">
        <f aca="false">H2841*설정!$B$8</f>
        <v>7617.1015728075</v>
      </c>
      <c r="F2841" s="8" t="n">
        <f aca="false">H2841*설정!$B$9</f>
        <v>15252.4132164226</v>
      </c>
      <c r="G2841" s="9" t="n">
        <f aca="false">A2841-설정!$B$3</f>
        <v>3400</v>
      </c>
      <c r="H2841" s="8" t="n">
        <f aca="false">10^(설정!$B$5+설정!$B$4*K2841)</f>
        <v>3804.0037040168</v>
      </c>
      <c r="I2841" s="8" t="n">
        <f aca="false">H2841/설정!$B$8</f>
        <v>1899.73102522776</v>
      </c>
      <c r="J2841" s="8" t="n">
        <f aca="false">H2841/설정!$B$9</f>
        <v>948.731454809583</v>
      </c>
      <c r="K2841" s="10" t="n">
        <f aca="false">LOG10(G2841)</f>
        <v>3.53147891704226</v>
      </c>
      <c r="L2841" s="10" t="n">
        <f aca="false">LOG10(C2841)</f>
        <v>3.96683276729024</v>
      </c>
    </row>
    <row r="2842" customFormat="false" ht="15" hidden="false" customHeight="false" outlineLevel="0" collapsed="false">
      <c r="A2842" s="5" t="n">
        <v>43217</v>
      </c>
      <c r="B2842" s="6" t="n">
        <v>9264.73</v>
      </c>
      <c r="C2842" s="6" t="n">
        <v>8981.33</v>
      </c>
      <c r="D2842" s="7" t="n">
        <f aca="false">(L2842-(설정!$B$5+설정!$B$4*K2842))/설정!$B$6</f>
        <v>1.23487465125233</v>
      </c>
      <c r="E2842" s="8" t="n">
        <f aca="false">H2842*설정!$B$8</f>
        <v>7629.82331391208</v>
      </c>
      <c r="F2842" s="8" t="n">
        <f aca="false">H2842*설정!$B$9</f>
        <v>15277.8871122746</v>
      </c>
      <c r="G2842" s="9" t="n">
        <f aca="false">A2842-설정!$B$3</f>
        <v>3401</v>
      </c>
      <c r="H2842" s="8" t="n">
        <f aca="false">10^(설정!$B$5+설정!$B$4*K2842)</f>
        <v>3810.35698023622</v>
      </c>
      <c r="I2842" s="8" t="n">
        <f aca="false">H2842/설정!$B$8</f>
        <v>1902.90387070452</v>
      </c>
      <c r="J2842" s="8" t="n">
        <f aca="false">H2842/설정!$B$9</f>
        <v>950.315983495527</v>
      </c>
      <c r="K2842" s="10" t="n">
        <f aca="false">LOG10(G2842)</f>
        <v>3.53160663193272</v>
      </c>
      <c r="L2842" s="10" t="n">
        <f aca="false">LOG10(C2842)</f>
        <v>3.95334065391575</v>
      </c>
    </row>
    <row r="2843" customFormat="false" ht="15" hidden="false" customHeight="false" outlineLevel="0" collapsed="false">
      <c r="A2843" s="5" t="n">
        <v>43218</v>
      </c>
      <c r="B2843" s="6" t="n">
        <v>8981.33</v>
      </c>
      <c r="C2843" s="6" t="n">
        <v>9341.82</v>
      </c>
      <c r="D2843" s="7" t="n">
        <f aca="false">(L2843-(설정!$B$5+설정!$B$4*K2843))/설정!$B$6</f>
        <v>1.28914884882422</v>
      </c>
      <c r="E2843" s="8" t="n">
        <f aca="false">H2843*설정!$B$8</f>
        <v>7642.56255288666</v>
      </c>
      <c r="F2843" s="8" t="n">
        <f aca="false">H2843*설정!$B$9</f>
        <v>15303.3960456984</v>
      </c>
      <c r="G2843" s="9" t="n">
        <f aca="false">A2843-설정!$B$3</f>
        <v>3402</v>
      </c>
      <c r="H2843" s="8" t="n">
        <f aca="false">10^(설정!$B$5+설정!$B$4*K2843)</f>
        <v>3816.71899494515</v>
      </c>
      <c r="I2843" s="8" t="n">
        <f aca="false">H2843/설정!$B$8</f>
        <v>1906.08108020953</v>
      </c>
      <c r="J2843" s="8" t="n">
        <f aca="false">H2843/설정!$B$9</f>
        <v>951.902691590462</v>
      </c>
      <c r="K2843" s="10" t="n">
        <f aca="false">LOG10(G2843)</f>
        <v>3.53173430927655</v>
      </c>
      <c r="L2843" s="10" t="n">
        <f aca="false">LOG10(C2843)</f>
        <v>3.97043149496205</v>
      </c>
    </row>
    <row r="2844" customFormat="false" ht="15" hidden="false" customHeight="false" outlineLevel="0" collapsed="false">
      <c r="A2844" s="5" t="n">
        <v>43219</v>
      </c>
      <c r="B2844" s="6" t="n">
        <v>9341.82</v>
      </c>
      <c r="C2844" s="6" t="n">
        <v>9397</v>
      </c>
      <c r="D2844" s="7" t="n">
        <f aca="false">(L2844-(설정!$B$5+설정!$B$4*K2844))/설정!$B$6</f>
        <v>1.29522887199745</v>
      </c>
      <c r="E2844" s="8" t="n">
        <f aca="false">H2844*설정!$B$8</f>
        <v>7655.31930864439</v>
      </c>
      <c r="F2844" s="8" t="n">
        <f aca="false">H2844*설정!$B$9</f>
        <v>15328.9400545655</v>
      </c>
      <c r="G2844" s="9" t="n">
        <f aca="false">A2844-설정!$B$3</f>
        <v>3403</v>
      </c>
      <c r="H2844" s="8" t="n">
        <f aca="false">10^(설정!$B$5+설정!$B$4*K2844)</f>
        <v>3823.0897575889</v>
      </c>
      <c r="I2844" s="8" t="n">
        <f aca="false">H2844/설정!$B$8</f>
        <v>1909.26265845981</v>
      </c>
      <c r="J2844" s="8" t="n">
        <f aca="false">H2844/설정!$B$9</f>
        <v>953.491581450077</v>
      </c>
      <c r="K2844" s="10" t="n">
        <f aca="false">LOG10(G2844)</f>
        <v>3.53186194909581</v>
      </c>
      <c r="L2844" s="10" t="n">
        <f aca="false">LOG10(C2844)</f>
        <v>3.97298922685535</v>
      </c>
    </row>
    <row r="2845" customFormat="false" ht="15" hidden="false" customHeight="false" outlineLevel="0" collapsed="false">
      <c r="A2845" s="5" t="n">
        <v>43220</v>
      </c>
      <c r="B2845" s="6" t="n">
        <v>9397</v>
      </c>
      <c r="C2845" s="6" t="n">
        <v>9228.73</v>
      </c>
      <c r="D2845" s="7" t="n">
        <f aca="false">(L2845-(설정!$B$5+설정!$B$4*K2845))/설정!$B$6</f>
        <v>1.26680434684947</v>
      </c>
      <c r="E2845" s="8" t="n">
        <f aca="false">H2845*설정!$B$8</f>
        <v>7668.09360011327</v>
      </c>
      <c r="F2845" s="8" t="n">
        <f aca="false">H2845*설정!$B$9</f>
        <v>15354.5191767773</v>
      </c>
      <c r="G2845" s="9" t="n">
        <f aca="false">A2845-설정!$B$3</f>
        <v>3404</v>
      </c>
      <c r="H2845" s="8" t="n">
        <f aca="false">10^(설정!$B$5+설정!$B$4*K2845)</f>
        <v>3829.46927762014</v>
      </c>
      <c r="I2845" s="8" t="n">
        <f aca="false">H2845/설정!$B$8</f>
        <v>1912.44861017606</v>
      </c>
      <c r="J2845" s="8" t="n">
        <f aca="false">H2845/설정!$B$9</f>
        <v>955.082655431903</v>
      </c>
      <c r="K2845" s="10" t="n">
        <f aca="false">LOG10(G2845)</f>
        <v>3.53198955141255</v>
      </c>
      <c r="L2845" s="10" t="n">
        <f aca="false">LOG10(C2845)</f>
        <v>3.96514194025224</v>
      </c>
    </row>
    <row r="2846" customFormat="false" ht="15" hidden="false" customHeight="false" outlineLevel="0" collapsed="false">
      <c r="A2846" s="5" t="n">
        <v>43221</v>
      </c>
      <c r="B2846" s="6" t="n">
        <v>9228.73</v>
      </c>
      <c r="C2846" s="6" t="n">
        <v>9072.17</v>
      </c>
      <c r="D2846" s="7" t="n">
        <f aca="false">(L2846-(설정!$B$5+설정!$B$4*K2846))/설정!$B$6</f>
        <v>1.23976181600474</v>
      </c>
      <c r="E2846" s="8" t="n">
        <f aca="false">H2846*설정!$B$8</f>
        <v>7680.88544623608</v>
      </c>
      <c r="F2846" s="8" t="n">
        <f aca="false">H2846*설정!$B$9</f>
        <v>15380.1334502646</v>
      </c>
      <c r="G2846" s="9" t="n">
        <f aca="false">A2846-설정!$B$3</f>
        <v>3405</v>
      </c>
      <c r="H2846" s="8" t="n">
        <f aca="false">10^(설정!$B$5+설정!$B$4*K2846)</f>
        <v>3835.85756449899</v>
      </c>
      <c r="I2846" s="8" t="n">
        <f aca="false">H2846/설정!$B$8</f>
        <v>1915.63894008267</v>
      </c>
      <c r="J2846" s="8" t="n">
        <f aca="false">H2846/설정!$B$9</f>
        <v>956.675915895322</v>
      </c>
      <c r="K2846" s="10" t="n">
        <f aca="false">LOG10(G2846)</f>
        <v>3.5321171162488</v>
      </c>
      <c r="L2846" s="10" t="n">
        <f aca="false">LOG10(C2846)</f>
        <v>3.95771117970692</v>
      </c>
    </row>
    <row r="2847" customFormat="false" ht="15" hidden="false" customHeight="false" outlineLevel="0" collapsed="false">
      <c r="A2847" s="5" t="n">
        <v>43222</v>
      </c>
      <c r="B2847" s="6" t="n">
        <v>9072.17</v>
      </c>
      <c r="C2847" s="6" t="n">
        <v>9204.13</v>
      </c>
      <c r="D2847" s="7" t="n">
        <f aca="false">(L2847-(설정!$B$5+설정!$B$4*K2847))/설정!$B$6</f>
        <v>1.25815981333458</v>
      </c>
      <c r="E2847" s="8" t="n">
        <f aca="false">H2847*설정!$B$8</f>
        <v>7693.6948659706</v>
      </c>
      <c r="F2847" s="8" t="n">
        <f aca="false">H2847*설정!$B$9</f>
        <v>15405.7829129881</v>
      </c>
      <c r="G2847" s="9" t="n">
        <f aca="false">A2847-설정!$B$3</f>
        <v>3406</v>
      </c>
      <c r="H2847" s="8" t="n">
        <f aca="false">10^(설정!$B$5+설정!$B$4*K2847)</f>
        <v>3842.254627693</v>
      </c>
      <c r="I2847" s="8" t="n">
        <f aca="false">H2847/설정!$B$8</f>
        <v>1918.83365290779</v>
      </c>
      <c r="J2847" s="8" t="n">
        <f aca="false">H2847/설정!$B$9</f>
        <v>958.271365201575</v>
      </c>
      <c r="K2847" s="10" t="n">
        <f aca="false">LOG10(G2847)</f>
        <v>3.53224464362658</v>
      </c>
      <c r="L2847" s="10" t="n">
        <f aca="false">LOG10(C2847)</f>
        <v>3.96398274405614</v>
      </c>
    </row>
    <row r="2848" customFormat="false" ht="15" hidden="false" customHeight="false" outlineLevel="0" collapsed="false">
      <c r="A2848" s="5" t="n">
        <v>43223</v>
      </c>
      <c r="B2848" s="6" t="n">
        <v>9204.13</v>
      </c>
      <c r="C2848" s="6" t="n">
        <v>9750.7</v>
      </c>
      <c r="D2848" s="7" t="n">
        <f aca="false">(L2848-(설정!$B$5+설정!$B$4*K2848))/설정!$B$6</f>
        <v>1.33884191774317</v>
      </c>
      <c r="E2848" s="8" t="n">
        <f aca="false">H2848*설정!$B$8</f>
        <v>7706.52187828941</v>
      </c>
      <c r="F2848" s="8" t="n">
        <f aca="false">H2848*설정!$B$9</f>
        <v>15431.4676029386</v>
      </c>
      <c r="G2848" s="9" t="n">
        <f aca="false">A2848-설정!$B$3</f>
        <v>3407</v>
      </c>
      <c r="H2848" s="8" t="n">
        <f aca="false">10^(설정!$B$5+설정!$B$4*K2848)</f>
        <v>3848.66047667713</v>
      </c>
      <c r="I2848" s="8" t="n">
        <f aca="false">H2848/설정!$B$8</f>
        <v>1922.03275338322</v>
      </c>
      <c r="J2848" s="8" t="n">
        <f aca="false">H2848/설정!$B$9</f>
        <v>959.869005713752</v>
      </c>
      <c r="K2848" s="10" t="n">
        <f aca="false">LOG10(G2848)</f>
        <v>3.53237213356788</v>
      </c>
      <c r="L2848" s="10" t="n">
        <f aca="false">LOG10(C2848)</f>
        <v>3.98903579469595</v>
      </c>
    </row>
    <row r="2849" customFormat="false" ht="15" hidden="false" customHeight="false" outlineLevel="0" collapsed="false">
      <c r="A2849" s="5" t="n">
        <v>43224</v>
      </c>
      <c r="B2849" s="6" t="n">
        <v>9750.7</v>
      </c>
      <c r="C2849" s="6" t="n">
        <v>9696.64</v>
      </c>
      <c r="D2849" s="7" t="n">
        <f aca="false">(L2849-(설정!$B$5+설정!$B$4*K2849))/설정!$B$6</f>
        <v>1.3284364124158</v>
      </c>
      <c r="E2849" s="8" t="n">
        <f aca="false">H2849*설정!$B$8</f>
        <v>7719.36650218012</v>
      </c>
      <c r="F2849" s="8" t="n">
        <f aca="false">H2849*설정!$B$9</f>
        <v>15457.1875581365</v>
      </c>
      <c r="G2849" s="9" t="n">
        <f aca="false">A2849-설정!$B$3</f>
        <v>3408</v>
      </c>
      <c r="H2849" s="8" t="n">
        <f aca="false">10^(설정!$B$5+설정!$B$4*K2849)</f>
        <v>3855.07512093386</v>
      </c>
      <c r="I2849" s="8" t="n">
        <f aca="false">H2849/설정!$B$8</f>
        <v>1925.23624624456</v>
      </c>
      <c r="J2849" s="8" t="n">
        <f aca="false">H2849/설정!$B$9</f>
        <v>961.468839796813</v>
      </c>
      <c r="K2849" s="10" t="n">
        <f aca="false">LOG10(G2849)</f>
        <v>3.53249958609466</v>
      </c>
      <c r="L2849" s="10" t="n">
        <f aca="false">LOG10(C2849)</f>
        <v>3.98662127217861</v>
      </c>
    </row>
    <row r="2850" customFormat="false" ht="15" hidden="false" customHeight="false" outlineLevel="0" collapsed="false">
      <c r="A2850" s="5" t="n">
        <v>43225</v>
      </c>
      <c r="B2850" s="6" t="n">
        <v>9696.64</v>
      </c>
      <c r="C2850" s="6" t="n">
        <v>9795.93</v>
      </c>
      <c r="D2850" s="7" t="n">
        <f aca="false">(L2850-(설정!$B$5+설정!$B$4*K2850))/설정!$B$6</f>
        <v>1.34071093513733</v>
      </c>
      <c r="E2850" s="8" t="n">
        <f aca="false">H2850*설정!$B$8</f>
        <v>7732.22875664506</v>
      </c>
      <c r="F2850" s="8" t="n">
        <f aca="false">H2850*설정!$B$9</f>
        <v>15482.942816632</v>
      </c>
      <c r="G2850" s="9" t="n">
        <f aca="false">A2850-설정!$B$3</f>
        <v>3409</v>
      </c>
      <c r="H2850" s="8" t="n">
        <f aca="false">10^(설정!$B$5+설정!$B$4*K2850)</f>
        <v>3861.49856995302</v>
      </c>
      <c r="I2850" s="8" t="n">
        <f aca="false">H2850/설정!$B$8</f>
        <v>1928.44413623104</v>
      </c>
      <c r="J2850" s="8" t="n">
        <f aca="false">H2850/설정!$B$9</f>
        <v>963.070869817552</v>
      </c>
      <c r="K2850" s="10" t="n">
        <f aca="false">LOG10(G2850)</f>
        <v>3.53262700122889</v>
      </c>
      <c r="L2850" s="10" t="n">
        <f aca="false">LOG10(C2850)</f>
        <v>3.99104567307146</v>
      </c>
    </row>
    <row r="2851" customFormat="false" ht="15" hidden="false" customHeight="false" outlineLevel="0" collapsed="false">
      <c r="A2851" s="5" t="n">
        <v>43226</v>
      </c>
      <c r="B2851" s="6" t="n">
        <v>9795.93</v>
      </c>
      <c r="C2851" s="6" t="n">
        <v>9595.09</v>
      </c>
      <c r="D2851" s="7" t="n">
        <f aca="false">(L2851-(설정!$B$5+설정!$B$4*K2851))/설정!$B$6</f>
        <v>1.30847920044717</v>
      </c>
      <c r="E2851" s="8" t="n">
        <f aca="false">H2851*설정!$B$8</f>
        <v>7745.10866070161</v>
      </c>
      <c r="F2851" s="8" t="n">
        <f aca="false">H2851*설정!$B$9</f>
        <v>15508.7334165053</v>
      </c>
      <c r="G2851" s="9" t="n">
        <f aca="false">A2851-설정!$B$3</f>
        <v>3410</v>
      </c>
      <c r="H2851" s="8" t="n">
        <f aca="false">10^(설정!$B$5+설정!$B$4*K2851)</f>
        <v>3867.93083323193</v>
      </c>
      <c r="I2851" s="8" t="n">
        <f aca="false">H2851/설정!$B$8</f>
        <v>1931.65642808567</v>
      </c>
      <c r="J2851" s="8" t="n">
        <f aca="false">H2851/설정!$B$9</f>
        <v>964.675098144636</v>
      </c>
      <c r="K2851" s="10" t="n">
        <f aca="false">LOG10(G2851)</f>
        <v>3.5327543789925</v>
      </c>
      <c r="L2851" s="10" t="n">
        <f aca="false">LOG10(C2851)</f>
        <v>3.98204905268484</v>
      </c>
    </row>
    <row r="2852" customFormat="false" ht="15" hidden="false" customHeight="false" outlineLevel="0" collapsed="false">
      <c r="A2852" s="5" t="n">
        <v>43227</v>
      </c>
      <c r="B2852" s="6" t="n">
        <v>9595.09</v>
      </c>
      <c r="C2852" s="6" t="n">
        <v>9339.51</v>
      </c>
      <c r="D2852" s="7" t="n">
        <f aca="false">(L2852-(설정!$B$5+설정!$B$4*K2852))/설정!$B$6</f>
        <v>1.26720041012477</v>
      </c>
      <c r="E2852" s="8" t="n">
        <f aca="false">H2852*설정!$B$8</f>
        <v>7758.00623338222</v>
      </c>
      <c r="F2852" s="8" t="n">
        <f aca="false">H2852*설정!$B$9</f>
        <v>15534.5593958667</v>
      </c>
      <c r="G2852" s="9" t="n">
        <f aca="false">A2852-설정!$B$3</f>
        <v>3411</v>
      </c>
      <c r="H2852" s="8" t="n">
        <f aca="false">10^(설정!$B$5+설정!$B$4*K2852)</f>
        <v>3874.37192027546</v>
      </c>
      <c r="I2852" s="8" t="n">
        <f aca="false">H2852/설정!$B$8</f>
        <v>1934.87312655519</v>
      </c>
      <c r="J2852" s="8" t="n">
        <f aca="false">H2852/설정!$B$9</f>
        <v>966.281527148613</v>
      </c>
      <c r="K2852" s="10" t="n">
        <f aca="false">LOG10(G2852)</f>
        <v>3.5328817194074</v>
      </c>
      <c r="L2852" s="10" t="n">
        <f aca="false">LOG10(C2852)</f>
        <v>3.97032409144653</v>
      </c>
    </row>
    <row r="2853" customFormat="false" ht="15" hidden="false" customHeight="false" outlineLevel="0" collapsed="false">
      <c r="A2853" s="5" t="n">
        <v>43228</v>
      </c>
      <c r="B2853" s="6" t="n">
        <v>9339.51</v>
      </c>
      <c r="C2853" s="6" t="n">
        <v>9212.37</v>
      </c>
      <c r="D2853" s="7" t="n">
        <f aca="false">(L2853-(설정!$B$5+설정!$B$4*K2853))/설정!$B$6</f>
        <v>1.24506430479052</v>
      </c>
      <c r="E2853" s="8" t="n">
        <f aca="false">H2853*설정!$B$8</f>
        <v>7770.92149373392</v>
      </c>
      <c r="F2853" s="8" t="n">
        <f aca="false">H2853*설정!$B$9</f>
        <v>15560.420792856</v>
      </c>
      <c r="G2853" s="9" t="n">
        <f aca="false">A2853-설정!$B$3</f>
        <v>3412</v>
      </c>
      <c r="H2853" s="8" t="n">
        <f aca="false">10^(설정!$B$5+설정!$B$4*K2853)</f>
        <v>3880.82184059575</v>
      </c>
      <c r="I2853" s="8" t="n">
        <f aca="false">H2853/설정!$B$8</f>
        <v>1938.09423639002</v>
      </c>
      <c r="J2853" s="8" t="n">
        <f aca="false">H2853/설정!$B$9</f>
        <v>967.890159201841</v>
      </c>
      <c r="K2853" s="10" t="n">
        <f aca="false">LOG10(G2853)</f>
        <v>3.53300902249549</v>
      </c>
      <c r="L2853" s="10" t="n">
        <f aca="false">LOG10(C2853)</f>
        <v>3.9643713723807</v>
      </c>
    </row>
    <row r="2854" customFormat="false" ht="15" hidden="false" customHeight="false" outlineLevel="0" collapsed="false">
      <c r="A2854" s="5" t="n">
        <v>43229</v>
      </c>
      <c r="B2854" s="6" t="n">
        <v>9212.37</v>
      </c>
      <c r="C2854" s="6" t="n">
        <v>9293.04</v>
      </c>
      <c r="D2854" s="7" t="n">
        <f aca="false">(L2854-(설정!$B$5+설정!$B$4*K2854))/설정!$B$6</f>
        <v>1.2552260045038</v>
      </c>
      <c r="E2854" s="8" t="n">
        <f aca="false">H2854*설정!$B$8</f>
        <v>7783.85446081902</v>
      </c>
      <c r="F2854" s="8" t="n">
        <f aca="false">H2854*설정!$B$9</f>
        <v>15586.3176456432</v>
      </c>
      <c r="G2854" s="9" t="n">
        <f aca="false">A2854-설정!$B$3</f>
        <v>3413</v>
      </c>
      <c r="H2854" s="8" t="n">
        <f aca="false">10^(설정!$B$5+설정!$B$4*K2854)</f>
        <v>3887.28060371259</v>
      </c>
      <c r="I2854" s="8" t="n">
        <f aca="false">H2854/설정!$B$8</f>
        <v>1941.31976234434</v>
      </c>
      <c r="J2854" s="8" t="n">
        <f aca="false">H2854/설정!$B$9</f>
        <v>969.500996678585</v>
      </c>
      <c r="K2854" s="10" t="n">
        <f aca="false">LOG10(G2854)</f>
        <v>3.53313628827864</v>
      </c>
      <c r="L2854" s="10" t="n">
        <f aca="false">LOG10(C2854)</f>
        <v>3.96815780648623</v>
      </c>
    </row>
    <row r="2855" customFormat="false" ht="15" hidden="false" customHeight="false" outlineLevel="0" collapsed="false">
      <c r="A2855" s="5" t="n">
        <v>43230</v>
      </c>
      <c r="B2855" s="6" t="n">
        <v>9293.04</v>
      </c>
      <c r="C2855" s="6" t="n">
        <v>9037.53</v>
      </c>
      <c r="D2855" s="7" t="n">
        <f aca="false">(L2855-(설정!$B$5+설정!$B$4*K2855))/설정!$B$6</f>
        <v>1.21267890135214</v>
      </c>
      <c r="E2855" s="8" t="n">
        <f aca="false">H2855*설정!$B$8</f>
        <v>7796.80515371444</v>
      </c>
      <c r="F2855" s="8" t="n">
        <f aca="false">H2855*설정!$B$9</f>
        <v>15612.2499924279</v>
      </c>
      <c r="G2855" s="9" t="n">
        <f aca="false">A2855-설정!$B$3</f>
        <v>3414</v>
      </c>
      <c r="H2855" s="8" t="n">
        <f aca="false">10^(설정!$B$5+설정!$B$4*K2855)</f>
        <v>3893.74821915304</v>
      </c>
      <c r="I2855" s="8" t="n">
        <f aca="false">H2855/설정!$B$8</f>
        <v>1944.54970917602</v>
      </c>
      <c r="J2855" s="8" t="n">
        <f aca="false">H2855/설정!$B$9</f>
        <v>971.114041954932</v>
      </c>
      <c r="K2855" s="10" t="n">
        <f aca="false">LOG10(G2855)</f>
        <v>3.53326351677871</v>
      </c>
      <c r="L2855" s="10" t="n">
        <f aca="false">LOG10(C2855)</f>
        <v>3.95604975194163</v>
      </c>
    </row>
    <row r="2856" customFormat="false" ht="15" hidden="false" customHeight="false" outlineLevel="0" collapsed="false">
      <c r="A2856" s="5" t="n">
        <v>43231</v>
      </c>
      <c r="B2856" s="6" t="n">
        <v>9037.53</v>
      </c>
      <c r="C2856" s="6" t="n">
        <v>8419.76</v>
      </c>
      <c r="D2856" s="7" t="n">
        <f aca="false">(L2856-(설정!$B$5+설정!$B$4*K2856))/설정!$B$6</f>
        <v>1.10831171270283</v>
      </c>
      <c r="E2856" s="8" t="n">
        <f aca="false">H2856*설정!$B$8</f>
        <v>7809.77359151251</v>
      </c>
      <c r="F2856" s="8" t="n">
        <f aca="false">H2856*설정!$B$9</f>
        <v>15638.2178714402</v>
      </c>
      <c r="G2856" s="9" t="n">
        <f aca="false">A2856-설정!$B$3</f>
        <v>3415</v>
      </c>
      <c r="H2856" s="8" t="n">
        <f aca="false">10^(설정!$B$5+설정!$B$4*K2856)</f>
        <v>3900.22469645187</v>
      </c>
      <c r="I2856" s="8" t="n">
        <f aca="false">H2856/설정!$B$8</f>
        <v>1947.78408164673</v>
      </c>
      <c r="J2856" s="8" t="n">
        <f aca="false">H2856/설정!$B$9</f>
        <v>972.729297408881</v>
      </c>
      <c r="K2856" s="10" t="n">
        <f aca="false">LOG10(G2856)</f>
        <v>3.53339070801755</v>
      </c>
      <c r="L2856" s="10" t="n">
        <f aca="false">LOG10(C2856)</f>
        <v>3.92529971238312</v>
      </c>
    </row>
    <row r="2857" customFormat="false" ht="15" hidden="false" customHeight="false" outlineLevel="0" collapsed="false">
      <c r="A2857" s="5" t="n">
        <v>43232</v>
      </c>
      <c r="B2857" s="6" t="n">
        <v>8419.76</v>
      </c>
      <c r="C2857" s="6" t="n">
        <v>8485.78</v>
      </c>
      <c r="D2857" s="7" t="n">
        <f aca="false">(L2857-(설정!$B$5+설정!$B$4*K2857))/설정!$B$6</f>
        <v>1.11716767364301</v>
      </c>
      <c r="E2857" s="8" t="n">
        <f aca="false">H2857*설정!$B$8</f>
        <v>7822.75979332001</v>
      </c>
      <c r="F2857" s="8" t="n">
        <f aca="false">H2857*설정!$B$9</f>
        <v>15664.2213209396</v>
      </c>
      <c r="G2857" s="9" t="n">
        <f aca="false">A2857-설정!$B$3</f>
        <v>3416</v>
      </c>
      <c r="H2857" s="8" t="n">
        <f aca="false">10^(설정!$B$5+설정!$B$4*K2857)</f>
        <v>3906.71004515106</v>
      </c>
      <c r="I2857" s="8" t="n">
        <f aca="false">H2857/설정!$B$8</f>
        <v>1951.02288452178</v>
      </c>
      <c r="J2857" s="8" t="n">
        <f aca="false">H2857/설정!$B$9</f>
        <v>974.34676542024</v>
      </c>
      <c r="K2857" s="10" t="n">
        <f aca="false">LOG10(G2857)</f>
        <v>3.53351786201697</v>
      </c>
      <c r="L2857" s="10" t="n">
        <f aca="false">LOG10(C2857)</f>
        <v>3.92869176817718</v>
      </c>
    </row>
    <row r="2858" customFormat="false" ht="15" hidden="false" customHeight="false" outlineLevel="0" collapsed="false">
      <c r="A2858" s="5" t="n">
        <v>43233</v>
      </c>
      <c r="B2858" s="6" t="n">
        <v>8485.78</v>
      </c>
      <c r="C2858" s="6" t="n">
        <v>8695.83</v>
      </c>
      <c r="D2858" s="7" t="n">
        <f aca="false">(L2858-(설정!$B$5+설정!$B$4*K2858))/설정!$B$6</f>
        <v>1.14999132314788</v>
      </c>
      <c r="E2858" s="8" t="n">
        <f aca="false">H2858*설정!$B$8</f>
        <v>7835.76377825909</v>
      </c>
      <c r="F2858" s="8" t="n">
        <f aca="false">H2858*설정!$B$9</f>
        <v>15690.2603792159</v>
      </c>
      <c r="G2858" s="9" t="n">
        <f aca="false">A2858-설정!$B$3</f>
        <v>3417</v>
      </c>
      <c r="H2858" s="8" t="n">
        <f aca="false">10^(설정!$B$5+설정!$B$4*K2858)</f>
        <v>3913.20427480028</v>
      </c>
      <c r="I2858" s="8" t="n">
        <f aca="false">H2858/설정!$B$8</f>
        <v>1954.2661225703</v>
      </c>
      <c r="J2858" s="8" t="n">
        <f aca="false">H2858/설정!$B$9</f>
        <v>975.966448370722</v>
      </c>
      <c r="K2858" s="10" t="n">
        <f aca="false">LOG10(G2858)</f>
        <v>3.53364497879876</v>
      </c>
      <c r="L2858" s="10" t="n">
        <f aca="false">LOG10(C2858)</f>
        <v>3.93931104087773</v>
      </c>
    </row>
    <row r="2859" customFormat="false" ht="15" hidden="false" customHeight="false" outlineLevel="0" collapsed="false">
      <c r="A2859" s="5" t="n">
        <v>43234</v>
      </c>
      <c r="B2859" s="6" t="n">
        <v>8695.83</v>
      </c>
      <c r="C2859" s="6" t="n">
        <v>8671.07</v>
      </c>
      <c r="D2859" s="7" t="n">
        <f aca="false">(L2859-(설정!$B$5+설정!$B$4*K2859))/설정!$B$6</f>
        <v>1.14349327855933</v>
      </c>
      <c r="E2859" s="8" t="n">
        <f aca="false">H2859*설정!$B$8</f>
        <v>7848.78556546669</v>
      </c>
      <c r="F2859" s="8" t="n">
        <f aca="false">H2859*설정!$B$9</f>
        <v>15716.3350845888</v>
      </c>
      <c r="G2859" s="9" t="n">
        <f aca="false">A2859-설정!$B$3</f>
        <v>3418</v>
      </c>
      <c r="H2859" s="8" t="n">
        <f aca="false">10^(설정!$B$5+설정!$B$4*K2859)</f>
        <v>3919.70739495657</v>
      </c>
      <c r="I2859" s="8" t="n">
        <f aca="false">H2859/설정!$B$8</f>
        <v>1957.51380056511</v>
      </c>
      <c r="J2859" s="8" t="n">
        <f aca="false">H2859/설정!$B$9</f>
        <v>977.588348643891</v>
      </c>
      <c r="K2859" s="10" t="n">
        <f aca="false">LOG10(G2859)</f>
        <v>3.53377205838472</v>
      </c>
      <c r="L2859" s="10" t="n">
        <f aca="false">LOG10(C2859)</f>
        <v>3.93807269221935</v>
      </c>
    </row>
    <row r="2860" customFormat="false" ht="15" hidden="false" customHeight="false" outlineLevel="0" collapsed="false">
      <c r="A2860" s="5" t="n">
        <v>43235</v>
      </c>
      <c r="B2860" s="6" t="n">
        <v>8671.07</v>
      </c>
      <c r="C2860" s="6" t="n">
        <v>8488.46</v>
      </c>
      <c r="D2860" s="7" t="n">
        <f aca="false">(L2860-(설정!$B$5+설정!$B$4*K2860))/설정!$B$6</f>
        <v>1.11044820173023</v>
      </c>
      <c r="E2860" s="8" t="n">
        <f aca="false">H2860*설정!$B$8</f>
        <v>7861.82517409485</v>
      </c>
      <c r="F2860" s="8" t="n">
        <f aca="false">H2860*설정!$B$9</f>
        <v>15742.4454754082</v>
      </c>
      <c r="G2860" s="9" t="n">
        <f aca="false">A2860-설정!$B$3</f>
        <v>3419</v>
      </c>
      <c r="H2860" s="8" t="n">
        <f aca="false">10^(설정!$B$5+설정!$B$4*K2860)</f>
        <v>3926.21941518452</v>
      </c>
      <c r="I2860" s="8" t="n">
        <f aca="false">H2860/설정!$B$8</f>
        <v>1960.76592328278</v>
      </c>
      <c r="J2860" s="8" t="n">
        <f aca="false">H2860/설정!$B$9</f>
        <v>979.212468625185</v>
      </c>
      <c r="K2860" s="10" t="n">
        <f aca="false">LOG10(G2860)</f>
        <v>3.53389910079659</v>
      </c>
      <c r="L2860" s="10" t="n">
        <f aca="false">LOG10(C2860)</f>
        <v>3.92882890647865</v>
      </c>
    </row>
    <row r="2861" customFormat="false" ht="15" hidden="false" customHeight="false" outlineLevel="0" collapsed="false">
      <c r="A2861" s="5" t="n">
        <v>43236</v>
      </c>
      <c r="B2861" s="6" t="n">
        <v>8488.46</v>
      </c>
      <c r="C2861" s="6" t="n">
        <v>8327.76</v>
      </c>
      <c r="D2861" s="7" t="n">
        <f aca="false">(L2861-(설정!$B$5+설정!$B$4*K2861))/설정!$B$6</f>
        <v>1.08053127752331</v>
      </c>
      <c r="E2861" s="8" t="n">
        <f aca="false">H2861*설정!$B$8</f>
        <v>7874.88262331039</v>
      </c>
      <c r="F2861" s="8" t="n">
        <f aca="false">H2861*설정!$B$9</f>
        <v>15768.5915900536</v>
      </c>
      <c r="G2861" s="9" t="n">
        <f aca="false">A2861-설정!$B$3</f>
        <v>3420</v>
      </c>
      <c r="H2861" s="8" t="n">
        <f aca="false">10^(설정!$B$5+설정!$B$4*K2861)</f>
        <v>3932.74034505609</v>
      </c>
      <c r="I2861" s="8" t="n">
        <f aca="false">H2861/설정!$B$8</f>
        <v>1964.02249550359</v>
      </c>
      <c r="J2861" s="8" t="n">
        <f aca="false">H2861/설정!$B$9</f>
        <v>980.838810701885</v>
      </c>
      <c r="K2861" s="10" t="n">
        <f aca="false">LOG10(G2861)</f>
        <v>3.53402610605614</v>
      </c>
      <c r="L2861" s="10" t="n">
        <f aca="false">LOG10(C2861)</f>
        <v>3.92052820063101</v>
      </c>
    </row>
    <row r="2862" customFormat="false" ht="15" hidden="false" customHeight="false" outlineLevel="0" collapsed="false">
      <c r="A2862" s="5" t="n">
        <v>43237</v>
      </c>
      <c r="B2862" s="6" t="n">
        <v>8327.76</v>
      </c>
      <c r="C2862" s="6" t="n">
        <v>8050.52</v>
      </c>
      <c r="D2862" s="7" t="n">
        <f aca="false">(L2862-(설정!$B$5+설정!$B$4*K2862))/설정!$B$6</f>
        <v>1.02937948028716</v>
      </c>
      <c r="E2862" s="8" t="n">
        <f aca="false">H2862*설정!$B$8</f>
        <v>7887.95793229531</v>
      </c>
      <c r="F2862" s="8" t="n">
        <f aca="false">H2862*설정!$B$9</f>
        <v>15794.7734669347</v>
      </c>
      <c r="G2862" s="9" t="n">
        <f aca="false">A2862-설정!$B$3</f>
        <v>3421</v>
      </c>
      <c r="H2862" s="8" t="n">
        <f aca="false">10^(설정!$B$5+설정!$B$4*K2862)</f>
        <v>3939.27019415084</v>
      </c>
      <c r="I2862" s="8" t="n">
        <f aca="false">H2862/설정!$B$8</f>
        <v>1967.28352201159</v>
      </c>
      <c r="J2862" s="8" t="n">
        <f aca="false">H2862/설정!$B$9</f>
        <v>982.467377263166</v>
      </c>
      <c r="K2862" s="10" t="n">
        <f aca="false">LOG10(G2862)</f>
        <v>3.53415307418506</v>
      </c>
      <c r="L2862" s="10" t="n">
        <f aca="false">LOG10(C2862)</f>
        <v>3.90582393326686</v>
      </c>
    </row>
    <row r="2863" customFormat="false" ht="15" hidden="false" customHeight="false" outlineLevel="0" collapsed="false">
      <c r="A2863" s="5" t="n">
        <v>43238</v>
      </c>
      <c r="B2863" s="6" t="n">
        <v>8050.52</v>
      </c>
      <c r="C2863" s="6" t="n">
        <v>8233.09</v>
      </c>
      <c r="D2863" s="7" t="n">
        <f aca="false">(L2863-(설정!$B$5+설정!$B$4*K2863))/설정!$B$6</f>
        <v>1.05928722076912</v>
      </c>
      <c r="E2863" s="8" t="n">
        <f aca="false">H2863*설정!$B$8</f>
        <v>7901.05112024669</v>
      </c>
      <c r="F2863" s="8" t="n">
        <f aca="false">H2863*설정!$B$9</f>
        <v>15820.9911444917</v>
      </c>
      <c r="G2863" s="9" t="n">
        <f aca="false">A2863-설정!$B$3</f>
        <v>3422</v>
      </c>
      <c r="H2863" s="8" t="n">
        <f aca="false">10^(설정!$B$5+설정!$B$4*K2863)</f>
        <v>3945.80897205585</v>
      </c>
      <c r="I2863" s="8" t="n">
        <f aca="false">H2863/설정!$B$8</f>
        <v>1970.54900759461</v>
      </c>
      <c r="J2863" s="8" t="n">
        <f aca="false">H2863/설정!$B$9</f>
        <v>984.098170700076</v>
      </c>
      <c r="K2863" s="10" t="n">
        <f aca="false">LOG10(G2863)</f>
        <v>3.53428000520508</v>
      </c>
      <c r="L2863" s="10" t="n">
        <f aca="false">LOG10(C2863)</f>
        <v>3.91556286292637</v>
      </c>
    </row>
    <row r="2864" customFormat="false" ht="15" hidden="false" customHeight="false" outlineLevel="0" collapsed="false">
      <c r="A2864" s="5" t="n">
        <v>43239</v>
      </c>
      <c r="B2864" s="6" t="n">
        <v>8233.09</v>
      </c>
      <c r="C2864" s="6" t="n">
        <v>8229.48</v>
      </c>
      <c r="D2864" s="7" t="n">
        <f aca="false">(L2864-(설정!$B$5+설정!$B$4*K2864))/설정!$B$6</f>
        <v>1.05626766225019</v>
      </c>
      <c r="E2864" s="8" t="n">
        <f aca="false">H2864*설정!$B$8</f>
        <v>7914.16220637637</v>
      </c>
      <c r="F2864" s="8" t="n">
        <f aca="false">H2864*설정!$B$9</f>
        <v>15847.2446611942</v>
      </c>
      <c r="G2864" s="9" t="n">
        <f aca="false">A2864-설정!$B$3</f>
        <v>3423</v>
      </c>
      <c r="H2864" s="8" t="n">
        <f aca="false">10^(설정!$B$5+설정!$B$4*K2864)</f>
        <v>3952.35668836555</v>
      </c>
      <c r="I2864" s="8" t="n">
        <f aca="false">H2864/설정!$B$8</f>
        <v>1973.81895704414</v>
      </c>
      <c r="J2864" s="8" t="n">
        <f aca="false">H2864/설정!$B$9</f>
        <v>985.731193405504</v>
      </c>
      <c r="K2864" s="10" t="n">
        <f aca="false">LOG10(G2864)</f>
        <v>3.53440689913788</v>
      </c>
      <c r="L2864" s="10" t="n">
        <f aca="false">LOG10(C2864)</f>
        <v>3.91537239411077</v>
      </c>
    </row>
    <row r="2865" customFormat="false" ht="15" hidden="false" customHeight="false" outlineLevel="0" collapsed="false">
      <c r="A2865" s="5" t="n">
        <v>43240</v>
      </c>
      <c r="B2865" s="6" t="n">
        <v>8229.48</v>
      </c>
      <c r="C2865" s="6" t="n">
        <v>8511.45</v>
      </c>
      <c r="D2865" s="7" t="n">
        <f aca="false">(L2865-(설정!$B$5+설정!$B$4*K2865))/설정!$B$6</f>
        <v>1.10240046818425</v>
      </c>
      <c r="E2865" s="8" t="n">
        <f aca="false">H2865*설정!$B$8</f>
        <v>7927.29120991137</v>
      </c>
      <c r="F2865" s="8" t="n">
        <f aca="false">H2865*설정!$B$9</f>
        <v>15873.5340555421</v>
      </c>
      <c r="G2865" s="9" t="n">
        <f aca="false">A2865-설정!$B$3</f>
        <v>3424</v>
      </c>
      <c r="H2865" s="8" t="n">
        <f aca="false">10^(설정!$B$5+설정!$B$4*K2865)</f>
        <v>3958.913352682</v>
      </c>
      <c r="I2865" s="8" t="n">
        <f aca="false">H2865/설정!$B$8</f>
        <v>1977.09337515545</v>
      </c>
      <c r="J2865" s="8" t="n">
        <f aca="false">H2865/설정!$B$9</f>
        <v>987.366447774229</v>
      </c>
      <c r="K2865" s="10" t="n">
        <f aca="false">LOG10(G2865)</f>
        <v>3.53453375600512</v>
      </c>
      <c r="L2865" s="10" t="n">
        <f aca="false">LOG10(C2865)</f>
        <v>3.93000355225333</v>
      </c>
    </row>
    <row r="2866" customFormat="false" ht="15" hidden="false" customHeight="false" outlineLevel="0" collapsed="false">
      <c r="A2866" s="5" t="n">
        <v>43241</v>
      </c>
      <c r="B2866" s="6" t="n">
        <v>8511.45</v>
      </c>
      <c r="C2866" s="6" t="n">
        <v>8398.62</v>
      </c>
      <c r="D2866" s="7" t="n">
        <f aca="false">(L2866-(설정!$B$5+설정!$B$4*K2866))/설정!$B$6</f>
        <v>1.08079442953157</v>
      </c>
      <c r="E2866" s="8" t="n">
        <f aca="false">H2866*설정!$B$8</f>
        <v>7940.43815009374</v>
      </c>
      <c r="F2866" s="8" t="n">
        <f aca="false">H2866*설정!$B$9</f>
        <v>15899.8593660656</v>
      </c>
      <c r="G2866" s="9" t="n">
        <f aca="false">A2866-설정!$B$3</f>
        <v>3425</v>
      </c>
      <c r="H2866" s="8" t="n">
        <f aca="false">10^(설정!$B$5+설정!$B$4*K2866)</f>
        <v>3965.47897461473</v>
      </c>
      <c r="I2866" s="8" t="n">
        <f aca="false">H2866/설정!$B$8</f>
        <v>1980.3722667276</v>
      </c>
      <c r="J2866" s="8" t="n">
        <f aca="false">H2866/설정!$B$9</f>
        <v>989.003936202904</v>
      </c>
      <c r="K2866" s="10" t="n">
        <f aca="false">LOG10(G2866)</f>
        <v>3.53466057582844</v>
      </c>
      <c r="L2866" s="10" t="n">
        <f aca="false">LOG10(C2866)</f>
        <v>3.92420793182131</v>
      </c>
    </row>
    <row r="2867" customFormat="false" ht="15" hidden="false" customHeight="false" outlineLevel="0" collapsed="false">
      <c r="A2867" s="5" t="n">
        <v>43242</v>
      </c>
      <c r="B2867" s="6" t="n">
        <v>8398.62</v>
      </c>
      <c r="C2867" s="6" t="n">
        <v>8007.53</v>
      </c>
      <c r="D2867" s="7" t="n">
        <f aca="false">(L2867-(설정!$B$5+설정!$B$4*K2867))/설정!$B$6</f>
        <v>1.00973196421797</v>
      </c>
      <c r="E2867" s="8" t="n">
        <f aca="false">H2867*설정!$B$8</f>
        <v>7953.60304618055</v>
      </c>
      <c r="F2867" s="8" t="n">
        <f aca="false">H2867*설정!$B$9</f>
        <v>15926.2206313248</v>
      </c>
      <c r="G2867" s="9" t="n">
        <f aca="false">A2867-설정!$B$3</f>
        <v>3426</v>
      </c>
      <c r="H2867" s="8" t="n">
        <f aca="false">10^(설정!$B$5+설정!$B$4*K2867)</f>
        <v>3972.05356378077</v>
      </c>
      <c r="I2867" s="8" t="n">
        <f aca="false">H2867/설정!$B$8</f>
        <v>1983.65563656335</v>
      </c>
      <c r="J2867" s="8" t="n">
        <f aca="false">H2867/설정!$B$9</f>
        <v>990.643661090051</v>
      </c>
      <c r="K2867" s="10" t="n">
        <f aca="false">LOG10(G2867)</f>
        <v>3.53478735862949</v>
      </c>
      <c r="L2867" s="10" t="n">
        <f aca="false">LOG10(C2867)</f>
        <v>3.90349857441173</v>
      </c>
    </row>
    <row r="2868" customFormat="false" ht="15" hidden="false" customHeight="false" outlineLevel="0" collapsed="false">
      <c r="A2868" s="5" t="n">
        <v>43243</v>
      </c>
      <c r="B2868" s="6" t="n">
        <v>8007.53</v>
      </c>
      <c r="C2868" s="6" t="n">
        <v>7520.87</v>
      </c>
      <c r="D2868" s="7" t="n">
        <f aca="false">(L2868-(설정!$B$5+설정!$B$4*K2868))/설정!$B$6</f>
        <v>0.917044724287124</v>
      </c>
      <c r="E2868" s="8" t="n">
        <f aca="false">H2868*설정!$B$8</f>
        <v>7966.78591744398</v>
      </c>
      <c r="F2868" s="8" t="n">
        <f aca="false">H2868*설정!$B$9</f>
        <v>15952.6178899102</v>
      </c>
      <c r="G2868" s="9" t="n">
        <f aca="false">A2868-설정!$B$3</f>
        <v>3427</v>
      </c>
      <c r="H2868" s="8" t="n">
        <f aca="false">10^(설정!$B$5+설정!$B$4*K2868)</f>
        <v>3978.63712980471</v>
      </c>
      <c r="I2868" s="8" t="n">
        <f aca="false">H2868/설정!$B$8</f>
        <v>1986.94348946926</v>
      </c>
      <c r="J2868" s="8" t="n">
        <f aca="false">H2868/설정!$B$9</f>
        <v>992.285624836073</v>
      </c>
      <c r="K2868" s="10" t="n">
        <f aca="false">LOG10(G2868)</f>
        <v>3.53491410442987</v>
      </c>
      <c r="L2868" s="10" t="n">
        <f aca="false">LOG10(C2868)</f>
        <v>3.87626808186089</v>
      </c>
    </row>
    <row r="2869" customFormat="false" ht="15" hidden="false" customHeight="false" outlineLevel="0" collapsed="false">
      <c r="A2869" s="5" t="n">
        <v>43244</v>
      </c>
      <c r="B2869" s="6" t="n">
        <v>7520.87</v>
      </c>
      <c r="C2869" s="6" t="n">
        <v>7575.62</v>
      </c>
      <c r="D2869" s="7" t="n">
        <f aca="false">(L2869-(설정!$B$5+설정!$B$4*K2869))/설정!$B$6</f>
        <v>0.925106686084178</v>
      </c>
      <c r="E2869" s="8" t="n">
        <f aca="false">H2869*설정!$B$8</f>
        <v>7979.98678317107</v>
      </c>
      <c r="F2869" s="8" t="n">
        <f aca="false">H2869*설정!$B$9</f>
        <v>15979.051180442</v>
      </c>
      <c r="G2869" s="9" t="n">
        <f aca="false">A2869-설정!$B$3</f>
        <v>3428</v>
      </c>
      <c r="H2869" s="8" t="n">
        <f aca="false">10^(설정!$B$5+설정!$B$4*K2869)</f>
        <v>3985.22968231857</v>
      </c>
      <c r="I2869" s="8" t="n">
        <f aca="false">H2869/설정!$B$8</f>
        <v>1990.23583025557</v>
      </c>
      <c r="J2869" s="8" t="n">
        <f aca="false">H2869/설정!$B$9</f>
        <v>993.929829843227</v>
      </c>
      <c r="K2869" s="10" t="n">
        <f aca="false">LOG10(G2869)</f>
        <v>3.53504081325116</v>
      </c>
      <c r="L2869" s="10" t="n">
        <f aca="false">LOG10(C2869)</f>
        <v>3.87941818193475</v>
      </c>
    </row>
    <row r="2870" customFormat="false" ht="15" hidden="false" customHeight="false" outlineLevel="0" collapsed="false">
      <c r="A2870" s="5" t="n">
        <v>43245</v>
      </c>
      <c r="B2870" s="6" t="n">
        <v>7575.62</v>
      </c>
      <c r="C2870" s="6" t="n">
        <v>7425.38</v>
      </c>
      <c r="D2870" s="7" t="n">
        <f aca="false">(L2870-(설정!$B$5+설정!$B$4*K2870))/설정!$B$6</f>
        <v>0.893873556238001</v>
      </c>
      <c r="E2870" s="8" t="n">
        <f aca="false">H2870*설정!$B$8</f>
        <v>7993.20566266415</v>
      </c>
      <c r="F2870" s="8" t="n">
        <f aca="false">H2870*설정!$B$9</f>
        <v>16005.520541571</v>
      </c>
      <c r="G2870" s="9" t="n">
        <f aca="false">A2870-설정!$B$3</f>
        <v>3429</v>
      </c>
      <c r="H2870" s="8" t="n">
        <f aca="false">10^(설정!$B$5+설정!$B$4*K2870)</f>
        <v>3991.83123096197</v>
      </c>
      <c r="I2870" s="8" t="n">
        <f aca="false">H2870/설정!$B$8</f>
        <v>1993.53266373635</v>
      </c>
      <c r="J2870" s="8" t="n">
        <f aca="false">H2870/설정!$B$9</f>
        <v>995.576278515672</v>
      </c>
      <c r="K2870" s="10" t="n">
        <f aca="false">LOG10(G2870)</f>
        <v>3.53516748511494</v>
      </c>
      <c r="L2870" s="10" t="n">
        <f aca="false">LOG10(C2870)</f>
        <v>3.87071868393945</v>
      </c>
    </row>
    <row r="2871" customFormat="false" ht="15" hidden="false" customHeight="false" outlineLevel="0" collapsed="false">
      <c r="A2871" s="5" t="n">
        <v>43246</v>
      </c>
      <c r="B2871" s="6" t="n">
        <v>7425.38</v>
      </c>
      <c r="C2871" s="6" t="n">
        <v>7326.3</v>
      </c>
      <c r="D2871" s="7" t="n">
        <f aca="false">(L2871-(설정!$B$5+설정!$B$4*K2871))/설정!$B$6</f>
        <v>0.872143769947677</v>
      </c>
      <c r="E2871" s="8" t="n">
        <f aca="false">H2871*설정!$B$8</f>
        <v>8006.44257524042</v>
      </c>
      <c r="F2871" s="8" t="n">
        <f aca="false">H2871*설정!$B$9</f>
        <v>16032.0260119777</v>
      </c>
      <c r="G2871" s="9" t="n">
        <f aca="false">A2871-설정!$B$3</f>
        <v>3430</v>
      </c>
      <c r="H2871" s="8" t="n">
        <f aca="false">10^(설정!$B$5+설정!$B$4*K2871)</f>
        <v>3998.44178538199</v>
      </c>
      <c r="I2871" s="8" t="n">
        <f aca="false">H2871/설정!$B$8</f>
        <v>1996.83399472938</v>
      </c>
      <c r="J2871" s="8" t="n">
        <f aca="false">H2871/설정!$B$9</f>
        <v>997.224973259418</v>
      </c>
      <c r="K2871" s="10" t="n">
        <f aca="false">LOG10(G2871)</f>
        <v>3.53529412004277</v>
      </c>
      <c r="L2871" s="10" t="n">
        <f aca="false">LOG10(C2871)</f>
        <v>3.86488469834122</v>
      </c>
    </row>
    <row r="2872" customFormat="false" ht="15" hidden="false" customHeight="false" outlineLevel="0" collapsed="false">
      <c r="A2872" s="5" t="n">
        <v>43247</v>
      </c>
      <c r="B2872" s="6" t="n">
        <v>7326.3</v>
      </c>
      <c r="C2872" s="6" t="n">
        <v>7338.19</v>
      </c>
      <c r="D2872" s="7" t="n">
        <f aca="false">(L2872-(설정!$B$5+설정!$B$4*K2872))/설정!$B$6</f>
        <v>0.872096871087244</v>
      </c>
      <c r="E2872" s="8" t="n">
        <f aca="false">H2872*설정!$B$8</f>
        <v>8019.69754023227</v>
      </c>
      <c r="F2872" s="8" t="n">
        <f aca="false">H2872*설정!$B$9</f>
        <v>16058.5676303731</v>
      </c>
      <c r="G2872" s="9" t="n">
        <f aca="false">A2872-설정!$B$3</f>
        <v>3431</v>
      </c>
      <c r="H2872" s="8" t="n">
        <f aca="false">10^(설정!$B$5+설정!$B$4*K2872)</f>
        <v>4005.06135523328</v>
      </c>
      <c r="I2872" s="8" t="n">
        <f aca="false">H2872/설정!$B$8</f>
        <v>2000.13982805622</v>
      </c>
      <c r="J2872" s="8" t="n">
        <f aca="false">H2872/설정!$B$9</f>
        <v>998.87591648237</v>
      </c>
      <c r="K2872" s="10" t="n">
        <f aca="false">LOG10(G2872)</f>
        <v>3.53542071805617</v>
      </c>
      <c r="L2872" s="10" t="n">
        <f aca="false">LOG10(C2872)</f>
        <v>3.86558895229364</v>
      </c>
    </row>
    <row r="2873" customFormat="false" ht="15" hidden="false" customHeight="false" outlineLevel="0" collapsed="false">
      <c r="A2873" s="5" t="n">
        <v>43248</v>
      </c>
      <c r="B2873" s="6" t="n">
        <v>7338.19</v>
      </c>
      <c r="C2873" s="6" t="n">
        <v>7110.82</v>
      </c>
      <c r="D2873" s="7" t="n">
        <f aca="false">(L2873-(설정!$B$5+설정!$B$4*K2873))/설정!$B$6</f>
        <v>0.824385014208628</v>
      </c>
      <c r="E2873" s="8" t="n">
        <f aca="false">H2873*설정!$B$8</f>
        <v>8032.9705769872</v>
      </c>
      <c r="F2873" s="8" t="n">
        <f aca="false">H2873*설정!$B$9</f>
        <v>16085.1454354986</v>
      </c>
      <c r="G2873" s="9" t="n">
        <f aca="false">A2873-설정!$B$3</f>
        <v>3432</v>
      </c>
      <c r="H2873" s="8" t="n">
        <f aca="false">10^(설정!$B$5+설정!$B$4*K2873)</f>
        <v>4011.68995017805</v>
      </c>
      <c r="I2873" s="8" t="n">
        <f aca="false">H2873/설정!$B$8</f>
        <v>2003.45016854221</v>
      </c>
      <c r="J2873" s="8" t="n">
        <f aca="false">H2873/설정!$B$9</f>
        <v>1000.52911059431</v>
      </c>
      <c r="K2873" s="10" t="n">
        <f aca="false">LOG10(G2873)</f>
        <v>3.53554727917667</v>
      </c>
      <c r="L2873" s="10" t="n">
        <f aca="false">LOG10(C2873)</f>
        <v>3.85191968525029</v>
      </c>
    </row>
    <row r="2874" customFormat="false" ht="15" hidden="false" customHeight="false" outlineLevel="0" collapsed="false">
      <c r="A2874" s="5" t="n">
        <v>43249</v>
      </c>
      <c r="B2874" s="6" t="n">
        <v>7110.82</v>
      </c>
      <c r="C2874" s="6" t="n">
        <v>7453.63</v>
      </c>
      <c r="D2874" s="7" t="n">
        <f aca="false">(L2874-(설정!$B$5+설정!$B$4*K2874))/설정!$B$6</f>
        <v>0.889814445618845</v>
      </c>
      <c r="E2874" s="8" t="n">
        <f aca="false">H2874*설정!$B$8</f>
        <v>8046.2617048676</v>
      </c>
      <c r="F2874" s="8" t="n">
        <f aca="false">H2874*설정!$B$9</f>
        <v>16111.7594661251</v>
      </c>
      <c r="G2874" s="9" t="n">
        <f aca="false">A2874-설정!$B$3</f>
        <v>3433</v>
      </c>
      <c r="H2874" s="8" t="n">
        <f aca="false">10^(설정!$B$5+설정!$B$4*K2874)</f>
        <v>4018.32757988593</v>
      </c>
      <c r="I2874" s="8" t="n">
        <f aca="false">H2874/설정!$B$8</f>
        <v>2006.76502101638</v>
      </c>
      <c r="J2874" s="8" t="n">
        <f aca="false">H2874/설정!$B$9</f>
        <v>1002.18455800689</v>
      </c>
      <c r="K2874" s="10" t="n">
        <f aca="false">LOG10(G2874)</f>
        <v>3.53567380342575</v>
      </c>
      <c r="L2874" s="10" t="n">
        <f aca="false">LOG10(C2874)</f>
        <v>3.87236783046953</v>
      </c>
    </row>
    <row r="2875" customFormat="false" ht="15" hidden="false" customHeight="false" outlineLevel="0" collapsed="false">
      <c r="A2875" s="5" t="n">
        <v>43250</v>
      </c>
      <c r="B2875" s="6" t="n">
        <v>7453.63</v>
      </c>
      <c r="C2875" s="6" t="n">
        <v>7374.67</v>
      </c>
      <c r="D2875" s="7" t="n">
        <f aca="false">(L2875-(설정!$B$5+설정!$B$4*K2875))/설정!$B$6</f>
        <v>0.87209589602751</v>
      </c>
      <c r="E2875" s="8" t="n">
        <f aca="false">H2875*설정!$B$8</f>
        <v>8059.57094325128</v>
      </c>
      <c r="F2875" s="8" t="n">
        <f aca="false">H2875*설정!$B$9</f>
        <v>16138.4097610547</v>
      </c>
      <c r="G2875" s="9" t="n">
        <f aca="false">A2875-설정!$B$3</f>
        <v>3434</v>
      </c>
      <c r="H2875" s="8" t="n">
        <f aca="false">10^(설정!$B$5+설정!$B$4*K2875)</f>
        <v>4024.97425403426</v>
      </c>
      <c r="I2875" s="8" t="n">
        <f aca="false">H2875/설정!$B$8</f>
        <v>2010.08439031164</v>
      </c>
      <c r="J2875" s="8" t="n">
        <f aca="false">H2875/설정!$B$9</f>
        <v>1003.84226113366</v>
      </c>
      <c r="K2875" s="10" t="n">
        <f aca="false">LOG10(G2875)</f>
        <v>3.5358002908249</v>
      </c>
      <c r="L2875" s="10" t="n">
        <f aca="false">LOG10(C2875)</f>
        <v>3.86774259137759</v>
      </c>
    </row>
    <row r="2876" customFormat="false" ht="15" hidden="false" customHeight="false" outlineLevel="0" collapsed="false">
      <c r="A2876" s="5" t="n">
        <v>43251</v>
      </c>
      <c r="B2876" s="6" t="n">
        <v>7374.67</v>
      </c>
      <c r="C2876" s="6" t="n">
        <v>7478.74</v>
      </c>
      <c r="D2876" s="7" t="n">
        <f aca="false">(L2876-(설정!$B$5+설정!$B$4*K2876))/설정!$B$6</f>
        <v>0.889898268052731</v>
      </c>
      <c r="E2876" s="8" t="n">
        <f aca="false">H2876*설정!$B$8</f>
        <v>8072.89831153081</v>
      </c>
      <c r="F2876" s="8" t="n">
        <f aca="false">H2876*설정!$B$9</f>
        <v>16165.0963591188</v>
      </c>
      <c r="G2876" s="9" t="n">
        <f aca="false">A2876-설정!$B$3</f>
        <v>3435</v>
      </c>
      <c r="H2876" s="8" t="n">
        <f aca="false">10^(설정!$B$5+설정!$B$4*K2876)</f>
        <v>4031.62998230774</v>
      </c>
      <c r="I2876" s="8" t="n">
        <f aca="false">H2876/설정!$B$8</f>
        <v>2013.40828126455</v>
      </c>
      <c r="J2876" s="8" t="n">
        <f aca="false">H2876/설정!$B$9</f>
        <v>1005.50222239002</v>
      </c>
      <c r="K2876" s="10" t="n">
        <f aca="false">LOG10(G2876)</f>
        <v>3.53592674139557</v>
      </c>
      <c r="L2876" s="10" t="n">
        <f aca="false">LOG10(C2876)</f>
        <v>3.87382843514508</v>
      </c>
    </row>
    <row r="2877" customFormat="false" ht="15" hidden="false" customHeight="false" outlineLevel="0" collapsed="false">
      <c r="A2877" s="5" t="n">
        <v>43252</v>
      </c>
      <c r="B2877" s="6" t="n">
        <v>7478.74</v>
      </c>
      <c r="C2877" s="6" t="n">
        <v>7519.84</v>
      </c>
      <c r="D2877" s="7" t="n">
        <f aca="false">(L2877-(설정!$B$5+설정!$B$4*K2877))/설정!$B$6</f>
        <v>0.895412514017131</v>
      </c>
      <c r="E2877" s="8" t="n">
        <f aca="false">H2877*설정!$B$8</f>
        <v>8086.24382911402</v>
      </c>
      <c r="F2877" s="8" t="n">
        <f aca="false">H2877*설정!$B$9</f>
        <v>16191.8192991795</v>
      </c>
      <c r="G2877" s="9" t="n">
        <f aca="false">A2877-설정!$B$3</f>
        <v>3436</v>
      </c>
      <c r="H2877" s="8" t="n">
        <f aca="false">10^(설정!$B$5+설정!$B$4*K2877)</f>
        <v>4038.29477439871</v>
      </c>
      <c r="I2877" s="8" t="n">
        <f aca="false">H2877/설정!$B$8</f>
        <v>2016.7366987155</v>
      </c>
      <c r="J2877" s="8" t="n">
        <f aca="false">H2877/설정!$B$9</f>
        <v>1007.16444419327</v>
      </c>
      <c r="K2877" s="10" t="n">
        <f aca="false">LOG10(G2877)</f>
        <v>3.5360531551592</v>
      </c>
      <c r="L2877" s="10" t="n">
        <f aca="false">LOG10(C2877)</f>
        <v>3.87620860018521</v>
      </c>
    </row>
    <row r="2878" customFormat="false" ht="15" hidden="false" customHeight="false" outlineLevel="0" collapsed="false">
      <c r="A2878" s="5" t="n">
        <v>43253</v>
      </c>
      <c r="B2878" s="6" t="n">
        <v>7519.84</v>
      </c>
      <c r="C2878" s="6" t="n">
        <v>7637.45</v>
      </c>
      <c r="D2878" s="7" t="n">
        <f aca="false">(L2878-(설정!$B$5+설정!$B$4*K2878))/설정!$B$6</f>
        <v>0.915384862157063</v>
      </c>
      <c r="E2878" s="8" t="n">
        <f aca="false">H2878*설정!$B$8</f>
        <v>8099.60751542404</v>
      </c>
      <c r="F2878" s="8" t="n">
        <f aca="false">H2878*설정!$B$9</f>
        <v>16218.5786201294</v>
      </c>
      <c r="G2878" s="9" t="n">
        <f aca="false">A2878-설정!$B$3</f>
        <v>3437</v>
      </c>
      <c r="H2878" s="8" t="n">
        <f aca="false">10^(설정!$B$5+설정!$B$4*K2878)</f>
        <v>4044.96864000714</v>
      </c>
      <c r="I2878" s="8" t="n">
        <f aca="false">H2878/설정!$B$8</f>
        <v>2020.06964750867</v>
      </c>
      <c r="J2878" s="8" t="n">
        <f aca="false">H2878/설정!$B$9</f>
        <v>1008.82892896262</v>
      </c>
      <c r="K2878" s="10" t="n">
        <f aca="false">LOG10(G2878)</f>
        <v>3.53617953213723</v>
      </c>
      <c r="L2878" s="10" t="n">
        <f aca="false">LOG10(C2878)</f>
        <v>3.88294838006957</v>
      </c>
    </row>
    <row r="2879" customFormat="false" ht="15" hidden="false" customHeight="false" outlineLevel="0" collapsed="false">
      <c r="A2879" s="5" t="n">
        <v>43254</v>
      </c>
      <c r="B2879" s="6" t="n">
        <v>7637.45</v>
      </c>
      <c r="C2879" s="6" t="n">
        <v>7702.16</v>
      </c>
      <c r="D2879" s="7" t="n">
        <f aca="false">(L2879-(설정!$B$5+설정!$B$4*K2879))/설정!$B$6</f>
        <v>0.925158479544976</v>
      </c>
      <c r="E2879" s="8" t="n">
        <f aca="false">H2879*설정!$B$8</f>
        <v>8112.98938989884</v>
      </c>
      <c r="F2879" s="8" t="n">
        <f aca="false">H2879*설정!$B$9</f>
        <v>16245.374360891</v>
      </c>
      <c r="G2879" s="9" t="n">
        <f aca="false">A2879-설정!$B$3</f>
        <v>3438</v>
      </c>
      <c r="H2879" s="8" t="n">
        <f aca="false">10^(설정!$B$5+설정!$B$4*K2879)</f>
        <v>4051.6515888404</v>
      </c>
      <c r="I2879" s="8" t="n">
        <f aca="false">H2879/설정!$B$8</f>
        <v>2023.40713249196</v>
      </c>
      <c r="J2879" s="8" t="n">
        <f aca="false">H2879/설정!$B$9</f>
        <v>1010.49567911912</v>
      </c>
      <c r="K2879" s="10" t="n">
        <f aca="false">LOG10(G2879)</f>
        <v>3.53630587235103</v>
      </c>
      <c r="L2879" s="10" t="n">
        <f aca="false">LOG10(C2879)</f>
        <v>3.88661253615056</v>
      </c>
    </row>
    <row r="2880" customFormat="false" ht="15" hidden="false" customHeight="false" outlineLevel="0" collapsed="false">
      <c r="A2880" s="5" t="n">
        <v>43255</v>
      </c>
      <c r="B2880" s="6" t="n">
        <v>7702.16</v>
      </c>
      <c r="C2880" s="6" t="n">
        <v>7486.65</v>
      </c>
      <c r="D2880" s="7" t="n">
        <f aca="false">(L2880-(설정!$B$5+설정!$B$4*K2880))/설정!$B$6</f>
        <v>0.881909327455838</v>
      </c>
      <c r="E2880" s="8" t="n">
        <f aca="false">H2880*설정!$B$8</f>
        <v>8126.38947199153</v>
      </c>
      <c r="F2880" s="8" t="n">
        <f aca="false">H2880*설정!$B$9</f>
        <v>16272.2065604171</v>
      </c>
      <c r="G2880" s="9" t="n">
        <f aca="false">A2880-설정!$B$3</f>
        <v>3439</v>
      </c>
      <c r="H2880" s="8" t="n">
        <f aca="false">10^(설정!$B$5+설정!$B$4*K2880)</f>
        <v>4058.34363061344</v>
      </c>
      <c r="I2880" s="8" t="n">
        <f aca="false">H2880/설정!$B$8</f>
        <v>2026.74915851705</v>
      </c>
      <c r="J2880" s="8" t="n">
        <f aca="false">H2880/설정!$B$9</f>
        <v>1012.16469708571</v>
      </c>
      <c r="K2880" s="10" t="n">
        <f aca="false">LOG10(G2880)</f>
        <v>3.53643217582201</v>
      </c>
      <c r="L2880" s="10" t="n">
        <f aca="false">LOG10(C2880)</f>
        <v>3.87428753038706</v>
      </c>
    </row>
    <row r="2881" customFormat="false" ht="15" hidden="false" customHeight="false" outlineLevel="0" collapsed="false">
      <c r="A2881" s="5" t="n">
        <v>43256</v>
      </c>
      <c r="B2881" s="6" t="n">
        <v>7486.65</v>
      </c>
      <c r="C2881" s="6" t="n">
        <v>7611.15</v>
      </c>
      <c r="D2881" s="7" t="n">
        <f aca="false">(L2881-(설정!$B$5+설정!$B$4*K2881))/설정!$B$6</f>
        <v>0.903286411022438</v>
      </c>
      <c r="E2881" s="8" t="n">
        <f aca="false">H2881*설정!$B$8</f>
        <v>8139.80778117066</v>
      </c>
      <c r="F2881" s="8" t="n">
        <f aca="false">H2881*설정!$B$9</f>
        <v>16299.0752576911</v>
      </c>
      <c r="G2881" s="9" t="n">
        <f aca="false">A2881-설정!$B$3</f>
        <v>3440</v>
      </c>
      <c r="H2881" s="8" t="n">
        <f aca="false">10^(설정!$B$5+설정!$B$4*K2881)</f>
        <v>4065.04477504891</v>
      </c>
      <c r="I2881" s="8" t="n">
        <f aca="false">H2881/설정!$B$8</f>
        <v>2030.09573043946</v>
      </c>
      <c r="J2881" s="8" t="n">
        <f aca="false">H2881/설정!$B$9</f>
        <v>1013.83598528726</v>
      </c>
      <c r="K2881" s="10" t="n">
        <f aca="false">LOG10(G2881)</f>
        <v>3.53655844257153</v>
      </c>
      <c r="L2881" s="10" t="n">
        <f aca="false">LOG10(C2881)</f>
        <v>3.88145028107033</v>
      </c>
    </row>
    <row r="2882" customFormat="false" ht="15" hidden="false" customHeight="false" outlineLevel="0" collapsed="false">
      <c r="A2882" s="5" t="n">
        <v>43257</v>
      </c>
      <c r="B2882" s="6" t="n">
        <v>7611.15</v>
      </c>
      <c r="C2882" s="6" t="n">
        <v>7650.78</v>
      </c>
      <c r="D2882" s="7" t="n">
        <f aca="false">(L2882-(설정!$B$5+설정!$B$4*K2882))/설정!$B$6</f>
        <v>0.908390475641976</v>
      </c>
      <c r="E2882" s="8" t="n">
        <f aca="false">H2882*설정!$B$8</f>
        <v>8153.24433691958</v>
      </c>
      <c r="F2882" s="8" t="n">
        <f aca="false">H2882*설정!$B$9</f>
        <v>16325.9804917266</v>
      </c>
      <c r="G2882" s="9" t="n">
        <f aca="false">A2882-설정!$B$3</f>
        <v>3441</v>
      </c>
      <c r="H2882" s="8" t="n">
        <f aca="false">10^(설정!$B$5+설정!$B$4*K2882)</f>
        <v>4071.75503187686</v>
      </c>
      <c r="I2882" s="8" t="n">
        <f aca="false">H2882/설정!$B$8</f>
        <v>2033.4468531184</v>
      </c>
      <c r="J2882" s="8" t="n">
        <f aca="false">H2882/설정!$B$9</f>
        <v>1015.50954615046</v>
      </c>
      <c r="K2882" s="10" t="n">
        <f aca="false">LOG10(G2882)</f>
        <v>3.53668467262093</v>
      </c>
      <c r="L2882" s="10" t="n">
        <f aca="false">LOG10(C2882)</f>
        <v>3.88370571390231</v>
      </c>
    </row>
    <row r="2883" customFormat="false" ht="15" hidden="false" customHeight="false" outlineLevel="0" collapsed="false">
      <c r="A2883" s="5" t="n">
        <v>43258</v>
      </c>
      <c r="B2883" s="6" t="n">
        <v>7650.78</v>
      </c>
      <c r="C2883" s="6" t="n">
        <v>7665.95</v>
      </c>
      <c r="D2883" s="7" t="n">
        <f aca="false">(L2883-(설정!$B$5+설정!$B$4*K2883))/설정!$B$6</f>
        <v>0.908868568559204</v>
      </c>
      <c r="E2883" s="8" t="n">
        <f aca="false">H2883*설정!$B$8</f>
        <v>8166.69915873706</v>
      </c>
      <c r="F2883" s="8" t="n">
        <f aca="false">H2883*설정!$B$9</f>
        <v>16352.9223015675</v>
      </c>
      <c r="G2883" s="9" t="n">
        <f aca="false">A2883-설정!$B$3</f>
        <v>3442</v>
      </c>
      <c r="H2883" s="8" t="n">
        <f aca="false">10^(설정!$B$5+설정!$B$4*K2883)</f>
        <v>4078.47441083503</v>
      </c>
      <c r="I2883" s="8" t="n">
        <f aca="false">H2883/설정!$B$8</f>
        <v>2036.80253141693</v>
      </c>
      <c r="J2883" s="8" t="n">
        <f aca="false">H2883/설정!$B$9</f>
        <v>1017.18538210395</v>
      </c>
      <c r="K2883" s="10" t="n">
        <f aca="false">LOG10(G2883)</f>
        <v>3.53681086599154</v>
      </c>
      <c r="L2883" s="10" t="n">
        <f aca="false">LOG10(C2883)</f>
        <v>3.88456598230747</v>
      </c>
    </row>
    <row r="2884" customFormat="false" ht="15" hidden="false" customHeight="false" outlineLevel="0" collapsed="false">
      <c r="A2884" s="5" t="n">
        <v>43259</v>
      </c>
      <c r="B2884" s="6" t="n">
        <v>7665.95</v>
      </c>
      <c r="C2884" s="6" t="n">
        <v>7622.6</v>
      </c>
      <c r="D2884" s="7" t="n">
        <f aca="false">(L2884-(설정!$B$5+설정!$B$4*K2884))/설정!$B$6</f>
        <v>0.898327178101348</v>
      </c>
      <c r="E2884" s="8" t="n">
        <f aca="false">H2884*설정!$B$8</f>
        <v>8180.1722661368</v>
      </c>
      <c r="F2884" s="8" t="n">
        <f aca="false">H2884*설정!$B$9</f>
        <v>16379.900726288</v>
      </c>
      <c r="G2884" s="9" t="n">
        <f aca="false">A2884-설정!$B$3</f>
        <v>3443</v>
      </c>
      <c r="H2884" s="8" t="n">
        <f aca="false">10^(설정!$B$5+설정!$B$4*K2884)</f>
        <v>4085.20292166863</v>
      </c>
      <c r="I2884" s="8" t="n">
        <f aca="false">H2884/설정!$B$8</f>
        <v>2040.16277020184</v>
      </c>
      <c r="J2884" s="8" t="n">
        <f aca="false">H2884/설정!$B$9</f>
        <v>1018.86349557821</v>
      </c>
      <c r="K2884" s="10" t="n">
        <f aca="false">LOG10(G2884)</f>
        <v>3.53693702270467</v>
      </c>
      <c r="L2884" s="10" t="n">
        <f aca="false">LOG10(C2884)</f>
        <v>3.88210313053343</v>
      </c>
    </row>
    <row r="2885" customFormat="false" ht="15" hidden="false" customHeight="false" outlineLevel="0" collapsed="false">
      <c r="A2885" s="5" t="n">
        <v>43260</v>
      </c>
      <c r="B2885" s="6" t="n">
        <v>7622.6</v>
      </c>
      <c r="C2885" s="6" t="n">
        <v>7556.17</v>
      </c>
      <c r="D2885" s="7" t="n">
        <f aca="false">(L2885-(설정!$B$5+설정!$B$4*K2885))/설정!$B$6</f>
        <v>0.883347532203668</v>
      </c>
      <c r="E2885" s="8" t="n">
        <f aca="false">H2885*설정!$B$8</f>
        <v>8193.66367864783</v>
      </c>
      <c r="F2885" s="8" t="n">
        <f aca="false">H2885*설정!$B$9</f>
        <v>16406.9158049927</v>
      </c>
      <c r="G2885" s="9" t="n">
        <f aca="false">A2885-설정!$B$3</f>
        <v>3444</v>
      </c>
      <c r="H2885" s="8" t="n">
        <f aca="false">10^(설정!$B$5+설정!$B$4*K2885)</f>
        <v>4091.9405741305</v>
      </c>
      <c r="I2885" s="8" t="n">
        <f aca="false">H2885/설정!$B$8</f>
        <v>2043.52757434372</v>
      </c>
      <c r="J2885" s="8" t="n">
        <f aca="false">H2885/설정!$B$9</f>
        <v>1020.54388900565</v>
      </c>
      <c r="K2885" s="10" t="n">
        <f aca="false">LOG10(G2885)</f>
        <v>3.53706314278162</v>
      </c>
      <c r="L2885" s="10" t="n">
        <f aca="false">LOG10(C2885)</f>
        <v>3.87830172019096</v>
      </c>
    </row>
    <row r="2886" customFormat="false" ht="15" hidden="false" customHeight="false" outlineLevel="0" collapsed="false">
      <c r="A2886" s="5" t="n">
        <v>43261</v>
      </c>
      <c r="B2886" s="6" t="n">
        <v>7556.17</v>
      </c>
      <c r="C2886" s="6" t="n">
        <v>6744.74</v>
      </c>
      <c r="D2886" s="7" t="n">
        <f aca="false">(L2886-(설정!$B$5+설정!$B$4*K2886))/설정!$B$6</f>
        <v>0.717364510427383</v>
      </c>
      <c r="E2886" s="8" t="n">
        <f aca="false">H2886*설정!$B$8</f>
        <v>8207.1734158143</v>
      </c>
      <c r="F2886" s="8" t="n">
        <f aca="false">H2886*설정!$B$9</f>
        <v>16433.9675768168</v>
      </c>
      <c r="G2886" s="9" t="n">
        <f aca="false">A2886-설정!$B$3</f>
        <v>3445</v>
      </c>
      <c r="H2886" s="8" t="n">
        <f aca="false">10^(설정!$B$5+설정!$B$4*K2886)</f>
        <v>4098.68737798106</v>
      </c>
      <c r="I2886" s="8" t="n">
        <f aca="false">H2886/설정!$B$8</f>
        <v>2046.89694871697</v>
      </c>
      <c r="J2886" s="8" t="n">
        <f aca="false">H2886/설정!$B$9</f>
        <v>1022.22656482053</v>
      </c>
      <c r="K2886" s="10" t="n">
        <f aca="false">LOG10(G2886)</f>
        <v>3.53718922624364</v>
      </c>
      <c r="L2886" s="10" t="n">
        <f aca="false">LOG10(C2886)</f>
        <v>3.82896521290464</v>
      </c>
    </row>
    <row r="2887" customFormat="false" ht="15" hidden="false" customHeight="false" outlineLevel="0" collapsed="false">
      <c r="A2887" s="5" t="n">
        <v>43262</v>
      </c>
      <c r="B2887" s="6" t="n">
        <v>6744.74</v>
      </c>
      <c r="C2887" s="6" t="n">
        <v>6849.45</v>
      </c>
      <c r="D2887" s="7" t="n">
        <f aca="false">(L2887-(설정!$B$5+설정!$B$4*K2887))/설정!$B$6</f>
        <v>0.737179604400011</v>
      </c>
      <c r="E2887" s="8" t="n">
        <f aca="false">H2887*설정!$B$8</f>
        <v>8220.70149719568</v>
      </c>
      <c r="F2887" s="8" t="n">
        <f aca="false">H2887*설정!$B$9</f>
        <v>16461.0560809258</v>
      </c>
      <c r="G2887" s="9" t="n">
        <f aca="false">A2887-설정!$B$3</f>
        <v>3446</v>
      </c>
      <c r="H2887" s="8" t="n">
        <f aca="false">10^(설정!$B$5+설정!$B$4*K2887)</f>
        <v>4105.44334298838</v>
      </c>
      <c r="I2887" s="8" t="n">
        <f aca="false">H2887/설정!$B$8</f>
        <v>2050.27089819977</v>
      </c>
      <c r="J2887" s="8" t="n">
        <f aca="false">H2887/설정!$B$9</f>
        <v>1023.91152545904</v>
      </c>
      <c r="K2887" s="10" t="n">
        <f aca="false">LOG10(G2887)</f>
        <v>3.53731527311201</v>
      </c>
      <c r="L2887" s="10" t="n">
        <f aca="false">LOG10(C2887)</f>
        <v>3.83565569973259</v>
      </c>
    </row>
    <row r="2888" customFormat="false" ht="15" hidden="false" customHeight="false" outlineLevel="0" collapsed="false">
      <c r="A2888" s="5" t="n">
        <v>43263</v>
      </c>
      <c r="B2888" s="6" t="n">
        <v>6849.45</v>
      </c>
      <c r="C2888" s="6" t="n">
        <v>6526.7</v>
      </c>
      <c r="D2888" s="7" t="n">
        <f aca="false">(L2888-(설정!$B$5+설정!$B$4*K2888))/설정!$B$6</f>
        <v>0.665293697441207</v>
      </c>
      <c r="E2888" s="8" t="n">
        <f aca="false">H2888*설정!$B$8</f>
        <v>8234.24794236629</v>
      </c>
      <c r="F2888" s="8" t="n">
        <f aca="false">H2888*설정!$B$9</f>
        <v>16488.1813565154</v>
      </c>
      <c r="G2888" s="9" t="n">
        <f aca="false">A2888-설정!$B$3</f>
        <v>3447</v>
      </c>
      <c r="H2888" s="8" t="n">
        <f aca="false">10^(설정!$B$5+설정!$B$4*K2888)</f>
        <v>4112.20847892791</v>
      </c>
      <c r="I2888" s="8" t="n">
        <f aca="false">H2888/설정!$B$8</f>
        <v>2053.64942767403</v>
      </c>
      <c r="J2888" s="8" t="n">
        <f aca="false">H2888/설정!$B$9</f>
        <v>1025.59877335922</v>
      </c>
      <c r="K2888" s="10" t="n">
        <f aca="false">LOG10(G2888)</f>
        <v>3.53744128340795</v>
      </c>
      <c r="L2888" s="10" t="n">
        <f aca="false">LOG10(C2888)</f>
        <v>3.81469365079328</v>
      </c>
    </row>
    <row r="2889" customFormat="false" ht="15" hidden="false" customHeight="false" outlineLevel="0" collapsed="false">
      <c r="A2889" s="5" t="n">
        <v>43264</v>
      </c>
      <c r="B2889" s="6" t="n">
        <v>6526.7</v>
      </c>
      <c r="C2889" s="6" t="n">
        <v>6306.51</v>
      </c>
      <c r="D2889" s="7" t="n">
        <f aca="false">(L2889-(설정!$B$5+설정!$B$4*K2889))/설정!$B$6</f>
        <v>0.613496392914863</v>
      </c>
      <c r="E2889" s="8" t="n">
        <f aca="false">H2889*설정!$B$8</f>
        <v>8247.81277091608</v>
      </c>
      <c r="F2889" s="8" t="n">
        <f aca="false">H2889*설정!$B$9</f>
        <v>16515.3434428121</v>
      </c>
      <c r="G2889" s="9" t="n">
        <f aca="false">A2889-설정!$B$3</f>
        <v>3448</v>
      </c>
      <c r="H2889" s="8" t="n">
        <f aca="false">10^(설정!$B$5+설정!$B$4*K2889)</f>
        <v>4118.98279558294</v>
      </c>
      <c r="I2889" s="8" t="n">
        <f aca="false">H2889/설정!$B$8</f>
        <v>2057.03254202555</v>
      </c>
      <c r="J2889" s="8" t="n">
        <f aca="false">H2889/설정!$B$9</f>
        <v>1027.28831096106</v>
      </c>
      <c r="K2889" s="10" t="n">
        <f aca="false">LOG10(G2889)</f>
        <v>3.53756725715268</v>
      </c>
      <c r="L2889" s="10" t="n">
        <f aca="false">LOG10(C2889)</f>
        <v>3.79978908871282</v>
      </c>
    </row>
    <row r="2890" customFormat="false" ht="15" hidden="false" customHeight="false" outlineLevel="0" collapsed="false">
      <c r="A2890" s="5" t="n">
        <v>43265</v>
      </c>
      <c r="B2890" s="6" t="n">
        <v>6306.51</v>
      </c>
      <c r="C2890" s="6" t="n">
        <v>6629.77</v>
      </c>
      <c r="D2890" s="7" t="n">
        <f aca="false">(L2890-(설정!$B$5+설정!$B$4*K2890))/설정!$B$6</f>
        <v>0.683119372177116</v>
      </c>
      <c r="E2890" s="8" t="n">
        <f aca="false">H2890*설정!$B$8</f>
        <v>8261.39600244976</v>
      </c>
      <c r="F2890" s="8" t="n">
        <f aca="false">H2890*설정!$B$9</f>
        <v>16542.5423790722</v>
      </c>
      <c r="G2890" s="9" t="n">
        <f aca="false">A2890-설정!$B$3</f>
        <v>3449</v>
      </c>
      <c r="H2890" s="8" t="n">
        <f aca="false">10^(설정!$B$5+설정!$B$4*K2890)</f>
        <v>4125.76630274413</v>
      </c>
      <c r="I2890" s="8" t="n">
        <f aca="false">H2890/설정!$B$8</f>
        <v>2060.4202461438</v>
      </c>
      <c r="J2890" s="8" t="n">
        <f aca="false">H2890/설정!$B$9</f>
        <v>1028.98014070638</v>
      </c>
      <c r="K2890" s="10" t="n">
        <f aca="false">LOG10(G2890)</f>
        <v>3.53769319436739</v>
      </c>
      <c r="L2890" s="10" t="n">
        <f aca="false">LOG10(C2890)</f>
        <v>3.82149846212069</v>
      </c>
    </row>
    <row r="2891" customFormat="false" ht="15" hidden="false" customHeight="false" outlineLevel="0" collapsed="false">
      <c r="A2891" s="5" t="n">
        <v>43266</v>
      </c>
      <c r="B2891" s="6" t="n">
        <v>6629.77</v>
      </c>
      <c r="C2891" s="6" t="n">
        <v>6399.67</v>
      </c>
      <c r="D2891" s="7" t="n">
        <f aca="false">(L2891-(설정!$B$5+설정!$B$4*K2891))/설정!$B$6</f>
        <v>0.629876512396969</v>
      </c>
      <c r="E2891" s="8" t="n">
        <f aca="false">H2891*설정!$B$8</f>
        <v>8274.99765658771</v>
      </c>
      <c r="F2891" s="8" t="n">
        <f aca="false">H2891*설정!$B$9</f>
        <v>16569.7782045835</v>
      </c>
      <c r="G2891" s="9" t="n">
        <f aca="false">A2891-설정!$B$3</f>
        <v>3450</v>
      </c>
      <c r="H2891" s="8" t="n">
        <f aca="false">10^(설정!$B$5+설정!$B$4*K2891)</f>
        <v>4132.55901020995</v>
      </c>
      <c r="I2891" s="8" t="n">
        <f aca="false">H2891/설정!$B$8</f>
        <v>2063.81254492219</v>
      </c>
      <c r="J2891" s="8" t="n">
        <f aca="false">H2891/설정!$B$9</f>
        <v>1030.67426503894</v>
      </c>
      <c r="K2891" s="10" t="n">
        <f aca="false">LOG10(G2891)</f>
        <v>3.53781909507327</v>
      </c>
      <c r="L2891" s="10" t="n">
        <f aca="false">LOG10(C2891)</f>
        <v>3.80615758009732</v>
      </c>
    </row>
    <row r="2892" customFormat="false" ht="15" hidden="false" customHeight="false" outlineLevel="0" collapsed="false">
      <c r="A2892" s="5" t="n">
        <v>43267</v>
      </c>
      <c r="B2892" s="6" t="n">
        <v>6399.67</v>
      </c>
      <c r="C2892" s="6" t="n">
        <v>6495.32</v>
      </c>
      <c r="D2892" s="7" t="n">
        <f aca="false">(L2892-(설정!$B$5+설정!$B$4*K2892))/설정!$B$6</f>
        <v>0.648874231375598</v>
      </c>
      <c r="E2892" s="8" t="n">
        <f aca="false">H2892*설정!$B$8</f>
        <v>8288.61775296519</v>
      </c>
      <c r="F2892" s="8" t="n">
        <f aca="false">H2892*설정!$B$9</f>
        <v>16597.0509586634</v>
      </c>
      <c r="G2892" s="9" t="n">
        <f aca="false">A2892-설정!$B$3</f>
        <v>3451</v>
      </c>
      <c r="H2892" s="8" t="n">
        <f aca="false">10^(설정!$B$5+설정!$B$4*K2892)</f>
        <v>4139.36092778631</v>
      </c>
      <c r="I2892" s="8" t="n">
        <f aca="false">H2892/설정!$B$8</f>
        <v>2067.2094432578</v>
      </c>
      <c r="J2892" s="8" t="n">
        <f aca="false">H2892/설정!$B$9</f>
        <v>1032.37068640439</v>
      </c>
      <c r="K2892" s="10" t="n">
        <f aca="false">LOG10(G2892)</f>
        <v>3.53794495929149</v>
      </c>
      <c r="L2892" s="10" t="n">
        <f aca="false">LOG10(C2892)</f>
        <v>3.81260055199269</v>
      </c>
    </row>
    <row r="2893" customFormat="false" ht="15" hidden="false" customHeight="false" outlineLevel="0" collapsed="false">
      <c r="A2893" s="5" t="n">
        <v>43268</v>
      </c>
      <c r="B2893" s="6" t="n">
        <v>6495.32</v>
      </c>
      <c r="C2893" s="6" t="n">
        <v>6450.69</v>
      </c>
      <c r="D2893" s="7" t="n">
        <f aca="false">(L2893-(설정!$B$5+설정!$B$4*K2893))/설정!$B$6</f>
        <v>0.636576369334774</v>
      </c>
      <c r="E2893" s="8" t="n">
        <f aca="false">H2893*설정!$B$8</f>
        <v>8302.2563112328</v>
      </c>
      <c r="F2893" s="8" t="n">
        <f aca="false">H2893*설정!$B$9</f>
        <v>16624.3606806601</v>
      </c>
      <c r="G2893" s="9" t="n">
        <f aca="false">A2893-설정!$B$3</f>
        <v>3452</v>
      </c>
      <c r="H2893" s="8" t="n">
        <f aca="false">10^(설정!$B$5+설정!$B$4*K2893)</f>
        <v>4146.17206528678</v>
      </c>
      <c r="I2893" s="8" t="n">
        <f aca="false">H2893/설정!$B$8</f>
        <v>2070.61094605158</v>
      </c>
      <c r="J2893" s="8" t="n">
        <f aca="false">H2893/설정!$B$9</f>
        <v>1034.06940725024</v>
      </c>
      <c r="K2893" s="10" t="n">
        <f aca="false">LOG10(G2893)</f>
        <v>3.53807078704317</v>
      </c>
      <c r="L2893" s="10" t="n">
        <f aca="false">LOG10(C2893)</f>
        <v>3.8096061715601</v>
      </c>
    </row>
    <row r="2894" customFormat="false" ht="15" hidden="false" customHeight="false" outlineLevel="0" collapsed="false">
      <c r="A2894" s="5" t="n">
        <v>43269</v>
      </c>
      <c r="B2894" s="6" t="n">
        <v>6450.69</v>
      </c>
      <c r="C2894" s="6" t="n">
        <v>6703.81</v>
      </c>
      <c r="D2894" s="7" t="n">
        <f aca="false">(L2894-(설정!$B$5+설정!$B$4*K2894))/설정!$B$6</f>
        <v>0.68964143243437</v>
      </c>
      <c r="E2894" s="8" t="n">
        <f aca="false">H2894*설정!$B$8</f>
        <v>8315.9133510564</v>
      </c>
      <c r="F2894" s="8" t="n">
        <f aca="false">H2894*설정!$B$9</f>
        <v>16651.7074099523</v>
      </c>
      <c r="G2894" s="9" t="n">
        <f aca="false">A2894-설정!$B$3</f>
        <v>3453</v>
      </c>
      <c r="H2894" s="8" t="n">
        <f aca="false">10^(설정!$B$5+설정!$B$4*K2894)</f>
        <v>4152.99243253255</v>
      </c>
      <c r="I2894" s="8" t="n">
        <f aca="false">H2894/설정!$B$8</f>
        <v>2074.01705820824</v>
      </c>
      <c r="J2894" s="8" t="n">
        <f aca="false">H2894/설정!$B$9</f>
        <v>1035.77043002595</v>
      </c>
      <c r="K2894" s="10" t="n">
        <f aca="false">LOG10(G2894)</f>
        <v>3.53819657834945</v>
      </c>
      <c r="L2894" s="10" t="n">
        <f aca="false">LOG10(C2894)</f>
        <v>3.82632169698247</v>
      </c>
    </row>
    <row r="2895" customFormat="false" ht="15" hidden="false" customHeight="false" outlineLevel="0" collapsed="false">
      <c r="A2895" s="5" t="n">
        <v>43270</v>
      </c>
      <c r="B2895" s="6" t="n">
        <v>6703.81</v>
      </c>
      <c r="C2895" s="6" t="n">
        <v>6732.51</v>
      </c>
      <c r="D2895" s="7" t="n">
        <f aca="false">(L2895-(설정!$B$5+설정!$B$4*K2895))/설정!$B$6</f>
        <v>0.693427547050042</v>
      </c>
      <c r="E2895" s="8" t="n">
        <f aca="false">H2895*설정!$B$8</f>
        <v>8329.58889211711</v>
      </c>
      <c r="F2895" s="8" t="n">
        <f aca="false">H2895*설정!$B$9</f>
        <v>16679.0911859493</v>
      </c>
      <c r="G2895" s="9" t="n">
        <f aca="false">A2895-설정!$B$3</f>
        <v>3454</v>
      </c>
      <c r="H2895" s="8" t="n">
        <f aca="false">10^(설정!$B$5+설정!$B$4*K2895)</f>
        <v>4159.82203935243</v>
      </c>
      <c r="I2895" s="8" t="n">
        <f aca="false">H2895/설정!$B$8</f>
        <v>2077.42778463633</v>
      </c>
      <c r="J2895" s="8" t="n">
        <f aca="false">H2895/설정!$B$9</f>
        <v>1037.47375718285</v>
      </c>
      <c r="K2895" s="10" t="n">
        <f aca="false">LOG10(G2895)</f>
        <v>3.53832233323144</v>
      </c>
      <c r="L2895" s="10" t="n">
        <f aca="false">LOG10(C2895)</f>
        <v>3.82817700715471</v>
      </c>
    </row>
    <row r="2896" customFormat="false" ht="15" hidden="false" customHeight="false" outlineLevel="0" collapsed="false">
      <c r="A2896" s="5" t="n">
        <v>43271</v>
      </c>
      <c r="B2896" s="6" t="n">
        <v>6732.51</v>
      </c>
      <c r="C2896" s="6" t="n">
        <v>6753.21</v>
      </c>
      <c r="D2896" s="7" t="n">
        <f aca="false">(L2896-(설정!$B$5+설정!$B$4*K2896))/설정!$B$6</f>
        <v>0.695483076654343</v>
      </c>
      <c r="E2896" s="8" t="n">
        <f aca="false">H2896*설정!$B$8</f>
        <v>8343.28295411119</v>
      </c>
      <c r="F2896" s="8" t="n">
        <f aca="false">H2896*설정!$B$9</f>
        <v>16706.5120480907</v>
      </c>
      <c r="G2896" s="9" t="n">
        <f aca="false">A2896-설정!$B$3</f>
        <v>3455</v>
      </c>
      <c r="H2896" s="8" t="n">
        <f aca="false">10^(설정!$B$5+설정!$B$4*K2896)</f>
        <v>4166.66089558279</v>
      </c>
      <c r="I2896" s="8" t="n">
        <f aca="false">H2896/설정!$B$8</f>
        <v>2080.84313024816</v>
      </c>
      <c r="J2896" s="8" t="n">
        <f aca="false">H2896/설정!$B$9</f>
        <v>1039.17939117417</v>
      </c>
      <c r="K2896" s="10" t="n">
        <f aca="false">LOG10(G2896)</f>
        <v>3.53844805171022</v>
      </c>
      <c r="L2896" s="10" t="n">
        <f aca="false">LOG10(C2896)</f>
        <v>3.82951025489169</v>
      </c>
    </row>
    <row r="2897" customFormat="false" ht="15" hidden="false" customHeight="false" outlineLevel="0" collapsed="false">
      <c r="A2897" s="5" t="n">
        <v>43272</v>
      </c>
      <c r="B2897" s="6" t="n">
        <v>6753.21</v>
      </c>
      <c r="C2897" s="6" t="n">
        <v>6720.37</v>
      </c>
      <c r="D2897" s="7" t="n">
        <f aca="false">(L2897-(설정!$B$5+설정!$B$4*K2897))/설정!$B$6</f>
        <v>0.686097302062646</v>
      </c>
      <c r="E2897" s="8" t="n">
        <f aca="false">H2897*설정!$B$8</f>
        <v>8356.99555675029</v>
      </c>
      <c r="F2897" s="8" t="n">
        <f aca="false">H2897*설정!$B$9</f>
        <v>16733.9700358469</v>
      </c>
      <c r="G2897" s="9" t="n">
        <f aca="false">A2897-설정!$B$3</f>
        <v>3456</v>
      </c>
      <c r="H2897" s="8" t="n">
        <f aca="false">10^(설정!$B$5+설정!$B$4*K2897)</f>
        <v>4173.5090110677</v>
      </c>
      <c r="I2897" s="8" t="n">
        <f aca="false">H2897/설정!$B$8</f>
        <v>2084.26309995988</v>
      </c>
      <c r="J2897" s="8" t="n">
        <f aca="false">H2897/설정!$B$9</f>
        <v>1040.88733445504</v>
      </c>
      <c r="K2897" s="10" t="n">
        <f aca="false">LOG10(G2897)</f>
        <v>3.53857373380686</v>
      </c>
      <c r="L2897" s="10" t="n">
        <f aca="false">LOG10(C2897)</f>
        <v>3.82739318444292</v>
      </c>
    </row>
    <row r="2898" customFormat="false" ht="15" hidden="false" customHeight="false" outlineLevel="0" collapsed="false">
      <c r="A2898" s="5" t="n">
        <v>43273</v>
      </c>
      <c r="B2898" s="6" t="n">
        <v>6720.37</v>
      </c>
      <c r="C2898" s="6" t="n">
        <v>6059.58</v>
      </c>
      <c r="D2898" s="7" t="n">
        <f aca="false">(L2898-(설정!$B$5+설정!$B$4*K2898))/설정!$B$6</f>
        <v>0.534666916720822</v>
      </c>
      <c r="E2898" s="8" t="n">
        <f aca="false">H2898*설정!$B$8</f>
        <v>8370.72671976123</v>
      </c>
      <c r="F2898" s="8" t="n">
        <f aca="false">H2898*설정!$B$9</f>
        <v>16761.4651887188</v>
      </c>
      <c r="G2898" s="9" t="n">
        <f aca="false">A2898-설정!$B$3</f>
        <v>3457</v>
      </c>
      <c r="H2898" s="8" t="n">
        <f aca="false">10^(설정!$B$5+설정!$B$4*K2898)</f>
        <v>4180.36639565878</v>
      </c>
      <c r="I2898" s="8" t="n">
        <f aca="false">H2898/설정!$B$8</f>
        <v>2087.68769869143</v>
      </c>
      <c r="J2898" s="8" t="n">
        <f aca="false">H2898/설정!$B$9</f>
        <v>1042.59758948251</v>
      </c>
      <c r="K2898" s="10" t="n">
        <f aca="false">LOG10(G2898)</f>
        <v>3.53869937954241</v>
      </c>
      <c r="L2898" s="10" t="n">
        <f aca="false">LOG10(C2898)</f>
        <v>3.78244252350562</v>
      </c>
    </row>
    <row r="2899" customFormat="false" ht="15" hidden="false" customHeight="false" outlineLevel="0" collapsed="false">
      <c r="A2899" s="5" t="n">
        <v>43274</v>
      </c>
      <c r="B2899" s="6" t="n">
        <v>6059.58</v>
      </c>
      <c r="C2899" s="6" t="n">
        <v>6174.23</v>
      </c>
      <c r="D2899" s="7" t="n">
        <f aca="false">(L2899-(설정!$B$5+설정!$B$4*K2899))/설정!$B$6</f>
        <v>0.559298066007351</v>
      </c>
      <c r="E2899" s="8" t="n">
        <f aca="false">H2899*설정!$B$8</f>
        <v>8384.47646288617</v>
      </c>
      <c r="F2899" s="8" t="n">
        <f aca="false">H2899*설정!$B$9</f>
        <v>16788.9975462378</v>
      </c>
      <c r="G2899" s="9" t="n">
        <f aca="false">A2899-설정!$B$3</f>
        <v>3458</v>
      </c>
      <c r="H2899" s="8" t="n">
        <f aca="false">10^(설정!$B$5+설정!$B$4*K2899)</f>
        <v>4187.23305921533</v>
      </c>
      <c r="I2899" s="8" t="n">
        <f aca="false">H2899/설정!$B$8</f>
        <v>2091.11693136657</v>
      </c>
      <c r="J2899" s="8" t="n">
        <f aca="false">H2899/설정!$B$9</f>
        <v>1044.3101587155</v>
      </c>
      <c r="K2899" s="10" t="n">
        <f aca="false">LOG10(G2899)</f>
        <v>3.5388249889379</v>
      </c>
      <c r="L2899" s="10" t="n">
        <f aca="false">LOG10(C2899)</f>
        <v>3.79058280361552</v>
      </c>
    </row>
    <row r="2900" customFormat="false" ht="15" hidden="false" customHeight="false" outlineLevel="0" collapsed="false">
      <c r="A2900" s="5" t="n">
        <v>43275</v>
      </c>
      <c r="B2900" s="6" t="n">
        <v>6174.23</v>
      </c>
      <c r="C2900" s="6" t="n">
        <v>6146.49</v>
      </c>
      <c r="D2900" s="7" t="n">
        <f aca="false">(L2900-(설정!$B$5+설정!$B$4*K2900))/설정!$B$6</f>
        <v>0.550449732978672</v>
      </c>
      <c r="E2900" s="8" t="n">
        <f aca="false">H2900*설정!$B$8</f>
        <v>8398.24480588255</v>
      </c>
      <c r="F2900" s="8" t="n">
        <f aca="false">H2900*설정!$B$9</f>
        <v>16816.5671479661</v>
      </c>
      <c r="G2900" s="9" t="n">
        <f aca="false">A2900-설정!$B$3</f>
        <v>3459</v>
      </c>
      <c r="H2900" s="8" t="n">
        <f aca="false">10^(설정!$B$5+설정!$B$4*K2900)</f>
        <v>4194.10901160428</v>
      </c>
      <c r="I2900" s="8" t="n">
        <f aca="false">H2900/설정!$B$8</f>
        <v>2094.55080291288</v>
      </c>
      <c r="J2900" s="8" t="n">
        <f aca="false">H2900/설정!$B$9</f>
        <v>1046.02504461487</v>
      </c>
      <c r="K2900" s="10" t="n">
        <f aca="false">LOG10(G2900)</f>
        <v>3.53895056201436</v>
      </c>
      <c r="L2900" s="10" t="n">
        <f aca="false">LOG10(C2900)</f>
        <v>3.78862717938497</v>
      </c>
    </row>
    <row r="2901" customFormat="false" ht="15" hidden="false" customHeight="false" outlineLevel="0" collapsed="false">
      <c r="A2901" s="5" t="n">
        <v>43276</v>
      </c>
      <c r="B2901" s="6" t="n">
        <v>6146.49</v>
      </c>
      <c r="C2901" s="6" t="n">
        <v>6243.54</v>
      </c>
      <c r="D2901" s="7" t="n">
        <f aca="false">(L2901-(설정!$B$5+설정!$B$4*K2901))/설정!$B$6</f>
        <v>0.570649928046425</v>
      </c>
      <c r="E2901" s="8" t="n">
        <f aca="false">H2901*설정!$B$8</f>
        <v>8412.03176852299</v>
      </c>
      <c r="F2901" s="8" t="n">
        <f aca="false">H2901*설정!$B$9</f>
        <v>16844.1740334962</v>
      </c>
      <c r="G2901" s="9" t="n">
        <f aca="false">A2901-설정!$B$3</f>
        <v>3460</v>
      </c>
      <c r="H2901" s="8" t="n">
        <f aca="false">10^(설정!$B$5+설정!$B$4*K2901)</f>
        <v>4200.99426270013</v>
      </c>
      <c r="I2901" s="8" t="n">
        <f aca="false">H2901/설정!$B$8</f>
        <v>2097.98931826171</v>
      </c>
      <c r="J2901" s="8" t="n">
        <f aca="false">H2901/설정!$B$9</f>
        <v>1047.74224964335</v>
      </c>
      <c r="K2901" s="10" t="n">
        <f aca="false">LOG10(G2901)</f>
        <v>3.53907609879278</v>
      </c>
      <c r="L2901" s="10" t="n">
        <f aca="false">LOG10(C2901)</f>
        <v>3.79543089842292</v>
      </c>
    </row>
    <row r="2902" customFormat="false" ht="15" hidden="false" customHeight="false" outlineLevel="0" collapsed="false">
      <c r="A2902" s="5" t="n">
        <v>43277</v>
      </c>
      <c r="B2902" s="6" t="n">
        <v>6243.54</v>
      </c>
      <c r="C2902" s="6" t="n">
        <v>6096.13</v>
      </c>
      <c r="D2902" s="7" t="n">
        <f aca="false">(L2902-(설정!$B$5+설정!$B$4*K2902))/설정!$B$6</f>
        <v>0.533876953452561</v>
      </c>
      <c r="E2902" s="8" t="n">
        <f aca="false">H2902*설정!$B$8</f>
        <v>8425.83737059553</v>
      </c>
      <c r="F2902" s="8" t="n">
        <f aca="false">H2902*설정!$B$9</f>
        <v>16871.8182424514</v>
      </c>
      <c r="G2902" s="9" t="n">
        <f aca="false">A2902-설정!$B$3</f>
        <v>3461</v>
      </c>
      <c r="H2902" s="8" t="n">
        <f aca="false">10^(설정!$B$5+설정!$B$4*K2902)</f>
        <v>4207.88882238509</v>
      </c>
      <c r="I2902" s="8" t="n">
        <f aca="false">H2902/설정!$B$8</f>
        <v>2101.43248234827</v>
      </c>
      <c r="J2902" s="8" t="n">
        <f aca="false">H2902/설정!$B$9</f>
        <v>1049.4617762656</v>
      </c>
      <c r="K2902" s="10" t="n">
        <f aca="false">LOG10(G2902)</f>
        <v>3.53920159929413</v>
      </c>
      <c r="L2902" s="10" t="n">
        <f aca="false">LOG10(C2902)</f>
        <v>3.7850542197621</v>
      </c>
    </row>
    <row r="2903" customFormat="false" ht="15" hidden="false" customHeight="false" outlineLevel="0" collapsed="false">
      <c r="A2903" s="5" t="n">
        <v>43278</v>
      </c>
      <c r="B2903" s="6" t="n">
        <v>6096.13</v>
      </c>
      <c r="C2903" s="6" t="n">
        <v>6139.19</v>
      </c>
      <c r="D2903" s="7" t="n">
        <f aca="false">(L2903-(설정!$B$5+설정!$B$4*K2903))/설정!$B$6</f>
        <v>0.54165311445167</v>
      </c>
      <c r="E2903" s="8" t="n">
        <f aca="false">H2903*설정!$B$8</f>
        <v>8439.66163190345</v>
      </c>
      <c r="F2903" s="8" t="n">
        <f aca="false">H2903*설정!$B$9</f>
        <v>16899.4998144857</v>
      </c>
      <c r="G2903" s="9" t="n">
        <f aca="false">A2903-설정!$B$3</f>
        <v>3462</v>
      </c>
      <c r="H2903" s="8" t="n">
        <f aca="false">10^(설정!$B$5+설정!$B$4*K2903)</f>
        <v>4214.79270054898</v>
      </c>
      <c r="I2903" s="8" t="n">
        <f aca="false">H2903/설정!$B$8</f>
        <v>2104.88030011156</v>
      </c>
      <c r="J2903" s="8" t="n">
        <f aca="false">H2903/설정!$B$9</f>
        <v>1051.18362694817</v>
      </c>
      <c r="K2903" s="10" t="n">
        <f aca="false">LOG10(G2903)</f>
        <v>3.53932706353938</v>
      </c>
      <c r="L2903" s="10" t="n">
        <f aca="false">LOG10(C2903)</f>
        <v>3.78811107444149</v>
      </c>
    </row>
    <row r="2904" customFormat="false" ht="15" hidden="false" customHeight="false" outlineLevel="0" collapsed="false">
      <c r="A2904" s="5" t="n">
        <v>43279</v>
      </c>
      <c r="B2904" s="6" t="n">
        <v>6139.19</v>
      </c>
      <c r="C2904" s="6" t="n">
        <v>5858.64</v>
      </c>
      <c r="D2904" s="7" t="n">
        <f aca="false">(L2904-(설정!$B$5+설정!$B$4*K2904))/설정!$B$6</f>
        <v>0.471926364301181</v>
      </c>
      <c r="E2904" s="8" t="n">
        <f aca="false">H2904*설정!$B$8</f>
        <v>8453.50457226528</v>
      </c>
      <c r="F2904" s="8" t="n">
        <f aca="false">H2904*설정!$B$9</f>
        <v>16927.2187892835</v>
      </c>
      <c r="G2904" s="9" t="n">
        <f aca="false">A2904-설정!$B$3</f>
        <v>3463</v>
      </c>
      <c r="H2904" s="8" t="n">
        <f aca="false">10^(설정!$B$5+설정!$B$4*K2904)</f>
        <v>4221.70590708923</v>
      </c>
      <c r="I2904" s="8" t="n">
        <f aca="false">H2904/설정!$B$8</f>
        <v>2108.33277649439</v>
      </c>
      <c r="J2904" s="8" t="n">
        <f aca="false">H2904/설정!$B$9</f>
        <v>1052.90780415951</v>
      </c>
      <c r="K2904" s="10" t="n">
        <f aca="false">LOG10(G2904)</f>
        <v>3.53945249154946</v>
      </c>
      <c r="L2904" s="10" t="n">
        <f aca="false">LOG10(C2904)</f>
        <v>3.76779681242688</v>
      </c>
    </row>
    <row r="2905" customFormat="false" ht="15" hidden="false" customHeight="false" outlineLevel="0" collapsed="false">
      <c r="A2905" s="5" t="n">
        <v>43280</v>
      </c>
      <c r="B2905" s="6" t="n">
        <v>5858.64</v>
      </c>
      <c r="C2905" s="6" t="n">
        <v>6220.91</v>
      </c>
      <c r="D2905" s="7" t="n">
        <f aca="false">(L2905-(설정!$B$5+설정!$B$4*K2905))/설정!$B$6</f>
        <v>0.555977612849724</v>
      </c>
      <c r="E2905" s="8" t="n">
        <f aca="false">H2905*설정!$B$8</f>
        <v>8467.36621151506</v>
      </c>
      <c r="F2905" s="8" t="n">
        <f aca="false">H2905*설정!$B$9</f>
        <v>16954.9752065603</v>
      </c>
      <c r="G2905" s="9" t="n">
        <f aca="false">A2905-설정!$B$3</f>
        <v>3464</v>
      </c>
      <c r="H2905" s="8" t="n">
        <f aca="false">10^(설정!$B$5+설정!$B$4*K2905)</f>
        <v>4228.62845191103</v>
      </c>
      <c r="I2905" s="8" t="n">
        <f aca="false">H2905/설정!$B$8</f>
        <v>2111.78991644344</v>
      </c>
      <c r="J2905" s="8" t="n">
        <f aca="false">H2905/설정!$B$9</f>
        <v>1054.63431037001</v>
      </c>
      <c r="K2905" s="10" t="n">
        <f aca="false">LOG10(G2905)</f>
        <v>3.53957788334531</v>
      </c>
      <c r="L2905" s="10" t="n">
        <f aca="false">LOG10(C2905)</f>
        <v>3.79385391830359</v>
      </c>
    </row>
    <row r="2906" customFormat="false" ht="15" hidden="false" customHeight="false" outlineLevel="0" collapsed="false">
      <c r="A2906" s="5" t="n">
        <v>43281</v>
      </c>
      <c r="B2906" s="6" t="n">
        <v>6220.91</v>
      </c>
      <c r="C2906" s="6" t="n">
        <v>6375.54</v>
      </c>
      <c r="D2906" s="7" t="n">
        <f aca="false">(L2906-(설정!$B$5+설정!$B$4*K2906))/설정!$B$6</f>
        <v>0.588979601218095</v>
      </c>
      <c r="E2906" s="8" t="n">
        <f aca="false">H2906*설정!$B$8</f>
        <v>8481.24656950196</v>
      </c>
      <c r="F2906" s="8" t="n">
        <f aca="false">H2906*설정!$B$9</f>
        <v>16982.7691060619</v>
      </c>
      <c r="G2906" s="9" t="n">
        <f aca="false">A2906-설정!$B$3</f>
        <v>3465</v>
      </c>
      <c r="H2906" s="8" t="n">
        <f aca="false">10^(설정!$B$5+설정!$B$4*K2906)</f>
        <v>4235.56034492709</v>
      </c>
      <c r="I2906" s="8" t="n">
        <f aca="false">H2906/설정!$B$8</f>
        <v>2115.25172490916</v>
      </c>
      <c r="J2906" s="8" t="n">
        <f aca="false">H2906/설정!$B$9</f>
        <v>1056.36314805195</v>
      </c>
      <c r="K2906" s="10" t="n">
        <f aca="false">LOG10(G2906)</f>
        <v>3.53970323894783</v>
      </c>
      <c r="L2906" s="10" t="n">
        <f aca="false">LOG10(C2906)</f>
        <v>3.80451697484532</v>
      </c>
    </row>
    <row r="2907" customFormat="false" ht="15" hidden="false" customHeight="false" outlineLevel="0" collapsed="false">
      <c r="A2907" s="5" t="n">
        <v>43282</v>
      </c>
      <c r="B2907" s="6" t="n">
        <v>6375.54</v>
      </c>
      <c r="C2907" s="6" t="n">
        <v>6361.4</v>
      </c>
      <c r="D2907" s="7" t="n">
        <f aca="false">(L2907-(설정!$B$5+설정!$B$4*K2907))/설정!$B$6</f>
        <v>0.583423581817601</v>
      </c>
      <c r="E2907" s="8" t="n">
        <f aca="false">H2907*설정!$B$8</f>
        <v>8495.14566609065</v>
      </c>
      <c r="F2907" s="8" t="n">
        <f aca="false">H2907*설정!$B$9</f>
        <v>17010.6005275651</v>
      </c>
      <c r="G2907" s="9" t="n">
        <f aca="false">A2907-설정!$B$3</f>
        <v>3466</v>
      </c>
      <c r="H2907" s="8" t="n">
        <f aca="false">10^(설정!$B$5+설정!$B$4*K2907)</f>
        <v>4242.50159605792</v>
      </c>
      <c r="I2907" s="8" t="n">
        <f aca="false">H2907/설정!$B$8</f>
        <v>2118.71820684586</v>
      </c>
      <c r="J2907" s="8" t="n">
        <f aca="false">H2907/설정!$B$9</f>
        <v>1058.09431967951</v>
      </c>
      <c r="K2907" s="10" t="n">
        <f aca="false">LOG10(G2907)</f>
        <v>3.5398285583779</v>
      </c>
      <c r="L2907" s="10" t="n">
        <f aca="false">LOG10(C2907)</f>
        <v>3.80355270454227</v>
      </c>
    </row>
    <row r="2908" customFormat="false" ht="15" hidden="false" customHeight="false" outlineLevel="0" collapsed="false">
      <c r="A2908" s="5" t="n">
        <v>43283</v>
      </c>
      <c r="B2908" s="6" t="n">
        <v>6361.4</v>
      </c>
      <c r="C2908" s="6" t="n">
        <v>6608.37</v>
      </c>
      <c r="D2908" s="7" t="n">
        <f aca="false">(L2908-(설정!$B$5+설정!$B$4*K2908))/설정!$B$6</f>
        <v>0.635921585387501</v>
      </c>
      <c r="E2908" s="8" t="n">
        <f aca="false">H2908*설정!$B$8</f>
        <v>8509.06352116096</v>
      </c>
      <c r="F2908" s="8" t="n">
        <f aca="false">H2908*설정!$B$9</f>
        <v>17038.4695108772</v>
      </c>
      <c r="G2908" s="9" t="n">
        <f aca="false">A2908-설정!$B$3</f>
        <v>3467</v>
      </c>
      <c r="H2908" s="8" t="n">
        <f aca="false">10^(설정!$B$5+설정!$B$4*K2908)</f>
        <v>4249.45221523155</v>
      </c>
      <c r="I2908" s="8" t="n">
        <f aca="false">H2908/설정!$B$8</f>
        <v>2122.18936721165</v>
      </c>
      <c r="J2908" s="8" t="n">
        <f aca="false">H2908/설정!$B$9</f>
        <v>1059.8278277288</v>
      </c>
      <c r="K2908" s="10" t="n">
        <f aca="false">LOG10(G2908)</f>
        <v>3.5399538416564</v>
      </c>
      <c r="L2908" s="10" t="n">
        <f aca="false">LOG10(C2908)</f>
        <v>3.82009435096786</v>
      </c>
    </row>
    <row r="2909" customFormat="false" ht="15" hidden="false" customHeight="false" outlineLevel="0" collapsed="false">
      <c r="A2909" s="5" t="n">
        <v>43284</v>
      </c>
      <c r="B2909" s="6" t="n">
        <v>6608.37</v>
      </c>
      <c r="C2909" s="6" t="n">
        <v>6498.31</v>
      </c>
      <c r="D2909" s="7" t="n">
        <f aca="false">(L2909-(설정!$B$5+설정!$B$4*K2909))/설정!$B$6</f>
        <v>0.609376443285191</v>
      </c>
      <c r="E2909" s="8" t="n">
        <f aca="false">H2909*설정!$B$8</f>
        <v>8523.00015460817</v>
      </c>
      <c r="F2909" s="8" t="n">
        <f aca="false">H2909*설정!$B$9</f>
        <v>17066.3760958361</v>
      </c>
      <c r="G2909" s="9" t="n">
        <f aca="false">A2909-설정!$B$3</f>
        <v>3468</v>
      </c>
      <c r="H2909" s="8" t="n">
        <f aca="false">10^(설정!$B$5+설정!$B$4*K2909)</f>
        <v>4256.41221238374</v>
      </c>
      <c r="I2909" s="8" t="n">
        <f aca="false">H2909/설정!$B$8</f>
        <v>2125.66521096847</v>
      </c>
      <c r="J2909" s="8" t="n">
        <f aca="false">H2909/설정!$B$9</f>
        <v>1061.56367467782</v>
      </c>
      <c r="K2909" s="10" t="n">
        <f aca="false">LOG10(G2909)</f>
        <v>3.54007908880417</v>
      </c>
      <c r="L2909" s="10" t="n">
        <f aca="false">LOG10(C2909)</f>
        <v>3.81280042539586</v>
      </c>
    </row>
    <row r="2910" customFormat="false" ht="15" hidden="false" customHeight="false" outlineLevel="0" collapsed="false">
      <c r="A2910" s="5" t="n">
        <v>43285</v>
      </c>
      <c r="B2910" s="6" t="n">
        <v>6498.31</v>
      </c>
      <c r="C2910" s="6" t="n">
        <v>6579.33</v>
      </c>
      <c r="D2910" s="7" t="n">
        <f aca="false">(L2910-(설정!$B$5+설정!$B$4*K2910))/설정!$B$6</f>
        <v>0.62486554012756</v>
      </c>
      <c r="E2910" s="8" t="n">
        <f aca="false">H2910*설정!$B$8</f>
        <v>8536.95558634285</v>
      </c>
      <c r="F2910" s="8" t="n">
        <f aca="false">H2910*설정!$B$9</f>
        <v>17094.3203223108</v>
      </c>
      <c r="G2910" s="9" t="n">
        <f aca="false">A2910-설정!$B$3</f>
        <v>3469</v>
      </c>
      <c r="H2910" s="8" t="n">
        <f aca="false">10^(설정!$B$5+설정!$B$4*K2910)</f>
        <v>4263.3815974579</v>
      </c>
      <c r="I2910" s="8" t="n">
        <f aca="false">H2910/설정!$B$8</f>
        <v>2129.14574308208</v>
      </c>
      <c r="J2910" s="8" t="n">
        <f aca="false">H2910/설정!$B$9</f>
        <v>1063.30186300649</v>
      </c>
      <c r="K2910" s="10" t="n">
        <f aca="false">LOG10(G2910)</f>
        <v>3.54020429984206</v>
      </c>
      <c r="L2910" s="10" t="n">
        <f aca="false">LOG10(C2910)</f>
        <v>3.8181816698878</v>
      </c>
    </row>
    <row r="2911" customFormat="false" ht="15" hidden="false" customHeight="false" outlineLevel="0" collapsed="false">
      <c r="A2911" s="5" t="n">
        <v>43286</v>
      </c>
      <c r="B2911" s="6" t="n">
        <v>6579.33</v>
      </c>
      <c r="C2911" s="6" t="n">
        <v>6535.3</v>
      </c>
      <c r="D2911" s="7" t="n">
        <f aca="false">(L2911-(설정!$B$5+설정!$B$4*K2911))/설정!$B$6</f>
        <v>0.612839419902751</v>
      </c>
      <c r="E2911" s="8" t="n">
        <f aca="false">H2911*설정!$B$8</f>
        <v>8550.92983629111</v>
      </c>
      <c r="F2911" s="8" t="n">
        <f aca="false">H2911*설정!$B$9</f>
        <v>17122.302230201</v>
      </c>
      <c r="G2911" s="9" t="n">
        <f aca="false">A2911-설정!$B$3</f>
        <v>3470</v>
      </c>
      <c r="H2911" s="8" t="n">
        <f aca="false">10^(설정!$B$5+설정!$B$4*K2911)</f>
        <v>4270.36038040519</v>
      </c>
      <c r="I2911" s="8" t="n">
        <f aca="false">H2911/설정!$B$8</f>
        <v>2132.63096852213</v>
      </c>
      <c r="J2911" s="8" t="n">
        <f aca="false">H2911/설정!$B$9</f>
        <v>1065.04239519666</v>
      </c>
      <c r="K2911" s="10" t="n">
        <f aca="false">LOG10(G2911)</f>
        <v>3.54032947479087</v>
      </c>
      <c r="L2911" s="10" t="n">
        <f aca="false">LOG10(C2911)</f>
        <v>3.81526552846654</v>
      </c>
    </row>
    <row r="2912" customFormat="false" ht="15" hidden="false" customHeight="false" outlineLevel="0" collapsed="false">
      <c r="A2912" s="5" t="n">
        <v>43287</v>
      </c>
      <c r="B2912" s="6" t="n">
        <v>6535.3</v>
      </c>
      <c r="C2912" s="6" t="n">
        <v>6598.46</v>
      </c>
      <c r="D2912" s="7" t="n">
        <f aca="false">(L2912-(설정!$B$5+설정!$B$4*K2912))/설정!$B$6</f>
        <v>0.624336542340561</v>
      </c>
      <c r="E2912" s="8" t="n">
        <f aca="false">H2912*설정!$B$8</f>
        <v>8564.92292439414</v>
      </c>
      <c r="F2912" s="8" t="n">
        <f aca="false">H2912*설정!$B$9</f>
        <v>17150.3218594367</v>
      </c>
      <c r="G2912" s="9" t="n">
        <f aca="false">A2912-설정!$B$3</f>
        <v>3471</v>
      </c>
      <c r="H2912" s="8" t="n">
        <f aca="false">10^(설정!$B$5+설정!$B$4*K2912)</f>
        <v>4277.34857118428</v>
      </c>
      <c r="I2912" s="8" t="n">
        <f aca="false">H2912/설정!$B$8</f>
        <v>2136.12089226202</v>
      </c>
      <c r="J2912" s="8" t="n">
        <f aca="false">H2912/설정!$B$9</f>
        <v>1066.78527373207</v>
      </c>
      <c r="K2912" s="10" t="n">
        <f aca="false">LOG10(G2912)</f>
        <v>3.54045461367141</v>
      </c>
      <c r="L2912" s="10" t="n">
        <f aca="false">LOG10(C2912)</f>
        <v>3.81944258833846</v>
      </c>
    </row>
    <row r="2913" customFormat="false" ht="15" hidden="false" customHeight="false" outlineLevel="0" collapsed="false">
      <c r="A2913" s="5" t="n">
        <v>43288</v>
      </c>
      <c r="B2913" s="6" t="n">
        <v>6598.46</v>
      </c>
      <c r="C2913" s="6" t="n">
        <v>6737.86</v>
      </c>
      <c r="D2913" s="7" t="n">
        <f aca="false">(L2913-(설정!$B$5+설정!$B$4*K2913))/설정!$B$6</f>
        <v>0.652091527551969</v>
      </c>
      <c r="E2913" s="8" t="n">
        <f aca="false">H2913*설정!$B$8</f>
        <v>8578.93487060882</v>
      </c>
      <c r="F2913" s="8" t="n">
        <f aca="false">H2913*설정!$B$9</f>
        <v>17178.3792499795</v>
      </c>
      <c r="G2913" s="9" t="n">
        <f aca="false">A2913-설정!$B$3</f>
        <v>3472</v>
      </c>
      <c r="H2913" s="8" t="n">
        <f aca="false">10^(설정!$B$5+설정!$B$4*K2913)</f>
        <v>4284.34617976173</v>
      </c>
      <c r="I2913" s="8" t="n">
        <f aca="false">H2913/설정!$B$8</f>
        <v>2139.61551927906</v>
      </c>
      <c r="J2913" s="8" t="n">
        <f aca="false">H2913/설정!$B$9</f>
        <v>1068.5305010984</v>
      </c>
      <c r="K2913" s="10" t="n">
        <f aca="false">LOG10(G2913)</f>
        <v>3.54057971650445</v>
      </c>
      <c r="L2913" s="10" t="n">
        <f aca="false">LOG10(C2913)</f>
        <v>3.82852198292009</v>
      </c>
    </row>
    <row r="2914" customFormat="false" ht="15" hidden="false" customHeight="false" outlineLevel="0" collapsed="false">
      <c r="A2914" s="5" t="n">
        <v>43289</v>
      </c>
      <c r="B2914" s="6" t="n">
        <v>6737.86</v>
      </c>
      <c r="C2914" s="6" t="n">
        <v>6704.92</v>
      </c>
      <c r="D2914" s="7" t="n">
        <f aca="false">(L2914-(설정!$B$5+설정!$B$4*K2914))/설정!$B$6</f>
        <v>0.642679818480931</v>
      </c>
      <c r="E2914" s="8" t="n">
        <f aca="false">H2914*설정!$B$8</f>
        <v>8592.96569490713</v>
      </c>
      <c r="F2914" s="8" t="n">
        <f aca="false">H2914*설정!$B$9</f>
        <v>17206.4744418211</v>
      </c>
      <c r="G2914" s="9" t="n">
        <f aca="false">A2914-설정!$B$3</f>
        <v>3473</v>
      </c>
      <c r="H2914" s="8" t="n">
        <f aca="false">10^(설정!$B$5+설정!$B$4*K2914)</f>
        <v>4291.35321611158</v>
      </c>
      <c r="I2914" s="8" t="n">
        <f aca="false">H2914/설정!$B$8</f>
        <v>2143.11485455433</v>
      </c>
      <c r="J2914" s="8" t="n">
        <f aca="false">H2914/설정!$B$9</f>
        <v>1070.27807978321</v>
      </c>
      <c r="K2914" s="10" t="n">
        <f aca="false">LOG10(G2914)</f>
        <v>3.54070478331076</v>
      </c>
      <c r="L2914" s="10" t="n">
        <f aca="false">LOG10(C2914)</f>
        <v>3.82639360041792</v>
      </c>
    </row>
    <row r="2915" customFormat="false" ht="15" hidden="false" customHeight="false" outlineLevel="0" collapsed="false">
      <c r="A2915" s="5" t="n">
        <v>43290</v>
      </c>
      <c r="B2915" s="6" t="n">
        <v>6704.92</v>
      </c>
      <c r="C2915" s="6" t="n">
        <v>6664.02</v>
      </c>
      <c r="D2915" s="7" t="n">
        <f aca="false">(L2915-(설정!$B$5+설정!$B$4*K2915))/설정!$B$6</f>
        <v>0.631514755504684</v>
      </c>
      <c r="E2915" s="8" t="n">
        <f aca="false">H2915*설정!$B$8</f>
        <v>8607.0154172767</v>
      </c>
      <c r="F2915" s="8" t="n">
        <f aca="false">H2915*설정!$B$9</f>
        <v>17234.6074749845</v>
      </c>
      <c r="G2915" s="9" t="n">
        <f aca="false">A2915-설정!$B$3</f>
        <v>3474</v>
      </c>
      <c r="H2915" s="8" t="n">
        <f aca="false">10^(설정!$B$5+설정!$B$4*K2915)</f>
        <v>4298.36969021573</v>
      </c>
      <c r="I2915" s="8" t="n">
        <f aca="false">H2915/설정!$B$8</f>
        <v>2146.61890307281</v>
      </c>
      <c r="J2915" s="8" t="n">
        <f aca="false">H2915/설정!$B$9</f>
        <v>1072.02801227603</v>
      </c>
      <c r="K2915" s="10" t="n">
        <f aca="false">LOG10(G2915)</f>
        <v>3.54082981411108</v>
      </c>
      <c r="L2915" s="10" t="n">
        <f aca="false">LOG10(C2915)</f>
        <v>3.82373629180158</v>
      </c>
    </row>
    <row r="2916" customFormat="false" ht="15" hidden="false" customHeight="false" outlineLevel="0" collapsed="false">
      <c r="A2916" s="5" t="n">
        <v>43291</v>
      </c>
      <c r="B2916" s="6" t="n">
        <v>6664.02</v>
      </c>
      <c r="C2916" s="6" t="n">
        <v>6309.08</v>
      </c>
      <c r="D2916" s="7" t="n">
        <f aca="false">(L2916-(설정!$B$5+설정!$B$4*K2916))/설정!$B$6</f>
        <v>0.55033534153022</v>
      </c>
      <c r="E2916" s="8" t="n">
        <f aca="false">H2916*설정!$B$8</f>
        <v>8621.0840577203</v>
      </c>
      <c r="F2916" s="8" t="n">
        <f aca="false">H2916*설정!$B$9</f>
        <v>17262.7783895231</v>
      </c>
      <c r="G2916" s="9" t="n">
        <f aca="false">A2916-설정!$B$3</f>
        <v>3475</v>
      </c>
      <c r="H2916" s="8" t="n">
        <f aca="false">10^(설정!$B$5+설정!$B$4*K2916)</f>
        <v>4305.39561206361</v>
      </c>
      <c r="I2916" s="8" t="n">
        <f aca="false">H2916/설정!$B$8</f>
        <v>2150.12766982326</v>
      </c>
      <c r="J2916" s="8" t="n">
        <f aca="false">H2916/설정!$B$9</f>
        <v>1073.78030106825</v>
      </c>
      <c r="K2916" s="10" t="n">
        <f aca="false">LOG10(G2916)</f>
        <v>3.54095480892613</v>
      </c>
      <c r="L2916" s="10" t="n">
        <f aca="false">LOG10(C2916)</f>
        <v>3.79996603435451</v>
      </c>
    </row>
    <row r="2917" customFormat="false" ht="15" hidden="false" customHeight="false" outlineLevel="0" collapsed="false">
      <c r="A2917" s="5" t="n">
        <v>43292</v>
      </c>
      <c r="B2917" s="6" t="n">
        <v>6309.08</v>
      </c>
      <c r="C2917" s="6" t="n">
        <v>6377.98</v>
      </c>
      <c r="D2917" s="7" t="n">
        <f aca="false">(L2917-(설정!$B$5+설정!$B$4*K2917))/설정!$B$6</f>
        <v>0.563626801738557</v>
      </c>
      <c r="E2917" s="8" t="n">
        <f aca="false">H2917*설정!$B$8</f>
        <v>8635.17163625623</v>
      </c>
      <c r="F2917" s="8" t="n">
        <f aca="false">H2917*설정!$B$9</f>
        <v>17290.9872255212</v>
      </c>
      <c r="G2917" s="9" t="n">
        <f aca="false">A2917-설정!$B$3</f>
        <v>3476</v>
      </c>
      <c r="H2917" s="8" t="n">
        <f aca="false">10^(설정!$B$5+설정!$B$4*K2917)</f>
        <v>4312.43099165243</v>
      </c>
      <c r="I2917" s="8" t="n">
        <f aca="false">H2917/설정!$B$8</f>
        <v>2153.64115979831</v>
      </c>
      <c r="J2917" s="8" t="n">
        <f aca="false">H2917/설정!$B$9</f>
        <v>1075.53494865321</v>
      </c>
      <c r="K2917" s="10" t="n">
        <f aca="false">LOG10(G2917)</f>
        <v>3.54107976777663</v>
      </c>
      <c r="L2917" s="10" t="n">
        <f aca="false">LOG10(C2917)</f>
        <v>3.80468315305318</v>
      </c>
    </row>
    <row r="2918" customFormat="false" ht="15" hidden="false" customHeight="false" outlineLevel="0" collapsed="false">
      <c r="A2918" s="5" t="n">
        <v>43293</v>
      </c>
      <c r="B2918" s="6" t="n">
        <v>6377.98</v>
      </c>
      <c r="C2918" s="6" t="n">
        <v>6159.47</v>
      </c>
      <c r="D2918" s="7" t="n">
        <f aca="false">(L2918-(설정!$B$5+설정!$B$4*K2918))/설정!$B$6</f>
        <v>0.511069144202025</v>
      </c>
      <c r="E2918" s="8" t="n">
        <f aca="false">H2918*설정!$B$8</f>
        <v>8649.27817291837</v>
      </c>
      <c r="F2918" s="8" t="n">
        <f aca="false">H2918*설정!$B$9</f>
        <v>17319.2340230947</v>
      </c>
      <c r="G2918" s="9" t="n">
        <f aca="false">A2918-설정!$B$3</f>
        <v>3477</v>
      </c>
      <c r="H2918" s="8" t="n">
        <f aca="false">10^(설정!$B$5+설정!$B$4*K2918)</f>
        <v>4319.47583898717</v>
      </c>
      <c r="I2918" s="8" t="n">
        <f aca="false">H2918/설정!$B$8</f>
        <v>2157.15937799449</v>
      </c>
      <c r="J2918" s="8" t="n">
        <f aca="false">H2918/설정!$B$9</f>
        <v>1077.29195752619</v>
      </c>
      <c r="K2918" s="10" t="n">
        <f aca="false">LOG10(G2918)</f>
        <v>3.54120469068326</v>
      </c>
      <c r="L2918" s="10" t="n">
        <f aca="false">LOG10(C2918)</f>
        <v>3.78954334431085</v>
      </c>
    </row>
    <row r="2919" customFormat="false" ht="15" hidden="false" customHeight="false" outlineLevel="0" collapsed="false">
      <c r="A2919" s="5" t="n">
        <v>43294</v>
      </c>
      <c r="B2919" s="6" t="n">
        <v>6159.47</v>
      </c>
      <c r="C2919" s="6" t="n">
        <v>6208.99</v>
      </c>
      <c r="D2919" s="7" t="n">
        <f aca="false">(L2919-(설정!$B$5+설정!$B$4*K2919))/설정!$B$6</f>
        <v>0.520251502532132</v>
      </c>
      <c r="E2919" s="8" t="n">
        <f aca="false">H2919*설정!$B$8</f>
        <v>8663.40368775566</v>
      </c>
      <c r="F2919" s="8" t="n">
        <f aca="false">H2919*설정!$B$9</f>
        <v>17347.5188223893</v>
      </c>
      <c r="G2919" s="9" t="n">
        <f aca="false">A2919-설정!$B$3</f>
        <v>3478</v>
      </c>
      <c r="H2919" s="8" t="n">
        <f aca="false">10^(설정!$B$5+설정!$B$4*K2919)</f>
        <v>4326.53016408033</v>
      </c>
      <c r="I2919" s="8" t="n">
        <f aca="false">H2919/설정!$B$8</f>
        <v>2160.68232941206</v>
      </c>
      <c r="J2919" s="8" t="n">
        <f aca="false">H2919/설정!$B$9</f>
        <v>1079.05133018434</v>
      </c>
      <c r="K2919" s="10" t="n">
        <f aca="false">LOG10(G2919)</f>
        <v>3.54132957766669</v>
      </c>
      <c r="L2919" s="10" t="n">
        <f aca="false">LOG10(C2919)</f>
        <v>3.79302096038579</v>
      </c>
    </row>
    <row r="2920" customFormat="false" ht="15" hidden="false" customHeight="false" outlineLevel="0" collapsed="false">
      <c r="A2920" s="5" t="n">
        <v>43295</v>
      </c>
      <c r="B2920" s="6" t="n">
        <v>6208.99</v>
      </c>
      <c r="C2920" s="6" t="n">
        <v>6255.11</v>
      </c>
      <c r="D2920" s="7" t="n">
        <f aca="false">(L2920-(설정!$B$5+설정!$B$4*K2920))/설정!$B$6</f>
        <v>0.528560299838743</v>
      </c>
      <c r="E2920" s="8" t="n">
        <f aca="false">H2920*설정!$B$8</f>
        <v>8677.54820083282</v>
      </c>
      <c r="F2920" s="8" t="n">
        <f aca="false">H2920*설정!$B$9</f>
        <v>17375.8416635823</v>
      </c>
      <c r="G2920" s="9" t="n">
        <f aca="false">A2920-설정!$B$3</f>
        <v>3479</v>
      </c>
      <c r="H2920" s="8" t="n">
        <f aca="false">10^(설정!$B$5+설정!$B$4*K2920)</f>
        <v>4333.59397695229</v>
      </c>
      <c r="I2920" s="8" t="n">
        <f aca="false">H2920/설정!$B$8</f>
        <v>2164.21001905524</v>
      </c>
      <c r="J2920" s="8" t="n">
        <f aca="false">H2920/설정!$B$9</f>
        <v>1080.81306912677</v>
      </c>
      <c r="K2920" s="10" t="n">
        <f aca="false">LOG10(G2920)</f>
        <v>3.54145442874759</v>
      </c>
      <c r="L2920" s="10" t="n">
        <f aca="false">LOG10(C2920)</f>
        <v>3.79623495143519</v>
      </c>
    </row>
    <row r="2921" customFormat="false" ht="15" hidden="false" customHeight="false" outlineLevel="0" collapsed="false">
      <c r="A2921" s="5" t="n">
        <v>43296</v>
      </c>
      <c r="B2921" s="6" t="n">
        <v>6255.11</v>
      </c>
      <c r="C2921" s="6" t="n">
        <v>6347.6</v>
      </c>
      <c r="D2921" s="7" t="n">
        <f aca="false">(L2921-(설정!$B$5+설정!$B$4*K2921))/설정!$B$6</f>
        <v>0.547351023903446</v>
      </c>
      <c r="E2921" s="8" t="n">
        <f aca="false">H2921*설정!$B$8</f>
        <v>8691.71173222972</v>
      </c>
      <c r="F2921" s="8" t="n">
        <f aca="false">H2921*설정!$B$9</f>
        <v>17404.2025868816</v>
      </c>
      <c r="G2921" s="9" t="n">
        <f aca="false">A2921-설정!$B$3</f>
        <v>3480</v>
      </c>
      <c r="H2921" s="8" t="n">
        <f aca="false">10^(설정!$B$5+설정!$B$4*K2921)</f>
        <v>4340.667287631</v>
      </c>
      <c r="I2921" s="8" t="n">
        <f aca="false">H2921/설정!$B$8</f>
        <v>2167.74245193201</v>
      </c>
      <c r="J2921" s="8" t="n">
        <f aca="false">H2921/설정!$B$9</f>
        <v>1082.57717685449</v>
      </c>
      <c r="K2921" s="10" t="n">
        <f aca="false">LOG10(G2921)</f>
        <v>3.54157924394658</v>
      </c>
      <c r="L2921" s="10" t="n">
        <f aca="false">LOG10(C2921)</f>
        <v>3.80260955146874</v>
      </c>
    </row>
    <row r="2922" customFormat="false" ht="15" hidden="false" customHeight="false" outlineLevel="0" collapsed="false">
      <c r="A2922" s="5" t="n">
        <v>43297</v>
      </c>
      <c r="B2922" s="6" t="n">
        <v>6347.6</v>
      </c>
      <c r="C2922" s="6" t="n">
        <v>6710.81</v>
      </c>
      <c r="D2922" s="7" t="n">
        <f aca="false">(L2922-(설정!$B$5+설정!$B$4*K2922))/설정!$B$6</f>
        <v>0.625140470842263</v>
      </c>
      <c r="E2922" s="8" t="n">
        <f aca="false">H2922*설정!$B$8</f>
        <v>8705.89430204196</v>
      </c>
      <c r="F2922" s="8" t="n">
        <f aca="false">H2922*설정!$B$9</f>
        <v>17432.6016325264</v>
      </c>
      <c r="G2922" s="9" t="n">
        <f aca="false">A2922-설정!$B$3</f>
        <v>3481</v>
      </c>
      <c r="H2922" s="8" t="n">
        <f aca="false">10^(설정!$B$5+설정!$B$4*K2922)</f>
        <v>4347.75010615226</v>
      </c>
      <c r="I2922" s="8" t="n">
        <f aca="false">H2922/설정!$B$8</f>
        <v>2171.27963305428</v>
      </c>
      <c r="J2922" s="8" t="n">
        <f aca="false">H2922/설정!$B$9</f>
        <v>1084.34365587046</v>
      </c>
      <c r="K2922" s="10" t="n">
        <f aca="false">LOG10(G2922)</f>
        <v>3.54170402328429</v>
      </c>
      <c r="L2922" s="10" t="n">
        <f aca="false">LOG10(C2922)</f>
        <v>3.82677494301542</v>
      </c>
    </row>
    <row r="2923" customFormat="false" ht="15" hidden="false" customHeight="false" outlineLevel="0" collapsed="false">
      <c r="A2923" s="5" t="n">
        <v>43298</v>
      </c>
      <c r="B2923" s="6" t="n">
        <v>6710.81</v>
      </c>
      <c r="C2923" s="6" t="n">
        <v>7320.59</v>
      </c>
      <c r="D2923" s="7" t="n">
        <f aca="false">(L2923-(설정!$B$5+설정!$B$4*K2923))/설정!$B$6</f>
        <v>0.748050151614183</v>
      </c>
      <c r="E2923" s="8" t="n">
        <f aca="false">H2923*설정!$B$8</f>
        <v>8720.09593038034</v>
      </c>
      <c r="F2923" s="8" t="n">
        <f aca="false">H2923*설정!$B$9</f>
        <v>17461.0388407863</v>
      </c>
      <c r="G2923" s="9" t="n">
        <f aca="false">A2923-설정!$B$3</f>
        <v>3482</v>
      </c>
      <c r="H2923" s="8" t="n">
        <f aca="false">10^(설정!$B$5+설정!$B$4*K2923)</f>
        <v>4354.84244255948</v>
      </c>
      <c r="I2923" s="8" t="n">
        <f aca="false">H2923/설정!$B$8</f>
        <v>2174.82156743776</v>
      </c>
      <c r="J2923" s="8" t="n">
        <f aca="false">H2923/설정!$B$9</f>
        <v>1086.11250867955</v>
      </c>
      <c r="K2923" s="10" t="n">
        <f aca="false">LOG10(G2923)</f>
        <v>3.54182876678131</v>
      </c>
      <c r="L2923" s="10" t="n">
        <f aca="false">LOG10(C2923)</f>
        <v>3.86454608425764</v>
      </c>
    </row>
    <row r="2924" customFormat="false" ht="15" hidden="false" customHeight="false" outlineLevel="0" collapsed="false">
      <c r="A2924" s="5" t="n">
        <v>43299</v>
      </c>
      <c r="B2924" s="6" t="n">
        <v>7320.59</v>
      </c>
      <c r="C2924" s="6" t="n">
        <v>7376.04</v>
      </c>
      <c r="D2924" s="7" t="n">
        <f aca="false">(L2924-(설정!$B$5+설정!$B$4*K2924))/설정!$B$6</f>
        <v>0.756571192075864</v>
      </c>
      <c r="E2924" s="8" t="n">
        <f aca="false">H2924*설정!$B$8</f>
        <v>8734.31663737122</v>
      </c>
      <c r="F2924" s="8" t="n">
        <f aca="false">H2924*설정!$B$9</f>
        <v>17489.5142519622</v>
      </c>
      <c r="G2924" s="9" t="n">
        <f aca="false">A2924-설정!$B$3</f>
        <v>3483</v>
      </c>
      <c r="H2924" s="8" t="n">
        <f aca="false">10^(설정!$B$5+설정!$B$4*K2924)</f>
        <v>4361.94430690381</v>
      </c>
      <c r="I2924" s="8" t="n">
        <f aca="false">H2924/설정!$B$8</f>
        <v>2178.36826010203</v>
      </c>
      <c r="J2924" s="8" t="n">
        <f aca="false">H2924/설정!$B$9</f>
        <v>1087.88373778853</v>
      </c>
      <c r="K2924" s="10" t="n">
        <f aca="false">LOG10(G2924)</f>
        <v>3.54195347445824</v>
      </c>
      <c r="L2924" s="10" t="n">
        <f aca="false">LOG10(C2924)</f>
        <v>3.86782326321534</v>
      </c>
    </row>
    <row r="2925" customFormat="false" ht="15" hidden="false" customHeight="false" outlineLevel="0" collapsed="false">
      <c r="A2925" s="5" t="n">
        <v>43300</v>
      </c>
      <c r="B2925" s="6" t="n">
        <v>7376.04</v>
      </c>
      <c r="C2925" s="6" t="n">
        <v>7467.03</v>
      </c>
      <c r="D2925" s="7" t="n">
        <f aca="false">(L2925-(설정!$B$5+설정!$B$4*K2925))/설정!$B$6</f>
        <v>0.771882699119101</v>
      </c>
      <c r="E2925" s="8" t="n">
        <f aca="false">H2925*설정!$B$8</f>
        <v>8748.55644315644</v>
      </c>
      <c r="F2925" s="8" t="n">
        <f aca="false">H2925*설정!$B$9</f>
        <v>17518.027906386</v>
      </c>
      <c r="G2925" s="9" t="n">
        <f aca="false">A2925-설정!$B$3</f>
        <v>3484</v>
      </c>
      <c r="H2925" s="8" t="n">
        <f aca="false">10^(설정!$B$5+설정!$B$4*K2925)</f>
        <v>4369.05570924414</v>
      </c>
      <c r="I2925" s="8" t="n">
        <f aca="false">H2925/설정!$B$8</f>
        <v>2181.91971607052</v>
      </c>
      <c r="J2925" s="8" t="n">
        <f aca="false">H2925/설정!$B$9</f>
        <v>1089.65734570615</v>
      </c>
      <c r="K2925" s="10" t="n">
        <f aca="false">LOG10(G2925)</f>
        <v>3.54207814633563</v>
      </c>
      <c r="L2925" s="10" t="n">
        <f aca="false">LOG10(C2925)</f>
        <v>3.87314789618004</v>
      </c>
    </row>
    <row r="2926" customFormat="false" ht="15" hidden="false" customHeight="false" outlineLevel="0" collapsed="false">
      <c r="A2926" s="5" t="n">
        <v>43301</v>
      </c>
      <c r="B2926" s="6" t="n">
        <v>7467.03</v>
      </c>
      <c r="C2926" s="6" t="n">
        <v>7327.26</v>
      </c>
      <c r="D2926" s="7" t="n">
        <f aca="false">(L2926-(설정!$B$5+설정!$B$4*K2926))/설정!$B$6</f>
        <v>0.742323448534055</v>
      </c>
      <c r="E2926" s="8" t="n">
        <f aca="false">H2926*설정!$B$8</f>
        <v>8762.81536789327</v>
      </c>
      <c r="F2926" s="8" t="n">
        <f aca="false">H2926*설정!$B$9</f>
        <v>17546.5798444203</v>
      </c>
      <c r="G2926" s="9" t="n">
        <f aca="false">A2926-설정!$B$3</f>
        <v>3485</v>
      </c>
      <c r="H2926" s="8" t="n">
        <f aca="false">10^(설정!$B$5+설정!$B$4*K2926)</f>
        <v>4376.17665964709</v>
      </c>
      <c r="I2926" s="8" t="n">
        <f aca="false">H2926/설정!$B$8</f>
        <v>2185.47594037054</v>
      </c>
      <c r="J2926" s="8" t="n">
        <f aca="false">H2926/설정!$B$9</f>
        <v>1091.43333494304</v>
      </c>
      <c r="K2926" s="10" t="n">
        <f aca="false">LOG10(G2926)</f>
        <v>3.54220278243403</v>
      </c>
      <c r="L2926" s="10" t="n">
        <f aca="false">LOG10(C2926)</f>
        <v>3.86494160228855</v>
      </c>
    </row>
    <row r="2927" customFormat="false" ht="15" hidden="false" customHeight="false" outlineLevel="0" collapsed="false">
      <c r="A2927" s="5" t="n">
        <v>43302</v>
      </c>
      <c r="B2927" s="6" t="n">
        <v>7327.26</v>
      </c>
      <c r="C2927" s="6" t="n">
        <v>7410.57</v>
      </c>
      <c r="D2927" s="7" t="n">
        <f aca="false">(L2927-(설정!$B$5+설정!$B$4*K2927))/설정!$B$6</f>
        <v>0.756261329414145</v>
      </c>
      <c r="E2927" s="8" t="n">
        <f aca="false">H2927*설정!$B$8</f>
        <v>8777.09343175454</v>
      </c>
      <c r="F2927" s="8" t="n">
        <f aca="false">H2927*설정!$B$9</f>
        <v>17575.1701064591</v>
      </c>
      <c r="G2927" s="9" t="n">
        <f aca="false">A2927-설정!$B$3</f>
        <v>3486</v>
      </c>
      <c r="H2927" s="8" t="n">
        <f aca="false">10^(설정!$B$5+설정!$B$4*K2927)</f>
        <v>4383.30716818703</v>
      </c>
      <c r="I2927" s="8" t="n">
        <f aca="false">H2927/설정!$B$8</f>
        <v>2189.03693803326</v>
      </c>
      <c r="J2927" s="8" t="n">
        <f aca="false">H2927/설정!$B$9</f>
        <v>1093.21170801178</v>
      </c>
      <c r="K2927" s="10" t="n">
        <f aca="false">LOG10(G2927)</f>
        <v>3.54232738277397</v>
      </c>
      <c r="L2927" s="10" t="n">
        <f aca="false">LOG10(C2927)</f>
        <v>3.86985161396234</v>
      </c>
    </row>
    <row r="2928" customFormat="false" ht="15" hidden="false" customHeight="false" outlineLevel="0" collapsed="false">
      <c r="A2928" s="5" t="n">
        <v>43303</v>
      </c>
      <c r="B2928" s="6" t="n">
        <v>7410.57</v>
      </c>
      <c r="C2928" s="6" t="n">
        <v>7399.48</v>
      </c>
      <c r="D2928" s="7" t="n">
        <f aca="false">(L2928-(설정!$B$5+설정!$B$4*K2928))/설정!$B$6</f>
        <v>0.75176033115249</v>
      </c>
      <c r="E2928" s="8" t="n">
        <f aca="false">H2928*설정!$B$8</f>
        <v>8791.39065492844</v>
      </c>
      <c r="F2928" s="8" t="n">
        <f aca="false">H2928*설정!$B$9</f>
        <v>17603.798732927</v>
      </c>
      <c r="G2928" s="9" t="n">
        <f aca="false">A2928-설정!$B$3</f>
        <v>3487</v>
      </c>
      <c r="H2928" s="8" t="n">
        <f aca="false">10^(설정!$B$5+설정!$B$4*K2928)</f>
        <v>4390.44724494599</v>
      </c>
      <c r="I2928" s="8" t="n">
        <f aca="false">H2928/설정!$B$8</f>
        <v>2192.60271409368</v>
      </c>
      <c r="J2928" s="8" t="n">
        <f aca="false">H2928/설정!$B$9</f>
        <v>1094.99246742688</v>
      </c>
      <c r="K2928" s="10" t="n">
        <f aca="false">LOG10(G2928)</f>
        <v>3.54245194737598</v>
      </c>
      <c r="L2928" s="10" t="n">
        <f aca="false">LOG10(C2928)</f>
        <v>3.86920120066805</v>
      </c>
    </row>
    <row r="2929" customFormat="false" ht="15" hidden="false" customHeight="false" outlineLevel="0" collapsed="false">
      <c r="A2929" s="5" t="n">
        <v>43304</v>
      </c>
      <c r="B2929" s="6" t="n">
        <v>7399.48</v>
      </c>
      <c r="C2929" s="6" t="n">
        <v>7716.16</v>
      </c>
      <c r="D2929" s="7" t="n">
        <f aca="false">(L2929-(설정!$B$5+설정!$B$4*K2929))/설정!$B$6</f>
        <v>0.809772063143185</v>
      </c>
      <c r="E2929" s="8" t="n">
        <f aca="false">H2929*설정!$B$8</f>
        <v>8805.70705761876</v>
      </c>
      <c r="F2929" s="8" t="n">
        <f aca="false">H2929*설정!$B$9</f>
        <v>17632.4657642798</v>
      </c>
      <c r="G2929" s="9" t="n">
        <f aca="false">A2929-설정!$B$3</f>
        <v>3488</v>
      </c>
      <c r="H2929" s="8" t="n">
        <f aca="false">10^(설정!$B$5+설정!$B$4*K2929)</f>
        <v>4397.59690001382</v>
      </c>
      <c r="I2929" s="8" t="n">
        <f aca="false">H2929/설정!$B$8</f>
        <v>2196.17327359068</v>
      </c>
      <c r="J2929" s="8" t="n">
        <f aca="false">H2929/설정!$B$9</f>
        <v>1096.77561570476</v>
      </c>
      <c r="K2929" s="10" t="n">
        <f aca="false">LOG10(G2929)</f>
        <v>3.54257647626053</v>
      </c>
      <c r="L2929" s="10" t="n">
        <f aca="false">LOG10(C2929)</f>
        <v>3.88740122446649</v>
      </c>
    </row>
    <row r="2930" customFormat="false" ht="15" hidden="false" customHeight="false" outlineLevel="0" collapsed="false">
      <c r="A2930" s="5" t="n">
        <v>43305</v>
      </c>
      <c r="B2930" s="6" t="n">
        <v>7716.16</v>
      </c>
      <c r="C2930" s="6" t="n">
        <v>8397.62</v>
      </c>
      <c r="D2930" s="7" t="n">
        <f aca="false">(L2930-(설정!$B$5+설정!$B$4*K2930))/설정!$B$6</f>
        <v>0.929316694144478</v>
      </c>
      <c r="E2930" s="8" t="n">
        <f aca="false">H2930*설정!$B$8</f>
        <v>8820.04266004478</v>
      </c>
      <c r="F2930" s="8" t="n">
        <f aca="false">H2930*설정!$B$9</f>
        <v>17661.1712410046</v>
      </c>
      <c r="G2930" s="9" t="n">
        <f aca="false">A2930-설정!$B$3</f>
        <v>3489</v>
      </c>
      <c r="H2930" s="8" t="n">
        <f aca="false">10^(설정!$B$5+설정!$B$4*K2930)</f>
        <v>4404.75614348808</v>
      </c>
      <c r="I2930" s="8" t="n">
        <f aca="false">H2930/설정!$B$8</f>
        <v>2199.74862156704</v>
      </c>
      <c r="J2930" s="8" t="n">
        <f aca="false">H2930/설정!$B$9</f>
        <v>1098.56115536381</v>
      </c>
      <c r="K2930" s="10" t="n">
        <f aca="false">LOG10(G2930)</f>
        <v>3.54270096944811</v>
      </c>
      <c r="L2930" s="10" t="n">
        <f aca="false">LOG10(C2930)</f>
        <v>3.92415621852328</v>
      </c>
    </row>
    <row r="2931" customFormat="false" ht="15" hidden="false" customHeight="false" outlineLevel="0" collapsed="false">
      <c r="A2931" s="5" t="n">
        <v>43306</v>
      </c>
      <c r="B2931" s="6" t="n">
        <v>8397.62</v>
      </c>
      <c r="C2931" s="6" t="n">
        <v>8202.72</v>
      </c>
      <c r="D2931" s="7" t="n">
        <f aca="false">(L2931-(설정!$B$5+설정!$B$4*K2931))/설정!$B$6</f>
        <v>0.893154784361287</v>
      </c>
      <c r="E2931" s="8" t="n">
        <f aca="false">H2931*설정!$B$8</f>
        <v>8834.39748244117</v>
      </c>
      <c r="F2931" s="8" t="n">
        <f aca="false">H2931*설정!$B$9</f>
        <v>17689.9152036188</v>
      </c>
      <c r="G2931" s="9" t="n">
        <f aca="false">A2931-설정!$B$3</f>
        <v>3490</v>
      </c>
      <c r="H2931" s="8" t="n">
        <f aca="false">10^(설정!$B$5+설정!$B$4*K2931)</f>
        <v>4411.92498547403</v>
      </c>
      <c r="I2931" s="8" t="n">
        <f aca="false">H2931/설정!$B$8</f>
        <v>2203.32876306934</v>
      </c>
      <c r="J2931" s="8" t="n">
        <f aca="false">H2931/설정!$B$9</f>
        <v>1100.34908892429</v>
      </c>
      <c r="K2931" s="10" t="n">
        <f aca="false">LOG10(G2931)</f>
        <v>3.54282542695918</v>
      </c>
      <c r="L2931" s="10" t="n">
        <f aca="false">LOG10(C2931)</f>
        <v>3.91395788715376</v>
      </c>
    </row>
    <row r="2932" customFormat="false" ht="15" hidden="false" customHeight="false" outlineLevel="0" collapsed="false">
      <c r="A2932" s="5" t="n">
        <v>43307</v>
      </c>
      <c r="B2932" s="6" t="n">
        <v>8202.72</v>
      </c>
      <c r="C2932" s="6" t="n">
        <v>7913.93</v>
      </c>
      <c r="D2932" s="7" t="n">
        <f aca="false">(L2932-(설정!$B$5+설정!$B$4*K2932))/설정!$B$6</f>
        <v>0.839194267427909</v>
      </c>
      <c r="E2932" s="8" t="n">
        <f aca="false">H2932*설정!$B$8</f>
        <v>8848.77154505833</v>
      </c>
      <c r="F2932" s="8" t="n">
        <f aca="false">H2932*설정!$B$9</f>
        <v>17718.6976926719</v>
      </c>
      <c r="G2932" s="9" t="n">
        <f aca="false">A2932-설정!$B$3</f>
        <v>3491</v>
      </c>
      <c r="H2932" s="8" t="n">
        <f aca="false">10^(설정!$B$5+설정!$B$4*K2932)</f>
        <v>4419.10343608477</v>
      </c>
      <c r="I2932" s="8" t="n">
        <f aca="false">H2932/설정!$B$8</f>
        <v>2206.9137031481</v>
      </c>
      <c r="J2932" s="8" t="n">
        <f aca="false">H2932/설정!$B$9</f>
        <v>1102.13941890847</v>
      </c>
      <c r="K2932" s="10" t="n">
        <f aca="false">LOG10(G2932)</f>
        <v>3.54294984881418</v>
      </c>
      <c r="L2932" s="10" t="n">
        <f aca="false">LOG10(C2932)</f>
        <v>3.89839220454156</v>
      </c>
    </row>
    <row r="2933" customFormat="false" ht="15" hidden="false" customHeight="false" outlineLevel="0" collapsed="false">
      <c r="A2933" s="5" t="n">
        <v>43308</v>
      </c>
      <c r="B2933" s="6" t="n">
        <v>7913.93</v>
      </c>
      <c r="C2933" s="6" t="n">
        <v>8173.77</v>
      </c>
      <c r="D2933" s="7" t="n">
        <f aca="false">(L2933-(설정!$B$5+설정!$B$4*K2933))/설정!$B$6</f>
        <v>0.88338068980097</v>
      </c>
      <c r="E2933" s="8" t="n">
        <f aca="false">H2933*설정!$B$8</f>
        <v>8863.16486816211</v>
      </c>
      <c r="F2933" s="8" t="n">
        <f aca="false">H2933*설정!$B$9</f>
        <v>17747.518748744</v>
      </c>
      <c r="G2933" s="9" t="n">
        <f aca="false">A2933-설정!$B$3</f>
        <v>3492</v>
      </c>
      <c r="H2933" s="8" t="n">
        <f aca="false">10^(설정!$B$5+설정!$B$4*K2933)</f>
        <v>4426.29150544115</v>
      </c>
      <c r="I2933" s="8" t="n">
        <f aca="false">H2933/설정!$B$8</f>
        <v>2210.50344685771</v>
      </c>
      <c r="J2933" s="8" t="n">
        <f aca="false">H2933/설정!$B$9</f>
        <v>1103.9321478405</v>
      </c>
      <c r="K2933" s="10" t="n">
        <f aca="false">LOG10(G2933)</f>
        <v>3.54307423503353</v>
      </c>
      <c r="L2933" s="10" t="n">
        <f aca="false">LOG10(C2933)</f>
        <v>3.91242241302615</v>
      </c>
    </row>
    <row r="2934" customFormat="false" ht="15" hidden="false" customHeight="false" outlineLevel="0" collapsed="false">
      <c r="A2934" s="5" t="n">
        <v>43309</v>
      </c>
      <c r="B2934" s="6" t="n">
        <v>8173.77</v>
      </c>
      <c r="C2934" s="6" t="n">
        <v>8190.36</v>
      </c>
      <c r="D2934" s="7" t="n">
        <f aca="false">(L2934-(설정!$B$5+설정!$B$4*K2934))/설정!$B$6</f>
        <v>0.88396081192234</v>
      </c>
      <c r="E2934" s="8" t="n">
        <f aca="false">H2934*설정!$B$8</f>
        <v>8877.57747203378</v>
      </c>
      <c r="F2934" s="8" t="n">
        <f aca="false">H2934*설정!$B$9</f>
        <v>17776.378412446</v>
      </c>
      <c r="G2934" s="9" t="n">
        <f aca="false">A2934-설정!$B$3</f>
        <v>3493</v>
      </c>
      <c r="H2934" s="8" t="n">
        <f aca="false">10^(설정!$B$5+설정!$B$4*K2934)</f>
        <v>4433.48920367168</v>
      </c>
      <c r="I2934" s="8" t="n">
        <f aca="false">H2934/설정!$B$8</f>
        <v>2214.09799925636</v>
      </c>
      <c r="J2934" s="8" t="n">
        <f aca="false">H2934/설정!$B$9</f>
        <v>1105.72727824648</v>
      </c>
      <c r="K2934" s="10" t="n">
        <f aca="false">LOG10(G2934)</f>
        <v>3.54319858563765</v>
      </c>
      <c r="L2934" s="10" t="n">
        <f aca="false">LOG10(C2934)</f>
        <v>3.91330299120821</v>
      </c>
    </row>
    <row r="2935" customFormat="false" ht="15" hidden="false" customHeight="false" outlineLevel="0" collapsed="false">
      <c r="A2935" s="5" t="n">
        <v>43310</v>
      </c>
      <c r="B2935" s="6" t="n">
        <v>8190.36</v>
      </c>
      <c r="C2935" s="6" t="n">
        <v>8229.61</v>
      </c>
      <c r="D2935" s="7" t="n">
        <f aca="false">(L2935-(설정!$B$5+설정!$B$4*K2935))/설정!$B$6</f>
        <v>0.888506750135354</v>
      </c>
      <c r="E2935" s="8" t="n">
        <f aca="false">H2935*설정!$B$8</f>
        <v>8892.00937697019</v>
      </c>
      <c r="F2935" s="8" t="n">
        <f aca="false">H2935*설정!$B$9</f>
        <v>17805.2767244202</v>
      </c>
      <c r="G2935" s="9" t="n">
        <f aca="false">A2935-설정!$B$3</f>
        <v>3494</v>
      </c>
      <c r="H2935" s="8" t="n">
        <f aca="false">10^(설정!$B$5+설정!$B$4*K2935)</f>
        <v>4440.69654091267</v>
      </c>
      <c r="I2935" s="8" t="n">
        <f aca="false">H2935/설정!$B$8</f>
        <v>2217.69736540617</v>
      </c>
      <c r="J2935" s="8" t="n">
        <f aca="false">H2935/설정!$B$9</f>
        <v>1107.52481265443</v>
      </c>
      <c r="K2935" s="10" t="n">
        <f aca="false">LOG10(G2935)</f>
        <v>3.54332290064691</v>
      </c>
      <c r="L2935" s="10" t="n">
        <f aca="false">LOG10(C2935)</f>
        <v>3.9153792545487</v>
      </c>
    </row>
    <row r="2936" customFormat="false" ht="15" hidden="false" customHeight="false" outlineLevel="0" collapsed="false">
      <c r="A2936" s="5" t="n">
        <v>43311</v>
      </c>
      <c r="B2936" s="6" t="n">
        <v>8229.61</v>
      </c>
      <c r="C2936" s="6" t="n">
        <v>8171.84</v>
      </c>
      <c r="D2936" s="7" t="n">
        <f aca="false">(L2936-(설정!$B$5+설정!$B$4*K2936))/설정!$B$6</f>
        <v>0.87602240686221</v>
      </c>
      <c r="E2936" s="8" t="n">
        <f aca="false">H2936*설정!$B$8</f>
        <v>8906.46060328383</v>
      </c>
      <c r="F2936" s="8" t="n">
        <f aca="false">H2936*설정!$B$9</f>
        <v>17834.2137253402</v>
      </c>
      <c r="G2936" s="9" t="n">
        <f aca="false">A2936-설정!$B$3</f>
        <v>3495</v>
      </c>
      <c r="H2936" s="8" t="n">
        <f aca="false">10^(설정!$B$5+설정!$B$4*K2936)</f>
        <v>4447.91352730825</v>
      </c>
      <c r="I2936" s="8" t="n">
        <f aca="false">H2936/설정!$B$8</f>
        <v>2221.30155037315</v>
      </c>
      <c r="J2936" s="8" t="n">
        <f aca="false">H2936/설정!$B$9</f>
        <v>1109.32475359434</v>
      </c>
      <c r="K2936" s="10" t="n">
        <f aca="false">LOG10(G2936)</f>
        <v>3.5434471800817</v>
      </c>
      <c r="L2936" s="10" t="n">
        <f aca="false">LOG10(C2936)</f>
        <v>3.91231985480361</v>
      </c>
    </row>
    <row r="2937" customFormat="false" ht="15" hidden="false" customHeight="false" outlineLevel="0" collapsed="false">
      <c r="A2937" s="5" t="n">
        <v>43312</v>
      </c>
      <c r="B2937" s="6" t="n">
        <v>8171.84</v>
      </c>
      <c r="C2937" s="6" t="n">
        <v>7725.13</v>
      </c>
      <c r="D2937" s="7" t="n">
        <f aca="false">(L2937-(설정!$B$5+설정!$B$4*K2937))/설정!$B$6</f>
        <v>0.792722143787325</v>
      </c>
      <c r="E2937" s="8" t="n">
        <f aca="false">H2937*설정!$B$8</f>
        <v>8920.93117130265</v>
      </c>
      <c r="F2937" s="8" t="n">
        <f aca="false">H2937*설정!$B$9</f>
        <v>17863.1894559104</v>
      </c>
      <c r="G2937" s="9" t="n">
        <f aca="false">A2937-설정!$B$3</f>
        <v>3496</v>
      </c>
      <c r="H2937" s="8" t="n">
        <f aca="false">10^(설정!$B$5+설정!$B$4*K2937)</f>
        <v>4455.14017301025</v>
      </c>
      <c r="I2937" s="8" t="n">
        <f aca="false">H2937/설정!$B$8</f>
        <v>2224.91055922714</v>
      </c>
      <c r="J2937" s="8" t="n">
        <f aca="false">H2937/설정!$B$9</f>
        <v>1111.1271035981</v>
      </c>
      <c r="K2937" s="10" t="n">
        <f aca="false">LOG10(G2937)</f>
        <v>3.54357142396237</v>
      </c>
      <c r="L2937" s="10" t="n">
        <f aca="false">LOG10(C2937)</f>
        <v>3.88790579655093</v>
      </c>
    </row>
    <row r="2938" customFormat="false" ht="15" hidden="false" customHeight="false" outlineLevel="0" collapsed="false">
      <c r="A2938" s="5" t="n">
        <v>43313</v>
      </c>
      <c r="B2938" s="6" t="n">
        <v>7725.13</v>
      </c>
      <c r="C2938" s="6" t="n">
        <v>7596.7</v>
      </c>
      <c r="D2938" s="7" t="n">
        <f aca="false">(L2938-(설정!$B$5+설정!$B$4*K2938))/설정!$B$6</f>
        <v>0.76624000945782</v>
      </c>
      <c r="E2938" s="8" t="n">
        <f aca="false">H2938*설정!$B$8</f>
        <v>8935.4211013703</v>
      </c>
      <c r="F2938" s="8" t="n">
        <f aca="false">H2938*설정!$B$9</f>
        <v>17892.2039568667</v>
      </c>
      <c r="G2938" s="9" t="n">
        <f aca="false">A2938-설정!$B$3</f>
        <v>3497</v>
      </c>
      <c r="H2938" s="8" t="n">
        <f aca="false">10^(설정!$B$5+설정!$B$4*K2938)</f>
        <v>4462.37648817835</v>
      </c>
      <c r="I2938" s="8" t="n">
        <f aca="false">H2938/설정!$B$8</f>
        <v>2228.52439704193</v>
      </c>
      <c r="J2938" s="8" t="n">
        <f aca="false">H2938/설정!$B$9</f>
        <v>1112.93186519958</v>
      </c>
      <c r="K2938" s="10" t="n">
        <f aca="false">LOG10(G2938)</f>
        <v>3.54369563230924</v>
      </c>
      <c r="L2938" s="10" t="n">
        <f aca="false">LOG10(C2938)</f>
        <v>3.8806249760927</v>
      </c>
    </row>
    <row r="2939" customFormat="false" ht="15" hidden="false" customHeight="false" outlineLevel="0" collapsed="false">
      <c r="A2939" s="5" t="n">
        <v>43314</v>
      </c>
      <c r="B2939" s="6" t="n">
        <v>7596.7</v>
      </c>
      <c r="C2939" s="6" t="n">
        <v>7542.69</v>
      </c>
      <c r="D2939" s="7" t="n">
        <f aca="false">(L2939-(설정!$B$5+설정!$B$4*K2939))/설정!$B$6</f>
        <v>0.753627287027646</v>
      </c>
      <c r="E2939" s="8" t="n">
        <f aca="false">H2939*설정!$B$8</f>
        <v>8949.93041384587</v>
      </c>
      <c r="F2939" s="8" t="n">
        <f aca="false">H2939*설정!$B$9</f>
        <v>17921.2572689761</v>
      </c>
      <c r="G2939" s="9" t="n">
        <f aca="false">A2939-설정!$B$3</f>
        <v>3498</v>
      </c>
      <c r="H2939" s="8" t="n">
        <f aca="false">10^(설정!$B$5+설정!$B$4*K2939)</f>
        <v>4469.62248297995</v>
      </c>
      <c r="I2939" s="8" t="n">
        <f aca="false">H2939/설정!$B$8</f>
        <v>2232.14306889514</v>
      </c>
      <c r="J2939" s="8" t="n">
        <f aca="false">H2939/설정!$B$9</f>
        <v>1114.73904093456</v>
      </c>
      <c r="K2939" s="10" t="n">
        <f aca="false">LOG10(G2939)</f>
        <v>3.54381980514266</v>
      </c>
      <c r="L2939" s="10" t="n">
        <f aca="false">LOG10(C2939)</f>
        <v>3.87752625884202</v>
      </c>
    </row>
    <row r="2940" customFormat="false" ht="15" hidden="false" customHeight="false" outlineLevel="0" collapsed="false">
      <c r="A2940" s="5" t="n">
        <v>43315</v>
      </c>
      <c r="B2940" s="6" t="n">
        <v>7542.69</v>
      </c>
      <c r="C2940" s="6" t="n">
        <v>7411.34</v>
      </c>
      <c r="D2940" s="7" t="n">
        <f aca="false">(L2940-(설정!$B$5+설정!$B$4*K2940))/설정!$B$6</f>
        <v>0.725990121849009</v>
      </c>
      <c r="E2940" s="8" t="n">
        <f aca="false">H2940*설정!$B$8</f>
        <v>8964.45912910391</v>
      </c>
      <c r="F2940" s="8" t="n">
        <f aca="false">H2940*설정!$B$9</f>
        <v>17950.3494330363</v>
      </c>
      <c r="G2940" s="9" t="n">
        <f aca="false">A2940-설정!$B$3</f>
        <v>3499</v>
      </c>
      <c r="H2940" s="8" t="n">
        <f aca="false">10^(설정!$B$5+설정!$B$4*K2940)</f>
        <v>4476.87816759015</v>
      </c>
      <c r="I2940" s="8" t="n">
        <f aca="false">H2940/설정!$B$8</f>
        <v>2235.76657986825</v>
      </c>
      <c r="J2940" s="8" t="n">
        <f aca="false">H2940/설정!$B$9</f>
        <v>1116.54863334074</v>
      </c>
      <c r="K2940" s="10" t="n">
        <f aca="false">LOG10(G2940)</f>
        <v>3.54394394248291</v>
      </c>
      <c r="L2940" s="10" t="n">
        <f aca="false">LOG10(C2940)</f>
        <v>3.8698967372631</v>
      </c>
    </row>
    <row r="2941" customFormat="false" ht="15" hidden="false" customHeight="false" outlineLevel="0" collapsed="false">
      <c r="A2941" s="5" t="n">
        <v>43316</v>
      </c>
      <c r="B2941" s="6" t="n">
        <v>7411.34</v>
      </c>
      <c r="C2941" s="6" t="n">
        <v>7002.21</v>
      </c>
      <c r="D2941" s="7" t="n">
        <f aca="false">(L2941-(설정!$B$5+설정!$B$4*K2941))/설정!$B$6</f>
        <v>0.641871610521589</v>
      </c>
      <c r="E2941" s="8" t="n">
        <f aca="false">H2941*설정!$B$8</f>
        <v>8979.00726753484</v>
      </c>
      <c r="F2941" s="8" t="n">
        <f aca="false">H2941*설정!$B$9</f>
        <v>17979.4804898769</v>
      </c>
      <c r="G2941" s="9" t="n">
        <f aca="false">A2941-설정!$B$3</f>
        <v>3500</v>
      </c>
      <c r="H2941" s="8" t="n">
        <f aca="false">10^(설정!$B$5+설정!$B$4*K2941)</f>
        <v>4484.143552192</v>
      </c>
      <c r="I2941" s="8" t="n">
        <f aca="false">H2941/설정!$B$8</f>
        <v>2239.39493504671</v>
      </c>
      <c r="J2941" s="8" t="n">
        <f aca="false">H2941/설정!$B$9</f>
        <v>1118.36064495781</v>
      </c>
      <c r="K2941" s="10" t="n">
        <f aca="false">LOG10(G2941)</f>
        <v>3.54406804435028</v>
      </c>
      <c r="L2941" s="10" t="n">
        <f aca="false">LOG10(C2941)</f>
        <v>3.84523513134669</v>
      </c>
    </row>
    <row r="2942" customFormat="false" ht="15" hidden="false" customHeight="false" outlineLevel="0" collapsed="false">
      <c r="A2942" s="5" t="n">
        <v>43317</v>
      </c>
      <c r="B2942" s="6" t="n">
        <v>7002.21</v>
      </c>
      <c r="C2942" s="6" t="n">
        <v>7031.59</v>
      </c>
      <c r="D2942" s="7" t="n">
        <f aca="false">(L2942-(설정!$B$5+설정!$B$4*K2942))/설정!$B$6</f>
        <v>0.645567125325456</v>
      </c>
      <c r="E2942" s="8" t="n">
        <f aca="false">H2942*설정!$B$8</f>
        <v>8993.57484954445</v>
      </c>
      <c r="F2942" s="8" t="n">
        <f aca="false">H2942*설정!$B$9</f>
        <v>18008.6504803583</v>
      </c>
      <c r="G2942" s="9" t="n">
        <f aca="false">A2942-설정!$B$3</f>
        <v>3501</v>
      </c>
      <c r="H2942" s="8" t="n">
        <f aca="false">10^(설정!$B$5+설정!$B$4*K2942)</f>
        <v>4491.41864697621</v>
      </c>
      <c r="I2942" s="8" t="n">
        <f aca="false">H2942/설정!$B$8</f>
        <v>2243.02813951979</v>
      </c>
      <c r="J2942" s="8" t="n">
        <f aca="false">H2942/설정!$B$9</f>
        <v>1120.17507832737</v>
      </c>
      <c r="K2942" s="10" t="n">
        <f aca="false">LOG10(G2942)</f>
        <v>3.54419211076503</v>
      </c>
      <c r="L2942" s="10" t="n">
        <f aca="false">LOG10(C2942)</f>
        <v>3.84705353983467</v>
      </c>
    </row>
    <row r="2943" customFormat="false" ht="15" hidden="false" customHeight="false" outlineLevel="0" collapsed="false">
      <c r="A2943" s="5" t="n">
        <v>43318</v>
      </c>
      <c r="B2943" s="6" t="n">
        <v>7031.59</v>
      </c>
      <c r="C2943" s="6" t="n">
        <v>6929.99</v>
      </c>
      <c r="D2943" s="7" t="n">
        <f aca="false">(L2943-(설정!$B$5+설정!$B$4*K2943))/설정!$B$6</f>
        <v>0.622271523239327</v>
      </c>
      <c r="E2943" s="8" t="n">
        <f aca="false">H2943*설정!$B$8</f>
        <v>9008.16189555431</v>
      </c>
      <c r="F2943" s="8" t="n">
        <f aca="false">H2943*설정!$B$9</f>
        <v>18037.8594453725</v>
      </c>
      <c r="G2943" s="9" t="n">
        <f aca="false">A2943-설정!$B$3</f>
        <v>3502</v>
      </c>
      <c r="H2943" s="8" t="n">
        <f aca="false">10^(설정!$B$5+설정!$B$4*K2943)</f>
        <v>4498.70346214138</v>
      </c>
      <c r="I2943" s="8" t="n">
        <f aca="false">H2943/설정!$B$8</f>
        <v>2246.66619838069</v>
      </c>
      <c r="J2943" s="8" t="n">
        <f aca="false">H2943/설정!$B$9</f>
        <v>1121.99193599299</v>
      </c>
      <c r="K2943" s="10" t="n">
        <f aca="false">LOG10(G2943)</f>
        <v>3.54431614174743</v>
      </c>
      <c r="L2943" s="10" t="n">
        <f aca="false">LOG10(C2943)</f>
        <v>3.84073260792379</v>
      </c>
    </row>
    <row r="2944" customFormat="false" ht="15" hidden="false" customHeight="false" outlineLevel="0" collapsed="false">
      <c r="A2944" s="5" t="n">
        <v>43319</v>
      </c>
      <c r="B2944" s="6" t="n">
        <v>6929.99</v>
      </c>
      <c r="C2944" s="6" t="n">
        <v>6722.58</v>
      </c>
      <c r="D2944" s="7" t="n">
        <f aca="false">(L2944-(설정!$B$5+설정!$B$4*K2944))/설정!$B$6</f>
        <v>0.576175314454225</v>
      </c>
      <c r="E2944" s="8" t="n">
        <f aca="false">H2944*설정!$B$8</f>
        <v>9022.76842600154</v>
      </c>
      <c r="F2944" s="8" t="n">
        <f aca="false">H2944*설정!$B$9</f>
        <v>18067.1074258424</v>
      </c>
      <c r="G2944" s="9" t="n">
        <f aca="false">A2944-설정!$B$3</f>
        <v>3503</v>
      </c>
      <c r="H2944" s="8" t="n">
        <f aca="false">10^(설정!$B$5+설정!$B$4*K2944)</f>
        <v>4505.99800789385</v>
      </c>
      <c r="I2944" s="8" t="n">
        <f aca="false">H2944/설정!$B$8</f>
        <v>2250.30911672651</v>
      </c>
      <c r="J2944" s="8" t="n">
        <f aca="false">H2944/설정!$B$9</f>
        <v>1123.81122050015</v>
      </c>
      <c r="K2944" s="10" t="n">
        <f aca="false">LOG10(G2944)</f>
        <v>3.54444013731769</v>
      </c>
      <c r="L2944" s="10" t="n">
        <f aca="false">LOG10(C2944)</f>
        <v>3.82753597911428</v>
      </c>
    </row>
    <row r="2945" customFormat="false" ht="15" hidden="false" customHeight="false" outlineLevel="0" collapsed="false">
      <c r="A2945" s="5" t="n">
        <v>43320</v>
      </c>
      <c r="B2945" s="6" t="n">
        <v>6722.58</v>
      </c>
      <c r="C2945" s="6" t="n">
        <v>6267.39</v>
      </c>
      <c r="D2945" s="7" t="n">
        <f aca="false">(L2945-(설정!$B$5+설정!$B$4*K2945))/설정!$B$6</f>
        <v>0.472866381738473</v>
      </c>
      <c r="E2945" s="8" t="n">
        <f aca="false">H2945*설정!$B$8</f>
        <v>9037.39446133865</v>
      </c>
      <c r="F2945" s="8" t="n">
        <f aca="false">H2945*설정!$B$9</f>
        <v>18096.3944627222</v>
      </c>
      <c r="G2945" s="9" t="n">
        <f aca="false">A2945-설정!$B$3</f>
        <v>3504</v>
      </c>
      <c r="H2945" s="8" t="n">
        <f aca="false">10^(설정!$B$5+설정!$B$4*K2945)</f>
        <v>4513.30229444768</v>
      </c>
      <c r="I2945" s="8" t="n">
        <f aca="false">H2945/설정!$B$8</f>
        <v>2253.95689965816</v>
      </c>
      <c r="J2945" s="8" t="n">
        <f aca="false">H2945/설정!$B$9</f>
        <v>1125.63293439629</v>
      </c>
      <c r="K2945" s="10" t="n">
        <f aca="false">LOG10(G2945)</f>
        <v>3.54456409749604</v>
      </c>
      <c r="L2945" s="10" t="n">
        <f aca="false">LOG10(C2945)</f>
        <v>3.79708672032276</v>
      </c>
    </row>
    <row r="2946" customFormat="false" ht="15" hidden="false" customHeight="false" outlineLevel="0" collapsed="false">
      <c r="A2946" s="5" t="n">
        <v>43321</v>
      </c>
      <c r="B2946" s="6" t="n">
        <v>6267.39</v>
      </c>
      <c r="C2946" s="6" t="n">
        <v>6558.1</v>
      </c>
      <c r="D2946" s="7" t="n">
        <f aca="false">(L2946-(설정!$B$5+설정!$B$4*K2946))/설정!$B$6</f>
        <v>0.535834917938114</v>
      </c>
      <c r="E2946" s="8" t="n">
        <f aca="false">H2946*설정!$B$8</f>
        <v>9052.04002203407</v>
      </c>
      <c r="F2946" s="8" t="n">
        <f aca="false">H2946*설정!$B$9</f>
        <v>18125.7205969975</v>
      </c>
      <c r="G2946" s="9" t="n">
        <f aca="false">A2946-설정!$B$3</f>
        <v>3505</v>
      </c>
      <c r="H2946" s="8" t="n">
        <f aca="false">10^(설정!$B$5+설정!$B$4*K2946)</f>
        <v>4520.61633202487</v>
      </c>
      <c r="I2946" s="8" t="n">
        <f aca="false">H2946/설정!$B$8</f>
        <v>2257.60955228056</v>
      </c>
      <c r="J2946" s="8" t="n">
        <f aca="false">H2946/설정!$B$9</f>
        <v>1127.4570802308</v>
      </c>
      <c r="K2946" s="10" t="n">
        <f aca="false">LOG10(G2946)</f>
        <v>3.54468802230268</v>
      </c>
      <c r="L2946" s="10" t="n">
        <f aca="false">LOG10(C2946)</f>
        <v>3.81677803464458</v>
      </c>
    </row>
    <row r="2947" customFormat="false" ht="15" hidden="false" customHeight="false" outlineLevel="0" collapsed="false">
      <c r="A2947" s="5" t="n">
        <v>43322</v>
      </c>
      <c r="B2947" s="6" t="n">
        <v>6558.1</v>
      </c>
      <c r="C2947" s="6" t="n">
        <v>6135.75</v>
      </c>
      <c r="D2947" s="7" t="n">
        <f aca="false">(L2947-(설정!$B$5+설정!$B$4*K2947))/설정!$B$6</f>
        <v>0.437630570110619</v>
      </c>
      <c r="E2947" s="8" t="n">
        <f aca="false">H2947*설정!$B$8</f>
        <v>9066.70512857176</v>
      </c>
      <c r="F2947" s="8" t="n">
        <f aca="false">H2947*설정!$B$9</f>
        <v>18155.0858696853</v>
      </c>
      <c r="G2947" s="9" t="n">
        <f aca="false">A2947-설정!$B$3</f>
        <v>3506</v>
      </c>
      <c r="H2947" s="8" t="n">
        <f aca="false">10^(설정!$B$5+설정!$B$4*K2947)</f>
        <v>4527.94013085517</v>
      </c>
      <c r="I2947" s="8" t="n">
        <f aca="false">H2947/설정!$B$8</f>
        <v>2261.26707970246</v>
      </c>
      <c r="J2947" s="8" t="n">
        <f aca="false">H2947/설정!$B$9</f>
        <v>1129.28366055501</v>
      </c>
      <c r="K2947" s="10" t="n">
        <f aca="false">LOG10(G2947)</f>
        <v>3.54481191175778</v>
      </c>
      <c r="L2947" s="10" t="n">
        <f aca="false">LOG10(C2947)</f>
        <v>3.78786765605299</v>
      </c>
    </row>
    <row r="2948" customFormat="false" ht="15" hidden="false" customHeight="false" outlineLevel="0" collapsed="false">
      <c r="A2948" s="5" t="n">
        <v>43323</v>
      </c>
      <c r="B2948" s="6" t="n">
        <v>6135.75</v>
      </c>
      <c r="C2948" s="6" t="n">
        <v>6313.75</v>
      </c>
      <c r="D2948" s="7" t="n">
        <f aca="false">(L2948-(설정!$B$5+설정!$B$4*K2948))/설정!$B$6</f>
        <v>0.476486301430768</v>
      </c>
      <c r="E2948" s="8" t="n">
        <f aca="false">H2948*설정!$B$8</f>
        <v>9081.38980145136</v>
      </c>
      <c r="F2948" s="8" t="n">
        <f aca="false">H2948*설정!$B$9</f>
        <v>18184.4903218337</v>
      </c>
      <c r="G2948" s="9" t="n">
        <f aca="false">A2948-설정!$B$3</f>
        <v>3507</v>
      </c>
      <c r="H2948" s="8" t="n">
        <f aca="false">10^(설정!$B$5+설정!$B$4*K2948)</f>
        <v>4535.27370117616</v>
      </c>
      <c r="I2948" s="8" t="n">
        <f aca="false">H2948/설정!$B$8</f>
        <v>2264.92948703654</v>
      </c>
      <c r="J2948" s="8" t="n">
        <f aca="false">H2948/설정!$B$9</f>
        <v>1131.11267792222</v>
      </c>
      <c r="K2948" s="10" t="n">
        <f aca="false">LOG10(G2948)</f>
        <v>3.5449357658815</v>
      </c>
      <c r="L2948" s="10" t="n">
        <f aca="false">LOG10(C2948)</f>
        <v>3.80028738152041</v>
      </c>
    </row>
    <row r="2949" customFormat="false" ht="15" hidden="false" customHeight="false" outlineLevel="0" collapsed="false">
      <c r="A2949" s="5" t="n">
        <v>43324</v>
      </c>
      <c r="B2949" s="6" t="n">
        <v>6313.75</v>
      </c>
      <c r="C2949" s="6" t="n">
        <v>6314.69</v>
      </c>
      <c r="D2949" s="7" t="n">
        <f aca="false">(L2949-(설정!$B$5+설정!$B$4*K2949))/설정!$B$6</f>
        <v>0.474370651392707</v>
      </c>
      <c r="E2949" s="8" t="n">
        <f aca="false">H2949*설정!$B$8</f>
        <v>9096.09406118796</v>
      </c>
      <c r="F2949" s="8" t="n">
        <f aca="false">H2949*설정!$B$9</f>
        <v>18213.9339945221</v>
      </c>
      <c r="G2949" s="9" t="n">
        <f aca="false">A2949-설정!$B$3</f>
        <v>3508</v>
      </c>
      <c r="H2949" s="8" t="n">
        <f aca="false">10^(설정!$B$5+설정!$B$4*K2949)</f>
        <v>4542.61705323313</v>
      </c>
      <c r="I2949" s="8" t="n">
        <f aca="false">H2949/설정!$B$8</f>
        <v>2268.59677939934</v>
      </c>
      <c r="J2949" s="8" t="n">
        <f aca="false">H2949/설정!$B$9</f>
        <v>1132.94413488764</v>
      </c>
      <c r="K2949" s="10" t="n">
        <f aca="false">LOG10(G2949)</f>
        <v>3.545059584694</v>
      </c>
      <c r="L2949" s="10" t="n">
        <f aca="false">LOG10(C2949)</f>
        <v>3.80035203508233</v>
      </c>
    </row>
    <row r="2950" customFormat="false" ht="15" hidden="false" customHeight="false" outlineLevel="0" collapsed="false">
      <c r="A2950" s="5" t="n">
        <v>43325</v>
      </c>
      <c r="B2950" s="6" t="n">
        <v>6314.69</v>
      </c>
      <c r="C2950" s="6" t="n">
        <v>6265.85</v>
      </c>
      <c r="D2950" s="7" t="n">
        <f aca="false">(L2950-(설정!$B$5+설정!$B$4*K2950))/설정!$B$6</f>
        <v>0.460858855083765</v>
      </c>
      <c r="E2950" s="8" t="n">
        <f aca="false">H2950*설정!$B$8</f>
        <v>9110.81792831256</v>
      </c>
      <c r="F2950" s="8" t="n">
        <f aca="false">H2950*설정!$B$9</f>
        <v>18243.4169288616</v>
      </c>
      <c r="G2950" s="9" t="n">
        <f aca="false">A2950-설정!$B$3</f>
        <v>3509</v>
      </c>
      <c r="H2950" s="8" t="n">
        <f aca="false">10^(설정!$B$5+설정!$B$4*K2950)</f>
        <v>4549.97019727934</v>
      </c>
      <c r="I2950" s="8" t="n">
        <f aca="false">H2950/설정!$B$8</f>
        <v>2272.26896191136</v>
      </c>
      <c r="J2950" s="8" t="n">
        <f aca="false">H2950/설정!$B$9</f>
        <v>1134.77803400846</v>
      </c>
      <c r="K2950" s="10" t="n">
        <f aca="false">LOG10(G2950)</f>
        <v>3.54518336821541</v>
      </c>
      <c r="L2950" s="10" t="n">
        <f aca="false">LOG10(C2950)</f>
        <v>3.7969799939686</v>
      </c>
    </row>
    <row r="2951" customFormat="false" ht="15" hidden="false" customHeight="false" outlineLevel="0" collapsed="false">
      <c r="A2951" s="5" t="n">
        <v>43326</v>
      </c>
      <c r="B2951" s="6" t="n">
        <v>6265.85</v>
      </c>
      <c r="C2951" s="6" t="n">
        <v>6184.83</v>
      </c>
      <c r="D2951" s="7" t="n">
        <f aca="false">(L2951-(설정!$B$5+설정!$B$4*K2951))/설정!$B$6</f>
        <v>0.439786140809187</v>
      </c>
      <c r="E2951" s="8" t="n">
        <f aca="false">H2951*설정!$B$8</f>
        <v>9125.56142337151</v>
      </c>
      <c r="F2951" s="8" t="n">
        <f aca="false">H2951*설정!$B$9</f>
        <v>18272.9391659939</v>
      </c>
      <c r="G2951" s="9" t="n">
        <f aca="false">A2951-설정!$B$3</f>
        <v>3510</v>
      </c>
      <c r="H2951" s="8" t="n">
        <f aca="false">10^(설정!$B$5+설정!$B$4*K2951)</f>
        <v>4557.33314357568</v>
      </c>
      <c r="I2951" s="8" t="n">
        <f aca="false">H2951/설정!$B$8</f>
        <v>2275.94603969692</v>
      </c>
      <c r="J2951" s="8" t="n">
        <f aca="false">H2951/설정!$B$9</f>
        <v>1136.61437784378</v>
      </c>
      <c r="K2951" s="10" t="n">
        <f aca="false">LOG10(G2951)</f>
        <v>3.54530711646582</v>
      </c>
      <c r="L2951" s="10" t="n">
        <f aca="false">LOG10(C2951)</f>
        <v>3.79132776684686</v>
      </c>
    </row>
    <row r="2952" customFormat="false" ht="15" hidden="false" customHeight="false" outlineLevel="0" collapsed="false">
      <c r="A2952" s="5" t="n">
        <v>43327</v>
      </c>
      <c r="B2952" s="6" t="n">
        <v>6184.83</v>
      </c>
      <c r="C2952" s="6" t="n">
        <v>6270.21</v>
      </c>
      <c r="D2952" s="7" t="n">
        <f aca="false">(L2952-(설정!$B$5+설정!$B$4*K2952))/설정!$B$6</f>
        <v>0.457203866689614</v>
      </c>
      <c r="E2952" s="8" t="n">
        <f aca="false">H2952*설정!$B$8</f>
        <v>9140.32456692728</v>
      </c>
      <c r="F2952" s="8" t="n">
        <f aca="false">H2952*설정!$B$9</f>
        <v>18302.5007470932</v>
      </c>
      <c r="G2952" s="9" t="n">
        <f aca="false">A2952-설정!$B$3</f>
        <v>3511</v>
      </c>
      <c r="H2952" s="8" t="n">
        <f aca="false">10^(설정!$B$5+설정!$B$4*K2952)</f>
        <v>4564.70590239113</v>
      </c>
      <c r="I2952" s="8" t="n">
        <f aca="false">H2952/설정!$B$8</f>
        <v>2279.62801788439</v>
      </c>
      <c r="J2952" s="8" t="n">
        <f aca="false">H2952/설정!$B$9</f>
        <v>1138.45316895472</v>
      </c>
      <c r="K2952" s="10" t="n">
        <f aca="false">LOG10(G2952)</f>
        <v>3.54543082946535</v>
      </c>
      <c r="L2952" s="10" t="n">
        <f aca="false">LOG10(C2952)</f>
        <v>3.79728208633533</v>
      </c>
    </row>
    <row r="2953" customFormat="false" ht="15" hidden="false" customHeight="false" outlineLevel="0" collapsed="false">
      <c r="A2953" s="5" t="n">
        <v>43328</v>
      </c>
      <c r="B2953" s="6" t="n">
        <v>6270.21</v>
      </c>
      <c r="C2953" s="6" t="n">
        <v>6290.75</v>
      </c>
      <c r="D2953" s="7" t="n">
        <f aca="false">(L2953-(설정!$B$5+설정!$B$4*K2953))/설정!$B$6</f>
        <v>0.459586615191155</v>
      </c>
      <c r="E2953" s="8" t="n">
        <f aca="false">H2953*설정!$B$8</f>
        <v>9155.10737955769</v>
      </c>
      <c r="F2953" s="8" t="n">
        <f aca="false">H2953*설정!$B$9</f>
        <v>18332.1017133643</v>
      </c>
      <c r="G2953" s="9" t="n">
        <f aca="false">A2953-설정!$B$3</f>
        <v>3512</v>
      </c>
      <c r="H2953" s="8" t="n">
        <f aca="false">10^(설정!$B$5+설정!$B$4*K2953)</f>
        <v>4572.0884840023</v>
      </c>
      <c r="I2953" s="8" t="n">
        <f aca="false">H2953/설정!$B$8</f>
        <v>2283.31490160593</v>
      </c>
      <c r="J2953" s="8" t="n">
        <f aca="false">H2953/설정!$B$9</f>
        <v>1140.29440990431</v>
      </c>
      <c r="K2953" s="10" t="n">
        <f aca="false">LOG10(G2953)</f>
        <v>3.54555450723407</v>
      </c>
      <c r="L2953" s="10" t="n">
        <f aca="false">LOG10(C2953)</f>
        <v>3.79870242627897</v>
      </c>
    </row>
    <row r="2954" customFormat="false" ht="15" hidden="false" customHeight="false" outlineLevel="0" collapsed="false">
      <c r="A2954" s="5" t="n">
        <v>43329</v>
      </c>
      <c r="B2954" s="6" t="n">
        <v>6290.75</v>
      </c>
      <c r="C2954" s="6" t="n">
        <v>6563.08</v>
      </c>
      <c r="D2954" s="7" t="n">
        <f aca="false">(L2954-(설정!$B$5+설정!$B$4*K2954))/설정!$B$6</f>
        <v>0.518295672326216</v>
      </c>
      <c r="E2954" s="8" t="n">
        <f aca="false">H2954*설정!$B$8</f>
        <v>9169.90988185611</v>
      </c>
      <c r="F2954" s="8" t="n">
        <f aca="false">H2954*설정!$B$9</f>
        <v>18361.7421060431</v>
      </c>
      <c r="G2954" s="9" t="n">
        <f aca="false">A2954-설정!$B$3</f>
        <v>3513</v>
      </c>
      <c r="H2954" s="8" t="n">
        <f aca="false">10^(설정!$B$5+설정!$B$4*K2954)</f>
        <v>4579.4808986936</v>
      </c>
      <c r="I2954" s="8" t="n">
        <f aca="false">H2954/설정!$B$8</f>
        <v>2287.0066959976</v>
      </c>
      <c r="J2954" s="8" t="n">
        <f aca="false">H2954/설정!$B$9</f>
        <v>1142.13810325751</v>
      </c>
      <c r="K2954" s="10" t="n">
        <f aca="false">LOG10(G2954)</f>
        <v>3.54567814979203</v>
      </c>
      <c r="L2954" s="10" t="n">
        <f aca="false">LOG10(C2954)</f>
        <v>3.81710769807786</v>
      </c>
    </row>
    <row r="2955" customFormat="false" ht="15" hidden="false" customHeight="false" outlineLevel="0" collapsed="false">
      <c r="A2955" s="5" t="n">
        <v>43330</v>
      </c>
      <c r="B2955" s="6" t="n">
        <v>6563.08</v>
      </c>
      <c r="C2955" s="6" t="n">
        <v>6399.29</v>
      </c>
      <c r="D2955" s="7" t="n">
        <f aca="false">(L2955-(설정!$B$5+설정!$B$4*K2955))/설정!$B$6</f>
        <v>0.479571156909943</v>
      </c>
      <c r="E2955" s="8" t="n">
        <f aca="false">H2955*설정!$B$8</f>
        <v>9184.732094432</v>
      </c>
      <c r="F2955" s="8" t="n">
        <f aca="false">H2955*설정!$B$9</f>
        <v>18391.4219663979</v>
      </c>
      <c r="G2955" s="9" t="n">
        <f aca="false">A2955-설정!$B$3</f>
        <v>3514</v>
      </c>
      <c r="H2955" s="8" t="n">
        <f aca="false">10^(설정!$B$5+설정!$B$4*K2955)</f>
        <v>4586.88315675744</v>
      </c>
      <c r="I2955" s="8" t="n">
        <f aca="false">H2955/설정!$B$8</f>
        <v>2290.70340619948</v>
      </c>
      <c r="J2955" s="8" t="n">
        <f aca="false">H2955/설정!$B$9</f>
        <v>1143.98425158128</v>
      </c>
      <c r="K2955" s="10" t="n">
        <f aca="false">LOG10(G2955)</f>
        <v>3.54580175715928</v>
      </c>
      <c r="L2955" s="10" t="n">
        <f aca="false">LOG10(C2955)</f>
        <v>3.80613179176714</v>
      </c>
    </row>
    <row r="2956" customFormat="false" ht="15" hidden="false" customHeight="false" outlineLevel="0" collapsed="false">
      <c r="A2956" s="5" t="n">
        <v>43331</v>
      </c>
      <c r="B2956" s="6" t="n">
        <v>6399.29</v>
      </c>
      <c r="C2956" s="6" t="n">
        <v>6490.72</v>
      </c>
      <c r="D2956" s="7" t="n">
        <f aca="false">(L2956-(설정!$B$5+설정!$B$4*K2956))/설정!$B$6</f>
        <v>0.49767720406777</v>
      </c>
      <c r="E2956" s="8" t="n">
        <f aca="false">H2956*설정!$B$8</f>
        <v>9199.57403791018</v>
      </c>
      <c r="F2956" s="8" t="n">
        <f aca="false">H2956*설정!$B$9</f>
        <v>18421.1413357276</v>
      </c>
      <c r="G2956" s="9" t="n">
        <f aca="false">A2956-설정!$B$3</f>
        <v>3515</v>
      </c>
      <c r="H2956" s="8" t="n">
        <f aca="false">10^(설정!$B$5+설정!$B$4*K2956)</f>
        <v>4594.29526849393</v>
      </c>
      <c r="I2956" s="8" t="n">
        <f aca="false">H2956/설정!$B$8</f>
        <v>2294.40503735546</v>
      </c>
      <c r="J2956" s="8" t="n">
        <f aca="false">H2956/설정!$B$9</f>
        <v>1145.8328574445</v>
      </c>
      <c r="K2956" s="10" t="n">
        <f aca="false">LOG10(G2956)</f>
        <v>3.54592532935584</v>
      </c>
      <c r="L2956" s="10" t="n">
        <f aca="false">LOG10(C2956)</f>
        <v>3.81229287471766</v>
      </c>
    </row>
    <row r="2957" customFormat="false" ht="15" hidden="false" customHeight="false" outlineLevel="0" collapsed="false">
      <c r="A2957" s="5" t="n">
        <v>43332</v>
      </c>
      <c r="B2957" s="6" t="n">
        <v>6490.72</v>
      </c>
      <c r="C2957" s="6" t="n">
        <v>6272.95</v>
      </c>
      <c r="D2957" s="7" t="n">
        <f aca="false">(L2957-(설정!$B$5+설정!$B$4*K2957))/설정!$B$6</f>
        <v>0.446202701741998</v>
      </c>
      <c r="E2957" s="8" t="n">
        <f aca="false">H2957*설정!$B$8</f>
        <v>9214.43573293141</v>
      </c>
      <c r="F2957" s="8" t="n">
        <f aca="false">H2957*설정!$B$9</f>
        <v>18450.900255363</v>
      </c>
      <c r="G2957" s="9" t="n">
        <f aca="false">A2957-설정!$B$3</f>
        <v>3516</v>
      </c>
      <c r="H2957" s="8" t="n">
        <f aca="false">10^(설정!$B$5+설정!$B$4*K2957)</f>
        <v>4601.71724421111</v>
      </c>
      <c r="I2957" s="8" t="n">
        <f aca="false">H2957/설정!$B$8</f>
        <v>2298.11159461342</v>
      </c>
      <c r="J2957" s="8" t="n">
        <f aca="false">H2957/설정!$B$9</f>
        <v>1147.68392341804</v>
      </c>
      <c r="K2957" s="10" t="n">
        <f aca="false">LOG10(G2957)</f>
        <v>3.54604886640173</v>
      </c>
      <c r="L2957" s="10" t="n">
        <f aca="false">LOG10(C2957)</f>
        <v>3.79747182590643</v>
      </c>
    </row>
    <row r="2958" customFormat="false" ht="15" hidden="false" customHeight="false" outlineLevel="0" collapsed="false">
      <c r="A2958" s="5" t="n">
        <v>43333</v>
      </c>
      <c r="B2958" s="6" t="n">
        <v>6272.95</v>
      </c>
      <c r="C2958" s="6" t="n">
        <v>6473.08</v>
      </c>
      <c r="D2958" s="7" t="n">
        <f aca="false">(L2958-(설정!$B$5+설정!$B$4*K2958))/설정!$B$6</f>
        <v>0.489108927233872</v>
      </c>
      <c r="E2958" s="8" t="n">
        <f aca="false">H2958*설정!$B$8</f>
        <v>9229.31720015203</v>
      </c>
      <c r="F2958" s="8" t="n">
        <f aca="false">H2958*설정!$B$9</f>
        <v>18480.6987666663</v>
      </c>
      <c r="G2958" s="9" t="n">
        <f aca="false">A2958-설정!$B$3</f>
        <v>3517</v>
      </c>
      <c r="H2958" s="8" t="n">
        <f aca="false">10^(설정!$B$5+설정!$B$4*K2958)</f>
        <v>4609.14909422484</v>
      </c>
      <c r="I2958" s="8" t="n">
        <f aca="false">H2958/설정!$B$8</f>
        <v>2301.82308312512</v>
      </c>
      <c r="J2958" s="8" t="n">
        <f aca="false">H2958/설정!$B$9</f>
        <v>1149.5374520747</v>
      </c>
      <c r="K2958" s="10" t="n">
        <f aca="false">LOG10(G2958)</f>
        <v>3.54617236831694</v>
      </c>
      <c r="L2958" s="10" t="n">
        <f aca="false">LOG10(C2958)</f>
        <v>3.81111097444321</v>
      </c>
    </row>
    <row r="2959" customFormat="false" ht="15" hidden="false" customHeight="false" outlineLevel="0" collapsed="false">
      <c r="A2959" s="5" t="n">
        <v>43334</v>
      </c>
      <c r="B2959" s="6" t="n">
        <v>6473.08</v>
      </c>
      <c r="C2959" s="6" t="n">
        <v>6365.01</v>
      </c>
      <c r="D2959" s="7" t="n">
        <f aca="false">(L2959-(설정!$B$5+설정!$B$4*K2959))/설정!$B$6</f>
        <v>0.462537733677514</v>
      </c>
      <c r="E2959" s="8" t="n">
        <f aca="false">H2959*설정!$B$8</f>
        <v>9244.21846024407</v>
      </c>
      <c r="F2959" s="8" t="n">
        <f aca="false">H2959*설정!$B$9</f>
        <v>18510.5369110309</v>
      </c>
      <c r="G2959" s="9" t="n">
        <f aca="false">A2959-설정!$B$3</f>
        <v>3518</v>
      </c>
      <c r="H2959" s="8" t="n">
        <f aca="false">10^(설정!$B$5+설정!$B$4*K2959)</f>
        <v>4616.59082885878</v>
      </c>
      <c r="I2959" s="8" t="n">
        <f aca="false">H2959/설정!$B$8</f>
        <v>2305.53950804624</v>
      </c>
      <c r="J2959" s="8" t="n">
        <f aca="false">H2959/설정!$B$9</f>
        <v>1151.39344598925</v>
      </c>
      <c r="K2959" s="10" t="n">
        <f aca="false">LOG10(G2959)</f>
        <v>3.54629583512144</v>
      </c>
      <c r="L2959" s="10" t="n">
        <f aca="false">LOG10(C2959)</f>
        <v>3.80379909030569</v>
      </c>
    </row>
    <row r="2960" customFormat="false" ht="15" hidden="false" customHeight="false" outlineLevel="0" collapsed="false">
      <c r="A2960" s="5" t="n">
        <v>43335</v>
      </c>
      <c r="B2960" s="6" t="n">
        <v>6365.01</v>
      </c>
      <c r="C2960" s="6" t="n">
        <v>6516.41</v>
      </c>
      <c r="D2960" s="7" t="n">
        <f aca="false">(L2960-(설정!$B$5+설정!$B$4*K2960))/설정!$B$6</f>
        <v>0.494071210128844</v>
      </c>
      <c r="E2960" s="8" t="n">
        <f aca="false">H2960*설정!$B$8</f>
        <v>9259.1395338954</v>
      </c>
      <c r="F2960" s="8" t="n">
        <f aca="false">H2960*설정!$B$9</f>
        <v>18540.414729882</v>
      </c>
      <c r="G2960" s="9" t="n">
        <f aca="false">A2960-설정!$B$3</f>
        <v>3519</v>
      </c>
      <c r="H2960" s="8" t="n">
        <f aca="false">10^(설정!$B$5+설정!$B$4*K2960)</f>
        <v>4624.04245844453</v>
      </c>
      <c r="I2960" s="8" t="n">
        <f aca="false">H2960/설정!$B$8</f>
        <v>2309.26087453639</v>
      </c>
      <c r="J2960" s="8" t="n">
        <f aca="false">H2960/설정!$B$9</f>
        <v>1153.25190773841</v>
      </c>
      <c r="K2960" s="10" t="n">
        <f aca="false">LOG10(G2960)</f>
        <v>3.54641926683519</v>
      </c>
      <c r="L2960" s="10" t="n">
        <f aca="false">LOG10(C2960)</f>
        <v>3.8140084014707</v>
      </c>
    </row>
    <row r="2961" customFormat="false" ht="15" hidden="false" customHeight="false" outlineLevel="0" collapsed="false">
      <c r="A2961" s="5" t="n">
        <v>43336</v>
      </c>
      <c r="B2961" s="6" t="n">
        <v>6516.41</v>
      </c>
      <c r="C2961" s="6" t="n">
        <v>6697.73</v>
      </c>
      <c r="D2961" s="7" t="n">
        <f aca="false">(L2961-(설정!$B$5+설정!$B$4*K2961))/설정!$B$6</f>
        <v>0.531275816740366</v>
      </c>
      <c r="E2961" s="8" t="n">
        <f aca="false">H2961*설정!$B$8</f>
        <v>9274.0804418096</v>
      </c>
      <c r="F2961" s="8" t="n">
        <f aca="false">H2961*설정!$B$9</f>
        <v>18570.3322646763</v>
      </c>
      <c r="G2961" s="9" t="n">
        <f aca="false">A2961-설정!$B$3</f>
        <v>3520</v>
      </c>
      <c r="H2961" s="8" t="n">
        <f aca="false">10^(설정!$B$5+설정!$B$4*K2961)</f>
        <v>4631.50399332151</v>
      </c>
      <c r="I2961" s="8" t="n">
        <f aca="false">H2961/설정!$B$8</f>
        <v>2312.98718775913</v>
      </c>
      <c r="J2961" s="8" t="n">
        <f aca="false">H2961/설정!$B$9</f>
        <v>1155.11283990088</v>
      </c>
      <c r="K2961" s="10" t="n">
        <f aca="false">LOG10(G2961)</f>
        <v>3.54654266347813</v>
      </c>
      <c r="L2961" s="10" t="n">
        <f aca="false">LOG10(C2961)</f>
        <v>3.8259276362057</v>
      </c>
    </row>
    <row r="2962" customFormat="false" ht="15" hidden="false" customHeight="false" outlineLevel="0" collapsed="false">
      <c r="A2962" s="5" t="n">
        <v>43337</v>
      </c>
      <c r="B2962" s="6" t="n">
        <v>6697.73</v>
      </c>
      <c r="C2962" s="6" t="n">
        <v>6745.44</v>
      </c>
      <c r="D2962" s="7" t="n">
        <f aca="false">(L2962-(설정!$B$5+설정!$B$4*K2962))/설정!$B$6</f>
        <v>0.539177080266816</v>
      </c>
      <c r="E2962" s="8" t="n">
        <f aca="false">H2962*설정!$B$8</f>
        <v>9289.04120470578</v>
      </c>
      <c r="F2962" s="8" t="n">
        <f aca="false">H2962*설정!$B$9</f>
        <v>18600.2895569014</v>
      </c>
      <c r="G2962" s="9" t="n">
        <f aca="false">A2962-설정!$B$3</f>
        <v>3521</v>
      </c>
      <c r="H2962" s="8" t="n">
        <f aca="false">10^(설정!$B$5+설정!$B$4*K2962)</f>
        <v>4638.97544383691</v>
      </c>
      <c r="I2962" s="8" t="n">
        <f aca="false">H2962/설정!$B$8</f>
        <v>2316.71845288186</v>
      </c>
      <c r="J2962" s="8" t="n">
        <f aca="false">H2962/설정!$B$9</f>
        <v>1156.97624505727</v>
      </c>
      <c r="K2962" s="10" t="n">
        <f aca="false">LOG10(G2962)</f>
        <v>3.54666602507018</v>
      </c>
      <c r="L2962" s="10" t="n">
        <f aca="false">LOG10(C2962)</f>
        <v>3.82901028363573</v>
      </c>
    </row>
    <row r="2963" customFormat="false" ht="15" hidden="false" customHeight="false" outlineLevel="0" collapsed="false">
      <c r="A2963" s="5" t="n">
        <v>43338</v>
      </c>
      <c r="B2963" s="6" t="n">
        <v>6745.44</v>
      </c>
      <c r="C2963" s="6" t="n">
        <v>6689.87</v>
      </c>
      <c r="D2963" s="7" t="n">
        <f aca="false">(L2963-(설정!$B$5+설정!$B$4*K2963))/설정!$B$6</f>
        <v>0.52494244589157</v>
      </c>
      <c r="E2963" s="8" t="n">
        <f aca="false">H2963*설정!$B$8</f>
        <v>9304.02184331916</v>
      </c>
      <c r="F2963" s="8" t="n">
        <f aca="false">H2963*설정!$B$9</f>
        <v>18630.2866480775</v>
      </c>
      <c r="G2963" s="9" t="n">
        <f aca="false">A2963-설정!$B$3</f>
        <v>3522</v>
      </c>
      <c r="H2963" s="8" t="n">
        <f aca="false">10^(설정!$B$5+설정!$B$4*K2963)</f>
        <v>4646.45682034595</v>
      </c>
      <c r="I2963" s="8" t="n">
        <f aca="false">H2963/설정!$B$8</f>
        <v>2320.45467507603</v>
      </c>
      <c r="J2963" s="8" t="n">
        <f aca="false">H2963/설정!$B$9</f>
        <v>1158.84212579023</v>
      </c>
      <c r="K2963" s="10" t="n">
        <f aca="false">LOG10(G2963)</f>
        <v>3.54678935163126</v>
      </c>
      <c r="L2963" s="10" t="n">
        <f aca="false">LOG10(C2963)</f>
        <v>3.82541767848065</v>
      </c>
    </row>
    <row r="2964" customFormat="false" ht="15" hidden="false" customHeight="false" outlineLevel="0" collapsed="false">
      <c r="A2964" s="5" t="n">
        <v>43339</v>
      </c>
      <c r="B2964" s="6" t="n">
        <v>6689.87</v>
      </c>
      <c r="C2964" s="6" t="n">
        <v>6839.16</v>
      </c>
      <c r="D2964" s="7" t="n">
        <f aca="false">(L2964-(설정!$B$5+설정!$B$4*K2964))/설정!$B$6</f>
        <v>0.554408495109017</v>
      </c>
      <c r="E2964" s="8" t="n">
        <f aca="false">H2964*설정!$B$8</f>
        <v>9319.02237840043</v>
      </c>
      <c r="F2964" s="8" t="n">
        <f aca="false">H2964*설정!$B$9</f>
        <v>18660.3235797556</v>
      </c>
      <c r="G2964" s="9" t="n">
        <f aca="false">A2964-설정!$B$3</f>
        <v>3523</v>
      </c>
      <c r="H2964" s="8" t="n">
        <f aca="false">10^(설정!$B$5+설정!$B$4*K2964)</f>
        <v>4653.94813321161</v>
      </c>
      <c r="I2964" s="8" t="n">
        <f aca="false">H2964/설정!$B$8</f>
        <v>2324.19585951693</v>
      </c>
      <c r="J2964" s="8" t="n">
        <f aca="false">H2964/설정!$B$9</f>
        <v>1160.7104846843</v>
      </c>
      <c r="K2964" s="10" t="n">
        <f aca="false">LOG10(G2964)</f>
        <v>3.54691264318124</v>
      </c>
      <c r="L2964" s="10" t="n">
        <f aca="false">LOG10(C2964)</f>
        <v>3.83500276403487</v>
      </c>
    </row>
    <row r="2965" customFormat="false" ht="15" hidden="false" customHeight="false" outlineLevel="0" collapsed="false">
      <c r="A2965" s="5" t="n">
        <v>43340</v>
      </c>
      <c r="B2965" s="6" t="n">
        <v>6839.16</v>
      </c>
      <c r="C2965" s="6" t="n">
        <v>7092.97</v>
      </c>
      <c r="D2965" s="7" t="n">
        <f aca="false">(L2965-(설정!$B$5+설정!$B$4*K2965))/설정!$B$6</f>
        <v>0.604569276435799</v>
      </c>
      <c r="E2965" s="8" t="n">
        <f aca="false">H2965*설정!$B$8</f>
        <v>9334.04283071629</v>
      </c>
      <c r="F2965" s="8" t="n">
        <f aca="false">H2965*설정!$B$9</f>
        <v>18690.4003935185</v>
      </c>
      <c r="G2965" s="9" t="n">
        <f aca="false">A2965-설정!$B$3</f>
        <v>3524</v>
      </c>
      <c r="H2965" s="8" t="n">
        <f aca="false">10^(설정!$B$5+설정!$B$4*K2965)</f>
        <v>4661.44939280483</v>
      </c>
      <c r="I2965" s="8" t="n">
        <f aca="false">H2965/설정!$B$8</f>
        <v>2327.94201138383</v>
      </c>
      <c r="J2965" s="8" t="n">
        <f aca="false">H2965/설정!$B$9</f>
        <v>1162.58132432603</v>
      </c>
      <c r="K2965" s="10" t="n">
        <f aca="false">LOG10(G2965)</f>
        <v>3.54703589974001</v>
      </c>
      <c r="L2965" s="10" t="n">
        <f aca="false">LOG10(C2965)</f>
        <v>3.85082812298655</v>
      </c>
    </row>
    <row r="2966" customFormat="false" ht="15" hidden="false" customHeight="false" outlineLevel="0" collapsed="false">
      <c r="A2966" s="5" t="n">
        <v>43341</v>
      </c>
      <c r="B2966" s="6" t="n">
        <v>7092.97</v>
      </c>
      <c r="C2966" s="6" t="n">
        <v>7033.43</v>
      </c>
      <c r="D2966" s="7" t="n">
        <f aca="false">(L2966-(설정!$B$5+설정!$B$4*K2966))/설정!$B$6</f>
        <v>0.590109959924726</v>
      </c>
      <c r="E2966" s="8" t="n">
        <f aca="false">H2966*설정!$B$8</f>
        <v>9349.08322104897</v>
      </c>
      <c r="F2966" s="8" t="n">
        <f aca="false">H2966*설정!$B$9</f>
        <v>18720.5171309806</v>
      </c>
      <c r="G2966" s="9" t="n">
        <f aca="false">A2966-설정!$B$3</f>
        <v>3525</v>
      </c>
      <c r="H2966" s="8" t="n">
        <f aca="false">10^(설정!$B$5+설정!$B$4*K2966)</f>
        <v>4668.96060950432</v>
      </c>
      <c r="I2966" s="8" t="n">
        <f aca="false">H2966/설정!$B$8</f>
        <v>2331.69313585991</v>
      </c>
      <c r="J2966" s="8" t="n">
        <f aca="false">H2966/설정!$B$9</f>
        <v>1164.45464730392</v>
      </c>
      <c r="K2966" s="10" t="n">
        <f aca="false">LOG10(G2966)</f>
        <v>3.54715912132742</v>
      </c>
      <c r="L2966" s="10" t="n">
        <f aca="false">LOG10(C2966)</f>
        <v>3.8471671695133</v>
      </c>
    </row>
    <row r="2967" customFormat="false" ht="15" hidden="false" customHeight="false" outlineLevel="0" collapsed="false">
      <c r="A2967" s="5" t="n">
        <v>43342</v>
      </c>
      <c r="B2967" s="6" t="n">
        <v>7033.43</v>
      </c>
      <c r="C2967" s="6" t="n">
        <v>6966.96</v>
      </c>
      <c r="D2967" s="7" t="n">
        <f aca="false">(L2967-(설정!$B$5+설정!$B$4*K2967))/설정!$B$6</f>
        <v>0.57411622978225</v>
      </c>
      <c r="E2967" s="8" t="n">
        <f aca="false">H2967*설정!$B$8</f>
        <v>9364.14357019656</v>
      </c>
      <c r="F2967" s="8" t="n">
        <f aca="false">H2967*설정!$B$9</f>
        <v>18750.6738337877</v>
      </c>
      <c r="G2967" s="9" t="n">
        <f aca="false">A2967-설정!$B$3</f>
        <v>3526</v>
      </c>
      <c r="H2967" s="8" t="n">
        <f aca="false">10^(설정!$B$5+설정!$B$4*K2967)</f>
        <v>4676.48179369671</v>
      </c>
      <c r="I2967" s="8" t="n">
        <f aca="false">H2967/설정!$B$8</f>
        <v>2335.44923813227</v>
      </c>
      <c r="J2967" s="8" t="n">
        <f aca="false">H2967/설정!$B$9</f>
        <v>1166.33045620841</v>
      </c>
      <c r="K2967" s="10" t="n">
        <f aca="false">LOG10(G2967)</f>
        <v>3.5472823079633</v>
      </c>
      <c r="L2967" s="10" t="n">
        <f aca="false">LOG10(C2967)</f>
        <v>3.84304331708988</v>
      </c>
    </row>
    <row r="2968" customFormat="false" ht="15" hidden="false" customHeight="false" outlineLevel="0" collapsed="false">
      <c r="A2968" s="5" t="n">
        <v>43343</v>
      </c>
      <c r="B2968" s="6" t="n">
        <v>6966.96</v>
      </c>
      <c r="C2968" s="6" t="n">
        <v>7025.14</v>
      </c>
      <c r="D2968" s="7" t="n">
        <f aca="false">(L2968-(설정!$B$5+설정!$B$4*K2968))/설정!$B$6</f>
        <v>0.583775782372459</v>
      </c>
      <c r="E2968" s="8" t="n">
        <f aca="false">H2968*설정!$B$8</f>
        <v>9379.22389897292</v>
      </c>
      <c r="F2968" s="8" t="n">
        <f aca="false">H2968*설정!$B$9</f>
        <v>18780.8705436173</v>
      </c>
      <c r="G2968" s="9" t="n">
        <f aca="false">A2968-설정!$B$3</f>
        <v>3527</v>
      </c>
      <c r="H2968" s="8" t="n">
        <f aca="false">10^(설정!$B$5+설정!$B$4*K2968)</f>
        <v>4684.0129557765</v>
      </c>
      <c r="I2968" s="8" t="n">
        <f aca="false">H2968/설정!$B$8</f>
        <v>2339.21032339197</v>
      </c>
      <c r="J2968" s="8" t="n">
        <f aca="false">H2968/설정!$B$9</f>
        <v>1168.20875363195</v>
      </c>
      <c r="K2968" s="10" t="n">
        <f aca="false">LOG10(G2968)</f>
        <v>3.54740545966749</v>
      </c>
      <c r="L2968" s="10" t="n">
        <f aca="false">LOG10(C2968)</f>
        <v>3.84665498346988</v>
      </c>
    </row>
    <row r="2969" customFormat="false" ht="15" hidden="false" customHeight="false" outlineLevel="0" collapsed="false">
      <c r="A2969" s="5" t="n">
        <v>43344</v>
      </c>
      <c r="B2969" s="6" t="n">
        <v>7025.14</v>
      </c>
      <c r="C2969" s="6" t="n">
        <v>7192.35</v>
      </c>
      <c r="D2969" s="7" t="n">
        <f aca="false">(L2969-(설정!$B$5+설정!$B$4*K2969))/설정!$B$6</f>
        <v>0.615336802151535</v>
      </c>
      <c r="E2969" s="8" t="n">
        <f aca="false">H2969*설정!$B$8</f>
        <v>9394.3242282078</v>
      </c>
      <c r="F2969" s="8" t="n">
        <f aca="false">H2969*설정!$B$9</f>
        <v>18811.1073021787</v>
      </c>
      <c r="G2969" s="9" t="n">
        <f aca="false">A2969-설정!$B$3</f>
        <v>3528</v>
      </c>
      <c r="H2969" s="8" t="n">
        <f aca="false">10^(설정!$B$5+설정!$B$4*K2969)</f>
        <v>4691.55410614614</v>
      </c>
      <c r="I2969" s="8" t="n">
        <f aca="false">H2969/설정!$B$8</f>
        <v>2342.97639683401</v>
      </c>
      <c r="J2969" s="8" t="n">
        <f aca="false">H2969/설정!$B$9</f>
        <v>1170.08954216892</v>
      </c>
      <c r="K2969" s="10" t="n">
        <f aca="false">LOG10(G2969)</f>
        <v>3.54752857645978</v>
      </c>
      <c r="L2969" s="10" t="n">
        <f aca="false">LOG10(C2969)</f>
        <v>3.85687081323159</v>
      </c>
    </row>
    <row r="2970" customFormat="false" ht="15" hidden="false" customHeight="false" outlineLevel="0" collapsed="false">
      <c r="A2970" s="5" t="n">
        <v>43345</v>
      </c>
      <c r="B2970" s="6" t="n">
        <v>7192.35</v>
      </c>
      <c r="C2970" s="6" t="n">
        <v>7286.67</v>
      </c>
      <c r="D2970" s="7" t="n">
        <f aca="false">(L2970-(설정!$B$5+설정!$B$4*K2970))/설정!$B$6</f>
        <v>0.63178470196101</v>
      </c>
      <c r="E2970" s="8" t="n">
        <f aca="false">H2970*설정!$B$8</f>
        <v>9409.4445787468</v>
      </c>
      <c r="F2970" s="8" t="n">
        <f aca="false">H2970*설정!$B$9</f>
        <v>18841.3841512129</v>
      </c>
      <c r="G2970" s="9" t="n">
        <f aca="false">A2970-설정!$B$3</f>
        <v>3529</v>
      </c>
      <c r="H2970" s="8" t="n">
        <f aca="false">10^(설정!$B$5+설정!$B$4*K2970)</f>
        <v>4699.10525521598</v>
      </c>
      <c r="I2970" s="8" t="n">
        <f aca="false">H2970/설정!$B$8</f>
        <v>2346.74746365735</v>
      </c>
      <c r="J2970" s="8" t="n">
        <f aca="false">H2970/설정!$B$9</f>
        <v>1171.97282441572</v>
      </c>
      <c r="K2970" s="10" t="n">
        <f aca="false">LOG10(G2970)</f>
        <v>3.54765165835997</v>
      </c>
      <c r="L2970" s="10" t="n">
        <f aca="false">LOG10(C2970)</f>
        <v>3.86252910156483</v>
      </c>
    </row>
    <row r="2971" customFormat="false" ht="15" hidden="false" customHeight="false" outlineLevel="0" collapsed="false">
      <c r="A2971" s="5" t="n">
        <v>43346</v>
      </c>
      <c r="B2971" s="6" t="n">
        <v>7286.67</v>
      </c>
      <c r="C2971" s="6" t="n">
        <v>7257.47</v>
      </c>
      <c r="D2971" s="7" t="n">
        <f aca="false">(L2971-(설정!$B$5+설정!$B$4*K2971))/설정!$B$6</f>
        <v>0.623686185575378</v>
      </c>
      <c r="E2971" s="8" t="n">
        <f aca="false">H2971*설정!$B$8</f>
        <v>9424.58497145102</v>
      </c>
      <c r="F2971" s="8" t="n">
        <f aca="false">H2971*설정!$B$9</f>
        <v>18871.701132492</v>
      </c>
      <c r="G2971" s="9" t="n">
        <f aca="false">A2971-설정!$B$3</f>
        <v>3530</v>
      </c>
      <c r="H2971" s="8" t="n">
        <f aca="false">10^(설정!$B$5+설정!$B$4*K2971)</f>
        <v>4706.66641340412</v>
      </c>
      <c r="I2971" s="8" t="n">
        <f aca="false">H2971/설정!$B$8</f>
        <v>2350.52352906483</v>
      </c>
      <c r="J2971" s="8" t="n">
        <f aca="false">H2971/설정!$B$9</f>
        <v>1173.85860297064</v>
      </c>
      <c r="K2971" s="10" t="n">
        <f aca="false">LOG10(G2971)</f>
        <v>3.54777470538782</v>
      </c>
      <c r="L2971" s="10" t="n">
        <f aca="false">LOG10(C2971)</f>
        <v>3.86078524927651</v>
      </c>
    </row>
    <row r="2972" customFormat="false" ht="15" hidden="false" customHeight="false" outlineLevel="0" collapsed="false">
      <c r="A2972" s="5" t="n">
        <v>43347</v>
      </c>
      <c r="B2972" s="6" t="n">
        <v>7257.47</v>
      </c>
      <c r="C2972" s="6" t="n">
        <v>7358.81</v>
      </c>
      <c r="D2972" s="7" t="n">
        <f aca="false">(L2972-(설정!$B$5+설정!$B$4*K2972))/설정!$B$6</f>
        <v>0.641342672138627</v>
      </c>
      <c r="E2972" s="8" t="n">
        <f aca="false">H2972*설정!$B$8</f>
        <v>9439.74542719782</v>
      </c>
      <c r="F2972" s="8" t="n">
        <f aca="false">H2972*설정!$B$9</f>
        <v>18902.0582878206</v>
      </c>
      <c r="G2972" s="9" t="n">
        <f aca="false">A2972-설정!$B$3</f>
        <v>3531</v>
      </c>
      <c r="H2972" s="8" t="n">
        <f aca="false">10^(설정!$B$5+설정!$B$4*K2972)</f>
        <v>4714.23759113678</v>
      </c>
      <c r="I2972" s="8" t="n">
        <f aca="false">H2972/설정!$B$8</f>
        <v>2354.30459826333</v>
      </c>
      <c r="J2972" s="8" t="n">
        <f aca="false">H2972/설정!$B$9</f>
        <v>1175.74688043402</v>
      </c>
      <c r="K2972" s="10" t="n">
        <f aca="false">LOG10(G2972)</f>
        <v>3.5478977175631</v>
      </c>
      <c r="L2972" s="10" t="n">
        <f aca="false">LOG10(C2972)</f>
        <v>3.86680758985134</v>
      </c>
    </row>
    <row r="2973" customFormat="false" ht="15" hidden="false" customHeight="false" outlineLevel="0" collapsed="false">
      <c r="A2973" s="5" t="n">
        <v>43348</v>
      </c>
      <c r="B2973" s="6" t="n">
        <v>7358.81</v>
      </c>
      <c r="C2973" s="6" t="n">
        <v>6790.9</v>
      </c>
      <c r="D2973" s="7" t="n">
        <f aca="false">(L2973-(설정!$B$5+설정!$B$4*K2973))/설정!$B$6</f>
        <v>0.52335811036468</v>
      </c>
      <c r="E2973" s="8" t="n">
        <f aca="false">H2973*설정!$B$8</f>
        <v>9454.92596687985</v>
      </c>
      <c r="F2973" s="8" t="n">
        <f aca="false">H2973*설정!$B$9</f>
        <v>18932.4556590339</v>
      </c>
      <c r="G2973" s="9" t="n">
        <f aca="false">A2973-설정!$B$3</f>
        <v>3532</v>
      </c>
      <c r="H2973" s="8" t="n">
        <f aca="false">10^(설정!$B$5+설정!$B$4*K2973)</f>
        <v>4721.8187988478</v>
      </c>
      <c r="I2973" s="8" t="n">
        <f aca="false">H2973/설정!$B$8</f>
        <v>2358.09067646355</v>
      </c>
      <c r="J2973" s="8" t="n">
        <f aca="false">H2973/설정!$B$9</f>
        <v>1177.63765940811</v>
      </c>
      <c r="K2973" s="10" t="n">
        <f aca="false">LOG10(G2973)</f>
        <v>3.54802069490553</v>
      </c>
      <c r="L2973" s="10" t="n">
        <f aca="false">LOG10(C2973)</f>
        <v>3.83192733527194</v>
      </c>
    </row>
    <row r="2974" customFormat="false" ht="15" hidden="false" customHeight="false" outlineLevel="0" collapsed="false">
      <c r="A2974" s="5" t="n">
        <v>43349</v>
      </c>
      <c r="B2974" s="6" t="n">
        <v>6790.9</v>
      </c>
      <c r="C2974" s="6" t="n">
        <v>6488.08</v>
      </c>
      <c r="D2974" s="7" t="n">
        <f aca="false">(L2974-(설정!$B$5+설정!$B$4*K2974))/설정!$B$6</f>
        <v>0.455346595380506</v>
      </c>
      <c r="E2974" s="8" t="n">
        <f aca="false">H2974*설정!$B$8</f>
        <v>9470.12661140608</v>
      </c>
      <c r="F2974" s="8" t="n">
        <f aca="false">H2974*설정!$B$9</f>
        <v>18962.893288</v>
      </c>
      <c r="G2974" s="9" t="n">
        <f aca="false">A2974-설정!$B$3</f>
        <v>3533</v>
      </c>
      <c r="H2974" s="8" t="n">
        <f aca="false">10^(설정!$B$5+설정!$B$4*K2974)</f>
        <v>4729.41004697919</v>
      </c>
      <c r="I2974" s="8" t="n">
        <f aca="false">H2974/설정!$B$8</f>
        <v>2361.88176888025</v>
      </c>
      <c r="J2974" s="8" t="n">
        <f aca="false">H2974/설정!$B$9</f>
        <v>1179.53094249716</v>
      </c>
      <c r="K2974" s="10" t="n">
        <f aca="false">LOG10(G2974)</f>
        <v>3.54814363743485</v>
      </c>
      <c r="L2974" s="10" t="n">
        <f aca="false">LOG10(C2974)</f>
        <v>3.81211619621918</v>
      </c>
    </row>
    <row r="2975" customFormat="false" ht="15" hidden="false" customHeight="false" outlineLevel="0" collapsed="false">
      <c r="A2975" s="5" t="n">
        <v>43350</v>
      </c>
      <c r="B2975" s="6" t="n">
        <v>6488.08</v>
      </c>
      <c r="C2975" s="6" t="n">
        <v>6408.65</v>
      </c>
      <c r="D2975" s="7" t="n">
        <f aca="false">(L2975-(설정!$B$5+설정!$B$4*K2975))/설정!$B$6</f>
        <v>0.43529313338072</v>
      </c>
      <c r="E2975" s="8" t="n">
        <f aca="false">H2975*설정!$B$8</f>
        <v>9485.34738170109</v>
      </c>
      <c r="F2975" s="8" t="n">
        <f aca="false">H2975*설정!$B$9</f>
        <v>18993.371216618</v>
      </c>
      <c r="G2975" s="9" t="n">
        <f aca="false">A2975-설정!$B$3</f>
        <v>3534</v>
      </c>
      <c r="H2975" s="8" t="n">
        <f aca="false">10^(설정!$B$5+설정!$B$4*K2975)</f>
        <v>4737.01134598076</v>
      </c>
      <c r="I2975" s="8" t="n">
        <f aca="false">H2975/설정!$B$8</f>
        <v>2365.67788073211</v>
      </c>
      <c r="J2975" s="8" t="n">
        <f aca="false">H2975/설정!$B$9</f>
        <v>1181.4267323074</v>
      </c>
      <c r="K2975" s="10" t="n">
        <f aca="false">LOG10(G2975)</f>
        <v>3.54826654517075</v>
      </c>
      <c r="L2975" s="10" t="n">
        <f aca="false">LOG10(C2975)</f>
        <v>3.80676655380917</v>
      </c>
    </row>
    <row r="2976" customFormat="false" ht="15" hidden="false" customHeight="false" outlineLevel="0" collapsed="false">
      <c r="A2976" s="5" t="n">
        <v>43351</v>
      </c>
      <c r="B2976" s="6" t="n">
        <v>6408.65</v>
      </c>
      <c r="C2976" s="6" t="n">
        <v>6187.79</v>
      </c>
      <c r="D2976" s="7" t="n">
        <f aca="false">(L2976-(설정!$B$5+설정!$B$4*K2976))/설정!$B$6</f>
        <v>0.382471683980453</v>
      </c>
      <c r="E2976" s="8" t="n">
        <f aca="false">H2976*설정!$B$8</f>
        <v>9500.58829870537</v>
      </c>
      <c r="F2976" s="8" t="n">
        <f aca="false">H2976*설정!$B$9</f>
        <v>19023.8894868189</v>
      </c>
      <c r="G2976" s="9" t="n">
        <f aca="false">A2976-설정!$B$3</f>
        <v>3535</v>
      </c>
      <c r="H2976" s="8" t="n">
        <f aca="false">10^(설정!$B$5+설정!$B$4*K2976)</f>
        <v>4744.62270631024</v>
      </c>
      <c r="I2976" s="8" t="n">
        <f aca="false">H2976/설정!$B$8</f>
        <v>2369.47901724174</v>
      </c>
      <c r="J2976" s="8" t="n">
        <f aca="false">H2976/설정!$B$9</f>
        <v>1183.32503144703</v>
      </c>
      <c r="K2976" s="10" t="n">
        <f aca="false">LOG10(G2976)</f>
        <v>3.54838941813292</v>
      </c>
      <c r="L2976" s="10" t="n">
        <f aca="false">LOG10(C2976)</f>
        <v>3.79153556627672</v>
      </c>
    </row>
    <row r="2977" customFormat="false" ht="15" hidden="false" customHeight="false" outlineLevel="0" collapsed="false">
      <c r="A2977" s="5" t="n">
        <v>43352</v>
      </c>
      <c r="B2977" s="6" t="n">
        <v>6187.79</v>
      </c>
      <c r="C2977" s="6" t="n">
        <v>6249.25</v>
      </c>
      <c r="D2977" s="7" t="n">
        <f aca="false">(L2977-(설정!$B$5+설정!$B$4*K2977))/설정!$B$6</f>
        <v>0.394394369965245</v>
      </c>
      <c r="E2977" s="8" t="n">
        <f aca="false">H2977*설정!$B$8</f>
        <v>9515.84938337515</v>
      </c>
      <c r="F2977" s="8" t="n">
        <f aca="false">H2977*설정!$B$9</f>
        <v>19054.4481405652</v>
      </c>
      <c r="G2977" s="9" t="n">
        <f aca="false">A2977-설정!$B$3</f>
        <v>3536</v>
      </c>
      <c r="H2977" s="8" t="n">
        <f aca="false">10^(설정!$B$5+설정!$B$4*K2977)</f>
        <v>4752.24413843324</v>
      </c>
      <c r="I2977" s="8" t="n">
        <f aca="false">H2977/설정!$B$8</f>
        <v>2373.28518363569</v>
      </c>
      <c r="J2977" s="8" t="n">
        <f aca="false">H2977/설정!$B$9</f>
        <v>1185.2258425262</v>
      </c>
      <c r="K2977" s="10" t="n">
        <f aca="false">LOG10(G2977)</f>
        <v>3.54851225634104</v>
      </c>
      <c r="L2977" s="10" t="n">
        <f aca="false">LOG10(C2977)</f>
        <v>3.79582789887908</v>
      </c>
    </row>
    <row r="2978" customFormat="false" ht="15" hidden="false" customHeight="false" outlineLevel="0" collapsed="false">
      <c r="A2978" s="5" t="n">
        <v>43353</v>
      </c>
      <c r="B2978" s="6" t="n">
        <v>6249.25</v>
      </c>
      <c r="C2978" s="6" t="n">
        <v>6295.39</v>
      </c>
      <c r="D2978" s="7" t="n">
        <f aca="false">(L2978-(설정!$B$5+설정!$B$4*K2978))/설정!$B$6</f>
        <v>0.402677862365553</v>
      </c>
      <c r="E2978" s="8" t="n">
        <f aca="false">H2978*설정!$B$8</f>
        <v>9531.13065668264</v>
      </c>
      <c r="F2978" s="8" t="n">
        <f aca="false">H2978*설정!$B$9</f>
        <v>19085.0472198516</v>
      </c>
      <c r="G2978" s="9" t="n">
        <f aca="false">A2978-설정!$B$3</f>
        <v>3537</v>
      </c>
      <c r="H2978" s="8" t="n">
        <f aca="false">10^(설정!$B$5+설정!$B$4*K2978)</f>
        <v>4759.87565282335</v>
      </c>
      <c r="I2978" s="8" t="n">
        <f aca="false">H2978/설정!$B$8</f>
        <v>2377.09638514453</v>
      </c>
      <c r="J2978" s="8" t="n">
        <f aca="false">H2978/설정!$B$9</f>
        <v>1187.12916815705</v>
      </c>
      <c r="K2978" s="10" t="n">
        <f aca="false">LOG10(G2978)</f>
        <v>3.54863505981475</v>
      </c>
      <c r="L2978" s="10" t="n">
        <f aca="false">LOG10(C2978)</f>
        <v>3.79902263986111</v>
      </c>
    </row>
    <row r="2979" customFormat="false" ht="15" hidden="false" customHeight="false" outlineLevel="0" collapsed="false">
      <c r="A2979" s="5" t="n">
        <v>43354</v>
      </c>
      <c r="B2979" s="6" t="n">
        <v>6295.39</v>
      </c>
      <c r="C2979" s="6" t="n">
        <v>6278.42</v>
      </c>
      <c r="D2979" s="7" t="n">
        <f aca="false">(L2979-(설정!$B$5+설정!$B$4*K2979))/설정!$B$6</f>
        <v>0.396480054211898</v>
      </c>
      <c r="E2979" s="8" t="n">
        <f aca="false">H2979*설정!$B$8</f>
        <v>9546.4321396159</v>
      </c>
      <c r="F2979" s="8" t="n">
        <f aca="false">H2979*설정!$B$9</f>
        <v>19115.6867667044</v>
      </c>
      <c r="G2979" s="9" t="n">
        <f aca="false">A2979-설정!$B$3</f>
        <v>3538</v>
      </c>
      <c r="H2979" s="8" t="n">
        <f aca="false">10^(설정!$B$5+설정!$B$4*K2979)</f>
        <v>4767.51725996206</v>
      </c>
      <c r="I2979" s="8" t="n">
        <f aca="false">H2979/설정!$B$8</f>
        <v>2380.91262700273</v>
      </c>
      <c r="J2979" s="8" t="n">
        <f aca="false">H2979/설정!$B$9</f>
        <v>1189.03501095372</v>
      </c>
      <c r="K2979" s="10" t="n">
        <f aca="false">LOG10(G2979)</f>
        <v>3.5487578285737</v>
      </c>
      <c r="L2979" s="10" t="n">
        <f aca="false">LOG10(C2979)</f>
        <v>3.79785036481755</v>
      </c>
    </row>
    <row r="2980" customFormat="false" ht="15" hidden="false" customHeight="false" outlineLevel="0" collapsed="false">
      <c r="A2980" s="5" t="n">
        <v>43355</v>
      </c>
      <c r="B2980" s="6" t="n">
        <v>6278.42</v>
      </c>
      <c r="C2980" s="6" t="n">
        <v>6327.54</v>
      </c>
      <c r="D2980" s="7" t="n">
        <f aca="false">(L2980-(설정!$B$5+설정!$B$4*K2980))/설정!$B$6</f>
        <v>0.405394248271458</v>
      </c>
      <c r="E2980" s="8" t="n">
        <f aca="false">H2980*설정!$B$8</f>
        <v>9561.75385317885</v>
      </c>
      <c r="F2980" s="8" t="n">
        <f aca="false">H2980*설정!$B$9</f>
        <v>19146.3668231815</v>
      </c>
      <c r="G2980" s="9" t="n">
        <f aca="false">A2980-설정!$B$3</f>
        <v>3539</v>
      </c>
      <c r="H2980" s="8" t="n">
        <f aca="false">10^(설정!$B$5+설정!$B$4*K2980)</f>
        <v>4775.1689703388</v>
      </c>
      <c r="I2980" s="8" t="n">
        <f aca="false">H2980/설정!$B$8</f>
        <v>2384.73391444874</v>
      </c>
      <c r="J2980" s="8" t="n">
        <f aca="false">H2980/설정!$B$9</f>
        <v>1190.94337353229</v>
      </c>
      <c r="K2980" s="10" t="n">
        <f aca="false">LOG10(G2980)</f>
        <v>3.54888056263752</v>
      </c>
      <c r="L2980" s="10" t="n">
        <f aca="false">LOG10(C2980)</f>
        <v>3.80123489926283</v>
      </c>
    </row>
    <row r="2981" customFormat="false" ht="15" hidden="false" customHeight="false" outlineLevel="0" collapsed="false">
      <c r="A2981" s="5" t="n">
        <v>43356</v>
      </c>
      <c r="B2981" s="6" t="n">
        <v>6327.54</v>
      </c>
      <c r="C2981" s="6" t="n">
        <v>6490.91</v>
      </c>
      <c r="D2981" s="7" t="n">
        <f aca="false">(L2981-(설정!$B$5+설정!$B$4*K2981))/설정!$B$6</f>
        <v>0.439798015179704</v>
      </c>
      <c r="E2981" s="8" t="n">
        <f aca="false">H2981*설정!$B$8</f>
        <v>9577.09581839131</v>
      </c>
      <c r="F2981" s="8" t="n">
        <f aca="false">H2981*설정!$B$9</f>
        <v>19177.0874313729</v>
      </c>
      <c r="G2981" s="9" t="n">
        <f aca="false">A2981-설정!$B$3</f>
        <v>3540</v>
      </c>
      <c r="H2981" s="8" t="n">
        <f aca="false">10^(설정!$B$5+설정!$B$4*K2981)</f>
        <v>4782.83079445094</v>
      </c>
      <c r="I2981" s="8" t="n">
        <f aca="false">H2981/설정!$B$8</f>
        <v>2388.56025272499</v>
      </c>
      <c r="J2981" s="8" t="n">
        <f aca="false">H2981/설정!$B$9</f>
        <v>1192.85425851086</v>
      </c>
      <c r="K2981" s="10" t="n">
        <f aca="false">LOG10(G2981)</f>
        <v>3.54900326202579</v>
      </c>
      <c r="L2981" s="10" t="n">
        <f aca="false">LOG10(C2981)</f>
        <v>3.8123055874435</v>
      </c>
    </row>
    <row r="2982" customFormat="false" ht="15" hidden="false" customHeight="false" outlineLevel="0" collapsed="false">
      <c r="A2982" s="5" t="n">
        <v>43357</v>
      </c>
      <c r="B2982" s="6" t="n">
        <v>6490.91</v>
      </c>
      <c r="C2982" s="6" t="n">
        <v>6494.7</v>
      </c>
      <c r="D2982" s="7" t="n">
        <f aca="false">(L2982-(설정!$B$5+설정!$B$4*K2982))/설정!$B$6</f>
        <v>0.438330363445799</v>
      </c>
      <c r="E2982" s="8" t="n">
        <f aca="false">H2982*설정!$B$8</f>
        <v>9592.45805628898</v>
      </c>
      <c r="F2982" s="8" t="n">
        <f aca="false">H2982*설정!$B$9</f>
        <v>19207.8486334003</v>
      </c>
      <c r="G2982" s="9" t="n">
        <f aca="false">A2982-설정!$B$3</f>
        <v>3541</v>
      </c>
      <c r="H2982" s="8" t="n">
        <f aca="false">10^(설정!$B$5+설정!$B$4*K2982)</f>
        <v>4790.50274280375</v>
      </c>
      <c r="I2982" s="8" t="n">
        <f aca="false">H2982/설정!$B$8</f>
        <v>2392.39164707784</v>
      </c>
      <c r="J2982" s="8" t="n">
        <f aca="false">H2982/설정!$B$9</f>
        <v>1194.76766850946</v>
      </c>
      <c r="K2982" s="10" t="n">
        <f aca="false">LOG10(G2982)</f>
        <v>3.54912592675811</v>
      </c>
      <c r="L2982" s="10" t="n">
        <f aca="false">LOG10(C2982)</f>
        <v>3.81255909515445</v>
      </c>
    </row>
    <row r="2983" customFormat="false" ht="15" hidden="false" customHeight="false" outlineLevel="0" collapsed="false">
      <c r="A2983" s="5" t="n">
        <v>43358</v>
      </c>
      <c r="B2983" s="6" t="n">
        <v>6494.7</v>
      </c>
      <c r="C2983" s="6" t="n">
        <v>6524.17</v>
      </c>
      <c r="D2983" s="7" t="n">
        <f aca="false">(L2983-(설정!$B$5+설정!$B$4*K2983))/설정!$B$6</f>
        <v>0.442542928316546</v>
      </c>
      <c r="E2983" s="8" t="n">
        <f aca="false">H2983*설정!$B$8</f>
        <v>9607.84058792349</v>
      </c>
      <c r="F2983" s="8" t="n">
        <f aca="false">H2983*설정!$B$9</f>
        <v>19238.6504714172</v>
      </c>
      <c r="G2983" s="9" t="n">
        <f aca="false">A2983-설정!$B$3</f>
        <v>3542</v>
      </c>
      <c r="H2983" s="8" t="n">
        <f aca="false">10^(설정!$B$5+설정!$B$4*K2983)</f>
        <v>4798.18482591049</v>
      </c>
      <c r="I2983" s="8" t="n">
        <f aca="false">H2983/설정!$B$8</f>
        <v>2396.22810275764</v>
      </c>
      <c r="J2983" s="8" t="n">
        <f aca="false">H2983/설정!$B$9</f>
        <v>1196.68360615014</v>
      </c>
      <c r="K2983" s="10" t="n">
        <f aca="false">LOG10(G2983)</f>
        <v>3.54924855685406</v>
      </c>
      <c r="L2983" s="10" t="n">
        <f aca="false">LOG10(C2983)</f>
        <v>3.81452526890718</v>
      </c>
    </row>
    <row r="2984" customFormat="false" ht="15" hidden="false" customHeight="false" outlineLevel="0" collapsed="false">
      <c r="A2984" s="5" t="n">
        <v>43359</v>
      </c>
      <c r="B2984" s="6" t="n">
        <v>6524.17</v>
      </c>
      <c r="C2984" s="6" t="n">
        <v>6497.4</v>
      </c>
      <c r="D2984" s="7" t="n">
        <f aca="false">(L2984-(설정!$B$5+설정!$B$4*K2984))/설정!$B$6</f>
        <v>0.434314250080384</v>
      </c>
      <c r="E2984" s="8" t="n">
        <f aca="false">H2984*설정!$B$8</f>
        <v>9623.24343436216</v>
      </c>
      <c r="F2984" s="8" t="n">
        <f aca="false">H2984*설정!$B$9</f>
        <v>19269.4929876087</v>
      </c>
      <c r="G2984" s="9" t="n">
        <f aca="false">A2984-설정!$B$3</f>
        <v>3543</v>
      </c>
      <c r="H2984" s="8" t="n">
        <f aca="false">10^(설정!$B$5+설정!$B$4*K2984)</f>
        <v>4805.87705429226</v>
      </c>
      <c r="I2984" s="8" t="n">
        <f aca="false">H2984/설정!$B$8</f>
        <v>2400.06962501866</v>
      </c>
      <c r="J2984" s="8" t="n">
        <f aca="false">H2984/설정!$B$9</f>
        <v>1198.60207405691</v>
      </c>
      <c r="K2984" s="10" t="n">
        <f aca="false">LOG10(G2984)</f>
        <v>3.54937115233318</v>
      </c>
      <c r="L2984" s="10" t="n">
        <f aca="false">LOG10(C2984)</f>
        <v>3.81273960409727</v>
      </c>
    </row>
    <row r="2985" customFormat="false" ht="15" hidden="false" customHeight="false" outlineLevel="0" collapsed="false">
      <c r="A2985" s="5" t="n">
        <v>43360</v>
      </c>
      <c r="B2985" s="6" t="n">
        <v>6497.4</v>
      </c>
      <c r="C2985" s="6" t="n">
        <v>6258.59</v>
      </c>
      <c r="D2985" s="7" t="n">
        <f aca="false">(L2985-(설정!$B$5+설정!$B$4*K2985))/설정!$B$6</f>
        <v>0.378075961672571</v>
      </c>
      <c r="E2985" s="8" t="n">
        <f aca="false">H2985*설정!$B$8</f>
        <v>9638.66661668869</v>
      </c>
      <c r="F2985" s="8" t="n">
        <f aca="false">H2985*설정!$B$9</f>
        <v>19300.3762241926</v>
      </c>
      <c r="G2985" s="9" t="n">
        <f aca="false">A2985-설정!$B$3</f>
        <v>3544</v>
      </c>
      <c r="H2985" s="8" t="n">
        <f aca="false">10^(설정!$B$5+설정!$B$4*K2985)</f>
        <v>4813.5794384783</v>
      </c>
      <c r="I2985" s="8" t="n">
        <f aca="false">H2985/설정!$B$8</f>
        <v>2403.91621911923</v>
      </c>
      <c r="J2985" s="8" t="n">
        <f aca="false">H2985/설정!$B$9</f>
        <v>1200.52307485578</v>
      </c>
      <c r="K2985" s="10" t="n">
        <f aca="false">LOG10(G2985)</f>
        <v>3.54949371321501</v>
      </c>
      <c r="L2985" s="10" t="n">
        <f aca="false">LOG10(C2985)</f>
        <v>3.79647650186967</v>
      </c>
    </row>
    <row r="2986" customFormat="false" ht="15" hidden="false" customHeight="false" outlineLevel="0" collapsed="false">
      <c r="A2986" s="5" t="n">
        <v>43361</v>
      </c>
      <c r="B2986" s="6" t="n">
        <v>6258.59</v>
      </c>
      <c r="C2986" s="6" t="n">
        <v>6340.35</v>
      </c>
      <c r="D2986" s="7" t="n">
        <f aca="false">(L2986-(설정!$B$5+설정!$B$4*K2986))/설정!$B$6</f>
        <v>0.394462826800598</v>
      </c>
      <c r="E2986" s="8" t="n">
        <f aca="false">H2986*설정!$B$8</f>
        <v>9654.11015600216</v>
      </c>
      <c r="F2986" s="8" t="n">
        <f aca="false">H2986*설정!$B$9</f>
        <v>19331.3002234175</v>
      </c>
      <c r="G2986" s="9" t="n">
        <f aca="false">A2986-설정!$B$3</f>
        <v>3545</v>
      </c>
      <c r="H2986" s="8" t="n">
        <f aca="false">10^(설정!$B$5+설정!$B$4*K2986)</f>
        <v>4821.29198900556</v>
      </c>
      <c r="I2986" s="8" t="n">
        <f aca="false">H2986/설정!$B$8</f>
        <v>2407.76789032155</v>
      </c>
      <c r="J2986" s="8" t="n">
        <f aca="false">H2986/설정!$B$9</f>
        <v>1202.44661117471</v>
      </c>
      <c r="K2986" s="10" t="n">
        <f aca="false">LOG10(G2986)</f>
        <v>3.54961623951909</v>
      </c>
      <c r="L2986" s="10" t="n">
        <f aca="false">LOG10(C2986)</f>
        <v>3.8021132324674</v>
      </c>
    </row>
    <row r="2987" customFormat="false" ht="15" hidden="false" customHeight="false" outlineLevel="0" collapsed="false">
      <c r="A2987" s="5" t="n">
        <v>43362</v>
      </c>
      <c r="B2987" s="6" t="n">
        <v>6340.35</v>
      </c>
      <c r="C2987" s="6" t="n">
        <v>6383.95</v>
      </c>
      <c r="D2987" s="7" t="n">
        <f aca="false">(L2987-(설정!$B$5+설정!$B$4*K2987))/설정!$B$6</f>
        <v>0.402027604355923</v>
      </c>
      <c r="E2987" s="8" t="n">
        <f aca="false">H2987*설정!$B$8</f>
        <v>9669.574073418</v>
      </c>
      <c r="F2987" s="8" t="n">
        <f aca="false">H2987*설정!$B$9</f>
        <v>19362.2650275646</v>
      </c>
      <c r="G2987" s="9" t="n">
        <f aca="false">A2987-설정!$B$3</f>
        <v>3546</v>
      </c>
      <c r="H2987" s="8" t="n">
        <f aca="false">10^(설정!$B$5+설정!$B$4*K2987)</f>
        <v>4829.01471641915</v>
      </c>
      <c r="I2987" s="8" t="n">
        <f aca="false">H2987/설정!$B$8</f>
        <v>2411.62464389187</v>
      </c>
      <c r="J2987" s="8" t="n">
        <f aca="false">H2987/설정!$B$9</f>
        <v>1204.37268564368</v>
      </c>
      <c r="K2987" s="10" t="n">
        <f aca="false">LOG10(G2987)</f>
        <v>3.5497387312649</v>
      </c>
      <c r="L2987" s="10" t="n">
        <f aca="false">LOG10(C2987)</f>
        <v>3.80508947690014</v>
      </c>
    </row>
    <row r="2988" customFormat="false" ht="15" hidden="false" customHeight="false" outlineLevel="0" collapsed="false">
      <c r="A2988" s="5" t="n">
        <v>43363</v>
      </c>
      <c r="B2988" s="6" t="n">
        <v>6383.95</v>
      </c>
      <c r="C2988" s="6" t="n">
        <v>6498.61</v>
      </c>
      <c r="D2988" s="7" t="n">
        <f aca="false">(L2988-(설정!$B$5+설정!$B$4*K2988))/설정!$B$6</f>
        <v>0.42536080453559</v>
      </c>
      <c r="E2988" s="8" t="n">
        <f aca="false">H2988*설정!$B$8</f>
        <v>9685.05839006745</v>
      </c>
      <c r="F2988" s="8" t="n">
        <f aca="false">H2988*설정!$B$9</f>
        <v>19393.2706789471</v>
      </c>
      <c r="G2988" s="9" t="n">
        <f aca="false">A2988-설정!$B$3</f>
        <v>3547</v>
      </c>
      <c r="H2988" s="8" t="n">
        <f aca="false">10^(설정!$B$5+설정!$B$4*K2988)</f>
        <v>4836.74763127209</v>
      </c>
      <c r="I2988" s="8" t="n">
        <f aca="false">H2988/설정!$B$8</f>
        <v>2415.4864851004</v>
      </c>
      <c r="J2988" s="8" t="n">
        <f aca="false">H2988/설정!$B$9</f>
        <v>1206.30130089466</v>
      </c>
      <c r="K2988" s="10" t="n">
        <f aca="false">LOG10(G2988)</f>
        <v>3.54986118847194</v>
      </c>
      <c r="L2988" s="10" t="n">
        <f aca="false">LOG10(C2988)</f>
        <v>3.81282047450667</v>
      </c>
    </row>
    <row r="2989" customFormat="false" ht="15" hidden="false" customHeight="false" outlineLevel="0" collapsed="false">
      <c r="A2989" s="5" t="n">
        <v>43364</v>
      </c>
      <c r="B2989" s="6" t="n">
        <v>6498.61</v>
      </c>
      <c r="C2989" s="6" t="n">
        <v>6741.14</v>
      </c>
      <c r="D2989" s="7" t="n">
        <f aca="false">(L2989-(설정!$B$5+설정!$B$4*K2989))/설정!$B$6</f>
        <v>0.475827490255629</v>
      </c>
      <c r="E2989" s="8" t="n">
        <f aca="false">H2989*설정!$B$8</f>
        <v>9700.56312709758</v>
      </c>
      <c r="F2989" s="8" t="n">
        <f aca="false">H2989*설정!$B$9</f>
        <v>19424.3172199096</v>
      </c>
      <c r="G2989" s="9" t="n">
        <f aca="false">A2989-설정!$B$3</f>
        <v>3548</v>
      </c>
      <c r="H2989" s="8" t="n">
        <f aca="false">10^(설정!$B$5+설정!$B$4*K2989)</f>
        <v>4844.49074412527</v>
      </c>
      <c r="I2989" s="8" t="n">
        <f aca="false">H2989/설정!$B$8</f>
        <v>2419.35341922129</v>
      </c>
      <c r="J2989" s="8" t="n">
        <f aca="false">H2989/설정!$B$9</f>
        <v>1208.23245956157</v>
      </c>
      <c r="K2989" s="10" t="n">
        <f aca="false">LOG10(G2989)</f>
        <v>3.54998361115969</v>
      </c>
      <c r="L2989" s="10" t="n">
        <f aca="false">LOG10(C2989)</f>
        <v>3.82873334666054</v>
      </c>
    </row>
    <row r="2990" customFormat="false" ht="15" hidden="false" customHeight="false" outlineLevel="0" collapsed="false">
      <c r="A2990" s="5" t="n">
        <v>43365</v>
      </c>
      <c r="B2990" s="6" t="n">
        <v>6741.14</v>
      </c>
      <c r="C2990" s="6" t="n">
        <v>6705.48</v>
      </c>
      <c r="D2990" s="7" t="n">
        <f aca="false">(L2990-(설정!$B$5+설정!$B$4*K2990))/설정!$B$6</f>
        <v>0.465885543665425</v>
      </c>
      <c r="E2990" s="8" t="n">
        <f aca="false">H2990*설정!$B$8</f>
        <v>9716.08830567149</v>
      </c>
      <c r="F2990" s="8" t="n">
        <f aca="false">H2990*설정!$B$9</f>
        <v>19455.4046928289</v>
      </c>
      <c r="G2990" s="9" t="n">
        <f aca="false">A2990-설정!$B$3</f>
        <v>3549</v>
      </c>
      <c r="H2990" s="8" t="n">
        <f aca="false">10^(설정!$B$5+설정!$B$4*K2990)</f>
        <v>4852.24406554763</v>
      </c>
      <c r="I2990" s="8" t="n">
        <f aca="false">H2990/설정!$B$8</f>
        <v>2423.22545153268</v>
      </c>
      <c r="J2990" s="8" t="n">
        <f aca="false">H2990/설정!$B$9</f>
        <v>1210.16616428033</v>
      </c>
      <c r="K2990" s="10" t="n">
        <f aca="false">LOG10(G2990)</f>
        <v>3.55010599934759</v>
      </c>
      <c r="L2990" s="10" t="n">
        <f aca="false">LOG10(C2990)</f>
        <v>3.82642987150752</v>
      </c>
    </row>
    <row r="2991" customFormat="false" ht="15" hidden="false" customHeight="false" outlineLevel="0" collapsed="false">
      <c r="A2991" s="5" t="n">
        <v>43366</v>
      </c>
      <c r="B2991" s="6" t="n">
        <v>6705.48</v>
      </c>
      <c r="C2991" s="6" t="n">
        <v>6703.14</v>
      </c>
      <c r="D2991" s="7" t="n">
        <f aca="false">(L2991-(설정!$B$5+설정!$B$4*K2991))/설정!$B$6</f>
        <v>0.463080383041892</v>
      </c>
      <c r="E2991" s="8" t="n">
        <f aca="false">H2991*설정!$B$8</f>
        <v>9731.6339469682</v>
      </c>
      <c r="F2991" s="8" t="n">
        <f aca="false">H2991*설정!$B$9</f>
        <v>19486.5331401136</v>
      </c>
      <c r="G2991" s="9" t="n">
        <f aca="false">A2991-설정!$B$3</f>
        <v>3550</v>
      </c>
      <c r="H2991" s="8" t="n">
        <f aca="false">10^(설정!$B$5+설정!$B$4*K2991)</f>
        <v>4860.00760611601</v>
      </c>
      <c r="I2991" s="8" t="n">
        <f aca="false">H2991/설정!$B$8</f>
        <v>2427.10258731669</v>
      </c>
      <c r="J2991" s="8" t="n">
        <f aca="false">H2991/설정!$B$9</f>
        <v>1212.10241768884</v>
      </c>
      <c r="K2991" s="10" t="n">
        <f aca="false">LOG10(G2991)</f>
        <v>3.55022835305509</v>
      </c>
      <c r="L2991" s="10" t="n">
        <f aca="false">LOG10(C2991)</f>
        <v>3.82627829004754</v>
      </c>
    </row>
    <row r="2992" customFormat="false" ht="15" hidden="false" customHeight="false" outlineLevel="0" collapsed="false">
      <c r="A2992" s="5" t="n">
        <v>43367</v>
      </c>
      <c r="B2992" s="6" t="n">
        <v>6703.14</v>
      </c>
      <c r="C2992" s="6" t="n">
        <v>6576.55</v>
      </c>
      <c r="D2992" s="7" t="n">
        <f aca="false">(L2992-(설정!$B$5+설정!$B$4*K2992))/설정!$B$6</f>
        <v>0.433319763448799</v>
      </c>
      <c r="E2992" s="8" t="n">
        <f aca="false">H2992*설정!$B$8</f>
        <v>9747.20007218286</v>
      </c>
      <c r="F2992" s="8" t="n">
        <f aca="false">H2992*설정!$B$9</f>
        <v>19517.7026042048</v>
      </c>
      <c r="G2992" s="9" t="n">
        <f aca="false">A2992-설정!$B$3</f>
        <v>3551</v>
      </c>
      <c r="H2992" s="8" t="n">
        <f aca="false">10^(설정!$B$5+설정!$B$4*K2992)</f>
        <v>4867.78137641535</v>
      </c>
      <c r="I2992" s="8" t="n">
        <f aca="false">H2992/설정!$B$8</f>
        <v>2430.98483185948</v>
      </c>
      <c r="J2992" s="8" t="n">
        <f aca="false">H2992/설정!$B$9</f>
        <v>1214.04122242704</v>
      </c>
      <c r="K2992" s="10" t="n">
        <f aca="false">LOG10(G2992)</f>
        <v>3.55035067230162</v>
      </c>
      <c r="L2992" s="10" t="n">
        <f aca="false">LOG10(C2992)</f>
        <v>3.81799812630461</v>
      </c>
    </row>
    <row r="2993" customFormat="false" ht="15" hidden="false" customHeight="false" outlineLevel="0" collapsed="false">
      <c r="A2993" s="5" t="n">
        <v>43368</v>
      </c>
      <c r="B2993" s="6" t="n">
        <v>6576.55</v>
      </c>
      <c r="C2993" s="6" t="n">
        <v>6416.44</v>
      </c>
      <c r="D2993" s="7" t="n">
        <f aca="false">(L2993-(설정!$B$5+설정!$B$4*K2993))/설정!$B$6</f>
        <v>0.395521872774248</v>
      </c>
      <c r="E2993" s="8" t="n">
        <f aca="false">H2993*설정!$B$8</f>
        <v>9762.78670252646</v>
      </c>
      <c r="F2993" s="8" t="n">
        <f aca="false">H2993*설정!$B$9</f>
        <v>19548.9131275751</v>
      </c>
      <c r="G2993" s="9" t="n">
        <f aca="false">A2993-설정!$B$3</f>
        <v>3552</v>
      </c>
      <c r="H2993" s="8" t="n">
        <f aca="false">10^(설정!$B$5+설정!$B$4*K2993)</f>
        <v>4875.56538703848</v>
      </c>
      <c r="I2993" s="8" t="n">
        <f aca="false">H2993/설정!$B$8</f>
        <v>2434.87219045112</v>
      </c>
      <c r="J2993" s="8" t="n">
        <f aca="false">H2993/설정!$B$9</f>
        <v>1215.98258113679</v>
      </c>
      <c r="K2993" s="10" t="n">
        <f aca="false">LOG10(G2993)</f>
        <v>3.55047295710656</v>
      </c>
      <c r="L2993" s="10" t="n">
        <f aca="false">LOG10(C2993)</f>
        <v>3.80729413754232</v>
      </c>
    </row>
    <row r="2994" customFormat="false" ht="15" hidden="false" customHeight="false" outlineLevel="0" collapsed="false">
      <c r="A2994" s="5" t="n">
        <v>43369</v>
      </c>
      <c r="B2994" s="6" t="n">
        <v>6416.44</v>
      </c>
      <c r="C2994" s="6" t="n">
        <v>6463.25</v>
      </c>
      <c r="D2994" s="7" t="n">
        <f aca="false">(L2994-(설정!$B$5+설정!$B$4*K2994))/설정!$B$6</f>
        <v>0.403690010444039</v>
      </c>
      <c r="E2994" s="8" t="n">
        <f aca="false">H2994*설정!$B$8</f>
        <v>9778.39385922591</v>
      </c>
      <c r="F2994" s="8" t="n">
        <f aca="false">H2994*설정!$B$9</f>
        <v>19580.1647527291</v>
      </c>
      <c r="G2994" s="9" t="n">
        <f aca="false">A2994-설정!$B$3</f>
        <v>3553</v>
      </c>
      <c r="H2994" s="8" t="n">
        <f aca="false">10^(설정!$B$5+설정!$B$4*K2994)</f>
        <v>4883.35964858618</v>
      </c>
      <c r="I2994" s="8" t="n">
        <f aca="false">H2994/설정!$B$8</f>
        <v>2438.76466838569</v>
      </c>
      <c r="J2994" s="8" t="n">
        <f aca="false">H2994/설정!$B$9</f>
        <v>1217.92649646198</v>
      </c>
      <c r="K2994" s="10" t="n">
        <f aca="false">LOG10(G2994)</f>
        <v>3.55059520748933</v>
      </c>
      <c r="L2994" s="10" t="n">
        <f aca="false">LOG10(C2994)</f>
        <v>3.81045095485825</v>
      </c>
    </row>
    <row r="2995" customFormat="false" ht="15" hidden="false" customHeight="false" outlineLevel="0" collapsed="false">
      <c r="A2995" s="5" t="n">
        <v>43370</v>
      </c>
      <c r="B2995" s="6" t="n">
        <v>6463.25</v>
      </c>
      <c r="C2995" s="6" t="n">
        <v>6677.9</v>
      </c>
      <c r="D2995" s="7" t="n">
        <f aca="false">(L2995-(설정!$B$5+설정!$B$4*K2995))/설정!$B$6</f>
        <v>0.448443714965353</v>
      </c>
      <c r="E2995" s="8" t="n">
        <f aca="false">H2995*설정!$B$8</f>
        <v>9794.02156352427</v>
      </c>
      <c r="F2995" s="8" t="n">
        <f aca="false">H2995*설정!$B$9</f>
        <v>19611.4575222038</v>
      </c>
      <c r="G2995" s="9" t="n">
        <f aca="false">A2995-설정!$B$3</f>
        <v>3554</v>
      </c>
      <c r="H2995" s="8" t="n">
        <f aca="false">10^(설정!$B$5+설정!$B$4*K2995)</f>
        <v>4891.16417166731</v>
      </c>
      <c r="I2995" s="8" t="n">
        <f aca="false">H2995/설정!$B$8</f>
        <v>2442.66227096128</v>
      </c>
      <c r="J2995" s="8" t="n">
        <f aca="false">H2995/설정!$B$9</f>
        <v>1219.87297104849</v>
      </c>
      <c r="K2995" s="10" t="n">
        <f aca="false">LOG10(G2995)</f>
        <v>3.55071742346928</v>
      </c>
      <c r="L2995" s="10" t="n">
        <f aca="false">LOG10(C2995)</f>
        <v>3.82463991130815</v>
      </c>
    </row>
    <row r="2996" customFormat="false" ht="15" hidden="false" customHeight="false" outlineLevel="0" collapsed="false">
      <c r="A2996" s="5" t="n">
        <v>43371</v>
      </c>
      <c r="B2996" s="6" t="n">
        <v>6677.9</v>
      </c>
      <c r="C2996" s="6" t="n">
        <v>6623.13</v>
      </c>
      <c r="D2996" s="7" t="n">
        <f aca="false">(L2996-(설정!$B$5+설정!$B$4*K2996))/설정!$B$6</f>
        <v>0.434283597988065</v>
      </c>
      <c r="E2996" s="8" t="n">
        <f aca="false">H2996*설정!$B$8</f>
        <v>9809.66983668038</v>
      </c>
      <c r="F2996" s="8" t="n">
        <f aca="false">H2996*설정!$B$9</f>
        <v>19642.7914785675</v>
      </c>
      <c r="G2996" s="9" t="n">
        <f aca="false">A2996-설정!$B$3</f>
        <v>3555</v>
      </c>
      <c r="H2996" s="8" t="n">
        <f aca="false">10^(설정!$B$5+설정!$B$4*K2996)</f>
        <v>4898.97896689858</v>
      </c>
      <c r="I2996" s="8" t="n">
        <f aca="false">H2996/설정!$B$8</f>
        <v>2446.56500347991</v>
      </c>
      <c r="J2996" s="8" t="n">
        <f aca="false">H2996/설정!$B$9</f>
        <v>1221.82200754416</v>
      </c>
      <c r="K2996" s="10" t="n">
        <f aca="false">LOG10(G2996)</f>
        <v>3.55083960506579</v>
      </c>
      <c r="L2996" s="10" t="n">
        <f aca="false">LOG10(C2996)</f>
        <v>3.82106327954161</v>
      </c>
    </row>
    <row r="2997" customFormat="false" ht="15" hidden="false" customHeight="false" outlineLevel="0" collapsed="false">
      <c r="A2997" s="5" t="n">
        <v>43372</v>
      </c>
      <c r="B2997" s="6" t="n">
        <v>6623.13</v>
      </c>
      <c r="C2997" s="6" t="n">
        <v>6584.5</v>
      </c>
      <c r="D2997" s="7" t="n">
        <f aca="false">(L2997-(설정!$B$5+설정!$B$4*K2997))/설정!$B$6</f>
        <v>0.423560235451272</v>
      </c>
      <c r="E2997" s="8" t="n">
        <f aca="false">H2997*설정!$B$8</f>
        <v>9825.3386999694</v>
      </c>
      <c r="F2997" s="8" t="n">
        <f aca="false">H2997*설정!$B$9</f>
        <v>19674.1666644215</v>
      </c>
      <c r="G2997" s="9" t="n">
        <f aca="false">A2997-설정!$B$3</f>
        <v>3556</v>
      </c>
      <c r="H2997" s="8" t="n">
        <f aca="false">10^(설정!$B$5+설정!$B$4*K2997)</f>
        <v>4906.80404490489</v>
      </c>
      <c r="I2997" s="8" t="n">
        <f aca="false">H2997/설정!$B$8</f>
        <v>2450.47287124768</v>
      </c>
      <c r="J2997" s="8" t="n">
        <f aca="false">H2997/설정!$B$9</f>
        <v>1223.77360859888</v>
      </c>
      <c r="K2997" s="10" t="n">
        <f aca="false">LOG10(G2997)</f>
        <v>3.55096175229818</v>
      </c>
      <c r="L2997" s="10" t="n">
        <f aca="false">LOG10(C2997)</f>
        <v>3.81852280200314</v>
      </c>
    </row>
    <row r="2998" customFormat="false" ht="15" hidden="false" customHeight="false" outlineLevel="0" collapsed="false">
      <c r="A2998" s="5" t="n">
        <v>43373</v>
      </c>
      <c r="B2998" s="6" t="n">
        <v>6584.5</v>
      </c>
      <c r="C2998" s="6" t="n">
        <v>6604.49</v>
      </c>
      <c r="D2998" s="7" t="n">
        <f aca="false">(L2998-(설정!$B$5+설정!$B$4*K2998))/설정!$B$6</f>
        <v>0.425628027012893</v>
      </c>
      <c r="E2998" s="8" t="n">
        <f aca="false">H2998*설정!$B$8</f>
        <v>9841.0281746822</v>
      </c>
      <c r="F2998" s="8" t="n">
        <f aca="false">H2998*설정!$B$9</f>
        <v>19705.5831223984</v>
      </c>
      <c r="G2998" s="9" t="n">
        <f aca="false">A2998-설정!$B$3</f>
        <v>3557</v>
      </c>
      <c r="H2998" s="8" t="n">
        <f aca="false">10^(설정!$B$5+설정!$B$4*K2998)</f>
        <v>4914.63941631895</v>
      </c>
      <c r="I2998" s="8" t="n">
        <f aca="false">H2998/설정!$B$8</f>
        <v>2454.38587957461</v>
      </c>
      <c r="J2998" s="8" t="n">
        <f aca="false">H2998/설정!$B$9</f>
        <v>1225.72777686449</v>
      </c>
      <c r="K2998" s="10" t="n">
        <f aca="false">LOG10(G2998)</f>
        <v>3.55108386518578</v>
      </c>
      <c r="L2998" s="10" t="n">
        <f aca="false">LOG10(C2998)</f>
        <v>3.81983928694111</v>
      </c>
    </row>
    <row r="2999" customFormat="false" ht="15" hidden="false" customHeight="false" outlineLevel="0" collapsed="false">
      <c r="A2999" s="5" t="n">
        <v>43374</v>
      </c>
      <c r="B2999" s="6" t="n">
        <v>6604.49</v>
      </c>
      <c r="C2999" s="6" t="n">
        <v>6561.81</v>
      </c>
      <c r="D2999" s="7" t="n">
        <f aca="false">(L2999-(설정!$B$5+설정!$B$4*K2999))/설정!$B$6</f>
        <v>0.413993473121032</v>
      </c>
      <c r="E2999" s="8" t="n">
        <f aca="false">H2999*설정!$B$8</f>
        <v>9856.73828212589</v>
      </c>
      <c r="F2999" s="8" t="n">
        <f aca="false">H2999*설정!$B$9</f>
        <v>19737.0408951635</v>
      </c>
      <c r="G2999" s="9" t="n">
        <f aca="false">A2999-설정!$B$3</f>
        <v>3558</v>
      </c>
      <c r="H2999" s="8" t="n">
        <f aca="false">10^(설정!$B$5+설정!$B$4*K2999)</f>
        <v>4922.4850917816</v>
      </c>
      <c r="I2999" s="8" t="n">
        <f aca="false">H2999/설정!$B$8</f>
        <v>2458.30403377475</v>
      </c>
      <c r="J2999" s="8" t="n">
        <f aca="false">H2999/설정!$B$9</f>
        <v>1227.68451499484</v>
      </c>
      <c r="K2999" s="10" t="n">
        <f aca="false">LOG10(G2999)</f>
        <v>3.55120594374791</v>
      </c>
      <c r="L2999" s="10" t="n">
        <f aca="false">LOG10(C2999)</f>
        <v>3.81702365105061</v>
      </c>
    </row>
    <row r="3000" customFormat="false" ht="15" hidden="false" customHeight="false" outlineLevel="0" collapsed="false">
      <c r="A3000" s="5" t="n">
        <v>43375</v>
      </c>
      <c r="B3000" s="6" t="n">
        <v>6561.81</v>
      </c>
      <c r="C3000" s="6" t="n">
        <v>6508.72</v>
      </c>
      <c r="D3000" s="7" t="n">
        <f aca="false">(L3000-(설정!$B$5+설정!$B$4*K3000))/설정!$B$6</f>
        <v>0.399997007954831</v>
      </c>
      <c r="E3000" s="8" t="n">
        <f aca="false">H3000*설정!$B$8</f>
        <v>9872.46904362339</v>
      </c>
      <c r="F3000" s="8" t="n">
        <f aca="false">H3000*설정!$B$9</f>
        <v>19768.5400254134</v>
      </c>
      <c r="G3000" s="9" t="n">
        <f aca="false">A3000-설정!$B$3</f>
        <v>3559</v>
      </c>
      <c r="H3000" s="8" t="n">
        <f aca="false">10^(설정!$B$5+설정!$B$4*K3000)</f>
        <v>4930.34108194158</v>
      </c>
      <c r="I3000" s="8" t="n">
        <f aca="false">H3000/설정!$B$8</f>
        <v>2462.22733916613</v>
      </c>
      <c r="J3000" s="8" t="n">
        <f aca="false">H3000/설정!$B$9</f>
        <v>1229.64382564577</v>
      </c>
      <c r="K3000" s="10" t="n">
        <f aca="false">LOG10(G3000)</f>
        <v>3.55132798800385</v>
      </c>
      <c r="L3000" s="10" t="n">
        <f aca="false">LOG10(C3000)</f>
        <v>3.81349558893772</v>
      </c>
    </row>
    <row r="3001" customFormat="false" ht="15" hidden="false" customHeight="false" outlineLevel="0" collapsed="false">
      <c r="A3001" s="5" t="n">
        <v>43376</v>
      </c>
      <c r="B3001" s="6" t="n">
        <v>6508.72</v>
      </c>
      <c r="C3001" s="6" t="n">
        <v>6464.46</v>
      </c>
      <c r="D3001" s="7" t="n">
        <f aca="false">(L3001-(설정!$B$5+설정!$B$4*K3001))/설정!$B$6</f>
        <v>0.38787393852182</v>
      </c>
      <c r="E3001" s="8" t="n">
        <f aca="false">H3001*설정!$B$8</f>
        <v>9888.22048051389</v>
      </c>
      <c r="F3001" s="8" t="n">
        <f aca="false">H3001*설정!$B$9</f>
        <v>19800.0805558777</v>
      </c>
      <c r="G3001" s="9" t="n">
        <f aca="false">A3001-설정!$B$3</f>
        <v>3560</v>
      </c>
      <c r="H3001" s="8" t="n">
        <f aca="false">10^(설정!$B$5+설정!$B$4*K3001)</f>
        <v>4938.20739745573</v>
      </c>
      <c r="I3001" s="8" t="n">
        <f aca="false">H3001/설정!$B$8</f>
        <v>2466.1558010708</v>
      </c>
      <c r="J3001" s="8" t="n">
        <f aca="false">H3001/설정!$B$9</f>
        <v>1231.60571147512</v>
      </c>
      <c r="K3001" s="10" t="n">
        <f aca="false">LOG10(G3001)</f>
        <v>3.55144999797288</v>
      </c>
      <c r="L3001" s="10" t="n">
        <f aca="false">LOG10(C3001)</f>
        <v>3.81053225252421</v>
      </c>
    </row>
    <row r="3002" customFormat="false" ht="15" hidden="false" customHeight="false" outlineLevel="0" collapsed="false">
      <c r="A3002" s="5" t="n">
        <v>43377</v>
      </c>
      <c r="B3002" s="6" t="n">
        <v>6464.46</v>
      </c>
      <c r="C3002" s="6" t="n">
        <v>6545.29</v>
      </c>
      <c r="D3002" s="7" t="n">
        <f aca="false">(L3002-(설정!$B$5+설정!$B$4*K3002))/설정!$B$6</f>
        <v>0.403474976643714</v>
      </c>
      <c r="E3002" s="8" t="n">
        <f aca="false">H3002*설정!$B$8</f>
        <v>9903.99261415245</v>
      </c>
      <c r="F3002" s="8" t="n">
        <f aca="false">H3002*설정!$B$9</f>
        <v>19831.6625293174</v>
      </c>
      <c r="G3002" s="9" t="n">
        <f aca="false">A3002-설정!$B$3</f>
        <v>3561</v>
      </c>
      <c r="H3002" s="8" t="n">
        <f aca="false">10^(설정!$B$5+설정!$B$4*K3002)</f>
        <v>4946.08404898884</v>
      </c>
      <c r="I3002" s="8" t="n">
        <f aca="false">H3002/설정!$B$8</f>
        <v>2470.0894248148</v>
      </c>
      <c r="J3002" s="8" t="n">
        <f aca="false">H3002/설정!$B$9</f>
        <v>1233.57017514274</v>
      </c>
      <c r="K3002" s="10" t="n">
        <f aca="false">LOG10(G3002)</f>
        <v>3.55157197367425</v>
      </c>
      <c r="L3002" s="10" t="n">
        <f aca="false">LOG10(C3002)</f>
        <v>3.81592889345509</v>
      </c>
    </row>
    <row r="3003" customFormat="false" ht="15" hidden="false" customHeight="false" outlineLevel="0" collapsed="false">
      <c r="A3003" s="5" t="n">
        <v>43378</v>
      </c>
      <c r="B3003" s="6" t="n">
        <v>6545.29</v>
      </c>
      <c r="C3003" s="6" t="n">
        <v>6585.15</v>
      </c>
      <c r="D3003" s="7" t="n">
        <f aca="false">(L3003-(설정!$B$5+설정!$B$4*K3003))/설정!$B$6</f>
        <v>0.409924368673245</v>
      </c>
      <c r="E3003" s="8" t="n">
        <f aca="false">H3003*설정!$B$8</f>
        <v>9919.78546591026</v>
      </c>
      <c r="F3003" s="8" t="n">
        <f aca="false">H3003*설정!$B$9</f>
        <v>19863.285988526</v>
      </c>
      <c r="G3003" s="9" t="n">
        <f aca="false">A3003-설정!$B$3</f>
        <v>3562</v>
      </c>
      <c r="H3003" s="8" t="n">
        <f aca="false">10^(설정!$B$5+설정!$B$4*K3003)</f>
        <v>4953.97104721375</v>
      </c>
      <c r="I3003" s="8" t="n">
        <f aca="false">H3003/설정!$B$8</f>
        <v>2474.02821572816</v>
      </c>
      <c r="J3003" s="8" t="n">
        <f aca="false">H3003/설정!$B$9</f>
        <v>1235.53721931047</v>
      </c>
      <c r="K3003" s="10" t="n">
        <f aca="false">LOG10(G3003)</f>
        <v>3.55169391512723</v>
      </c>
      <c r="L3003" s="10" t="n">
        <f aca="false">LOG10(C3003)</f>
        <v>3.81856567199793</v>
      </c>
    </row>
    <row r="3004" customFormat="false" ht="15" hidden="false" customHeight="false" outlineLevel="0" collapsed="false">
      <c r="A3004" s="5" t="n">
        <v>43379</v>
      </c>
      <c r="B3004" s="6" t="n">
        <v>6585.15</v>
      </c>
      <c r="C3004" s="6" t="n">
        <v>6550.48</v>
      </c>
      <c r="D3004" s="7" t="n">
        <f aca="false">(L3004-(설정!$B$5+설정!$B$4*K3004))/설정!$B$6</f>
        <v>0.400027713032762</v>
      </c>
      <c r="E3004" s="8" t="n">
        <f aca="false">H3004*설정!$B$8</f>
        <v>9935.59905717446</v>
      </c>
      <c r="F3004" s="8" t="n">
        <f aca="false">H3004*설정!$B$9</f>
        <v>19894.950976329</v>
      </c>
      <c r="G3004" s="9" t="n">
        <f aca="false">A3004-설정!$B$3</f>
        <v>3563</v>
      </c>
      <c r="H3004" s="8" t="n">
        <f aca="false">10^(설정!$B$5+설정!$B$4*K3004)</f>
        <v>4961.86840281126</v>
      </c>
      <c r="I3004" s="8" t="n">
        <f aca="false">H3004/설정!$B$8</f>
        <v>2477.97217914492</v>
      </c>
      <c r="J3004" s="8" t="n">
        <f aca="false">H3004/설정!$B$9</f>
        <v>1237.50684664213</v>
      </c>
      <c r="K3004" s="10" t="n">
        <f aca="false">LOG10(G3004)</f>
        <v>3.55181582235102</v>
      </c>
      <c r="L3004" s="10" t="n">
        <f aca="false">LOG10(C3004)</f>
        <v>3.8162731249862</v>
      </c>
    </row>
    <row r="3005" customFormat="false" ht="15" hidden="false" customHeight="false" outlineLevel="0" collapsed="false">
      <c r="A3005" s="5" t="n">
        <v>43380</v>
      </c>
      <c r="B3005" s="6" t="n">
        <v>6550.48</v>
      </c>
      <c r="C3005" s="6" t="n">
        <v>6564.57</v>
      </c>
      <c r="D3005" s="7" t="n">
        <f aca="false">(L3005-(설정!$B$5+설정!$B$4*K3005))/설정!$B$6</f>
        <v>0.400828827330107</v>
      </c>
      <c r="E3005" s="8" t="n">
        <f aca="false">H3005*설정!$B$8</f>
        <v>9951.43340934843</v>
      </c>
      <c r="F3005" s="8" t="n">
        <f aca="false">H3005*설정!$B$9</f>
        <v>19926.6575355843</v>
      </c>
      <c r="G3005" s="9" t="n">
        <f aca="false">A3005-설정!$B$3</f>
        <v>3564</v>
      </c>
      <c r="H3005" s="8" t="n">
        <f aca="false">10^(설정!$B$5+설정!$B$4*K3005)</f>
        <v>4969.77612647028</v>
      </c>
      <c r="I3005" s="8" t="n">
        <f aca="false">H3005/설정!$B$8</f>
        <v>2481.92132040314</v>
      </c>
      <c r="J3005" s="8" t="n">
        <f aca="false">H3005/설정!$B$9</f>
        <v>1239.47905980358</v>
      </c>
      <c r="K3005" s="10" t="n">
        <f aca="false">LOG10(G3005)</f>
        <v>3.55193769536484</v>
      </c>
      <c r="L3005" s="10" t="n">
        <f aca="false">LOG10(C3005)</f>
        <v>3.81720628370146</v>
      </c>
    </row>
    <row r="3006" customFormat="false" ht="15" hidden="false" customHeight="false" outlineLevel="0" collapsed="false">
      <c r="A3006" s="5" t="n">
        <v>43381</v>
      </c>
      <c r="B3006" s="6" t="n">
        <v>6564.57</v>
      </c>
      <c r="C3006" s="6" t="n">
        <v>6604.69</v>
      </c>
      <c r="D3006" s="7" t="n">
        <f aca="false">(L3006-(설정!$B$5+설정!$B$4*K3006))/설정!$B$6</f>
        <v>0.407311243451726</v>
      </c>
      <c r="E3006" s="8" t="n">
        <f aca="false">H3006*설정!$B$8</f>
        <v>9967.28854385159</v>
      </c>
      <c r="F3006" s="8" t="n">
        <f aca="false">H3006*설정!$B$9</f>
        <v>19958.4057091819</v>
      </c>
      <c r="G3006" s="9" t="n">
        <f aca="false">A3006-설정!$B$3</f>
        <v>3565</v>
      </c>
      <c r="H3006" s="8" t="n">
        <f aca="false">10^(설정!$B$5+설정!$B$4*K3006)</f>
        <v>4977.69422888775</v>
      </c>
      <c r="I3006" s="8" t="n">
        <f aca="false">H3006/설정!$B$8</f>
        <v>2485.87564484491</v>
      </c>
      <c r="J3006" s="8" t="n">
        <f aca="false">H3006/설정!$B$9</f>
        <v>1241.45386146267</v>
      </c>
      <c r="K3006" s="10" t="n">
        <f aca="false">LOG10(G3006)</f>
        <v>3.55205953418788</v>
      </c>
      <c r="L3006" s="10" t="n">
        <f aca="false">LOG10(C3006)</f>
        <v>3.81985243823383</v>
      </c>
    </row>
    <row r="3007" customFormat="false" ht="15" hidden="false" customHeight="false" outlineLevel="0" collapsed="false">
      <c r="A3007" s="5" t="n">
        <v>43382</v>
      </c>
      <c r="B3007" s="6" t="n">
        <v>6604.69</v>
      </c>
      <c r="C3007" s="6" t="n">
        <v>6590.43</v>
      </c>
      <c r="D3007" s="7" t="n">
        <f aca="false">(L3007-(설정!$B$5+설정!$B$4*K3007))/설정!$B$6</f>
        <v>0.401906206799656</v>
      </c>
      <c r="E3007" s="8" t="n">
        <f aca="false">H3007*설정!$B$8</f>
        <v>9983.16448211919</v>
      </c>
      <c r="F3007" s="8" t="n">
        <f aca="false">H3007*설정!$B$9</f>
        <v>19990.1955400436</v>
      </c>
      <c r="G3007" s="9" t="n">
        <f aca="false">A3007-설정!$B$3</f>
        <v>3566</v>
      </c>
      <c r="H3007" s="8" t="n">
        <f aca="false">10^(설정!$B$5+설정!$B$4*K3007)</f>
        <v>4985.62272076848</v>
      </c>
      <c r="I3007" s="8" t="n">
        <f aca="false">H3007/설정!$B$8</f>
        <v>2489.83515781626</v>
      </c>
      <c r="J3007" s="8" t="n">
        <f aca="false">H3007/설정!$B$9</f>
        <v>1243.4312542892</v>
      </c>
      <c r="K3007" s="10" t="n">
        <f aca="false">LOG10(G3007)</f>
        <v>3.55218133883934</v>
      </c>
      <c r="L3007" s="10" t="n">
        <f aca="false">LOG10(C3007)</f>
        <v>3.81891375154922</v>
      </c>
    </row>
    <row r="3008" customFormat="false" ht="15" hidden="false" customHeight="false" outlineLevel="0" collapsed="false">
      <c r="A3008" s="5" t="n">
        <v>43383</v>
      </c>
      <c r="B3008" s="6" t="n">
        <v>6590.43</v>
      </c>
      <c r="C3008" s="6" t="n">
        <v>6529.1</v>
      </c>
      <c r="D3008" s="7" t="n">
        <f aca="false">(L3008-(설정!$B$5+설정!$B$4*K3008))/설정!$B$6</f>
        <v>0.386149444093429</v>
      </c>
      <c r="E3008" s="8" t="n">
        <f aca="false">H3008*설정!$B$8</f>
        <v>9999.06124560296</v>
      </c>
      <c r="F3008" s="8" t="n">
        <f aca="false">H3008*설정!$B$9</f>
        <v>20022.0270711241</v>
      </c>
      <c r="G3008" s="9" t="n">
        <f aca="false">A3008-설정!$B$3</f>
        <v>3567</v>
      </c>
      <c r="H3008" s="8" t="n">
        <f aca="false">10^(설정!$B$5+설정!$B$4*K3008)</f>
        <v>4993.56161282553</v>
      </c>
      <c r="I3008" s="8" t="n">
        <f aca="false">H3008/설정!$B$8</f>
        <v>2493.7998646673</v>
      </c>
      <c r="J3008" s="8" t="n">
        <f aca="false">H3008/설정!$B$9</f>
        <v>1245.41124095507</v>
      </c>
      <c r="K3008" s="10" t="n">
        <f aca="false">LOG10(G3008)</f>
        <v>3.55230310933835</v>
      </c>
      <c r="L3008" s="10" t="n">
        <f aca="false">LOG10(C3008)</f>
        <v>3.81485332032994</v>
      </c>
    </row>
    <row r="3009" customFormat="false" ht="15" hidden="false" customHeight="false" outlineLevel="0" collapsed="false">
      <c r="A3009" s="5" t="n">
        <v>43384</v>
      </c>
      <c r="B3009" s="6" t="n">
        <v>6529.1</v>
      </c>
      <c r="C3009" s="6" t="n">
        <v>6159.25</v>
      </c>
      <c r="D3009" s="7" t="n">
        <f aca="false">(L3009-(설정!$B$5+설정!$B$4*K3009))/설정!$B$6</f>
        <v>0.2998738727381</v>
      </c>
      <c r="E3009" s="8" t="n">
        <f aca="false">H3009*설정!$B$8</f>
        <v>10014.9788557704</v>
      </c>
      <c r="F3009" s="8" t="n">
        <f aca="false">H3009*설정!$B$9</f>
        <v>20053.9003454098</v>
      </c>
      <c r="G3009" s="9" t="n">
        <f aca="false">A3009-설정!$B$3</f>
        <v>3568</v>
      </c>
      <c r="H3009" s="8" t="n">
        <f aca="false">10^(설정!$B$5+설정!$B$4*K3009)</f>
        <v>5001.51091577987</v>
      </c>
      <c r="I3009" s="8" t="n">
        <f aca="false">H3009/설정!$B$8</f>
        <v>2497.76977075213</v>
      </c>
      <c r="J3009" s="8" t="n">
        <f aca="false">H3009/설정!$B$9</f>
        <v>1247.39382413411</v>
      </c>
      <c r="K3009" s="10" t="n">
        <f aca="false">LOG10(G3009)</f>
        <v>3.55242484570409</v>
      </c>
      <c r="L3009" s="10" t="n">
        <f aca="false">LOG10(C3009)</f>
        <v>3.78952783218199</v>
      </c>
    </row>
    <row r="3010" customFormat="false" ht="15" hidden="false" customHeight="false" outlineLevel="0" collapsed="false">
      <c r="A3010" s="5" t="n">
        <v>43385</v>
      </c>
      <c r="B3010" s="6" t="n">
        <v>6159.25</v>
      </c>
      <c r="C3010" s="6" t="n">
        <v>6191.68</v>
      </c>
      <c r="D3010" s="7" t="n">
        <f aca="false">(L3010-(설정!$B$5+설정!$B$4*K3010))/설정!$B$6</f>
        <v>0.305146836963868</v>
      </c>
      <c r="E3010" s="8" t="n">
        <f aca="false">H3010*설정!$B$8</f>
        <v>10030.9173341054</v>
      </c>
      <c r="F3010" s="8" t="n">
        <f aca="false">H3010*설정!$B$9</f>
        <v>20085.8154059196</v>
      </c>
      <c r="G3010" s="9" t="n">
        <f aca="false">A3010-설정!$B$3</f>
        <v>3569</v>
      </c>
      <c r="H3010" s="8" t="n">
        <f aca="false">10^(설정!$B$5+설정!$B$4*K3010)</f>
        <v>5009.47064036052</v>
      </c>
      <c r="I3010" s="8" t="n">
        <f aca="false">H3010/설정!$B$8</f>
        <v>2501.74488142886</v>
      </c>
      <c r="J3010" s="8" t="n">
        <f aca="false">H3010/설정!$B$9</f>
        <v>1249.37900650218</v>
      </c>
      <c r="K3010" s="10" t="n">
        <f aca="false">LOG10(G3010)</f>
        <v>3.55254654795566</v>
      </c>
      <c r="L3010" s="10" t="n">
        <f aca="false">LOG10(C3010)</f>
        <v>3.79180850293559</v>
      </c>
    </row>
    <row r="3011" customFormat="false" ht="15" hidden="false" customHeight="false" outlineLevel="0" collapsed="false">
      <c r="A3011" s="5" t="n">
        <v>43386</v>
      </c>
      <c r="B3011" s="6" t="n">
        <v>6191.68</v>
      </c>
      <c r="C3011" s="6" t="n">
        <v>6197.69</v>
      </c>
      <c r="D3011" s="7" t="n">
        <f aca="false">(L3011-(설정!$B$5+설정!$B$4*K3011))/설정!$B$6</f>
        <v>0.304254528813494</v>
      </c>
      <c r="E3011" s="8" t="n">
        <f aca="false">H3011*설정!$B$8</f>
        <v>10046.8767021076</v>
      </c>
      <c r="F3011" s="8" t="n">
        <f aca="false">H3011*설정!$B$9</f>
        <v>20117.7722957045</v>
      </c>
      <c r="G3011" s="9" t="n">
        <f aca="false">A3011-설정!$B$3</f>
        <v>3570</v>
      </c>
      <c r="H3011" s="8" t="n">
        <f aca="false">10^(설정!$B$5+설정!$B$4*K3011)</f>
        <v>5017.4407973046</v>
      </c>
      <c r="I3011" s="8" t="n">
        <f aca="false">H3011/설정!$B$8</f>
        <v>2505.72520205962</v>
      </c>
      <c r="J3011" s="8" t="n">
        <f aca="false">H3011/설정!$B$9</f>
        <v>1251.36679073715</v>
      </c>
      <c r="K3011" s="10" t="n">
        <f aca="false">LOG10(G3011)</f>
        <v>3.55266821611219</v>
      </c>
      <c r="L3011" s="10" t="n">
        <f aca="false">LOG10(C3011)</f>
        <v>3.79222984962892</v>
      </c>
    </row>
    <row r="3012" customFormat="false" ht="15" hidden="false" customHeight="false" outlineLevel="0" collapsed="false">
      <c r="A3012" s="5" t="n">
        <v>43387</v>
      </c>
      <c r="B3012" s="6" t="n">
        <v>6197.69</v>
      </c>
      <c r="C3012" s="6" t="n">
        <v>6182.88</v>
      </c>
      <c r="D3012" s="7" t="n">
        <f aca="false">(L3012-(설정!$B$5+설정!$B$4*K3012))/설정!$B$6</f>
        <v>0.298519935528221</v>
      </c>
      <c r="E3012" s="8" t="n">
        <f aca="false">H3012*설정!$B$8</f>
        <v>10062.856981293</v>
      </c>
      <c r="F3012" s="8" t="n">
        <f aca="false">H3012*설정!$B$9</f>
        <v>20149.7710578479</v>
      </c>
      <c r="G3012" s="9" t="n">
        <f aca="false">A3012-설정!$B$3</f>
        <v>3571</v>
      </c>
      <c r="H3012" s="8" t="n">
        <f aca="false">10^(설정!$B$5+설정!$B$4*K3012)</f>
        <v>5025.42139735719</v>
      </c>
      <c r="I3012" s="8" t="n">
        <f aca="false">H3012/설정!$B$8</f>
        <v>2509.71073801055</v>
      </c>
      <c r="J3012" s="8" t="n">
        <f aca="false">H3012/설정!$B$9</f>
        <v>1253.35717951889</v>
      </c>
      <c r="K3012" s="10" t="n">
        <f aca="false">LOG10(G3012)</f>
        <v>3.55278985019278</v>
      </c>
      <c r="L3012" s="10" t="n">
        <f aca="false">LOG10(C3012)</f>
        <v>3.79119081760618</v>
      </c>
    </row>
    <row r="3013" customFormat="false" ht="15" hidden="false" customHeight="false" outlineLevel="0" collapsed="false">
      <c r="A3013" s="5" t="n">
        <v>43388</v>
      </c>
      <c r="B3013" s="6" t="n">
        <v>6182.88</v>
      </c>
      <c r="C3013" s="6" t="n">
        <v>6442.72</v>
      </c>
      <c r="D3013" s="7" t="n">
        <f aca="false">(L3013-(설정!$B$5+설정!$B$4*K3013))/설정!$B$6</f>
        <v>0.355520342511398</v>
      </c>
      <c r="E3013" s="8" t="n">
        <f aca="false">H3013*설정!$B$8</f>
        <v>10078.8581931938</v>
      </c>
      <c r="F3013" s="8" t="n">
        <f aca="false">H3013*설정!$B$9</f>
        <v>20181.8117354654</v>
      </c>
      <c r="G3013" s="9" t="n">
        <f aca="false">A3013-설정!$B$3</f>
        <v>3572</v>
      </c>
      <c r="H3013" s="8" t="n">
        <f aca="false">10^(설정!$B$5+설정!$B$4*K3013)</f>
        <v>5033.41245127153</v>
      </c>
      <c r="I3013" s="8" t="n">
        <f aca="false">H3013/설정!$B$8</f>
        <v>2513.70149465185</v>
      </c>
      <c r="J3013" s="8" t="n">
        <f aca="false">H3013/설정!$B$9</f>
        <v>1255.35017552928</v>
      </c>
      <c r="K3013" s="10" t="n">
        <f aca="false">LOG10(G3013)</f>
        <v>3.55291145021651</v>
      </c>
      <c r="L3013" s="10" t="n">
        <f aca="false">LOG10(C3013)</f>
        <v>3.80906925735949</v>
      </c>
    </row>
    <row r="3014" customFormat="false" ht="15" hidden="false" customHeight="false" outlineLevel="0" collapsed="false">
      <c r="A3014" s="5" t="n">
        <v>43389</v>
      </c>
      <c r="B3014" s="6" t="n">
        <v>6442.72</v>
      </c>
      <c r="C3014" s="6" t="n">
        <v>6461.94</v>
      </c>
      <c r="D3014" s="7" t="n">
        <f aca="false">(L3014-(설정!$B$5+설정!$B$4*K3014))/설정!$B$6</f>
        <v>0.357522746254902</v>
      </c>
      <c r="E3014" s="8" t="n">
        <f aca="false">H3014*설정!$B$8</f>
        <v>10094.8803593581</v>
      </c>
      <c r="F3014" s="8" t="n">
        <f aca="false">H3014*설정!$B$9</f>
        <v>20213.8943717051</v>
      </c>
      <c r="G3014" s="9" t="n">
        <f aca="false">A3014-설정!$B$3</f>
        <v>3573</v>
      </c>
      <c r="H3014" s="8" t="n">
        <f aca="false">10^(설정!$B$5+설정!$B$4*K3014)</f>
        <v>5041.41396980887</v>
      </c>
      <c r="I3014" s="8" t="n">
        <f aca="false">H3014/설정!$B$8</f>
        <v>2517.69747735772</v>
      </c>
      <c r="J3014" s="8" t="n">
        <f aca="false">H3014/설정!$B$9</f>
        <v>1257.34578145221</v>
      </c>
      <c r="K3014" s="10" t="n">
        <f aca="false">LOG10(G3014)</f>
        <v>3.55303301620244</v>
      </c>
      <c r="L3014" s="10" t="n">
        <f aca="false">LOG10(C3014)</f>
        <v>3.81036292121646</v>
      </c>
    </row>
    <row r="3015" customFormat="false" ht="15" hidden="false" customHeight="false" outlineLevel="0" collapsed="false">
      <c r="A3015" s="5" t="n">
        <v>43390</v>
      </c>
      <c r="B3015" s="6" t="n">
        <v>6461.94</v>
      </c>
      <c r="C3015" s="6" t="n">
        <v>6442.73</v>
      </c>
      <c r="D3015" s="7" t="n">
        <f aca="false">(L3015-(설정!$B$5+설정!$B$4*K3015))/설정!$B$6</f>
        <v>0.350947896664008</v>
      </c>
      <c r="E3015" s="8" t="n">
        <f aca="false">H3015*설정!$B$8</f>
        <v>10110.9235013504</v>
      </c>
      <c r="F3015" s="8" t="n">
        <f aca="false">H3015*설정!$B$9</f>
        <v>20246.019009747</v>
      </c>
      <c r="G3015" s="9" t="n">
        <f aca="false">A3015-설정!$B$3</f>
        <v>3574</v>
      </c>
      <c r="H3015" s="8" t="n">
        <f aca="false">10^(설정!$B$5+설정!$B$4*K3015)</f>
        <v>5049.42596373847</v>
      </c>
      <c r="I3015" s="8" t="n">
        <f aca="false">H3015/설정!$B$8</f>
        <v>2521.69869150637</v>
      </c>
      <c r="J3015" s="8" t="n">
        <f aca="false">H3015/설정!$B$9</f>
        <v>1259.34399997359</v>
      </c>
      <c r="K3015" s="10" t="n">
        <f aca="false">LOG10(G3015)</f>
        <v>3.55315454816963</v>
      </c>
      <c r="L3015" s="10" t="n">
        <f aca="false">LOG10(C3015)</f>
        <v>3.80906993144457</v>
      </c>
    </row>
    <row r="3016" customFormat="false" ht="15" hidden="false" customHeight="false" outlineLevel="0" collapsed="false">
      <c r="A3016" s="5" t="n">
        <v>43391</v>
      </c>
      <c r="B3016" s="6" t="n">
        <v>6442.73</v>
      </c>
      <c r="C3016" s="6" t="n">
        <v>6396.48</v>
      </c>
      <c r="D3016" s="7" t="n">
        <f aca="false">(L3016-(설정!$B$5+설정!$B$4*K3016))/설정!$B$6</f>
        <v>0.33828546743892</v>
      </c>
      <c r="E3016" s="8" t="n">
        <f aca="false">H3016*설정!$B$8</f>
        <v>10126.9876407511</v>
      </c>
      <c r="F3016" s="8" t="n">
        <f aca="false">H3016*설정!$B$9</f>
        <v>20278.1856928041</v>
      </c>
      <c r="G3016" s="9" t="n">
        <f aca="false">A3016-설정!$B$3</f>
        <v>3575</v>
      </c>
      <c r="H3016" s="8" t="n">
        <f aca="false">10^(설정!$B$5+설정!$B$4*K3016)</f>
        <v>5057.44844383777</v>
      </c>
      <c r="I3016" s="8" t="n">
        <f aca="false">H3016/설정!$B$8</f>
        <v>2525.70514248006</v>
      </c>
      <c r="J3016" s="8" t="n">
        <f aca="false">H3016/설정!$B$9</f>
        <v>1261.34483378134</v>
      </c>
      <c r="K3016" s="10" t="n">
        <f aca="false">LOG10(G3016)</f>
        <v>3.5532760461371</v>
      </c>
      <c r="L3016" s="10" t="n">
        <f aca="false">LOG10(C3016)</f>
        <v>3.8059410463077</v>
      </c>
    </row>
    <row r="3017" customFormat="false" ht="15" hidden="false" customHeight="false" outlineLevel="0" collapsed="false">
      <c r="A3017" s="5" t="n">
        <v>43392</v>
      </c>
      <c r="B3017" s="6" t="n">
        <v>6396.48</v>
      </c>
      <c r="C3017" s="6" t="n">
        <v>6383.08</v>
      </c>
      <c r="D3017" s="7" t="n">
        <f aca="false">(L3017-(설정!$B$5+설정!$B$4*K3017))/설정!$B$6</f>
        <v>0.332979456399469</v>
      </c>
      <c r="E3017" s="8" t="n">
        <f aca="false">H3017*설정!$B$8</f>
        <v>10143.0727991568</v>
      </c>
      <c r="F3017" s="8" t="n">
        <f aca="false">H3017*설정!$B$9</f>
        <v>20310.3944641209</v>
      </c>
      <c r="G3017" s="9" t="n">
        <f aca="false">A3017-설정!$B$3</f>
        <v>3576</v>
      </c>
      <c r="H3017" s="8" t="n">
        <f aca="false">10^(설정!$B$5+설정!$B$4*K3017)</f>
        <v>5065.48142089211</v>
      </c>
      <c r="I3017" s="8" t="n">
        <f aca="false">H3017/설정!$B$8</f>
        <v>2529.71683566505</v>
      </c>
      <c r="J3017" s="8" t="n">
        <f aca="false">H3017/설정!$B$9</f>
        <v>1263.34828556536</v>
      </c>
      <c r="K3017" s="10" t="n">
        <f aca="false">LOG10(G3017)</f>
        <v>3.55339751012388</v>
      </c>
      <c r="L3017" s="10" t="n">
        <f aca="false">LOG10(C3017)</f>
        <v>3.80503028753506</v>
      </c>
    </row>
    <row r="3018" customFormat="false" ht="15" hidden="false" customHeight="false" outlineLevel="0" collapsed="false">
      <c r="A3018" s="5" t="n">
        <v>43393</v>
      </c>
      <c r="B3018" s="6" t="n">
        <v>6383.08</v>
      </c>
      <c r="C3018" s="6" t="n">
        <v>6408.25</v>
      </c>
      <c r="D3018" s="7" t="n">
        <f aca="false">(L3018-(설정!$B$5+설정!$B$4*K3018))/설정!$B$6</f>
        <v>0.336362287813727</v>
      </c>
      <c r="E3018" s="8" t="n">
        <f aca="false">H3018*설정!$B$8</f>
        <v>10159.1789981805</v>
      </c>
      <c r="F3018" s="8" t="n">
        <f aca="false">H3018*설정!$B$9</f>
        <v>20342.6453669751</v>
      </c>
      <c r="G3018" s="9" t="n">
        <f aca="false">A3018-설정!$B$3</f>
        <v>3577</v>
      </c>
      <c r="H3018" s="8" t="n">
        <f aca="false">10^(설정!$B$5+설정!$B$4*K3018)</f>
        <v>5073.52490569512</v>
      </c>
      <c r="I3018" s="8" t="n">
        <f aca="false">H3018/설정!$B$8</f>
        <v>2533.7337764517</v>
      </c>
      <c r="J3018" s="8" t="n">
        <f aca="false">H3018/설정!$B$9</f>
        <v>1265.35435801761</v>
      </c>
      <c r="K3018" s="10" t="n">
        <f aca="false">LOG10(G3018)</f>
        <v>3.55351894014897</v>
      </c>
      <c r="L3018" s="10" t="n">
        <f aca="false">LOG10(C3018)</f>
        <v>3.80673944619456</v>
      </c>
    </row>
    <row r="3019" customFormat="false" ht="15" hidden="false" customHeight="false" outlineLevel="0" collapsed="false">
      <c r="A3019" s="5" t="n">
        <v>43394</v>
      </c>
      <c r="B3019" s="6" t="n">
        <v>6408.25</v>
      </c>
      <c r="C3019" s="6" t="n">
        <v>6415.34</v>
      </c>
      <c r="D3019" s="7" t="n">
        <f aca="false">(L3019-(설정!$B$5+설정!$B$4*K3019))/설정!$B$6</f>
        <v>0.335670375336415</v>
      </c>
      <c r="E3019" s="8" t="n">
        <f aca="false">H3019*설정!$B$8</f>
        <v>10175.306259451</v>
      </c>
      <c r="F3019" s="8" t="n">
        <f aca="false">H3019*설정!$B$9</f>
        <v>20374.938444676</v>
      </c>
      <c r="G3019" s="9" t="n">
        <f aca="false">A3019-설정!$B$3</f>
        <v>3578</v>
      </c>
      <c r="H3019" s="8" t="n">
        <f aca="false">10^(설정!$B$5+설정!$B$4*K3019)</f>
        <v>5081.57890904825</v>
      </c>
      <c r="I3019" s="8" t="n">
        <f aca="false">H3019/설정!$B$8</f>
        <v>2537.75597023428</v>
      </c>
      <c r="J3019" s="8" t="n">
        <f aca="false">H3019/설정!$B$9</f>
        <v>1267.36305383202</v>
      </c>
      <c r="K3019" s="10" t="n">
        <f aca="false">LOG10(G3019)</f>
        <v>3.55364033623135</v>
      </c>
      <c r="L3019" s="10" t="n">
        <f aca="false">LOG10(C3019)</f>
        <v>3.80721967804702</v>
      </c>
    </row>
    <row r="3020" customFormat="false" ht="15" hidden="false" customHeight="false" outlineLevel="0" collapsed="false">
      <c r="A3020" s="5" t="n">
        <v>43395</v>
      </c>
      <c r="B3020" s="6" t="n">
        <v>6415.34</v>
      </c>
      <c r="C3020" s="6" t="n">
        <v>6408.03</v>
      </c>
      <c r="D3020" s="7" t="n">
        <f aca="false">(L3020-(설정!$B$5+설정!$B$4*K3020))/설정!$B$6</f>
        <v>0.331744554918333</v>
      </c>
      <c r="E3020" s="8" t="n">
        <f aca="false">H3020*설정!$B$8</f>
        <v>10191.4546046136</v>
      </c>
      <c r="F3020" s="8" t="n">
        <f aca="false">H3020*설정!$B$9</f>
        <v>20407.2737405662</v>
      </c>
      <c r="G3020" s="9" t="n">
        <f aca="false">A3020-설정!$B$3</f>
        <v>3579</v>
      </c>
      <c r="H3020" s="8" t="n">
        <f aca="false">10^(설정!$B$5+설정!$B$4*K3020)</f>
        <v>5089.6434417613</v>
      </c>
      <c r="I3020" s="8" t="n">
        <f aca="false">H3020/설정!$B$8</f>
        <v>2541.78342241125</v>
      </c>
      <c r="J3020" s="8" t="n">
        <f aca="false">H3020/설정!$B$9</f>
        <v>1269.37437570458</v>
      </c>
      <c r="K3020" s="10" t="n">
        <f aca="false">LOG10(G3020)</f>
        <v>3.55376169839</v>
      </c>
      <c r="L3020" s="10" t="n">
        <f aca="false">LOG10(C3020)</f>
        <v>3.80672453628529</v>
      </c>
    </row>
    <row r="3021" customFormat="false" ht="15" hidden="false" customHeight="false" outlineLevel="0" collapsed="false">
      <c r="A3021" s="5" t="n">
        <v>43396</v>
      </c>
      <c r="B3021" s="6" t="n">
        <v>6408.03</v>
      </c>
      <c r="C3021" s="6" t="n">
        <v>6395.99</v>
      </c>
      <c r="D3021" s="7" t="n">
        <f aca="false">(L3021-(설정!$B$5+설정!$B$4*K3021))/설정!$B$6</f>
        <v>0.32675281732295</v>
      </c>
      <c r="E3021" s="8" t="n">
        <f aca="false">H3021*설정!$B$8</f>
        <v>10207.6240553298</v>
      </c>
      <c r="F3021" s="8" t="n">
        <f aca="false">H3021*설정!$B$9</f>
        <v>20439.65129802</v>
      </c>
      <c r="G3021" s="9" t="n">
        <f aca="false">A3021-설정!$B$3</f>
        <v>3580</v>
      </c>
      <c r="H3021" s="8" t="n">
        <f aca="false">10^(설정!$B$5+설정!$B$4*K3021)</f>
        <v>5097.71851465197</v>
      </c>
      <c r="I3021" s="8" t="n">
        <f aca="false">H3021/설정!$B$8</f>
        <v>2545.816138385</v>
      </c>
      <c r="J3021" s="8" t="n">
        <f aca="false">H3021/설정!$B$9</f>
        <v>1271.38832633328</v>
      </c>
      <c r="K3021" s="10" t="n">
        <f aca="false">LOG10(G3021)</f>
        <v>3.55388302664387</v>
      </c>
      <c r="L3021" s="10" t="n">
        <f aca="false">LOG10(C3021)</f>
        <v>3.80590777606416</v>
      </c>
    </row>
    <row r="3022" customFormat="false" ht="15" hidden="false" customHeight="false" outlineLevel="0" collapsed="false">
      <c r="A3022" s="5" t="n">
        <v>43397</v>
      </c>
      <c r="B3022" s="6" t="n">
        <v>6395.99</v>
      </c>
      <c r="C3022" s="6" t="n">
        <v>6413.8</v>
      </c>
      <c r="D3022" s="7" t="n">
        <f aca="false">(L3022-(설정!$B$5+설정!$B$4*K3022))/설정!$B$6</f>
        <v>0.328475049880365</v>
      </c>
      <c r="E3022" s="8" t="n">
        <f aca="false">H3022*설정!$B$8</f>
        <v>10223.8146332767</v>
      </c>
      <c r="F3022" s="8" t="n">
        <f aca="false">H3022*설정!$B$9</f>
        <v>20472.071160444</v>
      </c>
      <c r="G3022" s="9" t="n">
        <f aca="false">A3022-설정!$B$3</f>
        <v>3581</v>
      </c>
      <c r="H3022" s="8" t="n">
        <f aca="false">10^(설정!$B$5+설정!$B$4*K3022)</f>
        <v>5105.80413854602</v>
      </c>
      <c r="I3022" s="8" t="n">
        <f aca="false">H3022/설정!$B$8</f>
        <v>2549.85412356194</v>
      </c>
      <c r="J3022" s="8" t="n">
        <f aca="false">H3022/설정!$B$9</f>
        <v>1273.40490841808</v>
      </c>
      <c r="K3022" s="10" t="n">
        <f aca="false">LOG10(G3022)</f>
        <v>3.5540043210119</v>
      </c>
      <c r="L3022" s="10" t="n">
        <f aca="false">LOG10(C3022)</f>
        <v>3.80711541330202</v>
      </c>
    </row>
    <row r="3023" customFormat="false" ht="15" hidden="false" customHeight="false" outlineLevel="0" collapsed="false">
      <c r="A3023" s="5" t="n">
        <v>43398</v>
      </c>
      <c r="B3023" s="6" t="n">
        <v>6413.8</v>
      </c>
      <c r="C3023" s="6" t="n">
        <v>6402.32</v>
      </c>
      <c r="D3023" s="7" t="n">
        <f aca="false">(L3023-(설정!$B$5+설정!$B$4*K3023))/설정!$B$6</f>
        <v>0.323613004708033</v>
      </c>
      <c r="E3023" s="8" t="n">
        <f aca="false">H3023*설정!$B$8</f>
        <v>10240.0263601486</v>
      </c>
      <c r="F3023" s="8" t="n">
        <f aca="false">H3023*설정!$B$9</f>
        <v>20504.5333712782</v>
      </c>
      <c r="G3023" s="9" t="n">
        <f aca="false">A3023-설정!$B$3</f>
        <v>3582</v>
      </c>
      <c r="H3023" s="8" t="n">
        <f aca="false">10^(설정!$B$5+설정!$B$4*K3023)</f>
        <v>5113.90032427752</v>
      </c>
      <c r="I3023" s="8" t="n">
        <f aca="false">H3023/설정!$B$8</f>
        <v>2553.89738335265</v>
      </c>
      <c r="J3023" s="8" t="n">
        <f aca="false">H3023/설정!$B$9</f>
        <v>1275.42412466105</v>
      </c>
      <c r="K3023" s="10" t="n">
        <f aca="false">LOG10(G3023)</f>
        <v>3.55412558151301</v>
      </c>
      <c r="L3023" s="10" t="n">
        <f aca="false">LOG10(C3023)</f>
        <v>3.80633737720597</v>
      </c>
    </row>
    <row r="3024" customFormat="false" ht="15" hidden="false" customHeight="false" outlineLevel="0" collapsed="false">
      <c r="A3024" s="5" t="n">
        <v>43399</v>
      </c>
      <c r="B3024" s="6" t="n">
        <v>6402.32</v>
      </c>
      <c r="C3024" s="6" t="n">
        <v>6404.11</v>
      </c>
      <c r="D3024" s="7" t="n">
        <f aca="false">(L3024-(설정!$B$5+설정!$B$4*K3024))/설정!$B$6</f>
        <v>0.321734336936543</v>
      </c>
      <c r="E3024" s="8" t="n">
        <f aca="false">H3024*설정!$B$8</f>
        <v>10256.2592576552</v>
      </c>
      <c r="F3024" s="8" t="n">
        <f aca="false">H3024*설정!$B$9</f>
        <v>20537.037973994</v>
      </c>
      <c r="G3024" s="9" t="n">
        <f aca="false">A3024-설정!$B$3</f>
        <v>3583</v>
      </c>
      <c r="H3024" s="8" t="n">
        <f aca="false">10^(설정!$B$5+설정!$B$4*K3024)</f>
        <v>5122.0070826884</v>
      </c>
      <c r="I3024" s="8" t="n">
        <f aca="false">H3024/설정!$B$8</f>
        <v>2557.94592317161</v>
      </c>
      <c r="J3024" s="8" t="n">
        <f aca="false">H3024/설정!$B$9</f>
        <v>1277.44597776619</v>
      </c>
      <c r="K3024" s="10" t="n">
        <f aca="false">LOG10(G3024)</f>
        <v>3.55424680816611</v>
      </c>
      <c r="L3024" s="10" t="n">
        <f aca="false">LOG10(C3024)</f>
        <v>3.80645878295724</v>
      </c>
    </row>
    <row r="3025" customFormat="false" ht="15" hidden="false" customHeight="false" outlineLevel="0" collapsed="false">
      <c r="A3025" s="5" t="n">
        <v>43400</v>
      </c>
      <c r="B3025" s="6" t="n">
        <v>6404.11</v>
      </c>
      <c r="C3025" s="6" t="n">
        <v>6409.41</v>
      </c>
      <c r="D3025" s="7" t="n">
        <f aca="false">(L3025-(설정!$B$5+설정!$B$4*K3025))/설정!$B$6</f>
        <v>0.32064511638745</v>
      </c>
      <c r="E3025" s="8" t="n">
        <f aca="false">H3025*설정!$B$8</f>
        <v>10272.5133475227</v>
      </c>
      <c r="F3025" s="8" t="n">
        <f aca="false">H3025*설정!$B$9</f>
        <v>20569.5850120959</v>
      </c>
      <c r="G3025" s="9" t="n">
        <f aca="false">A3025-설정!$B$3</f>
        <v>3584</v>
      </c>
      <c r="H3025" s="8" t="n">
        <f aca="false">10^(설정!$B$5+설정!$B$4*K3025)</f>
        <v>5130.12442462883</v>
      </c>
      <c r="I3025" s="8" t="n">
        <f aca="false">H3025/설정!$B$8</f>
        <v>2561.99974843743</v>
      </c>
      <c r="J3025" s="8" t="n">
        <f aca="false">H3025/설정!$B$9</f>
        <v>1279.47047043958</v>
      </c>
      <c r="K3025" s="10" t="n">
        <f aca="false">LOG10(G3025)</f>
        <v>3.55436800099009</v>
      </c>
      <c r="L3025" s="10" t="n">
        <f aca="false">LOG10(C3025)</f>
        <v>3.80681805361595</v>
      </c>
    </row>
    <row r="3026" customFormat="false" ht="15" hidden="false" customHeight="false" outlineLevel="0" collapsed="false">
      <c r="A3026" s="5" t="n">
        <v>43401</v>
      </c>
      <c r="B3026" s="6" t="n">
        <v>6409.41</v>
      </c>
      <c r="C3026" s="6" t="n">
        <v>6406.63</v>
      </c>
      <c r="D3026" s="7" t="n">
        <f aca="false">(L3026-(설정!$B$5+설정!$B$4*K3026))/설정!$B$6</f>
        <v>0.317740304676287</v>
      </c>
      <c r="E3026" s="8" t="n">
        <f aca="false">H3026*설정!$B$8</f>
        <v>10288.7886514934</v>
      </c>
      <c r="F3026" s="8" t="n">
        <f aca="false">H3026*설정!$B$9</f>
        <v>20602.1745291204</v>
      </c>
      <c r="G3026" s="9" t="n">
        <f aca="false">A3026-설정!$B$3</f>
        <v>3585</v>
      </c>
      <c r="H3026" s="8" t="n">
        <f aca="false">10^(설정!$B$5+설정!$B$4*K3026)</f>
        <v>5138.25236095695</v>
      </c>
      <c r="I3026" s="8" t="n">
        <f aca="false">H3026/설정!$B$8</f>
        <v>2566.0588645727</v>
      </c>
      <c r="J3026" s="8" t="n">
        <f aca="false">H3026/설정!$B$9</f>
        <v>1281.49760538927</v>
      </c>
      <c r="K3026" s="10" t="n">
        <f aca="false">LOG10(G3026)</f>
        <v>3.55448916000382</v>
      </c>
      <c r="L3026" s="10" t="n">
        <f aca="false">LOG10(C3026)</f>
        <v>3.8066296430494</v>
      </c>
    </row>
    <row r="3027" customFormat="false" ht="15" hidden="false" customHeight="false" outlineLevel="0" collapsed="false">
      <c r="A3027" s="5" t="n">
        <v>43402</v>
      </c>
      <c r="B3027" s="6" t="n">
        <v>6406.63</v>
      </c>
      <c r="C3027" s="6" t="n">
        <v>6263.04</v>
      </c>
      <c r="D3027" s="7" t="n">
        <f aca="false">(L3027-(설정!$B$5+설정!$B$4*K3027))/설정!$B$6</f>
        <v>0.28281462331544</v>
      </c>
      <c r="E3027" s="8" t="n">
        <f aca="false">H3027*설정!$B$8</f>
        <v>10305.0851913262</v>
      </c>
      <c r="F3027" s="8" t="n">
        <f aca="false">H3027*설정!$B$9</f>
        <v>20634.8065686372</v>
      </c>
      <c r="G3027" s="9" t="n">
        <f aca="false">A3027-설정!$B$3</f>
        <v>3586</v>
      </c>
      <c r="H3027" s="8" t="n">
        <f aca="false">10^(설정!$B$5+설정!$B$4*K3027)</f>
        <v>5146.3909025392</v>
      </c>
      <c r="I3027" s="8" t="n">
        <f aca="false">H3027/설정!$B$8</f>
        <v>2570.12327700415</v>
      </c>
      <c r="J3027" s="8" t="n">
        <f aca="false">H3027/설정!$B$9</f>
        <v>1283.5273853254</v>
      </c>
      <c r="K3027" s="10" t="n">
        <f aca="false">LOG10(G3027)</f>
        <v>3.55461028522616</v>
      </c>
      <c r="L3027" s="10" t="n">
        <f aca="false">LOG10(C3027)</f>
        <v>3.79678518540781</v>
      </c>
    </row>
    <row r="3028" customFormat="false" ht="15" hidden="false" customHeight="false" outlineLevel="0" collapsed="false">
      <c r="A3028" s="5" t="n">
        <v>43403</v>
      </c>
      <c r="B3028" s="6" t="n">
        <v>6263.04</v>
      </c>
      <c r="C3028" s="6" t="n">
        <v>6272.17</v>
      </c>
      <c r="D3028" s="7" t="n">
        <f aca="false">(L3028-(설정!$B$5+설정!$B$4*K3028))/설정!$B$6</f>
        <v>0.282633846345444</v>
      </c>
      <c r="E3028" s="8" t="n">
        <f aca="false">H3028*설정!$B$8</f>
        <v>10321.4029887958</v>
      </c>
      <c r="F3028" s="8" t="n">
        <f aca="false">H3028*설정!$B$9</f>
        <v>20667.4811742479</v>
      </c>
      <c r="G3028" s="9" t="n">
        <f aca="false">A3028-설정!$B$3</f>
        <v>3587</v>
      </c>
      <c r="H3028" s="8" t="n">
        <f aca="false">10^(설정!$B$5+설정!$B$4*K3028)</f>
        <v>5154.54006024997</v>
      </c>
      <c r="I3028" s="8" t="n">
        <f aca="false">H3028/설정!$B$8</f>
        <v>2574.19299116249</v>
      </c>
      <c r="J3028" s="8" t="n">
        <f aca="false">H3028/설정!$B$9</f>
        <v>1285.55981296006</v>
      </c>
      <c r="K3028" s="10" t="n">
        <f aca="false">LOG10(G3028)</f>
        <v>3.55473137667597</v>
      </c>
      <c r="L3028" s="10" t="n">
        <f aca="false">LOG10(C3028)</f>
        <v>3.79741782089153</v>
      </c>
    </row>
    <row r="3029" customFormat="false" ht="15" hidden="false" customHeight="false" outlineLevel="0" collapsed="false">
      <c r="A3029" s="5" t="n">
        <v>43404</v>
      </c>
      <c r="B3029" s="6" t="n">
        <v>6272.17</v>
      </c>
      <c r="C3029" s="6" t="n">
        <v>6306.32</v>
      </c>
      <c r="D3029" s="7" t="n">
        <f aca="false">(L3029-(설정!$B$5+설정!$B$4*K3029))/설정!$B$6</f>
        <v>0.288175988320625</v>
      </c>
      <c r="E3029" s="8" t="n">
        <f aca="false">H3029*설정!$B$8</f>
        <v>10337.7420656932</v>
      </c>
      <c r="F3029" s="8" t="n">
        <f aca="false">H3029*설정!$B$9</f>
        <v>20700.1983895867</v>
      </c>
      <c r="G3029" s="9" t="n">
        <f aca="false">A3029-설정!$B$3</f>
        <v>3588</v>
      </c>
      <c r="H3029" s="8" t="n">
        <f aca="false">10^(설정!$B$5+설정!$B$4*K3029)</f>
        <v>5162.69984497176</v>
      </c>
      <c r="I3029" s="8" t="n">
        <f aca="false">H3029/설정!$B$8</f>
        <v>2578.26801248248</v>
      </c>
      <c r="J3029" s="8" t="n">
        <f aca="false">H3029/설정!$B$9</f>
        <v>1287.5948910074</v>
      </c>
      <c r="K3029" s="10" t="n">
        <f aca="false">LOG10(G3029)</f>
        <v>3.55485243437205</v>
      </c>
      <c r="L3029" s="10" t="n">
        <f aca="false">LOG10(C3029)</f>
        <v>3.79977600426602</v>
      </c>
    </row>
    <row r="3030" customFormat="false" ht="15" hidden="false" customHeight="false" outlineLevel="0" collapsed="false">
      <c r="A3030" s="5" t="n">
        <v>43405</v>
      </c>
      <c r="B3030" s="6" t="n">
        <v>6306.32</v>
      </c>
      <c r="C3030" s="6" t="n">
        <v>6342.98</v>
      </c>
      <c r="D3030" s="7" t="n">
        <f aca="false">(L3030-(설정!$B$5+설정!$B$4*K3030))/설정!$B$6</f>
        <v>0.2942465549263</v>
      </c>
      <c r="E3030" s="8" t="n">
        <f aca="false">H3030*설정!$B$8</f>
        <v>10354.1024438261</v>
      </c>
      <c r="F3030" s="8" t="n">
        <f aca="false">H3030*설정!$B$9</f>
        <v>20732.9582583207</v>
      </c>
      <c r="G3030" s="9" t="n">
        <f aca="false">A3030-설정!$B$3</f>
        <v>3589</v>
      </c>
      <c r="H3030" s="8" t="n">
        <f aca="false">10^(설정!$B$5+설정!$B$4*K3030)</f>
        <v>5170.87026759533</v>
      </c>
      <c r="I3030" s="8" t="n">
        <f aca="false">H3030/설정!$B$8</f>
        <v>2582.34834640298</v>
      </c>
      <c r="J3030" s="8" t="n">
        <f aca="false">H3030/설정!$B$9</f>
        <v>1289.6326221836</v>
      </c>
      <c r="K3030" s="10" t="n">
        <f aca="false">LOG10(G3030)</f>
        <v>3.55497345833324</v>
      </c>
      <c r="L3030" s="10" t="n">
        <f aca="false">LOG10(C3030)</f>
        <v>3.80229334202913</v>
      </c>
    </row>
    <row r="3031" customFormat="false" ht="15" hidden="false" customHeight="false" outlineLevel="0" collapsed="false">
      <c r="A3031" s="5" t="n">
        <v>43406</v>
      </c>
      <c r="B3031" s="6" t="n">
        <v>6342.98</v>
      </c>
      <c r="C3031" s="6" t="n">
        <v>6348.17</v>
      </c>
      <c r="D3031" s="7" t="n">
        <f aca="false">(L3031-(설정!$B$5+설정!$B$4*K3031))/설정!$B$6</f>
        <v>0.29314766842333</v>
      </c>
      <c r="E3031" s="8" t="n">
        <f aca="false">H3031*설정!$B$8</f>
        <v>10370.484145018</v>
      </c>
      <c r="F3031" s="8" t="n">
        <f aca="false">H3031*설정!$B$9</f>
        <v>20765.7608241495</v>
      </c>
      <c r="G3031" s="9" t="n">
        <f aca="false">A3031-설정!$B$3</f>
        <v>3590</v>
      </c>
      <c r="H3031" s="8" t="n">
        <f aca="false">10^(설정!$B$5+설정!$B$4*K3031)</f>
        <v>5179.05133901947</v>
      </c>
      <c r="I3031" s="8" t="n">
        <f aca="false">H3031/설정!$B$8</f>
        <v>2586.43399836689</v>
      </c>
      <c r="J3031" s="8" t="n">
        <f aca="false">H3031/설정!$B$9</f>
        <v>1291.67300920687</v>
      </c>
      <c r="K3031" s="10" t="n">
        <f aca="false">LOG10(G3031)</f>
        <v>3.55509444857832</v>
      </c>
      <c r="L3031" s="10" t="n">
        <f aca="false">LOG10(C3031)</f>
        <v>3.80264854837162</v>
      </c>
    </row>
    <row r="3032" customFormat="false" ht="15" hidden="false" customHeight="false" outlineLevel="0" collapsed="false">
      <c r="A3032" s="5" t="n">
        <v>43407</v>
      </c>
      <c r="B3032" s="6" t="n">
        <v>6348.17</v>
      </c>
      <c r="C3032" s="6" t="n">
        <v>6332.43</v>
      </c>
      <c r="D3032" s="7" t="n">
        <f aca="false">(L3032-(설정!$B$5+설정!$B$4*K3032))/설정!$B$6</f>
        <v>0.287296099395433</v>
      </c>
      <c r="E3032" s="8" t="n">
        <f aca="false">H3032*설정!$B$8</f>
        <v>10386.8871911087</v>
      </c>
      <c r="F3032" s="8" t="n">
        <f aca="false">H3032*설정!$B$9</f>
        <v>20798.6061308049</v>
      </c>
      <c r="G3032" s="9" t="n">
        <f aca="false">A3032-설정!$B$3</f>
        <v>3591</v>
      </c>
      <c r="H3032" s="8" t="n">
        <f aca="false">10^(설정!$B$5+설정!$B$4*K3032)</f>
        <v>5187.24307015104</v>
      </c>
      <c r="I3032" s="8" t="n">
        <f aca="false">H3032/설정!$B$8</f>
        <v>2590.52497382113</v>
      </c>
      <c r="J3032" s="8" t="n">
        <f aca="false">H3032/설정!$B$9</f>
        <v>1293.7160547974</v>
      </c>
      <c r="K3032" s="10" t="n">
        <f aca="false">LOG10(G3032)</f>
        <v>3.55521540512607</v>
      </c>
      <c r="L3032" s="10" t="n">
        <f aca="false">LOG10(C3032)</f>
        <v>3.80157039770747</v>
      </c>
    </row>
    <row r="3033" customFormat="false" ht="15" hidden="false" customHeight="false" outlineLevel="0" collapsed="false">
      <c r="A3033" s="5" t="n">
        <v>43408</v>
      </c>
      <c r="B3033" s="6" t="n">
        <v>6332.43</v>
      </c>
      <c r="C3033" s="6" t="n">
        <v>6420.42</v>
      </c>
      <c r="D3033" s="7" t="n">
        <f aca="false">(L3033-(설정!$B$5+설정!$B$4*K3033))/설정!$B$6</f>
        <v>0.304894740180997</v>
      </c>
      <c r="E3033" s="8" t="n">
        <f aca="false">H3033*설정!$B$8</f>
        <v>10403.3116039545</v>
      </c>
      <c r="F3033" s="8" t="n">
        <f aca="false">H3033*설정!$B$9</f>
        <v>20831.4942220515</v>
      </c>
      <c r="G3033" s="9" t="n">
        <f aca="false">A3033-설정!$B$3</f>
        <v>3592</v>
      </c>
      <c r="H3033" s="8" t="n">
        <f aca="false">10^(설정!$B$5+설정!$B$4*K3033)</f>
        <v>5195.44547190512</v>
      </c>
      <c r="I3033" s="8" t="n">
        <f aca="false">H3033/설정!$B$8</f>
        <v>2594.62127821672</v>
      </c>
      <c r="J3033" s="8" t="n">
        <f aca="false">H3033/설정!$B$9</f>
        <v>1295.76176167746</v>
      </c>
      <c r="K3033" s="10" t="n">
        <f aca="false">LOG10(G3033)</f>
        <v>3.55533632799527</v>
      </c>
      <c r="L3033" s="10" t="n">
        <f aca="false">LOG10(C3033)</f>
        <v>3.80756343892807</v>
      </c>
    </row>
    <row r="3034" customFormat="false" ht="15" hidden="false" customHeight="false" outlineLevel="0" collapsed="false">
      <c r="A3034" s="5" t="n">
        <v>43409</v>
      </c>
      <c r="B3034" s="6" t="n">
        <v>6420.42</v>
      </c>
      <c r="C3034" s="6" t="n">
        <v>6402.95</v>
      </c>
      <c r="D3034" s="7" t="n">
        <f aca="false">(L3034-(설정!$B$5+설정!$B$4*K3034))/설정!$B$6</f>
        <v>0.298695646429147</v>
      </c>
      <c r="E3034" s="8" t="n">
        <f aca="false">H3034*설정!$B$8</f>
        <v>10419.7574054279</v>
      </c>
      <c r="F3034" s="8" t="n">
        <f aca="false">H3034*설정!$B$9</f>
        <v>20864.4251416867</v>
      </c>
      <c r="G3034" s="9" t="n">
        <f aca="false">A3034-설정!$B$3</f>
        <v>3593</v>
      </c>
      <c r="H3034" s="8" t="n">
        <f aca="false">10^(설정!$B$5+설정!$B$4*K3034)</f>
        <v>5203.65855520487</v>
      </c>
      <c r="I3034" s="8" t="n">
        <f aca="false">H3034/설정!$B$8</f>
        <v>2598.72291700872</v>
      </c>
      <c r="J3034" s="8" t="n">
        <f aca="false">H3034/설정!$B$9</f>
        <v>1297.81013257132</v>
      </c>
      <c r="K3034" s="10" t="n">
        <f aca="false">LOG10(G3034)</f>
        <v>3.55545721720465</v>
      </c>
      <c r="L3034" s="10" t="n">
        <f aca="false">LOG10(C3034)</f>
        <v>3.80638011047498</v>
      </c>
    </row>
    <row r="3035" customFormat="false" ht="15" hidden="false" customHeight="false" outlineLevel="0" collapsed="false">
      <c r="A3035" s="5" t="n">
        <v>43410</v>
      </c>
      <c r="B3035" s="6" t="n">
        <v>6402.95</v>
      </c>
      <c r="C3035" s="6" t="n">
        <v>6441.15</v>
      </c>
      <c r="D3035" s="7" t="n">
        <f aca="false">(L3035-(설정!$B$5+설정!$B$4*K3035))/설정!$B$6</f>
        <v>0.30498813514897</v>
      </c>
      <c r="E3035" s="8" t="n">
        <f aca="false">H3035*설정!$B$8</f>
        <v>10436.2246174176</v>
      </c>
      <c r="F3035" s="8" t="n">
        <f aca="false">H3035*설정!$B$9</f>
        <v>20897.3989335403</v>
      </c>
      <c r="G3035" s="9" t="n">
        <f aca="false">A3035-설정!$B$3</f>
        <v>3594</v>
      </c>
      <c r="H3035" s="8" t="n">
        <f aca="false">10^(설정!$B$5+설정!$B$4*K3035)</f>
        <v>5211.88233098166</v>
      </c>
      <c r="I3035" s="8" t="n">
        <f aca="false">H3035/설정!$B$8</f>
        <v>2602.8298956563</v>
      </c>
      <c r="J3035" s="8" t="n">
        <f aca="false">H3035/설정!$B$9</f>
        <v>1299.8611702053</v>
      </c>
      <c r="K3035" s="10" t="n">
        <f aca="false">LOG10(G3035)</f>
        <v>3.55557807277296</v>
      </c>
      <c r="L3035" s="10" t="n">
        <f aca="false">LOG10(C3035)</f>
        <v>3.80896341302235</v>
      </c>
    </row>
    <row r="3036" customFormat="false" ht="15" hidden="false" customHeight="false" outlineLevel="0" collapsed="false">
      <c r="A3036" s="5" t="n">
        <v>43411</v>
      </c>
      <c r="B3036" s="6" t="n">
        <v>6441.15</v>
      </c>
      <c r="C3036" s="6" t="n">
        <v>6500.87</v>
      </c>
      <c r="D3036" s="7" t="n">
        <f aca="false">(L3036-(설정!$B$5+설정!$B$4*K3036))/설정!$B$6</f>
        <v>0.316006083062458</v>
      </c>
      <c r="E3036" s="8" t="n">
        <f aca="false">H3036*설정!$B$8</f>
        <v>10452.7132618287</v>
      </c>
      <c r="F3036" s="8" t="n">
        <f aca="false">H3036*설정!$B$9</f>
        <v>20930.4156414747</v>
      </c>
      <c r="G3036" s="9" t="n">
        <f aca="false">A3036-설정!$B$3</f>
        <v>3595</v>
      </c>
      <c r="H3036" s="8" t="n">
        <f aca="false">10^(설정!$B$5+설정!$B$4*K3036)</f>
        <v>5220.11681017487</v>
      </c>
      <c r="I3036" s="8" t="n">
        <f aca="false">H3036/설정!$B$8</f>
        <v>2606.9422196226</v>
      </c>
      <c r="J3036" s="8" t="n">
        <f aca="false">H3036/설정!$B$9</f>
        <v>1301.91487730772</v>
      </c>
      <c r="K3036" s="10" t="n">
        <f aca="false">LOG10(G3036)</f>
        <v>3.5556988947189</v>
      </c>
      <c r="L3036" s="10" t="n">
        <f aca="false">LOG10(C3036)</f>
        <v>3.81297148139909</v>
      </c>
    </row>
    <row r="3037" customFormat="false" ht="15" hidden="false" customHeight="false" outlineLevel="0" collapsed="false">
      <c r="A3037" s="5" t="n">
        <v>43412</v>
      </c>
      <c r="B3037" s="6" t="n">
        <v>6500.87</v>
      </c>
      <c r="C3037" s="6" t="n">
        <v>6406.75</v>
      </c>
      <c r="D3037" s="7" t="n">
        <f aca="false">(L3037-(설정!$B$5+설정!$B$4*K3037))/설정!$B$6</f>
        <v>0.292729147427115</v>
      </c>
      <c r="E3037" s="8" t="n">
        <f aca="false">H3037*설정!$B$8</f>
        <v>10469.2233605825</v>
      </c>
      <c r="F3037" s="8" t="n">
        <f aca="false">H3037*설정!$B$9</f>
        <v>20963.4753093852</v>
      </c>
      <c r="G3037" s="9" t="n">
        <f aca="false">A3037-설정!$B$3</f>
        <v>3596</v>
      </c>
      <c r="H3037" s="8" t="n">
        <f aca="false">10^(설정!$B$5+설정!$B$4*K3037)</f>
        <v>5228.36200373216</v>
      </c>
      <c r="I3037" s="8" t="n">
        <f aca="false">H3037/설정!$B$8</f>
        <v>2611.05989437493</v>
      </c>
      <c r="J3037" s="8" t="n">
        <f aca="false">H3037/설정!$B$9</f>
        <v>1303.97125660897</v>
      </c>
      <c r="K3037" s="10" t="n">
        <f aca="false">LOG10(G3037)</f>
        <v>3.55581968306119</v>
      </c>
      <c r="L3037" s="10" t="n">
        <f aca="false">LOG10(C3037)</f>
        <v>3.80663777756783</v>
      </c>
    </row>
    <row r="3038" customFormat="false" ht="15" hidden="false" customHeight="false" outlineLevel="0" collapsed="false">
      <c r="A3038" s="5" t="n">
        <v>43413</v>
      </c>
      <c r="B3038" s="6" t="n">
        <v>6406.75</v>
      </c>
      <c r="C3038" s="6" t="n">
        <v>6331.38</v>
      </c>
      <c r="D3038" s="7" t="n">
        <f aca="false">(L3038-(설정!$B$5+설정!$B$4*K3038))/설정!$B$6</f>
        <v>0.273413417391237</v>
      </c>
      <c r="E3038" s="8" t="n">
        <f aca="false">H3038*설정!$B$8</f>
        <v>10485.7549356168</v>
      </c>
      <c r="F3038" s="8" t="n">
        <f aca="false">H3038*설정!$B$9</f>
        <v>20996.5779811995</v>
      </c>
      <c r="G3038" s="9" t="n">
        <f aca="false">A3038-설정!$B$3</f>
        <v>3597</v>
      </c>
      <c r="H3038" s="8" t="n">
        <f aca="false">10^(설정!$B$5+설정!$B$4*K3038)</f>
        <v>5236.61792260923</v>
      </c>
      <c r="I3038" s="8" t="n">
        <f aca="false">H3038/설정!$B$8</f>
        <v>2615.18292538459</v>
      </c>
      <c r="J3038" s="8" t="n">
        <f aca="false">H3038/설정!$B$9</f>
        <v>1306.03031084142</v>
      </c>
      <c r="K3038" s="10" t="n">
        <f aca="false">LOG10(G3038)</f>
        <v>3.55594043781851</v>
      </c>
      <c r="L3038" s="10" t="n">
        <f aca="false">LOG10(C3038)</f>
        <v>3.80149838001184</v>
      </c>
    </row>
    <row r="3039" customFormat="false" ht="15" hidden="false" customHeight="false" outlineLevel="0" collapsed="false">
      <c r="A3039" s="5" t="n">
        <v>43414</v>
      </c>
      <c r="B3039" s="6" t="n">
        <v>6331.38</v>
      </c>
      <c r="C3039" s="6" t="n">
        <v>6353.11</v>
      </c>
      <c r="D3039" s="7" t="n">
        <f aca="false">(L3039-(설정!$B$5+설정!$B$4*K3039))/설정!$B$6</f>
        <v>0.276076161829695</v>
      </c>
      <c r="E3039" s="8" t="n">
        <f aca="false">H3039*설정!$B$8</f>
        <v>10502.3080088855</v>
      </c>
      <c r="F3039" s="8" t="n">
        <f aca="false">H3039*설정!$B$9</f>
        <v>21029.7237008782</v>
      </c>
      <c r="G3039" s="9" t="n">
        <f aca="false">A3039-설정!$B$3</f>
        <v>3598</v>
      </c>
      <c r="H3039" s="8" t="n">
        <f aca="false">10^(설정!$B$5+설정!$B$4*K3039)</f>
        <v>5244.88457777003</v>
      </c>
      <c r="I3039" s="8" t="n">
        <f aca="false">H3039/설정!$B$8</f>
        <v>2619.31131812702</v>
      </c>
      <c r="J3039" s="8" t="n">
        <f aca="false">H3039/설정!$B$9</f>
        <v>1308.09204273954</v>
      </c>
      <c r="K3039" s="10" t="n">
        <f aca="false">LOG10(G3039)</f>
        <v>3.55606115900953</v>
      </c>
      <c r="L3039" s="10" t="n">
        <f aca="false">LOG10(C3039)</f>
        <v>3.80298637492907</v>
      </c>
    </row>
    <row r="3040" customFormat="false" ht="15" hidden="false" customHeight="false" outlineLevel="0" collapsed="false">
      <c r="A3040" s="5" t="n">
        <v>43415</v>
      </c>
      <c r="B3040" s="6" t="n">
        <v>6353.11</v>
      </c>
      <c r="C3040" s="6" t="n">
        <v>6335.41</v>
      </c>
      <c r="D3040" s="7" t="n">
        <f aca="false">(L3040-(설정!$B$5+설정!$B$4*K3040))/설정!$B$6</f>
        <v>0.269786943704858</v>
      </c>
      <c r="E3040" s="8" t="n">
        <f aca="false">H3040*설정!$B$8</f>
        <v>10518.8826023591</v>
      </c>
      <c r="F3040" s="8" t="n">
        <f aca="false">H3040*설정!$B$9</f>
        <v>21062.9125124146</v>
      </c>
      <c r="G3040" s="9" t="n">
        <f aca="false">A3040-설정!$B$3</f>
        <v>3599</v>
      </c>
      <c r="H3040" s="8" t="n">
        <f aca="false">10^(설정!$B$5+설정!$B$4*K3040)</f>
        <v>5253.16198018661</v>
      </c>
      <c r="I3040" s="8" t="n">
        <f aca="false">H3040/설정!$B$8</f>
        <v>2623.44507808169</v>
      </c>
      <c r="J3040" s="8" t="n">
        <f aca="false">H3040/설정!$B$9</f>
        <v>1310.15645503978</v>
      </c>
      <c r="K3040" s="10" t="n">
        <f aca="false">LOG10(G3040)</f>
        <v>3.55618184665291</v>
      </c>
      <c r="L3040" s="10" t="n">
        <f aca="false">LOG10(C3040)</f>
        <v>3.80177472576655</v>
      </c>
    </row>
    <row r="3041" customFormat="false" ht="15" hidden="false" customHeight="false" outlineLevel="0" collapsed="false">
      <c r="A3041" s="5" t="n">
        <v>43416</v>
      </c>
      <c r="B3041" s="6" t="n">
        <v>6335.41</v>
      </c>
      <c r="C3041" s="6" t="n">
        <v>6320.66</v>
      </c>
      <c r="D3041" s="7" t="n">
        <f aca="false">(L3041-(설정!$B$5+설정!$B$4*K3041))/설정!$B$6</f>
        <v>0.264159452975887</v>
      </c>
      <c r="E3041" s="8" t="n">
        <f aca="false">H3041*설정!$B$8</f>
        <v>10535.4787380241</v>
      </c>
      <c r="F3041" s="8" t="n">
        <f aca="false">H3041*설정!$B$9</f>
        <v>21096.1444598344</v>
      </c>
      <c r="G3041" s="9" t="n">
        <f aca="false">A3041-설정!$B$3</f>
        <v>3600</v>
      </c>
      <c r="H3041" s="8" t="n">
        <f aca="false">10^(설정!$B$5+설정!$B$4*K3041)</f>
        <v>5261.45014083913</v>
      </c>
      <c r="I3041" s="8" t="n">
        <f aca="false">H3041/설정!$B$8</f>
        <v>2627.58421073212</v>
      </c>
      <c r="J3041" s="8" t="n">
        <f aca="false">H3041/설정!$B$9</f>
        <v>1312.22355048063</v>
      </c>
      <c r="K3041" s="10" t="n">
        <f aca="false">LOG10(G3041)</f>
        <v>3.55630250076729</v>
      </c>
      <c r="L3041" s="10" t="n">
        <f aca="false">LOG10(C3041)</f>
        <v>3.80076242945207</v>
      </c>
    </row>
    <row r="3042" customFormat="false" ht="15" hidden="false" customHeight="false" outlineLevel="0" collapsed="false">
      <c r="A3042" s="5" t="n">
        <v>43417</v>
      </c>
      <c r="B3042" s="6" t="n">
        <v>6320.66</v>
      </c>
      <c r="C3042" s="6" t="n">
        <v>6267.94</v>
      </c>
      <c r="D3042" s="7" t="n">
        <f aca="false">(L3042-(설정!$B$5+설정!$B$4*K3042))/설정!$B$6</f>
        <v>0.249826531088551</v>
      </c>
      <c r="E3042" s="8" t="n">
        <f aca="false">H3042*설정!$B$8</f>
        <v>10552.0964378837</v>
      </c>
      <c r="F3042" s="8" t="n">
        <f aca="false">H3042*설정!$B$9</f>
        <v>21129.4195871964</v>
      </c>
      <c r="G3042" s="9" t="n">
        <f aca="false">A3042-설정!$B$3</f>
        <v>3601</v>
      </c>
      <c r="H3042" s="8" t="n">
        <f aca="false">10^(설정!$B$5+설정!$B$4*K3042)</f>
        <v>5269.74907071603</v>
      </c>
      <c r="I3042" s="8" t="n">
        <f aca="false">H3042/설정!$B$8</f>
        <v>2631.72872156598</v>
      </c>
      <c r="J3042" s="8" t="n">
        <f aca="false">H3042/설정!$B$9</f>
        <v>1314.29333180265</v>
      </c>
      <c r="K3042" s="10" t="n">
        <f aca="false">LOG10(G3042)</f>
        <v>3.55642312137129</v>
      </c>
      <c r="L3042" s="10" t="n">
        <f aca="false">LOG10(C3042)</f>
        <v>3.79712483052252</v>
      </c>
    </row>
    <row r="3043" customFormat="false" ht="15" hidden="false" customHeight="false" outlineLevel="0" collapsed="false">
      <c r="A3043" s="5" t="n">
        <v>43418</v>
      </c>
      <c r="B3043" s="6" t="n">
        <v>6267.94</v>
      </c>
      <c r="C3043" s="6" t="n">
        <v>5574.26</v>
      </c>
      <c r="D3043" s="7" t="n">
        <f aca="false">(L3043-(설정!$B$5+설정!$B$4*K3043))/설정!$B$6</f>
        <v>0.0786373476577118</v>
      </c>
      <c r="E3043" s="8" t="n">
        <f aca="false">H3043*설정!$B$8</f>
        <v>10568.7357239571</v>
      </c>
      <c r="F3043" s="8" t="n">
        <f aca="false">H3043*설정!$B$9</f>
        <v>21162.7379385919</v>
      </c>
      <c r="G3043" s="9" t="n">
        <f aca="false">A3043-설정!$B$3</f>
        <v>3602</v>
      </c>
      <c r="H3043" s="8" t="n">
        <f aca="false">10^(설정!$B$5+설정!$B$4*K3043)</f>
        <v>5278.05878081384</v>
      </c>
      <c r="I3043" s="8" t="n">
        <f aca="false">H3043/설정!$B$8</f>
        <v>2635.87861607496</v>
      </c>
      <c r="J3043" s="8" t="n">
        <f aca="false">H3043/설정!$B$9</f>
        <v>1316.36580174841</v>
      </c>
      <c r="K3043" s="10" t="n">
        <f aca="false">LOG10(G3043)</f>
        <v>3.55654370848351</v>
      </c>
      <c r="L3043" s="10" t="n">
        <f aca="false">LOG10(C3043)</f>
        <v>3.74618722163094</v>
      </c>
    </row>
    <row r="3044" customFormat="false" ht="15" hidden="false" customHeight="false" outlineLevel="0" collapsed="false">
      <c r="A3044" s="5" t="n">
        <v>43419</v>
      </c>
      <c r="B3044" s="6" t="n">
        <v>5574.26</v>
      </c>
      <c r="C3044" s="6" t="n">
        <v>5538.56</v>
      </c>
      <c r="D3044" s="7" t="n">
        <f aca="false">(L3044-(설정!$B$5+설정!$B$4*K3044))/설정!$B$6</f>
        <v>0.0671153210613714</v>
      </c>
      <c r="E3044" s="8" t="n">
        <f aca="false">H3044*설정!$B$8</f>
        <v>10585.3966182802</v>
      </c>
      <c r="F3044" s="8" t="n">
        <f aca="false">H3044*설정!$B$9</f>
        <v>21196.0995581451</v>
      </c>
      <c r="G3044" s="9" t="n">
        <f aca="false">A3044-설정!$B$3</f>
        <v>3603</v>
      </c>
      <c r="H3044" s="8" t="n">
        <f aca="false">10^(설정!$B$5+설정!$B$4*K3044)</f>
        <v>5286.37928213725</v>
      </c>
      <c r="I3044" s="8" t="n">
        <f aca="false">H3044/설정!$B$8</f>
        <v>2640.03389975485</v>
      </c>
      <c r="J3044" s="8" t="n">
        <f aca="false">H3044/설정!$B$9</f>
        <v>1318.44096306252</v>
      </c>
      <c r="K3044" s="10" t="n">
        <f aca="false">LOG10(G3044)</f>
        <v>3.55666426212257</v>
      </c>
      <c r="L3044" s="10" t="n">
        <f aca="false">LOG10(C3044)</f>
        <v>3.74339686484659</v>
      </c>
    </row>
    <row r="3045" customFormat="false" ht="15" hidden="false" customHeight="false" outlineLevel="0" collapsed="false">
      <c r="A3045" s="5" t="n">
        <v>43420</v>
      </c>
      <c r="B3045" s="6" t="n">
        <v>5538.56</v>
      </c>
      <c r="C3045" s="6" t="n">
        <v>5496.02</v>
      </c>
      <c r="D3045" s="7" t="n">
        <f aca="false">(L3045-(설정!$B$5+설정!$B$4*K3045))/설정!$B$6</f>
        <v>0.0537428021394946</v>
      </c>
      <c r="E3045" s="8" t="n">
        <f aca="false">H3045*설정!$B$8</f>
        <v>10602.0791429049</v>
      </c>
      <c r="F3045" s="8" t="n">
        <f aca="false">H3045*설정!$B$9</f>
        <v>21229.504490013</v>
      </c>
      <c r="G3045" s="9" t="n">
        <f aca="false">A3045-설정!$B$3</f>
        <v>3604</v>
      </c>
      <c r="H3045" s="8" t="n">
        <f aca="false">10^(설정!$B$5+설정!$B$4*K3045)</f>
        <v>5294.71058569917</v>
      </c>
      <c r="I3045" s="8" t="n">
        <f aca="false">H3045/설정!$B$8</f>
        <v>2644.19457810552</v>
      </c>
      <c r="J3045" s="8" t="n">
        <f aca="false">H3045/설정!$B$9</f>
        <v>1320.51881849164</v>
      </c>
      <c r="K3045" s="10" t="n">
        <f aca="false">LOG10(G3045)</f>
        <v>3.55678478230703</v>
      </c>
      <c r="L3045" s="10" t="n">
        <f aca="false">LOG10(C3045)</f>
        <v>3.74004830445066</v>
      </c>
    </row>
    <row r="3046" customFormat="false" ht="15" hidden="false" customHeight="false" outlineLevel="0" collapsed="false">
      <c r="A3046" s="5" t="n">
        <v>43421</v>
      </c>
      <c r="B3046" s="6" t="n">
        <v>5496.02</v>
      </c>
      <c r="C3046" s="6" t="n">
        <v>5501.09</v>
      </c>
      <c r="D3046" s="7" t="n">
        <f aca="false">(L3046-(설정!$B$5+설정!$B$4*K3046))/설정!$B$6</f>
        <v>0.0528034141846299</v>
      </c>
      <c r="E3046" s="8" t="n">
        <f aca="false">H3046*설정!$B$8</f>
        <v>10618.7833198999</v>
      </c>
      <c r="F3046" s="8" t="n">
        <f aca="false">H3046*설정!$B$9</f>
        <v>21262.9527783853</v>
      </c>
      <c r="G3046" s="9" t="n">
        <f aca="false">A3046-설정!$B$3</f>
        <v>3605</v>
      </c>
      <c r="H3046" s="8" t="n">
        <f aca="false">10^(설정!$B$5+설정!$B$4*K3046)</f>
        <v>5303.05270252067</v>
      </c>
      <c r="I3046" s="8" t="n">
        <f aca="false">H3046/설정!$B$8</f>
        <v>2648.36065663093</v>
      </c>
      <c r="J3046" s="8" t="n">
        <f aca="false">H3046/설정!$B$9</f>
        <v>1322.59937078445</v>
      </c>
      <c r="K3046" s="10" t="n">
        <f aca="false">LOG10(G3046)</f>
        <v>3.55690526905545</v>
      </c>
      <c r="L3046" s="10" t="n">
        <f aca="false">LOG10(C3046)</f>
        <v>3.74044875023674</v>
      </c>
    </row>
    <row r="3047" customFormat="false" ht="15" hidden="false" customHeight="false" outlineLevel="0" collapsed="false">
      <c r="A3047" s="5" t="n">
        <v>43422</v>
      </c>
      <c r="B3047" s="6" t="n">
        <v>5501.09</v>
      </c>
      <c r="C3047" s="6" t="n">
        <v>5555.38</v>
      </c>
      <c r="D3047" s="7" t="n">
        <f aca="false">(L3047-(설정!$B$5+설정!$B$4*K3047))/설정!$B$6</f>
        <v>0.0646804074638307</v>
      </c>
      <c r="E3047" s="8" t="n">
        <f aca="false">H3047*설정!$B$8</f>
        <v>10635.5091713501</v>
      </c>
      <c r="F3047" s="8" t="n">
        <f aca="false">H3047*설정!$B$9</f>
        <v>21296.4444674845</v>
      </c>
      <c r="G3047" s="9" t="n">
        <f aca="false">A3047-설정!$B$3</f>
        <v>3606</v>
      </c>
      <c r="H3047" s="8" t="n">
        <f aca="false">10^(설정!$B$5+설정!$B$4*K3047)</f>
        <v>5311.40564363101</v>
      </c>
      <c r="I3047" s="8" t="n">
        <f aca="false">H3047/설정!$B$8</f>
        <v>2652.53214083912</v>
      </c>
      <c r="J3047" s="8" t="n">
        <f aca="false">H3047/설정!$B$9</f>
        <v>1324.68262269169</v>
      </c>
      <c r="K3047" s="10" t="n">
        <f aca="false">LOG10(G3047)</f>
        <v>3.55702572238638</v>
      </c>
      <c r="L3047" s="10" t="n">
        <f aca="false">LOG10(C3047)</f>
        <v>3.74471377097423</v>
      </c>
    </row>
    <row r="3048" customFormat="false" ht="15" hidden="false" customHeight="false" outlineLevel="0" collapsed="false">
      <c r="A3048" s="5" t="n">
        <v>43423</v>
      </c>
      <c r="B3048" s="6" t="n">
        <v>5555.38</v>
      </c>
      <c r="C3048" s="6" t="n">
        <v>4792.2</v>
      </c>
      <c r="D3048" s="7" t="n">
        <f aca="false">(L3048-(설정!$B$5+설정!$B$4*K3048))/설정!$B$6</f>
        <v>-0.150416355405243</v>
      </c>
      <c r="E3048" s="8" t="n">
        <f aca="false">H3048*설정!$B$8</f>
        <v>10652.2567193566</v>
      </c>
      <c r="F3048" s="8" t="n">
        <f aca="false">H3048*설정!$B$9</f>
        <v>21329.9796015661</v>
      </c>
      <c r="G3048" s="9" t="n">
        <f aca="false">A3048-설정!$B$3</f>
        <v>3607</v>
      </c>
      <c r="H3048" s="8" t="n">
        <f aca="false">10^(설정!$B$5+설정!$B$4*K3048)</f>
        <v>5319.76942006762</v>
      </c>
      <c r="I3048" s="8" t="n">
        <f aca="false">H3048/설정!$B$8</f>
        <v>2656.70903624222</v>
      </c>
      <c r="J3048" s="8" t="n">
        <f aca="false">H3048/설정!$B$9</f>
        <v>1326.76857696614</v>
      </c>
      <c r="K3048" s="10" t="n">
        <f aca="false">LOG10(G3048)</f>
        <v>3.55714614231836</v>
      </c>
      <c r="L3048" s="10" t="n">
        <f aca="false">LOG10(C3048)</f>
        <v>3.68053493481612</v>
      </c>
    </row>
    <row r="3049" customFormat="false" ht="15" hidden="false" customHeight="false" outlineLevel="0" collapsed="false">
      <c r="A3049" s="5" t="n">
        <v>43424</v>
      </c>
      <c r="B3049" s="6" t="n">
        <v>4792.2</v>
      </c>
      <c r="C3049" s="6" t="n">
        <v>4317.53</v>
      </c>
      <c r="D3049" s="7" t="n">
        <f aca="false">(L3049-(설정!$B$5+설정!$B$4*K3049))/설정!$B$6</f>
        <v>-0.302904831696184</v>
      </c>
      <c r="E3049" s="8" t="n">
        <f aca="false">H3049*설정!$B$8</f>
        <v>10669.0259860371</v>
      </c>
      <c r="F3049" s="8" t="n">
        <f aca="false">H3049*설정!$B$9</f>
        <v>21363.5582249181</v>
      </c>
      <c r="G3049" s="9" t="n">
        <f aca="false">A3049-설정!$B$3</f>
        <v>3608</v>
      </c>
      <c r="H3049" s="8" t="n">
        <f aca="false">10^(설정!$B$5+설정!$B$4*K3049)</f>
        <v>5328.1440428761</v>
      </c>
      <c r="I3049" s="8" t="n">
        <f aca="false">H3049/설정!$B$8</f>
        <v>2660.89134835644</v>
      </c>
      <c r="J3049" s="8" t="n">
        <f aca="false">H3049/설정!$B$9</f>
        <v>1328.8572363626</v>
      </c>
      <c r="K3049" s="10" t="n">
        <f aca="false">LOG10(G3049)</f>
        <v>3.5572665288699</v>
      </c>
      <c r="L3049" s="10" t="n">
        <f aca="false">LOG10(C3049)</f>
        <v>3.63523536390926</v>
      </c>
    </row>
    <row r="3050" customFormat="false" ht="15" hidden="false" customHeight="false" outlineLevel="0" collapsed="false">
      <c r="A3050" s="5" t="n">
        <v>43425</v>
      </c>
      <c r="B3050" s="6" t="n">
        <v>4317.53</v>
      </c>
      <c r="C3050" s="6" t="n">
        <v>4549.32</v>
      </c>
      <c r="D3050" s="7" t="n">
        <f aca="false">(L3050-(설정!$B$5+설정!$B$4*K3050))/설정!$B$6</f>
        <v>-0.229854758262438</v>
      </c>
      <c r="E3050" s="8" t="n">
        <f aca="false">H3050*설정!$B$8</f>
        <v>10685.8169935256</v>
      </c>
      <c r="F3050" s="8" t="n">
        <f aca="false">H3050*설정!$B$9</f>
        <v>21397.1803818614</v>
      </c>
      <c r="G3050" s="9" t="n">
        <f aca="false">A3050-설정!$B$3</f>
        <v>3609</v>
      </c>
      <c r="H3050" s="8" t="n">
        <f aca="false">10^(설정!$B$5+설정!$B$4*K3050)</f>
        <v>5336.52952311027</v>
      </c>
      <c r="I3050" s="8" t="n">
        <f aca="false">H3050/설정!$B$8</f>
        <v>2665.07908270209</v>
      </c>
      <c r="J3050" s="8" t="n">
        <f aca="false">H3050/설정!$B$9</f>
        <v>1330.94860363794</v>
      </c>
      <c r="K3050" s="10" t="n">
        <f aca="false">LOG10(G3050)</f>
        <v>3.55738688205951</v>
      </c>
      <c r="L3050" s="10" t="n">
        <f aca="false">LOG10(C3050)</f>
        <v>3.6579464862576</v>
      </c>
    </row>
    <row r="3051" customFormat="false" ht="15" hidden="false" customHeight="false" outlineLevel="0" collapsed="false">
      <c r="A3051" s="5" t="n">
        <v>43426</v>
      </c>
      <c r="B3051" s="6" t="n">
        <v>4549.32</v>
      </c>
      <c r="C3051" s="6" t="n">
        <v>4303.62</v>
      </c>
      <c r="D3051" s="7" t="n">
        <f aca="false">(L3051-(설정!$B$5+설정!$B$4*K3051))/설정!$B$6</f>
        <v>-0.312081375796976</v>
      </c>
      <c r="E3051" s="8" t="n">
        <f aca="false">H3051*설정!$B$8</f>
        <v>10702.6297639726</v>
      </c>
      <c r="F3051" s="8" t="n">
        <f aca="false">H3051*설정!$B$9</f>
        <v>21430.8461167503</v>
      </c>
      <c r="G3051" s="9" t="n">
        <f aca="false">A3051-설정!$B$3</f>
        <v>3610</v>
      </c>
      <c r="H3051" s="8" t="n">
        <f aca="false">10^(설정!$B$5+설정!$B$4*K3051)</f>
        <v>5344.92587183217</v>
      </c>
      <c r="I3051" s="8" t="n">
        <f aca="false">H3051/설정!$B$8</f>
        <v>2669.27224480359</v>
      </c>
      <c r="J3051" s="8" t="n">
        <f aca="false">H3051/설정!$B$9</f>
        <v>1333.04268155106</v>
      </c>
      <c r="K3051" s="10" t="n">
        <f aca="false">LOG10(G3051)</f>
        <v>3.55750720190566</v>
      </c>
      <c r="L3051" s="10" t="n">
        <f aca="false">LOG10(C3051)</f>
        <v>3.63383391712188</v>
      </c>
    </row>
    <row r="3052" customFormat="false" ht="15" hidden="false" customHeight="false" outlineLevel="0" collapsed="false">
      <c r="A3052" s="5" t="n">
        <v>43427</v>
      </c>
      <c r="B3052" s="6" t="n">
        <v>4303.62</v>
      </c>
      <c r="C3052" s="6" t="n">
        <v>4289.89</v>
      </c>
      <c r="D3052" s="7" t="n">
        <f aca="false">(L3052-(설정!$B$5+설정!$B$4*K3052))/설정!$B$6</f>
        <v>-0.318947069259064</v>
      </c>
      <c r="E3052" s="8" t="n">
        <f aca="false">H3052*설정!$B$8</f>
        <v>10719.4643195452</v>
      </c>
      <c r="F3052" s="8" t="n">
        <f aca="false">H3052*설정!$B$9</f>
        <v>21464.5554739715</v>
      </c>
      <c r="G3052" s="9" t="n">
        <f aca="false">A3052-설정!$B$3</f>
        <v>3611</v>
      </c>
      <c r="H3052" s="8" t="n">
        <f aca="false">10^(설정!$B$5+설정!$B$4*K3052)</f>
        <v>5353.33310011206</v>
      </c>
      <c r="I3052" s="8" t="n">
        <f aca="false">H3052/설정!$B$8</f>
        <v>2673.47084018945</v>
      </c>
      <c r="J3052" s="8" t="n">
        <f aca="false">H3052/설정!$B$9</f>
        <v>1335.13947286293</v>
      </c>
      <c r="K3052" s="10" t="n">
        <f aca="false">LOG10(G3052)</f>
        <v>3.55762748842683</v>
      </c>
      <c r="L3052" s="10" t="n">
        <f aca="false">LOG10(C3052)</f>
        <v>3.63244615628601</v>
      </c>
    </row>
    <row r="3053" customFormat="false" ht="15" hidden="false" customHeight="false" outlineLevel="0" collapsed="false">
      <c r="A3053" s="5" t="n">
        <v>43428</v>
      </c>
      <c r="B3053" s="6" t="n">
        <v>4289.89</v>
      </c>
      <c r="C3053" s="6" t="n">
        <v>3806.32</v>
      </c>
      <c r="D3053" s="7" t="n">
        <f aca="false">(L3053-(설정!$B$5+설정!$B$4*K3053))/설정!$B$6</f>
        <v>-0.493456961212475</v>
      </c>
      <c r="E3053" s="8" t="n">
        <f aca="false">H3053*설정!$B$8</f>
        <v>10736.3206824265</v>
      </c>
      <c r="F3053" s="8" t="n">
        <f aca="false">H3053*설정!$B$9</f>
        <v>21498.3084979445</v>
      </c>
      <c r="G3053" s="9" t="n">
        <f aca="false">A3053-설정!$B$3</f>
        <v>3612</v>
      </c>
      <c r="H3053" s="8" t="n">
        <f aca="false">10^(설정!$B$5+설정!$B$4*K3053)</f>
        <v>5361.75121902827</v>
      </c>
      <c r="I3053" s="8" t="n">
        <f aca="false">H3053/설정!$B$8</f>
        <v>2677.67487439222</v>
      </c>
      <c r="J3053" s="8" t="n">
        <f aca="false">H3053/설정!$B$9</f>
        <v>1337.23898033651</v>
      </c>
      <c r="K3053" s="10" t="n">
        <f aca="false">LOG10(G3053)</f>
        <v>3.55774774164147</v>
      </c>
      <c r="L3053" s="10" t="n">
        <f aca="false">LOG10(C3053)</f>
        <v>3.58050529692846</v>
      </c>
    </row>
    <row r="3054" customFormat="false" ht="15" hidden="false" customHeight="false" outlineLevel="0" collapsed="false">
      <c r="A3054" s="5" t="n">
        <v>43429</v>
      </c>
      <c r="B3054" s="6" t="n">
        <v>3806.32</v>
      </c>
      <c r="C3054" s="6" t="n">
        <v>3946.85</v>
      </c>
      <c r="D3054" s="7" t="n">
        <f aca="false">(L3054-(설정!$B$5+설정!$B$4*K3054))/설정!$B$6</f>
        <v>-0.443504447259804</v>
      </c>
      <c r="E3054" s="8" t="n">
        <f aca="false">H3054*설정!$B$8</f>
        <v>10753.1988748165</v>
      </c>
      <c r="F3054" s="8" t="n">
        <f aca="false">H3054*설정!$B$9</f>
        <v>21532.1052331222</v>
      </c>
      <c r="G3054" s="9" t="n">
        <f aca="false">A3054-설정!$B$3</f>
        <v>3613</v>
      </c>
      <c r="H3054" s="8" t="n">
        <f aca="false">10^(설정!$B$5+설정!$B$4*K3054)</f>
        <v>5370.18023966751</v>
      </c>
      <c r="I3054" s="8" t="n">
        <f aca="false">H3054/설정!$B$8</f>
        <v>2681.88435294866</v>
      </c>
      <c r="J3054" s="8" t="n">
        <f aca="false">H3054/설정!$B$9</f>
        <v>1339.34120673688</v>
      </c>
      <c r="K3054" s="10" t="n">
        <f aca="false">LOG10(G3054)</f>
        <v>3.55786796156802</v>
      </c>
      <c r="L3054" s="10" t="n">
        <f aca="false">LOG10(C3054)</f>
        <v>3.59625062135113</v>
      </c>
    </row>
    <row r="3055" customFormat="false" ht="15" hidden="false" customHeight="false" outlineLevel="0" collapsed="false">
      <c r="A3055" s="5" t="n">
        <v>43430</v>
      </c>
      <c r="B3055" s="6" t="n">
        <v>3946.85</v>
      </c>
      <c r="C3055" s="6" t="n">
        <v>3700.29</v>
      </c>
      <c r="D3055" s="7" t="n">
        <f aca="false">(L3055-(설정!$B$5+설정!$B$4*K3055))/설정!$B$6</f>
        <v>-0.538669382514167</v>
      </c>
      <c r="E3055" s="8" t="n">
        <f aca="false">H3055*설정!$B$8</f>
        <v>10770.0989189311</v>
      </c>
      <c r="F3055" s="8" t="n">
        <f aca="false">H3055*설정!$B$9</f>
        <v>21565.9457239898</v>
      </c>
      <c r="G3055" s="9" t="n">
        <f aca="false">A3055-설정!$B$3</f>
        <v>3614</v>
      </c>
      <c r="H3055" s="8" t="n">
        <f aca="false">10^(설정!$B$5+설정!$B$4*K3055)</f>
        <v>5378.62017312456</v>
      </c>
      <c r="I3055" s="8" t="n">
        <f aca="false">H3055/설정!$B$8</f>
        <v>2686.09928139951</v>
      </c>
      <c r="J3055" s="8" t="n">
        <f aca="false">H3055/설정!$B$9</f>
        <v>1341.44615483111</v>
      </c>
      <c r="K3055" s="10" t="n">
        <f aca="false">LOG10(G3055)</f>
        <v>3.55798814822491</v>
      </c>
      <c r="L3055" s="10" t="n">
        <f aca="false">LOG10(C3055)</f>
        <v>3.56823576203032</v>
      </c>
    </row>
    <row r="3056" customFormat="false" ht="15" hidden="false" customHeight="false" outlineLevel="0" collapsed="false">
      <c r="A3056" s="5" t="n">
        <v>43431</v>
      </c>
      <c r="B3056" s="6" t="n">
        <v>3700.29</v>
      </c>
      <c r="C3056" s="6" t="n">
        <v>3776.56</v>
      </c>
      <c r="D3056" s="7" t="n">
        <f aca="false">(L3056-(설정!$B$5+설정!$B$4*K3056))/설정!$B$6</f>
        <v>-0.511546737830156</v>
      </c>
      <c r="E3056" s="8" t="n">
        <f aca="false">H3056*설정!$B$8</f>
        <v>10787.0208370032</v>
      </c>
      <c r="F3056" s="8" t="n">
        <f aca="false">H3056*설정!$B$9</f>
        <v>21599.830015066</v>
      </c>
      <c r="G3056" s="9" t="n">
        <f aca="false">A3056-설정!$B$3</f>
        <v>3615</v>
      </c>
      <c r="H3056" s="8" t="n">
        <f aca="false">10^(설정!$B$5+설정!$B$4*K3056)</f>
        <v>5387.07103050253</v>
      </c>
      <c r="I3056" s="8" t="n">
        <f aca="false">H3056/설정!$B$8</f>
        <v>2690.31966528971</v>
      </c>
      <c r="J3056" s="8" t="n">
        <f aca="false">H3056/설정!$B$9</f>
        <v>1343.55382738835</v>
      </c>
      <c r="K3056" s="10" t="n">
        <f aca="false">LOG10(G3056)</f>
        <v>3.55810830163055</v>
      </c>
      <c r="L3056" s="10" t="n">
        <f aca="false">LOG10(C3056)</f>
        <v>3.57709638893042</v>
      </c>
    </row>
    <row r="3057" customFormat="false" ht="15" hidden="false" customHeight="false" outlineLevel="0" collapsed="false">
      <c r="A3057" s="5" t="n">
        <v>43432</v>
      </c>
      <c r="B3057" s="6" t="n">
        <v>3776.56</v>
      </c>
      <c r="C3057" s="6" t="n">
        <v>4208.48</v>
      </c>
      <c r="D3057" s="7" t="n">
        <f aca="false">(L3057-(설정!$B$5+설정!$B$4*K3057))/설정!$B$6</f>
        <v>-0.357849428027155</v>
      </c>
      <c r="E3057" s="8" t="n">
        <f aca="false">H3057*설정!$B$8</f>
        <v>10803.9646512818</v>
      </c>
      <c r="F3057" s="8" t="n">
        <f aca="false">H3057*설정!$B$9</f>
        <v>21633.7581509021</v>
      </c>
      <c r="G3057" s="9" t="n">
        <f aca="false">A3057-설정!$B$3</f>
        <v>3616</v>
      </c>
      <c r="H3057" s="8" t="n">
        <f aca="false">10^(설정!$B$5+설정!$B$4*K3057)</f>
        <v>5395.53282291267</v>
      </c>
      <c r="I3057" s="8" t="n">
        <f aca="false">H3057/설정!$B$8</f>
        <v>2694.54551016826</v>
      </c>
      <c r="J3057" s="8" t="n">
        <f aca="false">H3057/설정!$B$9</f>
        <v>1345.66422717978</v>
      </c>
      <c r="K3057" s="10" t="n">
        <f aca="false">LOG10(G3057)</f>
        <v>3.55822842180333</v>
      </c>
      <c r="L3057" s="10" t="n">
        <f aca="false">LOG10(C3057)</f>
        <v>3.62412526761498</v>
      </c>
    </row>
    <row r="3058" customFormat="false" ht="15" hidden="false" customHeight="false" outlineLevel="0" collapsed="false">
      <c r="A3058" s="5" t="n">
        <v>43433</v>
      </c>
      <c r="B3058" s="6" t="n">
        <v>4208.48</v>
      </c>
      <c r="C3058" s="6" t="n">
        <v>4239.04</v>
      </c>
      <c r="D3058" s="7" t="n">
        <f aca="false">(L3058-(설정!$B$5+설정!$B$4*K3058))/설정!$B$6</f>
        <v>-0.349688896672139</v>
      </c>
      <c r="E3058" s="8" t="n">
        <f aca="false">H3058*설정!$B$8</f>
        <v>10820.9303840326</v>
      </c>
      <c r="F3058" s="8" t="n">
        <f aca="false">H3058*설정!$B$9</f>
        <v>21667.7301760827</v>
      </c>
      <c r="G3058" s="9" t="n">
        <f aca="false">A3058-설정!$B$3</f>
        <v>3617</v>
      </c>
      <c r="H3058" s="8" t="n">
        <f aca="false">10^(설정!$B$5+설정!$B$4*K3058)</f>
        <v>5404.00556147451</v>
      </c>
      <c r="I3058" s="8" t="n">
        <f aca="false">H3058/설정!$B$8</f>
        <v>2698.77682158827</v>
      </c>
      <c r="J3058" s="8" t="n">
        <f aca="false">H3058/설정!$B$9</f>
        <v>1347.77735697866</v>
      </c>
      <c r="K3058" s="10" t="n">
        <f aca="false">LOG10(G3058)</f>
        <v>3.55834850876162</v>
      </c>
      <c r="L3058" s="10" t="n">
        <f aca="false">LOG10(C3058)</f>
        <v>3.62726751463317</v>
      </c>
    </row>
    <row r="3059" customFormat="false" ht="15" hidden="false" customHeight="false" outlineLevel="0" collapsed="false">
      <c r="A3059" s="5" t="n">
        <v>43434</v>
      </c>
      <c r="B3059" s="6" t="n">
        <v>4239.04</v>
      </c>
      <c r="C3059" s="6" t="n">
        <v>3973.33</v>
      </c>
      <c r="D3059" s="7" t="n">
        <f aca="false">(L3059-(설정!$B$5+설정!$B$4*K3059))/설정!$B$6</f>
        <v>-0.445176382824453</v>
      </c>
      <c r="E3059" s="8" t="n">
        <f aca="false">H3059*설정!$B$8</f>
        <v>10837.9180575376</v>
      </c>
      <c r="F3059" s="8" t="n">
        <f aca="false">H3059*설정!$B$9</f>
        <v>21701.746135225</v>
      </c>
      <c r="G3059" s="9" t="n">
        <f aca="false">A3059-설정!$B$3</f>
        <v>3618</v>
      </c>
      <c r="H3059" s="8" t="n">
        <f aca="false">10^(설정!$B$5+설정!$B$4*K3059)</f>
        <v>5412.48925731574</v>
      </c>
      <c r="I3059" s="8" t="n">
        <f aca="false">H3059/설정!$B$8</f>
        <v>2703.01360510695</v>
      </c>
      <c r="J3059" s="8" t="n">
        <f aca="false">H3059/설정!$B$9</f>
        <v>1349.89321956026</v>
      </c>
      <c r="K3059" s="10" t="n">
        <f aca="false">LOG10(G3059)</f>
        <v>3.5584685625238</v>
      </c>
      <c r="L3059" s="10" t="n">
        <f aca="false">LOG10(C3059)</f>
        <v>3.59915463634339</v>
      </c>
    </row>
    <row r="3060" customFormat="false" ht="15" hidden="false" customHeight="false" outlineLevel="0" collapsed="false">
      <c r="A3060" s="5" t="n">
        <v>43435</v>
      </c>
      <c r="B3060" s="6" t="n">
        <v>3973.33</v>
      </c>
      <c r="C3060" s="6" t="n">
        <v>4148.07</v>
      </c>
      <c r="D3060" s="7" t="n">
        <f aca="false">(L3060-(설정!$B$5+설정!$B$4*K3060))/설정!$B$6</f>
        <v>-0.385450170855423</v>
      </c>
      <c r="E3060" s="8" t="n">
        <f aca="false">H3060*설정!$B$8</f>
        <v>10854.9276940953</v>
      </c>
      <c r="F3060" s="8" t="n">
        <f aca="false">H3060*설정!$B$9</f>
        <v>21735.8060729796</v>
      </c>
      <c r="G3060" s="9" t="n">
        <f aca="false">A3060-설정!$B$3</f>
        <v>3619</v>
      </c>
      <c r="H3060" s="8" t="n">
        <f aca="false">10^(설정!$B$5+설정!$B$4*K3060)</f>
        <v>5420.9839215724</v>
      </c>
      <c r="I3060" s="8" t="n">
        <f aca="false">H3060/설정!$B$8</f>
        <v>2707.25586628567</v>
      </c>
      <c r="J3060" s="8" t="n">
        <f aca="false">H3060/설정!$B$9</f>
        <v>1352.01181770196</v>
      </c>
      <c r="K3060" s="10" t="n">
        <f aca="false">LOG10(G3060)</f>
        <v>3.5585885831082</v>
      </c>
      <c r="L3060" s="10" t="n">
        <f aca="false">LOG10(C3060)</f>
        <v>3.61784607663629</v>
      </c>
    </row>
    <row r="3061" customFormat="false" ht="15" hidden="false" customHeight="false" outlineLevel="0" collapsed="false">
      <c r="A3061" s="5" t="n">
        <v>43436</v>
      </c>
      <c r="B3061" s="6" t="n">
        <v>4148.07</v>
      </c>
      <c r="C3061" s="6" t="n">
        <v>4098.75</v>
      </c>
      <c r="D3061" s="7" t="n">
        <f aca="false">(L3061-(설정!$B$5+설정!$B$4*K3061))/설정!$B$6</f>
        <v>-0.404934679798396</v>
      </c>
      <c r="E3061" s="8" t="n">
        <f aca="false">H3061*설정!$B$8</f>
        <v>10871.9593160209</v>
      </c>
      <c r="F3061" s="8" t="n">
        <f aca="false">H3061*설정!$B$9</f>
        <v>21769.9100340298</v>
      </c>
      <c r="G3061" s="9" t="n">
        <f aca="false">A3061-설정!$B$3</f>
        <v>3620</v>
      </c>
      <c r="H3061" s="8" t="n">
        <f aca="false">10^(설정!$B$5+설정!$B$4*K3061)</f>
        <v>5429.48956538861</v>
      </c>
      <c r="I3061" s="8" t="n">
        <f aca="false">H3061/설정!$B$8</f>
        <v>2711.50361068985</v>
      </c>
      <c r="J3061" s="8" t="n">
        <f aca="false">H3061/설정!$B$9</f>
        <v>1354.13315418313</v>
      </c>
      <c r="K3061" s="10" t="n">
        <f aca="false">LOG10(G3061)</f>
        <v>3.55870857053317</v>
      </c>
      <c r="L3061" s="10" t="n">
        <f aca="false">LOG10(C3061)</f>
        <v>3.61265142967742</v>
      </c>
    </row>
    <row r="3062" customFormat="false" ht="15" hidden="false" customHeight="false" outlineLevel="0" collapsed="false">
      <c r="A3062" s="5" t="n">
        <v>43437</v>
      </c>
      <c r="B3062" s="6" t="n">
        <v>4098.75</v>
      </c>
      <c r="C3062" s="6" t="n">
        <v>3843.98</v>
      </c>
      <c r="D3062" s="7" t="n">
        <f aca="false">(L3062-(설정!$B$5+설정!$B$4*K3062))/설정!$B$6</f>
        <v>-0.499615886848192</v>
      </c>
      <c r="E3062" s="8" t="n">
        <f aca="false">H3062*설정!$B$8</f>
        <v>10889.0129456457</v>
      </c>
      <c r="F3062" s="8" t="n">
        <f aca="false">H3062*설정!$B$9</f>
        <v>21804.058063092</v>
      </c>
      <c r="G3062" s="9" t="n">
        <f aca="false">A3062-설정!$B$3</f>
        <v>3621</v>
      </c>
      <c r="H3062" s="8" t="n">
        <f aca="false">10^(설정!$B$5+설정!$B$4*K3062)</f>
        <v>5438.00619991682</v>
      </c>
      <c r="I3062" s="8" t="n">
        <f aca="false">H3062/설정!$B$8</f>
        <v>2715.75684388904</v>
      </c>
      <c r="J3062" s="8" t="n">
        <f aca="false">H3062/설정!$B$9</f>
        <v>1356.25723178524</v>
      </c>
      <c r="K3062" s="10" t="n">
        <f aca="false">LOG10(G3062)</f>
        <v>3.55882852481701</v>
      </c>
      <c r="L3062" s="10" t="n">
        <f aca="false">LOG10(C3062)</f>
        <v>3.58478111939395</v>
      </c>
    </row>
    <row r="3063" customFormat="false" ht="15" hidden="false" customHeight="false" outlineLevel="0" collapsed="false">
      <c r="A3063" s="5" t="n">
        <v>43438</v>
      </c>
      <c r="B3063" s="6" t="n">
        <v>3843.98</v>
      </c>
      <c r="C3063" s="6" t="n">
        <v>3892.95</v>
      </c>
      <c r="D3063" s="7" t="n">
        <f aca="false">(L3063-(설정!$B$5+설정!$B$4*K3063))/설정!$B$6</f>
        <v>-0.483641031261109</v>
      </c>
      <c r="E3063" s="8" t="n">
        <f aca="false">H3063*설정!$B$8</f>
        <v>10906.088605318</v>
      </c>
      <c r="F3063" s="8" t="n">
        <f aca="false">H3063*설정!$B$9</f>
        <v>21838.2502049159</v>
      </c>
      <c r="G3063" s="9" t="n">
        <f aca="false">A3063-설정!$B$3</f>
        <v>3622</v>
      </c>
      <c r="H3063" s="8" t="n">
        <f aca="false">10^(설정!$B$5+설정!$B$4*K3063)</f>
        <v>5446.53383631775</v>
      </c>
      <c r="I3063" s="8" t="n">
        <f aca="false">H3063/설정!$B$8</f>
        <v>2720.01557145694</v>
      </c>
      <c r="J3063" s="8" t="n">
        <f aca="false">H3063/설정!$B$9</f>
        <v>1358.3840532918</v>
      </c>
      <c r="K3063" s="10" t="n">
        <f aca="false">LOG10(G3063)</f>
        <v>3.55894844597804</v>
      </c>
      <c r="L3063" s="10" t="n">
        <f aca="false">LOG10(C3063)</f>
        <v>3.59027882579277</v>
      </c>
    </row>
    <row r="3064" customFormat="false" ht="15" hidden="false" customHeight="false" outlineLevel="0" collapsed="false">
      <c r="A3064" s="5" t="n">
        <v>43439</v>
      </c>
      <c r="B3064" s="6" t="n">
        <v>3892.95</v>
      </c>
      <c r="C3064" s="6" t="n">
        <v>3709.52</v>
      </c>
      <c r="D3064" s="7" t="n">
        <f aca="false">(L3064-(설정!$B$5+설정!$B$4*K3064))/설정!$B$6</f>
        <v>-0.555408610792112</v>
      </c>
      <c r="E3064" s="8" t="n">
        <f aca="false">H3064*설정!$B$8</f>
        <v>10923.1863174023</v>
      </c>
      <c r="F3064" s="8" t="n">
        <f aca="false">H3064*설정!$B$9</f>
        <v>21872.4865042841</v>
      </c>
      <c r="G3064" s="9" t="n">
        <f aca="false">A3064-설정!$B$3</f>
        <v>3623</v>
      </c>
      <c r="H3064" s="8" t="n">
        <f aca="false">10^(설정!$B$5+설정!$B$4*K3064)</f>
        <v>5455.07248576032</v>
      </c>
      <c r="I3064" s="8" t="n">
        <f aca="false">H3064/설정!$B$8</f>
        <v>2724.27979897135</v>
      </c>
      <c r="J3064" s="8" t="n">
        <f aca="false">H3064/설정!$B$9</f>
        <v>1360.51362148838</v>
      </c>
      <c r="K3064" s="10" t="n">
        <f aca="false">LOG10(G3064)</f>
        <v>3.55906833403454</v>
      </c>
      <c r="L3064" s="10" t="n">
        <f aca="false">LOG10(C3064)</f>
        <v>3.56931771693638</v>
      </c>
    </row>
    <row r="3065" customFormat="false" ht="15" hidden="false" customHeight="false" outlineLevel="0" collapsed="false">
      <c r="A3065" s="5" t="n">
        <v>43440</v>
      </c>
      <c r="B3065" s="6" t="n">
        <v>3709.52</v>
      </c>
      <c r="C3065" s="6" t="n">
        <v>3511.97</v>
      </c>
      <c r="D3065" s="7" t="n">
        <f aca="false">(L3065-(설정!$B$5+설정!$B$4*K3065))/설정!$B$6</f>
        <v>-0.636480232548052</v>
      </c>
      <c r="E3065" s="8" t="n">
        <f aca="false">H3065*설정!$B$8</f>
        <v>10940.3061042795</v>
      </c>
      <c r="F3065" s="8" t="n">
        <f aca="false">H3065*설정!$B$9</f>
        <v>21906.7670060121</v>
      </c>
      <c r="G3065" s="9" t="n">
        <f aca="false">A3065-설정!$B$3</f>
        <v>3624</v>
      </c>
      <c r="H3065" s="8" t="n">
        <f aca="false">10^(설정!$B$5+설정!$B$4*K3065)</f>
        <v>5463.62215942171</v>
      </c>
      <c r="I3065" s="8" t="n">
        <f aca="false">H3065/설정!$B$8</f>
        <v>2728.54953201419</v>
      </c>
      <c r="J3065" s="8" t="n">
        <f aca="false">H3065/설정!$B$9</f>
        <v>1362.64593916261</v>
      </c>
      <c r="K3065" s="10" t="n">
        <f aca="false">LOG10(G3065)</f>
        <v>3.55918818900478</v>
      </c>
      <c r="L3065" s="10" t="n">
        <f aca="false">LOG10(C3065)</f>
        <v>3.54555079741342</v>
      </c>
    </row>
    <row r="3066" customFormat="false" ht="15" hidden="false" customHeight="false" outlineLevel="0" collapsed="false">
      <c r="A3066" s="5" t="n">
        <v>43441</v>
      </c>
      <c r="B3066" s="6" t="n">
        <v>3511.97</v>
      </c>
      <c r="C3066" s="6" t="n">
        <v>3373</v>
      </c>
      <c r="D3066" s="7" t="n">
        <f aca="false">(L3066-(설정!$B$5+설정!$B$4*K3066))/설정!$B$6</f>
        <v>-0.696883058334429</v>
      </c>
      <c r="E3066" s="8" t="n">
        <f aca="false">H3066*설정!$B$8</f>
        <v>10957.4479883473</v>
      </c>
      <c r="F3066" s="8" t="n">
        <f aca="false">H3066*설정!$B$9</f>
        <v>21941.0917549485</v>
      </c>
      <c r="G3066" s="9" t="n">
        <f aca="false">A3066-설정!$B$3</f>
        <v>3625</v>
      </c>
      <c r="H3066" s="8" t="n">
        <f aca="false">10^(설정!$B$5+설정!$B$4*K3066)</f>
        <v>5472.18286848727</v>
      </c>
      <c r="I3066" s="8" t="n">
        <f aca="false">H3066/설정!$B$8</f>
        <v>2732.82477617145</v>
      </c>
      <c r="J3066" s="8" t="n">
        <f aca="false">H3066/설정!$B$9</f>
        <v>1364.78100910416</v>
      </c>
      <c r="K3066" s="10" t="n">
        <f aca="false">LOG10(G3066)</f>
        <v>3.55930801090701</v>
      </c>
      <c r="L3066" s="10" t="n">
        <f aca="false">LOG10(C3066)</f>
        <v>3.5280163411892</v>
      </c>
    </row>
    <row r="3067" customFormat="false" ht="15" hidden="false" customHeight="false" outlineLevel="0" collapsed="false">
      <c r="A3067" s="5" t="n">
        <v>43442</v>
      </c>
      <c r="B3067" s="6" t="n">
        <v>3373</v>
      </c>
      <c r="C3067" s="6" t="n">
        <v>3407.95</v>
      </c>
      <c r="D3067" s="7" t="n">
        <f aca="false">(L3067-(설정!$B$5+설정!$B$4*K3067))/설정!$B$6</f>
        <v>-0.684291013014928</v>
      </c>
      <c r="E3067" s="8" t="n">
        <f aca="false">H3067*설정!$B$8</f>
        <v>10974.61199202</v>
      </c>
      <c r="F3067" s="8" t="n">
        <f aca="false">H3067*설정!$B$9</f>
        <v>21975.4607959756</v>
      </c>
      <c r="G3067" s="9" t="n">
        <f aca="false">A3067-설정!$B$3</f>
        <v>3626</v>
      </c>
      <c r="H3067" s="8" t="n">
        <f aca="false">10^(설정!$B$5+설정!$B$4*K3067)</f>
        <v>5480.75462415081</v>
      </c>
      <c r="I3067" s="8" t="n">
        <f aca="false">H3067/설정!$B$8</f>
        <v>2737.10553703336</v>
      </c>
      <c r="J3067" s="8" t="n">
        <f aca="false">H3067/설정!$B$9</f>
        <v>1366.91883410479</v>
      </c>
      <c r="K3067" s="10" t="n">
        <f aca="false">LOG10(G3067)</f>
        <v>3.55942779975949</v>
      </c>
      <c r="L3067" s="10" t="n">
        <f aca="false">LOG10(C3067)</f>
        <v>3.53249321435658</v>
      </c>
    </row>
    <row r="3068" customFormat="false" ht="15" hidden="false" customHeight="false" outlineLevel="0" collapsed="false">
      <c r="A3068" s="5" t="n">
        <v>43443</v>
      </c>
      <c r="B3068" s="6" t="n">
        <v>3407.95</v>
      </c>
      <c r="C3068" s="6" t="n">
        <v>3540.44</v>
      </c>
      <c r="D3068" s="7" t="n">
        <f aca="false">(L3068-(설정!$B$5+설정!$B$4*K3068))/설정!$B$6</f>
        <v>-0.631614782106185</v>
      </c>
      <c r="E3068" s="8" t="n">
        <f aca="false">H3068*설정!$B$8</f>
        <v>10991.7981377281</v>
      </c>
      <c r="F3068" s="8" t="n">
        <f aca="false">H3068*설정!$B$9</f>
        <v>22009.8741740082</v>
      </c>
      <c r="G3068" s="9" t="n">
        <f aca="false">A3068-설정!$B$3</f>
        <v>3627</v>
      </c>
      <c r="H3068" s="8" t="n">
        <f aca="false">10^(설정!$B$5+설정!$B$4*K3068)</f>
        <v>5489.33743761424</v>
      </c>
      <c r="I3068" s="8" t="n">
        <f aca="false">H3068/설정!$B$8</f>
        <v>2741.39182019418</v>
      </c>
      <c r="J3068" s="8" t="n">
        <f aca="false">H3068/설정!$B$9</f>
        <v>1369.0594169583</v>
      </c>
      <c r="K3068" s="10" t="n">
        <f aca="false">LOG10(G3068)</f>
        <v>3.55954755558043</v>
      </c>
      <c r="L3068" s="10" t="n">
        <f aca="false">LOG10(C3068)</f>
        <v>3.54905723877647</v>
      </c>
    </row>
    <row r="3069" customFormat="false" ht="15" hidden="false" customHeight="false" outlineLevel="0" collapsed="false">
      <c r="A3069" s="5" t="n">
        <v>43444</v>
      </c>
      <c r="B3069" s="6" t="n">
        <v>3540.44</v>
      </c>
      <c r="C3069" s="6" t="n">
        <v>3413.59</v>
      </c>
      <c r="D3069" s="7" t="n">
        <f aca="false">(L3069-(설정!$B$5+설정!$B$4*K3069))/설정!$B$6</f>
        <v>-0.686416069149716</v>
      </c>
      <c r="E3069" s="8" t="n">
        <f aca="false">H3069*설정!$B$8</f>
        <v>11009.0064479189</v>
      </c>
      <c r="F3069" s="8" t="n">
        <f aca="false">H3069*설정!$B$9</f>
        <v>22044.3319339945</v>
      </c>
      <c r="G3069" s="9" t="n">
        <f aca="false">A3069-설정!$B$3</f>
        <v>3628</v>
      </c>
      <c r="H3069" s="8" t="n">
        <f aca="false">10^(설정!$B$5+설정!$B$4*K3069)</f>
        <v>5497.93132008778</v>
      </c>
      <c r="I3069" s="8" t="n">
        <f aca="false">H3069/설정!$B$8</f>
        <v>2745.68363125233</v>
      </c>
      <c r="J3069" s="8" t="n">
        <f aca="false">H3069/설정!$B$9</f>
        <v>1371.20276046057</v>
      </c>
      <c r="K3069" s="10" t="n">
        <f aca="false">LOG10(G3069)</f>
        <v>3.55966727838806</v>
      </c>
      <c r="L3069" s="10" t="n">
        <f aca="false">LOG10(C3069)</f>
        <v>3.53321135760167</v>
      </c>
    </row>
    <row r="3070" customFormat="false" ht="15" hidden="false" customHeight="false" outlineLevel="0" collapsed="false">
      <c r="A3070" s="5" t="n">
        <v>43445</v>
      </c>
      <c r="B3070" s="6" t="n">
        <v>3413.59</v>
      </c>
      <c r="C3070" s="6" t="n">
        <v>3352.56</v>
      </c>
      <c r="D3070" s="7" t="n">
        <f aca="false">(L3070-(설정!$B$5+설정!$B$4*K3070))/설정!$B$6</f>
        <v>-0.714650281635646</v>
      </c>
      <c r="E3070" s="8" t="n">
        <f aca="false">H3070*설정!$B$8</f>
        <v>11026.2369450561</v>
      </c>
      <c r="F3070" s="8" t="n">
        <f aca="false">H3070*설정!$B$9</f>
        <v>22078.8341209155</v>
      </c>
      <c r="G3070" s="9" t="n">
        <f aca="false">A3070-설정!$B$3</f>
        <v>3629</v>
      </c>
      <c r="H3070" s="8" t="n">
        <f aca="false">10^(설정!$B$5+설정!$B$4*K3070)</f>
        <v>5506.53628278988</v>
      </c>
      <c r="I3070" s="8" t="n">
        <f aca="false">H3070/설정!$B$8</f>
        <v>2749.98097581034</v>
      </c>
      <c r="J3070" s="8" t="n">
        <f aca="false">H3070/설정!$B$9</f>
        <v>1373.34886740949</v>
      </c>
      <c r="K3070" s="10" t="n">
        <f aca="false">LOG10(G3070)</f>
        <v>3.55978696820056</v>
      </c>
      <c r="L3070" s="10" t="n">
        <f aca="false">LOG10(C3070)</f>
        <v>3.52537655906226</v>
      </c>
    </row>
    <row r="3071" customFormat="false" ht="15" hidden="false" customHeight="false" outlineLevel="0" collapsed="false">
      <c r="A3071" s="5" t="n">
        <v>43446</v>
      </c>
      <c r="B3071" s="6" t="n">
        <v>3352.56</v>
      </c>
      <c r="C3071" s="6" t="n">
        <v>3423.01</v>
      </c>
      <c r="D3071" s="7" t="n">
        <f aca="false">(L3071-(설정!$B$5+설정!$B$4*K3071))/설정!$B$6</f>
        <v>-0.686951279932347</v>
      </c>
      <c r="E3071" s="8" t="n">
        <f aca="false">H3071*설정!$B$8</f>
        <v>11043.4896516202</v>
      </c>
      <c r="F3071" s="8" t="n">
        <f aca="false">H3071*설정!$B$9</f>
        <v>22113.380779786</v>
      </c>
      <c r="G3071" s="9" t="n">
        <f aca="false">A3071-설정!$B$3</f>
        <v>3630</v>
      </c>
      <c r="H3071" s="8" t="n">
        <f aca="false">10^(설정!$B$5+설정!$B$4*K3071)</f>
        <v>5515.15233694735</v>
      </c>
      <c r="I3071" s="8" t="n">
        <f aca="false">H3071/설정!$B$8</f>
        <v>2754.28385947491</v>
      </c>
      <c r="J3071" s="8" t="n">
        <f aca="false">H3071/설정!$B$9</f>
        <v>1375.4977406051</v>
      </c>
      <c r="K3071" s="10" t="n">
        <f aca="false">LOG10(G3071)</f>
        <v>3.55990662503611</v>
      </c>
      <c r="L3071" s="10" t="n">
        <f aca="false">LOG10(C3071)</f>
        <v>3.53440816788999</v>
      </c>
    </row>
    <row r="3072" customFormat="false" ht="15" hidden="false" customHeight="false" outlineLevel="0" collapsed="false">
      <c r="A3072" s="5" t="n">
        <v>43447</v>
      </c>
      <c r="B3072" s="6" t="n">
        <v>3423.01</v>
      </c>
      <c r="C3072" s="6" t="n">
        <v>3260.34</v>
      </c>
      <c r="D3072" s="7" t="n">
        <f aca="false">(L3072-(설정!$B$5+설정!$B$4*K3072))/설정!$B$6</f>
        <v>-0.759324624369747</v>
      </c>
      <c r="E3072" s="8" t="n">
        <f aca="false">H3072*설정!$B$8</f>
        <v>11060.7645901081</v>
      </c>
      <c r="F3072" s="8" t="n">
        <f aca="false">H3072*설정!$B$9</f>
        <v>22147.9719556534</v>
      </c>
      <c r="G3072" s="9" t="n">
        <f aca="false">A3072-설정!$B$3</f>
        <v>3631</v>
      </c>
      <c r="H3072" s="8" t="n">
        <f aca="false">10^(설정!$B$5+설정!$B$4*K3072)</f>
        <v>5523.77949379518</v>
      </c>
      <c r="I3072" s="8" t="n">
        <f aca="false">H3072/설정!$B$8</f>
        <v>2758.59228785684</v>
      </c>
      <c r="J3072" s="8" t="n">
        <f aca="false">H3072/설정!$B$9</f>
        <v>1377.64938284942</v>
      </c>
      <c r="K3072" s="10" t="n">
        <f aca="false">LOG10(G3072)</f>
        <v>3.56002624891289</v>
      </c>
      <c r="L3072" s="10" t="n">
        <f aca="false">LOG10(C3072)</f>
        <v>3.51326289222264</v>
      </c>
    </row>
    <row r="3073" customFormat="false" ht="15" hidden="false" customHeight="false" outlineLevel="0" collapsed="false">
      <c r="A3073" s="5" t="n">
        <v>43448</v>
      </c>
      <c r="B3073" s="6" t="n">
        <v>3260.34</v>
      </c>
      <c r="C3073" s="6" t="n">
        <v>3198.95</v>
      </c>
      <c r="D3073" s="7" t="n">
        <f aca="false">(L3073-(설정!$B$5+설정!$B$4*K3073))/설정!$B$6</f>
        <v>-0.788951913255273</v>
      </c>
      <c r="E3073" s="8" t="n">
        <f aca="false">H3073*설정!$B$8</f>
        <v>11078.0617830334</v>
      </c>
      <c r="F3073" s="8" t="n">
        <f aca="false">H3073*설정!$B$9</f>
        <v>22182.6076935991</v>
      </c>
      <c r="G3073" s="9" t="n">
        <f aca="false">A3073-설정!$B$3</f>
        <v>3632</v>
      </c>
      <c r="H3073" s="8" t="n">
        <f aca="false">10^(설정!$B$5+설정!$B$4*K3073)</f>
        <v>5532.4177645768</v>
      </c>
      <c r="I3073" s="8" t="n">
        <f aca="false">H3073/설정!$B$8</f>
        <v>2762.90626657111</v>
      </c>
      <c r="J3073" s="8" t="n">
        <f aca="false">H3073/설정!$B$9</f>
        <v>1379.80379694661</v>
      </c>
      <c r="K3073" s="10" t="n">
        <f aca="false">LOG10(G3073)</f>
        <v>3.56014583984905</v>
      </c>
      <c r="L3073" s="10" t="n">
        <f aca="false">LOG10(C3073)</f>
        <v>3.50500745205854</v>
      </c>
    </row>
    <row r="3074" customFormat="false" ht="15" hidden="false" customHeight="false" outlineLevel="0" collapsed="false">
      <c r="A3074" s="5" t="n">
        <v>43449</v>
      </c>
      <c r="B3074" s="6" t="n">
        <v>3198.95</v>
      </c>
      <c r="C3074" s="6" t="n">
        <v>3185.07</v>
      </c>
      <c r="D3074" s="7" t="n">
        <f aca="false">(L3074-(설정!$B$5+설정!$B$4*K3074))/설정!$B$6</f>
        <v>-0.797464357391683</v>
      </c>
      <c r="E3074" s="8" t="n">
        <f aca="false">H3074*설정!$B$8</f>
        <v>11095.381252926</v>
      </c>
      <c r="F3074" s="8" t="n">
        <f aca="false">H3074*설정!$B$9</f>
        <v>22217.2880387365</v>
      </c>
      <c r="G3074" s="9" t="n">
        <f aca="false">A3074-설정!$B$3</f>
        <v>3633</v>
      </c>
      <c r="H3074" s="8" t="n">
        <f aca="false">10^(설정!$B$5+설정!$B$4*K3074)</f>
        <v>5541.06716054368</v>
      </c>
      <c r="I3074" s="8" t="n">
        <f aca="false">H3074/설정!$B$8</f>
        <v>2767.22580123676</v>
      </c>
      <c r="J3074" s="8" t="n">
        <f aca="false">H3074/설정!$B$9</f>
        <v>1381.96098570281</v>
      </c>
      <c r="K3074" s="10" t="n">
        <f aca="false">LOG10(G3074)</f>
        <v>3.56026539786271</v>
      </c>
      <c r="L3074" s="10" t="n">
        <f aca="false">LOG10(C3074)</f>
        <v>3.50311898150015</v>
      </c>
    </row>
    <row r="3075" customFormat="false" ht="15" hidden="false" customHeight="false" outlineLevel="0" collapsed="false">
      <c r="A3075" s="5" t="n">
        <v>43450</v>
      </c>
      <c r="B3075" s="6" t="n">
        <v>3185.07</v>
      </c>
      <c r="C3075" s="6" t="n">
        <v>3195.41</v>
      </c>
      <c r="D3075" s="7" t="n">
        <f aca="false">(L3075-(설정!$B$5+설정!$B$4*K3075))/설정!$B$6</f>
        <v>-0.7950456832967</v>
      </c>
      <c r="E3075" s="8" t="n">
        <f aca="false">H3075*설정!$B$8</f>
        <v>11112.7230223328</v>
      </c>
      <c r="F3075" s="8" t="n">
        <f aca="false">H3075*설정!$B$9</f>
        <v>22252.0130362133</v>
      </c>
      <c r="G3075" s="9" t="n">
        <f aca="false">A3075-설정!$B$3</f>
        <v>3634</v>
      </c>
      <c r="H3075" s="8" t="n">
        <f aca="false">10^(설정!$B$5+설정!$B$4*K3075)</f>
        <v>5549.72769295579</v>
      </c>
      <c r="I3075" s="8" t="n">
        <f aca="false">H3075/설정!$B$8</f>
        <v>2771.55089747705</v>
      </c>
      <c r="J3075" s="8" t="n">
        <f aca="false">H3075/설정!$B$9</f>
        <v>1384.12095192632</v>
      </c>
      <c r="K3075" s="10" t="n">
        <f aca="false">LOG10(G3075)</f>
        <v>3.56038492297202</v>
      </c>
      <c r="L3075" s="10" t="n">
        <f aca="false">LOG10(C3075)</f>
        <v>3.50452658997914</v>
      </c>
    </row>
    <row r="3076" customFormat="false" ht="15" hidden="false" customHeight="false" outlineLevel="0" collapsed="false">
      <c r="A3076" s="5" t="n">
        <v>43451</v>
      </c>
      <c r="B3076" s="6" t="n">
        <v>3195.41</v>
      </c>
      <c r="C3076" s="6" t="n">
        <v>3499.16</v>
      </c>
      <c r="D3076" s="7" t="n">
        <f aca="false">(L3076-(설정!$B$5+설정!$B$4*K3076))/설정!$B$6</f>
        <v>-0.666512140431589</v>
      </c>
      <c r="E3076" s="8" t="n">
        <f aca="false">H3076*설정!$B$8</f>
        <v>11130.087113817</v>
      </c>
      <c r="F3076" s="8" t="n">
        <f aca="false">H3076*설정!$B$9</f>
        <v>22286.7827312099</v>
      </c>
      <c r="G3076" s="9" t="n">
        <f aca="false">A3076-설정!$B$3</f>
        <v>3635</v>
      </c>
      <c r="H3076" s="8" t="n">
        <f aca="false">10^(설정!$B$5+설정!$B$4*K3076)</f>
        <v>5558.39937308127</v>
      </c>
      <c r="I3076" s="8" t="n">
        <f aca="false">H3076/설정!$B$8</f>
        <v>2775.88156091931</v>
      </c>
      <c r="J3076" s="8" t="n">
        <f aca="false">H3076/설정!$B$9</f>
        <v>1386.28369842743</v>
      </c>
      <c r="K3076" s="10" t="n">
        <f aca="false">LOG10(G3076)</f>
        <v>3.56050441519506</v>
      </c>
      <c r="L3076" s="10" t="n">
        <f aca="false">LOG10(C3076)</f>
        <v>3.54396380116494</v>
      </c>
    </row>
    <row r="3077" customFormat="false" ht="15" hidden="false" customHeight="false" outlineLevel="0" collapsed="false">
      <c r="A3077" s="5" t="n">
        <v>43452</v>
      </c>
      <c r="B3077" s="6" t="n">
        <v>3499.16</v>
      </c>
      <c r="C3077" s="6" t="n">
        <v>3659.53</v>
      </c>
      <c r="D3077" s="7" t="n">
        <f aca="false">(L3077-(설정!$B$5+설정!$B$4*K3077))/설정!$B$6</f>
        <v>-0.604221650223839</v>
      </c>
      <c r="E3077" s="8" t="n">
        <f aca="false">H3077*설정!$B$8</f>
        <v>11147.4735499587</v>
      </c>
      <c r="F3077" s="8" t="n">
        <f aca="false">H3077*설정!$B$9</f>
        <v>22321.5971689404</v>
      </c>
      <c r="G3077" s="9" t="n">
        <f aca="false">A3077-설정!$B$3</f>
        <v>3636</v>
      </c>
      <c r="H3077" s="8" t="n">
        <f aca="false">10^(설정!$B$5+설정!$B$4*K3077)</f>
        <v>5567.08221219669</v>
      </c>
      <c r="I3077" s="8" t="n">
        <f aca="false">H3077/설정!$B$8</f>
        <v>2780.21779719511</v>
      </c>
      <c r="J3077" s="8" t="n">
        <f aca="false">H3077/설정!$B$9</f>
        <v>1388.44922801857</v>
      </c>
      <c r="K3077" s="10" t="n">
        <f aca="false">LOG10(G3077)</f>
        <v>3.56062387454993</v>
      </c>
      <c r="L3077" s="10" t="n">
        <f aca="false">LOG10(C3077)</f>
        <v>3.56342531175682</v>
      </c>
    </row>
    <row r="3078" customFormat="false" ht="15" hidden="false" customHeight="false" outlineLevel="0" collapsed="false">
      <c r="A3078" s="5" t="n">
        <v>43453</v>
      </c>
      <c r="B3078" s="6" t="n">
        <v>3659.53</v>
      </c>
      <c r="C3078" s="6" t="n">
        <v>3697.73</v>
      </c>
      <c r="D3078" s="7" t="n">
        <f aca="false">(L3078-(설정!$B$5+설정!$B$4*K3078))/설정!$B$6</f>
        <v>-0.591513311862073</v>
      </c>
      <c r="E3078" s="8" t="n">
        <f aca="false">H3078*설정!$B$8</f>
        <v>11164.8823533542</v>
      </c>
      <c r="F3078" s="8" t="n">
        <f aca="false">H3078*설정!$B$9</f>
        <v>22356.4563946516</v>
      </c>
      <c r="G3078" s="9" t="n">
        <f aca="false">A3078-설정!$B$3</f>
        <v>3637</v>
      </c>
      <c r="H3078" s="8" t="n">
        <f aca="false">10^(설정!$B$5+설정!$B$4*K3078)</f>
        <v>5575.77622158675</v>
      </c>
      <c r="I3078" s="8" t="n">
        <f aca="false">H3078/설정!$B$8</f>
        <v>2784.55961194005</v>
      </c>
      <c r="J3078" s="8" t="n">
        <f aca="false">H3078/설정!$B$9</f>
        <v>1390.61754351418</v>
      </c>
      <c r="K3078" s="10" t="n">
        <f aca="false">LOG10(G3078)</f>
        <v>3.56074330105471</v>
      </c>
      <c r="L3078" s="10" t="n">
        <f aca="false">LOG10(C3078)</f>
        <v>3.56793519676609</v>
      </c>
    </row>
    <row r="3079" customFormat="false" ht="15" hidden="false" customHeight="false" outlineLevel="0" collapsed="false">
      <c r="A3079" s="5" t="n">
        <v>43454</v>
      </c>
      <c r="B3079" s="6" t="n">
        <v>3697.73</v>
      </c>
      <c r="C3079" s="6" t="n">
        <v>4067.74</v>
      </c>
      <c r="D3079" s="7" t="n">
        <f aca="false">(L3079-(설정!$B$5+설정!$B$4*K3079))/설정!$B$6</f>
        <v>-0.456409232896235</v>
      </c>
      <c r="E3079" s="8" t="n">
        <f aca="false">H3079*설정!$B$8</f>
        <v>11182.3135466168</v>
      </c>
      <c r="F3079" s="8" t="n">
        <f aca="false">H3079*설정!$B$9</f>
        <v>22391.3604536241</v>
      </c>
      <c r="G3079" s="9" t="n">
        <f aca="false">A3079-설정!$B$3</f>
        <v>3638</v>
      </c>
      <c r="H3079" s="8" t="n">
        <f aca="false">10^(설정!$B$5+설정!$B$4*K3079)</f>
        <v>5584.48141254457</v>
      </c>
      <c r="I3079" s="8" t="n">
        <f aca="false">H3079/설정!$B$8</f>
        <v>2788.90701079396</v>
      </c>
      <c r="J3079" s="8" t="n">
        <f aca="false">H3079/설정!$B$9</f>
        <v>1392.78864773079</v>
      </c>
      <c r="K3079" s="10" t="n">
        <f aca="false">LOG10(G3079)</f>
        <v>3.56086269472746</v>
      </c>
      <c r="L3079" s="10" t="n">
        <f aca="false">LOG10(C3079)</f>
        <v>3.60935318609587</v>
      </c>
    </row>
    <row r="3080" customFormat="false" ht="15" hidden="false" customHeight="false" outlineLevel="0" collapsed="false">
      <c r="A3080" s="5" t="n">
        <v>43455</v>
      </c>
      <c r="B3080" s="6" t="n">
        <v>4067.74</v>
      </c>
      <c r="C3080" s="6" t="n">
        <v>3839.09</v>
      </c>
      <c r="D3080" s="7" t="n">
        <f aca="false">(L3080-(설정!$B$5+설정!$B$4*K3080))/설정!$B$6</f>
        <v>-0.54197488407138</v>
      </c>
      <c r="E3080" s="8" t="n">
        <f aca="false">H3080*설정!$B$8</f>
        <v>11199.7671523763</v>
      </c>
      <c r="F3080" s="8" t="n">
        <f aca="false">H3080*설정!$B$9</f>
        <v>22426.3093911715</v>
      </c>
      <c r="G3080" s="9" t="n">
        <f aca="false">A3080-설정!$B$3</f>
        <v>3639</v>
      </c>
      <c r="H3080" s="8" t="n">
        <f aca="false">10^(설정!$B$5+설정!$B$4*K3080)</f>
        <v>5593.19779637155</v>
      </c>
      <c r="I3080" s="8" t="n">
        <f aca="false">H3080/설정!$B$8</f>
        <v>2793.25999940078</v>
      </c>
      <c r="J3080" s="8" t="n">
        <f aca="false">H3080/설정!$B$9</f>
        <v>1394.96254348702</v>
      </c>
      <c r="K3080" s="10" t="n">
        <f aca="false">LOG10(G3080)</f>
        <v>3.56098205558624</v>
      </c>
      <c r="L3080" s="10" t="n">
        <f aca="false">LOG10(C3080)</f>
        <v>3.5842282934264</v>
      </c>
    </row>
    <row r="3081" customFormat="false" ht="15" hidden="false" customHeight="false" outlineLevel="0" collapsed="false">
      <c r="A3081" s="5" t="n">
        <v>43456</v>
      </c>
      <c r="B3081" s="6" t="n">
        <v>3839.09</v>
      </c>
      <c r="C3081" s="6" t="n">
        <v>3964.95</v>
      </c>
      <c r="D3081" s="7" t="n">
        <f aca="false">(L3081-(설정!$B$5+설정!$B$4*K3081))/설정!$B$6</f>
        <v>-0.497762209735856</v>
      </c>
      <c r="E3081" s="8" t="n">
        <f aca="false">H3081*설정!$B$8</f>
        <v>11217.2431932793</v>
      </c>
      <c r="F3081" s="8" t="n">
        <f aca="false">H3081*설정!$B$9</f>
        <v>22461.3032526412</v>
      </c>
      <c r="G3081" s="9" t="n">
        <f aca="false">A3081-설정!$B$3</f>
        <v>3640</v>
      </c>
      <c r="H3081" s="8" t="n">
        <f aca="false">10^(설정!$B$5+설정!$B$4*K3081)</f>
        <v>5601.92538437743</v>
      </c>
      <c r="I3081" s="8" t="n">
        <f aca="false">H3081/설정!$B$8</f>
        <v>2797.61858340865</v>
      </c>
      <c r="J3081" s="8" t="n">
        <f aca="false">H3081/설정!$B$9</f>
        <v>1397.13923360356</v>
      </c>
      <c r="K3081" s="10" t="n">
        <f aca="false">LOG10(G3081)</f>
        <v>3.56110138364906</v>
      </c>
      <c r="L3081" s="10" t="n">
        <f aca="false">LOG10(C3081)</f>
        <v>3.59823771501781</v>
      </c>
    </row>
    <row r="3082" customFormat="false" ht="15" hidden="false" customHeight="false" outlineLevel="0" collapsed="false">
      <c r="A3082" s="5" t="n">
        <v>43457</v>
      </c>
      <c r="B3082" s="6" t="n">
        <v>3964.95</v>
      </c>
      <c r="C3082" s="6" t="n">
        <v>3942.67</v>
      </c>
      <c r="D3082" s="7" t="n">
        <f aca="false">(L3082-(설정!$B$5+설정!$B$4*K3082))/설정!$B$6</f>
        <v>-0.508122862964382</v>
      </c>
      <c r="E3082" s="8" t="n">
        <f aca="false">H3082*설정!$B$8</f>
        <v>11234.7416919885</v>
      </c>
      <c r="F3082" s="8" t="n">
        <f aca="false">H3082*설정!$B$9</f>
        <v>22496.342083413</v>
      </c>
      <c r="G3082" s="9" t="n">
        <f aca="false">A3082-설정!$B$3</f>
        <v>3641</v>
      </c>
      <c r="H3082" s="8" t="n">
        <f aca="false">10^(설정!$B$5+설정!$B$4*K3082)</f>
        <v>5610.66418788013</v>
      </c>
      <c r="I3082" s="8" t="n">
        <f aca="false">H3082/설정!$B$8</f>
        <v>2801.98276846975</v>
      </c>
      <c r="J3082" s="8" t="n">
        <f aca="false">H3082/설정!$B$9</f>
        <v>1399.31872090313</v>
      </c>
      <c r="K3082" s="10" t="n">
        <f aca="false">LOG10(G3082)</f>
        <v>3.56122067893394</v>
      </c>
      <c r="L3082" s="10" t="n">
        <f aca="false">LOG10(C3082)</f>
        <v>3.59579042830917</v>
      </c>
    </row>
    <row r="3083" customFormat="false" ht="15" hidden="false" customHeight="false" outlineLevel="0" collapsed="false">
      <c r="A3083" s="5" t="n">
        <v>43458</v>
      </c>
      <c r="B3083" s="6" t="n">
        <v>3942.67</v>
      </c>
      <c r="C3083" s="6" t="n">
        <v>4040.05</v>
      </c>
      <c r="D3083" s="7" t="n">
        <f aca="false">(L3083-(설정!$B$5+설정!$B$4*K3083))/설정!$B$6</f>
        <v>-0.475227553548481</v>
      </c>
      <c r="E3083" s="8" t="n">
        <f aca="false">H3083*설정!$B$8</f>
        <v>11252.2626711841</v>
      </c>
      <c r="F3083" s="8" t="n">
        <f aca="false">H3083*설정!$B$9</f>
        <v>22531.4259289011</v>
      </c>
      <c r="G3083" s="9" t="n">
        <f aca="false">A3083-설정!$B$3</f>
        <v>3642</v>
      </c>
      <c r="H3083" s="8" t="n">
        <f aca="false">10^(설정!$B$5+설정!$B$4*K3083)</f>
        <v>5619.4142182061</v>
      </c>
      <c r="I3083" s="8" t="n">
        <f aca="false">H3083/설정!$B$8</f>
        <v>2806.35256024055</v>
      </c>
      <c r="J3083" s="8" t="n">
        <f aca="false">H3083/설정!$B$9</f>
        <v>1401.50100821058</v>
      </c>
      <c r="K3083" s="10" t="n">
        <f aca="false">LOG10(G3083)</f>
        <v>3.5613399414589</v>
      </c>
      <c r="L3083" s="10" t="n">
        <f aca="false">LOG10(C3083)</f>
        <v>3.60638674000905</v>
      </c>
    </row>
    <row r="3084" customFormat="false" ht="15" hidden="false" customHeight="false" outlineLevel="0" collapsed="false">
      <c r="A3084" s="5" t="n">
        <v>43459</v>
      </c>
      <c r="B3084" s="6" t="n">
        <v>4040.05</v>
      </c>
      <c r="C3084" s="6" t="n">
        <v>3761.58</v>
      </c>
      <c r="D3084" s="7" t="n">
        <f aca="false">(L3084-(설정!$B$5+설정!$B$4*K3084))/설정!$B$6</f>
        <v>-0.580328353084966</v>
      </c>
      <c r="E3084" s="8" t="n">
        <f aca="false">H3084*설정!$B$8</f>
        <v>11269.8061535624</v>
      </c>
      <c r="F3084" s="8" t="n">
        <f aca="false">H3084*설정!$B$9</f>
        <v>22566.5548345524</v>
      </c>
      <c r="G3084" s="9" t="n">
        <f aca="false">A3084-설정!$B$3</f>
        <v>3643</v>
      </c>
      <c r="H3084" s="8" t="n">
        <f aca="false">10^(설정!$B$5+설정!$B$4*K3084)</f>
        <v>5628.17548668996</v>
      </c>
      <c r="I3084" s="8" t="n">
        <f aca="false">H3084/설정!$B$8</f>
        <v>2810.72796438161</v>
      </c>
      <c r="J3084" s="8" t="n">
        <f aca="false">H3084/설정!$B$9</f>
        <v>1403.68609835281</v>
      </c>
      <c r="K3084" s="10" t="n">
        <f aca="false">LOG10(G3084)</f>
        <v>3.56145917124192</v>
      </c>
      <c r="L3084" s="10" t="n">
        <f aca="false">LOG10(C3084)</f>
        <v>3.57537030268029</v>
      </c>
    </row>
    <row r="3085" customFormat="false" ht="15" hidden="false" customHeight="false" outlineLevel="0" collapsed="false">
      <c r="A3085" s="5" t="n">
        <v>43460</v>
      </c>
      <c r="B3085" s="6" t="n">
        <v>3761.58</v>
      </c>
      <c r="C3085" s="6" t="n">
        <v>3807.66</v>
      </c>
      <c r="D3085" s="7" t="n">
        <f aca="false">(L3085-(설정!$B$5+설정!$B$4*K3085))/설정!$B$6</f>
        <v>-0.565035769730292</v>
      </c>
      <c r="E3085" s="8" t="n">
        <f aca="false">H3085*설정!$B$8</f>
        <v>11287.3721618364</v>
      </c>
      <c r="F3085" s="8" t="n">
        <f aca="false">H3085*설정!$B$9</f>
        <v>22601.7288458475</v>
      </c>
      <c r="G3085" s="9" t="n">
        <f aca="false">A3085-설정!$B$3</f>
        <v>3644</v>
      </c>
      <c r="H3085" s="8" t="n">
        <f aca="false">10^(설정!$B$5+설정!$B$4*K3085)</f>
        <v>5636.94800467468</v>
      </c>
      <c r="I3085" s="8" t="n">
        <f aca="false">H3085/설정!$B$8</f>
        <v>2815.10898655763</v>
      </c>
      <c r="J3085" s="8" t="n">
        <f aca="false">H3085/설정!$B$9</f>
        <v>1405.8739941588</v>
      </c>
      <c r="K3085" s="10" t="n">
        <f aca="false">LOG10(G3085)</f>
        <v>3.56157836830096</v>
      </c>
      <c r="L3085" s="10" t="n">
        <f aca="false">LOG10(C3085)</f>
        <v>3.58065816168822</v>
      </c>
    </row>
    <row r="3086" customFormat="false" ht="15" hidden="false" customHeight="false" outlineLevel="0" collapsed="false">
      <c r="A3086" s="5" t="n">
        <v>43461</v>
      </c>
      <c r="B3086" s="6" t="n">
        <v>3807.66</v>
      </c>
      <c r="C3086" s="6" t="n">
        <v>3585.46</v>
      </c>
      <c r="D3086" s="7" t="n">
        <f aca="false">(L3086-(설정!$B$5+설정!$B$4*K3086))/설정!$B$6</f>
        <v>-0.653875425209302</v>
      </c>
      <c r="E3086" s="8" t="n">
        <f aca="false">H3086*설정!$B$8</f>
        <v>11304.9607187359</v>
      </c>
      <c r="F3086" s="8" t="n">
        <f aca="false">H3086*설정!$B$9</f>
        <v>22636.9480083002</v>
      </c>
      <c r="G3086" s="9" t="n">
        <f aca="false">A3086-설정!$B$3</f>
        <v>3645</v>
      </c>
      <c r="H3086" s="8" t="n">
        <f aca="false">10^(설정!$B$5+설정!$B$4*K3086)</f>
        <v>5645.73178351162</v>
      </c>
      <c r="I3086" s="8" t="n">
        <f aca="false">H3086/설정!$B$8</f>
        <v>2819.4956324375</v>
      </c>
      <c r="J3086" s="8" t="n">
        <f aca="false">H3086/설정!$B$9</f>
        <v>1408.06469845962</v>
      </c>
      <c r="K3086" s="10" t="n">
        <f aca="false">LOG10(G3086)</f>
        <v>3.56169753265399</v>
      </c>
      <c r="L3086" s="10" t="n">
        <f aca="false">LOG10(C3086)</f>
        <v>3.55454488180185</v>
      </c>
    </row>
    <row r="3087" customFormat="false" ht="15" hidden="false" customHeight="false" outlineLevel="0" collapsed="false">
      <c r="A3087" s="5" t="n">
        <v>43462</v>
      </c>
      <c r="B3087" s="6" t="n">
        <v>3585.46</v>
      </c>
      <c r="C3087" s="6" t="n">
        <v>3881.05</v>
      </c>
      <c r="D3087" s="7" t="n">
        <f aca="false">(L3087-(설정!$B$5+설정!$B$4*K3087))/설정!$B$6</f>
        <v>-0.542025115217246</v>
      </c>
      <c r="E3087" s="8" t="n">
        <f aca="false">H3087*설정!$B$8</f>
        <v>11322.5718470074</v>
      </c>
      <c r="F3087" s="8" t="n">
        <f aca="false">H3087*설정!$B$9</f>
        <v>22672.212367458</v>
      </c>
      <c r="G3087" s="9" t="n">
        <f aca="false">A3087-설정!$B$3</f>
        <v>3646</v>
      </c>
      <c r="H3087" s="8" t="n">
        <f aca="false">10^(설정!$B$5+설정!$B$4*K3087)</f>
        <v>5654.52683456041</v>
      </c>
      <c r="I3087" s="8" t="n">
        <f aca="false">H3087/설정!$B$8</f>
        <v>2823.88790769429</v>
      </c>
      <c r="J3087" s="8" t="n">
        <f aca="false">H3087/설정!$B$9</f>
        <v>1410.25821408838</v>
      </c>
      <c r="K3087" s="10" t="n">
        <f aca="false">LOG10(G3087)</f>
        <v>3.56181666431896</v>
      </c>
      <c r="L3087" s="10" t="n">
        <f aca="false">LOG10(C3087)</f>
        <v>3.5889492378403</v>
      </c>
    </row>
    <row r="3088" customFormat="false" ht="15" hidden="false" customHeight="false" outlineLevel="0" collapsed="false">
      <c r="A3088" s="5" t="n">
        <v>43463</v>
      </c>
      <c r="B3088" s="6" t="n">
        <v>3881.05</v>
      </c>
      <c r="C3088" s="6" t="n">
        <v>3823.14</v>
      </c>
      <c r="D3088" s="7" t="n">
        <f aca="false">(L3088-(설정!$B$5+설정!$B$4*K3088))/설정!$B$6</f>
        <v>-0.565918023446764</v>
      </c>
      <c r="E3088" s="8" t="n">
        <f aca="false">H3088*설정!$B$8</f>
        <v>11340.2055694141</v>
      </c>
      <c r="F3088" s="8" t="n">
        <f aca="false">H3088*설정!$B$9</f>
        <v>22707.5219689015</v>
      </c>
      <c r="G3088" s="9" t="n">
        <f aca="false">A3088-설정!$B$3</f>
        <v>3647</v>
      </c>
      <c r="H3088" s="8" t="n">
        <f aca="false">10^(설정!$B$5+설정!$B$4*K3088)</f>
        <v>5663.33316918909</v>
      </c>
      <c r="I3088" s="8" t="n">
        <f aca="false">H3088/설정!$B$8</f>
        <v>2828.2858180052</v>
      </c>
      <c r="J3088" s="8" t="n">
        <f aca="false">H3088/설정!$B$9</f>
        <v>1412.45454388033</v>
      </c>
      <c r="K3088" s="10" t="n">
        <f aca="false">LOG10(G3088)</f>
        <v>3.56193576331378</v>
      </c>
      <c r="L3088" s="10" t="n">
        <f aca="false">LOG10(C3088)</f>
        <v>3.58242020178942</v>
      </c>
    </row>
    <row r="3089" customFormat="false" ht="15" hidden="false" customHeight="false" outlineLevel="0" collapsed="false">
      <c r="A3089" s="5" t="n">
        <v>43464</v>
      </c>
      <c r="B3089" s="6" t="n">
        <v>3823.14</v>
      </c>
      <c r="C3089" s="6" t="n">
        <v>3825.41</v>
      </c>
      <c r="D3089" s="7" t="n">
        <f aca="false">(L3089-(설정!$B$5+설정!$B$4*K3089))/설정!$B$6</f>
        <v>-0.567303768596252</v>
      </c>
      <c r="E3089" s="8" t="n">
        <f aca="false">H3089*설정!$B$8</f>
        <v>11357.8619087359</v>
      </c>
      <c r="F3089" s="8" t="n">
        <f aca="false">H3089*설정!$B$9</f>
        <v>22742.8768582452</v>
      </c>
      <c r="G3089" s="9" t="n">
        <f aca="false">A3089-설정!$B$3</f>
        <v>3648</v>
      </c>
      <c r="H3089" s="8" t="n">
        <f aca="false">10^(설정!$B$5+설정!$B$4*K3089)</f>
        <v>5672.150798774</v>
      </c>
      <c r="I3089" s="8" t="n">
        <f aca="false">H3089/설정!$B$8</f>
        <v>2832.68936905162</v>
      </c>
      <c r="J3089" s="8" t="n">
        <f aca="false">H3089/설정!$B$9</f>
        <v>1414.65369067275</v>
      </c>
      <c r="K3089" s="10" t="n">
        <f aca="false">LOG10(G3089)</f>
        <v>3.56205482965638</v>
      </c>
      <c r="L3089" s="10" t="n">
        <f aca="false">LOG10(C3089)</f>
        <v>3.5826779888217</v>
      </c>
    </row>
    <row r="3090" customFormat="false" ht="15" hidden="false" customHeight="false" outlineLevel="0" collapsed="false">
      <c r="A3090" s="5" t="n">
        <v>43465</v>
      </c>
      <c r="B3090" s="6" t="n">
        <v>3825.41</v>
      </c>
      <c r="C3090" s="6" t="n">
        <v>3687.2</v>
      </c>
      <c r="D3090" s="7" t="n">
        <f aca="false">(L3090-(설정!$B$5+설정!$B$4*K3090))/설정!$B$6</f>
        <v>-0.622541144734405</v>
      </c>
      <c r="E3090" s="8" t="n">
        <f aca="false">H3090*설정!$B$8</f>
        <v>11375.5408877693</v>
      </c>
      <c r="F3090" s="8" t="n">
        <f aca="false">H3090*설정!$B$9</f>
        <v>22778.2770811363</v>
      </c>
      <c r="G3090" s="9" t="n">
        <f aca="false">A3090-설정!$B$3</f>
        <v>3649</v>
      </c>
      <c r="H3090" s="8" t="n">
        <f aca="false">10^(설정!$B$5+설정!$B$4*K3090)</f>
        <v>5680.97973469974</v>
      </c>
      <c r="I3090" s="8" t="n">
        <f aca="false">H3090/설정!$B$8</f>
        <v>2837.09856651906</v>
      </c>
      <c r="J3090" s="8" t="n">
        <f aca="false">H3090/설정!$B$9</f>
        <v>1416.85565730502</v>
      </c>
      <c r="K3090" s="10" t="n">
        <f aca="false">LOG10(G3090)</f>
        <v>3.56217386336465</v>
      </c>
      <c r="L3090" s="10" t="n">
        <f aca="false">LOG10(C3090)</f>
        <v>3.56669669511646</v>
      </c>
    </row>
    <row r="3091" customFormat="false" ht="15" hidden="false" customHeight="false" outlineLevel="0" collapsed="false">
      <c r="A3091" s="5" t="n">
        <v>43466</v>
      </c>
      <c r="B3091" s="6" t="n">
        <v>3687.2</v>
      </c>
      <c r="C3091" s="6" t="n">
        <v>3808.12</v>
      </c>
      <c r="D3091" s="7" t="n">
        <f aca="false">(L3091-(설정!$B$5+설정!$B$4*K3091))/설정!$B$6</f>
        <v>-0.578307366097198</v>
      </c>
      <c r="E3091" s="8" t="n">
        <f aca="false">H3091*설정!$B$8</f>
        <v>11393.2425293277</v>
      </c>
      <c r="F3091" s="8" t="n">
        <f aca="false">H3091*설정!$B$9</f>
        <v>22813.7226832564</v>
      </c>
      <c r="G3091" s="9" t="n">
        <f aca="false">A3091-설정!$B$3</f>
        <v>3650</v>
      </c>
      <c r="H3091" s="8" t="n">
        <f aca="false">10^(설정!$B$5+설정!$B$4*K3091)</f>
        <v>5689.81998835946</v>
      </c>
      <c r="I3091" s="8" t="n">
        <f aca="false">H3091/설정!$B$8</f>
        <v>2841.51341609728</v>
      </c>
      <c r="J3091" s="8" t="n">
        <f aca="false">H3091/설정!$B$9</f>
        <v>1419.06044661861</v>
      </c>
      <c r="K3091" s="10" t="n">
        <f aca="false">LOG10(G3091)</f>
        <v>3.56229286445647</v>
      </c>
      <c r="L3091" s="10" t="n">
        <f aca="false">LOG10(C3091)</f>
        <v>3.58071062524728</v>
      </c>
    </row>
    <row r="3092" customFormat="false" ht="15" hidden="false" customHeight="false" outlineLevel="0" collapsed="false">
      <c r="A3092" s="5" t="n">
        <v>43467</v>
      </c>
      <c r="B3092" s="6" t="n">
        <v>3808.12</v>
      </c>
      <c r="C3092" s="6" t="n">
        <v>3898.2</v>
      </c>
      <c r="D3092" s="7" t="n">
        <f aca="false">(L3092-(설정!$B$5+설정!$B$4*K3092))/설정!$B$6</f>
        <v>-0.546875008135525</v>
      </c>
      <c r="E3092" s="8" t="n">
        <f aca="false">H3092*설정!$B$8</f>
        <v>11410.9668562411</v>
      </c>
      <c r="F3092" s="8" t="n">
        <f aca="false">H3092*설정!$B$9</f>
        <v>22849.2137103199</v>
      </c>
      <c r="G3092" s="9" t="n">
        <f aca="false">A3092-설정!$B$3</f>
        <v>3651</v>
      </c>
      <c r="H3092" s="8" t="n">
        <f aca="false">10^(설정!$B$5+설정!$B$4*K3092)</f>
        <v>5698.67157115448</v>
      </c>
      <c r="I3092" s="8" t="n">
        <f aca="false">H3092/설정!$B$8</f>
        <v>2845.93392348015</v>
      </c>
      <c r="J3092" s="8" t="n">
        <f aca="false">H3092/설정!$B$9</f>
        <v>1421.26806145705</v>
      </c>
      <c r="K3092" s="10" t="n">
        <f aca="false">LOG10(G3092)</f>
        <v>3.56241183294973</v>
      </c>
      <c r="L3092" s="10" t="n">
        <f aca="false">LOG10(C3092)</f>
        <v>3.59086411714901</v>
      </c>
    </row>
    <row r="3093" customFormat="false" ht="15" hidden="false" customHeight="false" outlineLevel="0" collapsed="false">
      <c r="A3093" s="5" t="n">
        <v>43468</v>
      </c>
      <c r="B3093" s="6" t="n">
        <v>3898.2</v>
      </c>
      <c r="C3093" s="6" t="n">
        <v>3784.39</v>
      </c>
      <c r="D3093" s="7" t="n">
        <f aca="false">(L3093-(설정!$B$5+설정!$B$4*K3093))/설정!$B$6</f>
        <v>-0.591786965747489</v>
      </c>
      <c r="E3093" s="8" t="n">
        <f aca="false">H3093*설정!$B$8</f>
        <v>11428.7138913562</v>
      </c>
      <c r="F3093" s="8" t="n">
        <f aca="false">H3093*설정!$B$9</f>
        <v>22884.750208075</v>
      </c>
      <c r="G3093" s="9" t="n">
        <f aca="false">A3093-설정!$B$3</f>
        <v>3652</v>
      </c>
      <c r="H3093" s="8" t="n">
        <f aca="false">10^(설정!$B$5+설정!$B$4*K3093)</f>
        <v>5707.53449449454</v>
      </c>
      <c r="I3093" s="8" t="n">
        <f aca="false">H3093/설정!$B$8</f>
        <v>2850.36009436572</v>
      </c>
      <c r="J3093" s="8" t="n">
        <f aca="false">H3093/설정!$B$9</f>
        <v>1423.47850466598</v>
      </c>
      <c r="K3093" s="10" t="n">
        <f aca="false">LOG10(G3093)</f>
        <v>3.56253076886226</v>
      </c>
      <c r="L3093" s="10" t="n">
        <f aca="false">LOG10(C3093)</f>
        <v>3.57799588621818</v>
      </c>
    </row>
    <row r="3094" customFormat="false" ht="15" hidden="false" customHeight="false" outlineLevel="0" collapsed="false">
      <c r="A3094" s="5" t="n">
        <v>43469</v>
      </c>
      <c r="B3094" s="6" t="n">
        <v>3784.39</v>
      </c>
      <c r="C3094" s="6" t="n">
        <v>3827.52</v>
      </c>
      <c r="D3094" s="7" t="n">
        <f aca="false">(L3094-(설정!$B$5+설정!$B$4*K3094))/설정!$B$6</f>
        <v>-0.577703506138255</v>
      </c>
      <c r="E3094" s="8" t="n">
        <f aca="false">H3094*설정!$B$8</f>
        <v>11446.4836575366</v>
      </c>
      <c r="F3094" s="8" t="n">
        <f aca="false">H3094*설정!$B$9</f>
        <v>22920.3322223034</v>
      </c>
      <c r="G3094" s="9" t="n">
        <f aca="false">A3094-설정!$B$3</f>
        <v>3653</v>
      </c>
      <c r="H3094" s="8" t="n">
        <f aca="false">10^(설정!$B$5+설정!$B$4*K3094)</f>
        <v>5716.40876979777</v>
      </c>
      <c r="I3094" s="8" t="n">
        <f aca="false">H3094/설정!$B$8</f>
        <v>2854.79193445625</v>
      </c>
      <c r="J3094" s="8" t="n">
        <f aca="false">H3094/설정!$B$9</f>
        <v>1425.69177909311</v>
      </c>
      <c r="K3094" s="10" t="n">
        <f aca="false">LOG10(G3094)</f>
        <v>3.56264967221192</v>
      </c>
      <c r="L3094" s="10" t="n">
        <f aca="false">LOG10(C3094)</f>
        <v>3.58291746870196</v>
      </c>
    </row>
    <row r="3095" customFormat="false" ht="15" hidden="false" customHeight="false" outlineLevel="0" collapsed="false">
      <c r="A3095" s="5" t="n">
        <v>43470</v>
      </c>
      <c r="B3095" s="6" t="n">
        <v>3827.52</v>
      </c>
      <c r="C3095" s="6" t="n">
        <v>3798.61</v>
      </c>
      <c r="D3095" s="7" t="n">
        <f aca="false">(L3095-(설정!$B$5+설정!$B$4*K3095))/설정!$B$6</f>
        <v>-0.590859945580737</v>
      </c>
      <c r="E3095" s="8" t="n">
        <f aca="false">H3095*설정!$B$8</f>
        <v>11464.2761776627</v>
      </c>
      <c r="F3095" s="8" t="n">
        <f aca="false">H3095*설정!$B$9</f>
        <v>22955.9597988205</v>
      </c>
      <c r="G3095" s="9" t="n">
        <f aca="false">A3095-설정!$B$3</f>
        <v>3654</v>
      </c>
      <c r="H3095" s="8" t="n">
        <f aca="false">10^(설정!$B$5+설정!$B$4*K3095)</f>
        <v>5725.29440849069</v>
      </c>
      <c r="I3095" s="8" t="n">
        <f aca="false">H3095/설정!$B$8</f>
        <v>2859.22944945816</v>
      </c>
      <c r="J3095" s="8" t="n">
        <f aca="false">H3095/설정!$B$9</f>
        <v>1427.90788758826</v>
      </c>
      <c r="K3095" s="10" t="n">
        <f aca="false">LOG10(G3095)</f>
        <v>3.56276854301652</v>
      </c>
      <c r="L3095" s="10" t="n">
        <f aca="false">LOG10(C3095)</f>
        <v>3.57962470720504</v>
      </c>
    </row>
    <row r="3096" customFormat="false" ht="15" hidden="false" customHeight="false" outlineLevel="0" collapsed="false">
      <c r="A3096" s="5" t="n">
        <v>43471</v>
      </c>
      <c r="B3096" s="6" t="n">
        <v>3798.61</v>
      </c>
      <c r="C3096" s="6" t="n">
        <v>4045.99</v>
      </c>
      <c r="D3096" s="7" t="n">
        <f aca="false">(L3096-(설정!$B$5+설정!$B$4*K3096))/설정!$B$6</f>
        <v>-0.502231724259728</v>
      </c>
      <c r="E3096" s="8" t="n">
        <f aca="false">H3096*설정!$B$8</f>
        <v>11482.0914746312</v>
      </c>
      <c r="F3096" s="8" t="n">
        <f aca="false">H3096*설정!$B$9</f>
        <v>22991.6329834748</v>
      </c>
      <c r="G3096" s="9" t="n">
        <f aca="false">A3096-설정!$B$3</f>
        <v>3655</v>
      </c>
      <c r="H3096" s="8" t="n">
        <f aca="false">10^(설정!$B$5+설정!$B$4*K3096)</f>
        <v>5734.19142200805</v>
      </c>
      <c r="I3096" s="8" t="n">
        <f aca="false">H3096/설정!$B$8</f>
        <v>2863.67264508201</v>
      </c>
      <c r="J3096" s="8" t="n">
        <f aca="false">H3096/설정!$B$9</f>
        <v>1430.12683300329</v>
      </c>
      <c r="K3096" s="10" t="n">
        <f aca="false">LOG10(G3096)</f>
        <v>3.56288738129388</v>
      </c>
      <c r="L3096" s="10" t="n">
        <f aca="false">LOG10(C3096)</f>
        <v>3.60702480504126</v>
      </c>
    </row>
    <row r="3097" customFormat="false" ht="15" hidden="false" customHeight="false" outlineLevel="0" collapsed="false">
      <c r="A3097" s="5" t="n">
        <v>43472</v>
      </c>
      <c r="B3097" s="6" t="n">
        <v>4045.99</v>
      </c>
      <c r="C3097" s="6" t="n">
        <v>4001.02</v>
      </c>
      <c r="D3097" s="7" t="n">
        <f aca="false">(L3097-(설정!$B$5+설정!$B$4*K3097))/설정!$B$6</f>
        <v>-0.520564613088971</v>
      </c>
      <c r="E3097" s="8" t="n">
        <f aca="false">H3097*설정!$B$8</f>
        <v>11499.9295713561</v>
      </c>
      <c r="F3097" s="8" t="n">
        <f aca="false">H3097*설정!$B$9</f>
        <v>23027.3518221488</v>
      </c>
      <c r="G3097" s="9" t="n">
        <f aca="false">A3097-설정!$B$3</f>
        <v>3656</v>
      </c>
      <c r="H3097" s="8" t="n">
        <f aca="false">10^(설정!$B$5+설정!$B$4*K3097)</f>
        <v>5743.09982179315</v>
      </c>
      <c r="I3097" s="8" t="n">
        <f aca="false">H3097/설정!$B$8</f>
        <v>2868.12152704262</v>
      </c>
      <c r="J3097" s="8" t="n">
        <f aca="false">H3097/설정!$B$9</f>
        <v>1432.3486181922</v>
      </c>
      <c r="K3097" s="10" t="n">
        <f aca="false">LOG10(G3097)</f>
        <v>3.56300618706179</v>
      </c>
      <c r="L3097" s="10" t="n">
        <f aca="false">LOG10(C3097)</f>
        <v>3.60217072230325</v>
      </c>
    </row>
    <row r="3098" customFormat="false" ht="15" hidden="false" customHeight="false" outlineLevel="0" collapsed="false">
      <c r="A3098" s="5" t="n">
        <v>43473</v>
      </c>
      <c r="B3098" s="6" t="n">
        <v>4001.02</v>
      </c>
      <c r="C3098" s="6" t="n">
        <v>3992.62</v>
      </c>
      <c r="D3098" s="7" t="n">
        <f aca="false">(L3098-(설정!$B$5+설정!$B$4*K3098))/설정!$B$6</f>
        <v>-0.525826574324081</v>
      </c>
      <c r="E3098" s="8" t="n">
        <f aca="false">H3098*설정!$B$8</f>
        <v>11517.7904907679</v>
      </c>
      <c r="F3098" s="8" t="n">
        <f aca="false">H3098*설정!$B$9</f>
        <v>23063.1163607585</v>
      </c>
      <c r="G3098" s="9" t="n">
        <f aca="false">A3098-설정!$B$3</f>
        <v>3657</v>
      </c>
      <c r="H3098" s="8" t="n">
        <f aca="false">10^(설정!$B$5+설정!$B$4*K3098)</f>
        <v>5752.01961929752</v>
      </c>
      <c r="I3098" s="8" t="n">
        <f aca="false">H3098/설정!$B$8</f>
        <v>2872.57610105891</v>
      </c>
      <c r="J3098" s="8" t="n">
        <f aca="false">H3098/설정!$B$9</f>
        <v>1434.57324601104</v>
      </c>
      <c r="K3098" s="10" t="n">
        <f aca="false">LOG10(G3098)</f>
        <v>3.56312496033804</v>
      </c>
      <c r="L3098" s="10" t="n">
        <f aca="false">LOG10(C3098)</f>
        <v>3.60125797792377</v>
      </c>
    </row>
    <row r="3099" customFormat="false" ht="15" hidden="false" customHeight="false" outlineLevel="0" collapsed="false">
      <c r="A3099" s="5" t="n">
        <v>43474</v>
      </c>
      <c r="B3099" s="6" t="n">
        <v>3992.62</v>
      </c>
      <c r="C3099" s="6" t="n">
        <v>4004.26</v>
      </c>
      <c r="D3099" s="7" t="n">
        <f aca="false">(L3099-(설정!$B$5+설정!$B$4*K3099))/설정!$B$6</f>
        <v>-0.52386841247667</v>
      </c>
      <c r="E3099" s="8" t="n">
        <f aca="false">H3099*설정!$B$8</f>
        <v>11535.6742558141</v>
      </c>
      <c r="F3099" s="8" t="n">
        <f aca="false">H3099*설정!$B$9</f>
        <v>23098.9266452534</v>
      </c>
      <c r="G3099" s="9" t="n">
        <f aca="false">A3099-설정!$B$3</f>
        <v>3658</v>
      </c>
      <c r="H3099" s="8" t="n">
        <f aca="false">10^(설정!$B$5+설정!$B$4*K3099)</f>
        <v>5760.9508259812</v>
      </c>
      <c r="I3099" s="8" t="n">
        <f aca="false">H3099/설정!$B$8</f>
        <v>2877.03637285407</v>
      </c>
      <c r="J3099" s="8" t="n">
        <f aca="false">H3099/설정!$B$9</f>
        <v>1436.80071931798</v>
      </c>
      <c r="K3099" s="10" t="n">
        <f aca="false">LOG10(G3099)</f>
        <v>3.5632437011404</v>
      </c>
      <c r="L3099" s="10" t="n">
        <f aca="false">LOG10(C3099)</f>
        <v>3.60252226883209</v>
      </c>
    </row>
    <row r="3100" customFormat="false" ht="15" hidden="false" customHeight="false" outlineLevel="0" collapsed="false">
      <c r="A3100" s="5" t="n">
        <v>43475</v>
      </c>
      <c r="B3100" s="6" t="n">
        <v>4004.26</v>
      </c>
      <c r="C3100" s="6" t="n">
        <v>3627.9</v>
      </c>
      <c r="D3100" s="7" t="n">
        <f aca="false">(L3100-(설정!$B$5+설정!$B$4*K3100))/설정!$B$6</f>
        <v>-0.668258256885769</v>
      </c>
      <c r="E3100" s="8" t="n">
        <f aca="false">H3100*설정!$B$8</f>
        <v>11553.5808894585</v>
      </c>
      <c r="F3100" s="8" t="n">
        <f aca="false">H3100*설정!$B$9</f>
        <v>23134.7827216165</v>
      </c>
      <c r="G3100" s="9" t="n">
        <f aca="false">A3100-설정!$B$3</f>
        <v>3659</v>
      </c>
      <c r="H3100" s="8" t="n">
        <f aca="false">10^(설정!$B$5+설정!$B$4*K3100)</f>
        <v>5769.89345331246</v>
      </c>
      <c r="I3100" s="8" t="n">
        <f aca="false">H3100/설정!$B$8</f>
        <v>2881.50234815538</v>
      </c>
      <c r="J3100" s="8" t="n">
        <f aca="false">H3100/설정!$B$9</f>
        <v>1439.03104097325</v>
      </c>
      <c r="K3100" s="10" t="n">
        <f aca="false">LOG10(G3100)</f>
        <v>3.56336240948661</v>
      </c>
      <c r="L3100" s="10" t="n">
        <f aca="false">LOG10(C3100)</f>
        <v>3.55965530759238</v>
      </c>
    </row>
    <row r="3101" customFormat="false" ht="15" hidden="false" customHeight="false" outlineLevel="0" collapsed="false">
      <c r="A3101" s="5" t="n">
        <v>43476</v>
      </c>
      <c r="B3101" s="6" t="n">
        <v>3627.9</v>
      </c>
      <c r="C3101" s="6" t="n">
        <v>3624.16</v>
      </c>
      <c r="D3101" s="7" t="n">
        <f aca="false">(L3101-(설정!$B$5+설정!$B$4*K3101))/설정!$B$6</f>
        <v>-0.671977011770619</v>
      </c>
      <c r="E3101" s="8" t="n">
        <f aca="false">H3101*설정!$B$8</f>
        <v>11571.5104146824</v>
      </c>
      <c r="F3101" s="8" t="n">
        <f aca="false">H3101*설정!$B$9</f>
        <v>23170.684635865</v>
      </c>
      <c r="G3101" s="9" t="n">
        <f aca="false">A3101-설정!$B$3</f>
        <v>3660</v>
      </c>
      <c r="H3101" s="8" t="n">
        <f aca="false">10^(설정!$B$5+설정!$B$4*K3101)</f>
        <v>5778.84751276813</v>
      </c>
      <c r="I3101" s="8" t="n">
        <f aca="false">H3101/설정!$B$8</f>
        <v>2885.97403269442</v>
      </c>
      <c r="J3101" s="8" t="n">
        <f aca="false">H3101/설정!$B$9</f>
        <v>1441.26421383922</v>
      </c>
      <c r="K3101" s="10" t="n">
        <f aca="false">LOG10(G3101)</f>
        <v>3.56348108539441</v>
      </c>
      <c r="L3101" s="10" t="n">
        <f aca="false">LOG10(C3101)</f>
        <v>3.55920736273083</v>
      </c>
    </row>
    <row r="3102" customFormat="false" ht="15" hidden="false" customHeight="false" outlineLevel="0" collapsed="false">
      <c r="A3102" s="5" t="n">
        <v>43477</v>
      </c>
      <c r="B3102" s="6" t="n">
        <v>3624.16</v>
      </c>
      <c r="C3102" s="6" t="n">
        <v>3617.02</v>
      </c>
      <c r="D3102" s="7" t="n">
        <f aca="false">(L3102-(설정!$B$5+설정!$B$4*K3102))/설정!$B$6</f>
        <v>-0.677049854984241</v>
      </c>
      <c r="E3102" s="8" t="n">
        <f aca="false">H3102*설정!$B$8</f>
        <v>11589.4628544833</v>
      </c>
      <c r="F3102" s="8" t="n">
        <f aca="false">H3102*설정!$B$9</f>
        <v>23206.632434049</v>
      </c>
      <c r="G3102" s="9" t="n">
        <f aca="false">A3102-설정!$B$3</f>
        <v>3661</v>
      </c>
      <c r="H3102" s="8" t="n">
        <f aca="false">10^(설정!$B$5+설정!$B$4*K3102)</f>
        <v>5787.8130158333</v>
      </c>
      <c r="I3102" s="8" t="n">
        <f aca="false">H3102/설정!$B$8</f>
        <v>2890.45143220686</v>
      </c>
      <c r="J3102" s="8" t="n">
        <f aca="false">H3102/설정!$B$9</f>
        <v>1443.50024078029</v>
      </c>
      <c r="K3102" s="10" t="n">
        <f aca="false">LOG10(G3102)</f>
        <v>3.56359972888153</v>
      </c>
      <c r="L3102" s="10" t="n">
        <f aca="false">LOG10(C3102)</f>
        <v>3.55835091016212</v>
      </c>
    </row>
    <row r="3103" customFormat="false" ht="15" hidden="false" customHeight="false" outlineLevel="0" collapsed="false">
      <c r="A3103" s="5" t="n">
        <v>43478</v>
      </c>
      <c r="B3103" s="6" t="n">
        <v>3617.02</v>
      </c>
      <c r="C3103" s="6" t="n">
        <v>3508.67</v>
      </c>
      <c r="D3103" s="7" t="n">
        <f aca="false">(L3103-(설정!$B$5+설정!$B$4*K3103))/설정!$B$6</f>
        <v>-0.723083728454677</v>
      </c>
      <c r="E3103" s="8" t="n">
        <f aca="false">H3103*설정!$B$8</f>
        <v>11607.4382318758</v>
      </c>
      <c r="F3103" s="8" t="n">
        <f aca="false">H3103*설정!$B$9</f>
        <v>23242.6261622526</v>
      </c>
      <c r="G3103" s="9" t="n">
        <f aca="false">A3103-설정!$B$3</f>
        <v>3662</v>
      </c>
      <c r="H3103" s="8" t="n">
        <f aca="false">10^(설정!$B$5+설정!$B$4*K3103)</f>
        <v>5796.78997400152</v>
      </c>
      <c r="I3103" s="8" t="n">
        <f aca="false">H3103/설정!$B$8</f>
        <v>2894.93455243261</v>
      </c>
      <c r="J3103" s="8" t="n">
        <f aca="false">H3103/설정!$B$9</f>
        <v>1445.739124663</v>
      </c>
      <c r="K3103" s="10" t="n">
        <f aca="false">LOG10(G3103)</f>
        <v>3.56371833996568</v>
      </c>
      <c r="L3103" s="10" t="n">
        <f aca="false">LOG10(C3103)</f>
        <v>3.54514252355354</v>
      </c>
    </row>
    <row r="3104" customFormat="false" ht="15" hidden="false" customHeight="false" outlineLevel="0" collapsed="false">
      <c r="A3104" s="5" t="n">
        <v>43479</v>
      </c>
      <c r="B3104" s="6" t="n">
        <v>3508.67</v>
      </c>
      <c r="C3104" s="6" t="n">
        <v>3666.95</v>
      </c>
      <c r="D3104" s="7" t="n">
        <f aca="false">(L3104-(설정!$B$5+설정!$B$4*K3104))/설정!$B$6</f>
        <v>-0.661768365577659</v>
      </c>
      <c r="E3104" s="8" t="n">
        <f aca="false">H3104*설정!$B$8</f>
        <v>11625.4365698913</v>
      </c>
      <c r="F3104" s="8" t="n">
        <f aca="false">H3104*설정!$B$9</f>
        <v>23278.6658665939</v>
      </c>
      <c r="G3104" s="9" t="n">
        <f aca="false">A3104-설정!$B$3</f>
        <v>3663</v>
      </c>
      <c r="H3104" s="8" t="n">
        <f aca="false">10^(설정!$B$5+설정!$B$4*K3104)</f>
        <v>5805.77839877472</v>
      </c>
      <c r="I3104" s="8" t="n">
        <f aca="false">H3104/설정!$B$8</f>
        <v>2899.42339911579</v>
      </c>
      <c r="J3104" s="8" t="n">
        <f aca="false">H3104/설정!$B$9</f>
        <v>1447.98086835597</v>
      </c>
      <c r="K3104" s="10" t="n">
        <f aca="false">LOG10(G3104)</f>
        <v>3.56383691866454</v>
      </c>
      <c r="L3104" s="10" t="n">
        <f aca="false">LOG10(C3104)</f>
        <v>3.56430498826108</v>
      </c>
    </row>
    <row r="3105" customFormat="false" ht="15" hidden="false" customHeight="false" outlineLevel="0" collapsed="false">
      <c r="A3105" s="5" t="n">
        <v>43480</v>
      </c>
      <c r="B3105" s="6" t="n">
        <v>3666.95</v>
      </c>
      <c r="C3105" s="6" t="n">
        <v>3581.29</v>
      </c>
      <c r="D3105" s="7" t="n">
        <f aca="false">(L3105-(설정!$B$5+설정!$B$4*K3105))/설정!$B$6</f>
        <v>-0.698041776777217</v>
      </c>
      <c r="E3105" s="8" t="n">
        <f aca="false">H3105*설정!$B$8</f>
        <v>11643.457891578</v>
      </c>
      <c r="F3105" s="8" t="n">
        <f aca="false">H3105*설정!$B$9</f>
        <v>23314.7515932242</v>
      </c>
      <c r="G3105" s="9" t="n">
        <f aca="false">A3105-설정!$B$3</f>
        <v>3664</v>
      </c>
      <c r="H3105" s="8" t="n">
        <f aca="false">10^(설정!$B$5+설정!$B$4*K3105)</f>
        <v>5814.77830166327</v>
      </c>
      <c r="I3105" s="8" t="n">
        <f aca="false">H3105/설정!$B$8</f>
        <v>2903.9179780047</v>
      </c>
      <c r="J3105" s="8" t="n">
        <f aca="false">H3105/설정!$B$9</f>
        <v>1450.22547472993</v>
      </c>
      <c r="K3105" s="10" t="n">
        <f aca="false">LOG10(G3105)</f>
        <v>3.56395546499581</v>
      </c>
      <c r="L3105" s="10" t="n">
        <f aca="false">LOG10(C3105)</f>
        <v>3.55403949004299</v>
      </c>
    </row>
    <row r="3106" customFormat="false" ht="15" hidden="false" customHeight="false" outlineLevel="0" collapsed="false">
      <c r="A3106" s="5" t="n">
        <v>43481</v>
      </c>
      <c r="B3106" s="6" t="n">
        <v>3581.29</v>
      </c>
      <c r="C3106" s="6" t="n">
        <v>3606.99</v>
      </c>
      <c r="D3106" s="7" t="n">
        <f aca="false">(L3106-(설정!$B$5+설정!$B$4*K3106))/설정!$B$6</f>
        <v>-0.689973677297505</v>
      </c>
      <c r="E3106" s="8" t="n">
        <f aca="false">H3106*설정!$B$8</f>
        <v>11661.5022200009</v>
      </c>
      <c r="F3106" s="8" t="n">
        <f aca="false">H3106*설정!$B$9</f>
        <v>23350.8833883287</v>
      </c>
      <c r="G3106" s="9" t="n">
        <f aca="false">A3106-설정!$B$3</f>
        <v>3665</v>
      </c>
      <c r="H3106" s="8" t="n">
        <f aca="false">10^(설정!$B$5+설정!$B$4*K3106)</f>
        <v>5823.78969418589</v>
      </c>
      <c r="I3106" s="8" t="n">
        <f aca="false">H3106/설정!$B$8</f>
        <v>2908.41829485183</v>
      </c>
      <c r="J3106" s="8" t="n">
        <f aca="false">H3106/설정!$B$9</f>
        <v>1452.47294665769</v>
      </c>
      <c r="K3106" s="10" t="n">
        <f aca="false">LOG10(G3106)</f>
        <v>3.56407397897715</v>
      </c>
      <c r="L3106" s="10" t="n">
        <f aca="false">LOG10(C3106)</f>
        <v>3.55714493828431</v>
      </c>
    </row>
    <row r="3107" customFormat="false" ht="15" hidden="false" customHeight="false" outlineLevel="0" collapsed="false">
      <c r="A3107" s="5" t="n">
        <v>43482</v>
      </c>
      <c r="B3107" s="6" t="n">
        <v>3606.99</v>
      </c>
      <c r="C3107" s="6" t="n">
        <v>3640.13</v>
      </c>
      <c r="D3107" s="7" t="n">
        <f aca="false">(L3107-(설정!$B$5+설정!$B$4*K3107))/설정!$B$6</f>
        <v>-0.679031446691984</v>
      </c>
      <c r="E3107" s="8" t="n">
        <f aca="false">H3107*설정!$B$8</f>
        <v>11679.5695782419</v>
      </c>
      <c r="F3107" s="8" t="n">
        <f aca="false">H3107*설정!$B$9</f>
        <v>23387.0612981265</v>
      </c>
      <c r="G3107" s="9" t="n">
        <f aca="false">A3107-설정!$B$3</f>
        <v>3666</v>
      </c>
      <c r="H3107" s="8" t="n">
        <f aca="false">10^(설정!$B$5+설정!$B$4*K3107)</f>
        <v>5832.81258786977</v>
      </c>
      <c r="I3107" s="8" t="n">
        <f aca="false">H3107/설정!$B$8</f>
        <v>2912.92435541389</v>
      </c>
      <c r="J3107" s="8" t="n">
        <f aca="false">H3107/설정!$B$9</f>
        <v>1454.72328701415</v>
      </c>
      <c r="K3107" s="10" t="n">
        <f aca="false">LOG10(G3107)</f>
        <v>3.5641924606262</v>
      </c>
      <c r="L3107" s="10" t="n">
        <f aca="false">LOG10(C3107)</f>
        <v>3.5611168938893</v>
      </c>
    </row>
    <row r="3108" customFormat="false" ht="15" hidden="false" customHeight="false" outlineLevel="0" collapsed="false">
      <c r="A3108" s="5" t="n">
        <v>43483</v>
      </c>
      <c r="B3108" s="6" t="n">
        <v>3640.13</v>
      </c>
      <c r="C3108" s="6" t="n">
        <v>3609.43</v>
      </c>
      <c r="D3108" s="7" t="n">
        <f aca="false">(L3108-(설정!$B$5+설정!$B$4*K3108))/설정!$B$6</f>
        <v>-0.693458383674389</v>
      </c>
      <c r="E3108" s="8" t="n">
        <f aca="false">H3108*설정!$B$8</f>
        <v>11697.6599893997</v>
      </c>
      <c r="F3108" s="8" t="n">
        <f aca="false">H3108*설정!$B$9</f>
        <v>23423.2853688699</v>
      </c>
      <c r="G3108" s="9" t="n">
        <f aca="false">A3108-설정!$B$3</f>
        <v>3667</v>
      </c>
      <c r="H3108" s="8" t="n">
        <f aca="false">10^(설정!$B$5+설정!$B$4*K3108)</f>
        <v>5841.84699425041</v>
      </c>
      <c r="I3108" s="8" t="n">
        <f aca="false">H3108/설정!$B$8</f>
        <v>2917.43616545175</v>
      </c>
      <c r="J3108" s="8" t="n">
        <f aca="false">H3108/설정!$B$9</f>
        <v>1456.97649867633</v>
      </c>
      <c r="K3108" s="10" t="n">
        <f aca="false">LOG10(G3108)</f>
        <v>3.5643109099606</v>
      </c>
      <c r="L3108" s="10" t="n">
        <f aca="false">LOG10(C3108)</f>
        <v>3.55743862367851</v>
      </c>
    </row>
    <row r="3109" customFormat="false" ht="15" hidden="false" customHeight="false" outlineLevel="0" collapsed="false">
      <c r="A3109" s="5" t="n">
        <v>43484</v>
      </c>
      <c r="B3109" s="6" t="n">
        <v>3609.43</v>
      </c>
      <c r="C3109" s="6" t="n">
        <v>3687.3</v>
      </c>
      <c r="D3109" s="7" t="n">
        <f aca="false">(L3109-(설정!$B$5+설정!$B$4*K3109))/설정!$B$6</f>
        <v>-0.664945993679988</v>
      </c>
      <c r="E3109" s="8" t="n">
        <f aca="false">H3109*설정!$B$8</f>
        <v>11715.7734765899</v>
      </c>
      <c r="F3109" s="8" t="n">
        <f aca="false">H3109*설정!$B$9</f>
        <v>23459.5556468456</v>
      </c>
      <c r="G3109" s="9" t="n">
        <f aca="false">A3109-설정!$B$3</f>
        <v>3668</v>
      </c>
      <c r="H3109" s="8" t="n">
        <f aca="false">10^(설정!$B$5+설정!$B$4*K3109)</f>
        <v>5850.89292487186</v>
      </c>
      <c r="I3109" s="8" t="n">
        <f aca="false">H3109/설정!$B$8</f>
        <v>2921.95373073053</v>
      </c>
      <c r="J3109" s="8" t="n">
        <f aca="false">H3109/설정!$B$9</f>
        <v>1459.23258452333</v>
      </c>
      <c r="K3109" s="10" t="n">
        <f aca="false">LOG10(G3109)</f>
        <v>3.56442932699798</v>
      </c>
      <c r="L3109" s="10" t="n">
        <f aca="false">LOG10(C3109)</f>
        <v>3.56670847339247</v>
      </c>
    </row>
    <row r="3110" customFormat="false" ht="15" hidden="false" customHeight="false" outlineLevel="0" collapsed="false">
      <c r="A3110" s="5" t="n">
        <v>43485</v>
      </c>
      <c r="B3110" s="6" t="n">
        <v>3687.3</v>
      </c>
      <c r="C3110" s="6" t="n">
        <v>3538.31</v>
      </c>
      <c r="D3110" s="7" t="n">
        <f aca="false">(L3110-(설정!$B$5+설정!$B$4*K3110))/설정!$B$6</f>
        <v>-0.726575758691305</v>
      </c>
      <c r="E3110" s="8" t="n">
        <f aca="false">H3110*설정!$B$8</f>
        <v>11733.9100629449</v>
      </c>
      <c r="F3110" s="8" t="n">
        <f aca="false">H3110*설정!$B$9</f>
        <v>23495.8721783738</v>
      </c>
      <c r="G3110" s="9" t="n">
        <f aca="false">A3110-설정!$B$3</f>
        <v>3669</v>
      </c>
      <c r="H3110" s="8" t="n">
        <f aca="false">10^(설정!$B$5+설정!$B$4*K3110)</f>
        <v>5859.9503912865</v>
      </c>
      <c r="I3110" s="8" t="n">
        <f aca="false">H3110/설정!$B$8</f>
        <v>2926.47705701953</v>
      </c>
      <c r="J3110" s="8" t="n">
        <f aca="false">H3110/설정!$B$9</f>
        <v>1461.49154743638</v>
      </c>
      <c r="K3110" s="10" t="n">
        <f aca="false">LOG10(G3110)</f>
        <v>3.56454771175595</v>
      </c>
      <c r="L3110" s="10" t="n">
        <f aca="false">LOG10(C3110)</f>
        <v>3.54879587984322</v>
      </c>
    </row>
    <row r="3111" customFormat="false" ht="15" hidden="false" customHeight="false" outlineLevel="0" collapsed="false">
      <c r="A3111" s="5" t="n">
        <v>43486</v>
      </c>
      <c r="B3111" s="6" t="n">
        <v>3538.31</v>
      </c>
      <c r="C3111" s="6" t="n">
        <v>3535.62</v>
      </c>
      <c r="D3111" s="7" t="n">
        <f aca="false">(L3111-(설정!$B$5+설정!$B$4*K3111))/설정!$B$6</f>
        <v>-0.729898285281712</v>
      </c>
      <c r="E3111" s="8" t="n">
        <f aca="false">H3111*설정!$B$8</f>
        <v>11752.0697716142</v>
      </c>
      <c r="F3111" s="8" t="n">
        <f aca="false">H3111*설정!$B$9</f>
        <v>23532.2350098086</v>
      </c>
      <c r="G3111" s="9" t="n">
        <f aca="false">A3111-설정!$B$3</f>
        <v>3670</v>
      </c>
      <c r="H3111" s="8" t="n">
        <f aca="false">10^(설정!$B$5+설정!$B$4*K3111)</f>
        <v>5869.01940505527</v>
      </c>
      <c r="I3111" s="8" t="n">
        <f aca="false">H3111/설정!$B$8</f>
        <v>2931.00615009233</v>
      </c>
      <c r="J3111" s="8" t="n">
        <f aca="false">H3111/설정!$B$9</f>
        <v>1463.75339029879</v>
      </c>
      <c r="K3111" s="10" t="n">
        <f aca="false">LOG10(G3111)</f>
        <v>3.56466606425209</v>
      </c>
      <c r="L3111" s="10" t="n">
        <f aca="false">LOG10(C3111)</f>
        <v>3.54846558191473</v>
      </c>
    </row>
    <row r="3112" customFormat="false" ht="15" hidden="false" customHeight="false" outlineLevel="0" collapsed="false">
      <c r="A3112" s="5" t="n">
        <v>43487</v>
      </c>
      <c r="B3112" s="6" t="n">
        <v>3535.62</v>
      </c>
      <c r="C3112" s="6" t="n">
        <v>3577.31</v>
      </c>
      <c r="D3112" s="7" t="n">
        <f aca="false">(L3112-(설정!$B$5+설정!$B$4*K3112))/설정!$B$6</f>
        <v>-0.715242046018343</v>
      </c>
      <c r="E3112" s="8" t="n">
        <f aca="false">H3112*설정!$B$8</f>
        <v>11770.2526257637</v>
      </c>
      <c r="F3112" s="8" t="n">
        <f aca="false">H3112*설정!$B$9</f>
        <v>23568.6441875373</v>
      </c>
      <c r="G3112" s="9" t="n">
        <f aca="false">A3112-설정!$B$3</f>
        <v>3671</v>
      </c>
      <c r="H3112" s="8" t="n">
        <f aca="false">10^(설정!$B$5+설정!$B$4*K3112)</f>
        <v>5878.09997774728</v>
      </c>
      <c r="I3112" s="8" t="n">
        <f aca="false">H3112/설정!$B$8</f>
        <v>2935.54101572656</v>
      </c>
      <c r="J3112" s="8" t="n">
        <f aca="false">H3112/설정!$B$9</f>
        <v>1466.01811599596</v>
      </c>
      <c r="K3112" s="10" t="n">
        <f aca="false">LOG10(G3112)</f>
        <v>3.56478438450399</v>
      </c>
      <c r="L3112" s="10" t="n">
        <f aca="false">LOG10(C3112)</f>
        <v>3.5535565765638</v>
      </c>
    </row>
    <row r="3113" customFormat="false" ht="15" hidden="false" customHeight="false" outlineLevel="0" collapsed="false">
      <c r="A3113" s="5" t="n">
        <v>43488</v>
      </c>
      <c r="B3113" s="6" t="n">
        <v>3577.31</v>
      </c>
      <c r="C3113" s="6" t="n">
        <v>3551.89</v>
      </c>
      <c r="D3113" s="7" t="n">
        <f aca="false">(L3113-(설정!$B$5+설정!$B$4*K3113))/설정!$B$6</f>
        <v>-0.727738560962607</v>
      </c>
      <c r="E3113" s="8" t="n">
        <f aca="false">H3113*설정!$B$8</f>
        <v>11788.4586485767</v>
      </c>
      <c r="F3113" s="8" t="n">
        <f aca="false">H3113*설정!$B$9</f>
        <v>23605.0997579821</v>
      </c>
      <c r="G3113" s="9" t="n">
        <f aca="false">A3113-설정!$B$3</f>
        <v>3672</v>
      </c>
      <c r="H3113" s="8" t="n">
        <f aca="false">10^(설정!$B$5+설정!$B$4*K3113)</f>
        <v>5887.19212094036</v>
      </c>
      <c r="I3113" s="8" t="n">
        <f aca="false">H3113/설정!$B$8</f>
        <v>2940.08165970424</v>
      </c>
      <c r="J3113" s="8" t="n">
        <f aca="false">H3113/설정!$B$9</f>
        <v>1468.28572741542</v>
      </c>
      <c r="K3113" s="10" t="n">
        <f aca="false">LOG10(G3113)</f>
        <v>3.56490267252921</v>
      </c>
      <c r="L3113" s="10" t="n">
        <f aca="false">LOG10(C3113)</f>
        <v>3.55045950746334</v>
      </c>
    </row>
    <row r="3114" customFormat="false" ht="15" hidden="false" customHeight="false" outlineLevel="0" collapsed="false">
      <c r="A3114" s="5" t="n">
        <v>43489</v>
      </c>
      <c r="B3114" s="6" t="n">
        <v>3551.89</v>
      </c>
      <c r="C3114" s="6" t="n">
        <v>3567.59</v>
      </c>
      <c r="D3114" s="7" t="n">
        <f aca="false">(L3114-(설정!$B$5+설정!$B$4*K3114))/설정!$B$6</f>
        <v>-0.723611955298707</v>
      </c>
      <c r="E3114" s="8" t="n">
        <f aca="false">H3114*설정!$B$8</f>
        <v>11806.6878632532</v>
      </c>
      <c r="F3114" s="8" t="n">
        <f aca="false">H3114*설정!$B$9</f>
        <v>23641.601767598</v>
      </c>
      <c r="G3114" s="9" t="n">
        <f aca="false">A3114-설정!$B$3</f>
        <v>3673</v>
      </c>
      <c r="H3114" s="8" t="n">
        <f aca="false">10^(설정!$B$5+설정!$B$4*K3114)</f>
        <v>5896.2958462206</v>
      </c>
      <c r="I3114" s="8" t="n">
        <f aca="false">H3114/설정!$B$8</f>
        <v>2944.62808781149</v>
      </c>
      <c r="J3114" s="8" t="n">
        <f aca="false">H3114/설정!$B$9</f>
        <v>1470.55622744679</v>
      </c>
      <c r="K3114" s="10" t="n">
        <f aca="false">LOG10(G3114)</f>
        <v>3.56502092834529</v>
      </c>
      <c r="L3114" s="10" t="n">
        <f aca="false">LOG10(C3114)</f>
        <v>3.55237493792133</v>
      </c>
    </row>
    <row r="3115" customFormat="false" ht="15" hidden="false" customHeight="false" outlineLevel="0" collapsed="false">
      <c r="A3115" s="5" t="n">
        <v>43490</v>
      </c>
      <c r="B3115" s="6" t="n">
        <v>3567.59</v>
      </c>
      <c r="C3115" s="6" t="n">
        <v>3561.35</v>
      </c>
      <c r="D3115" s="7" t="n">
        <f aca="false">(L3115-(설정!$B$5+설정!$B$4*K3115))/설정!$B$6</f>
        <v>-0.7283579715353</v>
      </c>
      <c r="E3115" s="8" t="n">
        <f aca="false">H3115*설정!$B$8</f>
        <v>11824.94029301</v>
      </c>
      <c r="F3115" s="8" t="n">
        <f aca="false">H3115*설정!$B$9</f>
        <v>23678.1502628746</v>
      </c>
      <c r="G3115" s="9" t="n">
        <f aca="false">A3115-설정!$B$3</f>
        <v>3674</v>
      </c>
      <c r="H3115" s="8" t="n">
        <f aca="false">10^(설정!$B$5+설정!$B$4*K3115)</f>
        <v>5905.41116518265</v>
      </c>
      <c r="I3115" s="8" t="n">
        <f aca="false">H3115/설정!$B$8</f>
        <v>2949.18030583871</v>
      </c>
      <c r="J3115" s="8" t="n">
        <f aca="false">H3115/설정!$B$9</f>
        <v>1472.82961898182</v>
      </c>
      <c r="K3115" s="10" t="n">
        <f aca="false">LOG10(G3115)</f>
        <v>3.56513915196979</v>
      </c>
      <c r="L3115" s="10" t="n">
        <f aca="false">LOG10(C3115)</f>
        <v>3.55161465707757</v>
      </c>
    </row>
    <row r="3116" customFormat="false" ht="15" hidden="false" customHeight="false" outlineLevel="0" collapsed="false">
      <c r="A3116" s="5" t="n">
        <v>43491</v>
      </c>
      <c r="B3116" s="6" t="n">
        <v>3561.35</v>
      </c>
      <c r="C3116" s="6" t="n">
        <v>3557.04</v>
      </c>
      <c r="D3116" s="7" t="n">
        <f aca="false">(L3116-(설정!$B$5+설정!$B$4*K3116))/설정!$B$6</f>
        <v>-0.732326152420071</v>
      </c>
      <c r="E3116" s="8" t="n">
        <f aca="false">H3116*설정!$B$8</f>
        <v>11843.215961081</v>
      </c>
      <c r="F3116" s="8" t="n">
        <f aca="false">H3116*설정!$B$9</f>
        <v>23714.7452903349</v>
      </c>
      <c r="G3116" s="9" t="n">
        <f aca="false">A3116-설정!$B$3</f>
        <v>3675</v>
      </c>
      <c r="H3116" s="8" t="n">
        <f aca="false">10^(설정!$B$5+설정!$B$4*K3116)</f>
        <v>5914.53808942946</v>
      </c>
      <c r="I3116" s="8" t="n">
        <f aca="false">H3116/설정!$B$8</f>
        <v>2953.73831958046</v>
      </c>
      <c r="J3116" s="8" t="n">
        <f aca="false">H3116/설정!$B$9</f>
        <v>1475.10590491431</v>
      </c>
      <c r="K3116" s="10" t="n">
        <f aca="false">LOG10(G3116)</f>
        <v>3.56525734342021</v>
      </c>
      <c r="L3116" s="10" t="n">
        <f aca="false">LOG10(C3116)</f>
        <v>3.55108874898719</v>
      </c>
    </row>
    <row r="3117" customFormat="false" ht="15" hidden="false" customHeight="false" outlineLevel="0" collapsed="false">
      <c r="A3117" s="5" t="n">
        <v>43492</v>
      </c>
      <c r="B3117" s="6" t="n">
        <v>3557.04</v>
      </c>
      <c r="C3117" s="6" t="n">
        <v>3537.61</v>
      </c>
      <c r="D3117" s="7" t="n">
        <f aca="false">(L3117-(설정!$B$5+설정!$B$4*K3117))/설정!$B$6</f>
        <v>-0.742438298851776</v>
      </c>
      <c r="E3117" s="8" t="n">
        <f aca="false">H3117*설정!$B$8</f>
        <v>11861.5148907169</v>
      </c>
      <c r="F3117" s="8" t="n">
        <f aca="false">H3117*설정!$B$9</f>
        <v>23751.386896536</v>
      </c>
      <c r="G3117" s="9" t="n">
        <f aca="false">A3117-설정!$B$3</f>
        <v>3676</v>
      </c>
      <c r="H3117" s="8" t="n">
        <f aca="false">10^(설정!$B$5+설정!$B$4*K3117)</f>
        <v>5923.67663057259</v>
      </c>
      <c r="I3117" s="8" t="n">
        <f aca="false">H3117/설정!$B$8</f>
        <v>2958.30213483558</v>
      </c>
      <c r="J3117" s="8" t="n">
        <f aca="false">H3117/설정!$B$9</f>
        <v>1477.38508814024</v>
      </c>
      <c r="K3117" s="10" t="n">
        <f aca="false">LOG10(G3117)</f>
        <v>3.56537550271407</v>
      </c>
      <c r="L3117" s="10" t="n">
        <f aca="false">LOG10(C3117)</f>
        <v>3.54870995288578</v>
      </c>
    </row>
    <row r="3118" customFormat="false" ht="15" hidden="false" customHeight="false" outlineLevel="0" collapsed="false">
      <c r="A3118" s="5" t="n">
        <v>43493</v>
      </c>
      <c r="B3118" s="6" t="n">
        <v>3537.61</v>
      </c>
      <c r="C3118" s="6" t="n">
        <v>3435.05</v>
      </c>
      <c r="D3118" s="7" t="n">
        <f aca="false">(L3118-(설정!$B$5+설정!$B$4*K3118))/설정!$B$6</f>
        <v>-0.787032130857923</v>
      </c>
      <c r="E3118" s="8" t="n">
        <f aca="false">H3118*설정!$B$8</f>
        <v>11879.8371051853</v>
      </c>
      <c r="F3118" s="8" t="n">
        <f aca="false">H3118*설정!$B$9</f>
        <v>23788.0751280689</v>
      </c>
      <c r="G3118" s="9" t="n">
        <f aca="false">A3118-설정!$B$3</f>
        <v>3677</v>
      </c>
      <c r="H3118" s="8" t="n">
        <f aca="false">10^(설정!$B$5+설정!$B$4*K3118)</f>
        <v>5932.82680023195</v>
      </c>
      <c r="I3118" s="8" t="n">
        <f aca="false">H3118/설정!$B$8</f>
        <v>2962.87175740709</v>
      </c>
      <c r="J3118" s="8" t="n">
        <f aca="false">H3118/설정!$B$9</f>
        <v>1479.66717155764</v>
      </c>
      <c r="K3118" s="10" t="n">
        <f aca="false">LOG10(G3118)</f>
        <v>3.56549362986886</v>
      </c>
      <c r="L3118" s="10" t="n">
        <f aca="false">LOG10(C3118)</f>
        <v>3.53593306295774</v>
      </c>
    </row>
    <row r="3119" customFormat="false" ht="15" hidden="false" customHeight="false" outlineLevel="0" collapsed="false">
      <c r="A3119" s="5" t="n">
        <v>43494</v>
      </c>
      <c r="B3119" s="6" t="n">
        <v>3435.05</v>
      </c>
      <c r="C3119" s="6" t="n">
        <v>3395.82</v>
      </c>
      <c r="D3119" s="7" t="n">
        <f aca="false">(L3119-(설정!$B$5+설정!$B$4*K3119))/설정!$B$6</f>
        <v>-0.80579707327268</v>
      </c>
      <c r="E3119" s="8" t="n">
        <f aca="false">H3119*설정!$B$8</f>
        <v>11898.1826277709</v>
      </c>
      <c r="F3119" s="8" t="n">
        <f aca="false">H3119*설정!$B$9</f>
        <v>23824.8100315583</v>
      </c>
      <c r="G3119" s="9" t="n">
        <f aca="false">A3119-설정!$B$3</f>
        <v>3678</v>
      </c>
      <c r="H3119" s="8" t="n">
        <f aca="false">10^(설정!$B$5+설정!$B$4*K3119)</f>
        <v>5941.9886100359</v>
      </c>
      <c r="I3119" s="8" t="n">
        <f aca="false">H3119/설정!$B$8</f>
        <v>2967.44719310223</v>
      </c>
      <c r="J3119" s="8" t="n">
        <f aca="false">H3119/설정!$B$9</f>
        <v>1481.95215806668</v>
      </c>
      <c r="K3119" s="10" t="n">
        <f aca="false">LOG10(G3119)</f>
        <v>3.56561172490206</v>
      </c>
      <c r="L3119" s="10" t="n">
        <f aca="false">LOG10(C3119)</f>
        <v>3.5309446618197</v>
      </c>
    </row>
    <row r="3120" customFormat="false" ht="15" hidden="false" customHeight="false" outlineLevel="0" collapsed="false">
      <c r="A3120" s="5" t="n">
        <v>43495</v>
      </c>
      <c r="B3120" s="6" t="n">
        <v>3395.82</v>
      </c>
      <c r="C3120" s="6" t="n">
        <v>3437.9</v>
      </c>
      <c r="D3120" s="7" t="n">
        <f aca="false">(L3120-(설정!$B$5+설정!$B$4*K3120))/설정!$B$6</f>
        <v>-0.790281789928554</v>
      </c>
      <c r="E3120" s="8" t="n">
        <f aca="false">H3120*설정!$B$8</f>
        <v>11916.5514817752</v>
      </c>
      <c r="F3120" s="8" t="n">
        <f aca="false">H3120*설정!$B$9</f>
        <v>23861.5916536633</v>
      </c>
      <c r="G3120" s="9" t="n">
        <f aca="false">A3120-설정!$B$3</f>
        <v>3679</v>
      </c>
      <c r="H3120" s="8" t="n">
        <f aca="false">10^(설정!$B$5+설정!$B$4*K3120)</f>
        <v>5951.16207162141</v>
      </c>
      <c r="I3120" s="8" t="n">
        <f aca="false">H3120/설정!$B$8</f>
        <v>2972.02844773254</v>
      </c>
      <c r="J3120" s="8" t="n">
        <f aca="false">H3120/설정!$B$9</f>
        <v>1484.24005056964</v>
      </c>
      <c r="K3120" s="10" t="n">
        <f aca="false">LOG10(G3120)</f>
        <v>3.56572978783113</v>
      </c>
      <c r="L3120" s="10" t="n">
        <f aca="false">LOG10(C3120)</f>
        <v>3.53629323998343</v>
      </c>
    </row>
    <row r="3121" customFormat="false" ht="15" hidden="false" customHeight="false" outlineLevel="0" collapsed="false">
      <c r="A3121" s="5" t="n">
        <v>43496</v>
      </c>
      <c r="B3121" s="6" t="n">
        <v>3437.9</v>
      </c>
      <c r="C3121" s="6" t="n">
        <v>3410.13</v>
      </c>
      <c r="D3121" s="7" t="n">
        <f aca="false">(L3121-(설정!$B$5+설정!$B$4*K3121))/설정!$B$6</f>
        <v>-0.804183636569473</v>
      </c>
      <c r="E3121" s="8" t="n">
        <f aca="false">H3121*설정!$B$8</f>
        <v>11934.9436905165</v>
      </c>
      <c r="F3121" s="8" t="n">
        <f aca="false">H3121*설정!$B$9</f>
        <v>23898.4200410759</v>
      </c>
      <c r="G3121" s="9" t="n">
        <f aca="false">A3121-설정!$B$3</f>
        <v>3680</v>
      </c>
      <c r="H3121" s="8" t="n">
        <f aca="false">10^(설정!$B$5+설정!$B$4*K3121)</f>
        <v>5960.34719663363</v>
      </c>
      <c r="I3121" s="8" t="n">
        <f aca="false">H3121/설정!$B$8</f>
        <v>2976.61552711363</v>
      </c>
      <c r="J3121" s="8" t="n">
        <f aca="false">H3121/설정!$B$9</f>
        <v>1486.53085197087</v>
      </c>
      <c r="K3121" s="10" t="n">
        <f aca="false">LOG10(G3121)</f>
        <v>3.56584781867352</v>
      </c>
      <c r="L3121" s="10" t="n">
        <f aca="false">LOG10(C3121)</f>
        <v>3.53277093535804</v>
      </c>
    </row>
    <row r="3122" customFormat="false" ht="15" hidden="false" customHeight="false" outlineLevel="0" collapsed="false">
      <c r="A3122" s="5" t="n">
        <v>43497</v>
      </c>
      <c r="B3122" s="6" t="n">
        <v>3410.13</v>
      </c>
      <c r="C3122" s="6" t="n">
        <v>3445.05</v>
      </c>
      <c r="D3122" s="7" t="n">
        <f aca="false">(L3122-(설정!$B$5+설정!$B$4*K3122))/설정!$B$6</f>
        <v>-0.791731273577908</v>
      </c>
      <c r="E3122" s="8" t="n">
        <f aca="false">H3122*설정!$B$8</f>
        <v>11953.3592773304</v>
      </c>
      <c r="F3122" s="8" t="n">
        <f aca="false">H3122*설정!$B$9</f>
        <v>23935.2952405234</v>
      </c>
      <c r="G3122" s="9" t="n">
        <f aca="false">A3122-설정!$B$3</f>
        <v>3681</v>
      </c>
      <c r="H3122" s="8" t="n">
        <f aca="false">10^(설정!$B$5+설정!$B$4*K3122)</f>
        <v>5969.54399672644</v>
      </c>
      <c r="I3122" s="8" t="n">
        <f aca="false">H3122/설정!$B$8</f>
        <v>2981.2084370655</v>
      </c>
      <c r="J3122" s="8" t="n">
        <f aca="false">H3122/설정!$B$9</f>
        <v>1488.82456517689</v>
      </c>
      <c r="K3122" s="10" t="n">
        <f aca="false">LOG10(G3122)</f>
        <v>3.56596581744667</v>
      </c>
      <c r="L3122" s="10" t="n">
        <f aca="false">LOG10(C3122)</f>
        <v>3.53719552945599</v>
      </c>
    </row>
    <row r="3123" customFormat="false" ht="15" hidden="false" customHeight="false" outlineLevel="0" collapsed="false">
      <c r="A3123" s="5" t="n">
        <v>43498</v>
      </c>
      <c r="B3123" s="6" t="n">
        <v>3445.05</v>
      </c>
      <c r="C3123" s="6" t="n">
        <v>3461.94</v>
      </c>
      <c r="D3123" s="7" t="n">
        <f aca="false">(L3123-(설정!$B$5+설정!$B$4*K3123))/설정!$B$6</f>
        <v>-0.786907542652383</v>
      </c>
      <c r="E3123" s="8" t="n">
        <f aca="false">H3123*설정!$B$8</f>
        <v>11971.7982655694</v>
      </c>
      <c r="F3123" s="8" t="n">
        <f aca="false">H3123*설정!$B$9</f>
        <v>23972.2172987663</v>
      </c>
      <c r="G3123" s="9" t="n">
        <f aca="false">A3123-설정!$B$3</f>
        <v>3682</v>
      </c>
      <c r="H3123" s="8" t="n">
        <f aca="false">10^(설정!$B$5+설정!$B$4*K3123)</f>
        <v>5978.75248356214</v>
      </c>
      <c r="I3123" s="8" t="n">
        <f aca="false">H3123/설정!$B$8</f>
        <v>2985.80718341234</v>
      </c>
      <c r="J3123" s="8" t="n">
        <f aca="false">H3123/설정!$B$9</f>
        <v>1491.12119309631</v>
      </c>
      <c r="K3123" s="10" t="n">
        <f aca="false">LOG10(G3123)</f>
        <v>3.566083784168</v>
      </c>
      <c r="L3123" s="10" t="n">
        <f aca="false">LOG10(C3123)</f>
        <v>3.5393195367067</v>
      </c>
    </row>
    <row r="3124" customFormat="false" ht="15" hidden="false" customHeight="false" outlineLevel="0" collapsed="false">
      <c r="A3124" s="5" t="n">
        <v>43499</v>
      </c>
      <c r="B3124" s="6" t="n">
        <v>3461.94</v>
      </c>
      <c r="C3124" s="6" t="n">
        <v>3413.02</v>
      </c>
      <c r="D3124" s="7" t="n">
        <f aca="false">(L3124-(설정!$B$5+설정!$B$4*K3124))/설정!$B$6</f>
        <v>-0.809623395790565</v>
      </c>
      <c r="E3124" s="8" t="n">
        <f aca="false">H3124*설정!$B$8</f>
        <v>11990.2606786028</v>
      </c>
      <c r="F3124" s="8" t="n">
        <f aca="false">H3124*설정!$B$9</f>
        <v>24009.1862625993</v>
      </c>
      <c r="G3124" s="9" t="n">
        <f aca="false">A3124-설정!$B$3</f>
        <v>3683</v>
      </c>
      <c r="H3124" s="8" t="n">
        <f aca="false">10^(설정!$B$5+설정!$B$4*K3124)</f>
        <v>5987.97266881145</v>
      </c>
      <c r="I3124" s="8" t="n">
        <f aca="false">H3124/설정!$B$8</f>
        <v>2990.41177198252</v>
      </c>
      <c r="J3124" s="8" t="n">
        <f aca="false">H3124/설정!$B$9</f>
        <v>1493.42073863985</v>
      </c>
      <c r="K3124" s="10" t="n">
        <f aca="false">LOG10(G3124)</f>
        <v>3.56620171885491</v>
      </c>
      <c r="L3124" s="10" t="n">
        <f aca="false">LOG10(C3124)</f>
        <v>3.53313883321394</v>
      </c>
    </row>
    <row r="3125" customFormat="false" ht="15" hidden="false" customHeight="false" outlineLevel="0" collapsed="false">
      <c r="A3125" s="5" t="n">
        <v>43500</v>
      </c>
      <c r="B3125" s="6" t="n">
        <v>3413.02</v>
      </c>
      <c r="C3125" s="6" t="n">
        <v>3411.39</v>
      </c>
      <c r="D3125" s="7" t="n">
        <f aca="false">(L3125-(설정!$B$5+설정!$B$4*K3125))/설정!$B$6</f>
        <v>-0.812530104596884</v>
      </c>
      <c r="E3125" s="8" t="n">
        <f aca="false">H3125*설정!$B$8</f>
        <v>12008.7465398169</v>
      </c>
      <c r="F3125" s="8" t="n">
        <f aca="false">H3125*설정!$B$9</f>
        <v>24046.2021788509</v>
      </c>
      <c r="G3125" s="9" t="n">
        <f aca="false">A3125-설정!$B$3</f>
        <v>3684</v>
      </c>
      <c r="H3125" s="8" t="n">
        <f aca="false">10^(설정!$B$5+설정!$B$4*K3125)</f>
        <v>5997.20456415354</v>
      </c>
      <c r="I3125" s="8" t="n">
        <f aca="false">H3125/설정!$B$8</f>
        <v>2995.02220860868</v>
      </c>
      <c r="J3125" s="8" t="n">
        <f aca="false">H3125/설정!$B$9</f>
        <v>1495.72320472034</v>
      </c>
      <c r="K3125" s="10" t="n">
        <f aca="false">LOG10(G3125)</f>
        <v>3.56631962152481</v>
      </c>
      <c r="L3125" s="10" t="n">
        <f aca="false">LOG10(C3125)</f>
        <v>3.53293137205057</v>
      </c>
    </row>
    <row r="3126" customFormat="false" ht="15" hidden="false" customHeight="false" outlineLevel="0" collapsed="false">
      <c r="A3126" s="5" t="n">
        <v>43501</v>
      </c>
      <c r="B3126" s="6" t="n">
        <v>3411.39</v>
      </c>
      <c r="C3126" s="6" t="n">
        <v>3426.47</v>
      </c>
      <c r="D3126" s="7" t="n">
        <f aca="false">(L3126-(설정!$B$5+설정!$B$4*K3126))/설정!$B$6</f>
        <v>-0.808395815890503</v>
      </c>
      <c r="E3126" s="8" t="n">
        <f aca="false">H3126*설정!$B$8</f>
        <v>12027.2558726151</v>
      </c>
      <c r="F3126" s="8" t="n">
        <f aca="false">H3126*설정!$B$9</f>
        <v>24083.2650943839</v>
      </c>
      <c r="G3126" s="9" t="n">
        <f aca="false">A3126-설정!$B$3</f>
        <v>3685</v>
      </c>
      <c r="H3126" s="8" t="n">
        <f aca="false">10^(설정!$B$5+설정!$B$4*K3126)</f>
        <v>6006.4481812762</v>
      </c>
      <c r="I3126" s="8" t="n">
        <f aca="false">H3126/설정!$B$8</f>
        <v>2999.63849912772</v>
      </c>
      <c r="J3126" s="8" t="n">
        <f aca="false">H3126/설정!$B$9</f>
        <v>1498.02859425275</v>
      </c>
      <c r="K3126" s="10" t="n">
        <f aca="false">LOG10(G3126)</f>
        <v>3.56643749219507</v>
      </c>
      <c r="L3126" s="10" t="n">
        <f aca="false">LOG10(C3126)</f>
        <v>3.53484693376278</v>
      </c>
    </row>
    <row r="3127" customFormat="false" ht="15" hidden="false" customHeight="false" outlineLevel="0" collapsed="false">
      <c r="A3127" s="5" t="n">
        <v>43502</v>
      </c>
      <c r="B3127" s="6" t="n">
        <v>3426.47</v>
      </c>
      <c r="C3127" s="6" t="n">
        <v>3367.51</v>
      </c>
      <c r="D3127" s="7" t="n">
        <f aca="false">(L3127-(설정!$B$5+설정!$B$4*K3127))/설정!$B$6</f>
        <v>-0.835611078025828</v>
      </c>
      <c r="E3127" s="8" t="n">
        <f aca="false">H3127*설정!$B$8</f>
        <v>12045.7887004177</v>
      </c>
      <c r="F3127" s="8" t="n">
        <f aca="false">H3127*설정!$B$9</f>
        <v>24120.3750560947</v>
      </c>
      <c r="G3127" s="9" t="n">
        <f aca="false">A3127-설정!$B$3</f>
        <v>3686</v>
      </c>
      <c r="H3127" s="8" t="n">
        <f aca="false">10^(설정!$B$5+설정!$B$4*K3127)</f>
        <v>6015.70353187554</v>
      </c>
      <c r="I3127" s="8" t="n">
        <f aca="false">H3127/설정!$B$8</f>
        <v>3004.26064938071</v>
      </c>
      <c r="J3127" s="8" t="n">
        <f aca="false">H3127/설정!$B$9</f>
        <v>1500.33691015413</v>
      </c>
      <c r="K3127" s="10" t="n">
        <f aca="false">LOG10(G3127)</f>
        <v>3.56655533088306</v>
      </c>
      <c r="L3127" s="10" t="n">
        <f aca="false">LOG10(C3127)</f>
        <v>3.52730889405749</v>
      </c>
    </row>
    <row r="3128" customFormat="false" ht="15" hidden="false" customHeight="false" outlineLevel="0" collapsed="false">
      <c r="A3128" s="5" t="n">
        <v>43503</v>
      </c>
      <c r="B3128" s="6" t="n">
        <v>3367.51</v>
      </c>
      <c r="C3128" s="6" t="n">
        <v>3358.87</v>
      </c>
      <c r="D3128" s="7" t="n">
        <f aca="false">(L3128-(설정!$B$5+설정!$B$4*K3128))/설정!$B$6</f>
        <v>-0.84152788977654</v>
      </c>
      <c r="E3128" s="8" t="n">
        <f aca="false">H3128*설정!$B$8</f>
        <v>12064.3450466623</v>
      </c>
      <c r="F3128" s="8" t="n">
        <f aca="false">H3128*설정!$B$9</f>
        <v>24157.5321109145</v>
      </c>
      <c r="G3128" s="9" t="n">
        <f aca="false">A3128-설정!$B$3</f>
        <v>3687</v>
      </c>
      <c r="H3128" s="8" t="n">
        <f aca="false">10^(설정!$B$5+설정!$B$4*K3128)</f>
        <v>6024.97062765633</v>
      </c>
      <c r="I3128" s="8" t="n">
        <f aca="false">H3128/설정!$B$8</f>
        <v>3008.88866521307</v>
      </c>
      <c r="J3128" s="8" t="n">
        <f aca="false">H3128/설정!$B$9</f>
        <v>1502.64815534369</v>
      </c>
      <c r="K3128" s="10" t="n">
        <f aca="false">LOG10(G3128)</f>
        <v>3.56667313760612</v>
      </c>
      <c r="L3128" s="10" t="n">
        <f aca="false">LOG10(C3128)</f>
        <v>3.52619319545369</v>
      </c>
    </row>
    <row r="3129" customFormat="false" ht="15" hidden="false" customHeight="false" outlineLevel="0" collapsed="false">
      <c r="A3129" s="5" t="n">
        <v>43504</v>
      </c>
      <c r="B3129" s="6" t="n">
        <v>3358.87</v>
      </c>
      <c r="C3129" s="6" t="n">
        <v>3612.48</v>
      </c>
      <c r="D3129" s="7" t="n">
        <f aca="false">(L3129-(설정!$B$5+설정!$B$4*K3129))/설정!$B$6</f>
        <v>-0.738911243285924</v>
      </c>
      <c r="E3129" s="8" t="n">
        <f aca="false">H3129*설정!$B$8</f>
        <v>12082.924934803</v>
      </c>
      <c r="F3129" s="8" t="n">
        <f aca="false">H3129*설정!$B$9</f>
        <v>24194.7363058079</v>
      </c>
      <c r="G3129" s="9" t="n">
        <f aca="false">A3129-설정!$B$3</f>
        <v>3688</v>
      </c>
      <c r="H3129" s="8" t="n">
        <f aca="false">10^(설정!$B$5+설정!$B$4*K3129)</f>
        <v>6034.24948033174</v>
      </c>
      <c r="I3129" s="8" t="n">
        <f aca="false">H3129/설정!$B$8</f>
        <v>3013.52255247437</v>
      </c>
      <c r="J3129" s="8" t="n">
        <f aca="false">H3129/설정!$B$9</f>
        <v>1504.96233274273</v>
      </c>
      <c r="K3129" s="10" t="n">
        <f aca="false">LOG10(G3129)</f>
        <v>3.56679091238159</v>
      </c>
      <c r="L3129" s="10" t="n">
        <f aca="false">LOG10(C3129)</f>
        <v>3.55780545135943</v>
      </c>
    </row>
    <row r="3130" customFormat="false" ht="15" hidden="false" customHeight="false" outlineLevel="0" collapsed="false">
      <c r="A3130" s="5" t="n">
        <v>43505</v>
      </c>
      <c r="B3130" s="6" t="n">
        <v>3612.48</v>
      </c>
      <c r="C3130" s="6" t="n">
        <v>3621.27</v>
      </c>
      <c r="D3130" s="7" t="n">
        <f aca="false">(L3130-(설정!$B$5+설정!$B$4*K3130))/설정!$B$6</f>
        <v>-0.737626844460124</v>
      </c>
      <c r="E3130" s="8" t="n">
        <f aca="false">H3130*설정!$B$8</f>
        <v>12101.5283883113</v>
      </c>
      <c r="F3130" s="8" t="n">
        <f aca="false">H3130*설정!$B$9</f>
        <v>24231.9876877737</v>
      </c>
      <c r="G3130" s="9" t="n">
        <f aca="false">A3130-설정!$B$3</f>
        <v>3689</v>
      </c>
      <c r="H3130" s="8" t="n">
        <f aca="false">10^(설정!$B$5+설정!$B$4*K3130)</f>
        <v>6043.54010162338</v>
      </c>
      <c r="I3130" s="8" t="n">
        <f aca="false">H3130/설정!$B$8</f>
        <v>3018.16231701843</v>
      </c>
      <c r="J3130" s="8" t="n">
        <f aca="false">H3130/설정!$B$9</f>
        <v>1507.27944527466</v>
      </c>
      <c r="K3130" s="10" t="n">
        <f aca="false">LOG10(G3130)</f>
        <v>3.5669086552268</v>
      </c>
      <c r="L3130" s="10" t="n">
        <f aca="false">LOG10(C3130)</f>
        <v>3.55886090679398</v>
      </c>
    </row>
    <row r="3131" customFormat="false" ht="15" hidden="false" customHeight="false" outlineLevel="0" collapsed="false">
      <c r="A3131" s="5" t="n">
        <v>43506</v>
      </c>
      <c r="B3131" s="6" t="n">
        <v>3621.27</v>
      </c>
      <c r="C3131" s="6" t="n">
        <v>3642.02</v>
      </c>
      <c r="D3131" s="7" t="n">
        <f aca="false">(L3131-(설정!$B$5+설정!$B$4*K3131))/설정!$B$6</f>
        <v>-0.731613044733082</v>
      </c>
      <c r="E3131" s="8" t="n">
        <f aca="false">H3131*설정!$B$8</f>
        <v>12120.1554306755</v>
      </c>
      <c r="F3131" s="8" t="n">
        <f aca="false">H3131*설정!$B$9</f>
        <v>24269.2863038448</v>
      </c>
      <c r="G3131" s="9" t="n">
        <f aca="false">A3131-설정!$B$3</f>
        <v>3690</v>
      </c>
      <c r="H3131" s="8" t="n">
        <f aca="false">10^(설정!$B$5+설정!$B$4*K3131)</f>
        <v>6052.84250326146</v>
      </c>
      <c r="I3131" s="8" t="n">
        <f aca="false">H3131/설정!$B$8</f>
        <v>3022.80796470335</v>
      </c>
      <c r="J3131" s="8" t="n">
        <f aca="false">H3131/설정!$B$9</f>
        <v>1509.59949586504</v>
      </c>
      <c r="K3131" s="10" t="n">
        <f aca="false">LOG10(G3131)</f>
        <v>3.56702636615906</v>
      </c>
      <c r="L3131" s="10" t="n">
        <f aca="false">LOG10(C3131)</f>
        <v>3.56134232637537</v>
      </c>
    </row>
    <row r="3132" customFormat="false" ht="15" hidden="false" customHeight="false" outlineLevel="0" collapsed="false">
      <c r="A3132" s="5" t="n">
        <v>43507</v>
      </c>
      <c r="B3132" s="6" t="n">
        <v>3642.02</v>
      </c>
      <c r="C3132" s="6" t="n">
        <v>3590.62</v>
      </c>
      <c r="D3132" s="7" t="n">
        <f aca="false">(L3132-(설정!$B$5+설정!$B$4*K3132))/설정!$B$6</f>
        <v>-0.754298145161022</v>
      </c>
      <c r="E3132" s="8" t="n">
        <f aca="false">H3132*설정!$B$8</f>
        <v>12138.8060854013</v>
      </c>
      <c r="F3132" s="8" t="n">
        <f aca="false">H3132*설정!$B$9</f>
        <v>24306.6322010887</v>
      </c>
      <c r="G3132" s="9" t="n">
        <f aca="false">A3132-설정!$B$3</f>
        <v>3691</v>
      </c>
      <c r="H3132" s="8" t="n">
        <f aca="false">10^(설정!$B$5+설정!$B$4*K3132)</f>
        <v>6062.15669698478</v>
      </c>
      <c r="I3132" s="8" t="n">
        <f aca="false">H3132/설정!$B$8</f>
        <v>3027.45950139152</v>
      </c>
      <c r="J3132" s="8" t="n">
        <f aca="false">H3132/설정!$B$9</f>
        <v>1511.92248744157</v>
      </c>
      <c r="K3132" s="10" t="n">
        <f aca="false">LOG10(G3132)</f>
        <v>3.56714404519566</v>
      </c>
      <c r="L3132" s="10" t="n">
        <f aca="false">LOG10(C3132)</f>
        <v>3.55516944560628</v>
      </c>
    </row>
    <row r="3133" customFormat="false" ht="15" hidden="false" customHeight="false" outlineLevel="0" collapsed="false">
      <c r="A3133" s="5" t="n">
        <v>43508</v>
      </c>
      <c r="B3133" s="6" t="n">
        <v>3590.62</v>
      </c>
      <c r="C3133" s="6" t="n">
        <v>3587.9</v>
      </c>
      <c r="D3133" s="7" t="n">
        <f aca="false">(L3133-(설정!$B$5+설정!$B$4*K3133))/설정!$B$6</f>
        <v>-0.757603477284178</v>
      </c>
      <c r="E3133" s="8" t="n">
        <f aca="false">H3133*설정!$B$8</f>
        <v>12157.480376011</v>
      </c>
      <c r="F3133" s="8" t="n">
        <f aca="false">H3133*설정!$B$9</f>
        <v>24344.0254266064</v>
      </c>
      <c r="G3133" s="9" t="n">
        <f aca="false">A3133-설정!$B$3</f>
        <v>3692</v>
      </c>
      <c r="H3133" s="8" t="n">
        <f aca="false">10^(설정!$B$5+설정!$B$4*K3133)</f>
        <v>6071.48269454045</v>
      </c>
      <c r="I3133" s="8" t="n">
        <f aca="false">H3133/설정!$B$8</f>
        <v>3032.11693294949</v>
      </c>
      <c r="J3133" s="8" t="n">
        <f aca="false">H3133/설정!$B$9</f>
        <v>1514.24842293401</v>
      </c>
      <c r="K3133" s="10" t="n">
        <f aca="false">LOG10(G3133)</f>
        <v>3.56726169235387</v>
      </c>
      <c r="L3133" s="10" t="n">
        <f aca="false">LOG10(C3133)</f>
        <v>3.55484033012083</v>
      </c>
    </row>
    <row r="3134" customFormat="false" ht="15" hidden="false" customHeight="false" outlineLevel="0" collapsed="false">
      <c r="A3134" s="5" t="n">
        <v>43509</v>
      </c>
      <c r="B3134" s="6" t="n">
        <v>3587.9</v>
      </c>
      <c r="C3134" s="6" t="n">
        <v>3576.09</v>
      </c>
      <c r="D3134" s="7" t="n">
        <f aca="false">(L3134-(설정!$B$5+설정!$B$4*K3134))/설정!$B$6</f>
        <v>-0.764565244323976</v>
      </c>
      <c r="E3134" s="8" t="n">
        <f aca="false">H3134*설정!$B$8</f>
        <v>12176.1783260442</v>
      </c>
      <c r="F3134" s="8" t="n">
        <f aca="false">H3134*설정!$B$9</f>
        <v>24381.4660275332</v>
      </c>
      <c r="G3134" s="9" t="n">
        <f aca="false">A3134-설정!$B$3</f>
        <v>3693</v>
      </c>
      <c r="H3134" s="8" t="n">
        <f aca="false">10^(설정!$B$5+설정!$B$4*K3134)</f>
        <v>6080.82050768419</v>
      </c>
      <c r="I3134" s="8" t="n">
        <f aca="false">H3134/설정!$B$8</f>
        <v>3036.78026524809</v>
      </c>
      <c r="J3134" s="8" t="n">
        <f aca="false">H3134/설정!$B$9</f>
        <v>1516.57730527428</v>
      </c>
      <c r="K3134" s="10" t="n">
        <f aca="false">LOG10(G3134)</f>
        <v>3.56737930765098</v>
      </c>
      <c r="L3134" s="10" t="n">
        <f aca="false">LOG10(C3134)</f>
        <v>3.55340844021659</v>
      </c>
    </row>
    <row r="3135" customFormat="false" ht="15" hidden="false" customHeight="false" outlineLevel="0" collapsed="false">
      <c r="A3135" s="5" t="n">
        <v>43510</v>
      </c>
      <c r="B3135" s="6" t="n">
        <v>3576.09</v>
      </c>
      <c r="C3135" s="6" t="n">
        <v>3561.92</v>
      </c>
      <c r="D3135" s="7" t="n">
        <f aca="false">(L3135-(설정!$B$5+설정!$B$4*K3135))/설정!$B$6</f>
        <v>-0.772496037021507</v>
      </c>
      <c r="E3135" s="8" t="n">
        <f aca="false">H3135*설정!$B$8</f>
        <v>12194.8999590575</v>
      </c>
      <c r="F3135" s="8" t="n">
        <f aca="false">H3135*설정!$B$9</f>
        <v>24418.9540510386</v>
      </c>
      <c r="G3135" s="9" t="n">
        <f aca="false">A3135-설정!$B$3</f>
        <v>3694</v>
      </c>
      <c r="H3135" s="8" t="n">
        <f aca="false">10^(설정!$B$5+설정!$B$4*K3135)</f>
        <v>6090.17014818024</v>
      </c>
      <c r="I3135" s="8" t="n">
        <f aca="false">H3135/설정!$B$8</f>
        <v>3041.44950416242</v>
      </c>
      <c r="J3135" s="8" t="n">
        <f aca="false">H3135/설정!$B$9</f>
        <v>1518.90913739642</v>
      </c>
      <c r="K3135" s="10" t="n">
        <f aca="false">LOG10(G3135)</f>
        <v>3.56749689110422</v>
      </c>
      <c r="L3135" s="10" t="n">
        <f aca="false">LOG10(C3135)</f>
        <v>3.55168416107088</v>
      </c>
    </row>
    <row r="3136" customFormat="false" ht="15" hidden="false" customHeight="false" outlineLevel="0" collapsed="false">
      <c r="A3136" s="5" t="n">
        <v>43511</v>
      </c>
      <c r="B3136" s="6" t="n">
        <v>3561.92</v>
      </c>
      <c r="C3136" s="6" t="n">
        <v>3565.01</v>
      </c>
      <c r="D3136" s="7" t="n">
        <f aca="false">(L3136-(설정!$B$5+설정!$B$4*K3136))/설정!$B$6</f>
        <v>-0.773459297522361</v>
      </c>
      <c r="E3136" s="8" t="n">
        <f aca="false">H3136*설정!$B$8</f>
        <v>12213.6452986246</v>
      </c>
      <c r="F3136" s="8" t="n">
        <f aca="false">H3136*설정!$B$9</f>
        <v>24456.4895443266</v>
      </c>
      <c r="G3136" s="9" t="n">
        <f aca="false">A3136-설정!$B$3</f>
        <v>3695</v>
      </c>
      <c r="H3136" s="8" t="n">
        <f aca="false">10^(설정!$B$5+설정!$B$4*K3136)</f>
        <v>6099.53162780145</v>
      </c>
      <c r="I3136" s="8" t="n">
        <f aca="false">H3136/설정!$B$8</f>
        <v>3046.12465557189</v>
      </c>
      <c r="J3136" s="8" t="n">
        <f aca="false">H3136/설정!$B$9</f>
        <v>1521.24392223662</v>
      </c>
      <c r="K3136" s="10" t="n">
        <f aca="false">LOG10(G3136)</f>
        <v>3.56761444273084</v>
      </c>
      <c r="L3136" s="10" t="n">
        <f aca="false">LOG10(C3136)</f>
        <v>3.55206075240352</v>
      </c>
    </row>
    <row r="3137" customFormat="false" ht="15" hidden="false" customHeight="false" outlineLevel="0" collapsed="false">
      <c r="A3137" s="5" t="n">
        <v>43512</v>
      </c>
      <c r="B3137" s="6" t="n">
        <v>3565.01</v>
      </c>
      <c r="C3137" s="6" t="n">
        <v>3584.74</v>
      </c>
      <c r="D3137" s="7" t="n">
        <f aca="false">(L3137-(설정!$B$5+설정!$B$4*K3137))/설정!$B$6</f>
        <v>-0.767722154716786</v>
      </c>
      <c r="E3137" s="8" t="n">
        <f aca="false">H3137*설정!$B$8</f>
        <v>12232.4143683362</v>
      </c>
      <c r="F3137" s="8" t="n">
        <f aca="false">H3137*설정!$B$9</f>
        <v>24494.0725546348</v>
      </c>
      <c r="G3137" s="9" t="n">
        <f aca="false">A3137-설정!$B$3</f>
        <v>3696</v>
      </c>
      <c r="H3137" s="8" t="n">
        <f aca="false">10^(설정!$B$5+설정!$B$4*K3137)</f>
        <v>6108.904958329</v>
      </c>
      <c r="I3137" s="8" t="n">
        <f aca="false">H3137/설정!$B$8</f>
        <v>3050.80572536005</v>
      </c>
      <c r="J3137" s="8" t="n">
        <f aca="false">H3137/설정!$B$9</f>
        <v>1523.58166273314</v>
      </c>
      <c r="K3137" s="10" t="n">
        <f aca="false">LOG10(G3137)</f>
        <v>3.56773196254807</v>
      </c>
      <c r="L3137" s="10" t="n">
        <f aca="false">LOG10(C3137)</f>
        <v>3.55445766191174</v>
      </c>
    </row>
    <row r="3138" customFormat="false" ht="15" hidden="false" customHeight="false" outlineLevel="0" collapsed="false">
      <c r="A3138" s="5" t="n">
        <v>43513</v>
      </c>
      <c r="B3138" s="6" t="n">
        <v>3584.74</v>
      </c>
      <c r="C3138" s="6" t="n">
        <v>3622.76</v>
      </c>
      <c r="D3138" s="7" t="n">
        <f aca="false">(L3138-(설정!$B$5+설정!$B$4*K3138))/설정!$B$6</f>
        <v>-0.754738513852219</v>
      </c>
      <c r="E3138" s="8" t="n">
        <f aca="false">H3138*설정!$B$8</f>
        <v>12251.2071918002</v>
      </c>
      <c r="F3138" s="8" t="n">
        <f aca="false">H3138*설정!$B$9</f>
        <v>24531.7031292354</v>
      </c>
      <c r="G3138" s="9" t="n">
        <f aca="false">A3138-설정!$B$3</f>
        <v>3697</v>
      </c>
      <c r="H3138" s="8" t="n">
        <f aca="false">10^(설정!$B$5+설정!$B$4*K3138)</f>
        <v>6118.29015155278</v>
      </c>
      <c r="I3138" s="8" t="n">
        <f aca="false">H3138/설정!$B$8</f>
        <v>3055.49271941479</v>
      </c>
      <c r="J3138" s="8" t="n">
        <f aca="false">H3138/설정!$B$9</f>
        <v>1525.92236182643</v>
      </c>
      <c r="K3138" s="10" t="n">
        <f aca="false">LOG10(G3138)</f>
        <v>3.56784945057311</v>
      </c>
      <c r="L3138" s="10" t="n">
        <f aca="false">LOG10(C3138)</f>
        <v>3.55903956391913</v>
      </c>
    </row>
    <row r="3139" customFormat="false" ht="15" hidden="false" customHeight="false" outlineLevel="0" collapsed="false">
      <c r="A3139" s="5" t="n">
        <v>43514</v>
      </c>
      <c r="B3139" s="6" t="n">
        <v>3622.76</v>
      </c>
      <c r="C3139" s="6" t="n">
        <v>3866.13</v>
      </c>
      <c r="D3139" s="7" t="n">
        <f aca="false">(L3139-(설정!$B$5+설정!$B$4*K3139))/설정!$B$6</f>
        <v>-0.663309306647109</v>
      </c>
      <c r="E3139" s="8" t="n">
        <f aca="false">H3139*설정!$B$8</f>
        <v>12270.0237926416</v>
      </c>
      <c r="F3139" s="8" t="n">
        <f aca="false">H3139*설정!$B$9</f>
        <v>24569.3813154349</v>
      </c>
      <c r="G3139" s="9" t="n">
        <f aca="false">A3139-설정!$B$3</f>
        <v>3698</v>
      </c>
      <c r="H3139" s="8" t="n">
        <f aca="false">10^(설정!$B$5+설정!$B$4*K3139)</f>
        <v>6127.68721927116</v>
      </c>
      <c r="I3139" s="8" t="n">
        <f aca="false">H3139/설정!$B$8</f>
        <v>3060.18564362828</v>
      </c>
      <c r="J3139" s="8" t="n">
        <f aca="false">H3139/설정!$B$9</f>
        <v>1528.26602245904</v>
      </c>
      <c r="K3139" s="10" t="n">
        <f aca="false">LOG10(G3139)</f>
        <v>3.56796690682315</v>
      </c>
      <c r="L3139" s="10" t="n">
        <f aca="false">LOG10(C3139)</f>
        <v>3.58727645324489</v>
      </c>
    </row>
    <row r="3140" customFormat="false" ht="15" hidden="false" customHeight="false" outlineLevel="0" collapsed="false">
      <c r="A3140" s="5" t="n">
        <v>43515</v>
      </c>
      <c r="B3140" s="6" t="n">
        <v>3866.13</v>
      </c>
      <c r="C3140" s="6" t="n">
        <v>3895.44</v>
      </c>
      <c r="D3140" s="7" t="n">
        <f aca="false">(L3140-(설정!$B$5+설정!$B$4*K3140))/설정!$B$6</f>
        <v>-0.654641634534389</v>
      </c>
      <c r="E3140" s="8" t="n">
        <f aca="false">H3140*설정!$B$8</f>
        <v>12288.8641945023</v>
      </c>
      <c r="F3140" s="8" t="n">
        <f aca="false">H3140*설정!$B$9</f>
        <v>24607.1071605738</v>
      </c>
      <c r="G3140" s="9" t="n">
        <f aca="false">A3140-설정!$B$3</f>
        <v>3699</v>
      </c>
      <c r="H3140" s="8" t="n">
        <f aca="false">10^(설정!$B$5+설정!$B$4*K3140)</f>
        <v>6137.09617329105</v>
      </c>
      <c r="I3140" s="8" t="n">
        <f aca="false">H3140/설정!$B$8</f>
        <v>3064.88450389691</v>
      </c>
      <c r="J3140" s="8" t="n">
        <f aca="false">H3140/설정!$B$9</f>
        <v>1530.61264757565</v>
      </c>
      <c r="K3140" s="10" t="n">
        <f aca="false">LOG10(G3140)</f>
        <v>3.56808433131539</v>
      </c>
      <c r="L3140" s="10" t="n">
        <f aca="false">LOG10(C3140)</f>
        <v>3.59055651946163</v>
      </c>
    </row>
    <row r="3141" customFormat="false" ht="15" hidden="false" customHeight="false" outlineLevel="0" collapsed="false">
      <c r="A3141" s="5" t="n">
        <v>43516</v>
      </c>
      <c r="B3141" s="6" t="n">
        <v>3895.44</v>
      </c>
      <c r="C3141" s="6" t="n">
        <v>3931.61</v>
      </c>
      <c r="D3141" s="7" t="n">
        <f aca="false">(L3141-(설정!$B$5+설정!$B$4*K3141))/설정!$B$6</f>
        <v>-0.643539777907593</v>
      </c>
      <c r="E3141" s="8" t="n">
        <f aca="false">H3141*설정!$B$8</f>
        <v>12307.7284210414</v>
      </c>
      <c r="F3141" s="8" t="n">
        <f aca="false">H3141*설정!$B$9</f>
        <v>24644.8807120267</v>
      </c>
      <c r="G3141" s="9" t="n">
        <f aca="false">A3141-설정!$B$3</f>
        <v>3700</v>
      </c>
      <c r="H3141" s="8" t="n">
        <f aca="false">10^(설정!$B$5+설정!$B$4*K3141)</f>
        <v>6146.51702542781</v>
      </c>
      <c r="I3141" s="8" t="n">
        <f aca="false">H3141/설정!$B$8</f>
        <v>3069.58930612131</v>
      </c>
      <c r="J3141" s="8" t="n">
        <f aca="false">H3141/설정!$B$9</f>
        <v>1532.96224012306</v>
      </c>
      <c r="K3141" s="10" t="n">
        <f aca="false">LOG10(G3141)</f>
        <v>3.568201724067</v>
      </c>
      <c r="L3141" s="10" t="n">
        <f aca="false">LOG10(C3141)</f>
        <v>3.59457043101963</v>
      </c>
    </row>
    <row r="3142" customFormat="false" ht="15" hidden="false" customHeight="false" outlineLevel="0" collapsed="false">
      <c r="A3142" s="5" t="n">
        <v>43517</v>
      </c>
      <c r="B3142" s="6" t="n">
        <v>3931.61</v>
      </c>
      <c r="C3142" s="6" t="n">
        <v>3892.26</v>
      </c>
      <c r="D3142" s="7" t="n">
        <f aca="false">(L3142-(설정!$B$5+설정!$B$4*K3142))/설정!$B$6</f>
        <v>-0.66023547516225</v>
      </c>
      <c r="E3142" s="8" t="n">
        <f aca="false">H3142*설정!$B$8</f>
        <v>12326.6164959351</v>
      </c>
      <c r="F3142" s="8" t="n">
        <f aca="false">H3142*설정!$B$9</f>
        <v>24682.7020172028</v>
      </c>
      <c r="G3142" s="9" t="n">
        <f aca="false">A3142-설정!$B$3</f>
        <v>3701</v>
      </c>
      <c r="H3142" s="8" t="n">
        <f aca="false">10^(설정!$B$5+설정!$B$4*K3142)</f>
        <v>6155.94978750546</v>
      </c>
      <c r="I3142" s="8" t="n">
        <f aca="false">H3142/설정!$B$8</f>
        <v>3074.30005620644</v>
      </c>
      <c r="J3142" s="8" t="n">
        <f aca="false">H3142/설정!$B$9</f>
        <v>1535.3148030502</v>
      </c>
      <c r="K3142" s="10" t="n">
        <f aca="false">LOG10(G3142)</f>
        <v>3.56831908509511</v>
      </c>
      <c r="L3142" s="10" t="n">
        <f aca="false">LOG10(C3142)</f>
        <v>3.59020184310552</v>
      </c>
    </row>
    <row r="3143" customFormat="false" ht="15" hidden="false" customHeight="false" outlineLevel="0" collapsed="false">
      <c r="A3143" s="5" t="n">
        <v>43518</v>
      </c>
      <c r="B3143" s="6" t="n">
        <v>3892.26</v>
      </c>
      <c r="C3143" s="6" t="n">
        <v>3948.3</v>
      </c>
      <c r="D3143" s="7" t="n">
        <f aca="false">(L3143-(설정!$B$5+설정!$B$4*K3143))/설정!$B$6</f>
        <v>-0.641855363716617</v>
      </c>
      <c r="E3143" s="8" t="n">
        <f aca="false">H3143*설정!$B$8</f>
        <v>12345.528442877</v>
      </c>
      <c r="F3143" s="8" t="n">
        <f aca="false">H3143*설정!$B$9</f>
        <v>24720.5711235455</v>
      </c>
      <c r="G3143" s="9" t="n">
        <f aca="false">A3143-설정!$B$3</f>
        <v>3702</v>
      </c>
      <c r="H3143" s="8" t="n">
        <f aca="false">10^(설정!$B$5+설정!$B$4*K3143)</f>
        <v>6165.39447135656</v>
      </c>
      <c r="I3143" s="8" t="n">
        <f aca="false">H3143/설정!$B$8</f>
        <v>3079.0167600615</v>
      </c>
      <c r="J3143" s="8" t="n">
        <f aca="false">H3143/설정!$B$9</f>
        <v>1537.67033930818</v>
      </c>
      <c r="K3143" s="10" t="n">
        <f aca="false">LOG10(G3143)</f>
        <v>3.56843641441689</v>
      </c>
      <c r="L3143" s="10" t="n">
        <f aca="false">LOG10(C3143)</f>
        <v>3.59641014384427</v>
      </c>
    </row>
    <row r="3144" customFormat="false" ht="15" hidden="false" customHeight="false" outlineLevel="0" collapsed="false">
      <c r="A3144" s="5" t="n">
        <v>43519</v>
      </c>
      <c r="B3144" s="6" t="n">
        <v>3948.3</v>
      </c>
      <c r="C3144" s="6" t="n">
        <v>4110.15</v>
      </c>
      <c r="D3144" s="7" t="n">
        <f aca="false">(L3144-(설정!$B$5+설정!$B$4*K3144))/설정!$B$6</f>
        <v>-0.586202988526615</v>
      </c>
      <c r="E3144" s="8" t="n">
        <f aca="false">H3144*설정!$B$8</f>
        <v>12364.4642855773</v>
      </c>
      <c r="F3144" s="8" t="n">
        <f aca="false">H3144*설정!$B$9</f>
        <v>24758.4880785324</v>
      </c>
      <c r="G3144" s="9" t="n">
        <f aca="false">A3144-설정!$B$3</f>
        <v>3703</v>
      </c>
      <c r="H3144" s="8" t="n">
        <f aca="false">10^(설정!$B$5+설정!$B$4*K3144)</f>
        <v>6174.85108882218</v>
      </c>
      <c r="I3144" s="8" t="n">
        <f aca="false">H3144/설정!$B$8</f>
        <v>3083.73942359996</v>
      </c>
      <c r="J3144" s="8" t="n">
        <f aca="false">H3144/설정!$B$9</f>
        <v>1540.02885185017</v>
      </c>
      <c r="K3144" s="10" t="n">
        <f aca="false">LOG10(G3144)</f>
        <v>3.56855371204944</v>
      </c>
      <c r="L3144" s="10" t="n">
        <f aca="false">LOG10(C3144)</f>
        <v>3.61385767175041</v>
      </c>
    </row>
    <row r="3145" customFormat="false" ht="15" hidden="false" customHeight="false" outlineLevel="0" collapsed="false">
      <c r="A3145" s="5" t="n">
        <v>43520</v>
      </c>
      <c r="B3145" s="6" t="n">
        <v>4110.15</v>
      </c>
      <c r="C3145" s="6" t="n">
        <v>3754.18</v>
      </c>
      <c r="D3145" s="7" t="n">
        <f aca="false">(L3145-(설정!$B$5+설정!$B$4*K3145))/설정!$B$6</f>
        <v>-0.718878092196363</v>
      </c>
      <c r="E3145" s="8" t="n">
        <f aca="false">H3145*설정!$B$8</f>
        <v>12383.4240477638</v>
      </c>
      <c r="F3145" s="8" t="n">
        <f aca="false">H3145*설정!$B$9</f>
        <v>24796.4529296754</v>
      </c>
      <c r="G3145" s="9" t="n">
        <f aca="false">A3145-설정!$B$3</f>
        <v>3704</v>
      </c>
      <c r="H3145" s="8" t="n">
        <f aca="false">10^(설정!$B$5+설정!$B$4*K3145)</f>
        <v>6184.31965175196</v>
      </c>
      <c r="I3145" s="8" t="n">
        <f aca="false">H3145/설정!$B$8</f>
        <v>3088.46805273958</v>
      </c>
      <c r="J3145" s="8" t="n">
        <f aca="false">H3145/설정!$B$9</f>
        <v>1542.39034363154</v>
      </c>
      <c r="K3145" s="10" t="n">
        <f aca="false">LOG10(G3145)</f>
        <v>3.5686709780099</v>
      </c>
      <c r="L3145" s="10" t="n">
        <f aca="false">LOG10(C3145)</f>
        <v>3.57451509170905</v>
      </c>
    </row>
    <row r="3146" customFormat="false" ht="15" hidden="false" customHeight="false" outlineLevel="0" collapsed="false">
      <c r="A3146" s="5" t="n">
        <v>43521</v>
      </c>
      <c r="B3146" s="6" t="n">
        <v>3754.18</v>
      </c>
      <c r="C3146" s="6" t="n">
        <v>3822.02</v>
      </c>
      <c r="D3146" s="7" t="n">
        <f aca="false">(L3146-(설정!$B$5+설정!$B$4*K3146))/설정!$B$6</f>
        <v>-0.695291188455131</v>
      </c>
      <c r="E3146" s="8" t="n">
        <f aca="false">H3146*설정!$B$8</f>
        <v>12402.4077531813</v>
      </c>
      <c r="F3146" s="8" t="n">
        <f aca="false">H3146*설정!$B$9</f>
        <v>24834.4657245212</v>
      </c>
      <c r="G3146" s="9" t="n">
        <f aca="false">A3146-설정!$B$3</f>
        <v>3705</v>
      </c>
      <c r="H3146" s="8" t="n">
        <f aca="false">10^(설정!$B$5+설정!$B$4*K3146)</f>
        <v>6193.80017200415</v>
      </c>
      <c r="I3146" s="8" t="n">
        <f aca="false">H3146/설정!$B$8</f>
        <v>3093.20265340239</v>
      </c>
      <c r="J3146" s="8" t="n">
        <f aca="false">H3146/설정!$B$9</f>
        <v>1544.75481760976</v>
      </c>
      <c r="K3146" s="10" t="n">
        <f aca="false">LOG10(G3146)</f>
        <v>3.56878821231535</v>
      </c>
      <c r="L3146" s="10" t="n">
        <f aca="false">LOG10(C3146)</f>
        <v>3.5822929553163</v>
      </c>
    </row>
    <row r="3147" customFormat="false" ht="15" hidden="false" customHeight="false" outlineLevel="0" collapsed="false">
      <c r="A3147" s="5" t="n">
        <v>43522</v>
      </c>
      <c r="B3147" s="6" t="n">
        <v>3822.02</v>
      </c>
      <c r="C3147" s="6" t="n">
        <v>3796.18</v>
      </c>
      <c r="D3147" s="7" t="n">
        <f aca="false">(L3147-(설정!$B$5+설정!$B$4*K3147))/설정!$B$6</f>
        <v>-0.707266827302132</v>
      </c>
      <c r="E3147" s="8" t="n">
        <f aca="false">H3147*설정!$B$8</f>
        <v>12421.4154255915</v>
      </c>
      <c r="F3147" s="8" t="n">
        <f aca="false">H3147*설정!$B$9</f>
        <v>24872.52651065</v>
      </c>
      <c r="G3147" s="9" t="n">
        <f aca="false">A3147-설정!$B$3</f>
        <v>3706</v>
      </c>
      <c r="H3147" s="8" t="n">
        <f aca="false">10^(설정!$B$5+설정!$B$4*K3147)</f>
        <v>6203.29266144549</v>
      </c>
      <c r="I3147" s="8" t="n">
        <f aca="false">H3147/설정!$B$8</f>
        <v>3097.94323151469</v>
      </c>
      <c r="J3147" s="8" t="n">
        <f aca="false">H3147/설정!$B$9</f>
        <v>1547.12227674445</v>
      </c>
      <c r="K3147" s="10" t="n">
        <f aca="false">LOG10(G3147)</f>
        <v>3.56890541498288</v>
      </c>
      <c r="L3147" s="10" t="n">
        <f aca="false">LOG10(C3147)</f>
        <v>3.57934679678829</v>
      </c>
    </row>
    <row r="3148" customFormat="false" ht="15" hidden="false" customHeight="false" outlineLevel="0" collapsed="false">
      <c r="A3148" s="5" t="n">
        <v>43523</v>
      </c>
      <c r="B3148" s="6" t="n">
        <v>3796.18</v>
      </c>
      <c r="C3148" s="6" t="n">
        <v>3799.38</v>
      </c>
      <c r="D3148" s="7" t="n">
        <f aca="false">(L3148-(설정!$B$5+설정!$B$4*K3148))/설정!$B$6</f>
        <v>-0.708258263042999</v>
      </c>
      <c r="E3148" s="8" t="n">
        <f aca="false">H3148*설정!$B$8</f>
        <v>12440.4470887738</v>
      </c>
      <c r="F3148" s="8" t="n">
        <f aca="false">H3148*설정!$B$9</f>
        <v>24910.635335677</v>
      </c>
      <c r="G3148" s="9" t="n">
        <f aca="false">A3148-설정!$B$3</f>
        <v>3707</v>
      </c>
      <c r="H3148" s="8" t="n">
        <f aca="false">10^(설정!$B$5+설정!$B$4*K3148)</f>
        <v>6212.79713195134</v>
      </c>
      <c r="I3148" s="8" t="n">
        <f aca="false">H3148/설정!$B$8</f>
        <v>3102.68979300706</v>
      </c>
      <c r="J3148" s="8" t="n">
        <f aca="false">H3148/설정!$B$9</f>
        <v>1549.49272399735</v>
      </c>
      <c r="K3148" s="10" t="n">
        <f aca="false">LOG10(G3148)</f>
        <v>3.56902258602956</v>
      </c>
      <c r="L3148" s="10" t="n">
        <f aca="false">LOG10(C3148)</f>
        <v>3.57971273226225</v>
      </c>
    </row>
    <row r="3149" customFormat="false" ht="15" hidden="false" customHeight="false" outlineLevel="0" collapsed="false">
      <c r="A3149" s="5" t="n">
        <v>43524</v>
      </c>
      <c r="B3149" s="6" t="n">
        <v>3799.38</v>
      </c>
      <c r="C3149" s="6" t="n">
        <v>3792.95</v>
      </c>
      <c r="D3149" s="7" t="n">
        <f aca="false">(L3149-(설정!$B$5+설정!$B$4*K3149))/설정!$B$6</f>
        <v>-0.712902078170152</v>
      </c>
      <c r="E3149" s="8" t="n">
        <f aca="false">H3149*설정!$B$8</f>
        <v>12459.5027665243</v>
      </c>
      <c r="F3149" s="8" t="n">
        <f aca="false">H3149*설정!$B$9</f>
        <v>24948.7922472518</v>
      </c>
      <c r="G3149" s="9" t="n">
        <f aca="false">A3149-설정!$B$3</f>
        <v>3708</v>
      </c>
      <c r="H3149" s="8" t="n">
        <f aca="false">10^(설정!$B$5+설정!$B$4*K3149)</f>
        <v>6222.31359540566</v>
      </c>
      <c r="I3149" s="8" t="n">
        <f aca="false">H3149/설정!$B$8</f>
        <v>3107.44234381439</v>
      </c>
      <c r="J3149" s="8" t="n">
        <f aca="false">H3149/설정!$B$9</f>
        <v>1551.86616233237</v>
      </c>
      <c r="K3149" s="10" t="n">
        <f aca="false">LOG10(G3149)</f>
        <v>3.56913972547246</v>
      </c>
      <c r="L3149" s="10" t="n">
        <f aca="false">LOG10(C3149)</f>
        <v>3.57897711771802</v>
      </c>
    </row>
    <row r="3150" customFormat="false" ht="15" hidden="false" customHeight="false" outlineLevel="0" collapsed="false">
      <c r="A3150" s="5" t="n">
        <v>43525</v>
      </c>
      <c r="B3150" s="6" t="n">
        <v>3792.95</v>
      </c>
      <c r="C3150" s="6" t="n">
        <v>3810.63</v>
      </c>
      <c r="D3150" s="7" t="n">
        <f aca="false">(L3150-(설정!$B$5+설정!$B$4*K3150))/설정!$B$6</f>
        <v>-0.708408207663077</v>
      </c>
      <c r="E3150" s="8" t="n">
        <f aca="false">H3150*설정!$B$8</f>
        <v>12478.5824826563</v>
      </c>
      <c r="F3150" s="8" t="n">
        <f aca="false">H3150*설정!$B$9</f>
        <v>24986.9972930578</v>
      </c>
      <c r="G3150" s="9" t="n">
        <f aca="false">A3150-설정!$B$3</f>
        <v>3709</v>
      </c>
      <c r="H3150" s="8" t="n">
        <f aca="false">10^(설정!$B$5+설정!$B$4*K3150)</f>
        <v>6231.84206370088</v>
      </c>
      <c r="I3150" s="8" t="n">
        <f aca="false">H3150/설정!$B$8</f>
        <v>3112.2008898758</v>
      </c>
      <c r="J3150" s="8" t="n">
        <f aca="false">H3150/설정!$B$9</f>
        <v>1554.24259471551</v>
      </c>
      <c r="K3150" s="10" t="n">
        <f aca="false">LOG10(G3150)</f>
        <v>3.56925683332861</v>
      </c>
      <c r="L3150" s="10" t="n">
        <f aca="false">LOG10(C3150)</f>
        <v>3.58099678221241</v>
      </c>
    </row>
    <row r="3151" customFormat="false" ht="15" hidden="false" customHeight="false" outlineLevel="0" collapsed="false">
      <c r="A3151" s="5" t="n">
        <v>43526</v>
      </c>
      <c r="B3151" s="6" t="n">
        <v>3810.63</v>
      </c>
      <c r="C3151" s="6" t="n">
        <v>3809.64</v>
      </c>
      <c r="D3151" s="7" t="n">
        <f aca="false">(L3151-(설정!$B$5+설정!$B$4*K3151))/설정!$B$6</f>
        <v>-0.710985595312296</v>
      </c>
      <c r="E3151" s="8" t="n">
        <f aca="false">H3151*설정!$B$8</f>
        <v>12497.6862610007</v>
      </c>
      <c r="F3151" s="8" t="n">
        <f aca="false">H3151*설정!$B$9</f>
        <v>25025.2505208135</v>
      </c>
      <c r="G3151" s="9" t="n">
        <f aca="false">A3151-설정!$B$3</f>
        <v>3710</v>
      </c>
      <c r="H3151" s="8" t="n">
        <f aca="false">10^(설정!$B$5+설정!$B$4*K3151)</f>
        <v>6241.38254873813</v>
      </c>
      <c r="I3151" s="8" t="n">
        <f aca="false">H3151/설정!$B$8</f>
        <v>3116.96543713474</v>
      </c>
      <c r="J3151" s="8" t="n">
        <f aca="false">H3151/설정!$B$9</f>
        <v>1556.62202411497</v>
      </c>
      <c r="K3151" s="10" t="n">
        <f aca="false">LOG10(G3151)</f>
        <v>3.56937390961505</v>
      </c>
      <c r="L3151" s="10" t="n">
        <f aca="false">LOG10(C3151)</f>
        <v>3.58088393803773</v>
      </c>
    </row>
    <row r="3152" customFormat="false" ht="15" hidden="false" customHeight="false" outlineLevel="0" collapsed="false">
      <c r="A3152" s="5" t="n">
        <v>43527</v>
      </c>
      <c r="B3152" s="6" t="n">
        <v>3809.64</v>
      </c>
      <c r="C3152" s="6" t="n">
        <v>3782.38</v>
      </c>
      <c r="D3152" s="7" t="n">
        <f aca="false">(L3152-(설정!$B$5+설정!$B$4*K3152))/설정!$B$6</f>
        <v>-0.723530710220862</v>
      </c>
      <c r="E3152" s="8" t="n">
        <f aca="false">H3152*설정!$B$8</f>
        <v>12516.8141254049</v>
      </c>
      <c r="F3152" s="8" t="n">
        <f aca="false">H3152*설정!$B$9</f>
        <v>25063.5519782711</v>
      </c>
      <c r="G3152" s="9" t="n">
        <f aca="false">A3152-설정!$B$3</f>
        <v>3711</v>
      </c>
      <c r="H3152" s="8" t="n">
        <f aca="false">10^(설정!$B$5+설정!$B$4*K3152)</f>
        <v>6250.93506242699</v>
      </c>
      <c r="I3152" s="8" t="n">
        <f aca="false">H3152/설정!$B$8</f>
        <v>3121.7359915389</v>
      </c>
      <c r="J3152" s="8" t="n">
        <f aca="false">H3152/설정!$B$9</f>
        <v>1559.00445350102</v>
      </c>
      <c r="K3152" s="10" t="n">
        <f aca="false">LOG10(G3152)</f>
        <v>3.56949095434878</v>
      </c>
      <c r="L3152" s="10" t="n">
        <f aca="false">LOG10(C3152)</f>
        <v>3.5777651584627</v>
      </c>
    </row>
    <row r="3153" customFormat="false" ht="15" hidden="false" customHeight="false" outlineLevel="0" collapsed="false">
      <c r="A3153" s="5" t="n">
        <v>43528</v>
      </c>
      <c r="B3153" s="6" t="n">
        <v>3782.38</v>
      </c>
      <c r="C3153" s="6" t="n">
        <v>3698.16</v>
      </c>
      <c r="D3153" s="7" t="n">
        <f aca="false">(L3153-(설정!$B$5+설정!$B$4*K3153))/설정!$B$6</f>
        <v>-0.758163469687534</v>
      </c>
      <c r="E3153" s="8" t="n">
        <f aca="false">H3153*설정!$B$8</f>
        <v>12535.9660997342</v>
      </c>
      <c r="F3153" s="8" t="n">
        <f aca="false">H3153*설정!$B$9</f>
        <v>25101.901713218</v>
      </c>
      <c r="G3153" s="9" t="n">
        <f aca="false">A3153-설정!$B$3</f>
        <v>3712</v>
      </c>
      <c r="H3153" s="8" t="n">
        <f aca="false">10^(설정!$B$5+설정!$B$4*K3153)</f>
        <v>6260.49961668577</v>
      </c>
      <c r="I3153" s="8" t="n">
        <f aca="false">H3153/설정!$B$8</f>
        <v>3126.51255904032</v>
      </c>
      <c r="J3153" s="8" t="n">
        <f aca="false">H3153/설정!$B$9</f>
        <v>1561.38988584615</v>
      </c>
      <c r="K3153" s="10" t="n">
        <f aca="false">LOG10(G3153)</f>
        <v>3.56960796754682</v>
      </c>
      <c r="L3153" s="10" t="n">
        <f aca="false">LOG10(C3153)</f>
        <v>3.56798569687559</v>
      </c>
    </row>
    <row r="3154" customFormat="false" ht="15" hidden="false" customHeight="false" outlineLevel="0" collapsed="false">
      <c r="A3154" s="5" t="n">
        <v>43529</v>
      </c>
      <c r="B3154" s="6" t="n">
        <v>3698.16</v>
      </c>
      <c r="C3154" s="6" t="n">
        <v>3840.13</v>
      </c>
      <c r="D3154" s="7" t="n">
        <f aca="false">(L3154-(설정!$B$5+설정!$B$4*K3154))/설정!$B$6</f>
        <v>-0.706110860149449</v>
      </c>
      <c r="E3154" s="8" t="n">
        <f aca="false">H3154*설정!$B$8</f>
        <v>12555.1422078708</v>
      </c>
      <c r="F3154" s="8" t="n">
        <f aca="false">H3154*설정!$B$9</f>
        <v>25140.2997734758</v>
      </c>
      <c r="G3154" s="9" t="n">
        <f aca="false">A3154-설정!$B$3</f>
        <v>3713</v>
      </c>
      <c r="H3154" s="8" t="n">
        <f aca="false">10^(설정!$B$5+설정!$B$4*K3154)</f>
        <v>6270.07622344139</v>
      </c>
      <c r="I3154" s="8" t="n">
        <f aca="false">H3154/설정!$B$8</f>
        <v>3131.29514559534</v>
      </c>
      <c r="J3154" s="8" t="n">
        <f aca="false">H3154/설정!$B$9</f>
        <v>1563.77832412496</v>
      </c>
      <c r="K3154" s="10" t="n">
        <f aca="false">LOG10(G3154)</f>
        <v>3.56972494922616</v>
      </c>
      <c r="L3154" s="10" t="n">
        <f aca="false">LOG10(C3154)</f>
        <v>3.58434592679644</v>
      </c>
    </row>
    <row r="3155" customFormat="false" ht="15" hidden="false" customHeight="false" outlineLevel="0" collapsed="false">
      <c r="A3155" s="5" t="n">
        <v>43530</v>
      </c>
      <c r="B3155" s="6" t="n">
        <v>3840.13</v>
      </c>
      <c r="C3155" s="6" t="n">
        <v>3852</v>
      </c>
      <c r="D3155" s="7" t="n">
        <f aca="false">(L3155-(설정!$B$5+설정!$B$4*K3155))/설정!$B$6</f>
        <v>-0.703866768239726</v>
      </c>
      <c r="E3155" s="8" t="n">
        <f aca="false">H3155*설정!$B$8</f>
        <v>12574.3424737139</v>
      </c>
      <c r="F3155" s="8" t="n">
        <f aca="false">H3155*설정!$B$9</f>
        <v>25178.7462069</v>
      </c>
      <c r="G3155" s="9" t="n">
        <f aca="false">A3155-설정!$B$3</f>
        <v>3714</v>
      </c>
      <c r="H3155" s="8" t="n">
        <f aca="false">10^(설정!$B$5+설정!$B$4*K3155)</f>
        <v>6279.66489462913</v>
      </c>
      <c r="I3155" s="8" t="n">
        <f aca="false">H3155/설정!$B$8</f>
        <v>3136.08375716446</v>
      </c>
      <c r="J3155" s="8" t="n">
        <f aca="false">H3155/설정!$B$9</f>
        <v>1566.16977131415</v>
      </c>
      <c r="K3155" s="10" t="n">
        <f aca="false">LOG10(G3155)</f>
        <v>3.56984189940376</v>
      </c>
      <c r="L3155" s="10" t="n">
        <f aca="false">LOG10(C3155)</f>
        <v>3.5856862784525</v>
      </c>
    </row>
    <row r="3156" customFormat="false" ht="15" hidden="false" customHeight="false" outlineLevel="0" collapsed="false">
      <c r="A3156" s="5" t="n">
        <v>43531</v>
      </c>
      <c r="B3156" s="6" t="n">
        <v>3852</v>
      </c>
      <c r="C3156" s="6" t="n">
        <v>3855.92</v>
      </c>
      <c r="D3156" s="7" t="n">
        <f aca="false">(L3156-(설정!$B$5+설정!$B$4*K3156))/설정!$B$6</f>
        <v>-0.704602083043144</v>
      </c>
      <c r="E3156" s="8" t="n">
        <f aca="false">H3156*설정!$B$8</f>
        <v>12593.5669211805</v>
      </c>
      <c r="F3156" s="8" t="n">
        <f aca="false">H3156*설정!$B$9</f>
        <v>25217.2410613816</v>
      </c>
      <c r="G3156" s="9" t="n">
        <f aca="false">A3156-설정!$B$3</f>
        <v>3715</v>
      </c>
      <c r="H3156" s="8" t="n">
        <f aca="false">10^(설정!$B$5+설정!$B$4*K3156)</f>
        <v>6289.2656421932</v>
      </c>
      <c r="I3156" s="8" t="n">
        <f aca="false">H3156/설정!$B$8</f>
        <v>3140.87839971268</v>
      </c>
      <c r="J3156" s="8" t="n">
        <f aca="false">H3156/설정!$B$9</f>
        <v>1568.56423039264</v>
      </c>
      <c r="K3156" s="10" t="n">
        <f aca="false">LOG10(G3156)</f>
        <v>3.56995881809659</v>
      </c>
      <c r="L3156" s="10" t="n">
        <f aca="false">LOG10(C3156)</f>
        <v>3.58612801487836</v>
      </c>
    </row>
    <row r="3157" customFormat="false" ht="15" hidden="false" customHeight="false" outlineLevel="0" collapsed="false">
      <c r="A3157" s="5" t="n">
        <v>43532</v>
      </c>
      <c r="B3157" s="6" t="n">
        <v>3855.92</v>
      </c>
      <c r="C3157" s="6" t="n">
        <v>3839.23</v>
      </c>
      <c r="D3157" s="7" t="n">
        <f aca="false">(L3157-(설정!$B$5+설정!$B$4*K3157))/설정!$B$6</f>
        <v>-0.713049058682402</v>
      </c>
      <c r="E3157" s="8" t="n">
        <f aca="false">H3157*설정!$B$8</f>
        <v>12612.8155742041</v>
      </c>
      <c r="F3157" s="8" t="n">
        <f aca="false">H3157*설정!$B$9</f>
        <v>25255.7843848452</v>
      </c>
      <c r="G3157" s="9" t="n">
        <f aca="false">A3157-설정!$B$3</f>
        <v>3716</v>
      </c>
      <c r="H3157" s="8" t="n">
        <f aca="false">10^(설정!$B$5+설정!$B$4*K3157)</f>
        <v>6298.87847808612</v>
      </c>
      <c r="I3157" s="8" t="n">
        <f aca="false">H3157/설정!$B$8</f>
        <v>3145.67907920911</v>
      </c>
      <c r="J3157" s="8" t="n">
        <f aca="false">H3157/설정!$B$9</f>
        <v>1570.96170434145</v>
      </c>
      <c r="K3157" s="10" t="n">
        <f aca="false">LOG10(G3157)</f>
        <v>3.5700757053216</v>
      </c>
      <c r="L3157" s="10" t="n">
        <f aca="false">LOG10(C3157)</f>
        <v>3.58424413054375</v>
      </c>
    </row>
    <row r="3158" customFormat="false" ht="15" hidden="false" customHeight="false" outlineLevel="0" collapsed="false">
      <c r="A3158" s="5" t="n">
        <v>43533</v>
      </c>
      <c r="B3158" s="6" t="n">
        <v>3839.23</v>
      </c>
      <c r="C3158" s="6" t="n">
        <v>3910.36</v>
      </c>
      <c r="D3158" s="7" t="n">
        <f aca="false">(L3158-(설정!$B$5+설정!$B$4*K3158))/설정!$B$6</f>
        <v>-0.68880920719294</v>
      </c>
      <c r="E3158" s="8" t="n">
        <f aca="false">H3158*설정!$B$8</f>
        <v>12632.0884567359</v>
      </c>
      <c r="F3158" s="8" t="n">
        <f aca="false">H3158*설정!$B$9</f>
        <v>25294.3762252503</v>
      </c>
      <c r="G3158" s="9" t="n">
        <f aca="false">A3158-설정!$B$3</f>
        <v>3717</v>
      </c>
      <c r="H3158" s="8" t="n">
        <f aca="false">10^(설정!$B$5+설정!$B$4*K3158)</f>
        <v>6308.5034142692</v>
      </c>
      <c r="I3158" s="8" t="n">
        <f aca="false">H3158/설정!$B$8</f>
        <v>3150.48580162726</v>
      </c>
      <c r="J3158" s="8" t="n">
        <f aca="false">H3158/설정!$B$9</f>
        <v>1573.36219614375</v>
      </c>
      <c r="K3158" s="10" t="n">
        <f aca="false">LOG10(G3158)</f>
        <v>3.57019256109573</v>
      </c>
      <c r="L3158" s="10" t="n">
        <f aca="false">LOG10(C3158)</f>
        <v>3.59221674174789</v>
      </c>
    </row>
    <row r="3159" customFormat="false" ht="15" hidden="false" customHeight="false" outlineLevel="0" collapsed="false">
      <c r="A3159" s="5" t="n">
        <v>43534</v>
      </c>
      <c r="B3159" s="6" t="n">
        <v>3910.36</v>
      </c>
      <c r="C3159" s="6" t="n">
        <v>3903.91</v>
      </c>
      <c r="D3159" s="7" t="n">
        <f aca="false">(L3159-(설정!$B$5+설정!$B$4*K3159))/설정!$B$6</f>
        <v>-0.693385179726515</v>
      </c>
      <c r="E3159" s="8" t="n">
        <f aca="false">H3159*설정!$B$8</f>
        <v>12651.3855927445</v>
      </c>
      <c r="F3159" s="8" t="n">
        <f aca="false">H3159*설정!$B$9</f>
        <v>25333.0166305912</v>
      </c>
      <c r="G3159" s="9" t="n">
        <f aca="false">A3159-설정!$B$3</f>
        <v>3718</v>
      </c>
      <c r="H3159" s="8" t="n">
        <f aca="false">10^(설정!$B$5+설정!$B$4*K3159)</f>
        <v>6318.14046271234</v>
      </c>
      <c r="I3159" s="8" t="n">
        <f aca="false">H3159/설정!$B$8</f>
        <v>3155.29857294494</v>
      </c>
      <c r="J3159" s="8" t="n">
        <f aca="false">H3159/설정!$B$9</f>
        <v>1575.76570878489</v>
      </c>
      <c r="K3159" s="10" t="n">
        <f aca="false">LOG10(G3159)</f>
        <v>3.57030938543588</v>
      </c>
      <c r="L3159" s="10" t="n">
        <f aca="false">LOG10(C3159)</f>
        <v>3.59149979696752</v>
      </c>
    </row>
    <row r="3160" customFormat="false" ht="15" hidden="false" customHeight="false" outlineLevel="0" collapsed="false">
      <c r="A3160" s="5" t="n">
        <v>43535</v>
      </c>
      <c r="B3160" s="6" t="n">
        <v>3903.91</v>
      </c>
      <c r="C3160" s="6" t="n">
        <v>3851.57</v>
      </c>
      <c r="D3160" s="7" t="n">
        <f aca="false">(L3160-(설정!$B$5+설정!$B$4*K3160))/설정!$B$6</f>
        <v>-0.71502266378044</v>
      </c>
      <c r="E3160" s="8" t="n">
        <f aca="false">H3160*설정!$B$8</f>
        <v>12670.7070062151</v>
      </c>
      <c r="F3160" s="8" t="n">
        <f aca="false">H3160*설정!$B$9</f>
        <v>25371.705648896</v>
      </c>
      <c r="G3160" s="9" t="n">
        <f aca="false">A3160-설정!$B$3</f>
        <v>3719</v>
      </c>
      <c r="H3160" s="8" t="n">
        <f aca="false">10^(설정!$B$5+설정!$B$4*K3160)</f>
        <v>6327.78963539392</v>
      </c>
      <c r="I3160" s="8" t="n">
        <f aca="false">H3160/설정!$B$8</f>
        <v>3160.1173991442</v>
      </c>
      <c r="J3160" s="8" t="n">
        <f aca="false">H3160/설정!$B$9</f>
        <v>1578.1722452523</v>
      </c>
      <c r="K3160" s="10" t="n">
        <f aca="false">LOG10(G3160)</f>
        <v>3.57042617835897</v>
      </c>
      <c r="L3160" s="10" t="n">
        <f aca="false">LOG10(C3160)</f>
        <v>3.58563779531353</v>
      </c>
    </row>
    <row r="3161" customFormat="false" ht="15" hidden="false" customHeight="false" outlineLevel="0" collapsed="false">
      <c r="A3161" s="5" t="n">
        <v>43536</v>
      </c>
      <c r="B3161" s="6" t="n">
        <v>3851.57</v>
      </c>
      <c r="C3161" s="6" t="n">
        <v>3858.91</v>
      </c>
      <c r="D3161" s="7" t="n">
        <f aca="false">(L3161-(설정!$B$5+설정!$B$4*K3161))/설정!$B$6</f>
        <v>-0.714477887557536</v>
      </c>
      <c r="E3161" s="8" t="n">
        <f aca="false">H3161*설정!$B$8</f>
        <v>12690.052721151</v>
      </c>
      <c r="F3161" s="8" t="n">
        <f aca="false">H3161*설정!$B$9</f>
        <v>25410.4433282282</v>
      </c>
      <c r="G3161" s="9" t="n">
        <f aca="false">A3161-설정!$B$3</f>
        <v>3720</v>
      </c>
      <c r="H3161" s="8" t="n">
        <f aca="false">10^(설정!$B$5+설정!$B$4*K3161)</f>
        <v>6337.45094430117</v>
      </c>
      <c r="I3161" s="8" t="n">
        <f aca="false">H3161/설정!$B$8</f>
        <v>3164.94228621148</v>
      </c>
      <c r="J3161" s="8" t="n">
        <f aca="false">H3161/설정!$B$9</f>
        <v>1580.58180853566</v>
      </c>
      <c r="K3161" s="10" t="n">
        <f aca="false">LOG10(G3161)</f>
        <v>3.5705429398819</v>
      </c>
      <c r="L3161" s="10" t="n">
        <f aca="false">LOG10(C3161)</f>
        <v>3.58646464979214</v>
      </c>
    </row>
    <row r="3162" customFormat="false" ht="15" hidden="false" customHeight="false" outlineLevel="0" collapsed="false">
      <c r="A3162" s="5" t="n">
        <v>43537</v>
      </c>
      <c r="B3162" s="6" t="n">
        <v>3858.91</v>
      </c>
      <c r="C3162" s="6" t="n">
        <v>3851.96</v>
      </c>
      <c r="D3162" s="7" t="n">
        <f aca="false">(L3162-(설정!$B$5+설정!$B$4*K3162))/설정!$B$6</f>
        <v>-0.719270746493494</v>
      </c>
      <c r="E3162" s="8" t="n">
        <f aca="false">H3162*설정!$B$8</f>
        <v>12709.4227615722</v>
      </c>
      <c r="F3162" s="8" t="n">
        <f aca="false">H3162*설정!$B$9</f>
        <v>25449.2297166856</v>
      </c>
      <c r="G3162" s="9" t="n">
        <f aca="false">A3162-설정!$B$3</f>
        <v>3721</v>
      </c>
      <c r="H3162" s="8" t="n">
        <f aca="false">10^(설정!$B$5+설정!$B$4*K3162)</f>
        <v>6347.12440142982</v>
      </c>
      <c r="I3162" s="8" t="n">
        <f aca="false">H3162/설정!$B$8</f>
        <v>3169.7732401375</v>
      </c>
      <c r="J3162" s="8" t="n">
        <f aca="false">H3162/설정!$B$9</f>
        <v>1582.99440162672</v>
      </c>
      <c r="K3162" s="10" t="n">
        <f aca="false">LOG10(G3162)</f>
        <v>3.57065967002153</v>
      </c>
      <c r="L3162" s="10" t="n">
        <f aca="false">LOG10(C3162)</f>
        <v>3.58568176862138</v>
      </c>
    </row>
    <row r="3163" customFormat="false" ht="15" hidden="false" customHeight="false" outlineLevel="0" collapsed="false">
      <c r="A3163" s="5" t="n">
        <v>43538</v>
      </c>
      <c r="B3163" s="6" t="n">
        <v>3851.96</v>
      </c>
      <c r="C3163" s="6" t="n">
        <v>3853.78</v>
      </c>
      <c r="D3163" s="7" t="n">
        <f aca="false">(L3163-(설정!$B$5+설정!$B$4*K3163))/설정!$B$6</f>
        <v>-0.720786493957748</v>
      </c>
      <c r="E3163" s="8" t="n">
        <f aca="false">H3163*설정!$B$8</f>
        <v>12728.8171515157</v>
      </c>
      <c r="F3163" s="8" t="n">
        <f aca="false">H3163*설정!$B$9</f>
        <v>25488.0648623998</v>
      </c>
      <c r="G3163" s="9" t="n">
        <f aca="false">A3163-설정!$B$3</f>
        <v>3722</v>
      </c>
      <c r="H3163" s="8" t="n">
        <f aca="false">10^(설정!$B$5+설정!$B$4*K3163)</f>
        <v>6356.81001878403</v>
      </c>
      <c r="I3163" s="8" t="n">
        <f aca="false">H3163/설정!$B$8</f>
        <v>3174.61026691717</v>
      </c>
      <c r="J3163" s="8" t="n">
        <f aca="false">H3163/설정!$B$9</f>
        <v>1585.41002751938</v>
      </c>
      <c r="K3163" s="10" t="n">
        <f aca="false">LOG10(G3163)</f>
        <v>3.57077636879475</v>
      </c>
      <c r="L3163" s="10" t="n">
        <f aca="false">LOG10(C3163)</f>
        <v>3.58588691854125</v>
      </c>
    </row>
    <row r="3164" customFormat="false" ht="15" hidden="false" customHeight="false" outlineLevel="0" collapsed="false">
      <c r="A3164" s="5" t="n">
        <v>43539</v>
      </c>
      <c r="B3164" s="6" t="n">
        <v>3853.78</v>
      </c>
      <c r="C3164" s="6" t="n">
        <v>3901.91</v>
      </c>
      <c r="D3164" s="7" t="n">
        <f aca="false">(L3164-(설정!$B$5+설정!$B$4*K3164))/설정!$B$6</f>
        <v>-0.70510649378528</v>
      </c>
      <c r="E3164" s="8" t="n">
        <f aca="false">H3164*설정!$B$8</f>
        <v>12748.2359150368</v>
      </c>
      <c r="F3164" s="8" t="n">
        <f aca="false">H3164*설정!$B$9</f>
        <v>25526.9488135385</v>
      </c>
      <c r="G3164" s="9" t="n">
        <f aca="false">A3164-설정!$B$3</f>
        <v>3723</v>
      </c>
      <c r="H3164" s="8" t="n">
        <f aca="false">10^(설정!$B$5+설정!$B$4*K3164)</f>
        <v>6366.50780837704</v>
      </c>
      <c r="I3164" s="8" t="n">
        <f aca="false">H3164/설정!$B$8</f>
        <v>3179.45337254992</v>
      </c>
      <c r="J3164" s="8" t="n">
        <f aca="false">H3164/설정!$B$9</f>
        <v>1587.82868920977</v>
      </c>
      <c r="K3164" s="10" t="n">
        <f aca="false">LOG10(G3164)</f>
        <v>3.57089303621839</v>
      </c>
      <c r="L3164" s="10" t="n">
        <f aca="false">LOG10(C3164)</f>
        <v>3.59127724789957</v>
      </c>
    </row>
    <row r="3165" customFormat="false" ht="15" hidden="false" customHeight="false" outlineLevel="0" collapsed="false">
      <c r="A3165" s="5" t="n">
        <v>43540</v>
      </c>
      <c r="B3165" s="6" t="n">
        <v>3901.91</v>
      </c>
      <c r="C3165" s="6" t="n">
        <v>3989.8</v>
      </c>
      <c r="D3165" s="7" t="n">
        <f aca="false">(L3165-(설정!$B$5+설정!$B$4*K3165))/설정!$B$6</f>
        <v>-0.675220745441113</v>
      </c>
      <c r="E3165" s="8" t="n">
        <f aca="false">H3165*설정!$B$8</f>
        <v>12767.6790762072</v>
      </c>
      <c r="F3165" s="8" t="n">
        <f aca="false">H3165*설정!$B$9</f>
        <v>25565.8816183028</v>
      </c>
      <c r="G3165" s="9" t="n">
        <f aca="false">A3165-설정!$B$3</f>
        <v>3724</v>
      </c>
      <c r="H3165" s="8" t="n">
        <f aca="false">10^(설정!$B$5+설정!$B$4*K3165)</f>
        <v>6376.21778223035</v>
      </c>
      <c r="I3165" s="8" t="n">
        <f aca="false">H3165/설정!$B$8</f>
        <v>3184.30256303936</v>
      </c>
      <c r="J3165" s="8" t="n">
        <f aca="false">H3165/설정!$B$9</f>
        <v>1590.2503896961</v>
      </c>
      <c r="K3165" s="10" t="n">
        <f aca="false">LOG10(G3165)</f>
        <v>3.57100967230931</v>
      </c>
      <c r="L3165" s="10" t="n">
        <f aca="false">LOG10(C3165)</f>
        <v>3.60095112599418</v>
      </c>
    </row>
    <row r="3166" customFormat="false" ht="15" hidden="false" customHeight="false" outlineLevel="0" collapsed="false">
      <c r="A3166" s="5" t="n">
        <v>43541</v>
      </c>
      <c r="B3166" s="6" t="n">
        <v>3989.8</v>
      </c>
      <c r="C3166" s="6" t="n">
        <v>3967.14</v>
      </c>
      <c r="D3166" s="7" t="n">
        <f aca="false">(L3166-(설정!$B$5+설정!$B$4*K3166))/설정!$B$6</f>
        <v>-0.685618025226006</v>
      </c>
      <c r="E3166" s="8" t="n">
        <f aca="false">H3166*설정!$B$8</f>
        <v>12787.146659116</v>
      </c>
      <c r="F3166" s="8" t="n">
        <f aca="false">H3166*설정!$B$9</f>
        <v>25604.8633249287</v>
      </c>
      <c r="G3166" s="9" t="n">
        <f aca="false">A3166-설정!$B$3</f>
        <v>3725</v>
      </c>
      <c r="H3166" s="8" t="n">
        <f aca="false">10^(설정!$B$5+설정!$B$4*K3166)</f>
        <v>6385.93995237416</v>
      </c>
      <c r="I3166" s="8" t="n">
        <f aca="false">H3166/설정!$B$8</f>
        <v>3189.15784439338</v>
      </c>
      <c r="J3166" s="8" t="n">
        <f aca="false">H3166/설정!$B$9</f>
        <v>1592.67513197874</v>
      </c>
      <c r="K3166" s="10" t="n">
        <f aca="false">LOG10(G3166)</f>
        <v>3.57112627708431</v>
      </c>
      <c r="L3166" s="10" t="n">
        <f aca="false">LOG10(C3166)</f>
        <v>3.59847752695628</v>
      </c>
    </row>
    <row r="3167" customFormat="false" ht="15" hidden="false" customHeight="false" outlineLevel="0" collapsed="false">
      <c r="A3167" s="5" t="n">
        <v>43542</v>
      </c>
      <c r="B3167" s="6" t="n">
        <v>3967.14</v>
      </c>
      <c r="C3167" s="6" t="n">
        <v>3969.44</v>
      </c>
      <c r="D3167" s="7" t="n">
        <f aca="false">(L3167-(설정!$B$5+설정!$B$4*K3167))/설정!$B$6</f>
        <v>-0.686976995757152</v>
      </c>
      <c r="E3167" s="8" t="n">
        <f aca="false">H3167*설정!$B$8</f>
        <v>12806.6386878702</v>
      </c>
      <c r="F3167" s="8" t="n">
        <f aca="false">H3167*설정!$B$9</f>
        <v>25643.8939816875</v>
      </c>
      <c r="G3167" s="9" t="n">
        <f aca="false">A3167-설정!$B$3</f>
        <v>3726</v>
      </c>
      <c r="H3167" s="8" t="n">
        <f aca="false">10^(설정!$B$5+설정!$B$4*K3167)</f>
        <v>6395.67433084751</v>
      </c>
      <c r="I3167" s="8" t="n">
        <f aca="false">H3167/설정!$B$8</f>
        <v>3194.01922262432</v>
      </c>
      <c r="J3167" s="8" t="n">
        <f aca="false">H3167/설정!$B$9</f>
        <v>1595.10291906027</v>
      </c>
      <c r="K3167" s="10" t="n">
        <f aca="false">LOG10(G3167)</f>
        <v>3.57124285056022</v>
      </c>
      <c r="L3167" s="10" t="n">
        <f aca="false">LOG10(C3167)</f>
        <v>3.59872924175947</v>
      </c>
    </row>
    <row r="3168" customFormat="false" ht="15" hidden="false" customHeight="false" outlineLevel="0" collapsed="false">
      <c r="A3168" s="5" t="n">
        <v>43543</v>
      </c>
      <c r="B3168" s="6" t="n">
        <v>3969.44</v>
      </c>
      <c r="C3168" s="6" t="n">
        <v>3996.17</v>
      </c>
      <c r="D3168" s="7" t="n">
        <f aca="false">(L3168-(설정!$B$5+설정!$B$4*K3168))/설정!$B$6</f>
        <v>-0.679504307975895</v>
      </c>
      <c r="E3168" s="8" t="n">
        <f aca="false">H3168*설정!$B$8</f>
        <v>12826.1551865934</v>
      </c>
      <c r="F3168" s="8" t="n">
        <f aca="false">H3168*설정!$B$9</f>
        <v>25682.9736368842</v>
      </c>
      <c r="G3168" s="9" t="n">
        <f aca="false">A3168-설정!$B$3</f>
        <v>3727</v>
      </c>
      <c r="H3168" s="8" t="n">
        <f aca="false">10^(설정!$B$5+설정!$B$4*K3168)</f>
        <v>6405.42092969783</v>
      </c>
      <c r="I3168" s="8" t="n">
        <f aca="false">H3168/설정!$B$8</f>
        <v>3198.88670374871</v>
      </c>
      <c r="J3168" s="8" t="n">
        <f aca="false">H3168/설정!$B$9</f>
        <v>1597.53375394535</v>
      </c>
      <c r="K3168" s="10" t="n">
        <f aca="false">LOG10(G3168)</f>
        <v>3.57135939275384</v>
      </c>
      <c r="L3168" s="10" t="n">
        <f aca="false">LOG10(C3168)</f>
        <v>3.60164395515242</v>
      </c>
    </row>
    <row r="3169" customFormat="false" ht="15" hidden="false" customHeight="false" outlineLevel="0" collapsed="false">
      <c r="A3169" s="5" t="n">
        <v>43544</v>
      </c>
      <c r="B3169" s="6" t="n">
        <v>3996.17</v>
      </c>
      <c r="C3169" s="6" t="n">
        <v>4030.66</v>
      </c>
      <c r="D3169" s="7" t="n">
        <f aca="false">(L3169-(설정!$B$5+설정!$B$4*K3169))/설정!$B$6</f>
        <v>-0.669320038187017</v>
      </c>
      <c r="E3169" s="8" t="n">
        <f aca="false">H3169*설정!$B$8</f>
        <v>12845.696179427</v>
      </c>
      <c r="F3169" s="8" t="n">
        <f aca="false">H3169*설정!$B$9</f>
        <v>25722.1023388595</v>
      </c>
      <c r="G3169" s="9" t="n">
        <f aca="false">A3169-설정!$B$3</f>
        <v>3728</v>
      </c>
      <c r="H3169" s="8" t="n">
        <f aca="false">10^(설정!$B$5+설정!$B$4*K3169)</f>
        <v>6415.17976098148</v>
      </c>
      <c r="I3169" s="8" t="n">
        <f aca="false">H3169/설정!$B$8</f>
        <v>3203.76029378752</v>
      </c>
      <c r="J3169" s="8" t="n">
        <f aca="false">H3169/설정!$B$9</f>
        <v>1599.96763964089</v>
      </c>
      <c r="K3169" s="10" t="n">
        <f aca="false">LOG10(G3169)</f>
        <v>3.57147590368194</v>
      </c>
      <c r="L3169" s="10" t="n">
        <f aca="false">LOG10(C3169)</f>
        <v>3.60537616546848</v>
      </c>
    </row>
    <row r="3170" customFormat="false" ht="15" hidden="false" customHeight="false" outlineLevel="0" collapsed="false">
      <c r="A3170" s="5" t="n">
        <v>43545</v>
      </c>
      <c r="B3170" s="6" t="n">
        <v>4030.66</v>
      </c>
      <c r="C3170" s="6" t="n">
        <v>3976.27</v>
      </c>
      <c r="D3170" s="7" t="n">
        <f aca="false">(L3170-(설정!$B$5+설정!$B$4*K3170))/설정!$B$6</f>
        <v>-0.691078629403152</v>
      </c>
      <c r="E3170" s="8" t="n">
        <f aca="false">H3170*설정!$B$8</f>
        <v>12865.2616905294</v>
      </c>
      <c r="F3170" s="8" t="n">
        <f aca="false">H3170*설정!$B$9</f>
        <v>25761.2801359877</v>
      </c>
      <c r="G3170" s="9" t="n">
        <f aca="false">A3170-설정!$B$3</f>
        <v>3729</v>
      </c>
      <c r="H3170" s="8" t="n">
        <f aca="false">10^(설정!$B$5+설정!$B$4*K3170)</f>
        <v>6424.95083676315</v>
      </c>
      <c r="I3170" s="8" t="n">
        <f aca="false">H3170/설정!$B$8</f>
        <v>3208.63999876591</v>
      </c>
      <c r="J3170" s="8" t="n">
        <f aca="false">H3170/설정!$B$9</f>
        <v>1602.40457915585</v>
      </c>
      <c r="K3170" s="10" t="n">
        <f aca="false">LOG10(G3170)</f>
        <v>3.57159238336131</v>
      </c>
      <c r="L3170" s="10" t="n">
        <f aca="false">LOG10(C3170)</f>
        <v>3.59947586655246</v>
      </c>
    </row>
    <row r="3171" customFormat="false" ht="15" hidden="false" customHeight="false" outlineLevel="0" collapsed="false">
      <c r="A3171" s="5" t="n">
        <v>43546</v>
      </c>
      <c r="B3171" s="6" t="n">
        <v>3976.27</v>
      </c>
      <c r="C3171" s="6" t="n">
        <v>3983.89</v>
      </c>
      <c r="D3171" s="7" t="n">
        <f aca="false">(L3171-(설정!$B$5+설정!$B$4*K3171))/설정!$B$6</f>
        <v>-0.690512649055012</v>
      </c>
      <c r="E3171" s="8" t="n">
        <f aca="false">H3171*설정!$B$8</f>
        <v>12884.8517440768</v>
      </c>
      <c r="F3171" s="8" t="n">
        <f aca="false">H3171*설정!$B$9</f>
        <v>25800.5070766791</v>
      </c>
      <c r="G3171" s="9" t="n">
        <f aca="false">A3171-설정!$B$3</f>
        <v>3730</v>
      </c>
      <c r="H3171" s="8" t="n">
        <f aca="false">10^(설정!$B$5+설정!$B$4*K3171)</f>
        <v>6434.73416911651</v>
      </c>
      <c r="I3171" s="8" t="n">
        <f aca="false">H3171/설정!$B$8</f>
        <v>3213.52582471349</v>
      </c>
      <c r="J3171" s="8" t="n">
        <f aca="false">H3171/설정!$B$9</f>
        <v>1604.84457550146</v>
      </c>
      <c r="K3171" s="10" t="n">
        <f aca="false">LOG10(G3171)</f>
        <v>3.57170883180869</v>
      </c>
      <c r="L3171" s="10" t="n">
        <f aca="false">LOG10(C3171)</f>
        <v>3.60030733852362</v>
      </c>
    </row>
    <row r="3172" customFormat="false" ht="15" hidden="false" customHeight="false" outlineLevel="0" collapsed="false">
      <c r="A3172" s="5" t="n">
        <v>43547</v>
      </c>
      <c r="B3172" s="6" t="n">
        <v>3983.89</v>
      </c>
      <c r="C3172" s="6" t="n">
        <v>3981.78</v>
      </c>
      <c r="D3172" s="7" t="n">
        <f aca="false">(L3172-(설정!$B$5+설정!$B$4*K3172))/설정!$B$6</f>
        <v>-0.693466405632847</v>
      </c>
      <c r="E3172" s="8" t="n">
        <f aca="false">H3172*설정!$B$8</f>
        <v>12904.4663642622</v>
      </c>
      <c r="F3172" s="8" t="n">
        <f aca="false">H3172*설정!$B$9</f>
        <v>25839.7832093774</v>
      </c>
      <c r="G3172" s="9" t="n">
        <f aca="false">A3172-설정!$B$3</f>
        <v>3731</v>
      </c>
      <c r="H3172" s="8" t="n">
        <f aca="false">10^(설정!$B$5+설정!$B$4*K3172)</f>
        <v>6444.52977012364</v>
      </c>
      <c r="I3172" s="8" t="n">
        <f aca="false">H3172/설정!$B$8</f>
        <v>3218.4177776641</v>
      </c>
      <c r="J3172" s="8" t="n">
        <f aca="false">H3172/설정!$B$9</f>
        <v>1607.28763169103</v>
      </c>
      <c r="K3172" s="10" t="n">
        <f aca="false">LOG10(G3172)</f>
        <v>3.57182524904083</v>
      </c>
      <c r="L3172" s="10" t="n">
        <f aca="false">LOG10(C3172)</f>
        <v>3.60007726085827</v>
      </c>
    </row>
    <row r="3173" customFormat="false" ht="15" hidden="false" customHeight="false" outlineLevel="0" collapsed="false">
      <c r="A3173" s="5" t="n">
        <v>43548</v>
      </c>
      <c r="B3173" s="6" t="n">
        <v>3981.78</v>
      </c>
      <c r="C3173" s="6" t="n">
        <v>3970.67</v>
      </c>
      <c r="D3173" s="7" t="n">
        <f aca="false">(L3173-(설정!$B$5+설정!$B$4*K3173))/설정!$B$6</f>
        <v>-0.699680700776234</v>
      </c>
      <c r="E3173" s="8" t="n">
        <f aca="false">H3173*설정!$B$8</f>
        <v>12924.1055752962</v>
      </c>
      <c r="F3173" s="8" t="n">
        <f aca="false">H3173*설정!$B$9</f>
        <v>25879.108582562</v>
      </c>
      <c r="G3173" s="9" t="n">
        <f aca="false">A3173-설정!$B$3</f>
        <v>3732</v>
      </c>
      <c r="H3173" s="8" t="n">
        <f aca="false">10^(설정!$B$5+설정!$B$4*K3173)</f>
        <v>6454.33765187543</v>
      </c>
      <c r="I3173" s="8" t="n">
        <f aca="false">H3173/설정!$B$8</f>
        <v>3223.31586365597</v>
      </c>
      <c r="J3173" s="8" t="n">
        <f aca="false">H3173/설정!$B$9</f>
        <v>1609.73375074006</v>
      </c>
      <c r="K3173" s="10" t="n">
        <f aca="false">LOG10(G3173)</f>
        <v>3.57194163507446</v>
      </c>
      <c r="L3173" s="10" t="n">
        <f aca="false">LOG10(C3173)</f>
        <v>3.59886379461</v>
      </c>
    </row>
    <row r="3174" customFormat="false" ht="15" hidden="false" customHeight="false" outlineLevel="0" collapsed="false">
      <c r="A3174" s="5" t="n">
        <v>43549</v>
      </c>
      <c r="B3174" s="6" t="n">
        <v>3970.67</v>
      </c>
      <c r="C3174" s="6" t="n">
        <v>3908.24</v>
      </c>
      <c r="D3174" s="7" t="n">
        <f aca="false">(L3174-(설정!$B$5+설정!$B$4*K3174))/설정!$B$6</f>
        <v>-0.724694360363687</v>
      </c>
      <c r="E3174" s="8" t="n">
        <f aca="false">H3174*설정!$B$8</f>
        <v>12943.7694014069</v>
      </c>
      <c r="F3174" s="8" t="n">
        <f aca="false">H3174*설정!$B$9</f>
        <v>25918.4832447468</v>
      </c>
      <c r="G3174" s="9" t="n">
        <f aca="false">A3174-설정!$B$3</f>
        <v>3733</v>
      </c>
      <c r="H3174" s="8" t="n">
        <f aca="false">10^(설정!$B$5+설정!$B$4*K3174)</f>
        <v>6464.15782647141</v>
      </c>
      <c r="I3174" s="8" t="n">
        <f aca="false">H3174/설정!$B$8</f>
        <v>3228.22008873163</v>
      </c>
      <c r="J3174" s="8" t="n">
        <f aca="false">H3174/설정!$B$9</f>
        <v>1612.18293566622</v>
      </c>
      <c r="K3174" s="10" t="n">
        <f aca="false">LOG10(G3174)</f>
        <v>3.5720579899263</v>
      </c>
      <c r="L3174" s="10" t="n">
        <f aca="false">LOG10(C3174)</f>
        <v>3.59198122533211</v>
      </c>
    </row>
    <row r="3175" customFormat="false" ht="15" hidden="false" customHeight="false" outlineLevel="0" collapsed="false">
      <c r="A3175" s="5" t="n">
        <v>43550</v>
      </c>
      <c r="B3175" s="6" t="n">
        <v>3908.24</v>
      </c>
      <c r="C3175" s="6" t="n">
        <v>3917.76</v>
      </c>
      <c r="D3175" s="7" t="n">
        <f aca="false">(L3175-(설정!$B$5+설정!$B$4*K3175))/설정!$B$6</f>
        <v>-0.723379451591509</v>
      </c>
      <c r="E3175" s="8" t="n">
        <f aca="false">H3175*설정!$B$8</f>
        <v>12963.4578668395</v>
      </c>
      <c r="F3175" s="8" t="n">
        <f aca="false">H3175*설정!$B$9</f>
        <v>25957.9072444801</v>
      </c>
      <c r="G3175" s="9" t="n">
        <f aca="false">A3175-설정!$B$3</f>
        <v>3734</v>
      </c>
      <c r="H3175" s="8" t="n">
        <f aca="false">10^(설정!$B$5+설정!$B$4*K3175)</f>
        <v>6473.99030601969</v>
      </c>
      <c r="I3175" s="8" t="n">
        <f aca="false">H3175/설정!$B$8</f>
        <v>3233.13045893791</v>
      </c>
      <c r="J3175" s="8" t="n">
        <f aca="false">H3175/설정!$B$9</f>
        <v>1614.63518948931</v>
      </c>
      <c r="K3175" s="10" t="n">
        <f aca="false">LOG10(G3175)</f>
        <v>3.57217431361306</v>
      </c>
      <c r="L3175" s="10" t="n">
        <f aca="false">LOG10(C3175)</f>
        <v>3.59303782781284</v>
      </c>
    </row>
    <row r="3176" customFormat="false" ht="15" hidden="false" customHeight="false" outlineLevel="0" collapsed="false">
      <c r="A3176" s="5" t="n">
        <v>43551</v>
      </c>
      <c r="B3176" s="6" t="n">
        <v>3917.76</v>
      </c>
      <c r="C3176" s="6" t="n">
        <v>4027.01</v>
      </c>
      <c r="D3176" s="7" t="n">
        <f aca="false">(L3176-(설정!$B$5+설정!$B$4*K3176))/설정!$B$6</f>
        <v>-0.685956112089343</v>
      </c>
      <c r="E3176" s="8" t="n">
        <f aca="false">H3176*설정!$B$8</f>
        <v>12983.1709958568</v>
      </c>
      <c r="F3176" s="8" t="n">
        <f aca="false">H3176*설정!$B$9</f>
        <v>25997.3806303457</v>
      </c>
      <c r="G3176" s="9" t="n">
        <f aca="false">A3176-설정!$B$3</f>
        <v>3735</v>
      </c>
      <c r="H3176" s="8" t="n">
        <f aca="false">10^(설정!$B$5+설정!$B$4*K3176)</f>
        <v>6483.83510263727</v>
      </c>
      <c r="I3176" s="8" t="n">
        <f aca="false">H3176/설정!$B$8</f>
        <v>3238.04698032608</v>
      </c>
      <c r="J3176" s="8" t="n">
        <f aca="false">H3176/설정!$B$9</f>
        <v>1617.09051523135</v>
      </c>
      <c r="K3176" s="10" t="n">
        <f aca="false">LOG10(G3176)</f>
        <v>3.57229060615142</v>
      </c>
      <c r="L3176" s="10" t="n">
        <f aca="false">LOG10(C3176)</f>
        <v>3.60498270806272</v>
      </c>
    </row>
    <row r="3177" customFormat="false" ht="15" hidden="false" customHeight="false" outlineLevel="0" collapsed="false">
      <c r="A3177" s="5" t="n">
        <v>43552</v>
      </c>
      <c r="B3177" s="6" t="n">
        <v>4027.01</v>
      </c>
      <c r="C3177" s="6" t="n">
        <v>4010.94</v>
      </c>
      <c r="D3177" s="7" t="n">
        <f aca="false">(L3177-(설정!$B$5+설정!$B$4*K3177))/설정!$B$6</f>
        <v>-0.693902694658131</v>
      </c>
      <c r="E3177" s="8" t="n">
        <f aca="false">H3177*설정!$B$8</f>
        <v>13002.9088127389</v>
      </c>
      <c r="F3177" s="8" t="n">
        <f aca="false">H3177*설정!$B$9</f>
        <v>26036.9034509616</v>
      </c>
      <c r="G3177" s="9" t="n">
        <f aca="false">A3177-설정!$B$3</f>
        <v>3736</v>
      </c>
      <c r="H3177" s="8" t="n">
        <f aca="false">10^(설정!$B$5+설정!$B$4*K3177)</f>
        <v>6493.69222844961</v>
      </c>
      <c r="I3177" s="8" t="n">
        <f aca="false">H3177/설정!$B$8</f>
        <v>3242.96965895163</v>
      </c>
      <c r="J3177" s="8" t="n">
        <f aca="false">H3177/설정!$B$9</f>
        <v>1619.54891591648</v>
      </c>
      <c r="K3177" s="10" t="n">
        <f aca="false">LOG10(G3177)</f>
        <v>3.57240686755806</v>
      </c>
      <c r="L3177" s="10" t="n">
        <f aca="false">LOG10(C3177)</f>
        <v>3.60324616538134</v>
      </c>
    </row>
    <row r="3178" customFormat="false" ht="15" hidden="false" customHeight="false" outlineLevel="0" collapsed="false">
      <c r="A3178" s="5" t="n">
        <v>43553</v>
      </c>
      <c r="B3178" s="6" t="n">
        <v>4010.94</v>
      </c>
      <c r="C3178" s="6" t="n">
        <v>4089.46</v>
      </c>
      <c r="D3178" s="7" t="n">
        <f aca="false">(L3178-(설정!$B$5+설정!$B$4*K3178))/설정!$B$6</f>
        <v>-0.66816810209245</v>
      </c>
      <c r="E3178" s="8" t="n">
        <f aca="false">H3178*설정!$B$8</f>
        <v>13022.6713417832</v>
      </c>
      <c r="F3178" s="8" t="n">
        <f aca="false">H3178*설정!$B$9</f>
        <v>26076.475754981</v>
      </c>
      <c r="G3178" s="9" t="n">
        <f aca="false">A3178-설정!$B$3</f>
        <v>3737</v>
      </c>
      <c r="H3178" s="8" t="n">
        <f aca="false">10^(설정!$B$5+설정!$B$4*K3178)</f>
        <v>6503.56169559101</v>
      </c>
      <c r="I3178" s="8" t="n">
        <f aca="false">H3178/설정!$B$8</f>
        <v>3247.89850087446</v>
      </c>
      <c r="J3178" s="8" t="n">
        <f aca="false">H3178/설정!$B$9</f>
        <v>1622.01039457103</v>
      </c>
      <c r="K3178" s="10" t="n">
        <f aca="false">LOG10(G3178)</f>
        <v>3.57252309784964</v>
      </c>
      <c r="L3178" s="10" t="n">
        <f aca="false">LOG10(C3178)</f>
        <v>3.61166596460801</v>
      </c>
    </row>
    <row r="3179" customFormat="false" ht="15" hidden="false" customHeight="false" outlineLevel="0" collapsed="false">
      <c r="A3179" s="5" t="n">
        <v>43554</v>
      </c>
      <c r="B3179" s="6" t="n">
        <v>4089.46</v>
      </c>
      <c r="C3179" s="6" t="n">
        <v>4091.89</v>
      </c>
      <c r="D3179" s="7" t="n">
        <f aca="false">(L3179-(설정!$B$5+설정!$B$4*K3179))/설정!$B$6</f>
        <v>-0.669499233670529</v>
      </c>
      <c r="E3179" s="8" t="n">
        <f aca="false">H3179*설정!$B$8</f>
        <v>13042.4586073047</v>
      </c>
      <c r="F3179" s="8" t="n">
        <f aca="false">H3179*설정!$B$9</f>
        <v>26116.0975910917</v>
      </c>
      <c r="G3179" s="9" t="n">
        <f aca="false">A3179-설정!$B$3</f>
        <v>3738</v>
      </c>
      <c r="H3179" s="8" t="n">
        <f aca="false">10^(설정!$B$5+설정!$B$4*K3179)</f>
        <v>6513.44351620434</v>
      </c>
      <c r="I3179" s="8" t="n">
        <f aca="false">H3179/설정!$B$8</f>
        <v>3252.83351215877</v>
      </c>
      <c r="J3179" s="8" t="n">
        <f aca="false">H3179/설정!$B$9</f>
        <v>1624.47495422347</v>
      </c>
      <c r="K3179" s="10" t="n">
        <f aca="false">LOG10(G3179)</f>
        <v>3.57263929704281</v>
      </c>
      <c r="L3179" s="10" t="n">
        <f aca="false">LOG10(C3179)</f>
        <v>3.61192395030036</v>
      </c>
    </row>
    <row r="3180" customFormat="false" ht="15" hidden="false" customHeight="false" outlineLevel="0" collapsed="false">
      <c r="A3180" s="5" t="n">
        <v>43555</v>
      </c>
      <c r="B3180" s="6" t="n">
        <v>4091.89</v>
      </c>
      <c r="C3180" s="6" t="n">
        <v>4094.32</v>
      </c>
      <c r="D3180" s="7" t="n">
        <f aca="false">(L3180-(설정!$B$5+설정!$B$4*K3180))/설정!$B$6</f>
        <v>-0.670830288259128</v>
      </c>
      <c r="E3180" s="8" t="n">
        <f aca="false">H3180*설정!$B$8</f>
        <v>13062.2706336356</v>
      </c>
      <c r="F3180" s="8" t="n">
        <f aca="false">H3180*설정!$B$9</f>
        <v>26155.7690080166</v>
      </c>
      <c r="G3180" s="9" t="n">
        <f aca="false">A3180-설정!$B$3</f>
        <v>3739</v>
      </c>
      <c r="H3180" s="8" t="n">
        <f aca="false">10^(설정!$B$5+설정!$B$4*K3180)</f>
        <v>6523.33770244127</v>
      </c>
      <c r="I3180" s="8" t="n">
        <f aca="false">H3180/설정!$B$8</f>
        <v>3257.77469887313</v>
      </c>
      <c r="J3180" s="8" t="n">
        <f aca="false">H3180/설정!$B$9</f>
        <v>1626.94259790447</v>
      </c>
      <c r="K3180" s="10" t="n">
        <f aca="false">LOG10(G3180)</f>
        <v>3.57275546515422</v>
      </c>
      <c r="L3180" s="10" t="n">
        <f aca="false">LOG10(C3180)</f>
        <v>3.61218178283141</v>
      </c>
    </row>
    <row r="3181" customFormat="false" ht="15" hidden="false" customHeight="false" outlineLevel="0" collapsed="false">
      <c r="A3181" s="5" t="n">
        <v>43556</v>
      </c>
      <c r="B3181" s="6" t="n">
        <v>4094.32</v>
      </c>
      <c r="C3181" s="6" t="n">
        <v>4138.42</v>
      </c>
      <c r="D3181" s="7" t="n">
        <f aca="false">(L3181-(설정!$B$5+설정!$B$4*K3181))/설정!$B$6</f>
        <v>-0.657586173126104</v>
      </c>
      <c r="E3181" s="8" t="n">
        <f aca="false">H3181*설정!$B$8</f>
        <v>13082.1074451257</v>
      </c>
      <c r="F3181" s="8" t="n">
        <f aca="false">H3181*설정!$B$9</f>
        <v>26195.4900545133</v>
      </c>
      <c r="G3181" s="9" t="n">
        <f aca="false">A3181-설정!$B$3</f>
        <v>3740</v>
      </c>
      <c r="H3181" s="8" t="n">
        <f aca="false">10^(설정!$B$5+설정!$B$4*K3181)</f>
        <v>6533.24426646211</v>
      </c>
      <c r="I3181" s="8" t="n">
        <f aca="false">H3181/설정!$B$8</f>
        <v>3262.72206709045</v>
      </c>
      <c r="J3181" s="8" t="n">
        <f aca="false">H3181/설정!$B$9</f>
        <v>1629.41332864685</v>
      </c>
      <c r="K3181" s="10" t="n">
        <f aca="false">LOG10(G3181)</f>
        <v>3.57287160220048</v>
      </c>
      <c r="L3181" s="10" t="n">
        <f aca="false">LOG10(C3181)</f>
        <v>3.61683456424808</v>
      </c>
    </row>
    <row r="3182" customFormat="false" ht="15" hidden="false" customHeight="false" outlineLevel="0" collapsed="false">
      <c r="A3182" s="5" t="n">
        <v>43557</v>
      </c>
      <c r="B3182" s="6" t="n">
        <v>4138.42</v>
      </c>
      <c r="C3182" s="6" t="n">
        <v>4903.72</v>
      </c>
      <c r="D3182" s="7" t="n">
        <f aca="false">(L3182-(설정!$B$5+설정!$B$4*K3182))/설정!$B$6</f>
        <v>-0.415395727783943</v>
      </c>
      <c r="E3182" s="8" t="n">
        <f aca="false">H3182*설정!$B$8</f>
        <v>13101.9690661422</v>
      </c>
      <c r="F3182" s="8" t="n">
        <f aca="false">H3182*설정!$B$9</f>
        <v>26235.2607793744</v>
      </c>
      <c r="G3182" s="9" t="n">
        <f aca="false">A3182-설정!$B$3</f>
        <v>3741</v>
      </c>
      <c r="H3182" s="8" t="n">
        <f aca="false">10^(설정!$B$5+설정!$B$4*K3182)</f>
        <v>6543.16322043589</v>
      </c>
      <c r="I3182" s="8" t="n">
        <f aca="false">H3182/설정!$B$8</f>
        <v>3267.67562288796</v>
      </c>
      <c r="J3182" s="8" t="n">
        <f aca="false">H3182/설정!$B$9</f>
        <v>1631.88714948562</v>
      </c>
      <c r="K3182" s="10" t="n">
        <f aca="false">LOG10(G3182)</f>
        <v>3.57298770819821</v>
      </c>
      <c r="L3182" s="10" t="n">
        <f aca="false">LOG10(C3182)</f>
        <v>3.69052566421701</v>
      </c>
    </row>
    <row r="3183" customFormat="false" ht="15" hidden="false" customHeight="false" outlineLevel="0" collapsed="false">
      <c r="A3183" s="5" t="n">
        <v>43558</v>
      </c>
      <c r="B3183" s="6" t="n">
        <v>4903.72</v>
      </c>
      <c r="C3183" s="6" t="n">
        <v>4960.23</v>
      </c>
      <c r="D3183" s="7" t="n">
        <f aca="false">(L3183-(설정!$B$5+설정!$B$4*K3183))/설정!$B$6</f>
        <v>-0.401078083883631</v>
      </c>
      <c r="E3183" s="8" t="n">
        <f aca="false">H3183*설정!$B$8</f>
        <v>13121.8555210695</v>
      </c>
      <c r="F3183" s="8" t="n">
        <f aca="false">H3183*설정!$B$9</f>
        <v>26275.0812314271</v>
      </c>
      <c r="G3183" s="9" t="n">
        <f aca="false">A3183-설정!$B$3</f>
        <v>3742</v>
      </c>
      <c r="H3183" s="8" t="n">
        <f aca="false">10^(설정!$B$5+설정!$B$4*K3183)</f>
        <v>6553.09457654032</v>
      </c>
      <c r="I3183" s="8" t="n">
        <f aca="false">H3183/설정!$B$8</f>
        <v>3272.63537234727</v>
      </c>
      <c r="J3183" s="8" t="n">
        <f aca="false">H3183/설정!$B$9</f>
        <v>1634.36406345792</v>
      </c>
      <c r="K3183" s="10" t="n">
        <f aca="false">LOG10(G3183)</f>
        <v>3.57310378316399</v>
      </c>
      <c r="L3183" s="10" t="n">
        <f aca="false">LOG10(C3183)</f>
        <v>3.6955018146787</v>
      </c>
    </row>
    <row r="3184" customFormat="false" ht="15" hidden="false" customHeight="false" outlineLevel="0" collapsed="false">
      <c r="A3184" s="5" t="n">
        <v>43559</v>
      </c>
      <c r="B3184" s="6" t="n">
        <v>4960.23</v>
      </c>
      <c r="C3184" s="6" t="n">
        <v>4911.27</v>
      </c>
      <c r="D3184" s="7" t="n">
        <f aca="false">(L3184-(설정!$B$5+설정!$B$4*K3184))/설정!$B$6</f>
        <v>-0.417548087850531</v>
      </c>
      <c r="E3184" s="8" t="n">
        <f aca="false">H3184*설정!$B$8</f>
        <v>13141.7668343097</v>
      </c>
      <c r="F3184" s="8" t="n">
        <f aca="false">H3184*설정!$B$9</f>
        <v>26314.951459534</v>
      </c>
      <c r="G3184" s="9" t="n">
        <f aca="false">A3184-설정!$B$3</f>
        <v>3743</v>
      </c>
      <c r="H3184" s="8" t="n">
        <f aca="false">10^(설정!$B$5+설정!$B$4*K3184)</f>
        <v>6563.03834696188</v>
      </c>
      <c r="I3184" s="8" t="n">
        <f aca="false">H3184/설정!$B$8</f>
        <v>3277.60132155431</v>
      </c>
      <c r="J3184" s="8" t="n">
        <f aca="false">H3184/설정!$B$9</f>
        <v>1636.84407360312</v>
      </c>
      <c r="K3184" s="10" t="n">
        <f aca="false">LOG10(G3184)</f>
        <v>3.57321982711442</v>
      </c>
      <c r="L3184" s="10" t="n">
        <f aca="false">LOG10(C3184)</f>
        <v>3.69119381038631</v>
      </c>
    </row>
    <row r="3185" customFormat="false" ht="15" hidden="false" customHeight="false" outlineLevel="0" collapsed="false">
      <c r="A3185" s="5" t="n">
        <v>43560</v>
      </c>
      <c r="B3185" s="6" t="n">
        <v>4911.27</v>
      </c>
      <c r="C3185" s="6" t="n">
        <v>5033.23</v>
      </c>
      <c r="D3185" s="7" t="n">
        <f aca="false">(L3185-(설정!$B$5+설정!$B$4*K3185))/설정!$B$6</f>
        <v>-0.384403749016127</v>
      </c>
      <c r="E3185" s="8" t="n">
        <f aca="false">H3185*설정!$B$8</f>
        <v>13161.7030302822</v>
      </c>
      <c r="F3185" s="8" t="n">
        <f aca="false">H3185*설정!$B$9</f>
        <v>26354.8715125923</v>
      </c>
      <c r="G3185" s="9" t="n">
        <f aca="false">A3185-설정!$B$3</f>
        <v>3744</v>
      </c>
      <c r="H3185" s="8" t="n">
        <f aca="false">10^(설정!$B$5+설정!$B$4*K3185)</f>
        <v>6572.99454389566</v>
      </c>
      <c r="I3185" s="8" t="n">
        <f aca="false">H3185/설정!$B$8</f>
        <v>3282.57347659938</v>
      </c>
      <c r="J3185" s="8" t="n">
        <f aca="false">H3185/설정!$B$9</f>
        <v>1639.32718296271</v>
      </c>
      <c r="K3185" s="10" t="n">
        <f aca="false">LOG10(G3185)</f>
        <v>3.57333584006607</v>
      </c>
      <c r="L3185" s="10" t="n">
        <f aca="false">LOG10(C3185)</f>
        <v>3.70184677650255</v>
      </c>
    </row>
    <row r="3186" customFormat="false" ht="15" hidden="false" customHeight="false" outlineLevel="0" collapsed="false">
      <c r="A3186" s="5" t="n">
        <v>43561</v>
      </c>
      <c r="B3186" s="6" t="n">
        <v>5033.23</v>
      </c>
      <c r="C3186" s="6" t="n">
        <v>5044.36</v>
      </c>
      <c r="D3186" s="7" t="n">
        <f aca="false">(L3186-(설정!$B$5+설정!$B$4*K3186))/설정!$B$6</f>
        <v>-0.383405096291191</v>
      </c>
      <c r="E3186" s="8" t="n">
        <f aca="false">H3186*설정!$B$8</f>
        <v>13181.6641334242</v>
      </c>
      <c r="F3186" s="8" t="n">
        <f aca="false">H3186*설정!$B$9</f>
        <v>26394.8414395345</v>
      </c>
      <c r="G3186" s="9" t="n">
        <f aca="false">A3186-설정!$B$3</f>
        <v>3745</v>
      </c>
      <c r="H3186" s="8" t="n">
        <f aca="false">10^(설정!$B$5+설정!$B$4*K3186)</f>
        <v>6582.96317954564</v>
      </c>
      <c r="I3186" s="8" t="n">
        <f aca="false">H3186/설정!$B$8</f>
        <v>3287.55184357717</v>
      </c>
      <c r="J3186" s="8" t="n">
        <f aca="false">H3186/설정!$B$9</f>
        <v>1641.8133945804</v>
      </c>
      <c r="K3186" s="10" t="n">
        <f aca="false">LOG10(G3186)</f>
        <v>3.57345182203549</v>
      </c>
      <c r="L3186" s="10" t="n">
        <f aca="false">LOG10(C3186)</f>
        <v>3.70280607322904</v>
      </c>
    </row>
    <row r="3187" customFormat="false" ht="15" hidden="false" customHeight="false" outlineLevel="0" collapsed="false">
      <c r="A3187" s="5" t="n">
        <v>43562</v>
      </c>
      <c r="B3187" s="6" t="n">
        <v>5044.36</v>
      </c>
      <c r="C3187" s="6" t="n">
        <v>5189.11</v>
      </c>
      <c r="D3187" s="7" t="n">
        <f aca="false">(L3187-(설정!$B$5+설정!$B$4*K3187))/설정!$B$6</f>
        <v>-0.344841438355339</v>
      </c>
      <c r="E3187" s="8" t="n">
        <f aca="false">H3187*설정!$B$8</f>
        <v>13201.6501681896</v>
      </c>
      <c r="F3187" s="8" t="n">
        <f aca="false">H3187*설정!$B$9</f>
        <v>26434.8612893273</v>
      </c>
      <c r="G3187" s="9" t="n">
        <f aca="false">A3187-설정!$B$3</f>
        <v>3746</v>
      </c>
      <c r="H3187" s="8" t="n">
        <f aca="false">10^(설정!$B$5+설정!$B$4*K3187)</f>
        <v>6592.94426612427</v>
      </c>
      <c r="I3187" s="8" t="n">
        <f aca="false">H3187/설정!$B$8</f>
        <v>3292.53642858661</v>
      </c>
      <c r="J3187" s="8" t="n">
        <f aca="false">H3187/설정!$B$9</f>
        <v>1644.30271150203</v>
      </c>
      <c r="K3187" s="10" t="n">
        <f aca="false">LOG10(G3187)</f>
        <v>3.57356777303922</v>
      </c>
      <c r="L3187" s="10" t="n">
        <f aca="false">LOG10(C3187)</f>
        <v>3.71509287707124</v>
      </c>
    </row>
    <row r="3188" customFormat="false" ht="15" hidden="false" customHeight="false" outlineLevel="0" collapsed="false">
      <c r="A3188" s="5" t="n">
        <v>43563</v>
      </c>
      <c r="B3188" s="6" t="n">
        <v>5189.11</v>
      </c>
      <c r="C3188" s="6" t="n">
        <v>5283.42</v>
      </c>
      <c r="D3188" s="7" t="n">
        <f aca="false">(L3188-(설정!$B$5+설정!$B$4*K3188))/설정!$B$6</f>
        <v>-0.321082578868252</v>
      </c>
      <c r="E3188" s="8" t="n">
        <f aca="false">H3188*설정!$B$8</f>
        <v>13221.6611590506</v>
      </c>
      <c r="F3188" s="8" t="n">
        <f aca="false">H3188*설정!$B$9</f>
        <v>26474.9311109734</v>
      </c>
      <c r="G3188" s="9" t="n">
        <f aca="false">A3188-설정!$B$3</f>
        <v>3747</v>
      </c>
      <c r="H3188" s="8" t="n">
        <f aca="false">10^(설정!$B$5+설정!$B$4*K3188)</f>
        <v>6602.93781585295</v>
      </c>
      <c r="I3188" s="8" t="n">
        <f aca="false">H3188/설정!$B$8</f>
        <v>3297.52723773112</v>
      </c>
      <c r="J3188" s="8" t="n">
        <f aca="false">H3188/설정!$B$9</f>
        <v>1646.79513677564</v>
      </c>
      <c r="K3188" s="10" t="n">
        <f aca="false">LOG10(G3188)</f>
        <v>3.5736836930938</v>
      </c>
      <c r="L3188" s="10" t="n">
        <f aca="false">LOG10(C3188)</f>
        <v>3.7229151358492</v>
      </c>
    </row>
    <row r="3189" customFormat="false" ht="15" hidden="false" customHeight="false" outlineLevel="0" collapsed="false">
      <c r="A3189" s="5" t="n">
        <v>43564</v>
      </c>
      <c r="B3189" s="6" t="n">
        <v>5283.42</v>
      </c>
      <c r="C3189" s="6" t="n">
        <v>5195.58</v>
      </c>
      <c r="D3189" s="7" t="n">
        <f aca="false">(L3189-(설정!$B$5+설정!$B$4*K3189))/설정!$B$6</f>
        <v>-0.347409085201564</v>
      </c>
      <c r="E3189" s="8" t="n">
        <f aca="false">H3189*설정!$B$8</f>
        <v>13241.6971304966</v>
      </c>
      <c r="F3189" s="8" t="n">
        <f aca="false">H3189*설정!$B$9</f>
        <v>26515.0509535099</v>
      </c>
      <c r="G3189" s="9" t="n">
        <f aca="false">A3189-설정!$B$3</f>
        <v>3748</v>
      </c>
      <c r="H3189" s="8" t="n">
        <f aca="false">10^(설정!$B$5+설정!$B$4*K3189)</f>
        <v>6612.94384096177</v>
      </c>
      <c r="I3189" s="8" t="n">
        <f aca="false">H3189/설정!$B$8</f>
        <v>3302.52427711842</v>
      </c>
      <c r="J3189" s="8" t="n">
        <f aca="false">H3189/설정!$B$9</f>
        <v>1649.29067345146</v>
      </c>
      <c r="K3189" s="10" t="n">
        <f aca="false">LOG10(G3189)</f>
        <v>3.57379958221574</v>
      </c>
      <c r="L3189" s="10" t="n">
        <f aca="false">LOG10(C3189)</f>
        <v>3.71563403634734</v>
      </c>
    </row>
    <row r="3190" customFormat="false" ht="15" hidden="false" customHeight="false" outlineLevel="0" collapsed="false">
      <c r="A3190" s="5" t="n">
        <v>43565</v>
      </c>
      <c r="B3190" s="6" t="n">
        <v>5195.58</v>
      </c>
      <c r="C3190" s="6" t="n">
        <v>5311.74</v>
      </c>
      <c r="D3190" s="7" t="n">
        <f aca="false">(L3190-(설정!$B$5+설정!$B$4*K3190))/설정!$B$6</f>
        <v>-0.317744499322759</v>
      </c>
      <c r="E3190" s="8" t="n">
        <f aca="false">H3190*설정!$B$8</f>
        <v>13261.7581070341</v>
      </c>
      <c r="F3190" s="8" t="n">
        <f aca="false">H3190*설정!$B$9</f>
        <v>26555.2208660089</v>
      </c>
      <c r="G3190" s="9" t="n">
        <f aca="false">A3190-설정!$B$3</f>
        <v>3749</v>
      </c>
      <c r="H3190" s="8" t="n">
        <f aca="false">10^(설정!$B$5+설정!$B$4*K3190)</f>
        <v>6622.96235368942</v>
      </c>
      <c r="I3190" s="8" t="n">
        <f aca="false">H3190/설정!$B$8</f>
        <v>3307.52755286057</v>
      </c>
      <c r="J3190" s="8" t="n">
        <f aca="false">H3190/설정!$B$9</f>
        <v>1651.78932458187</v>
      </c>
      <c r="K3190" s="10" t="n">
        <f aca="false">LOG10(G3190)</f>
        <v>3.57391544042155</v>
      </c>
      <c r="L3190" s="10" t="n">
        <f aca="false">LOG10(C3190)</f>
        <v>3.7252368089562</v>
      </c>
    </row>
    <row r="3191" customFormat="false" ht="15" hidden="false" customHeight="false" outlineLevel="0" collapsed="false">
      <c r="A3191" s="5" t="n">
        <v>43566</v>
      </c>
      <c r="B3191" s="6" t="n">
        <v>5311.74</v>
      </c>
      <c r="C3191" s="6" t="n">
        <v>5050.67</v>
      </c>
      <c r="D3191" s="7" t="n">
        <f aca="false">(L3191-(설정!$B$5+설정!$B$4*K3191))/설정!$B$6</f>
        <v>-0.392508818528432</v>
      </c>
      <c r="E3191" s="8" t="n">
        <f aca="false">H3191*설정!$B$8</f>
        <v>13281.8441131875</v>
      </c>
      <c r="F3191" s="8" t="n">
        <f aca="false">H3191*설정!$B$9</f>
        <v>26595.4408975775</v>
      </c>
      <c r="G3191" s="9" t="n">
        <f aca="false">A3191-설정!$B$3</f>
        <v>3750</v>
      </c>
      <c r="H3191" s="8" t="n">
        <f aca="false">10^(설정!$B$5+설정!$B$4*K3191)</f>
        <v>6632.99336628341</v>
      </c>
      <c r="I3191" s="8" t="n">
        <f aca="false">H3191/설정!$B$8</f>
        <v>3312.53707107401</v>
      </c>
      <c r="J3191" s="8" t="n">
        <f aca="false">H3191/설정!$B$9</f>
        <v>1654.29109322144</v>
      </c>
      <c r="K3191" s="10" t="n">
        <f aca="false">LOG10(G3191)</f>
        <v>3.57403126772772</v>
      </c>
      <c r="L3191" s="10" t="n">
        <f aca="false">LOG10(C3191)</f>
        <v>3.70334899356463</v>
      </c>
    </row>
    <row r="3192" customFormat="false" ht="15" hidden="false" customHeight="false" outlineLevel="0" collapsed="false">
      <c r="A3192" s="5" t="n">
        <v>43567</v>
      </c>
      <c r="B3192" s="6" t="n">
        <v>5050.67</v>
      </c>
      <c r="C3192" s="6" t="n">
        <v>5082.86</v>
      </c>
      <c r="D3192" s="7" t="n">
        <f aca="false">(L3192-(설정!$B$5+설정!$B$4*K3192))/설정!$B$6</f>
        <v>-0.385537963700108</v>
      </c>
      <c r="E3192" s="8" t="n">
        <f aca="false">H3192*설정!$B$8</f>
        <v>13301.9551734989</v>
      </c>
      <c r="F3192" s="8" t="n">
        <f aca="false">H3192*설정!$B$9</f>
        <v>26635.7110973585</v>
      </c>
      <c r="G3192" s="9" t="n">
        <f aca="false">A3192-설정!$B$3</f>
        <v>3751</v>
      </c>
      <c r="H3192" s="8" t="n">
        <f aca="false">10^(설정!$B$5+설정!$B$4*K3192)</f>
        <v>6643.03689100011</v>
      </c>
      <c r="I3192" s="8" t="n">
        <f aca="false">H3192/설정!$B$8</f>
        <v>3317.5528378796</v>
      </c>
      <c r="J3192" s="8" t="n">
        <f aca="false">H3192/설정!$B$9</f>
        <v>1656.79598242695</v>
      </c>
      <c r="K3192" s="10" t="n">
        <f aca="false">LOG10(G3192)</f>
        <v>3.57414706415072</v>
      </c>
      <c r="L3192" s="10" t="n">
        <f aca="false">LOG10(C3192)</f>
        <v>3.70610814785639</v>
      </c>
    </row>
    <row r="3193" customFormat="false" ht="15" hidden="false" customHeight="false" outlineLevel="0" collapsed="false">
      <c r="A3193" s="5" t="n">
        <v>43568</v>
      </c>
      <c r="B3193" s="6" t="n">
        <v>5082.86</v>
      </c>
      <c r="C3193" s="6" t="n">
        <v>5074.79</v>
      </c>
      <c r="D3193" s="7" t="n">
        <f aca="false">(L3193-(설정!$B$5+설정!$B$4*K3193))/설정!$B$6</f>
        <v>-0.390004897395459</v>
      </c>
      <c r="E3193" s="8" t="n">
        <f aca="false">H3193*설정!$B$8</f>
        <v>13322.0913125271</v>
      </c>
      <c r="F3193" s="8" t="n">
        <f aca="false">H3193*설정!$B$9</f>
        <v>26676.0315145286</v>
      </c>
      <c r="G3193" s="9" t="n">
        <f aca="false">A3193-설정!$B$3</f>
        <v>3752</v>
      </c>
      <c r="H3193" s="8" t="n">
        <f aca="false">10^(설정!$B$5+설정!$B$4*K3193)</f>
        <v>6653.09294010435</v>
      </c>
      <c r="I3193" s="8" t="n">
        <f aca="false">H3193/설정!$B$8</f>
        <v>3322.57485940244</v>
      </c>
      <c r="J3193" s="8" t="n">
        <f aca="false">H3193/설정!$B$9</f>
        <v>1659.30399525728</v>
      </c>
      <c r="K3193" s="10" t="n">
        <f aca="false">LOG10(G3193)</f>
        <v>3.57426282970703</v>
      </c>
      <c r="L3193" s="10" t="n">
        <f aca="false">LOG10(C3193)</f>
        <v>3.70541807540728</v>
      </c>
    </row>
    <row r="3194" customFormat="false" ht="15" hidden="false" customHeight="false" outlineLevel="0" collapsed="false">
      <c r="A3194" s="5" t="n">
        <v>43569</v>
      </c>
      <c r="B3194" s="6" t="n">
        <v>5074.79</v>
      </c>
      <c r="C3194" s="6" t="n">
        <v>5156.8</v>
      </c>
      <c r="D3194" s="7" t="n">
        <f aca="false">(L3194-(설정!$B$5+설정!$B$4*K3194))/설정!$B$6</f>
        <v>-0.369094645459811</v>
      </c>
      <c r="E3194" s="8" t="n">
        <f aca="false">H3194*설정!$B$8</f>
        <v>13342.2525548495</v>
      </c>
      <c r="F3194" s="8" t="n">
        <f aca="false">H3194*설정!$B$9</f>
        <v>26716.4021983008</v>
      </c>
      <c r="G3194" s="9" t="n">
        <f aca="false">A3194-설정!$B$3</f>
        <v>3753</v>
      </c>
      <c r="H3194" s="8" t="n">
        <f aca="false">10^(설정!$B$5+설정!$B$4*K3194)</f>
        <v>6663.16152587004</v>
      </c>
      <c r="I3194" s="8" t="n">
        <f aca="false">H3194/설정!$B$8</f>
        <v>3327.60314177216</v>
      </c>
      <c r="J3194" s="8" t="n">
        <f aca="false">H3194/설정!$B$9</f>
        <v>1661.81513477359</v>
      </c>
      <c r="K3194" s="10" t="n">
        <f aca="false">LOG10(G3194)</f>
        <v>3.57437856441308</v>
      </c>
      <c r="L3194" s="10" t="n">
        <f aca="false">LOG10(C3194)</f>
        <v>3.71238028816826</v>
      </c>
    </row>
    <row r="3195" customFormat="false" ht="15" hidden="false" customHeight="false" outlineLevel="0" collapsed="false">
      <c r="A3195" s="5" t="n">
        <v>43570</v>
      </c>
      <c r="B3195" s="6" t="n">
        <v>5156.8</v>
      </c>
      <c r="C3195" s="6" t="n">
        <v>5042.9</v>
      </c>
      <c r="D3195" s="7" t="n">
        <f aca="false">(L3195-(설정!$B$5+설정!$B$4*K3195))/설정!$B$6</f>
        <v>-0.403439028408323</v>
      </c>
      <c r="E3195" s="8" t="n">
        <f aca="false">H3195*설정!$B$8</f>
        <v>13362.4389250602</v>
      </c>
      <c r="F3195" s="8" t="n">
        <f aca="false">H3195*설정!$B$9</f>
        <v>26756.8231979225</v>
      </c>
      <c r="G3195" s="9" t="n">
        <f aca="false">A3195-설정!$B$3</f>
        <v>3754</v>
      </c>
      <c r="H3195" s="8" t="n">
        <f aca="false">10^(설정!$B$5+설정!$B$4*K3195)</f>
        <v>6673.24266057962</v>
      </c>
      <c r="I3195" s="8" t="n">
        <f aca="false">H3195/설정!$B$8</f>
        <v>3332.63769112264</v>
      </c>
      <c r="J3195" s="8" t="n">
        <f aca="false">H3195/설정!$B$9</f>
        <v>1664.32940403917</v>
      </c>
      <c r="K3195" s="10" t="n">
        <f aca="false">LOG10(G3195)</f>
        <v>3.57449426828533</v>
      </c>
      <c r="L3195" s="10" t="n">
        <f aca="false">LOG10(C3195)</f>
        <v>3.70268035624583</v>
      </c>
    </row>
    <row r="3196" customFormat="false" ht="15" hidden="false" customHeight="false" outlineLevel="0" collapsed="false">
      <c r="A3196" s="5" t="n">
        <v>43571</v>
      </c>
      <c r="B3196" s="6" t="n">
        <v>5042.9</v>
      </c>
      <c r="C3196" s="6" t="n">
        <v>5205.96</v>
      </c>
      <c r="D3196" s="7" t="n">
        <f aca="false">(L3196-(설정!$B$5+설정!$B$4*K3196))/설정!$B$6</f>
        <v>-0.35978417471463</v>
      </c>
      <c r="E3196" s="8" t="n">
        <f aca="false">H3196*설정!$B$8</f>
        <v>13382.6504477711</v>
      </c>
      <c r="F3196" s="8" t="n">
        <f aca="false">H3196*설정!$B$9</f>
        <v>26797.2945626763</v>
      </c>
      <c r="G3196" s="9" t="n">
        <f aca="false">A3196-설정!$B$3</f>
        <v>3755</v>
      </c>
      <c r="H3196" s="8" t="n">
        <f aca="false">10^(설정!$B$5+설정!$B$4*K3196)</f>
        <v>6683.33635652436</v>
      </c>
      <c r="I3196" s="8" t="n">
        <f aca="false">H3196/설정!$B$8</f>
        <v>3337.67851359218</v>
      </c>
      <c r="J3196" s="8" t="n">
        <f aca="false">H3196/설정!$B$9</f>
        <v>1666.84680611949</v>
      </c>
      <c r="K3196" s="10" t="n">
        <f aca="false">LOG10(G3196)</f>
        <v>3.57460994134019</v>
      </c>
      <c r="L3196" s="10" t="n">
        <f aca="false">LOG10(C3196)</f>
        <v>3.71650082688386</v>
      </c>
    </row>
    <row r="3197" customFormat="false" ht="15" hidden="false" customHeight="false" outlineLevel="0" collapsed="false">
      <c r="A3197" s="5" t="n">
        <v>43572</v>
      </c>
      <c r="B3197" s="6" t="n">
        <v>5205.96</v>
      </c>
      <c r="C3197" s="6" t="n">
        <v>5226.35</v>
      </c>
      <c r="D3197" s="7" t="n">
        <f aca="false">(L3197-(설정!$B$5+설정!$B$4*K3197))/설정!$B$6</f>
        <v>-0.356330548014152</v>
      </c>
      <c r="E3197" s="8" t="n">
        <f aca="false">H3197*설정!$B$8</f>
        <v>13402.8871476116</v>
      </c>
      <c r="F3197" s="8" t="n">
        <f aca="false">H3197*설정!$B$9</f>
        <v>26837.8163418799</v>
      </c>
      <c r="G3197" s="9" t="n">
        <f aca="false">A3197-설정!$B$3</f>
        <v>3756</v>
      </c>
      <c r="H3197" s="8" t="n">
        <f aca="false">10^(설정!$B$5+설정!$B$4*K3197)</f>
        <v>6693.44262600426</v>
      </c>
      <c r="I3197" s="8" t="n">
        <f aca="false">H3197/설정!$B$8</f>
        <v>3342.72561532345</v>
      </c>
      <c r="J3197" s="8" t="n">
        <f aca="false">H3197/설정!$B$9</f>
        <v>1669.36734408223</v>
      </c>
      <c r="K3197" s="10" t="n">
        <f aca="false">LOG10(G3197)</f>
        <v>3.57472558359407</v>
      </c>
      <c r="L3197" s="10" t="n">
        <f aca="false">LOG10(C3197)</f>
        <v>3.71819849034708</v>
      </c>
    </row>
    <row r="3198" customFormat="false" ht="15" hidden="false" customHeight="false" outlineLevel="0" collapsed="false">
      <c r="A3198" s="5" t="n">
        <v>43573</v>
      </c>
      <c r="B3198" s="6" t="n">
        <v>5226.35</v>
      </c>
      <c r="C3198" s="6" t="n">
        <v>5278.5</v>
      </c>
      <c r="D3198" s="7" t="n">
        <f aca="false">(L3198-(설정!$B$5+설정!$B$4*K3198))/설정!$B$6</f>
        <v>-0.344206528212863</v>
      </c>
      <c r="E3198" s="8" t="n">
        <f aca="false">H3198*설정!$B$8</f>
        <v>13423.1490492288</v>
      </c>
      <c r="F3198" s="8" t="n">
        <f aca="false">H3198*설정!$B$9</f>
        <v>26878.3885848863</v>
      </c>
      <c r="G3198" s="9" t="n">
        <f aca="false">A3198-설정!$B$3</f>
        <v>3757</v>
      </c>
      <c r="H3198" s="8" t="n">
        <f aca="false">10^(설정!$B$5+설정!$B$4*K3198)</f>
        <v>6703.5614813281</v>
      </c>
      <c r="I3198" s="8" t="n">
        <f aca="false">H3198/설정!$B$8</f>
        <v>3347.77900246348</v>
      </c>
      <c r="J3198" s="8" t="n">
        <f aca="false">H3198/설정!$B$9</f>
        <v>1671.89102099723</v>
      </c>
      <c r="K3198" s="10" t="n">
        <f aca="false">LOG10(G3198)</f>
        <v>3.57484119506338</v>
      </c>
      <c r="L3198" s="10" t="n">
        <f aca="false">LOG10(C3198)</f>
        <v>3.72251052589087</v>
      </c>
    </row>
    <row r="3199" customFormat="false" ht="15" hidden="false" customHeight="false" outlineLevel="0" collapsed="false">
      <c r="A3199" s="5" t="n">
        <v>43574</v>
      </c>
      <c r="B3199" s="6" t="n">
        <v>5278.5</v>
      </c>
      <c r="C3199" s="6" t="n">
        <v>5289.95</v>
      </c>
      <c r="D3199" s="7" t="n">
        <f aca="false">(L3199-(설정!$B$5+설정!$B$4*K3199))/설정!$B$6</f>
        <v>-0.343260863317485</v>
      </c>
      <c r="E3199" s="8" t="n">
        <f aca="false">H3199*설정!$B$8</f>
        <v>13443.4361772872</v>
      </c>
      <c r="F3199" s="8" t="n">
        <f aca="false">H3199*설정!$B$9</f>
        <v>26919.0113410834</v>
      </c>
      <c r="G3199" s="9" t="n">
        <f aca="false">A3199-설정!$B$3</f>
        <v>3758</v>
      </c>
      <c r="H3199" s="8" t="n">
        <f aca="false">10^(설정!$B$5+설정!$B$4*K3199)</f>
        <v>6713.69293481342</v>
      </c>
      <c r="I3199" s="8" t="n">
        <f aca="false">H3199/설정!$B$8</f>
        <v>3352.83868116368</v>
      </c>
      <c r="J3199" s="8" t="n">
        <f aca="false">H3199/설정!$B$9</f>
        <v>1674.41783993653</v>
      </c>
      <c r="K3199" s="10" t="n">
        <f aca="false">LOG10(G3199)</f>
        <v>3.57495677576451</v>
      </c>
      <c r="L3199" s="10" t="n">
        <f aca="false">LOG10(C3199)</f>
        <v>3.72345156715301</v>
      </c>
    </row>
    <row r="3200" customFormat="false" ht="15" hidden="false" customHeight="false" outlineLevel="0" collapsed="false">
      <c r="A3200" s="5" t="n">
        <v>43575</v>
      </c>
      <c r="B3200" s="6" t="n">
        <v>5289.95</v>
      </c>
      <c r="C3200" s="6" t="n">
        <v>5313.97</v>
      </c>
      <c r="D3200" s="7" t="n">
        <f aca="false">(L3200-(설정!$B$5+설정!$B$4*K3200))/설정!$B$6</f>
        <v>-0.338910561065118</v>
      </c>
      <c r="E3200" s="8" t="n">
        <f aca="false">H3200*설정!$B$8</f>
        <v>13463.748556469</v>
      </c>
      <c r="F3200" s="8" t="n">
        <f aca="false">H3200*설정!$B$9</f>
        <v>26959.6846598948</v>
      </c>
      <c r="G3200" s="9" t="n">
        <f aca="false">A3200-설정!$B$3</f>
        <v>3759</v>
      </c>
      <c r="H3200" s="8" t="n">
        <f aca="false">10^(설정!$B$5+설정!$B$4*K3200)</f>
        <v>6723.83699878663</v>
      </c>
      <c r="I3200" s="8" t="n">
        <f aca="false">H3200/설정!$B$8</f>
        <v>3357.90465757991</v>
      </c>
      <c r="J3200" s="8" t="n">
        <f aca="false">H3200/설정!$B$9</f>
        <v>1676.94780397437</v>
      </c>
      <c r="K3200" s="10" t="n">
        <f aca="false">LOG10(G3200)</f>
        <v>3.57507232571381</v>
      </c>
      <c r="L3200" s="10" t="n">
        <f aca="false">LOG10(C3200)</f>
        <v>3.72541909827312</v>
      </c>
    </row>
    <row r="3201" customFormat="false" ht="15" hidden="false" customHeight="false" outlineLevel="0" collapsed="false">
      <c r="A3201" s="5" t="n">
        <v>43576</v>
      </c>
      <c r="B3201" s="6" t="n">
        <v>5313.97</v>
      </c>
      <c r="C3201" s="6" t="n">
        <v>5295.73</v>
      </c>
      <c r="D3201" s="7" t="n">
        <f aca="false">(L3201-(설정!$B$5+설정!$B$4*K3201))/설정!$B$6</f>
        <v>-0.346036411526431</v>
      </c>
      <c r="E3201" s="8" t="n">
        <f aca="false">H3201*설정!$B$8</f>
        <v>13484.0862114737</v>
      </c>
      <c r="F3201" s="8" t="n">
        <f aca="false">H3201*설정!$B$9</f>
        <v>27000.4085907784</v>
      </c>
      <c r="G3201" s="9" t="n">
        <f aca="false">A3201-설정!$B$3</f>
        <v>3760</v>
      </c>
      <c r="H3201" s="8" t="n">
        <f aca="false">10^(설정!$B$5+설정!$B$4*K3201)</f>
        <v>6733.9936855827</v>
      </c>
      <c r="I3201" s="8" t="n">
        <f aca="false">H3201/설정!$B$8</f>
        <v>3362.97693787229</v>
      </c>
      <c r="J3201" s="8" t="n">
        <f aca="false">H3201/설정!$B$9</f>
        <v>1679.48091618714</v>
      </c>
      <c r="K3201" s="10" t="n">
        <f aca="false">LOG10(G3201)</f>
        <v>3.57518784492766</v>
      </c>
      <c r="L3201" s="10" t="n">
        <f aca="false">LOG10(C3201)</f>
        <v>3.72392583472106</v>
      </c>
    </row>
    <row r="3202" customFormat="false" ht="15" hidden="false" customHeight="false" outlineLevel="0" collapsed="false">
      <c r="A3202" s="5" t="n">
        <v>43577</v>
      </c>
      <c r="B3202" s="6" t="n">
        <v>5295.73</v>
      </c>
      <c r="C3202" s="6" t="n">
        <v>5383.8</v>
      </c>
      <c r="D3202" s="7" t="n">
        <f aca="false">(L3202-(설정!$B$5+설정!$B$4*K3202))/설정!$B$6</f>
        <v>-0.324455396520501</v>
      </c>
      <c r="E3202" s="8" t="n">
        <f aca="false">H3202*설정!$B$8</f>
        <v>13504.4491670187</v>
      </c>
      <c r="F3202" s="8" t="n">
        <f aca="false">H3202*설정!$B$9</f>
        <v>27041.1831832283</v>
      </c>
      <c r="G3202" s="9" t="n">
        <f aca="false">A3202-설정!$B$3</f>
        <v>3761</v>
      </c>
      <c r="H3202" s="8" t="n">
        <f aca="false">10^(설정!$B$5+설정!$B$4*K3202)</f>
        <v>6744.16300754562</v>
      </c>
      <c r="I3202" s="8" t="n">
        <f aca="false">H3202/설정!$B$8</f>
        <v>3368.05552820544</v>
      </c>
      <c r="J3202" s="8" t="n">
        <f aca="false">H3202/설정!$B$9</f>
        <v>1682.01717965348</v>
      </c>
      <c r="K3202" s="10" t="n">
        <f aca="false">LOG10(G3202)</f>
        <v>3.5753033334224</v>
      </c>
      <c r="L3202" s="10" t="n">
        <f aca="false">LOG10(C3202)</f>
        <v>3.73108891813462</v>
      </c>
    </row>
    <row r="3203" customFormat="false" ht="15" hidden="false" customHeight="false" outlineLevel="0" collapsed="false">
      <c r="A3203" s="5" t="n">
        <v>43578</v>
      </c>
      <c r="B3203" s="6" t="n">
        <v>5383.8</v>
      </c>
      <c r="C3203" s="6" t="n">
        <v>5544.86</v>
      </c>
      <c r="D3203" s="7" t="n">
        <f aca="false">(L3203-(설정!$B$5+설정!$B$4*K3203))/설정!$B$6</f>
        <v>-0.284175060951673</v>
      </c>
      <c r="E3203" s="8" t="n">
        <f aca="false">H3203*설정!$B$8</f>
        <v>13524.837447839</v>
      </c>
      <c r="F3203" s="8" t="n">
        <f aca="false">H3203*설정!$B$9</f>
        <v>27082.0084867733</v>
      </c>
      <c r="G3203" s="9" t="n">
        <f aca="false">A3203-설정!$B$3</f>
        <v>3762</v>
      </c>
      <c r="H3203" s="8" t="n">
        <f aca="false">10^(설정!$B$5+설정!$B$4*K3203)</f>
        <v>6754.34497702803</v>
      </c>
      <c r="I3203" s="8" t="n">
        <f aca="false">H3203/설정!$B$8</f>
        <v>3373.14043474831</v>
      </c>
      <c r="J3203" s="8" t="n">
        <f aca="false">H3203/설정!$B$9</f>
        <v>1684.55659745417</v>
      </c>
      <c r="K3203" s="10" t="n">
        <f aca="false">LOG10(G3203)</f>
        <v>3.57541879121436</v>
      </c>
      <c r="L3203" s="10" t="n">
        <f aca="false">LOG10(C3203)</f>
        <v>3.74389058529221</v>
      </c>
    </row>
    <row r="3204" customFormat="false" ht="15" hidden="false" customHeight="false" outlineLevel="0" collapsed="false">
      <c r="A3204" s="5" t="n">
        <v>43579</v>
      </c>
      <c r="B3204" s="6" t="n">
        <v>5544.86</v>
      </c>
      <c r="C3204" s="6" t="n">
        <v>5431.95</v>
      </c>
      <c r="D3204" s="7" t="n">
        <f aca="false">(L3204-(설정!$B$5+설정!$B$4*K3204))/설정!$B$6</f>
        <v>-0.31597696707472</v>
      </c>
      <c r="E3204" s="8" t="n">
        <f aca="false">H3204*설정!$B$8</f>
        <v>13545.2510786867</v>
      </c>
      <c r="F3204" s="8" t="n">
        <f aca="false">H3204*설정!$B$9</f>
        <v>27122.8845509771</v>
      </c>
      <c r="G3204" s="9" t="n">
        <f aca="false">A3204-설정!$B$3</f>
        <v>3763</v>
      </c>
      <c r="H3204" s="8" t="n">
        <f aca="false">10^(설정!$B$5+설정!$B$4*K3204)</f>
        <v>6764.53960639131</v>
      </c>
      <c r="I3204" s="8" t="n">
        <f aca="false">H3204/설정!$B$8</f>
        <v>3378.23166367421</v>
      </c>
      <c r="J3204" s="8" t="n">
        <f aca="false">H3204/설정!$B$9</f>
        <v>1687.09917267219</v>
      </c>
      <c r="K3204" s="10" t="n">
        <f aca="false">LOG10(G3204)</f>
        <v>3.57553421831986</v>
      </c>
      <c r="L3204" s="10" t="n">
        <f aca="false">LOG10(C3204)</f>
        <v>3.73495576369806</v>
      </c>
    </row>
    <row r="3205" customFormat="false" ht="15" hidden="false" customHeight="false" outlineLevel="0" collapsed="false">
      <c r="A3205" s="5" t="n">
        <v>43580</v>
      </c>
      <c r="B3205" s="6" t="n">
        <v>5431.95</v>
      </c>
      <c r="C3205" s="6" t="n">
        <v>5127.67</v>
      </c>
      <c r="D3205" s="7" t="n">
        <f aca="false">(L3205-(설정!$B$5+설정!$B$4*K3205))/설정!$B$6</f>
        <v>-0.401172219742821</v>
      </c>
      <c r="E3205" s="8" t="n">
        <f aca="false">H3205*설정!$B$8</f>
        <v>13565.6900843322</v>
      </c>
      <c r="F3205" s="8" t="n">
        <f aca="false">H3205*설정!$B$9</f>
        <v>27163.8114254396</v>
      </c>
      <c r="G3205" s="9" t="n">
        <f aca="false">A3205-설정!$B$3</f>
        <v>3764</v>
      </c>
      <c r="H3205" s="8" t="n">
        <f aca="false">10^(설정!$B$5+설정!$B$4*K3205)</f>
        <v>6774.74690800581</v>
      </c>
      <c r="I3205" s="8" t="n">
        <f aca="false">H3205/설정!$B$8</f>
        <v>3383.32922116093</v>
      </c>
      <c r="J3205" s="8" t="n">
        <f aca="false">H3205/설정!$B$9</f>
        <v>1689.64490839273</v>
      </c>
      <c r="K3205" s="10" t="n">
        <f aca="false">LOG10(G3205)</f>
        <v>3.57564961475522</v>
      </c>
      <c r="L3205" s="10" t="n">
        <f aca="false">LOG10(C3205)</f>
        <v>3.70992006764363</v>
      </c>
    </row>
    <row r="3206" customFormat="false" ht="15" hidden="false" customHeight="false" outlineLevel="0" collapsed="false">
      <c r="A3206" s="5" t="n">
        <v>43581</v>
      </c>
      <c r="B3206" s="6" t="n">
        <v>5127.67</v>
      </c>
      <c r="C3206" s="6" t="n">
        <v>5150.16</v>
      </c>
      <c r="D3206" s="7" t="n">
        <f aca="false">(L3206-(설정!$B$5+설정!$B$4*K3206))/설정!$B$6</f>
        <v>-0.397040231081417</v>
      </c>
      <c r="E3206" s="8" t="n">
        <f aca="false">H3206*설정!$B$8</f>
        <v>13586.1544895629</v>
      </c>
      <c r="F3206" s="8" t="n">
        <f aca="false">H3206*설정!$B$9</f>
        <v>27204.7891597947</v>
      </c>
      <c r="G3206" s="9" t="n">
        <f aca="false">A3206-설정!$B$3</f>
        <v>3765</v>
      </c>
      <c r="H3206" s="8" t="n">
        <f aca="false">10^(설정!$B$5+설정!$B$4*K3206)</f>
        <v>6784.96689425042</v>
      </c>
      <c r="I3206" s="8" t="n">
        <f aca="false">H3206/설정!$B$8</f>
        <v>3388.43311339052</v>
      </c>
      <c r="J3206" s="8" t="n">
        <f aca="false">H3206/설정!$B$9</f>
        <v>1692.19380770315</v>
      </c>
      <c r="K3206" s="10" t="n">
        <f aca="false">LOG10(G3206)</f>
        <v>3.57576498053672</v>
      </c>
      <c r="L3206" s="10" t="n">
        <f aca="false">LOG10(C3206)</f>
        <v>3.7118207214757</v>
      </c>
    </row>
    <row r="3207" customFormat="false" ht="15" hidden="false" customHeight="false" outlineLevel="0" collapsed="false">
      <c r="A3207" s="5" t="n">
        <v>43582</v>
      </c>
      <c r="B3207" s="6" t="n">
        <v>5150.16</v>
      </c>
      <c r="C3207" s="6" t="n">
        <v>5181.81</v>
      </c>
      <c r="D3207" s="7" t="n">
        <f aca="false">(L3207-(설정!$B$5+설정!$B$4*K3207))/설정!$B$6</f>
        <v>-0.3903869812016</v>
      </c>
      <c r="E3207" s="8" t="n">
        <f aca="false">H3207*설정!$B$8</f>
        <v>13606.6443191842</v>
      </c>
      <c r="F3207" s="8" t="n">
        <f aca="false">H3207*설정!$B$9</f>
        <v>27245.8178037128</v>
      </c>
      <c r="G3207" s="9" t="n">
        <f aca="false">A3207-설정!$B$3</f>
        <v>3766</v>
      </c>
      <c r="H3207" s="8" t="n">
        <f aca="false">10^(설정!$B$5+설정!$B$4*K3207)</f>
        <v>6795.19957751311</v>
      </c>
      <c r="I3207" s="8" t="n">
        <f aca="false">H3207/설정!$B$8</f>
        <v>3393.54334654959</v>
      </c>
      <c r="J3207" s="8" t="n">
        <f aca="false">H3207/설정!$B$9</f>
        <v>1694.74587369303</v>
      </c>
      <c r="K3207" s="10" t="n">
        <f aca="false">LOG10(G3207)</f>
        <v>3.57588031568065</v>
      </c>
      <c r="L3207" s="10" t="n">
        <f aca="false">LOG10(C3207)</f>
        <v>3.7144814847856</v>
      </c>
    </row>
    <row r="3208" customFormat="false" ht="15" hidden="false" customHeight="false" outlineLevel="0" collapsed="false">
      <c r="A3208" s="5" t="n">
        <v>43583</v>
      </c>
      <c r="B3208" s="6" t="n">
        <v>5181.81</v>
      </c>
      <c r="C3208" s="6" t="n">
        <v>5148.67</v>
      </c>
      <c r="D3208" s="7" t="n">
        <f aca="false">(L3208-(설정!$B$5+설정!$B$4*K3208))/설정!$B$6</f>
        <v>-0.401797199306828</v>
      </c>
      <c r="E3208" s="8" t="n">
        <f aca="false">H3208*설정!$B$8</f>
        <v>13627.1595980192</v>
      </c>
      <c r="F3208" s="8" t="n">
        <f aca="false">H3208*설정!$B$9</f>
        <v>27286.8974068991</v>
      </c>
      <c r="G3208" s="9" t="n">
        <f aca="false">A3208-설정!$B$3</f>
        <v>3767</v>
      </c>
      <c r="H3208" s="8" t="n">
        <f aca="false">10^(설정!$B$5+설정!$B$4*K3208)</f>
        <v>6805.44497019051</v>
      </c>
      <c r="I3208" s="8" t="n">
        <f aca="false">H3208/설정!$B$8</f>
        <v>3398.65992682903</v>
      </c>
      <c r="J3208" s="8" t="n">
        <f aca="false">H3208/설정!$B$9</f>
        <v>1697.30110945415</v>
      </c>
      <c r="K3208" s="10" t="n">
        <f aca="false">LOG10(G3208)</f>
        <v>3.57599562020327</v>
      </c>
      <c r="L3208" s="10" t="n">
        <f aca="false">LOG10(C3208)</f>
        <v>3.71169505695215</v>
      </c>
    </row>
    <row r="3209" customFormat="false" ht="15" hidden="false" customHeight="false" outlineLevel="0" collapsed="false">
      <c r="A3209" s="5" t="n">
        <v>43584</v>
      </c>
      <c r="B3209" s="6" t="n">
        <v>5148.67</v>
      </c>
      <c r="C3209" s="6" t="n">
        <v>5148.8</v>
      </c>
      <c r="D3209" s="7" t="n">
        <f aca="false">(L3209-(설정!$B$5+설정!$B$4*K3209))/설정!$B$6</f>
        <v>-0.403930090404111</v>
      </c>
      <c r="E3209" s="8" t="n">
        <f aca="false">H3209*설정!$B$8</f>
        <v>13647.7003509082</v>
      </c>
      <c r="F3209" s="8" t="n">
        <f aca="false">H3209*설정!$B$9</f>
        <v>27328.028019094</v>
      </c>
      <c r="G3209" s="9" t="n">
        <f aca="false">A3209-설정!$B$3</f>
        <v>3768</v>
      </c>
      <c r="H3209" s="8" t="n">
        <f aca="false">10^(설정!$B$5+설정!$B$4*K3209)</f>
        <v>6815.70308468806</v>
      </c>
      <c r="I3209" s="8" t="n">
        <f aca="false">H3209/설정!$B$8</f>
        <v>3403.78286042417</v>
      </c>
      <c r="J3209" s="8" t="n">
        <f aca="false">H3209/설정!$B$9</f>
        <v>1699.85951808046</v>
      </c>
      <c r="K3209" s="10" t="n">
        <f aca="false">LOG10(G3209)</f>
        <v>3.57611089412084</v>
      </c>
      <c r="L3209" s="10" t="n">
        <f aca="false">LOG10(C3209)</f>
        <v>3.71170602241894</v>
      </c>
    </row>
    <row r="3210" customFormat="false" ht="15" hidden="false" customHeight="false" outlineLevel="0" collapsed="false">
      <c r="A3210" s="5" t="n">
        <v>43585</v>
      </c>
      <c r="B3210" s="6" t="n">
        <v>5148.8</v>
      </c>
      <c r="C3210" s="6" t="n">
        <v>5266.62</v>
      </c>
      <c r="D3210" s="7" t="n">
        <f aca="false">(L3210-(설정!$B$5+설정!$B$4*K3210))/설정!$B$6</f>
        <v>-0.37351379138378</v>
      </c>
      <c r="E3210" s="8" t="n">
        <f aca="false">H3210*설정!$B$8</f>
        <v>13668.2666027094</v>
      </c>
      <c r="F3210" s="8" t="n">
        <f aca="false">H3210*설정!$B$9</f>
        <v>27369.209690073</v>
      </c>
      <c r="G3210" s="9" t="n">
        <f aca="false">A3210-설정!$B$3</f>
        <v>3769</v>
      </c>
      <c r="H3210" s="8" t="n">
        <f aca="false">10^(설정!$B$5+설정!$B$4*K3210)</f>
        <v>6825.97393341992</v>
      </c>
      <c r="I3210" s="8" t="n">
        <f aca="false">H3210/설정!$B$8</f>
        <v>3408.91215353467</v>
      </c>
      <c r="J3210" s="8" t="n">
        <f aca="false">H3210/설정!$B$9</f>
        <v>1702.42110266809</v>
      </c>
      <c r="K3210" s="10" t="n">
        <f aca="false">LOG10(G3210)</f>
        <v>3.5762261374496</v>
      </c>
      <c r="L3210" s="10" t="n">
        <f aca="false">LOG10(C3210)</f>
        <v>3.72153198403876</v>
      </c>
    </row>
    <row r="3211" customFormat="false" ht="15" hidden="false" customHeight="false" outlineLevel="0" collapsed="false">
      <c r="A3211" s="5" t="n">
        <v>43586</v>
      </c>
      <c r="B3211" s="6" t="n">
        <v>5266.62</v>
      </c>
      <c r="C3211" s="6" t="n">
        <v>5315.18</v>
      </c>
      <c r="D3211" s="7" t="n">
        <f aca="false">(L3211-(설정!$B$5+설정!$B$4*K3211))/설정!$B$6</f>
        <v>-0.362463496334317</v>
      </c>
      <c r="E3211" s="8" t="n">
        <f aca="false">H3211*설정!$B$8</f>
        <v>13688.858378299</v>
      </c>
      <c r="F3211" s="8" t="n">
        <f aca="false">H3211*설정!$B$9</f>
        <v>27410.4424696479</v>
      </c>
      <c r="G3211" s="9" t="n">
        <f aca="false">A3211-설정!$B$3</f>
        <v>3770</v>
      </c>
      <c r="H3211" s="8" t="n">
        <f aca="false">10^(설정!$B$5+설정!$B$4*K3211)</f>
        <v>6836.25752880933</v>
      </c>
      <c r="I3211" s="8" t="n">
        <f aca="false">H3211/설정!$B$8</f>
        <v>3414.04781236474</v>
      </c>
      <c r="J3211" s="8" t="n">
        <f aca="false">H3211/설정!$B$9</f>
        <v>1704.98586631544</v>
      </c>
      <c r="K3211" s="10" t="n">
        <f aca="false">LOG10(G3211)</f>
        <v>3.57634135020579</v>
      </c>
      <c r="L3211" s="10" t="n">
        <f aca="false">LOG10(C3211)</f>
        <v>3.72551797660777</v>
      </c>
    </row>
    <row r="3212" customFormat="false" ht="15" hidden="false" customHeight="false" outlineLevel="0" collapsed="false">
      <c r="A3212" s="5" t="n">
        <v>43587</v>
      </c>
      <c r="B3212" s="6" t="n">
        <v>5315.18</v>
      </c>
      <c r="C3212" s="6" t="n">
        <v>5393.13</v>
      </c>
      <c r="D3212" s="7" t="n">
        <f aca="false">(L3212-(설정!$B$5+설정!$B$4*K3212))/설정!$B$6</f>
        <v>-0.343662903265577</v>
      </c>
      <c r="E3212" s="8" t="n">
        <f aca="false">H3212*설정!$B$8</f>
        <v>13709.47570257</v>
      </c>
      <c r="F3212" s="8" t="n">
        <f aca="false">H3212*설정!$B$9</f>
        <v>27451.7264076647</v>
      </c>
      <c r="G3212" s="9" t="n">
        <f aca="false">A3212-설정!$B$3</f>
        <v>3771</v>
      </c>
      <c r="H3212" s="8" t="n">
        <f aca="false">10^(설정!$B$5+설정!$B$4*K3212)</f>
        <v>6846.55388328805</v>
      </c>
      <c r="I3212" s="8" t="n">
        <f aca="false">H3212/설정!$B$8</f>
        <v>3419.18984312283</v>
      </c>
      <c r="J3212" s="8" t="n">
        <f aca="false">H3212/설정!$B$9</f>
        <v>1707.55381212304</v>
      </c>
      <c r="K3212" s="10" t="n">
        <f aca="false">LOG10(G3212)</f>
        <v>3.57645653240562</v>
      </c>
      <c r="L3212" s="10" t="n">
        <f aca="false">LOG10(C3212)</f>
        <v>3.73184088897019</v>
      </c>
    </row>
    <row r="3213" customFormat="false" ht="15" hidden="false" customHeight="false" outlineLevel="0" collapsed="false">
      <c r="A3213" s="5" t="n">
        <v>43588</v>
      </c>
      <c r="B3213" s="6" t="n">
        <v>5393.13</v>
      </c>
      <c r="C3213" s="6" t="n">
        <v>5658.43</v>
      </c>
      <c r="D3213" s="7" t="n">
        <f aca="false">(L3213-(설정!$B$5+설정!$B$4*K3213))/설정!$B$6</f>
        <v>-0.276670047960983</v>
      </c>
      <c r="E3213" s="8" t="n">
        <f aca="false">H3213*설정!$B$8</f>
        <v>13730.1186004338</v>
      </c>
      <c r="F3213" s="8" t="n">
        <f aca="false">H3213*설정!$B$9</f>
        <v>27493.0615540053</v>
      </c>
      <c r="G3213" s="9" t="n">
        <f aca="false">A3213-설정!$B$3</f>
        <v>3772</v>
      </c>
      <c r="H3213" s="8" t="n">
        <f aca="false">10^(설정!$B$5+설정!$B$4*K3213)</f>
        <v>6856.8630092968</v>
      </c>
      <c r="I3213" s="8" t="n">
        <f aca="false">H3213/설정!$B$8</f>
        <v>3424.33825202189</v>
      </c>
      <c r="J3213" s="8" t="n">
        <f aca="false">H3213/설정!$B$9</f>
        <v>1710.12494319365</v>
      </c>
      <c r="K3213" s="10" t="n">
        <f aca="false">LOG10(G3213)</f>
        <v>3.57657168406529</v>
      </c>
      <c r="L3213" s="10" t="n">
        <f aca="false">LOG10(C3213)</f>
        <v>3.7526959476334</v>
      </c>
    </row>
    <row r="3214" customFormat="false" ht="15" hidden="false" customHeight="false" outlineLevel="0" collapsed="false">
      <c r="A3214" s="5" t="n">
        <v>43589</v>
      </c>
      <c r="B3214" s="6" t="n">
        <v>5658.43</v>
      </c>
      <c r="C3214" s="6" t="n">
        <v>5774.71</v>
      </c>
      <c r="D3214" s="7" t="n">
        <f aca="false">(L3214-(설정!$B$5+설정!$B$4*K3214))/설정!$B$6</f>
        <v>-0.249540236939861</v>
      </c>
      <c r="E3214" s="8" t="n">
        <f aca="false">H3214*설정!$B$8</f>
        <v>13750.7870968194</v>
      </c>
      <c r="F3214" s="8" t="n">
        <f aca="false">H3214*설정!$B$9</f>
        <v>27534.4479585874</v>
      </c>
      <c r="G3214" s="9" t="n">
        <f aca="false">A3214-설정!$B$3</f>
        <v>3773</v>
      </c>
      <c r="H3214" s="8" t="n">
        <f aca="false">10^(설정!$B$5+설정!$B$4*K3214)</f>
        <v>6867.18491928524</v>
      </c>
      <c r="I3214" s="8" t="n">
        <f aca="false">H3214/설정!$B$8</f>
        <v>3429.49304527931</v>
      </c>
      <c r="J3214" s="8" t="n">
        <f aca="false">H3214/설정!$B$9</f>
        <v>1712.69926263225</v>
      </c>
      <c r="K3214" s="10" t="n">
        <f aca="false">LOG10(G3214)</f>
        <v>3.576686805201</v>
      </c>
      <c r="L3214" s="10" t="n">
        <f aca="false">LOG10(C3214)</f>
        <v>3.76153017928936</v>
      </c>
    </row>
    <row r="3215" customFormat="false" ht="15" hidden="false" customHeight="false" outlineLevel="0" collapsed="false">
      <c r="A3215" s="5" t="n">
        <v>43590</v>
      </c>
      <c r="B3215" s="6" t="n">
        <v>5774.71</v>
      </c>
      <c r="C3215" s="6" t="n">
        <v>5728.35</v>
      </c>
      <c r="D3215" s="7" t="n">
        <f aca="false">(L3215-(설정!$B$5+설정!$B$4*K3215))/설정!$B$6</f>
        <v>-0.263314889288585</v>
      </c>
      <c r="E3215" s="8" t="n">
        <f aca="false">H3215*설정!$B$8</f>
        <v>13771.4812166732</v>
      </c>
      <c r="F3215" s="8" t="n">
        <f aca="false">H3215*설정!$B$9</f>
        <v>27575.8856713634</v>
      </c>
      <c r="G3215" s="9" t="n">
        <f aca="false">A3215-설정!$B$3</f>
        <v>3774</v>
      </c>
      <c r="H3215" s="8" t="n">
        <f aca="false">10^(설정!$B$5+설정!$B$4*K3215)</f>
        <v>6877.51962571164</v>
      </c>
      <c r="I3215" s="8" t="n">
        <f aca="false">H3215/설정!$B$8</f>
        <v>3434.65422911678</v>
      </c>
      <c r="J3215" s="8" t="n">
        <f aca="false">H3215/설정!$B$9</f>
        <v>1715.27677354597</v>
      </c>
      <c r="K3215" s="10" t="n">
        <f aca="false">LOG10(G3215)</f>
        <v>3.57680189582891</v>
      </c>
      <c r="L3215" s="10" t="n">
        <f aca="false">LOG10(C3215)</f>
        <v>3.75802954533767</v>
      </c>
    </row>
    <row r="3216" customFormat="false" ht="15" hidden="false" customHeight="false" outlineLevel="0" collapsed="false">
      <c r="A3216" s="5" t="n">
        <v>43591</v>
      </c>
      <c r="B3216" s="6" t="n">
        <v>5728.35</v>
      </c>
      <c r="C3216" s="6" t="n">
        <v>5691.69</v>
      </c>
      <c r="D3216" s="7" t="n">
        <f aca="false">(L3216-(설정!$B$5+설정!$B$4*K3216))/설정!$B$6</f>
        <v>-0.274726741147816</v>
      </c>
      <c r="E3216" s="8" t="n">
        <f aca="false">H3216*설정!$B$8</f>
        <v>13792.2009849593</v>
      </c>
      <c r="F3216" s="8" t="n">
        <f aca="false">H3216*설정!$B$9</f>
        <v>27617.3747423213</v>
      </c>
      <c r="G3216" s="9" t="n">
        <f aca="false">A3216-설정!$B$3</f>
        <v>3775</v>
      </c>
      <c r="H3216" s="8" t="n">
        <f aca="false">10^(설정!$B$5+설정!$B$4*K3216)</f>
        <v>6887.8671410432</v>
      </c>
      <c r="I3216" s="8" t="n">
        <f aca="false">H3216/설정!$B$8</f>
        <v>3439.82180976046</v>
      </c>
      <c r="J3216" s="8" t="n">
        <f aca="false">H3216/설정!$B$9</f>
        <v>1717.85747904418</v>
      </c>
      <c r="K3216" s="10" t="n">
        <f aca="false">LOG10(G3216)</f>
        <v>3.57691695596521</v>
      </c>
      <c r="L3216" s="10" t="n">
        <f aca="false">LOG10(C3216)</f>
        <v>3.75524123804688</v>
      </c>
    </row>
    <row r="3217" customFormat="false" ht="15" hidden="false" customHeight="false" outlineLevel="0" collapsed="false">
      <c r="A3217" s="5" t="n">
        <v>43592</v>
      </c>
      <c r="B3217" s="6" t="n">
        <v>5691.69</v>
      </c>
      <c r="C3217" s="6" t="n">
        <v>5825.74</v>
      </c>
      <c r="D3217" s="7" t="n">
        <f aca="false">(L3217-(설정!$B$5+설정!$B$4*K3217))/설정!$B$6</f>
        <v>-0.243364952799601</v>
      </c>
      <c r="E3217" s="8" t="n">
        <f aca="false">H3217*설정!$B$8</f>
        <v>13812.9464266598</v>
      </c>
      <c r="F3217" s="8" t="n">
        <f aca="false">H3217*설정!$B$9</f>
        <v>27658.9152214851</v>
      </c>
      <c r="G3217" s="9" t="n">
        <f aca="false">A3217-설정!$B$3</f>
        <v>3776</v>
      </c>
      <c r="H3217" s="8" t="n">
        <f aca="false">10^(설정!$B$5+설정!$B$4*K3217)</f>
        <v>6898.22747775605</v>
      </c>
      <c r="I3217" s="8" t="n">
        <f aca="false">H3217/설정!$B$8</f>
        <v>3444.99579344098</v>
      </c>
      <c r="J3217" s="8" t="n">
        <f aca="false">H3217/설정!$B$9</f>
        <v>1720.44138223847</v>
      </c>
      <c r="K3217" s="10" t="n">
        <f aca="false">LOG10(G3217)</f>
        <v>3.57703198562603</v>
      </c>
      <c r="L3217" s="10" t="n">
        <f aca="false">LOG10(C3217)</f>
        <v>3.76535109836838</v>
      </c>
    </row>
    <row r="3218" customFormat="false" ht="15" hidden="false" customHeight="false" outlineLevel="0" collapsed="false">
      <c r="A3218" s="5" t="n">
        <v>43593</v>
      </c>
      <c r="B3218" s="6" t="n">
        <v>5825.74</v>
      </c>
      <c r="C3218" s="6" t="n">
        <v>5931.8</v>
      </c>
      <c r="D3218" s="7" t="n">
        <f aca="false">(L3218-(설정!$B$5+설정!$B$4*K3218))/설정!$B$6</f>
        <v>-0.219545181022887</v>
      </c>
      <c r="E3218" s="8" t="n">
        <f aca="false">H3218*설정!$B$8</f>
        <v>13833.7175667743</v>
      </c>
      <c r="F3218" s="8" t="n">
        <f aca="false">H3218*설정!$B$9</f>
        <v>27700.5071589135</v>
      </c>
      <c r="G3218" s="9" t="n">
        <f aca="false">A3218-설정!$B$3</f>
        <v>3777</v>
      </c>
      <c r="H3218" s="8" t="n">
        <f aca="false">10^(설정!$B$5+설정!$B$4*K3218)</f>
        <v>6908.60064833502</v>
      </c>
      <c r="I3218" s="8" t="n">
        <f aca="false">H3218/설정!$B$8</f>
        <v>3450.17618639329</v>
      </c>
      <c r="J3218" s="8" t="n">
        <f aca="false">H3218/설정!$B$9</f>
        <v>1723.0284862426</v>
      </c>
      <c r="K3218" s="10" t="n">
        <f aca="false">LOG10(G3218)</f>
        <v>3.57714698482753</v>
      </c>
      <c r="L3218" s="10" t="n">
        <f aca="false">LOG10(C3218)</f>
        <v>3.77318649967923</v>
      </c>
    </row>
    <row r="3219" customFormat="false" ht="15" hidden="false" customHeight="false" outlineLevel="0" collapsed="false">
      <c r="A3219" s="5" t="n">
        <v>43594</v>
      </c>
      <c r="B3219" s="6" t="n">
        <v>5931.8</v>
      </c>
      <c r="C3219" s="6" t="n">
        <v>6150.14</v>
      </c>
      <c r="D3219" s="7" t="n">
        <f aca="false">(L3219-(설정!$B$5+설정!$B$4*K3219))/설정!$B$6</f>
        <v>-0.169649121113827</v>
      </c>
      <c r="E3219" s="8" t="n">
        <f aca="false">H3219*설정!$B$8</f>
        <v>13854.51443032</v>
      </c>
      <c r="F3219" s="8" t="n">
        <f aca="false">H3219*설정!$B$9</f>
        <v>27742.1506047011</v>
      </c>
      <c r="G3219" s="9" t="n">
        <f aca="false">A3219-설정!$B$3</f>
        <v>3778</v>
      </c>
      <c r="H3219" s="8" t="n">
        <f aca="false">10^(설정!$B$5+설정!$B$4*K3219)</f>
        <v>6918.98666527386</v>
      </c>
      <c r="I3219" s="8" t="n">
        <f aca="false">H3219/설정!$B$8</f>
        <v>3455.36299485681</v>
      </c>
      <c r="J3219" s="8" t="n">
        <f aca="false">H3219/설정!$B$9</f>
        <v>1725.61879417255</v>
      </c>
      <c r="K3219" s="10" t="n">
        <f aca="false">LOG10(G3219)</f>
        <v>3.57726195358582</v>
      </c>
      <c r="L3219" s="10" t="n">
        <f aca="false">LOG10(C3219)</f>
        <v>3.78888500204134</v>
      </c>
    </row>
    <row r="3220" customFormat="false" ht="15" hidden="false" customHeight="false" outlineLevel="0" collapsed="false">
      <c r="A3220" s="5" t="n">
        <v>43595</v>
      </c>
      <c r="B3220" s="6" t="n">
        <v>6150.14</v>
      </c>
      <c r="C3220" s="6" t="n">
        <v>6357.46</v>
      </c>
      <c r="D3220" s="7" t="n">
        <f aca="false">(L3220-(설정!$B$5+설정!$B$4*K3220))/설정!$B$6</f>
        <v>-0.124063127502798</v>
      </c>
      <c r="E3220" s="8" t="n">
        <f aca="false">H3220*설정!$B$8</f>
        <v>13875.3370423322</v>
      </c>
      <c r="F3220" s="8" t="n">
        <f aca="false">H3220*설정!$B$9</f>
        <v>27783.8456089778</v>
      </c>
      <c r="G3220" s="9" t="n">
        <f aca="false">A3220-설정!$B$3</f>
        <v>3779</v>
      </c>
      <c r="H3220" s="8" t="n">
        <f aca="false">10^(설정!$B$5+설정!$B$4*K3220)</f>
        <v>6929.38554107515</v>
      </c>
      <c r="I3220" s="8" t="n">
        <f aca="false">H3220/설정!$B$8</f>
        <v>3460.55622507536</v>
      </c>
      <c r="J3220" s="8" t="n">
        <f aca="false">H3220/설정!$B$9</f>
        <v>1728.2123091465</v>
      </c>
      <c r="K3220" s="10" t="n">
        <f aca="false">LOG10(G3220)</f>
        <v>3.57737689191701</v>
      </c>
      <c r="L3220" s="10" t="n">
        <f aca="false">LOG10(C3220)</f>
        <v>3.80328363635322</v>
      </c>
    </row>
    <row r="3221" customFormat="false" ht="15" hidden="false" customHeight="false" outlineLevel="0" collapsed="false">
      <c r="A3221" s="5" t="n">
        <v>43596</v>
      </c>
      <c r="B3221" s="6" t="n">
        <v>6357.46</v>
      </c>
      <c r="C3221" s="6" t="n">
        <v>7325.08</v>
      </c>
      <c r="D3221" s="7" t="n">
        <f aca="false">(L3221-(설정!$B$5+설정!$B$4*K3221))/설정!$B$6</f>
        <v>0.0778168775418586</v>
      </c>
      <c r="E3221" s="8" t="n">
        <f aca="false">H3221*설정!$B$8</f>
        <v>13896.1854278635</v>
      </c>
      <c r="F3221" s="8" t="n">
        <f aca="false">H3221*설정!$B$9</f>
        <v>27825.5922219091</v>
      </c>
      <c r="G3221" s="9" t="n">
        <f aca="false">A3221-설정!$B$3</f>
        <v>3780</v>
      </c>
      <c r="H3221" s="8" t="n">
        <f aca="false">10^(설정!$B$5+설정!$B$4*K3221)</f>
        <v>6939.79728825034</v>
      </c>
      <c r="I3221" s="8" t="n">
        <f aca="false">H3221/설정!$B$8</f>
        <v>3465.75588329721</v>
      </c>
      <c r="J3221" s="8" t="n">
        <f aca="false">H3221/설정!$B$9</f>
        <v>1730.80903428486</v>
      </c>
      <c r="K3221" s="10" t="n">
        <f aca="false">LOG10(G3221)</f>
        <v>3.57749179983723</v>
      </c>
      <c r="L3221" s="10" t="n">
        <f aca="false">LOG10(C3221)</f>
        <v>3.86481237214817</v>
      </c>
    </row>
    <row r="3222" customFormat="false" ht="15" hidden="false" customHeight="false" outlineLevel="0" collapsed="false">
      <c r="A3222" s="5" t="n">
        <v>43597</v>
      </c>
      <c r="B3222" s="6" t="n">
        <v>7325.08</v>
      </c>
      <c r="C3222" s="6" t="n">
        <v>6942.62</v>
      </c>
      <c r="D3222" s="7" t="n">
        <f aca="false">(L3222-(설정!$B$5+설정!$B$4*K3222))/설정!$B$6</f>
        <v>-0.00157611856672025</v>
      </c>
      <c r="E3222" s="8" t="n">
        <f aca="false">H3222*설정!$B$8</f>
        <v>13917.0596119845</v>
      </c>
      <c r="F3222" s="8" t="n">
        <f aca="false">H3222*설정!$B$9</f>
        <v>27867.3904936963</v>
      </c>
      <c r="G3222" s="9" t="n">
        <f aca="false">A3222-설정!$B$3</f>
        <v>3781</v>
      </c>
      <c r="H3222" s="8" t="n">
        <f aca="false">10^(설정!$B$5+설정!$B$4*K3222)</f>
        <v>6950.22191931978</v>
      </c>
      <c r="I3222" s="8" t="n">
        <f aca="false">H3222/설정!$B$8</f>
        <v>3470.96197577505</v>
      </c>
      <c r="J3222" s="8" t="n">
        <f aca="false">H3222/설정!$B$9</f>
        <v>1733.40897271024</v>
      </c>
      <c r="K3222" s="10" t="n">
        <f aca="false">LOG10(G3222)</f>
        <v>3.57760667736254</v>
      </c>
      <c r="L3222" s="10" t="n">
        <f aca="false">LOG10(C3222)</f>
        <v>3.84152339506795</v>
      </c>
    </row>
    <row r="3223" customFormat="false" ht="15" hidden="false" customHeight="false" outlineLevel="0" collapsed="false">
      <c r="A3223" s="5" t="n">
        <v>43598</v>
      </c>
      <c r="B3223" s="6" t="n">
        <v>6942.62</v>
      </c>
      <c r="C3223" s="6" t="n">
        <v>7798.91</v>
      </c>
      <c r="D3223" s="7" t="n">
        <f aca="false">(L3223-(설정!$B$5+설정!$B$4*K3223))/설정!$B$6</f>
        <v>0.163766261920104</v>
      </c>
      <c r="E3223" s="8" t="n">
        <f aca="false">H3223*설정!$B$8</f>
        <v>13937.9596197835</v>
      </c>
      <c r="F3223" s="8" t="n">
        <f aca="false">H3223*설정!$B$9</f>
        <v>27909.2404745753</v>
      </c>
      <c r="G3223" s="9" t="n">
        <f aca="false">A3223-설정!$B$3</f>
        <v>3782</v>
      </c>
      <c r="H3223" s="8" t="n">
        <f aca="false">10^(설정!$B$5+설정!$B$4*K3223)</f>
        <v>6960.6594468125</v>
      </c>
      <c r="I3223" s="8" t="n">
        <f aca="false">H3223/설정!$B$8</f>
        <v>3476.17450876593</v>
      </c>
      <c r="J3223" s="8" t="n">
        <f aca="false">H3223/설정!$B$9</f>
        <v>1736.01212754742</v>
      </c>
      <c r="K3223" s="10" t="n">
        <f aca="false">LOG10(G3223)</f>
        <v>3.57772152450902</v>
      </c>
      <c r="L3223" s="10" t="n">
        <f aca="false">LOG10(C3223)</f>
        <v>3.89203390857967</v>
      </c>
    </row>
    <row r="3224" customFormat="false" ht="15" hidden="false" customHeight="false" outlineLevel="0" collapsed="false">
      <c r="A3224" s="5" t="n">
        <v>43599</v>
      </c>
      <c r="B3224" s="6" t="n">
        <v>7798.91</v>
      </c>
      <c r="C3224" s="6" t="n">
        <v>7955.56</v>
      </c>
      <c r="D3224" s="7" t="n">
        <f aca="false">(L3224-(설정!$B$5+설정!$B$4*K3224))/설정!$B$6</f>
        <v>0.190247230528407</v>
      </c>
      <c r="E3224" s="8" t="n">
        <f aca="false">H3224*설정!$B$8</f>
        <v>13958.8854763664</v>
      </c>
      <c r="F3224" s="8" t="n">
        <f aca="false">H3224*설정!$B$9</f>
        <v>27951.1422148186</v>
      </c>
      <c r="G3224" s="9" t="n">
        <f aca="false">A3224-설정!$B$3</f>
        <v>3783</v>
      </c>
      <c r="H3224" s="8" t="n">
        <f aca="false">10^(설정!$B$5+설정!$B$4*K3224)</f>
        <v>6971.10988326663</v>
      </c>
      <c r="I3224" s="8" t="n">
        <f aca="false">H3224/설정!$B$8</f>
        <v>3481.39348853141</v>
      </c>
      <c r="J3224" s="8" t="n">
        <f aca="false">H3224/설정!$B$9</f>
        <v>1738.61850192347</v>
      </c>
      <c r="K3224" s="10" t="n">
        <f aca="false">LOG10(G3224)</f>
        <v>3.57783634129274</v>
      </c>
      <c r="L3224" s="10" t="n">
        <f aca="false">LOG10(C3224)</f>
        <v>3.90067075549108</v>
      </c>
    </row>
    <row r="3225" customFormat="false" ht="15" hidden="false" customHeight="false" outlineLevel="0" collapsed="false">
      <c r="A3225" s="5" t="n">
        <v>43600</v>
      </c>
      <c r="B3225" s="6" t="n">
        <v>7955.56</v>
      </c>
      <c r="C3225" s="6" t="n">
        <v>8215.21</v>
      </c>
      <c r="D3225" s="7" t="n">
        <f aca="false">(L3225-(설정!$B$5+설정!$B$4*K3225))/설정!$B$6</f>
        <v>0.234341398138829</v>
      </c>
      <c r="E3225" s="8" t="n">
        <f aca="false">H3225*설정!$B$8</f>
        <v>13979.8372068572</v>
      </c>
      <c r="F3225" s="8" t="n">
        <f aca="false">H3225*설정!$B$9</f>
        <v>27993.095764734</v>
      </c>
      <c r="G3225" s="9" t="n">
        <f aca="false">A3225-설정!$B$3</f>
        <v>3784</v>
      </c>
      <c r="H3225" s="8" t="n">
        <f aca="false">10^(설정!$B$5+설정!$B$4*K3225)</f>
        <v>6981.57324122909</v>
      </c>
      <c r="I3225" s="8" t="n">
        <f aca="false">H3225/설정!$B$8</f>
        <v>3486.61892133747</v>
      </c>
      <c r="J3225" s="8" t="n">
        <f aca="false">H3225/설정!$B$9</f>
        <v>1741.22809896761</v>
      </c>
      <c r="K3225" s="10" t="n">
        <f aca="false">LOG10(G3225)</f>
        <v>3.57795112772976</v>
      </c>
      <c r="L3225" s="10" t="n">
        <f aca="false">LOG10(C3225)</f>
        <v>3.91461866949665</v>
      </c>
    </row>
    <row r="3226" customFormat="false" ht="15" hidden="false" customHeight="false" outlineLevel="0" collapsed="false">
      <c r="A3226" s="5" t="n">
        <v>43601</v>
      </c>
      <c r="B3226" s="6" t="n">
        <v>8215.21</v>
      </c>
      <c r="C3226" s="6" t="n">
        <v>7862.07</v>
      </c>
      <c r="D3226" s="7" t="n">
        <f aca="false">(L3226-(설정!$B$5+설정!$B$4*K3226))/설정!$B$6</f>
        <v>0.168902702683017</v>
      </c>
      <c r="E3226" s="8" t="n">
        <f aca="false">H3226*설정!$B$8</f>
        <v>14000.8148363973</v>
      </c>
      <c r="F3226" s="8" t="n">
        <f aca="false">H3226*설정!$B$9</f>
        <v>28035.1011746642</v>
      </c>
      <c r="G3226" s="9" t="n">
        <f aca="false">A3226-설정!$B$3</f>
        <v>3785</v>
      </c>
      <c r="H3226" s="8" t="n">
        <f aca="false">10^(설정!$B$5+설정!$B$4*K3226)</f>
        <v>6992.04953325555</v>
      </c>
      <c r="I3226" s="8" t="n">
        <f aca="false">H3226/설정!$B$8</f>
        <v>3491.85081345445</v>
      </c>
      <c r="J3226" s="8" t="n">
        <f aca="false">H3226/설정!$B$9</f>
        <v>1743.84092181129</v>
      </c>
      <c r="K3226" s="10" t="n">
        <f aca="false">LOG10(G3226)</f>
        <v>3.57806588383609</v>
      </c>
      <c r="L3226" s="10" t="n">
        <f aca="false">LOG10(C3226)</f>
        <v>3.8955369062455</v>
      </c>
    </row>
    <row r="3227" customFormat="false" ht="15" hidden="false" customHeight="false" outlineLevel="0" collapsed="false">
      <c r="A3227" s="5" t="n">
        <v>43602</v>
      </c>
      <c r="B3227" s="6" t="n">
        <v>7862.07</v>
      </c>
      <c r="C3227" s="6" t="n">
        <v>7326.92</v>
      </c>
      <c r="D3227" s="7" t="n">
        <f aca="false">(L3227-(설정!$B$5+설정!$B$4*K3227))/설정!$B$6</f>
        <v>0.0652163978570738</v>
      </c>
      <c r="E3227" s="8" t="n">
        <f aca="false">H3227*설정!$B$8</f>
        <v>14021.818390146</v>
      </c>
      <c r="F3227" s="8" t="n">
        <f aca="false">H3227*설정!$B$9</f>
        <v>28077.1584949883</v>
      </c>
      <c r="G3227" s="9" t="n">
        <f aca="false">A3227-설정!$B$3</f>
        <v>3786</v>
      </c>
      <c r="H3227" s="8" t="n">
        <f aca="false">10^(설정!$B$5+설정!$B$4*K3227)</f>
        <v>7002.53877191068</v>
      </c>
      <c r="I3227" s="8" t="n">
        <f aca="false">H3227/설정!$B$8</f>
        <v>3497.08917115719</v>
      </c>
      <c r="J3227" s="8" t="n">
        <f aca="false">H3227/설정!$B$9</f>
        <v>1746.45697358816</v>
      </c>
      <c r="K3227" s="10" t="n">
        <f aca="false">LOG10(G3227)</f>
        <v>3.57818060962778</v>
      </c>
      <c r="L3227" s="10" t="n">
        <f aca="false">LOG10(C3227)</f>
        <v>3.8649214496599</v>
      </c>
    </row>
    <row r="3228" customFormat="false" ht="15" hidden="false" customHeight="false" outlineLevel="0" collapsed="false">
      <c r="A3228" s="5" t="n">
        <v>43603</v>
      </c>
      <c r="B3228" s="6" t="n">
        <v>7326.92</v>
      </c>
      <c r="C3228" s="6" t="n">
        <v>7277.99</v>
      </c>
      <c r="D3228" s="7" t="n">
        <f aca="false">(L3228-(설정!$B$5+설정!$B$4*K3228))/설정!$B$6</f>
        <v>0.0534078651897015</v>
      </c>
      <c r="E3228" s="8" t="n">
        <f aca="false">H3228*설정!$B$8</f>
        <v>14042.8478932806</v>
      </c>
      <c r="F3228" s="8" t="n">
        <f aca="false">H3228*설정!$B$9</f>
        <v>28119.267776121</v>
      </c>
      <c r="G3228" s="9" t="n">
        <f aca="false">A3228-설정!$B$3</f>
        <v>3787</v>
      </c>
      <c r="H3228" s="8" t="n">
        <f aca="false">10^(설정!$B$5+설정!$B$4*K3228)</f>
        <v>7013.04096976811</v>
      </c>
      <c r="I3228" s="8" t="n">
        <f aca="false">H3228/설정!$B$8</f>
        <v>3502.33400072499</v>
      </c>
      <c r="J3228" s="8" t="n">
        <f aca="false">H3228/설정!$B$9</f>
        <v>1749.07625743414</v>
      </c>
      <c r="K3228" s="10" t="n">
        <f aca="false">LOG10(G3228)</f>
        <v>3.57829530512083</v>
      </c>
      <c r="L3228" s="10" t="n">
        <f aca="false">LOG10(C3228)</f>
        <v>3.86201145452752</v>
      </c>
    </row>
    <row r="3229" customFormat="false" ht="15" hidden="false" customHeight="false" outlineLevel="0" collapsed="false">
      <c r="A3229" s="5" t="n">
        <v>43604</v>
      </c>
      <c r="B3229" s="6" t="n">
        <v>7277.99</v>
      </c>
      <c r="C3229" s="6" t="n">
        <v>8219.74</v>
      </c>
      <c r="D3229" s="7" t="n">
        <f aca="false">(L3229-(설정!$B$5+설정!$B$4*K3229))/설정!$B$6</f>
        <v>0.226500715160015</v>
      </c>
      <c r="E3229" s="8" t="n">
        <f aca="false">H3229*설정!$B$8</f>
        <v>14063.903370996</v>
      </c>
      <c r="F3229" s="8" t="n">
        <f aca="false">H3229*설정!$B$9</f>
        <v>28161.429068512</v>
      </c>
      <c r="G3229" s="9" t="n">
        <f aca="false">A3229-설정!$B$3</f>
        <v>3788</v>
      </c>
      <c r="H3229" s="8" t="n">
        <f aca="false">10^(설정!$B$5+설정!$B$4*K3229)</f>
        <v>7023.55613941019</v>
      </c>
      <c r="I3229" s="8" t="n">
        <f aca="false">H3229/설정!$B$8</f>
        <v>3507.58530844151</v>
      </c>
      <c r="J3229" s="8" t="n">
        <f aca="false">H3229/설정!$B$9</f>
        <v>1751.6987764873</v>
      </c>
      <c r="K3229" s="10" t="n">
        <f aca="false">LOG10(G3229)</f>
        <v>3.57840997033124</v>
      </c>
      <c r="L3229" s="10" t="n">
        <f aca="false">LOG10(C3229)</f>
        <v>3.91485808051437</v>
      </c>
    </row>
    <row r="3230" customFormat="false" ht="15" hidden="false" customHeight="false" outlineLevel="0" collapsed="false">
      <c r="A3230" s="5" t="n">
        <v>43605</v>
      </c>
      <c r="B3230" s="6" t="n">
        <v>8219.74</v>
      </c>
      <c r="C3230" s="6" t="n">
        <v>7981.14</v>
      </c>
      <c r="D3230" s="7" t="n">
        <f aca="false">(L3230-(설정!$B$5+설정!$B$4*K3230))/설정!$B$6</f>
        <v>0.181918673583256</v>
      </c>
      <c r="E3230" s="8" t="n">
        <f aca="false">H3230*설정!$B$8</f>
        <v>14084.9848485048</v>
      </c>
      <c r="F3230" s="8" t="n">
        <f aca="false">H3230*설정!$B$9</f>
        <v>28203.6424226472</v>
      </c>
      <c r="G3230" s="9" t="n">
        <f aca="false">A3230-설정!$B$3</f>
        <v>3789</v>
      </c>
      <c r="H3230" s="8" t="n">
        <f aca="false">10^(설정!$B$5+설정!$B$4*K3230)</f>
        <v>7034.08429342823</v>
      </c>
      <c r="I3230" s="8" t="n">
        <f aca="false">H3230/설정!$B$8</f>
        <v>3512.8431005949</v>
      </c>
      <c r="J3230" s="8" t="n">
        <f aca="false">H3230/설정!$B$9</f>
        <v>1754.32453388797</v>
      </c>
      <c r="K3230" s="10" t="n">
        <f aca="false">LOG10(G3230)</f>
        <v>3.57852460527499</v>
      </c>
      <c r="L3230" s="10" t="n">
        <f aca="false">LOG10(C3230)</f>
        <v>3.90206492898842</v>
      </c>
    </row>
    <row r="3231" customFormat="false" ht="15" hidden="false" customHeight="false" outlineLevel="0" collapsed="false">
      <c r="A3231" s="5" t="n">
        <v>43606</v>
      </c>
      <c r="B3231" s="6" t="n">
        <v>7981.14</v>
      </c>
      <c r="C3231" s="6" t="n">
        <v>7983.81</v>
      </c>
      <c r="D3231" s="7" t="n">
        <f aca="false">(L3231-(설정!$B$5+설정!$B$4*K3231))/설정!$B$6</f>
        <v>0.180243738636594</v>
      </c>
      <c r="E3231" s="8" t="n">
        <f aca="false">H3231*설정!$B$8</f>
        <v>14106.0923510375</v>
      </c>
      <c r="F3231" s="8" t="n">
        <f aca="false">H3231*설정!$B$9</f>
        <v>28245.9078890478</v>
      </c>
      <c r="G3231" s="9" t="n">
        <f aca="false">A3231-설정!$B$3</f>
        <v>3790</v>
      </c>
      <c r="H3231" s="8" t="n">
        <f aca="false">10^(설정!$B$5+설정!$B$4*K3231)</f>
        <v>7044.6254444224</v>
      </c>
      <c r="I3231" s="8" t="n">
        <f aca="false">H3231/설정!$B$8</f>
        <v>3518.10738347772</v>
      </c>
      <c r="J3231" s="8" t="n">
        <f aca="false">H3231/설정!$B$9</f>
        <v>1756.95353277867</v>
      </c>
      <c r="K3231" s="10" t="n">
        <f aca="false">LOG10(G3231)</f>
        <v>3.57863920996807</v>
      </c>
      <c r="L3231" s="10" t="n">
        <f aca="false">LOG10(C3231)</f>
        <v>3.90221019299206</v>
      </c>
    </row>
    <row r="3232" customFormat="false" ht="15" hidden="false" customHeight="false" outlineLevel="0" collapsed="false">
      <c r="A3232" s="5" t="n">
        <v>43607</v>
      </c>
      <c r="B3232" s="6" t="n">
        <v>7983.81</v>
      </c>
      <c r="C3232" s="6" t="n">
        <v>7667.9</v>
      </c>
      <c r="D3232" s="7" t="n">
        <f aca="false">(L3232-(설정!$B$5+설정!$B$4*K3232))/설정!$B$6</f>
        <v>0.119941994167952</v>
      </c>
      <c r="E3232" s="8" t="n">
        <f aca="false">H3232*설정!$B$8</f>
        <v>14127.2259038426</v>
      </c>
      <c r="F3232" s="8" t="n">
        <f aca="false">H3232*설정!$B$9</f>
        <v>28288.2255182712</v>
      </c>
      <c r="G3232" s="9" t="n">
        <f aca="false">A3232-설정!$B$3</f>
        <v>3791</v>
      </c>
      <c r="H3232" s="8" t="n">
        <f aca="false">10^(설정!$B$5+설정!$B$4*K3232)</f>
        <v>7055.17960500189</v>
      </c>
      <c r="I3232" s="8" t="n">
        <f aca="false">H3232/설정!$B$8</f>
        <v>3523.37816338703</v>
      </c>
      <c r="J3232" s="8" t="n">
        <f aca="false">H3232/설정!$B$9</f>
        <v>1759.58577630417</v>
      </c>
      <c r="K3232" s="10" t="n">
        <f aca="false">LOG10(G3232)</f>
        <v>3.57875378442643</v>
      </c>
      <c r="L3232" s="10" t="n">
        <f aca="false">LOG10(C3232)</f>
        <v>3.88467644044346</v>
      </c>
    </row>
    <row r="3233" customFormat="false" ht="15" hidden="false" customHeight="false" outlineLevel="0" collapsed="false">
      <c r="A3233" s="5" t="n">
        <v>43608</v>
      </c>
      <c r="B3233" s="6" t="n">
        <v>7667.9</v>
      </c>
      <c r="C3233" s="6" t="n">
        <v>7897.47</v>
      </c>
      <c r="D3233" s="7" t="n">
        <f aca="false">(L3233-(설정!$B$5+설정!$B$4*K3233))/설정!$B$6</f>
        <v>0.16027227620543</v>
      </c>
      <c r="E3233" s="8" t="n">
        <f aca="false">H3233*설정!$B$8</f>
        <v>14148.385532186</v>
      </c>
      <c r="F3233" s="8" t="n">
        <f aca="false">H3233*설정!$B$9</f>
        <v>28330.5953609095</v>
      </c>
      <c r="G3233" s="9" t="n">
        <f aca="false">A3233-설정!$B$3</f>
        <v>3792</v>
      </c>
      <c r="H3233" s="8" t="n">
        <f aca="false">10^(설정!$B$5+설정!$B$4*K3233)</f>
        <v>7065.74678778456</v>
      </c>
      <c r="I3233" s="8" t="n">
        <f aca="false">H3233/설정!$B$8</f>
        <v>3528.65544662424</v>
      </c>
      <c r="J3233" s="8" t="n">
        <f aca="false">H3233/설정!$B$9</f>
        <v>1762.22126761141</v>
      </c>
      <c r="K3233" s="10" t="n">
        <f aca="false">LOG10(G3233)</f>
        <v>3.57886832866603</v>
      </c>
      <c r="L3233" s="10" t="n">
        <f aca="false">LOG10(C3233)</f>
        <v>3.89748798483243</v>
      </c>
    </row>
    <row r="3234" customFormat="false" ht="15" hidden="false" customHeight="false" outlineLevel="0" collapsed="false">
      <c r="A3234" s="5" t="n">
        <v>43609</v>
      </c>
      <c r="B3234" s="6" t="n">
        <v>7897.47</v>
      </c>
      <c r="C3234" s="6" t="n">
        <v>7987.1</v>
      </c>
      <c r="D3234" s="7" t="n">
        <f aca="false">(L3234-(설정!$B$5+설정!$B$4*K3234))/설정!$B$6</f>
        <v>0.174370533762868</v>
      </c>
      <c r="E3234" s="8" t="n">
        <f aca="false">H3234*설정!$B$8</f>
        <v>14169.571261352</v>
      </c>
      <c r="F3234" s="8" t="n">
        <f aca="false">H3234*설정!$B$9</f>
        <v>28373.0174675916</v>
      </c>
      <c r="G3234" s="9" t="n">
        <f aca="false">A3234-설정!$B$3</f>
        <v>3793</v>
      </c>
      <c r="H3234" s="8" t="n">
        <f aca="false">10^(설정!$B$5+설정!$B$4*K3234)</f>
        <v>7076.32700539742</v>
      </c>
      <c r="I3234" s="8" t="n">
        <f aca="false">H3234/설정!$B$8</f>
        <v>3533.93923949532</v>
      </c>
      <c r="J3234" s="8" t="n">
        <f aca="false">H3234/설정!$B$9</f>
        <v>1764.86000984961</v>
      </c>
      <c r="K3234" s="10" t="n">
        <f aca="false">LOG10(G3234)</f>
        <v>3.57898284270279</v>
      </c>
      <c r="L3234" s="10" t="n">
        <f aca="false">LOG10(C3234)</f>
        <v>3.90238912191542</v>
      </c>
    </row>
    <row r="3235" customFormat="false" ht="15" hidden="false" customHeight="false" outlineLevel="0" collapsed="false">
      <c r="A3235" s="5" t="n">
        <v>43610</v>
      </c>
      <c r="B3235" s="6" t="n">
        <v>7987.1</v>
      </c>
      <c r="C3235" s="6" t="n">
        <v>8061.59</v>
      </c>
      <c r="D3235" s="7" t="n">
        <f aca="false">(L3235-(설정!$B$5+설정!$B$4*K3235))/설정!$B$6</f>
        <v>0.185585739486953</v>
      </c>
      <c r="E3235" s="8" t="n">
        <f aca="false">H3235*설정!$B$8</f>
        <v>14190.7831166422</v>
      </c>
      <c r="F3235" s="8" t="n">
        <f aca="false">H3235*설정!$B$9</f>
        <v>28415.4918889815</v>
      </c>
      <c r="G3235" s="9" t="n">
        <f aca="false">A3235-설정!$B$3</f>
        <v>3794</v>
      </c>
      <c r="H3235" s="8" t="n">
        <f aca="false">10^(설정!$B$5+설정!$B$4*K3235)</f>
        <v>7086.92027047624</v>
      </c>
      <c r="I3235" s="8" t="n">
        <f aca="false">H3235/설정!$B$8</f>
        <v>3539.22954831059</v>
      </c>
      <c r="J3235" s="8" t="n">
        <f aca="false">H3235/설정!$B$9</f>
        <v>1767.50200617017</v>
      </c>
      <c r="K3235" s="10" t="n">
        <f aca="false">LOG10(G3235)</f>
        <v>3.57909732655264</v>
      </c>
      <c r="L3235" s="10" t="n">
        <f aca="false">LOG10(C3235)</f>
        <v>3.90642070683298</v>
      </c>
    </row>
    <row r="3236" customFormat="false" ht="15" hidden="false" customHeight="false" outlineLevel="0" collapsed="false">
      <c r="A3236" s="5" t="n">
        <v>43611</v>
      </c>
      <c r="B3236" s="6" t="n">
        <v>8061.59</v>
      </c>
      <c r="C3236" s="6" t="n">
        <v>8731.52</v>
      </c>
      <c r="D3236" s="7" t="n">
        <f aca="false">(L3236-(설정!$B$5+설정!$B$4*K3236))/설정!$B$6</f>
        <v>0.298402181812881</v>
      </c>
      <c r="E3236" s="8" t="n">
        <f aca="false">H3236*설정!$B$8</f>
        <v>14212.0211233764</v>
      </c>
      <c r="F3236" s="8" t="n">
        <f aca="false">H3236*설정!$B$9</f>
        <v>28458.0186757794</v>
      </c>
      <c r="G3236" s="9" t="n">
        <f aca="false">A3236-설정!$B$3</f>
        <v>3795</v>
      </c>
      <c r="H3236" s="8" t="n">
        <f aca="false">10^(설정!$B$5+설정!$B$4*K3236)</f>
        <v>7097.5265956658</v>
      </c>
      <c r="I3236" s="8" t="n">
        <f aca="false">H3236/설정!$B$8</f>
        <v>3544.52637938491</v>
      </c>
      <c r="J3236" s="8" t="n">
        <f aca="false">H3236/설정!$B$9</f>
        <v>1770.14725972674</v>
      </c>
      <c r="K3236" s="10" t="n">
        <f aca="false">LOG10(G3236)</f>
        <v>3.5792117802315</v>
      </c>
      <c r="L3236" s="10" t="n">
        <f aca="false">LOG10(C3236)</f>
        <v>3.94108985311577</v>
      </c>
    </row>
    <row r="3237" customFormat="false" ht="15" hidden="false" customHeight="false" outlineLevel="0" collapsed="false">
      <c r="A3237" s="5" t="n">
        <v>43612</v>
      </c>
      <c r="B3237" s="6" t="n">
        <v>8731.52</v>
      </c>
      <c r="C3237" s="6" t="n">
        <v>8816.79</v>
      </c>
      <c r="D3237" s="7" t="n">
        <f aca="false">(L3237-(설정!$B$5+설정!$B$4*K3237))/설정!$B$6</f>
        <v>0.310245481864441</v>
      </c>
      <c r="E3237" s="8" t="n">
        <f aca="false">H3237*설정!$B$8</f>
        <v>14233.2853068921</v>
      </c>
      <c r="F3237" s="8" t="n">
        <f aca="false">H3237*설정!$B$9</f>
        <v>28500.5978787204</v>
      </c>
      <c r="G3237" s="9" t="n">
        <f aca="false">A3237-설정!$B$3</f>
        <v>3796</v>
      </c>
      <c r="H3237" s="8" t="n">
        <f aca="false">10^(설정!$B$5+설정!$B$4*K3237)</f>
        <v>7108.14599361964</v>
      </c>
      <c r="I3237" s="8" t="n">
        <f aca="false">H3237/설정!$B$8</f>
        <v>3549.82973903749</v>
      </c>
      <c r="J3237" s="8" t="n">
        <f aca="false">H3237/설정!$B$9</f>
        <v>1772.79577367517</v>
      </c>
      <c r="K3237" s="10" t="n">
        <f aca="false">LOG10(G3237)</f>
        <v>3.57932620375526</v>
      </c>
      <c r="L3237" s="10" t="n">
        <f aca="false">LOG10(C3237)</f>
        <v>3.94531049680596</v>
      </c>
    </row>
    <row r="3238" customFormat="false" ht="15" hidden="false" customHeight="false" outlineLevel="0" collapsed="false">
      <c r="A3238" s="5" t="n">
        <v>43613</v>
      </c>
      <c r="B3238" s="6" t="n">
        <v>8816.79</v>
      </c>
      <c r="C3238" s="6" t="n">
        <v>8719.13</v>
      </c>
      <c r="D3238" s="7" t="n">
        <f aca="false">(L3238-(설정!$B$5+설정!$B$4*K3238))/설정!$B$6</f>
        <v>0.292051136058031</v>
      </c>
      <c r="E3238" s="8" t="n">
        <f aca="false">H3238*설정!$B$8</f>
        <v>14254.5756925447</v>
      </c>
      <c r="F3238" s="8" t="n">
        <f aca="false">H3238*설정!$B$9</f>
        <v>28543.2295485763</v>
      </c>
      <c r="G3238" s="9" t="n">
        <f aca="false">A3238-설정!$B$3</f>
        <v>3797</v>
      </c>
      <c r="H3238" s="8" t="n">
        <f aca="false">10^(설정!$B$5+설정!$B$4*K3238)</f>
        <v>7118.77847700041</v>
      </c>
      <c r="I3238" s="8" t="n">
        <f aca="false">H3238/설정!$B$8</f>
        <v>3555.1396335921</v>
      </c>
      <c r="J3238" s="8" t="n">
        <f aca="false">H3238/설정!$B$9</f>
        <v>1775.44755117355</v>
      </c>
      <c r="K3238" s="10" t="n">
        <f aca="false">LOG10(G3238)</f>
        <v>3.5794405971398</v>
      </c>
      <c r="L3238" s="10" t="n">
        <f aca="false">LOG10(C3238)</f>
        <v>3.94047315293154</v>
      </c>
    </row>
    <row r="3239" customFormat="false" ht="15" hidden="false" customHeight="false" outlineLevel="0" collapsed="false">
      <c r="A3239" s="5" t="n">
        <v>43614</v>
      </c>
      <c r="B3239" s="6" t="n">
        <v>8719.13</v>
      </c>
      <c r="C3239" s="6" t="n">
        <v>8655.49</v>
      </c>
      <c r="D3239" s="7" t="n">
        <f aca="false">(L3239-(설정!$B$5+설정!$B$4*K3239))/설정!$B$6</f>
        <v>0.279348507515685</v>
      </c>
      <c r="E3239" s="8" t="n">
        <f aca="false">H3239*설정!$B$8</f>
        <v>14275.8923057076</v>
      </c>
      <c r="F3239" s="8" t="n">
        <f aca="false">H3239*설정!$B$9</f>
        <v>28585.9137361543</v>
      </c>
      <c r="G3239" s="9" t="n">
        <f aca="false">A3239-설정!$B$3</f>
        <v>3798</v>
      </c>
      <c r="H3239" s="8" t="n">
        <f aca="false">10^(설정!$B$5+설정!$B$4*K3239)</f>
        <v>7129.42405847961</v>
      </c>
      <c r="I3239" s="8" t="n">
        <f aca="false">H3239/설정!$B$8</f>
        <v>3560.45606937692</v>
      </c>
      <c r="J3239" s="8" t="n">
        <f aca="false">H3239/설정!$B$9</f>
        <v>1778.10259538221</v>
      </c>
      <c r="K3239" s="10" t="n">
        <f aca="false">LOG10(G3239)</f>
        <v>3.579554960401</v>
      </c>
      <c r="L3239" s="10" t="n">
        <f aca="false">LOG10(C3239)</f>
        <v>3.93729165895577</v>
      </c>
    </row>
    <row r="3240" customFormat="false" ht="15" hidden="false" customHeight="false" outlineLevel="0" collapsed="false">
      <c r="A3240" s="5" t="n">
        <v>43615</v>
      </c>
      <c r="B3240" s="6" t="n">
        <v>8655.49</v>
      </c>
      <c r="C3240" s="6" t="n">
        <v>8271.62</v>
      </c>
      <c r="D3240" s="7" t="n">
        <f aca="false">(L3240-(설정!$B$5+설정!$B$4*K3240))/설정!$B$6</f>
        <v>0.211863970893732</v>
      </c>
      <c r="E3240" s="8" t="n">
        <f aca="false">H3240*설정!$B$8</f>
        <v>14297.2351717718</v>
      </c>
      <c r="F3240" s="8" t="n">
        <f aca="false">H3240*설정!$B$9</f>
        <v>28628.6504922974</v>
      </c>
      <c r="G3240" s="9" t="n">
        <f aca="false">A3240-설정!$B$3</f>
        <v>3799</v>
      </c>
      <c r="H3240" s="8" t="n">
        <f aca="false">10^(설정!$B$5+설정!$B$4*K3240)</f>
        <v>7140.08275073762</v>
      </c>
      <c r="I3240" s="8" t="n">
        <f aca="false">H3240/설정!$B$8</f>
        <v>3565.77905272457</v>
      </c>
      <c r="J3240" s="8" t="n">
        <f aca="false">H3240/설정!$B$9</f>
        <v>1780.76090946366</v>
      </c>
      <c r="K3240" s="10" t="n">
        <f aca="false">LOG10(G3240)</f>
        <v>3.57966929355472</v>
      </c>
      <c r="L3240" s="10" t="n">
        <f aca="false">LOG10(C3240)</f>
        <v>3.91759057462633</v>
      </c>
    </row>
    <row r="3241" customFormat="false" ht="15" hidden="false" customHeight="false" outlineLevel="0" collapsed="false">
      <c r="A3241" s="5" t="n">
        <v>43616</v>
      </c>
      <c r="B3241" s="6" t="n">
        <v>8271.62</v>
      </c>
      <c r="C3241" s="6" t="n">
        <v>8556.22</v>
      </c>
      <c r="D3241" s="7" t="n">
        <f aca="false">(L3241-(설정!$B$5+설정!$B$4*K3241))/설정!$B$6</f>
        <v>0.258432686732428</v>
      </c>
      <c r="E3241" s="8" t="n">
        <f aca="false">H3241*설정!$B$8</f>
        <v>14318.6043161464</v>
      </c>
      <c r="F3241" s="8" t="n">
        <f aca="false">H3241*설정!$B$9</f>
        <v>28671.4398678843</v>
      </c>
      <c r="G3241" s="9" t="n">
        <f aca="false">A3241-설정!$B$3</f>
        <v>3800</v>
      </c>
      <c r="H3241" s="8" t="n">
        <f aca="false">10^(설정!$B$5+설정!$B$4*K3241)</f>
        <v>7150.75456646381</v>
      </c>
      <c r="I3241" s="8" t="n">
        <f aca="false">H3241/설정!$B$8</f>
        <v>3571.10858997217</v>
      </c>
      <c r="J3241" s="8" t="n">
        <f aca="false">H3241/설정!$B$9</f>
        <v>1783.4224965827</v>
      </c>
      <c r="K3241" s="10" t="n">
        <f aca="false">LOG10(G3241)</f>
        <v>3.57978359661681</v>
      </c>
      <c r="L3241" s="10" t="n">
        <f aca="false">LOG10(C3241)</f>
        <v>3.93228194274821</v>
      </c>
    </row>
    <row r="3242" customFormat="false" ht="15" hidden="false" customHeight="false" outlineLevel="0" collapsed="false">
      <c r="A3242" s="5" t="n">
        <v>43617</v>
      </c>
      <c r="B3242" s="6" t="n">
        <v>8556.22</v>
      </c>
      <c r="C3242" s="6" t="n">
        <v>8554.81</v>
      </c>
      <c r="D3242" s="7" t="n">
        <f aca="false">(L3242-(설정!$B$5+설정!$B$4*K3242))/설정!$B$6</f>
        <v>0.256044911917216</v>
      </c>
      <c r="E3242" s="8" t="n">
        <f aca="false">H3242*설정!$B$8</f>
        <v>14339.9997642582</v>
      </c>
      <c r="F3242" s="8" t="n">
        <f aca="false">H3242*설정!$B$9</f>
        <v>28714.2819138295</v>
      </c>
      <c r="G3242" s="9" t="n">
        <f aca="false">A3242-설정!$B$3</f>
        <v>3801</v>
      </c>
      <c r="H3242" s="8" t="n">
        <f aca="false">10^(설정!$B$5+설정!$B$4*K3242)</f>
        <v>7161.43951835638</v>
      </c>
      <c r="I3242" s="8" t="n">
        <f aca="false">H3242/설정!$B$8</f>
        <v>3576.44468746123</v>
      </c>
      <c r="J3242" s="8" t="n">
        <f aca="false">H3242/설정!$B$9</f>
        <v>1786.08735990628</v>
      </c>
      <c r="K3242" s="10" t="n">
        <f aca="false">LOG10(G3242)</f>
        <v>3.5798978696031</v>
      </c>
      <c r="L3242" s="10" t="n">
        <f aca="false">LOG10(C3242)</f>
        <v>3.93221036842208</v>
      </c>
    </row>
    <row r="3243" customFormat="false" ht="15" hidden="false" customHeight="false" outlineLevel="0" collapsed="false">
      <c r="A3243" s="5" t="n">
        <v>43618</v>
      </c>
      <c r="B3243" s="6" t="n">
        <v>8554.81</v>
      </c>
      <c r="C3243" s="6" t="n">
        <v>8744.35</v>
      </c>
      <c r="D3243" s="7" t="n">
        <f aca="false">(L3243-(설정!$B$5+설정!$B$4*K3243))/설정!$B$6</f>
        <v>0.285455997770973</v>
      </c>
      <c r="E3243" s="8" t="n">
        <f aca="false">H3243*설정!$B$8</f>
        <v>14361.4215415523</v>
      </c>
      <c r="F3243" s="8" t="n">
        <f aca="false">H3243*설정!$B$9</f>
        <v>28757.1766810841</v>
      </c>
      <c r="G3243" s="9" t="n">
        <f aca="false">A3243-설정!$B$3</f>
        <v>3802</v>
      </c>
      <c r="H3243" s="8" t="n">
        <f aca="false">10^(설정!$B$5+설정!$B$4*K3243)</f>
        <v>7172.13761912275</v>
      </c>
      <c r="I3243" s="8" t="n">
        <f aca="false">H3243/설정!$B$8</f>
        <v>3581.78735153788</v>
      </c>
      <c r="J3243" s="8" t="n">
        <f aca="false">H3243/설정!$B$9</f>
        <v>1788.75550260369</v>
      </c>
      <c r="K3243" s="10" t="n">
        <f aca="false">LOG10(G3243)</f>
        <v>3.58001211252942</v>
      </c>
      <c r="L3243" s="10" t="n">
        <f aca="false">LOG10(C3243)</f>
        <v>3.94172753229327</v>
      </c>
    </row>
    <row r="3244" customFormat="false" ht="15" hidden="false" customHeight="false" outlineLevel="0" collapsed="false">
      <c r="A3244" s="5" t="n">
        <v>43619</v>
      </c>
      <c r="B3244" s="6" t="n">
        <v>8744.35</v>
      </c>
      <c r="C3244" s="6" t="n">
        <v>8173.4</v>
      </c>
      <c r="D3244" s="7" t="n">
        <f aca="false">(L3244-(설정!$B$5+설정!$B$4*K3244))/설정!$B$6</f>
        <v>0.186059506983998</v>
      </c>
      <c r="E3244" s="8" t="n">
        <f aca="false">H3244*설정!$B$8</f>
        <v>14382.8696734913</v>
      </c>
      <c r="F3244" s="8" t="n">
        <f aca="false">H3244*설정!$B$9</f>
        <v>28800.1242206339</v>
      </c>
      <c r="G3244" s="9" t="n">
        <f aca="false">A3244-설정!$B$3</f>
        <v>3803</v>
      </c>
      <c r="H3244" s="8" t="n">
        <f aca="false">10^(설정!$B$5+설정!$B$4*K3244)</f>
        <v>7182.84888147892</v>
      </c>
      <c r="I3244" s="8" t="n">
        <f aca="false">H3244/설정!$B$8</f>
        <v>3587.13658855252</v>
      </c>
      <c r="J3244" s="8" t="n">
        <f aca="false">H3244/설정!$B$9</f>
        <v>1791.42692784633</v>
      </c>
      <c r="K3244" s="10" t="n">
        <f aca="false">LOG10(G3244)</f>
        <v>3.58012632541158</v>
      </c>
      <c r="L3244" s="10" t="n">
        <f aca="false">LOG10(C3244)</f>
        <v>3.91240275348162</v>
      </c>
    </row>
    <row r="3245" customFormat="false" ht="15" hidden="false" customHeight="false" outlineLevel="0" collapsed="false">
      <c r="A3245" s="5" t="n">
        <v>43620</v>
      </c>
      <c r="B3245" s="6" t="n">
        <v>8173.4</v>
      </c>
      <c r="C3245" s="6" t="n">
        <v>7649.94</v>
      </c>
      <c r="D3245" s="7" t="n">
        <f aca="false">(L3245-(설정!$B$5+설정!$B$4*K3245))/설정!$B$6</f>
        <v>0.0885871644891107</v>
      </c>
      <c r="E3245" s="8" t="n">
        <f aca="false">H3245*설정!$B$8</f>
        <v>14404.3441855558</v>
      </c>
      <c r="F3245" s="8" t="n">
        <f aca="false">H3245*설정!$B$9</f>
        <v>28843.1245835015</v>
      </c>
      <c r="G3245" s="9" t="n">
        <f aca="false">A3245-설정!$B$3</f>
        <v>3804</v>
      </c>
      <c r="H3245" s="8" t="n">
        <f aca="false">10^(설정!$B$5+설정!$B$4*K3245)</f>
        <v>7193.5733181501</v>
      </c>
      <c r="I3245" s="8" t="n">
        <f aca="false">H3245/설정!$B$8</f>
        <v>3592.49240486017</v>
      </c>
      <c r="J3245" s="8" t="n">
        <f aca="false">H3245/설정!$B$9</f>
        <v>1794.10163880792</v>
      </c>
      <c r="K3245" s="10" t="n">
        <f aca="false">LOG10(G3245)</f>
        <v>3.58024050826538</v>
      </c>
      <c r="L3245" s="10" t="n">
        <f aca="false">LOG10(C3245)</f>
        <v>3.88365802890903</v>
      </c>
    </row>
    <row r="3246" customFormat="false" ht="15" hidden="false" customHeight="false" outlineLevel="0" collapsed="false">
      <c r="A3246" s="5" t="n">
        <v>43621</v>
      </c>
      <c r="B3246" s="6" t="n">
        <v>7649.94</v>
      </c>
      <c r="C3246" s="6" t="n">
        <v>7798.54</v>
      </c>
      <c r="D3246" s="7" t="n">
        <f aca="false">(L3246-(설정!$B$5+설정!$B$4*K3246))/설정!$B$6</f>
        <v>0.114146875516239</v>
      </c>
      <c r="E3246" s="8" t="n">
        <f aca="false">H3246*설정!$B$8</f>
        <v>14425.8451032446</v>
      </c>
      <c r="F3246" s="8" t="n">
        <f aca="false">H3246*설정!$B$9</f>
        <v>28886.1778207449</v>
      </c>
      <c r="G3246" s="9" t="n">
        <f aca="false">A3246-설정!$B$3</f>
        <v>3805</v>
      </c>
      <c r="H3246" s="8" t="n">
        <f aca="false">10^(설정!$B$5+설정!$B$4*K3246)</f>
        <v>7204.31094187035</v>
      </c>
      <c r="I3246" s="8" t="n">
        <f aca="false">H3246/설정!$B$8</f>
        <v>3597.85480682026</v>
      </c>
      <c r="J3246" s="8" t="n">
        <f aca="false">H3246/설정!$B$9</f>
        <v>1796.77963866438</v>
      </c>
      <c r="K3246" s="10" t="n">
        <f aca="false">LOG10(G3246)</f>
        <v>3.58035466110659</v>
      </c>
      <c r="L3246" s="10" t="n">
        <f aca="false">LOG10(C3246)</f>
        <v>3.89201330406312</v>
      </c>
    </row>
    <row r="3247" customFormat="false" ht="15" hidden="false" customHeight="false" outlineLevel="0" collapsed="false">
      <c r="A3247" s="5" t="n">
        <v>43622</v>
      </c>
      <c r="B3247" s="6" t="n">
        <v>7798.54</v>
      </c>
      <c r="C3247" s="6" t="n">
        <v>7776.71</v>
      </c>
      <c r="D3247" s="7" t="n">
        <f aca="false">(L3247-(설정!$B$5+설정!$B$4*K3247))/설정!$B$6</f>
        <v>0.107962124474886</v>
      </c>
      <c r="E3247" s="8" t="n">
        <f aca="false">H3247*설정!$B$8</f>
        <v>14447.372452074</v>
      </c>
      <c r="F3247" s="8" t="n">
        <f aca="false">H3247*설정!$B$9</f>
        <v>28929.2839834582</v>
      </c>
      <c r="G3247" s="9" t="n">
        <f aca="false">A3247-설정!$B$3</f>
        <v>3806</v>
      </c>
      <c r="H3247" s="8" t="n">
        <f aca="false">10^(설정!$B$5+설정!$B$4*K3247)</f>
        <v>7215.06176538271</v>
      </c>
      <c r="I3247" s="8" t="n">
        <f aca="false">H3247/설정!$B$8</f>
        <v>3603.22380079668</v>
      </c>
      <c r="J3247" s="8" t="n">
        <f aca="false">H3247/설정!$B$9</f>
        <v>1799.46093059385</v>
      </c>
      <c r="K3247" s="10" t="n">
        <f aca="false">LOG10(G3247)</f>
        <v>3.580468783951</v>
      </c>
      <c r="L3247" s="10" t="n">
        <f aca="false">LOG10(C3247)</f>
        <v>3.89079590405375</v>
      </c>
    </row>
    <row r="3248" customFormat="false" ht="15" hidden="false" customHeight="false" outlineLevel="0" collapsed="false">
      <c r="A3248" s="5" t="n">
        <v>43623</v>
      </c>
      <c r="B3248" s="6" t="n">
        <v>7776.71</v>
      </c>
      <c r="C3248" s="6" t="n">
        <v>8023.95</v>
      </c>
      <c r="D3248" s="7" t="n">
        <f aca="false">(L3248-(설정!$B$5+설정!$B$4*K3248))/설정!$B$6</f>
        <v>0.150890084531017</v>
      </c>
      <c r="E3248" s="8" t="n">
        <f aca="false">H3248*설정!$B$8</f>
        <v>14468.9262575786</v>
      </c>
      <c r="F3248" s="8" t="n">
        <f aca="false">H3248*설정!$B$9</f>
        <v>28972.4431227711</v>
      </c>
      <c r="G3248" s="9" t="n">
        <f aca="false">A3248-설정!$B$3</f>
        <v>3807</v>
      </c>
      <c r="H3248" s="8" t="n">
        <f aca="false">10^(설정!$B$5+설정!$B$4*K3248)</f>
        <v>7225.8258014391</v>
      </c>
      <c r="I3248" s="8" t="n">
        <f aca="false">H3248/설정!$B$8</f>
        <v>3608.59939315781</v>
      </c>
      <c r="J3248" s="8" t="n">
        <f aca="false">H3248/설정!$B$9</f>
        <v>1802.14551777673</v>
      </c>
      <c r="K3248" s="10" t="n">
        <f aca="false">LOG10(G3248)</f>
        <v>3.58058287681437</v>
      </c>
      <c r="L3248" s="10" t="n">
        <f aca="false">LOG10(C3248)</f>
        <v>3.90438821378208</v>
      </c>
    </row>
    <row r="3249" customFormat="false" ht="15" hidden="false" customHeight="false" outlineLevel="0" collapsed="false">
      <c r="A3249" s="5" t="n">
        <v>43624</v>
      </c>
      <c r="B3249" s="6" t="n">
        <v>8023.95</v>
      </c>
      <c r="C3249" s="6" t="n">
        <v>7939.81</v>
      </c>
      <c r="D3249" s="7" t="n">
        <f aca="false">(L3249-(설정!$B$5+설정!$B$4*K3249))/설정!$B$6</f>
        <v>0.133561652735976</v>
      </c>
      <c r="E3249" s="8" t="n">
        <f aca="false">H3249*설정!$B$8</f>
        <v>14490.5065453109</v>
      </c>
      <c r="F3249" s="8" t="n">
        <f aca="false">H3249*설정!$B$9</f>
        <v>29015.6552898502</v>
      </c>
      <c r="G3249" s="9" t="n">
        <f aca="false">A3249-설정!$B$3</f>
        <v>3808</v>
      </c>
      <c r="H3249" s="8" t="n">
        <f aca="false">10^(설정!$B$5+설정!$B$4*K3249)</f>
        <v>7236.60306280063</v>
      </c>
      <c r="I3249" s="8" t="n">
        <f aca="false">H3249/설정!$B$8</f>
        <v>3613.98159027656</v>
      </c>
      <c r="J3249" s="8" t="n">
        <f aca="false">H3249/설정!$B$9</f>
        <v>1804.83340339566</v>
      </c>
      <c r="K3249" s="10" t="n">
        <f aca="false">LOG10(G3249)</f>
        <v>3.58069693971244</v>
      </c>
      <c r="L3249" s="10" t="n">
        <f aca="false">LOG10(C3249)</f>
        <v>3.89981010986553</v>
      </c>
    </row>
    <row r="3250" customFormat="false" ht="15" hidden="false" customHeight="false" outlineLevel="0" collapsed="false">
      <c r="A3250" s="5" t="n">
        <v>43625</v>
      </c>
      <c r="B3250" s="6" t="n">
        <v>7939.81</v>
      </c>
      <c r="C3250" s="6" t="n">
        <v>7634.07</v>
      </c>
      <c r="D3250" s="7" t="n">
        <f aca="false">(L3250-(설정!$B$5+설정!$B$4*K3250))/설정!$B$6</f>
        <v>0.0748611528533057</v>
      </c>
      <c r="E3250" s="8" t="n">
        <f aca="false">H3250*설정!$B$8</f>
        <v>14512.1133408409</v>
      </c>
      <c r="F3250" s="8" t="n">
        <f aca="false">H3250*설정!$B$9</f>
        <v>29058.9205358964</v>
      </c>
      <c r="G3250" s="9" t="n">
        <f aca="false">A3250-설정!$B$3</f>
        <v>3809</v>
      </c>
      <c r="H3250" s="8" t="n">
        <f aca="false">10^(설정!$B$5+설정!$B$4*K3250)</f>
        <v>7247.39356223701</v>
      </c>
      <c r="I3250" s="8" t="n">
        <f aca="false">H3250/설정!$B$8</f>
        <v>3619.37039853017</v>
      </c>
      <c r="J3250" s="8" t="n">
        <f aca="false">H3250/설정!$B$9</f>
        <v>1807.52459063545</v>
      </c>
      <c r="K3250" s="10" t="n">
        <f aca="false">LOG10(G3250)</f>
        <v>3.58081097266095</v>
      </c>
      <c r="L3250" s="10" t="n">
        <f aca="false">LOG10(C3250)</f>
        <v>3.88275613786018</v>
      </c>
    </row>
    <row r="3251" customFormat="false" ht="15" hidden="false" customHeight="false" outlineLevel="0" collapsed="false">
      <c r="A3251" s="5" t="n">
        <v>43626</v>
      </c>
      <c r="B3251" s="6" t="n">
        <v>7634.07</v>
      </c>
      <c r="C3251" s="6" t="n">
        <v>7993.3</v>
      </c>
      <c r="D3251" s="7" t="n">
        <f aca="false">(L3251-(설정!$B$5+설정!$B$4*K3251))/설정!$B$6</f>
        <v>0.138940498377244</v>
      </c>
      <c r="E3251" s="8" t="n">
        <f aca="false">H3251*설정!$B$8</f>
        <v>14533.7466697575</v>
      </c>
      <c r="F3251" s="8" t="n">
        <f aca="false">H3251*설정!$B$9</f>
        <v>29102.2389121488</v>
      </c>
      <c r="G3251" s="9" t="n">
        <f aca="false">A3251-설정!$B$3</f>
        <v>3810</v>
      </c>
      <c r="H3251" s="8" t="n">
        <f aca="false">10^(설정!$B$5+설정!$B$4*K3251)</f>
        <v>7258.19731252739</v>
      </c>
      <c r="I3251" s="8" t="n">
        <f aca="false">H3251/설정!$B$8</f>
        <v>3624.7658243006</v>
      </c>
      <c r="J3251" s="8" t="n">
        <f aca="false">H3251/설정!$B$9</f>
        <v>1810.21908268329</v>
      </c>
      <c r="K3251" s="10" t="n">
        <f aca="false">LOG10(G3251)</f>
        <v>3.58092497567562</v>
      </c>
      <c r="L3251" s="10" t="n">
        <f aca="false">LOG10(C3251)</f>
        <v>3.90272611296983</v>
      </c>
    </row>
    <row r="3252" customFormat="false" ht="15" hidden="false" customHeight="false" outlineLevel="0" collapsed="false">
      <c r="A3252" s="5" t="n">
        <v>43627</v>
      </c>
      <c r="B3252" s="6" t="n">
        <v>7993.3</v>
      </c>
      <c r="C3252" s="6" t="n">
        <v>7922.48</v>
      </c>
      <c r="D3252" s="7" t="n">
        <f aca="false">(L3252-(설정!$B$5+설정!$B$4*K3252))/설정!$B$6</f>
        <v>0.123978688512878</v>
      </c>
      <c r="E3252" s="8" t="n">
        <f aca="false">H3252*설정!$B$8</f>
        <v>14555.4065576666</v>
      </c>
      <c r="F3252" s="8" t="n">
        <f aca="false">H3252*설정!$B$9</f>
        <v>29145.6104698801</v>
      </c>
      <c r="G3252" s="9" t="n">
        <f aca="false">A3252-설정!$B$3</f>
        <v>3811</v>
      </c>
      <c r="H3252" s="8" t="n">
        <f aca="false">10^(설정!$B$5+설정!$B$4*K3252)</f>
        <v>7269.01432645941</v>
      </c>
      <c r="I3252" s="8" t="n">
        <f aca="false">H3252/설정!$B$8</f>
        <v>3630.16787397402</v>
      </c>
      <c r="J3252" s="8" t="n">
        <f aca="false">H3252/설정!$B$9</f>
        <v>1812.91688272843</v>
      </c>
      <c r="K3252" s="10" t="n">
        <f aca="false">LOG10(G3252)</f>
        <v>3.58103894877217</v>
      </c>
      <c r="L3252" s="10" t="n">
        <f aca="false">LOG10(C3252)</f>
        <v>3.89886115150379</v>
      </c>
    </row>
    <row r="3253" customFormat="false" ht="15" hidden="false" customHeight="false" outlineLevel="0" collapsed="false">
      <c r="A3253" s="5" t="n">
        <v>43628</v>
      </c>
      <c r="B3253" s="6" t="n">
        <v>7922.48</v>
      </c>
      <c r="C3253" s="6" t="n">
        <v>8146.76</v>
      </c>
      <c r="D3253" s="7" t="n">
        <f aca="false">(L3253-(설정!$B$5+설정!$B$4*K3253))/설정!$B$6</f>
        <v>0.162039477929158</v>
      </c>
      <c r="E3253" s="8" t="n">
        <f aca="false">H3253*설정!$B$8</f>
        <v>14577.0930301927</v>
      </c>
      <c r="F3253" s="8" t="n">
        <f aca="false">H3253*설정!$B$9</f>
        <v>29189.035260401</v>
      </c>
      <c r="G3253" s="9" t="n">
        <f aca="false">A3253-설정!$B$3</f>
        <v>3812</v>
      </c>
      <c r="H3253" s="8" t="n">
        <f aca="false">10^(설정!$B$5+설정!$B$4*K3253)</f>
        <v>7279.84461683009</v>
      </c>
      <c r="I3253" s="8" t="n">
        <f aca="false">H3253/설정!$B$8</f>
        <v>3635.57655394131</v>
      </c>
      <c r="J3253" s="8" t="n">
        <f aca="false">H3253/설정!$B$9</f>
        <v>1815.6179939625</v>
      </c>
      <c r="K3253" s="10" t="n">
        <f aca="false">LOG10(G3253)</f>
        <v>3.58115289196629</v>
      </c>
      <c r="L3253" s="10" t="n">
        <f aca="false">LOG10(C3253)</f>
        <v>3.91098492237288</v>
      </c>
    </row>
    <row r="3254" customFormat="false" ht="15" hidden="false" customHeight="false" outlineLevel="0" collapsed="false">
      <c r="A3254" s="5" t="n">
        <v>43629</v>
      </c>
      <c r="B3254" s="6" t="n">
        <v>8146.76</v>
      </c>
      <c r="C3254" s="6" t="n">
        <v>8232.78</v>
      </c>
      <c r="D3254" s="7" t="n">
        <f aca="false">(L3254-(설정!$B$5+설정!$B$4*K3254))/설정!$B$6</f>
        <v>0.175023022486073</v>
      </c>
      <c r="E3254" s="8" t="n">
        <f aca="false">H3254*설정!$B$8</f>
        <v>14598.8061129782</v>
      </c>
      <c r="F3254" s="8" t="n">
        <f aca="false">H3254*설정!$B$9</f>
        <v>29232.5133350571</v>
      </c>
      <c r="G3254" s="9" t="n">
        <f aca="false">A3254-설정!$B$3</f>
        <v>3813</v>
      </c>
      <c r="H3254" s="8" t="n">
        <f aca="false">10^(설정!$B$5+설정!$B$4*K3254)</f>
        <v>7290.68819644523</v>
      </c>
      <c r="I3254" s="8" t="n">
        <f aca="false">H3254/설정!$B$8</f>
        <v>3640.99187059772</v>
      </c>
      <c r="J3254" s="8" t="n">
        <f aca="false">H3254/설정!$B$9</f>
        <v>1818.32241957932</v>
      </c>
      <c r="K3254" s="10" t="n">
        <f aca="false">LOG10(G3254)</f>
        <v>3.58126680527367</v>
      </c>
      <c r="L3254" s="10" t="n">
        <f aca="false">LOG10(C3254)</f>
        <v>3.91554651015674</v>
      </c>
    </row>
    <row r="3255" customFormat="false" ht="15" hidden="false" customHeight="false" outlineLevel="0" collapsed="false">
      <c r="A3255" s="5" t="n">
        <v>43630</v>
      </c>
      <c r="B3255" s="6" t="n">
        <v>8232.78</v>
      </c>
      <c r="C3255" s="6" t="n">
        <v>8698</v>
      </c>
      <c r="D3255" s="7" t="n">
        <f aca="false">(L3255-(설정!$B$5+설정!$B$4*K3255))/설정!$B$6</f>
        <v>0.252047524553804</v>
      </c>
      <c r="E3255" s="8" t="n">
        <f aca="false">H3255*설정!$B$8</f>
        <v>14620.5458316831</v>
      </c>
      <c r="F3255" s="8" t="n">
        <f aca="false">H3255*설정!$B$9</f>
        <v>29276.0447452302</v>
      </c>
      <c r="G3255" s="9" t="n">
        <f aca="false">A3255-설정!$B$3</f>
        <v>3814</v>
      </c>
      <c r="H3255" s="8" t="n">
        <f aca="false">10^(설정!$B$5+설정!$B$4*K3255)</f>
        <v>7301.54507811961</v>
      </c>
      <c r="I3255" s="8" t="n">
        <f aca="false">H3255/설정!$B$8</f>
        <v>3646.413830343</v>
      </c>
      <c r="J3255" s="8" t="n">
        <f aca="false">H3255/설정!$B$9</f>
        <v>1821.03016277493</v>
      </c>
      <c r="K3255" s="10" t="n">
        <f aca="false">LOG10(G3255)</f>
        <v>3.58138068870999</v>
      </c>
      <c r="L3255" s="10" t="n">
        <f aca="false">LOG10(C3255)</f>
        <v>3.93941940332932</v>
      </c>
    </row>
    <row r="3256" customFormat="false" ht="15" hidden="false" customHeight="false" outlineLevel="0" collapsed="false">
      <c r="A3256" s="5" t="n">
        <v>43631</v>
      </c>
      <c r="B3256" s="6" t="n">
        <v>8698</v>
      </c>
      <c r="C3256" s="6" t="n">
        <v>8850.58</v>
      </c>
      <c r="D3256" s="7" t="n">
        <f aca="false">(L3256-(설정!$B$5+설정!$B$4*K3256))/설정!$B$6</f>
        <v>0.274950125855499</v>
      </c>
      <c r="E3256" s="8" t="n">
        <f aca="false">H3256*설정!$B$8</f>
        <v>14642.3122119857</v>
      </c>
      <c r="F3256" s="8" t="n">
        <f aca="false">H3256*설정!$B$9</f>
        <v>29319.6295423382</v>
      </c>
      <c r="G3256" s="9" t="n">
        <f aca="false">A3256-설정!$B$3</f>
        <v>3815</v>
      </c>
      <c r="H3256" s="8" t="n">
        <f aca="false">10^(설정!$B$5+설정!$B$4*K3256)</f>
        <v>7312.41527467705</v>
      </c>
      <c r="I3256" s="8" t="n">
        <f aca="false">H3256/설정!$B$8</f>
        <v>3651.84243958139</v>
      </c>
      <c r="J3256" s="8" t="n">
        <f aca="false">H3256/설정!$B$9</f>
        <v>1823.74122674764</v>
      </c>
      <c r="K3256" s="10" t="n">
        <f aca="false">LOG10(G3256)</f>
        <v>3.5814945422909</v>
      </c>
      <c r="L3256" s="10" t="n">
        <f aca="false">LOG10(C3256)</f>
        <v>3.94697173200244</v>
      </c>
    </row>
    <row r="3257" customFormat="false" ht="15" hidden="false" customHeight="false" outlineLevel="0" collapsed="false">
      <c r="A3257" s="5" t="n">
        <v>43632</v>
      </c>
      <c r="B3257" s="6" t="n">
        <v>8850.58</v>
      </c>
      <c r="C3257" s="6" t="n">
        <v>9019.52</v>
      </c>
      <c r="D3257" s="7" t="n">
        <f aca="false">(L3257-(설정!$B$5+설정!$B$4*K3257))/설정!$B$6</f>
        <v>0.300039884034875</v>
      </c>
      <c r="E3257" s="8" t="n">
        <f aca="false">H3257*설정!$B$8</f>
        <v>14664.1052795827</v>
      </c>
      <c r="F3257" s="8" t="n">
        <f aca="false">H3257*설정!$B$9</f>
        <v>29363.2677778356</v>
      </c>
      <c r="G3257" s="9" t="n">
        <f aca="false">A3257-설정!$B$3</f>
        <v>3816</v>
      </c>
      <c r="H3257" s="8" t="n">
        <f aca="false">10^(설정!$B$5+설정!$B$4*K3257)</f>
        <v>7323.29879895045</v>
      </c>
      <c r="I3257" s="8" t="n">
        <f aca="false">H3257/설정!$B$8</f>
        <v>3657.27770472168</v>
      </c>
      <c r="J3257" s="8" t="n">
        <f aca="false">H3257/설정!$B$9</f>
        <v>1826.45561469802</v>
      </c>
      <c r="K3257" s="10" t="n">
        <f aca="false">LOG10(G3257)</f>
        <v>3.58160836603206</v>
      </c>
      <c r="L3257" s="10" t="n">
        <f aca="false">LOG10(C3257)</f>
        <v>3.95518342591243</v>
      </c>
    </row>
    <row r="3258" customFormat="false" ht="15" hidden="false" customHeight="false" outlineLevel="0" collapsed="false">
      <c r="A3258" s="5" t="n">
        <v>43633</v>
      </c>
      <c r="B3258" s="6" t="n">
        <v>9019.52</v>
      </c>
      <c r="C3258" s="6" t="n">
        <v>9340.57</v>
      </c>
      <c r="D3258" s="7" t="n">
        <f aca="false">(L3258-(설정!$B$5+설정!$B$4*K3258))/설정!$B$6</f>
        <v>0.348271596446849</v>
      </c>
      <c r="E3258" s="8" t="n">
        <f aca="false">H3258*설정!$B$8</f>
        <v>14685.9250601881</v>
      </c>
      <c r="F3258" s="8" t="n">
        <f aca="false">H3258*설정!$B$9</f>
        <v>29406.9595032123</v>
      </c>
      <c r="G3258" s="9" t="n">
        <f aca="false">A3258-설정!$B$3</f>
        <v>3817</v>
      </c>
      <c r="H3258" s="8" t="n">
        <f aca="false">10^(설정!$B$5+설정!$B$4*K3258)</f>
        <v>7334.19566378159</v>
      </c>
      <c r="I3258" s="8" t="n">
        <f aca="false">H3258/설정!$B$8</f>
        <v>3662.7196321771</v>
      </c>
      <c r="J3258" s="8" t="n">
        <f aca="false">H3258/설정!$B$9</f>
        <v>1829.17332982884</v>
      </c>
      <c r="K3258" s="10" t="n">
        <f aca="false">LOG10(G3258)</f>
        <v>3.5817221599491</v>
      </c>
      <c r="L3258" s="10" t="n">
        <f aca="false">LOG10(C3258)</f>
        <v>3.97037337947435</v>
      </c>
    </row>
    <row r="3259" customFormat="false" ht="15" hidden="false" customHeight="false" outlineLevel="0" collapsed="false">
      <c r="A3259" s="5" t="n">
        <v>43634</v>
      </c>
      <c r="B3259" s="6" t="n">
        <v>9340.57</v>
      </c>
      <c r="C3259" s="6" t="n">
        <v>9047.13</v>
      </c>
      <c r="D3259" s="7" t="n">
        <f aca="false">(L3259-(설정!$B$5+설정!$B$4*K3259))/설정!$B$6</f>
        <v>0.300159594197664</v>
      </c>
      <c r="E3259" s="8" t="n">
        <f aca="false">H3259*설정!$B$8</f>
        <v>14707.7715795342</v>
      </c>
      <c r="F3259" s="8" t="n">
        <f aca="false">H3259*설정!$B$9</f>
        <v>29450.7047699943</v>
      </c>
      <c r="G3259" s="9" t="n">
        <f aca="false">A3259-설정!$B$3</f>
        <v>3818</v>
      </c>
      <c r="H3259" s="8" t="n">
        <f aca="false">10^(설정!$B$5+설정!$B$4*K3259)</f>
        <v>7345.1058820212</v>
      </c>
      <c r="I3259" s="8" t="n">
        <f aca="false">H3259/설정!$B$8</f>
        <v>3668.16822836535</v>
      </c>
      <c r="J3259" s="8" t="n">
        <f aca="false">H3259/설정!$B$9</f>
        <v>1831.89437534512</v>
      </c>
      <c r="K3259" s="10" t="n">
        <f aca="false">LOG10(G3259)</f>
        <v>3.58183592405765</v>
      </c>
      <c r="L3259" s="10" t="n">
        <f aca="false">LOG10(C3259)</f>
        <v>3.95651083082482</v>
      </c>
    </row>
    <row r="3260" customFormat="false" ht="15" hidden="false" customHeight="false" outlineLevel="0" collapsed="false">
      <c r="A3260" s="5" t="n">
        <v>43635</v>
      </c>
      <c r="B3260" s="6" t="n">
        <v>9047.13</v>
      </c>
      <c r="C3260" s="6" t="n">
        <v>9285.06</v>
      </c>
      <c r="D3260" s="7" t="n">
        <f aca="false">(L3260-(설정!$B$5+설정!$B$4*K3260))/설정!$B$6</f>
        <v>0.335405907649696</v>
      </c>
      <c r="E3260" s="8" t="n">
        <f aca="false">H3260*설정!$B$8</f>
        <v>14729.6448633717</v>
      </c>
      <c r="F3260" s="8" t="n">
        <f aca="false">H3260*설정!$B$9</f>
        <v>29494.5036297443</v>
      </c>
      <c r="G3260" s="9" t="n">
        <f aca="false">A3260-설정!$B$3</f>
        <v>3819</v>
      </c>
      <c r="H3260" s="8" t="n">
        <f aca="false">10^(설정!$B$5+설정!$B$4*K3260)</f>
        <v>7356.0294665292</v>
      </c>
      <c r="I3260" s="8" t="n">
        <f aca="false">H3260/설정!$B$8</f>
        <v>3673.62349970871</v>
      </c>
      <c r="J3260" s="8" t="n">
        <f aca="false">H3260/설정!$B$9</f>
        <v>1834.61875445418</v>
      </c>
      <c r="K3260" s="10" t="n">
        <f aca="false">LOG10(G3260)</f>
        <v>3.58194965837332</v>
      </c>
      <c r="L3260" s="10" t="n">
        <f aca="false">LOG10(C3260)</f>
        <v>3.96778471449311</v>
      </c>
    </row>
    <row r="3261" customFormat="false" ht="15" hidden="false" customHeight="false" outlineLevel="0" collapsed="false">
      <c r="A3261" s="5" t="n">
        <v>43636</v>
      </c>
      <c r="B3261" s="6" t="n">
        <v>9285.06</v>
      </c>
      <c r="C3261" s="6" t="n">
        <v>9546.72</v>
      </c>
      <c r="D3261" s="7" t="n">
        <f aca="false">(L3261-(설정!$B$5+설정!$B$4*K3261))/설정!$B$6</f>
        <v>0.373291117053274</v>
      </c>
      <c r="E3261" s="8" t="n">
        <f aca="false">H3261*설정!$B$8</f>
        <v>14751.5449374687</v>
      </c>
      <c r="F3261" s="8" t="n">
        <f aca="false">H3261*설정!$B$9</f>
        <v>29538.3561340605</v>
      </c>
      <c r="G3261" s="9" t="n">
        <f aca="false">A3261-설정!$B$3</f>
        <v>3820</v>
      </c>
      <c r="H3261" s="8" t="n">
        <f aca="false">10^(설정!$B$5+설정!$B$4*K3261)</f>
        <v>7366.96643017437</v>
      </c>
      <c r="I3261" s="8" t="n">
        <f aca="false">H3261/설정!$B$8</f>
        <v>3679.08545263388</v>
      </c>
      <c r="J3261" s="8" t="n">
        <f aca="false">H3261/설정!$B$9</f>
        <v>1837.34647036554</v>
      </c>
      <c r="K3261" s="10" t="n">
        <f aca="false">LOG10(G3261)</f>
        <v>3.58206336291171</v>
      </c>
      <c r="L3261" s="10" t="n">
        <f aca="false">LOG10(C3261)</f>
        <v>3.97985418513553</v>
      </c>
    </row>
    <row r="3262" customFormat="false" ht="15" hidden="false" customHeight="false" outlineLevel="0" collapsed="false">
      <c r="A3262" s="5" t="n">
        <v>43637</v>
      </c>
      <c r="B3262" s="6" t="n">
        <v>9546.72</v>
      </c>
      <c r="C3262" s="6" t="n">
        <v>10083.49</v>
      </c>
      <c r="D3262" s="7" t="n">
        <f aca="false">(L3262-(설정!$B$5+설정!$B$4*K3262))/설정!$B$6</f>
        <v>0.449934180678152</v>
      </c>
      <c r="E3262" s="8" t="n">
        <f aca="false">H3262*설정!$B$8</f>
        <v>14773.4718276119</v>
      </c>
      <c r="F3262" s="8" t="n">
        <f aca="false">H3262*설정!$B$9</f>
        <v>29582.2623345777</v>
      </c>
      <c r="G3262" s="9" t="n">
        <f aca="false">A3262-설정!$B$3</f>
        <v>3821</v>
      </c>
      <c r="H3262" s="8" t="n">
        <f aca="false">10^(설정!$B$5+설정!$B$4*K3262)</f>
        <v>7377.91678583461</v>
      </c>
      <c r="I3262" s="8" t="n">
        <f aca="false">H3262/설정!$B$8</f>
        <v>3684.55409357213</v>
      </c>
      <c r="J3262" s="8" t="n">
        <f aca="false">H3262/설정!$B$9</f>
        <v>1840.07752629097</v>
      </c>
      <c r="K3262" s="10" t="n">
        <f aca="false">LOG10(G3262)</f>
        <v>3.58217703768841</v>
      </c>
      <c r="L3262" s="10" t="n">
        <f aca="false">LOG10(C3262)</f>
        <v>4.00361087193232</v>
      </c>
    </row>
    <row r="3263" customFormat="false" ht="15" hidden="false" customHeight="false" outlineLevel="0" collapsed="false">
      <c r="A3263" s="5" t="n">
        <v>43638</v>
      </c>
      <c r="B3263" s="6" t="n">
        <v>10083.49</v>
      </c>
      <c r="C3263" s="6" t="n">
        <v>10685.3</v>
      </c>
      <c r="D3263" s="7" t="n">
        <f aca="false">(L3263-(설정!$B$5+설정!$B$4*K3263))/설정!$B$6</f>
        <v>0.531284044324743</v>
      </c>
      <c r="E3263" s="8" t="n">
        <f aca="false">H3263*설정!$B$8</f>
        <v>14795.425559606</v>
      </c>
      <c r="F3263" s="8" t="n">
        <f aca="false">H3263*설정!$B$9</f>
        <v>29626.2222829669</v>
      </c>
      <c r="G3263" s="9" t="n">
        <f aca="false">A3263-설정!$B$3</f>
        <v>3822</v>
      </c>
      <c r="H3263" s="8" t="n">
        <f aca="false">10^(설정!$B$5+설정!$B$4*K3263)</f>
        <v>7388.88054639685</v>
      </c>
      <c r="I3263" s="8" t="n">
        <f aca="false">H3263/설정!$B$8</f>
        <v>3690.02942895923</v>
      </c>
      <c r="J3263" s="8" t="n">
        <f aca="false">H3263/설정!$B$9</f>
        <v>1842.81192544453</v>
      </c>
      <c r="K3263" s="10" t="n">
        <f aca="false">LOG10(G3263)</f>
        <v>3.58229068271899</v>
      </c>
      <c r="L3263" s="10" t="n">
        <f aca="false">LOG10(C3263)</f>
        <v>4.02878671990351</v>
      </c>
    </row>
    <row r="3264" customFormat="false" ht="15" hidden="false" customHeight="false" outlineLevel="0" collapsed="false">
      <c r="A3264" s="5" t="n">
        <v>43639</v>
      </c>
      <c r="B3264" s="6" t="n">
        <v>10685.3</v>
      </c>
      <c r="C3264" s="6" t="n">
        <v>10794.43</v>
      </c>
      <c r="D3264" s="7" t="n">
        <f aca="false">(L3264-(설정!$B$5+설정!$B$4*K3264))/설정!$B$6</f>
        <v>0.543780429757999</v>
      </c>
      <c r="E3264" s="8" t="n">
        <f aca="false">H3264*설정!$B$8</f>
        <v>14817.4061592733</v>
      </c>
      <c r="F3264" s="8" t="n">
        <f aca="false">H3264*설정!$B$9</f>
        <v>29670.2360309347</v>
      </c>
      <c r="G3264" s="9" t="n">
        <f aca="false">A3264-설정!$B$3</f>
        <v>3823</v>
      </c>
      <c r="H3264" s="8" t="n">
        <f aca="false">10^(설정!$B$5+설정!$B$4*K3264)</f>
        <v>7399.85772475685</v>
      </c>
      <c r="I3264" s="8" t="n">
        <f aca="false">H3264/설정!$B$8</f>
        <v>3695.51146523536</v>
      </c>
      <c r="J3264" s="8" t="n">
        <f aca="false">H3264/설정!$B$9</f>
        <v>1845.54967104246</v>
      </c>
      <c r="K3264" s="10" t="n">
        <f aca="false">LOG10(G3264)</f>
        <v>3.58240429801903</v>
      </c>
      <c r="L3264" s="10" t="n">
        <f aca="false">LOG10(C3264)</f>
        <v>4.03319971435062</v>
      </c>
    </row>
    <row r="3265" customFormat="false" ht="15" hidden="false" customHeight="false" outlineLevel="0" collapsed="false">
      <c r="A3265" s="5" t="n">
        <v>43640</v>
      </c>
      <c r="B3265" s="6" t="n">
        <v>10794.43</v>
      </c>
      <c r="C3265" s="6" t="n">
        <v>11004.21</v>
      </c>
      <c r="D3265" s="7" t="n">
        <f aca="false">(L3265-(설정!$B$5+설정!$B$4*K3265))/설정!$B$6</f>
        <v>0.569363683117941</v>
      </c>
      <c r="E3265" s="8" t="n">
        <f aca="false">H3265*설정!$B$8</f>
        <v>14839.4136524548</v>
      </c>
      <c r="F3265" s="8" t="n">
        <f aca="false">H3265*설정!$B$9</f>
        <v>29714.3036302247</v>
      </c>
      <c r="G3265" s="9" t="n">
        <f aca="false">A3265-설정!$B$3</f>
        <v>3824</v>
      </c>
      <c r="H3265" s="8" t="n">
        <f aca="false">10^(설정!$B$5+설정!$B$4*K3265)</f>
        <v>7410.84833381967</v>
      </c>
      <c r="I3265" s="8" t="n">
        <f aca="false">H3265/설정!$B$8</f>
        <v>3701.00020884535</v>
      </c>
      <c r="J3265" s="8" t="n">
        <f aca="false">H3265/설정!$B$9</f>
        <v>1848.29076630333</v>
      </c>
      <c r="K3265" s="10" t="n">
        <f aca="false">LOG10(G3265)</f>
        <v>3.58251788360406</v>
      </c>
      <c r="L3265" s="10" t="n">
        <f aca="false">LOG10(C3265)</f>
        <v>4.04155886970119</v>
      </c>
    </row>
    <row r="3266" customFormat="false" ht="15" hidden="false" customHeight="false" outlineLevel="0" collapsed="false">
      <c r="A3266" s="5" t="n">
        <v>43641</v>
      </c>
      <c r="B3266" s="6" t="n">
        <v>11004.21</v>
      </c>
      <c r="C3266" s="6" t="n">
        <v>11726.26</v>
      </c>
      <c r="D3266" s="7" t="n">
        <f aca="false">(L3266-(설정!$B$5+설정!$B$4*K3266))/설정!$B$6</f>
        <v>0.658756382275762</v>
      </c>
      <c r="E3266" s="8" t="n">
        <f aca="false">H3266*설정!$B$8</f>
        <v>14861.4480650091</v>
      </c>
      <c r="F3266" s="8" t="n">
        <f aca="false">H3266*설정!$B$9</f>
        <v>29758.425132616</v>
      </c>
      <c r="G3266" s="9" t="n">
        <f aca="false">A3266-설정!$B$3</f>
        <v>3825</v>
      </c>
      <c r="H3266" s="8" t="n">
        <f aca="false">10^(설정!$B$5+설정!$B$4*K3266)</f>
        <v>7421.85238649919</v>
      </c>
      <c r="I3266" s="8" t="n">
        <f aca="false">H3266/설정!$B$8</f>
        <v>3706.49566623842</v>
      </c>
      <c r="J3266" s="8" t="n">
        <f aca="false">H3266/설정!$B$9</f>
        <v>1851.0352144479</v>
      </c>
      <c r="K3266" s="10" t="n">
        <f aca="false">LOG10(G3266)</f>
        <v>3.58263143948964</v>
      </c>
      <c r="L3266" s="10" t="n">
        <f aca="false">LOG10(C3266)</f>
        <v>4.06915951933142</v>
      </c>
    </row>
    <row r="3267" customFormat="false" ht="15" hidden="false" customHeight="false" outlineLevel="0" collapsed="false">
      <c r="A3267" s="5" t="n">
        <v>43642</v>
      </c>
      <c r="B3267" s="6" t="n">
        <v>11726.26</v>
      </c>
      <c r="C3267" s="6" t="n">
        <v>12863.46</v>
      </c>
      <c r="D3267" s="7" t="n">
        <f aca="false">(L3267-(설정!$B$5+설정!$B$4*K3267))/설정!$B$6</f>
        <v>0.789926064803265</v>
      </c>
      <c r="E3267" s="8" t="n">
        <f aca="false">H3267*설정!$B$8</f>
        <v>14883.5094228131</v>
      </c>
      <c r="F3267" s="8" t="n">
        <f aca="false">H3267*설정!$B$9</f>
        <v>29802.6005899242</v>
      </c>
      <c r="G3267" s="9" t="n">
        <f aca="false">A3267-설정!$B$3</f>
        <v>3826</v>
      </c>
      <c r="H3267" s="8" t="n">
        <f aca="false">10^(설정!$B$5+설정!$B$4*K3267)</f>
        <v>7432.86989571839</v>
      </c>
      <c r="I3267" s="8" t="n">
        <f aca="false">H3267/설정!$B$8</f>
        <v>3711.99784386836</v>
      </c>
      <c r="J3267" s="8" t="n">
        <f aca="false">H3267/설정!$B$9</f>
        <v>1853.78301869922</v>
      </c>
      <c r="K3267" s="10" t="n">
        <f aca="false">LOG10(G3267)</f>
        <v>3.58274496569128</v>
      </c>
      <c r="L3267" s="10" t="n">
        <f aca="false">LOG10(C3267)</f>
        <v>4.1093578003765</v>
      </c>
    </row>
    <row r="3268" customFormat="false" ht="15" hidden="false" customHeight="false" outlineLevel="0" collapsed="false">
      <c r="A3268" s="5" t="n">
        <v>43643</v>
      </c>
      <c r="B3268" s="6" t="n">
        <v>12863.46</v>
      </c>
      <c r="C3268" s="6" t="n">
        <v>11109.8</v>
      </c>
      <c r="D3268" s="7" t="n">
        <f aca="false">(L3268-(설정!$B$5+설정!$B$4*K3268))/설정!$B$6</f>
        <v>0.576708149508937</v>
      </c>
      <c r="E3268" s="8" t="n">
        <f aca="false">H3268*설정!$B$8</f>
        <v>14905.597751762</v>
      </c>
      <c r="F3268" s="8" t="n">
        <f aca="false">H3268*설정!$B$9</f>
        <v>29846.8300540016</v>
      </c>
      <c r="G3268" s="9" t="n">
        <f aca="false">A3268-설정!$B$3</f>
        <v>3827</v>
      </c>
      <c r="H3268" s="8" t="n">
        <f aca="false">10^(설정!$B$5+설정!$B$4*K3268)</f>
        <v>7443.90087440942</v>
      </c>
      <c r="I3268" s="8" t="n">
        <f aca="false">H3268/설정!$B$8</f>
        <v>3717.50674819352</v>
      </c>
      <c r="J3268" s="8" t="n">
        <f aca="false">H3268/설정!$B$9</f>
        <v>1856.53418228259</v>
      </c>
      <c r="K3268" s="10" t="n">
        <f aca="false">LOG10(G3268)</f>
        <v>3.5828584622245</v>
      </c>
      <c r="L3268" s="10" t="n">
        <f aca="false">LOG10(C3268)</f>
        <v>4.04570624078801</v>
      </c>
    </row>
    <row r="3269" customFormat="false" ht="15" hidden="false" customHeight="false" outlineLevel="0" collapsed="false">
      <c r="A3269" s="5" t="n">
        <v>43644</v>
      </c>
      <c r="B3269" s="6" t="n">
        <v>11109.8</v>
      </c>
      <c r="C3269" s="6" t="n">
        <v>12358.21</v>
      </c>
      <c r="D3269" s="7" t="n">
        <f aca="false">(L3269-(설정!$B$5+설정!$B$4*K3269))/설정!$B$6</f>
        <v>0.727945513543622</v>
      </c>
      <c r="E3269" s="8" t="n">
        <f aca="false">H3269*설정!$B$8</f>
        <v>14927.7130777685</v>
      </c>
      <c r="F3269" s="8" t="n">
        <f aca="false">H3269*설정!$B$9</f>
        <v>29891.1135767356</v>
      </c>
      <c r="G3269" s="9" t="n">
        <f aca="false">A3269-설정!$B$3</f>
        <v>3828</v>
      </c>
      <c r="H3269" s="8" t="n">
        <f aca="false">10^(설정!$B$5+설정!$B$4*K3269)</f>
        <v>7454.94533551316</v>
      </c>
      <c r="I3269" s="8" t="n">
        <f aca="false">H3269/설정!$B$8</f>
        <v>3723.02238567661</v>
      </c>
      <c r="J3269" s="8" t="n">
        <f aca="false">H3269/설정!$B$9</f>
        <v>1859.28870842553</v>
      </c>
      <c r="K3269" s="10" t="n">
        <f aca="false">LOG10(G3269)</f>
        <v>3.58297192910481</v>
      </c>
      <c r="L3269" s="10" t="n">
        <f aca="false">LOG10(C3269)</f>
        <v>4.09195557079977</v>
      </c>
    </row>
    <row r="3270" customFormat="false" ht="15" hidden="false" customHeight="false" outlineLevel="0" collapsed="false">
      <c r="A3270" s="5" t="n">
        <v>43645</v>
      </c>
      <c r="B3270" s="6" t="n">
        <v>12358.21</v>
      </c>
      <c r="C3270" s="6" t="n">
        <v>11944.35</v>
      </c>
      <c r="D3270" s="7" t="n">
        <f aca="false">(L3270-(설정!$B$5+설정!$B$4*K3270))/설정!$B$6</f>
        <v>0.676753922122263</v>
      </c>
      <c r="E3270" s="8" t="n">
        <f aca="false">H3270*설정!$B$8</f>
        <v>14949.8554267641</v>
      </c>
      <c r="F3270" s="8" t="n">
        <f aca="false">H3270*설정!$B$9</f>
        <v>29935.4512100514</v>
      </c>
      <c r="G3270" s="9" t="n">
        <f aca="false">A3270-설정!$B$3</f>
        <v>3829</v>
      </c>
      <c r="H3270" s="8" t="n">
        <f aca="false">10^(설정!$B$5+설정!$B$4*K3270)</f>
        <v>7466.00329197995</v>
      </c>
      <c r="I3270" s="8" t="n">
        <f aca="false">H3270/설정!$B$8</f>
        <v>3728.54476278507</v>
      </c>
      <c r="J3270" s="8" t="n">
        <f aca="false">H3270/설정!$B$9</f>
        <v>1862.04660035788</v>
      </c>
      <c r="K3270" s="10" t="n">
        <f aca="false">LOG10(G3270)</f>
        <v>3.58308536634769</v>
      </c>
      <c r="L3270" s="10" t="n">
        <f aca="false">LOG10(C3270)</f>
        <v>4.07716252084235</v>
      </c>
    </row>
    <row r="3271" customFormat="false" ht="15" hidden="false" customHeight="false" outlineLevel="0" collapsed="false">
      <c r="A3271" s="5" t="n">
        <v>43646</v>
      </c>
      <c r="B3271" s="6" t="n">
        <v>11944.35</v>
      </c>
      <c r="C3271" s="6" t="n">
        <v>10842.62</v>
      </c>
      <c r="D3271" s="7" t="n">
        <f aca="false">(L3271-(설정!$B$5+설정!$B$4*K3271))/설정!$B$6</f>
        <v>0.53524506199732</v>
      </c>
      <c r="E3271" s="8" t="n">
        <f aca="false">H3271*설정!$B$8</f>
        <v>14972.024824698</v>
      </c>
      <c r="F3271" s="8" t="n">
        <f aca="false">H3271*설정!$B$9</f>
        <v>29979.8430059089</v>
      </c>
      <c r="G3271" s="9" t="n">
        <f aca="false">A3271-설정!$B$3</f>
        <v>3830</v>
      </c>
      <c r="H3271" s="8" t="n">
        <f aca="false">10^(설정!$B$5+설정!$B$4*K3271)</f>
        <v>7477.07475676875</v>
      </c>
      <c r="I3271" s="8" t="n">
        <f aca="false">H3271/설정!$B$8</f>
        <v>3734.07388599066</v>
      </c>
      <c r="J3271" s="8" t="n">
        <f aca="false">H3271/설정!$B$9</f>
        <v>1864.80786131167</v>
      </c>
      <c r="K3271" s="10" t="n">
        <f aca="false">LOG10(G3271)</f>
        <v>3.58319877396862</v>
      </c>
      <c r="L3271" s="10" t="n">
        <f aca="false">LOG10(C3271)</f>
        <v>4.03513423737366</v>
      </c>
    </row>
    <row r="3272" customFormat="false" ht="15" hidden="false" customHeight="false" outlineLevel="0" collapsed="false">
      <c r="A3272" s="5" t="n">
        <v>43647</v>
      </c>
      <c r="B3272" s="6" t="n">
        <v>10842.62</v>
      </c>
      <c r="C3272" s="6" t="n">
        <v>10569.55</v>
      </c>
      <c r="D3272" s="7" t="n">
        <f aca="false">(L3272-(설정!$B$5+설정!$B$4*K3272))/설정!$B$6</f>
        <v>0.496375343667721</v>
      </c>
      <c r="E3272" s="8" t="n">
        <f aca="false">H3272*설정!$B$8</f>
        <v>14994.2212975376</v>
      </c>
      <c r="F3272" s="8" t="n">
        <f aca="false">H3272*설정!$B$9</f>
        <v>30024.2890163057</v>
      </c>
      <c r="G3272" s="9" t="n">
        <f aca="false">A3272-설정!$B$3</f>
        <v>3831</v>
      </c>
      <c r="H3272" s="8" t="n">
        <f aca="false">10^(설정!$B$5+설정!$B$4*K3272)</f>
        <v>7488.15974284794</v>
      </c>
      <c r="I3272" s="8" t="n">
        <f aca="false">H3272/설정!$B$8</f>
        <v>3739.6097617698</v>
      </c>
      <c r="J3272" s="8" t="n">
        <f aca="false">H3272/설정!$B$9</f>
        <v>1867.57249452124</v>
      </c>
      <c r="K3272" s="10" t="n">
        <f aca="false">LOG10(G3272)</f>
        <v>3.58331215198308</v>
      </c>
      <c r="L3272" s="10" t="n">
        <f aca="false">LOG10(C3272)</f>
        <v>4.02405649755557</v>
      </c>
    </row>
    <row r="3273" customFormat="false" ht="15" hidden="false" customHeight="false" outlineLevel="0" collapsed="false">
      <c r="A3273" s="5" t="n">
        <v>43648</v>
      </c>
      <c r="B3273" s="6" t="n">
        <v>10569.55</v>
      </c>
      <c r="C3273" s="6" t="n">
        <v>10766.08</v>
      </c>
      <c r="D3273" s="7" t="n">
        <f aca="false">(L3273-(설정!$B$5+설정!$B$4*K3273))/설정!$B$6</f>
        <v>0.520775689117017</v>
      </c>
      <c r="E3273" s="8" t="n">
        <f aca="false">H3273*설정!$B$8</f>
        <v>15016.4448712688</v>
      </c>
      <c r="F3273" s="8" t="n">
        <f aca="false">H3273*설정!$B$9</f>
        <v>30068.7892932749</v>
      </c>
      <c r="G3273" s="9" t="n">
        <f aca="false">A3273-설정!$B$3</f>
        <v>3832</v>
      </c>
      <c r="H3273" s="8" t="n">
        <f aca="false">10^(설정!$B$5+설정!$B$4*K3273)</f>
        <v>7499.25826319476</v>
      </c>
      <c r="I3273" s="8" t="n">
        <f aca="false">H3273/설정!$B$8</f>
        <v>3745.15239660339</v>
      </c>
      <c r="J3273" s="8" t="n">
        <f aca="false">H3273/설정!$B$9</f>
        <v>1870.34050322316</v>
      </c>
      <c r="K3273" s="10" t="n">
        <f aca="false">LOG10(G3273)</f>
        <v>3.58342550040651</v>
      </c>
      <c r="L3273" s="10" t="n">
        <f aca="false">LOG10(C3273)</f>
        <v>4.03205760262341</v>
      </c>
    </row>
    <row r="3274" customFormat="false" ht="15" hidden="false" customHeight="false" outlineLevel="0" collapsed="false">
      <c r="A3274" s="5" t="n">
        <v>43649</v>
      </c>
      <c r="B3274" s="6" t="n">
        <v>10766.08</v>
      </c>
      <c r="C3274" s="6" t="n">
        <v>11952.02</v>
      </c>
      <c r="D3274" s="7" t="n">
        <f aca="false">(L3274-(설정!$B$5+설정!$B$4*K3274))/설정!$B$6</f>
        <v>0.669145254110333</v>
      </c>
      <c r="E3274" s="8" t="n">
        <f aca="false">H3274*설정!$B$8</f>
        <v>15038.6955718951</v>
      </c>
      <c r="F3274" s="8" t="n">
        <f aca="false">H3274*설정!$B$9</f>
        <v>30113.3438888864</v>
      </c>
      <c r="G3274" s="9" t="n">
        <f aca="false">A3274-설정!$B$3</f>
        <v>3833</v>
      </c>
      <c r="H3274" s="8" t="n">
        <f aca="false">10^(설정!$B$5+설정!$B$4*K3274)</f>
        <v>7510.37033079563</v>
      </c>
      <c r="I3274" s="8" t="n">
        <f aca="false">H3274/설정!$B$8</f>
        <v>3750.70179697687</v>
      </c>
      <c r="J3274" s="8" t="n">
        <f aca="false">H3274/설정!$B$9</f>
        <v>1873.1118906563</v>
      </c>
      <c r="K3274" s="10" t="n">
        <f aca="false">LOG10(G3274)</f>
        <v>3.58353881925435</v>
      </c>
      <c r="L3274" s="10" t="n">
        <f aca="false">LOG10(C3274)</f>
        <v>4.07744131120178</v>
      </c>
    </row>
    <row r="3275" customFormat="false" ht="15" hidden="false" customHeight="false" outlineLevel="0" collapsed="false">
      <c r="A3275" s="5" t="n">
        <v>43650</v>
      </c>
      <c r="B3275" s="6" t="n">
        <v>11952.02</v>
      </c>
      <c r="C3275" s="6" t="n">
        <v>11177.01</v>
      </c>
      <c r="D3275" s="7" t="n">
        <f aca="false">(L3275-(설정!$B$5+설정!$B$4*K3275))/설정!$B$6</f>
        <v>0.570459587385113</v>
      </c>
      <c r="E3275" s="8" t="n">
        <f aca="false">H3275*설정!$B$8</f>
        <v>15060.9734254386</v>
      </c>
      <c r="F3275" s="8" t="n">
        <f aca="false">H3275*설정!$B$9</f>
        <v>30157.952855246</v>
      </c>
      <c r="G3275" s="9" t="n">
        <f aca="false">A3275-설정!$B$3</f>
        <v>3834</v>
      </c>
      <c r="H3275" s="8" t="n">
        <f aca="false">10^(설정!$B$5+설정!$B$4*K3275)</f>
        <v>7521.4959586459</v>
      </c>
      <c r="I3275" s="8" t="n">
        <f aca="false">H3275/설정!$B$8</f>
        <v>3756.25796938017</v>
      </c>
      <c r="J3275" s="8" t="n">
        <f aca="false">H3275/설정!$B$9</f>
        <v>1875.88666006173</v>
      </c>
      <c r="K3275" s="10" t="n">
        <f aca="false">LOG10(G3275)</f>
        <v>3.58365210854204</v>
      </c>
      <c r="L3275" s="10" t="n">
        <f aca="false">LOG10(C3275)</f>
        <v>4.04832563949192</v>
      </c>
    </row>
    <row r="3276" customFormat="false" ht="15" hidden="false" customHeight="false" outlineLevel="0" collapsed="false">
      <c r="A3276" s="5" t="n">
        <v>43651</v>
      </c>
      <c r="B3276" s="6" t="n">
        <v>11177.01</v>
      </c>
      <c r="C3276" s="6" t="n">
        <v>10998.4</v>
      </c>
      <c r="D3276" s="7" t="n">
        <f aca="false">(L3276-(설정!$B$5+설정!$B$4*K3276))/설정!$B$6</f>
        <v>0.545127584067858</v>
      </c>
      <c r="E3276" s="8" t="n">
        <f aca="false">H3276*설정!$B$8</f>
        <v>15083.2784579391</v>
      </c>
      <c r="F3276" s="8" t="n">
        <f aca="false">H3276*설정!$B$9</f>
        <v>30202.6162444961</v>
      </c>
      <c r="G3276" s="9" t="n">
        <f aca="false">A3276-설정!$B$3</f>
        <v>3835</v>
      </c>
      <c r="H3276" s="8" t="n">
        <f aca="false">10^(설정!$B$5+설정!$B$4*K3276)</f>
        <v>7532.63515975003</v>
      </c>
      <c r="I3276" s="8" t="n">
        <f aca="false">H3276/설정!$B$8</f>
        <v>3761.82092030775</v>
      </c>
      <c r="J3276" s="8" t="n">
        <f aca="false">H3276/설정!$B$9</f>
        <v>1878.66481468281</v>
      </c>
      <c r="K3276" s="10" t="n">
        <f aca="false">LOG10(G3276)</f>
        <v>3.583765368285</v>
      </c>
      <c r="L3276" s="10" t="n">
        <f aca="false">LOG10(C3276)</f>
        <v>4.04132951045713</v>
      </c>
    </row>
    <row r="3277" customFormat="false" ht="15" hidden="false" customHeight="false" outlineLevel="0" collapsed="false">
      <c r="A3277" s="5" t="n">
        <v>43652</v>
      </c>
      <c r="B3277" s="6" t="n">
        <v>10998.4</v>
      </c>
      <c r="C3277" s="6" t="n">
        <v>11208.23</v>
      </c>
      <c r="D3277" s="7" t="n">
        <f aca="false">(L3277-(설정!$B$5+설정!$B$4*K3277))/설정!$B$6</f>
        <v>0.570214682800061</v>
      </c>
      <c r="E3277" s="8" t="n">
        <f aca="false">H3277*설정!$B$8</f>
        <v>15105.610695455</v>
      </c>
      <c r="F3277" s="8" t="n">
        <f aca="false">H3277*설정!$B$9</f>
        <v>30247.3341088156</v>
      </c>
      <c r="G3277" s="9" t="n">
        <f aca="false">A3277-설정!$B$3</f>
        <v>3836</v>
      </c>
      <c r="H3277" s="8" t="n">
        <f aca="false">10^(설정!$B$5+설정!$B$4*K3277)</f>
        <v>7543.78794712168</v>
      </c>
      <c r="I3277" s="8" t="n">
        <f aca="false">H3277/설정!$B$8</f>
        <v>3767.39065625867</v>
      </c>
      <c r="J3277" s="8" t="n">
        <f aca="false">H3277/설정!$B$9</f>
        <v>1881.4463577652</v>
      </c>
      <c r="K3277" s="10" t="n">
        <f aca="false">LOG10(G3277)</f>
        <v>3.58387859849863</v>
      </c>
      <c r="L3277" s="10" t="n">
        <f aca="false">LOG10(C3277)</f>
        <v>4.04953703436783</v>
      </c>
    </row>
    <row r="3278" customFormat="false" ht="15" hidden="false" customHeight="false" outlineLevel="0" collapsed="false">
      <c r="A3278" s="5" t="n">
        <v>43653</v>
      </c>
      <c r="B3278" s="6" t="n">
        <v>11208.23</v>
      </c>
      <c r="C3278" s="6" t="n">
        <v>11456.18</v>
      </c>
      <c r="D3278" s="7" t="n">
        <f aca="false">(L3278-(설정!$B$5+설정!$B$4*K3278))/설정!$B$6</f>
        <v>0.599597729006251</v>
      </c>
      <c r="E3278" s="8" t="n">
        <f aca="false">H3278*설정!$B$8</f>
        <v>15127.9701640627</v>
      </c>
      <c r="F3278" s="8" t="n">
        <f aca="false">H3278*설정!$B$9</f>
        <v>30292.1065004194</v>
      </c>
      <c r="G3278" s="9" t="n">
        <f aca="false">A3278-설정!$B$3</f>
        <v>3837</v>
      </c>
      <c r="H3278" s="8" t="n">
        <f aca="false">10^(설정!$B$5+설정!$B$4*K3278)</f>
        <v>7554.95433378338</v>
      </c>
      <c r="I3278" s="8" t="n">
        <f aca="false">H3278/설정!$B$8</f>
        <v>3772.96718373642</v>
      </c>
      <c r="J3278" s="8" t="n">
        <f aca="false">H3278/설정!$B$9</f>
        <v>1884.23129255676</v>
      </c>
      <c r="K3278" s="10" t="n">
        <f aca="false">LOG10(G3278)</f>
        <v>3.58399179919832</v>
      </c>
      <c r="L3278" s="10" t="n">
        <f aca="false">LOG10(C3278)</f>
        <v>4.05903982867124</v>
      </c>
    </row>
    <row r="3279" customFormat="false" ht="15" hidden="false" customHeight="false" outlineLevel="0" collapsed="false">
      <c r="A3279" s="5" t="n">
        <v>43654</v>
      </c>
      <c r="B3279" s="6" t="n">
        <v>11456.18</v>
      </c>
      <c r="C3279" s="6" t="n">
        <v>12319.62</v>
      </c>
      <c r="D3279" s="7" t="n">
        <f aca="false">(L3279-(설정!$B$5+설정!$B$4*K3279))/설정!$B$6</f>
        <v>0.702119369837929</v>
      </c>
      <c r="E3279" s="8" t="n">
        <f aca="false">H3279*설정!$B$8</f>
        <v>15150.356889857</v>
      </c>
      <c r="F3279" s="8" t="n">
        <f aca="false">H3279*설정!$B$9</f>
        <v>30336.9334715598</v>
      </c>
      <c r="G3279" s="9" t="n">
        <f aca="false">A3279-설정!$B$3</f>
        <v>3838</v>
      </c>
      <c r="H3279" s="8" t="n">
        <f aca="false">10^(설정!$B$5+설정!$B$4*K3279)</f>
        <v>7566.13433276704</v>
      </c>
      <c r="I3279" s="8" t="n">
        <f aca="false">H3279/설정!$B$8</f>
        <v>3778.55050924918</v>
      </c>
      <c r="J3279" s="8" t="n">
        <f aca="false">H3279/설정!$B$9</f>
        <v>1887.01962230768</v>
      </c>
      <c r="K3279" s="10" t="n">
        <f aca="false">LOG10(G3279)</f>
        <v>3.58410497039945</v>
      </c>
      <c r="L3279" s="10" t="n">
        <f aca="false">LOG10(C3279)</f>
        <v>4.09059731217513</v>
      </c>
    </row>
    <row r="3280" customFormat="false" ht="15" hidden="false" customHeight="false" outlineLevel="0" collapsed="false">
      <c r="A3280" s="5" t="n">
        <v>43655</v>
      </c>
      <c r="B3280" s="6" t="n">
        <v>12319.62</v>
      </c>
      <c r="C3280" s="6" t="n">
        <v>12579.11</v>
      </c>
      <c r="D3280" s="7" t="n">
        <f aca="false">(L3280-(설정!$B$5+설정!$B$4*K3280))/설정!$B$6</f>
        <v>0.730010594953161</v>
      </c>
      <c r="E3280" s="8" t="n">
        <f aca="false">H3280*설정!$B$8</f>
        <v>15172.7708989505</v>
      </c>
      <c r="F3280" s="8" t="n">
        <f aca="false">H3280*설정!$B$9</f>
        <v>30381.8150745242</v>
      </c>
      <c r="G3280" s="9" t="n">
        <f aca="false">A3280-설정!$B$3</f>
        <v>3839</v>
      </c>
      <c r="H3280" s="8" t="n">
        <f aca="false">10^(설정!$B$5+설정!$B$4*K3280)</f>
        <v>7577.32795711331</v>
      </c>
      <c r="I3280" s="8" t="n">
        <f aca="false">H3280/설정!$B$8</f>
        <v>3784.14063930949</v>
      </c>
      <c r="J3280" s="8" t="n">
        <f aca="false">H3280/설정!$B$9</f>
        <v>1889.81135027036</v>
      </c>
      <c r="K3280" s="10" t="n">
        <f aca="false">LOG10(G3280)</f>
        <v>3.58421811211741</v>
      </c>
      <c r="L3280" s="10" t="n">
        <f aca="false">LOG10(C3280)</f>
        <v>4.09964991489604</v>
      </c>
    </row>
    <row r="3281" customFormat="false" ht="15" hidden="false" customHeight="false" outlineLevel="0" collapsed="false">
      <c r="A3281" s="5" t="n">
        <v>43656</v>
      </c>
      <c r="B3281" s="6" t="n">
        <v>12579.11</v>
      </c>
      <c r="C3281" s="6" t="n">
        <v>12106.78</v>
      </c>
      <c r="D3281" s="7" t="n">
        <f aca="false">(L3281-(설정!$B$5+설정!$B$4*K3281))/설정!$B$6</f>
        <v>0.67276237193877</v>
      </c>
      <c r="E3281" s="8" t="n">
        <f aca="false">H3281*설정!$B$8</f>
        <v>15195.2122174742</v>
      </c>
      <c r="F3281" s="8" t="n">
        <f aca="false">H3281*설정!$B$9</f>
        <v>30426.7513616372</v>
      </c>
      <c r="G3281" s="9" t="n">
        <f aca="false">A3281-설정!$B$3</f>
        <v>3840</v>
      </c>
      <c r="H3281" s="8" t="n">
        <f aca="false">10^(설정!$B$5+설정!$B$4*K3281)</f>
        <v>7588.53521987213</v>
      </c>
      <c r="I3281" s="8" t="n">
        <f aca="false">H3281/설정!$B$8</f>
        <v>3789.73758043453</v>
      </c>
      <c r="J3281" s="8" t="n">
        <f aca="false">H3281/설정!$B$9</f>
        <v>1892.60647969949</v>
      </c>
      <c r="K3281" s="10" t="n">
        <f aca="false">LOG10(G3281)</f>
        <v>3.58433122436753</v>
      </c>
      <c r="L3281" s="10" t="n">
        <f aca="false">LOG10(C3281)</f>
        <v>4.0830286506424</v>
      </c>
    </row>
    <row r="3282" customFormat="false" ht="15" hidden="false" customHeight="false" outlineLevel="0" collapsed="false">
      <c r="A3282" s="5" t="n">
        <v>43657</v>
      </c>
      <c r="B3282" s="6" t="n">
        <v>12106.78</v>
      </c>
      <c r="C3282" s="6" t="n">
        <v>11294.68</v>
      </c>
      <c r="D3282" s="7" t="n">
        <f aca="false">(L3282-(설정!$B$5+설정!$B$4*K3282))/설정!$B$6</f>
        <v>0.570634887200024</v>
      </c>
      <c r="E3282" s="8" t="n">
        <f aca="false">H3282*설정!$B$8</f>
        <v>15217.6808715774</v>
      </c>
      <c r="F3282" s="8" t="n">
        <f aca="false">H3282*설정!$B$9</f>
        <v>30471.7423852599</v>
      </c>
      <c r="G3282" s="9" t="n">
        <f aca="false">A3282-설정!$B$3</f>
        <v>3841</v>
      </c>
      <c r="H3282" s="8" t="n">
        <f aca="false">10^(설정!$B$5+설정!$B$4*K3282)</f>
        <v>7599.75613410255</v>
      </c>
      <c r="I3282" s="8" t="n">
        <f aca="false">H3282/설정!$B$8</f>
        <v>3795.34133914602</v>
      </c>
      <c r="J3282" s="8" t="n">
        <f aca="false">H3282/설정!$B$9</f>
        <v>1895.40501385204</v>
      </c>
      <c r="K3282" s="10" t="n">
        <f aca="false">LOG10(G3282)</f>
        <v>3.58444430716518</v>
      </c>
      <c r="L3282" s="10" t="n">
        <f aca="false">LOG10(C3282)</f>
        <v>4.05287393103302</v>
      </c>
    </row>
    <row r="3283" customFormat="false" ht="15" hidden="false" customHeight="false" outlineLevel="0" collapsed="false">
      <c r="A3283" s="5" t="n">
        <v>43658</v>
      </c>
      <c r="B3283" s="6" t="n">
        <v>11294.68</v>
      </c>
      <c r="C3283" s="6" t="n">
        <v>11813.32</v>
      </c>
      <c r="D3283" s="7" t="n">
        <f aca="false">(L3283-(설정!$B$5+설정!$B$4*K3283))/설정!$B$6</f>
        <v>0.633167057386801</v>
      </c>
      <c r="E3283" s="8" t="n">
        <f aca="false">H3283*설정!$B$8</f>
        <v>15240.1768874275</v>
      </c>
      <c r="F3283" s="8" t="n">
        <f aca="false">H3283*설정!$B$9</f>
        <v>30516.7881977898</v>
      </c>
      <c r="G3283" s="9" t="n">
        <f aca="false">A3283-설정!$B$3</f>
        <v>3842</v>
      </c>
      <c r="H3283" s="8" t="n">
        <f aca="false">10^(설정!$B$5+설정!$B$4*K3283)</f>
        <v>7610.99071287264</v>
      </c>
      <c r="I3283" s="8" t="n">
        <f aca="false">H3283/설정!$B$8</f>
        <v>3800.95192197021</v>
      </c>
      <c r="J3283" s="8" t="n">
        <f aca="false">H3283/설정!$B$9</f>
        <v>1898.20695598723</v>
      </c>
      <c r="K3283" s="10" t="n">
        <f aca="false">LOG10(G3283)</f>
        <v>3.58455736052568</v>
      </c>
      <c r="L3283" s="10" t="n">
        <f aca="false">LOG10(C3283)</f>
        <v>4.07237196832072</v>
      </c>
    </row>
    <row r="3284" customFormat="false" ht="15" hidden="false" customHeight="false" outlineLevel="0" collapsed="false">
      <c r="A3284" s="5" t="n">
        <v>43659</v>
      </c>
      <c r="B3284" s="6" t="n">
        <v>11813.32</v>
      </c>
      <c r="C3284" s="6" t="n">
        <v>11346.84</v>
      </c>
      <c r="D3284" s="7" t="n">
        <f aca="false">(L3284-(설정!$B$5+설정!$B$4*K3284))/설정!$B$6</f>
        <v>0.573016246469426</v>
      </c>
      <c r="E3284" s="8" t="n">
        <f aca="false">H3284*설정!$B$8</f>
        <v>15262.7002912102</v>
      </c>
      <c r="F3284" s="8" t="n">
        <f aca="false">H3284*설정!$B$9</f>
        <v>30561.8888516606</v>
      </c>
      <c r="G3284" s="9" t="n">
        <f aca="false">A3284-설정!$B$3</f>
        <v>3843</v>
      </c>
      <c r="H3284" s="8" t="n">
        <f aca="false">10^(설정!$B$5+설정!$B$4*K3284)</f>
        <v>7622.23896925961</v>
      </c>
      <c r="I3284" s="8" t="n">
        <f aca="false">H3284/설정!$B$8</f>
        <v>3806.56933543789</v>
      </c>
      <c r="J3284" s="8" t="n">
        <f aca="false">H3284/설정!$B$9</f>
        <v>1901.01230936657</v>
      </c>
      <c r="K3284" s="10" t="n">
        <f aca="false">LOG10(G3284)</f>
        <v>3.58467038446435</v>
      </c>
      <c r="L3284" s="10" t="n">
        <f aca="false">LOG10(C3284)</f>
        <v>4.054874930988</v>
      </c>
    </row>
    <row r="3285" customFormat="false" ht="15" hidden="false" customHeight="false" outlineLevel="0" collapsed="false">
      <c r="A3285" s="5" t="n">
        <v>43660</v>
      </c>
      <c r="B3285" s="6" t="n">
        <v>11346.84</v>
      </c>
      <c r="C3285" s="6" t="n">
        <v>10283.08</v>
      </c>
      <c r="D3285" s="7" t="n">
        <f aca="false">(L3285-(설정!$B$5+설정!$B$4*K3285))/설정!$B$6</f>
        <v>0.429116102317304</v>
      </c>
      <c r="E3285" s="8" t="n">
        <f aca="false">H3285*설정!$B$8</f>
        <v>15285.2511091295</v>
      </c>
      <c r="F3285" s="8" t="n">
        <f aca="false">H3285*설정!$B$9</f>
        <v>30607.044399343</v>
      </c>
      <c r="G3285" s="9" t="n">
        <f aca="false">A3285-설정!$B$3</f>
        <v>3844</v>
      </c>
      <c r="H3285" s="8" t="n">
        <f aca="false">10^(설정!$B$5+설정!$B$4*K3285)</f>
        <v>7633.50091634978</v>
      </c>
      <c r="I3285" s="8" t="n">
        <f aca="false">H3285/설정!$B$8</f>
        <v>3812.19358608441</v>
      </c>
      <c r="J3285" s="8" t="n">
        <f aca="false">H3285/설정!$B$9</f>
        <v>1903.82107725383</v>
      </c>
      <c r="K3285" s="10" t="n">
        <f aca="false">LOG10(G3285)</f>
        <v>3.58478337899651</v>
      </c>
      <c r="L3285" s="10" t="n">
        <f aca="false">LOG10(C3285)</f>
        <v>4.01212321452895</v>
      </c>
    </row>
    <row r="3286" customFormat="false" ht="15" hidden="false" customHeight="false" outlineLevel="0" collapsed="false">
      <c r="A3286" s="5" t="n">
        <v>43661</v>
      </c>
      <c r="B3286" s="6" t="n">
        <v>10283.08</v>
      </c>
      <c r="C3286" s="6" t="n">
        <v>10926.38</v>
      </c>
      <c r="D3286" s="7" t="n">
        <f aca="false">(L3286-(설정!$B$5+설정!$B$4*K3286))/설정!$B$6</f>
        <v>0.514382731626216</v>
      </c>
      <c r="E3286" s="8" t="n">
        <f aca="false">H3286*설정!$B$8</f>
        <v>15307.8293674072</v>
      </c>
      <c r="F3286" s="8" t="n">
        <f aca="false">H3286*설정!$B$9</f>
        <v>30652.2548933437</v>
      </c>
      <c r="G3286" s="9" t="n">
        <f aca="false">A3286-설정!$B$3</f>
        <v>3845</v>
      </c>
      <c r="H3286" s="8" t="n">
        <f aca="false">10^(설정!$B$5+설정!$B$4*K3286)</f>
        <v>7644.7765672385</v>
      </c>
      <c r="I3286" s="8" t="n">
        <f aca="false">H3286/설정!$B$8</f>
        <v>3817.82468044962</v>
      </c>
      <c r="J3286" s="8" t="n">
        <f aca="false">H3286/설정!$B$9</f>
        <v>1906.63326291502</v>
      </c>
      <c r="K3286" s="10" t="n">
        <f aca="false">LOG10(G3286)</f>
        <v>3.58489634413745</v>
      </c>
      <c r="L3286" s="10" t="n">
        <f aca="false">LOG10(C3286)</f>
        <v>4.03847630042837</v>
      </c>
    </row>
    <row r="3287" customFormat="false" ht="15" hidden="false" customHeight="false" outlineLevel="0" collapsed="false">
      <c r="A3287" s="5" t="n">
        <v>43662</v>
      </c>
      <c r="B3287" s="6" t="n">
        <v>10926.38</v>
      </c>
      <c r="C3287" s="6" t="n">
        <v>9471.14</v>
      </c>
      <c r="D3287" s="7" t="n">
        <f aca="false">(L3287-(설정!$B$5+설정!$B$4*K3287))/설정!$B$6</f>
        <v>0.306406745723214</v>
      </c>
      <c r="E3287" s="8" t="n">
        <f aca="false">H3287*설정!$B$8</f>
        <v>15330.4350922842</v>
      </c>
      <c r="F3287" s="8" t="n">
        <f aca="false">H3287*설정!$B$9</f>
        <v>30697.5203862067</v>
      </c>
      <c r="G3287" s="9" t="n">
        <f aca="false">A3287-설정!$B$3</f>
        <v>3846</v>
      </c>
      <c r="H3287" s="8" t="n">
        <f aca="false">10^(설정!$B$5+설정!$B$4*K3287)</f>
        <v>7656.06593503045</v>
      </c>
      <c r="I3287" s="8" t="n">
        <f aca="false">H3287/설정!$B$8</f>
        <v>3823.46262507805</v>
      </c>
      <c r="J3287" s="8" t="n">
        <f aca="false">H3287/설정!$B$9</f>
        <v>1909.44886961852</v>
      </c>
      <c r="K3287" s="10" t="n">
        <f aca="false">LOG10(G3287)</f>
        <v>3.58500927990246</v>
      </c>
      <c r="L3287" s="10" t="n">
        <f aca="false">LOG10(C3287)</f>
        <v>3.9764022562907</v>
      </c>
    </row>
    <row r="3288" customFormat="false" ht="15" hidden="false" customHeight="false" outlineLevel="0" collapsed="false">
      <c r="A3288" s="5" t="n">
        <v>43663</v>
      </c>
      <c r="B3288" s="6" t="n">
        <v>9471.14</v>
      </c>
      <c r="C3288" s="6" t="n">
        <v>9674.88</v>
      </c>
      <c r="D3288" s="7" t="n">
        <f aca="false">(L3288-(설정!$B$5+설정!$B$4*K3288))/설정!$B$6</f>
        <v>0.334934893797898</v>
      </c>
      <c r="E3288" s="8" t="n">
        <f aca="false">H3288*설정!$B$8</f>
        <v>15353.0683100189</v>
      </c>
      <c r="F3288" s="8" t="n">
        <f aca="false">H3288*설정!$B$9</f>
        <v>30742.8409305116</v>
      </c>
      <c r="G3288" s="9" t="n">
        <f aca="false">A3288-설정!$B$3</f>
        <v>3847</v>
      </c>
      <c r="H3288" s="8" t="n">
        <f aca="false">10^(설정!$B$5+설정!$B$4*K3288)</f>
        <v>7667.36903283917</v>
      </c>
      <c r="I3288" s="8" t="n">
        <f aca="false">H3288/설정!$B$8</f>
        <v>3829.10742651863</v>
      </c>
      <c r="J3288" s="8" t="n">
        <f aca="false">H3288/설정!$B$9</f>
        <v>1912.26790063486</v>
      </c>
      <c r="K3288" s="10" t="n">
        <f aca="false">LOG10(G3288)</f>
        <v>3.58512218630682</v>
      </c>
      <c r="L3288" s="10" t="n">
        <f aca="false">LOG10(C3288)</f>
        <v>3.98564558705932</v>
      </c>
    </row>
    <row r="3289" customFormat="false" ht="15" hidden="false" customHeight="false" outlineLevel="0" collapsed="false">
      <c r="A3289" s="5" t="n">
        <v>43664</v>
      </c>
      <c r="B3289" s="6" t="n">
        <v>9674.88</v>
      </c>
      <c r="C3289" s="6" t="n">
        <v>10679.89</v>
      </c>
      <c r="D3289" s="7" t="n">
        <f aca="false">(L3289-(설정!$B$5+설정!$B$4*K3289))/설정!$B$6</f>
        <v>0.475146545630555</v>
      </c>
      <c r="E3289" s="8" t="n">
        <f aca="false">H3289*설정!$B$8</f>
        <v>15375.7290468882</v>
      </c>
      <c r="F3289" s="8" t="n">
        <f aca="false">H3289*설정!$B$9</f>
        <v>30788.2165788756</v>
      </c>
      <c r="G3289" s="9" t="n">
        <f aca="false">A3289-설정!$B$3</f>
        <v>3848</v>
      </c>
      <c r="H3289" s="8" t="n">
        <f aca="false">10^(설정!$B$5+설정!$B$4*K3289)</f>
        <v>7678.68587378752</v>
      </c>
      <c r="I3289" s="8" t="n">
        <f aca="false">H3289/설정!$B$8</f>
        <v>3834.75909132496</v>
      </c>
      <c r="J3289" s="8" t="n">
        <f aca="false">H3289/설정!$B$9</f>
        <v>1915.09035923695</v>
      </c>
      <c r="K3289" s="10" t="n">
        <f aca="false">LOG10(G3289)</f>
        <v>3.58523506336578</v>
      </c>
      <c r="L3289" s="10" t="n">
        <f aca="false">LOG10(C3289)</f>
        <v>4.028566779599</v>
      </c>
    </row>
    <row r="3290" customFormat="false" ht="15" hidden="false" customHeight="false" outlineLevel="0" collapsed="false">
      <c r="A3290" s="5" t="n">
        <v>43665</v>
      </c>
      <c r="B3290" s="6" t="n">
        <v>10679.89</v>
      </c>
      <c r="C3290" s="6" t="n">
        <v>10532.2</v>
      </c>
      <c r="D3290" s="7" t="n">
        <f aca="false">(L3290-(설정!$B$5+설정!$B$4*K3290))/설정!$B$6</f>
        <v>0.452967547430002</v>
      </c>
      <c r="E3290" s="8" t="n">
        <f aca="false">H3290*설정!$B$8</f>
        <v>15398.4173291875</v>
      </c>
      <c r="F3290" s="8" t="n">
        <f aca="false">H3290*설정!$B$9</f>
        <v>30833.6473839517</v>
      </c>
      <c r="G3290" s="9" t="n">
        <f aca="false">A3290-설정!$B$3</f>
        <v>3849</v>
      </c>
      <c r="H3290" s="8" t="n">
        <f aca="false">10^(설정!$B$5+설정!$B$4*K3290)</f>
        <v>7690.01647100735</v>
      </c>
      <c r="I3290" s="8" t="n">
        <f aca="false">H3290/설정!$B$8</f>
        <v>3840.41762605513</v>
      </c>
      <c r="J3290" s="8" t="n">
        <f aca="false">H3290/설정!$B$9</f>
        <v>1917.91624869991</v>
      </c>
      <c r="K3290" s="10" t="n">
        <f aca="false">LOG10(G3290)</f>
        <v>3.58534791109459</v>
      </c>
      <c r="L3290" s="10" t="n">
        <f aca="false">LOG10(C3290)</f>
        <v>4.02251909749743</v>
      </c>
    </row>
    <row r="3291" customFormat="false" ht="15" hidden="false" customHeight="false" outlineLevel="0" collapsed="false">
      <c r="A3291" s="5" t="n">
        <v>43666</v>
      </c>
      <c r="B3291" s="6" t="n">
        <v>10532.2</v>
      </c>
      <c r="C3291" s="6" t="n">
        <v>10862.65</v>
      </c>
      <c r="D3291" s="7" t="n">
        <f aca="false">(L3291-(설정!$B$5+설정!$B$4*K3291))/설정!$B$6</f>
        <v>0.495337094993859</v>
      </c>
      <c r="E3291" s="8" t="n">
        <f aca="false">H3291*설정!$B$8</f>
        <v>15421.1331832299</v>
      </c>
      <c r="F3291" s="8" t="n">
        <f aca="false">H3291*설정!$B$9</f>
        <v>30879.1333984295</v>
      </c>
      <c r="G3291" s="9" t="n">
        <f aca="false">A3291-설정!$B$3</f>
        <v>3850</v>
      </c>
      <c r="H3291" s="8" t="n">
        <f aca="false">10^(설정!$B$5+설정!$B$4*K3291)</f>
        <v>7701.36083763965</v>
      </c>
      <c r="I3291" s="8" t="n">
        <f aca="false">H3291/설정!$B$8</f>
        <v>3846.08303727179</v>
      </c>
      <c r="J3291" s="8" t="n">
        <f aca="false">H3291/설정!$B$9</f>
        <v>1920.74557230114</v>
      </c>
      <c r="K3291" s="10" t="n">
        <f aca="false">LOG10(G3291)</f>
        <v>3.5854607295085</v>
      </c>
      <c r="L3291" s="10" t="n">
        <f aca="false">LOG10(C3291)</f>
        <v>4.03593578657732</v>
      </c>
    </row>
    <row r="3292" customFormat="false" ht="15" hidden="false" customHeight="false" outlineLevel="0" collapsed="false">
      <c r="A3292" s="5" t="n">
        <v>43667</v>
      </c>
      <c r="B3292" s="6" t="n">
        <v>10862.65</v>
      </c>
      <c r="C3292" s="6" t="n">
        <v>10589.71</v>
      </c>
      <c r="D3292" s="7" t="n">
        <f aca="false">(L3292-(설정!$B$5+설정!$B$4*K3292))/설정!$B$6</f>
        <v>0.456564747672315</v>
      </c>
      <c r="E3292" s="8" t="n">
        <f aca="false">H3292*설정!$B$8</f>
        <v>15443.8766353476</v>
      </c>
      <c r="F3292" s="8" t="n">
        <f aca="false">H3292*설정!$B$9</f>
        <v>30924.6746750358</v>
      </c>
      <c r="G3292" s="9" t="n">
        <f aca="false">A3292-설정!$B$3</f>
        <v>3851</v>
      </c>
      <c r="H3292" s="8" t="n">
        <f aca="false">10^(설정!$B$5+설정!$B$4*K3292)</f>
        <v>7712.71898683467</v>
      </c>
      <c r="I3292" s="8" t="n">
        <f aca="false">H3292/설정!$B$8</f>
        <v>3851.75533154221</v>
      </c>
      <c r="J3292" s="8" t="n">
        <f aca="false">H3292/설정!$B$9</f>
        <v>1923.57833332037</v>
      </c>
      <c r="K3292" s="10" t="n">
        <f aca="false">LOG10(G3292)</f>
        <v>3.58557351862273</v>
      </c>
      <c r="L3292" s="10" t="n">
        <f aca="false">LOG10(C3292)</f>
        <v>4.02488406708348</v>
      </c>
    </row>
    <row r="3293" customFormat="false" ht="15" hidden="false" customHeight="false" outlineLevel="0" collapsed="false">
      <c r="A3293" s="5" t="n">
        <v>43668</v>
      </c>
      <c r="B3293" s="6" t="n">
        <v>10589.71</v>
      </c>
      <c r="C3293" s="6" t="n">
        <v>10318.56</v>
      </c>
      <c r="D3293" s="7" t="n">
        <f aca="false">(L3293-(설정!$B$5+설정!$B$4*K3293))/설정!$B$6</f>
        <v>0.417085756625948</v>
      </c>
      <c r="E3293" s="8" t="n">
        <f aca="false">H3293*설정!$B$8</f>
        <v>15466.6477118904</v>
      </c>
      <c r="F3293" s="8" t="n">
        <f aca="false">H3293*설정!$B$9</f>
        <v>30970.2712665339</v>
      </c>
      <c r="G3293" s="9" t="n">
        <f aca="false">A3293-설정!$B$3</f>
        <v>3852</v>
      </c>
      <c r="H3293" s="8" t="n">
        <f aca="false">10^(설정!$B$5+설정!$B$4*K3293)</f>
        <v>7724.09093175172</v>
      </c>
      <c r="I3293" s="8" t="n">
        <f aca="false">H3293/설정!$B$8</f>
        <v>3857.43451543819</v>
      </c>
      <c r="J3293" s="8" t="n">
        <f aca="false">H3293/설정!$B$9</f>
        <v>1926.41453503957</v>
      </c>
      <c r="K3293" s="10" t="n">
        <f aca="false">LOG10(G3293)</f>
        <v>3.5856862784525</v>
      </c>
      <c r="L3293" s="10" t="n">
        <f aca="false">LOG10(C3293)</f>
        <v>4.01361909383291</v>
      </c>
    </row>
    <row r="3294" customFormat="false" ht="15" hidden="false" customHeight="false" outlineLevel="0" collapsed="false">
      <c r="A3294" s="5" t="n">
        <v>43669</v>
      </c>
      <c r="B3294" s="6" t="n">
        <v>10318.56</v>
      </c>
      <c r="C3294" s="6" t="n">
        <v>9866.65</v>
      </c>
      <c r="D3294" s="7" t="n">
        <f aca="false">(L3294-(설정!$B$5+설정!$B$4*K3294))/설정!$B$6</f>
        <v>0.350466112623448</v>
      </c>
      <c r="E3294" s="8" t="n">
        <f aca="false">H3294*설정!$B$8</f>
        <v>15489.4464392268</v>
      </c>
      <c r="F3294" s="8" t="n">
        <f aca="false">H3294*설정!$B$9</f>
        <v>31015.9232257233</v>
      </c>
      <c r="G3294" s="9" t="n">
        <f aca="false">A3294-설정!$B$3</f>
        <v>3853</v>
      </c>
      <c r="H3294" s="8" t="n">
        <f aca="false">10^(설정!$B$5+설정!$B$4*K3294)</f>
        <v>7735.4766855592</v>
      </c>
      <c r="I3294" s="8" t="n">
        <f aca="false">H3294/설정!$B$8</f>
        <v>3863.12059553607</v>
      </c>
      <c r="J3294" s="8" t="n">
        <f aca="false">H3294/설정!$B$9</f>
        <v>1929.25418074298</v>
      </c>
      <c r="K3294" s="10" t="n">
        <f aca="false">LOG10(G3294)</f>
        <v>3.585799009013</v>
      </c>
      <c r="L3294" s="10" t="n">
        <f aca="false">LOG10(C3294)</f>
        <v>3.99416972273311</v>
      </c>
    </row>
    <row r="3295" customFormat="false" ht="15" hidden="false" customHeight="false" outlineLevel="0" collapsed="false">
      <c r="A3295" s="5" t="n">
        <v>43670</v>
      </c>
      <c r="B3295" s="6" t="n">
        <v>9866.65</v>
      </c>
      <c r="C3295" s="6" t="n">
        <v>9792.79</v>
      </c>
      <c r="D3295" s="7" t="n">
        <f aca="false">(L3295-(설정!$B$5+설정!$B$4*K3295))/설정!$B$6</f>
        <v>0.337523535058727</v>
      </c>
      <c r="E3295" s="8" t="n">
        <f aca="false">H3295*설정!$B$8</f>
        <v>15512.2728437437</v>
      </c>
      <c r="F3295" s="8" t="n">
        <f aca="false">H3295*설정!$B$9</f>
        <v>31061.630605441</v>
      </c>
      <c r="G3295" s="9" t="n">
        <f aca="false">A3295-설정!$B$3</f>
        <v>3854</v>
      </c>
      <c r="H3295" s="8" t="n">
        <f aca="false">10^(설정!$B$5+설정!$B$4*K3295)</f>
        <v>7746.87626143482</v>
      </c>
      <c r="I3295" s="8" t="n">
        <f aca="false">H3295/설정!$B$8</f>
        <v>3868.81357841684</v>
      </c>
      <c r="J3295" s="8" t="n">
        <f aca="false">H3295/설정!$B$9</f>
        <v>1932.09727371717</v>
      </c>
      <c r="K3295" s="10" t="n">
        <f aca="false">LOG10(G3295)</f>
        <v>3.58591171031943</v>
      </c>
      <c r="L3295" s="10" t="n">
        <f aca="false">LOG10(C3295)</f>
        <v>3.99090644144379</v>
      </c>
    </row>
    <row r="3296" customFormat="false" ht="15" hidden="false" customHeight="false" outlineLevel="0" collapsed="false">
      <c r="A3296" s="5" t="n">
        <v>43671</v>
      </c>
      <c r="B3296" s="6" t="n">
        <v>9792.79</v>
      </c>
      <c r="C3296" s="6" t="n">
        <v>9897.19</v>
      </c>
      <c r="D3296" s="7" t="n">
        <f aca="false">(L3296-(설정!$B$5+설정!$B$4*K3296))/설정!$B$6</f>
        <v>0.350675947793464</v>
      </c>
      <c r="E3296" s="8" t="n">
        <f aca="false">H3296*설정!$B$8</f>
        <v>15535.1269518457</v>
      </c>
      <c r="F3296" s="8" t="n">
        <f aca="false">H3296*설정!$B$9</f>
        <v>31107.3934585593</v>
      </c>
      <c r="G3296" s="9" t="n">
        <f aca="false">A3296-설정!$B$3</f>
        <v>3855</v>
      </c>
      <c r="H3296" s="8" t="n">
        <f aca="false">10^(설정!$B$5+설정!$B$4*K3296)</f>
        <v>7758.28967256514</v>
      </c>
      <c r="I3296" s="8" t="n">
        <f aca="false">H3296/설정!$B$8</f>
        <v>3874.5134706659</v>
      </c>
      <c r="J3296" s="8" t="n">
        <f aca="false">H3296/설정!$B$9</f>
        <v>1934.94381725092</v>
      </c>
      <c r="K3296" s="10" t="n">
        <f aca="false">LOG10(G3296)</f>
        <v>3.58602438238698</v>
      </c>
      <c r="L3296" s="10" t="n">
        <f aca="false">LOG10(C3296)</f>
        <v>3.99551190765609</v>
      </c>
    </row>
    <row r="3297" customFormat="false" ht="15" hidden="false" customHeight="false" outlineLevel="0" collapsed="false">
      <c r="A3297" s="5" t="n">
        <v>43672</v>
      </c>
      <c r="B3297" s="6" t="n">
        <v>9897.19</v>
      </c>
      <c r="C3297" s="6" t="n">
        <v>9836.7</v>
      </c>
      <c r="D3297" s="7" t="n">
        <f aca="false">(L3297-(설정!$B$5+설정!$B$4*K3297))/설정!$B$6</f>
        <v>0.339726851280268</v>
      </c>
      <c r="E3297" s="8" t="n">
        <f aca="false">H3297*설정!$B$8</f>
        <v>15558.0087899564</v>
      </c>
      <c r="F3297" s="8" t="n">
        <f aca="false">H3297*설정!$B$9</f>
        <v>31153.2118379889</v>
      </c>
      <c r="G3297" s="9" t="n">
        <f aca="false">A3297-설정!$B$3</f>
        <v>3856</v>
      </c>
      <c r="H3297" s="8" t="n">
        <f aca="false">10^(설정!$B$5+설정!$B$4*K3297)</f>
        <v>7769.71693214623</v>
      </c>
      <c r="I3297" s="8" t="n">
        <f aca="false">H3297/설정!$B$8</f>
        <v>3880.22027887343</v>
      </c>
      <c r="J3297" s="8" t="n">
        <f aca="false">H3297/설정!$B$9</f>
        <v>1937.79381463536</v>
      </c>
      <c r="K3297" s="10" t="n">
        <f aca="false">LOG10(G3297)</f>
        <v>3.58613702523079</v>
      </c>
      <c r="L3297" s="10" t="n">
        <f aca="false">LOG10(C3297)</f>
        <v>3.99284942646361</v>
      </c>
    </row>
    <row r="3298" customFormat="false" ht="15" hidden="false" customHeight="false" outlineLevel="0" collapsed="false">
      <c r="A3298" s="5" t="n">
        <v>43673</v>
      </c>
      <c r="B3298" s="6" t="n">
        <v>9836.7</v>
      </c>
      <c r="C3298" s="6" t="n">
        <v>9446.67</v>
      </c>
      <c r="D3298" s="7" t="n">
        <f aca="false">(L3298-(설정!$B$5+설정!$B$4*K3298))/설정!$B$6</f>
        <v>0.279339540091575</v>
      </c>
      <c r="E3298" s="8" t="n">
        <f aca="false">H3298*설정!$B$8</f>
        <v>15580.9183845176</v>
      </c>
      <c r="F3298" s="8" t="n">
        <f aca="false">H3298*설정!$B$9</f>
        <v>31199.0857966762</v>
      </c>
      <c r="G3298" s="9" t="n">
        <f aca="false">A3298-설정!$B$3</f>
        <v>3857</v>
      </c>
      <c r="H3298" s="8" t="n">
        <f aca="false">10^(설정!$B$5+설정!$B$4*K3298)</f>
        <v>7781.15805338312</v>
      </c>
      <c r="I3298" s="8" t="n">
        <f aca="false">H3298/설정!$B$8</f>
        <v>3885.93400963404</v>
      </c>
      <c r="J3298" s="8" t="n">
        <f aca="false">H3298/설정!$B$9</f>
        <v>1940.64726916388</v>
      </c>
      <c r="K3298" s="10" t="n">
        <f aca="false">LOG10(G3298)</f>
        <v>3.58624963886604</v>
      </c>
      <c r="L3298" s="10" t="n">
        <f aca="false">LOG10(C3298)</f>
        <v>3.9752787444361</v>
      </c>
    </row>
    <row r="3299" customFormat="false" ht="15" hidden="false" customHeight="false" outlineLevel="0" collapsed="false">
      <c r="A3299" s="5" t="n">
        <v>43674</v>
      </c>
      <c r="B3299" s="6" t="n">
        <v>9446.67</v>
      </c>
      <c r="C3299" s="6" t="n">
        <v>9529.79</v>
      </c>
      <c r="D3299" s="7" t="n">
        <f aca="false">(L3299-(설정!$B$5+설정!$B$4*K3299))/설정!$B$6</f>
        <v>0.289837713102874</v>
      </c>
      <c r="E3299" s="8" t="n">
        <f aca="false">H3299*설정!$B$8</f>
        <v>15603.8557619891</v>
      </c>
      <c r="F3299" s="8" t="n">
        <f aca="false">H3299*설정!$B$9</f>
        <v>31245.0153876043</v>
      </c>
      <c r="G3299" s="9" t="n">
        <f aca="false">A3299-설정!$B$3</f>
        <v>3858</v>
      </c>
      <c r="H3299" s="8" t="n">
        <f aca="false">10^(설정!$B$5+설정!$B$4*K3299)</f>
        <v>7792.61304949001</v>
      </c>
      <c r="I3299" s="8" t="n">
        <f aca="false">H3299/설정!$B$8</f>
        <v>3891.65466954694</v>
      </c>
      <c r="J3299" s="8" t="n">
        <f aca="false">H3299/설정!$B$9</f>
        <v>1943.50418413214</v>
      </c>
      <c r="K3299" s="10" t="n">
        <f aca="false">LOG10(G3299)</f>
        <v>3.58636222330787</v>
      </c>
      <c r="L3299" s="10" t="n">
        <f aca="false">LOG10(C3299)</f>
        <v>3.97908333056004</v>
      </c>
    </row>
    <row r="3300" customFormat="false" ht="15" hidden="false" customHeight="false" outlineLevel="0" collapsed="false">
      <c r="A3300" s="5" t="n">
        <v>43675</v>
      </c>
      <c r="B3300" s="6" t="n">
        <v>9529.79</v>
      </c>
      <c r="C3300" s="6" t="n">
        <v>9504.16</v>
      </c>
      <c r="D3300" s="7" t="n">
        <f aca="false">(L3300-(설정!$B$5+설정!$B$4*K3300))/설정!$B$6</f>
        <v>0.283841003965415</v>
      </c>
      <c r="E3300" s="8" t="n">
        <f aca="false">H3300*설정!$B$8</f>
        <v>15626.8209488494</v>
      </c>
      <c r="F3300" s="8" t="n">
        <f aca="false">H3300*설정!$B$9</f>
        <v>31291.0006637932</v>
      </c>
      <c r="G3300" s="9" t="n">
        <f aca="false">A3300-설정!$B$3</f>
        <v>3859</v>
      </c>
      <c r="H3300" s="8" t="n">
        <f aca="false">10^(설정!$B$5+설정!$B$4*K3300)</f>
        <v>7804.08193369022</v>
      </c>
      <c r="I3300" s="8" t="n">
        <f aca="false">H3300/설정!$B$8</f>
        <v>3897.38226521591</v>
      </c>
      <c r="J3300" s="8" t="n">
        <f aca="false">H3300/설정!$B$9</f>
        <v>1946.36456283808</v>
      </c>
      <c r="K3300" s="10" t="n">
        <f aca="false">LOG10(G3300)</f>
        <v>3.5864747785714</v>
      </c>
      <c r="L3300" s="10" t="n">
        <f aca="false">LOG10(C3300)</f>
        <v>3.97791373893049</v>
      </c>
    </row>
    <row r="3301" customFormat="false" ht="15" hidden="false" customHeight="false" outlineLevel="0" collapsed="false">
      <c r="A3301" s="5" t="n">
        <v>43676</v>
      </c>
      <c r="B3301" s="6" t="n">
        <v>9504.16</v>
      </c>
      <c r="C3301" s="6" t="n">
        <v>9589.11</v>
      </c>
      <c r="D3301" s="7" t="n">
        <f aca="false">(L3301-(설정!$B$5+설정!$B$4*K3301))/설정!$B$6</f>
        <v>0.294539166520735</v>
      </c>
      <c r="E3301" s="8" t="n">
        <f aca="false">H3301*설정!$B$8</f>
        <v>15649.8139715953</v>
      </c>
      <c r="F3301" s="8" t="n">
        <f aca="false">H3301*설정!$B$9</f>
        <v>31337.0416783003</v>
      </c>
      <c r="G3301" s="9" t="n">
        <f aca="false">A3301-설정!$B$3</f>
        <v>3860</v>
      </c>
      <c r="H3301" s="8" t="n">
        <f aca="false">10^(설정!$B$5+설정!$B$4*K3301)</f>
        <v>7815.56471921644</v>
      </c>
      <c r="I3301" s="8" t="n">
        <f aca="false">H3301/설정!$B$8</f>
        <v>3903.1168032494</v>
      </c>
      <c r="J3301" s="8" t="n">
        <f aca="false">H3301/설정!$B$9</f>
        <v>1949.22840858199</v>
      </c>
      <c r="K3301" s="10" t="n">
        <f aca="false">LOG10(G3301)</f>
        <v>3.58658730467176</v>
      </c>
      <c r="L3301" s="10" t="n">
        <f aca="false">LOG10(C3301)</f>
        <v>3.98177830059865</v>
      </c>
    </row>
    <row r="3302" customFormat="false" ht="15" hidden="false" customHeight="false" outlineLevel="0" collapsed="false">
      <c r="A3302" s="5" t="n">
        <v>43677</v>
      </c>
      <c r="B3302" s="6" t="n">
        <v>9589.11</v>
      </c>
      <c r="C3302" s="6" t="n">
        <v>10059</v>
      </c>
      <c r="D3302" s="7" t="n">
        <f aca="false">(L3302-(설정!$B$5+설정!$B$4*K3302))/설정!$B$6</f>
        <v>0.361321486610799</v>
      </c>
      <c r="E3302" s="8" t="n">
        <f aca="false">H3302*설정!$B$8</f>
        <v>15672.8348567419</v>
      </c>
      <c r="F3302" s="8" t="n">
        <f aca="false">H3302*설정!$B$9</f>
        <v>31383.1384842188</v>
      </c>
      <c r="G3302" s="9" t="n">
        <f aca="false">A3302-설정!$B$3</f>
        <v>3861</v>
      </c>
      <c r="H3302" s="8" t="n">
        <f aca="false">10^(설정!$B$5+설정!$B$4*K3302)</f>
        <v>7827.06141931034</v>
      </c>
      <c r="I3302" s="8" t="n">
        <f aca="false">H3302/설정!$B$8</f>
        <v>3908.85829026032</v>
      </c>
      <c r="J3302" s="8" t="n">
        <f aca="false">H3302/설정!$B$9</f>
        <v>1952.09572466638</v>
      </c>
      <c r="K3302" s="10" t="n">
        <f aca="false">LOG10(G3302)</f>
        <v>3.58669980162405</v>
      </c>
      <c r="L3302" s="10" t="n">
        <f aca="false">LOG10(C3302)</f>
        <v>4.00255480814848</v>
      </c>
    </row>
    <row r="3303" customFormat="false" ht="15" hidden="false" customHeight="false" outlineLevel="0" collapsed="false">
      <c r="A3303" s="5" t="n">
        <v>43678</v>
      </c>
      <c r="B3303" s="6" t="n">
        <v>10059</v>
      </c>
      <c r="C3303" s="6" t="n">
        <v>10400.31</v>
      </c>
      <c r="D3303" s="7" t="n">
        <f aca="false">(L3303-(설정!$B$5+설정!$B$4*K3303))/설정!$B$6</f>
        <v>0.407261854653303</v>
      </c>
      <c r="E3303" s="8" t="n">
        <f aca="false">H3303*설정!$B$8</f>
        <v>15695.8836308227</v>
      </c>
      <c r="F3303" s="8" t="n">
        <f aca="false">H3303*설정!$B$9</f>
        <v>31429.2911346794</v>
      </c>
      <c r="G3303" s="9" t="n">
        <f aca="false">A3303-설정!$B$3</f>
        <v>3862</v>
      </c>
      <c r="H3303" s="8" t="n">
        <f aca="false">10^(설정!$B$5+설정!$B$4*K3303)</f>
        <v>7838.57204722286</v>
      </c>
      <c r="I3303" s="8" t="n">
        <f aca="false">H3303/설정!$B$8</f>
        <v>3914.60673286625</v>
      </c>
      <c r="J3303" s="8" t="n">
        <f aca="false">H3303/설정!$B$9</f>
        <v>1954.96651439607</v>
      </c>
      <c r="K3303" s="10" t="n">
        <f aca="false">LOG10(G3303)</f>
        <v>3.58681226944338</v>
      </c>
      <c r="L3303" s="10" t="n">
        <f aca="false">LOG10(C3303)</f>
        <v>4.01704628442214</v>
      </c>
    </row>
    <row r="3304" customFormat="false" ht="15" hidden="false" customHeight="false" outlineLevel="0" collapsed="false">
      <c r="A3304" s="5" t="n">
        <v>43679</v>
      </c>
      <c r="B3304" s="6" t="n">
        <v>10400.31</v>
      </c>
      <c r="C3304" s="6" t="n">
        <v>10529.69</v>
      </c>
      <c r="D3304" s="7" t="n">
        <f aca="false">(L3304-(설정!$B$5+설정!$B$4*K3304))/설정!$B$6</f>
        <v>0.422951697782175</v>
      </c>
      <c r="E3304" s="8" t="n">
        <f aca="false">H3304*설정!$B$8</f>
        <v>15718.9603203896</v>
      </c>
      <c r="F3304" s="8" t="n">
        <f aca="false">H3304*설정!$B$9</f>
        <v>31475.4996828493</v>
      </c>
      <c r="G3304" s="9" t="n">
        <f aca="false">A3304-설정!$B$3</f>
        <v>3863</v>
      </c>
      <c r="H3304" s="8" t="n">
        <f aca="false">10^(설정!$B$5+설정!$B$4*K3304)</f>
        <v>7850.09661621411</v>
      </c>
      <c r="I3304" s="8" t="n">
        <f aca="false">H3304/설정!$B$8</f>
        <v>3920.36213768931</v>
      </c>
      <c r="J3304" s="8" t="n">
        <f aca="false">H3304/설정!$B$9</f>
        <v>1957.84078107819</v>
      </c>
      <c r="K3304" s="10" t="n">
        <f aca="false">LOG10(G3304)</f>
        <v>3.58692470814482</v>
      </c>
      <c r="L3304" s="10" t="n">
        <f aca="false">LOG10(C3304)</f>
        <v>4.02241558549971</v>
      </c>
    </row>
    <row r="3305" customFormat="false" ht="15" hidden="false" customHeight="false" outlineLevel="0" collapsed="false">
      <c r="A3305" s="5" t="n">
        <v>43680</v>
      </c>
      <c r="B3305" s="6" t="n">
        <v>10529.69</v>
      </c>
      <c r="C3305" s="6" t="n">
        <v>10810.42</v>
      </c>
      <c r="D3305" s="7" t="n">
        <f aca="false">(L3305-(설정!$B$5+설정!$B$4*K3305))/설정!$B$6</f>
        <v>0.458730645844766</v>
      </c>
      <c r="E3305" s="8" t="n">
        <f aca="false">H3305*설정!$B$8</f>
        <v>15742.0649520129</v>
      </c>
      <c r="F3305" s="8" t="n">
        <f aca="false">H3305*설정!$B$9</f>
        <v>31521.7641819325</v>
      </c>
      <c r="G3305" s="9" t="n">
        <f aca="false">A3305-설정!$B$3</f>
        <v>3864</v>
      </c>
      <c r="H3305" s="8" t="n">
        <f aca="false">10^(설정!$B$5+설정!$B$4*K3305)</f>
        <v>7861.6351395533</v>
      </c>
      <c r="I3305" s="8" t="n">
        <f aca="false">H3305/설정!$B$8</f>
        <v>3926.1245113562</v>
      </c>
      <c r="J3305" s="8" t="n">
        <f aca="false">H3305/설정!$B$9</f>
        <v>1960.71852802213</v>
      </c>
      <c r="K3305" s="10" t="n">
        <f aca="false">LOG10(G3305)</f>
        <v>3.58703711774346</v>
      </c>
      <c r="L3305" s="10" t="n">
        <f aca="false">LOG10(C3305)</f>
        <v>4.03384256723167</v>
      </c>
    </row>
    <row r="3306" customFormat="false" ht="15" hidden="false" customHeight="false" outlineLevel="0" collapsed="false">
      <c r="A3306" s="5" t="n">
        <v>43681</v>
      </c>
      <c r="B3306" s="6" t="n">
        <v>10810.42</v>
      </c>
      <c r="C3306" s="6" t="n">
        <v>10986.51</v>
      </c>
      <c r="D3306" s="7" t="n">
        <f aca="false">(L3306-(설정!$B$5+설정!$B$4*K3306))/설정!$B$6</f>
        <v>0.47988632787862</v>
      </c>
      <c r="E3306" s="8" t="n">
        <f aca="false">H3306*설정!$B$8</f>
        <v>15765.1975522812</v>
      </c>
      <c r="F3306" s="8" t="n">
        <f aca="false">H3306*설정!$B$9</f>
        <v>31568.0846851699</v>
      </c>
      <c r="G3306" s="9" t="n">
        <f aca="false">A3306-설정!$B$3</f>
        <v>3865</v>
      </c>
      <c r="H3306" s="8" t="n">
        <f aca="false">10^(설정!$B$5+설정!$B$4*K3306)</f>
        <v>7873.18763051895</v>
      </c>
      <c r="I3306" s="8" t="n">
        <f aca="false">H3306/설정!$B$8</f>
        <v>3931.89386049825</v>
      </c>
      <c r="J3306" s="8" t="n">
        <f aca="false">H3306/설정!$B$9</f>
        <v>1963.59975853958</v>
      </c>
      <c r="K3306" s="10" t="n">
        <f aca="false">LOG10(G3306)</f>
        <v>3.58714949825434</v>
      </c>
      <c r="L3306" s="10" t="n">
        <f aca="false">LOG10(C3306)</f>
        <v>4.04085975534844</v>
      </c>
    </row>
    <row r="3307" customFormat="false" ht="15" hidden="false" customHeight="false" outlineLevel="0" collapsed="false">
      <c r="A3307" s="5" t="n">
        <v>43682</v>
      </c>
      <c r="B3307" s="6" t="n">
        <v>10986.51</v>
      </c>
      <c r="C3307" s="6" t="n">
        <v>11790.02</v>
      </c>
      <c r="D3307" s="7" t="n">
        <f aca="false">(L3307-(설정!$B$5+설정!$B$4*K3307))/설정!$B$6</f>
        <v>0.579429859870007</v>
      </c>
      <c r="E3307" s="8" t="n">
        <f aca="false">H3307*설정!$B$8</f>
        <v>15788.3581478019</v>
      </c>
      <c r="F3307" s="8" t="n">
        <f aca="false">H3307*설정!$B$9</f>
        <v>31614.4612458397</v>
      </c>
      <c r="G3307" s="9" t="n">
        <f aca="false">A3307-설정!$B$3</f>
        <v>3866</v>
      </c>
      <c r="H3307" s="8" t="n">
        <f aca="false">10^(설정!$B$5+설정!$B$4*K3307)</f>
        <v>7884.7541023988</v>
      </c>
      <c r="I3307" s="8" t="n">
        <f aca="false">H3307/설정!$B$8</f>
        <v>3937.67019175139</v>
      </c>
      <c r="J3307" s="8" t="n">
        <f aca="false">H3307/설정!$B$9</f>
        <v>1966.48447594456</v>
      </c>
      <c r="K3307" s="10" t="n">
        <f aca="false">LOG10(G3307)</f>
        <v>3.58726184969253</v>
      </c>
      <c r="L3307" s="10" t="n">
        <f aca="false">LOG10(C3307)</f>
        <v>4.07151454181114</v>
      </c>
    </row>
    <row r="3308" customFormat="false" ht="15" hidden="false" customHeight="false" outlineLevel="0" collapsed="false">
      <c r="A3308" s="5" t="n">
        <v>43683</v>
      </c>
      <c r="B3308" s="6" t="n">
        <v>11790.02</v>
      </c>
      <c r="C3308" s="6" t="n">
        <v>11423.5</v>
      </c>
      <c r="D3308" s="7" t="n">
        <f aca="false">(L3308-(설정!$B$5+설정!$B$4*K3308))/설정!$B$6</f>
        <v>0.53183311128932</v>
      </c>
      <c r="E3308" s="8" t="n">
        <f aca="false">H3308*설정!$B$8</f>
        <v>15811.5467652002</v>
      </c>
      <c r="F3308" s="8" t="n">
        <f aca="false">H3308*설정!$B$9</f>
        <v>31660.8939172562</v>
      </c>
      <c r="G3308" s="9" t="n">
        <f aca="false">A3308-설정!$B$3</f>
        <v>3867</v>
      </c>
      <c r="H3308" s="8" t="n">
        <f aca="false">10^(설정!$B$5+설정!$B$4*K3308)</f>
        <v>7896.33456848961</v>
      </c>
      <c r="I3308" s="8" t="n">
        <f aca="false">H3308/설정!$B$8</f>
        <v>3943.45351175606</v>
      </c>
      <c r="J3308" s="8" t="n">
        <f aca="false">H3308/설정!$B$9</f>
        <v>1969.37268355332</v>
      </c>
      <c r="K3308" s="10" t="n">
        <f aca="false">LOG10(G3308)</f>
        <v>3.58737417207307</v>
      </c>
      <c r="L3308" s="10" t="n">
        <f aca="false">LOG10(C3308)</f>
        <v>4.05779918602934</v>
      </c>
    </row>
    <row r="3309" customFormat="false" ht="15" hidden="false" customHeight="false" outlineLevel="0" collapsed="false">
      <c r="A3309" s="5" t="n">
        <v>43684</v>
      </c>
      <c r="B3309" s="6" t="n">
        <v>11423.5</v>
      </c>
      <c r="C3309" s="6" t="n">
        <v>11967.27</v>
      </c>
      <c r="D3309" s="7" t="n">
        <f aca="false">(L3309-(설정!$B$5+설정!$B$4*K3309))/설정!$B$6</f>
        <v>0.596693856421284</v>
      </c>
      <c r="E3309" s="8" t="n">
        <f aca="false">H3309*설정!$B$8</f>
        <v>15834.7634311201</v>
      </c>
      <c r="F3309" s="8" t="n">
        <f aca="false">H3309*설정!$B$9</f>
        <v>31707.382752771</v>
      </c>
      <c r="G3309" s="9" t="n">
        <f aca="false">A3309-설정!$B$3</f>
        <v>3868</v>
      </c>
      <c r="H3309" s="8" t="n">
        <f aca="false">10^(설정!$B$5+설정!$B$4*K3309)</f>
        <v>7907.92904209746</v>
      </c>
      <c r="I3309" s="8" t="n">
        <f aca="false">H3309/설정!$B$8</f>
        <v>3949.24382715738</v>
      </c>
      <c r="J3309" s="8" t="n">
        <f aca="false">H3309/설정!$B$9</f>
        <v>1972.26438468445</v>
      </c>
      <c r="K3309" s="10" t="n">
        <f aca="false">LOG10(G3309)</f>
        <v>3.58748646541096</v>
      </c>
      <c r="L3309" s="10" t="n">
        <f aca="false">LOG10(C3309)</f>
        <v>4.07799508949088</v>
      </c>
    </row>
    <row r="3310" customFormat="false" ht="15" hidden="false" customHeight="false" outlineLevel="0" collapsed="false">
      <c r="A3310" s="5" t="n">
        <v>43685</v>
      </c>
      <c r="B3310" s="6" t="n">
        <v>11967.27</v>
      </c>
      <c r="C3310" s="6" t="n">
        <v>11938.23</v>
      </c>
      <c r="D3310" s="7" t="n">
        <f aca="false">(L3310-(설정!$B$5+설정!$B$4*K3310))/설정!$B$6</f>
        <v>0.591082142569452</v>
      </c>
      <c r="E3310" s="8" t="n">
        <f aca="false">H3310*설정!$B$8</f>
        <v>15858.0081722242</v>
      </c>
      <c r="F3310" s="8" t="n">
        <f aca="false">H3310*설정!$B$9</f>
        <v>31753.9278057731</v>
      </c>
      <c r="G3310" s="9" t="n">
        <f aca="false">A3310-설정!$B$3</f>
        <v>3869</v>
      </c>
      <c r="H3310" s="8" t="n">
        <f aca="false">10^(설정!$B$5+설정!$B$4*K3310)</f>
        <v>7919.53753653771</v>
      </c>
      <c r="I3310" s="8" t="n">
        <f aca="false">H3310/설정!$B$8</f>
        <v>3955.04114460506</v>
      </c>
      <c r="J3310" s="8" t="n">
        <f aca="false">H3310/설정!$B$9</f>
        <v>1975.15958265884</v>
      </c>
      <c r="K3310" s="10" t="n">
        <f aca="false">LOG10(G3310)</f>
        <v>3.58759872972125</v>
      </c>
      <c r="L3310" s="10" t="n">
        <f aca="false">LOG10(C3310)</f>
        <v>4.0769399416832</v>
      </c>
    </row>
    <row r="3311" customFormat="false" ht="15" hidden="false" customHeight="false" outlineLevel="0" collapsed="false">
      <c r="A3311" s="5" t="n">
        <v>43686</v>
      </c>
      <c r="B3311" s="6" t="n">
        <v>11938.23</v>
      </c>
      <c r="C3311" s="6" t="n">
        <v>11858.34</v>
      </c>
      <c r="D3311" s="7" t="n">
        <f aca="false">(L3311-(설정!$B$5+설정!$B$4*K3311))/설정!$B$6</f>
        <v>0.579299848867816</v>
      </c>
      <c r="E3311" s="8" t="n">
        <f aca="false">H3311*설정!$B$8</f>
        <v>15881.2810151931</v>
      </c>
      <c r="F3311" s="8" t="n">
        <f aca="false">H3311*설정!$B$9</f>
        <v>31800.5291296873</v>
      </c>
      <c r="G3311" s="9" t="n">
        <f aca="false">A3311-설정!$B$3</f>
        <v>3870</v>
      </c>
      <c r="H3311" s="8" t="n">
        <f aca="false">10^(설정!$B$5+설정!$B$4*K3311)</f>
        <v>7931.16006513477</v>
      </c>
      <c r="I3311" s="8" t="n">
        <f aca="false">H3311/설정!$B$8</f>
        <v>3960.84547075335</v>
      </c>
      <c r="J3311" s="8" t="n">
        <f aca="false">H3311/설정!$B$9</f>
        <v>1978.05828079965</v>
      </c>
      <c r="K3311" s="10" t="n">
        <f aca="false">LOG10(G3311)</f>
        <v>3.58771096501891</v>
      </c>
      <c r="L3311" s="10" t="n">
        <f aca="false">LOG10(C3311)</f>
        <v>4.07402389819371</v>
      </c>
    </row>
    <row r="3312" customFormat="false" ht="15" hidden="false" customHeight="false" outlineLevel="0" collapsed="false">
      <c r="A3312" s="5" t="n">
        <v>43687</v>
      </c>
      <c r="B3312" s="6" t="n">
        <v>11858.34</v>
      </c>
      <c r="C3312" s="6" t="n">
        <v>11303.73</v>
      </c>
      <c r="D3312" s="7" t="n">
        <f aca="false">(L3312-(설정!$B$5+설정!$B$4*K3312))/설정!$B$6</f>
        <v>0.508204058380182</v>
      </c>
      <c r="E3312" s="8" t="n">
        <f aca="false">H3312*설정!$B$8</f>
        <v>15904.5819867261</v>
      </c>
      <c r="F3312" s="8" t="n">
        <f aca="false">H3312*설정!$B$9</f>
        <v>31847.1867779764</v>
      </c>
      <c r="G3312" s="9" t="n">
        <f aca="false">A3312-설정!$B$3</f>
        <v>3871</v>
      </c>
      <c r="H3312" s="8" t="n">
        <f aca="false">10^(설정!$B$5+설정!$B$4*K3312)</f>
        <v>7942.79664122236</v>
      </c>
      <c r="I3312" s="8" t="n">
        <f aca="false">H3312/설정!$B$8</f>
        <v>3966.65681226116</v>
      </c>
      <c r="J3312" s="8" t="n">
        <f aca="false">H3312/설정!$B$9</f>
        <v>1980.96048243235</v>
      </c>
      <c r="K3312" s="10" t="n">
        <f aca="false">LOG10(G3312)</f>
        <v>3.58782317131896</v>
      </c>
      <c r="L3312" s="10" t="n">
        <f aca="false">LOG10(C3312)</f>
        <v>4.05322177544077</v>
      </c>
    </row>
    <row r="3313" customFormat="false" ht="15" hidden="false" customHeight="false" outlineLevel="0" collapsed="false">
      <c r="A3313" s="5" t="n">
        <v>43688</v>
      </c>
      <c r="B3313" s="6" t="n">
        <v>11303.73</v>
      </c>
      <c r="C3313" s="6" t="n">
        <v>11530.2</v>
      </c>
      <c r="D3313" s="7" t="n">
        <f aca="false">(L3313-(설정!$B$5+설정!$B$4*K3313))/설정!$B$6</f>
        <v>0.534662463988647</v>
      </c>
      <c r="E3313" s="8" t="n">
        <f aca="false">H3313*설정!$B$8</f>
        <v>15927.911113541</v>
      </c>
      <c r="F3313" s="8" t="n">
        <f aca="false">H3313*설정!$B$9</f>
        <v>31893.9008041396</v>
      </c>
      <c r="G3313" s="9" t="n">
        <f aca="false">A3313-설정!$B$3</f>
        <v>3872</v>
      </c>
      <c r="H3313" s="8" t="n">
        <f aca="false">10^(설정!$B$5+설정!$B$4*K3313)</f>
        <v>7954.4472781434</v>
      </c>
      <c r="I3313" s="8" t="n">
        <f aca="false">H3313/설정!$B$8</f>
        <v>3972.47517579198</v>
      </c>
      <c r="J3313" s="8" t="n">
        <f aca="false">H3313/설정!$B$9</f>
        <v>1983.8661908847</v>
      </c>
      <c r="K3313" s="10" t="n">
        <f aca="false">LOG10(G3313)</f>
        <v>3.58793534863636</v>
      </c>
      <c r="L3313" s="10" t="n">
        <f aca="false">LOG10(C3313)</f>
        <v>4.0618368405248</v>
      </c>
    </row>
    <row r="3314" customFormat="false" ht="15" hidden="false" customHeight="false" outlineLevel="0" collapsed="false">
      <c r="A3314" s="5" t="n">
        <v>43689</v>
      </c>
      <c r="B3314" s="6" t="n">
        <v>11530.2</v>
      </c>
      <c r="C3314" s="6" t="n">
        <v>11384.7</v>
      </c>
      <c r="D3314" s="7" t="n">
        <f aca="false">(L3314-(설정!$B$5+설정!$B$4*K3314))/설정!$B$6</f>
        <v>0.514262286341665</v>
      </c>
      <c r="E3314" s="8" t="n">
        <f aca="false">H3314*설정!$B$8</f>
        <v>15951.2684223741</v>
      </c>
      <c r="F3314" s="8" t="n">
        <f aca="false">H3314*설정!$B$9</f>
        <v>31940.6712617133</v>
      </c>
      <c r="G3314" s="9" t="n">
        <f aca="false">A3314-설정!$B$3</f>
        <v>3873</v>
      </c>
      <c r="H3314" s="8" t="n">
        <f aca="false">10^(설정!$B$5+설정!$B$4*K3314)</f>
        <v>7966.11198925006</v>
      </c>
      <c r="I3314" s="8" t="n">
        <f aca="false">H3314/설정!$B$8</f>
        <v>3978.30056801393</v>
      </c>
      <c r="J3314" s="8" t="n">
        <f aca="false">H3314/설정!$B$9</f>
        <v>1986.7754094868</v>
      </c>
      <c r="K3314" s="10" t="n">
        <f aca="false">LOG10(G3314)</f>
        <v>3.58804749698608</v>
      </c>
      <c r="L3314" s="10" t="n">
        <f aca="false">LOG10(C3314)</f>
        <v>4.05632159094052</v>
      </c>
    </row>
    <row r="3315" customFormat="false" ht="15" hidden="false" customHeight="false" outlineLevel="0" collapsed="false">
      <c r="A3315" s="5" t="n">
        <v>43690</v>
      </c>
      <c r="B3315" s="6" t="n">
        <v>11384.7</v>
      </c>
      <c r="C3315" s="6" t="n">
        <v>10867.05</v>
      </c>
      <c r="D3315" s="7" t="n">
        <f aca="false">(L3315-(설정!$B$5+설정!$B$4*K3315))/설정!$B$6</f>
        <v>0.445131982719874</v>
      </c>
      <c r="E3315" s="8" t="n">
        <f aca="false">H3315*설정!$B$8</f>
        <v>15974.6539399798</v>
      </c>
      <c r="F3315" s="8" t="n">
        <f aca="false">H3315*설정!$B$9</f>
        <v>31987.4982042705</v>
      </c>
      <c r="G3315" s="9" t="n">
        <f aca="false">A3315-설정!$B$3</f>
        <v>3874</v>
      </c>
      <c r="H3315" s="8" t="n">
        <f aca="false">10^(설정!$B$5+설정!$B$4*K3315)</f>
        <v>7977.79078790363</v>
      </c>
      <c r="I3315" s="8" t="n">
        <f aca="false">H3315/설정!$B$8</f>
        <v>3984.13299559967</v>
      </c>
      <c r="J3315" s="8" t="n">
        <f aca="false">H3315/설정!$B$9</f>
        <v>1989.68814157098</v>
      </c>
      <c r="K3315" s="10" t="n">
        <f aca="false">LOG10(G3315)</f>
        <v>3.58815961638309</v>
      </c>
      <c r="L3315" s="10" t="n">
        <f aca="false">LOG10(C3315)</f>
        <v>4.03611166528218</v>
      </c>
    </row>
    <row r="3316" customFormat="false" ht="15" hidden="false" customHeight="false" outlineLevel="0" collapsed="false">
      <c r="A3316" s="5" t="n">
        <v>43691</v>
      </c>
      <c r="B3316" s="6" t="n">
        <v>10867.05</v>
      </c>
      <c r="C3316" s="6" t="n">
        <v>10024.38</v>
      </c>
      <c r="D3316" s="7" t="n">
        <f aca="false">(L3316-(설정!$B$5+설정!$B$4*K3316))/설정!$B$6</f>
        <v>0.326775639111103</v>
      </c>
      <c r="E3316" s="8" t="n">
        <f aca="false">H3316*설정!$B$8</f>
        <v>15998.0676931316</v>
      </c>
      <c r="F3316" s="8" t="n">
        <f aca="false">H3316*설정!$B$9</f>
        <v>32034.3816854221</v>
      </c>
      <c r="G3316" s="9" t="n">
        <f aca="false">A3316-설정!$B$3</f>
        <v>3875</v>
      </c>
      <c r="H3316" s="8" t="n">
        <f aca="false">10^(설정!$B$5+설정!$B$4*K3316)</f>
        <v>7989.4836874748</v>
      </c>
      <c r="I3316" s="8" t="n">
        <f aca="false">H3316/설정!$B$8</f>
        <v>3989.97246522657</v>
      </c>
      <c r="J3316" s="8" t="n">
        <f aca="false">H3316/설정!$B$9</f>
        <v>1992.60439047194</v>
      </c>
      <c r="K3316" s="10" t="n">
        <f aca="false">LOG10(G3316)</f>
        <v>3.58827170684233</v>
      </c>
      <c r="L3316" s="10" t="n">
        <f aca="false">LOG10(C3316)</f>
        <v>4.00105752135153</v>
      </c>
    </row>
    <row r="3317" customFormat="false" ht="15" hidden="false" customHeight="false" outlineLevel="0" collapsed="false">
      <c r="A3317" s="5" t="n">
        <v>43692</v>
      </c>
      <c r="B3317" s="6" t="n">
        <v>10024.38</v>
      </c>
      <c r="C3317" s="6" t="n">
        <v>10310.09</v>
      </c>
      <c r="D3317" s="7" t="n">
        <f aca="false">(L3317-(설정!$B$5+설정!$B$4*K3317))/설정!$B$6</f>
        <v>0.36514099571156</v>
      </c>
      <c r="E3317" s="8" t="n">
        <f aca="false">H3317*설정!$B$8</f>
        <v>16021.5097086211</v>
      </c>
      <c r="F3317" s="8" t="n">
        <f aca="false">H3317*설정!$B$9</f>
        <v>32081.3217588153</v>
      </c>
      <c r="G3317" s="9" t="n">
        <f aca="false">A3317-설정!$B$3</f>
        <v>3876</v>
      </c>
      <c r="H3317" s="8" t="n">
        <f aca="false">10^(설정!$B$5+설정!$B$4*K3317)</f>
        <v>8001.19070134341</v>
      </c>
      <c r="I3317" s="8" t="n">
        <f aca="false">H3317/설정!$B$8</f>
        <v>3995.81898357657</v>
      </c>
      <c r="J3317" s="8" t="n">
        <f aca="false">H3317/설정!$B$9</f>
        <v>1995.52415952666</v>
      </c>
      <c r="K3317" s="10" t="n">
        <f aca="false">LOG10(G3317)</f>
        <v>3.58838376837873</v>
      </c>
      <c r="L3317" s="10" t="n">
        <f aca="false">LOG10(C3317)</f>
        <v>4.01326245639242</v>
      </c>
    </row>
    <row r="3318" customFormat="false" ht="15" hidden="false" customHeight="false" outlineLevel="0" collapsed="false">
      <c r="A3318" s="5" t="n">
        <v>43693</v>
      </c>
      <c r="B3318" s="6" t="n">
        <v>10310.09</v>
      </c>
      <c r="C3318" s="6" t="n">
        <v>10373.32</v>
      </c>
      <c r="D3318" s="7" t="n">
        <f aca="false">(L3318-(설정!$B$5+설정!$B$4*K3318))/설정!$B$6</f>
        <v>0.37183833866057</v>
      </c>
      <c r="E3318" s="8" t="n">
        <f aca="false">H3318*설정!$B$8</f>
        <v>16044.9800132581</v>
      </c>
      <c r="F3318" s="8" t="n">
        <f aca="false">H3318*설정!$B$9</f>
        <v>32128.318478134</v>
      </c>
      <c r="G3318" s="9" t="n">
        <f aca="false">A3318-설정!$B$3</f>
        <v>3877</v>
      </c>
      <c r="H3318" s="8" t="n">
        <f aca="false">10^(설정!$B$5+설정!$B$4*K3318)</f>
        <v>8012.91184289843</v>
      </c>
      <c r="I3318" s="8" t="n">
        <f aca="false">H3318/설정!$B$8</f>
        <v>4001.67255733614</v>
      </c>
      <c r="J3318" s="8" t="n">
        <f aca="false">H3318/설정!$B$9</f>
        <v>1998.4474520744</v>
      </c>
      <c r="K3318" s="10" t="n">
        <f aca="false">LOG10(G3318)</f>
        <v>3.58849580100721</v>
      </c>
      <c r="L3318" s="10" t="n">
        <f aca="false">LOG10(C3318)</f>
        <v>4.0159177753785</v>
      </c>
    </row>
    <row r="3319" customFormat="false" ht="15" hidden="false" customHeight="false" outlineLevel="0" collapsed="false">
      <c r="A3319" s="5" t="n">
        <v>43694</v>
      </c>
      <c r="B3319" s="6" t="n">
        <v>10373.32</v>
      </c>
      <c r="C3319" s="6" t="n">
        <v>10207.16</v>
      </c>
      <c r="D3319" s="7" t="n">
        <f aca="false">(L3319-(설정!$B$5+설정!$B$4*K3319))/설정!$B$6</f>
        <v>0.346474511426995</v>
      </c>
      <c r="E3319" s="8" t="n">
        <f aca="false">H3319*설정!$B$8</f>
        <v>16068.4786338716</v>
      </c>
      <c r="F3319" s="8" t="n">
        <f aca="false">H3319*설정!$B$9</f>
        <v>32175.3718971001</v>
      </c>
      <c r="G3319" s="9" t="n">
        <f aca="false">A3319-설정!$B$3</f>
        <v>3878</v>
      </c>
      <c r="H3319" s="8" t="n">
        <f aca="false">10^(설정!$B$5+설정!$B$4*K3319)</f>
        <v>8024.64712553821</v>
      </c>
      <c r="I3319" s="8" t="n">
        <f aca="false">H3319/설정!$B$8</f>
        <v>4007.53319319647</v>
      </c>
      <c r="J3319" s="8" t="n">
        <f aca="false">H3319/설정!$B$9</f>
        <v>2001.37427145675</v>
      </c>
      <c r="K3319" s="10" t="n">
        <f aca="false">LOG10(G3319)</f>
        <v>3.58860780474269</v>
      </c>
      <c r="L3319" s="10" t="n">
        <f aca="false">LOG10(C3319)</f>
        <v>4.00890492250803</v>
      </c>
    </row>
    <row r="3320" customFormat="false" ht="15" hidden="false" customHeight="false" outlineLevel="0" collapsed="false">
      <c r="A3320" s="5" t="n">
        <v>43695</v>
      </c>
      <c r="B3320" s="6" t="n">
        <v>10207.16</v>
      </c>
      <c r="C3320" s="6" t="n">
        <v>10331.31</v>
      </c>
      <c r="D3320" s="7" t="n">
        <f aca="false">(L3320-(설정!$B$5+설정!$B$4*K3320))/설정!$B$6</f>
        <v>0.361779016223329</v>
      </c>
      <c r="E3320" s="8" t="n">
        <f aca="false">H3320*설정!$B$8</f>
        <v>16092.0055973087</v>
      </c>
      <c r="F3320" s="8" t="n">
        <f aca="false">H3320*설정!$B$9</f>
        <v>32222.4820694722</v>
      </c>
      <c r="G3320" s="9" t="n">
        <f aca="false">A3320-설정!$B$3</f>
        <v>3879</v>
      </c>
      <c r="H3320" s="8" t="n">
        <f aca="false">10^(설정!$B$5+설정!$B$4*K3320)</f>
        <v>8036.3965626704</v>
      </c>
      <c r="I3320" s="8" t="n">
        <f aca="false">H3320/설정!$B$8</f>
        <v>4013.40089785339</v>
      </c>
      <c r="J3320" s="8" t="n">
        <f aca="false">H3320/설정!$B$9</f>
        <v>2004.30462101762</v>
      </c>
      <c r="K3320" s="10" t="n">
        <f aca="false">LOG10(G3320)</f>
        <v>3.58871977960006</v>
      </c>
      <c r="L3320" s="10" t="n">
        <f aca="false">LOG10(C3320)</f>
        <v>4.01415539312661</v>
      </c>
    </row>
    <row r="3321" customFormat="false" ht="15" hidden="false" customHeight="false" outlineLevel="0" collapsed="false">
      <c r="A3321" s="5" t="n">
        <v>43696</v>
      </c>
      <c r="B3321" s="6" t="n">
        <v>10331.31</v>
      </c>
      <c r="C3321" s="6" t="n">
        <v>10884.63</v>
      </c>
      <c r="D3321" s="7" t="n">
        <f aca="false">(L3321-(설정!$B$5+설정!$B$4*K3321))/설정!$B$6</f>
        <v>0.434812053977461</v>
      </c>
      <c r="E3321" s="8" t="n">
        <f aca="false">H3321*설정!$B$8</f>
        <v>16115.5609304351</v>
      </c>
      <c r="F3321" s="8" t="n">
        <f aca="false">H3321*설정!$B$9</f>
        <v>32269.6490490458</v>
      </c>
      <c r="G3321" s="9" t="n">
        <f aca="false">A3321-설정!$B$3</f>
        <v>3880</v>
      </c>
      <c r="H3321" s="8" t="n">
        <f aca="false">10^(설정!$B$5+설정!$B$4*K3321)</f>
        <v>8048.16016771172</v>
      </c>
      <c r="I3321" s="8" t="n">
        <f aca="false">H3321/설정!$B$8</f>
        <v>4019.27567800724</v>
      </c>
      <c r="J3321" s="8" t="n">
        <f aca="false">H3321/설정!$B$9</f>
        <v>2007.23850410319</v>
      </c>
      <c r="K3321" s="10" t="n">
        <f aca="false">LOG10(G3321)</f>
        <v>3.58883172559421</v>
      </c>
      <c r="L3321" s="10" t="n">
        <f aca="false">LOG10(C3321)</f>
        <v>4.03681367070468</v>
      </c>
    </row>
    <row r="3322" customFormat="false" ht="15" hidden="false" customHeight="false" outlineLevel="0" collapsed="false">
      <c r="A3322" s="5" t="n">
        <v>43697</v>
      </c>
      <c r="B3322" s="6" t="n">
        <v>10884.63</v>
      </c>
      <c r="C3322" s="6" t="n">
        <v>10771.39</v>
      </c>
      <c r="D3322" s="7" t="n">
        <f aca="false">(L3322-(설정!$B$5+설정!$B$4*K3322))/설정!$B$6</f>
        <v>0.41764399501607</v>
      </c>
      <c r="E3322" s="8" t="n">
        <f aca="false">H3322*설정!$B$8</f>
        <v>16139.144660135</v>
      </c>
      <c r="F3322" s="8" t="n">
        <f aca="false">H3322*설정!$B$9</f>
        <v>32316.8728896534</v>
      </c>
      <c r="G3322" s="9" t="n">
        <f aca="false">A3322-설정!$B$3</f>
        <v>3881</v>
      </c>
      <c r="H3322" s="8" t="n">
        <f aca="false">10^(설정!$B$5+설정!$B$4*K3322)</f>
        <v>8059.93795408824</v>
      </c>
      <c r="I3322" s="8" t="n">
        <f aca="false">H3322/설정!$B$8</f>
        <v>4025.15754036304</v>
      </c>
      <c r="J3322" s="8" t="n">
        <f aca="false">H3322/설정!$B$9</f>
        <v>2010.17592406197</v>
      </c>
      <c r="K3322" s="10" t="n">
        <f aca="false">LOG10(G3322)</f>
        <v>3.58894364274002</v>
      </c>
      <c r="L3322" s="10" t="n">
        <f aca="false">LOG10(C3322)</f>
        <v>4.03227175068682</v>
      </c>
    </row>
    <row r="3323" customFormat="false" ht="15" hidden="false" customHeight="false" outlineLevel="0" collapsed="false">
      <c r="A3323" s="5" t="n">
        <v>43698</v>
      </c>
      <c r="B3323" s="6" t="n">
        <v>10771.39</v>
      </c>
      <c r="C3323" s="6" t="n">
        <v>10096.83</v>
      </c>
      <c r="D3323" s="7" t="n">
        <f aca="false">(L3323-(설정!$B$5+설정!$B$4*K3323))/설정!$B$6</f>
        <v>0.322396959443936</v>
      </c>
      <c r="E3323" s="8" t="n">
        <f aca="false">H3323*설정!$B$8</f>
        <v>16162.756813311</v>
      </c>
      <c r="F3323" s="8" t="n">
        <f aca="false">H3323*설정!$B$9</f>
        <v>32364.1536451649</v>
      </c>
      <c r="G3323" s="9" t="n">
        <f aca="false">A3323-설정!$B$3</f>
        <v>3882</v>
      </c>
      <c r="H3323" s="8" t="n">
        <f aca="false">10^(설정!$B$5+설정!$B$4*K3323)</f>
        <v>8071.72993523524</v>
      </c>
      <c r="I3323" s="8" t="n">
        <f aca="false">H3323/설정!$B$8</f>
        <v>4031.04649163041</v>
      </c>
      <c r="J3323" s="8" t="n">
        <f aca="false">H3323/설정!$B$9</f>
        <v>2013.11688424475</v>
      </c>
      <c r="K3323" s="10" t="n">
        <f aca="false">LOG10(G3323)</f>
        <v>3.58905553105234</v>
      </c>
      <c r="L3323" s="10" t="n">
        <f aca="false">LOG10(C3323)</f>
        <v>4.00418504411913</v>
      </c>
    </row>
    <row r="3324" customFormat="false" ht="15" hidden="false" customHeight="false" outlineLevel="0" collapsed="false">
      <c r="A3324" s="5" t="n">
        <v>43699</v>
      </c>
      <c r="B3324" s="6" t="n">
        <v>10096.83</v>
      </c>
      <c r="C3324" s="6" t="n">
        <v>10119.71</v>
      </c>
      <c r="D3324" s="7" t="n">
        <f aca="false">(L3324-(설정!$B$5+설정!$B$4*K3324))/설정!$B$6</f>
        <v>0.323551871399276</v>
      </c>
      <c r="E3324" s="8" t="n">
        <f aca="false">H3324*설정!$B$8</f>
        <v>16186.3974168848</v>
      </c>
      <c r="F3324" s="8" t="n">
        <f aca="false">H3324*설정!$B$9</f>
        <v>32411.4913694879</v>
      </c>
      <c r="G3324" s="9" t="n">
        <f aca="false">A3324-설정!$B$3</f>
        <v>3883</v>
      </c>
      <c r="H3324" s="8" t="n">
        <f aca="false">10^(설정!$B$5+설정!$B$4*K3324)</f>
        <v>8083.53612459749</v>
      </c>
      <c r="I3324" s="8" t="n">
        <f aca="false">H3324/설정!$B$8</f>
        <v>4036.94253852371</v>
      </c>
      <c r="J3324" s="8" t="n">
        <f aca="false">H3324/설정!$B$9</f>
        <v>2016.06138800472</v>
      </c>
      <c r="K3324" s="10" t="n">
        <f aca="false">LOG10(G3324)</f>
        <v>3.58916739054605</v>
      </c>
      <c r="L3324" s="10" t="n">
        <f aca="false">LOG10(C3324)</f>
        <v>4.00516806712786</v>
      </c>
    </row>
    <row r="3325" customFormat="false" ht="15" hidden="false" customHeight="false" outlineLevel="0" collapsed="false">
      <c r="A3325" s="5" t="n">
        <v>43700</v>
      </c>
      <c r="B3325" s="6" t="n">
        <v>10119.71</v>
      </c>
      <c r="C3325" s="6" t="n">
        <v>10414.14</v>
      </c>
      <c r="D3325" s="7" t="n">
        <f aca="false">(L3325-(설정!$B$5+설정!$B$4*K3325))/설정!$B$6</f>
        <v>0.362751983429756</v>
      </c>
      <c r="E3325" s="8" t="n">
        <f aca="false">H3325*설정!$B$8</f>
        <v>16210.0664977958</v>
      </c>
      <c r="F3325" s="8" t="n">
        <f aca="false">H3325*설정!$B$9</f>
        <v>32458.8861165655</v>
      </c>
      <c r="G3325" s="9" t="n">
        <f aca="false">A3325-설정!$B$3</f>
        <v>3884</v>
      </c>
      <c r="H3325" s="8" t="n">
        <f aca="false">10^(설정!$B$5+설정!$B$4*K3325)</f>
        <v>8095.35653562858</v>
      </c>
      <c r="I3325" s="8" t="n">
        <f aca="false">H3325/설정!$B$8</f>
        <v>4042.84568776171</v>
      </c>
      <c r="J3325" s="8" t="n">
        <f aca="false">H3325/설정!$B$9</f>
        <v>2019.00943869724</v>
      </c>
      <c r="K3325" s="10" t="n">
        <f aca="false">LOG10(G3325)</f>
        <v>3.58927922123597</v>
      </c>
      <c r="L3325" s="10" t="n">
        <f aca="false">LOG10(C3325)</f>
        <v>4.0176234117129</v>
      </c>
    </row>
    <row r="3326" customFormat="false" ht="15" hidden="false" customHeight="false" outlineLevel="0" collapsed="false">
      <c r="A3326" s="5" t="n">
        <v>43701</v>
      </c>
      <c r="B3326" s="6" t="n">
        <v>10414.14</v>
      </c>
      <c r="C3326" s="6" t="n">
        <v>10147.09</v>
      </c>
      <c r="D3326" s="7" t="n">
        <f aca="false">(L3326-(설정!$B$5+설정!$B$4*K3326))/설정!$B$6</f>
        <v>0.323234888461175</v>
      </c>
      <c r="E3326" s="8" t="n">
        <f aca="false">H3326*설정!$B$8</f>
        <v>16233.7640830029</v>
      </c>
      <c r="F3326" s="8" t="n">
        <f aca="false">H3326*설정!$B$9</f>
        <v>32506.3379403799</v>
      </c>
      <c r="G3326" s="9" t="n">
        <f aca="false">A3326-설정!$B$3</f>
        <v>3885</v>
      </c>
      <c r="H3326" s="8" t="n">
        <f aca="false">10^(설정!$B$5+설정!$B$4*K3326)</f>
        <v>8107.19118179185</v>
      </c>
      <c r="I3326" s="8" t="n">
        <f aca="false">H3326/설정!$B$8</f>
        <v>4048.75594606804</v>
      </c>
      <c r="J3326" s="8" t="n">
        <f aca="false">H3326/설정!$B$9</f>
        <v>2021.96103968011</v>
      </c>
      <c r="K3326" s="10" t="n">
        <f aca="false">LOG10(G3326)</f>
        <v>3.58939102313693</v>
      </c>
      <c r="L3326" s="10" t="n">
        <f aca="false">LOG10(C3326)</f>
        <v>4.00634151238303</v>
      </c>
    </row>
    <row r="3327" customFormat="false" ht="15" hidden="false" customHeight="false" outlineLevel="0" collapsed="false">
      <c r="A3327" s="5" t="n">
        <v>43702</v>
      </c>
      <c r="B3327" s="6" t="n">
        <v>10147.09</v>
      </c>
      <c r="C3327" s="6" t="n">
        <v>10100.36</v>
      </c>
      <c r="D3327" s="7" t="n">
        <f aca="false">(L3327-(설정!$B$5+설정!$B$4*K3327))/설정!$B$6</f>
        <v>0.314483636551192</v>
      </c>
      <c r="E3327" s="8" t="n">
        <f aca="false">H3327*설정!$B$8</f>
        <v>16257.4901994826</v>
      </c>
      <c r="F3327" s="8" t="n">
        <f aca="false">H3327*설정!$B$9</f>
        <v>32553.846894949</v>
      </c>
      <c r="G3327" s="9" t="n">
        <f aca="false">A3327-설정!$B$3</f>
        <v>3886</v>
      </c>
      <c r="H3327" s="8" t="n">
        <f aca="false">10^(설정!$B$5+설정!$B$4*K3327)</f>
        <v>8119.04007655954</v>
      </c>
      <c r="I3327" s="8" t="n">
        <f aca="false">H3327/설정!$B$8</f>
        <v>4054.67332017077</v>
      </c>
      <c r="J3327" s="8" t="n">
        <f aca="false">H3327/설정!$B$9</f>
        <v>2024.91619431336</v>
      </c>
      <c r="K3327" s="10" t="n">
        <f aca="false">LOG10(G3327)</f>
        <v>3.58950279626376</v>
      </c>
      <c r="L3327" s="10" t="n">
        <f aca="false">LOG10(C3327)</f>
        <v>4.00433685331009</v>
      </c>
    </row>
    <row r="3328" customFormat="false" ht="15" hidden="false" customHeight="false" outlineLevel="0" collapsed="false">
      <c r="A3328" s="5" t="n">
        <v>43703</v>
      </c>
      <c r="B3328" s="6" t="n">
        <v>10100.36</v>
      </c>
      <c r="C3328" s="6" t="n">
        <v>10362.64</v>
      </c>
      <c r="D3328" s="7" t="n">
        <f aca="false">(L3328-(설정!$B$5+설정!$B$4*K3328))/설정!$B$6</f>
        <v>0.349302046410438</v>
      </c>
      <c r="E3328" s="8" t="n">
        <f aca="false">H3328*설정!$B$8</f>
        <v>16281.244874231</v>
      </c>
      <c r="F3328" s="8" t="n">
        <f aca="false">H3328*설정!$B$9</f>
        <v>32601.4130343289</v>
      </c>
      <c r="G3328" s="9" t="n">
        <f aca="false">A3328-설정!$B$3</f>
        <v>3887</v>
      </c>
      <c r="H3328" s="8" t="n">
        <f aca="false">10^(설정!$B$5+설정!$B$4*K3328)</f>
        <v>8130.90323341346</v>
      </c>
      <c r="I3328" s="8" t="n">
        <f aca="false">H3328/설정!$B$8</f>
        <v>4060.59781680276</v>
      </c>
      <c r="J3328" s="8" t="n">
        <f aca="false">H3328/설정!$B$9</f>
        <v>2027.87490595941</v>
      </c>
      <c r="K3328" s="10" t="n">
        <f aca="false">LOG10(G3328)</f>
        <v>3.58961454063127</v>
      </c>
      <c r="L3328" s="10" t="n">
        <f aca="false">LOG10(C3328)</f>
        <v>4.01547041094716</v>
      </c>
    </row>
    <row r="3329" customFormat="false" ht="15" hidden="false" customHeight="false" outlineLevel="0" collapsed="false">
      <c r="A3329" s="5" t="n">
        <v>43704</v>
      </c>
      <c r="B3329" s="6" t="n">
        <v>10362.64</v>
      </c>
      <c r="C3329" s="6" t="n">
        <v>10168.22</v>
      </c>
      <c r="D3329" s="7" t="n">
        <f aca="false">(L3329-(설정!$B$5+설정!$B$4*K3329))/설정!$B$6</f>
        <v>0.319922321838443</v>
      </c>
      <c r="E3329" s="8" t="n">
        <f aca="false">H3329*설정!$B$8</f>
        <v>16305.0281342619</v>
      </c>
      <c r="F3329" s="8" t="n">
        <f aca="false">H3329*설정!$B$9</f>
        <v>32649.0364126123</v>
      </c>
      <c r="G3329" s="9" t="n">
        <f aca="false">A3329-설정!$B$3</f>
        <v>3888</v>
      </c>
      <c r="H3329" s="8" t="n">
        <f aca="false">10^(설정!$B$5+설정!$B$4*K3329)</f>
        <v>8142.78066584445</v>
      </c>
      <c r="I3329" s="8" t="n">
        <f aca="false">H3329/설정!$B$8</f>
        <v>4066.52944270138</v>
      </c>
      <c r="J3329" s="8" t="n">
        <f aca="false">H3329/설정!$B$9</f>
        <v>2030.83717798289</v>
      </c>
      <c r="K3329" s="10" t="n">
        <f aca="false">LOG10(G3329)</f>
        <v>3.58972625625424</v>
      </c>
      <c r="L3329" s="10" t="n">
        <f aca="false">LOG10(C3329)</f>
        <v>4.00724493405976</v>
      </c>
    </row>
    <row r="3330" customFormat="false" ht="15" hidden="false" customHeight="false" outlineLevel="0" collapsed="false">
      <c r="A3330" s="5" t="n">
        <v>43705</v>
      </c>
      <c r="B3330" s="6" t="n">
        <v>10168.22</v>
      </c>
      <c r="C3330" s="6" t="n">
        <v>9724.8</v>
      </c>
      <c r="D3330" s="7" t="n">
        <f aca="false">(L3330-(설정!$B$5+설정!$B$4*K3330))/설정!$B$6</f>
        <v>0.253604578740714</v>
      </c>
      <c r="E3330" s="8" t="n">
        <f aca="false">H3330*설정!$B$8</f>
        <v>16328.8400066081</v>
      </c>
      <c r="F3330" s="8" t="n">
        <f aca="false">H3330*설정!$B$9</f>
        <v>32696.7170839294</v>
      </c>
      <c r="G3330" s="9" t="n">
        <f aca="false">A3330-설정!$B$3</f>
        <v>3889</v>
      </c>
      <c r="H3330" s="8" t="n">
        <f aca="false">10^(설정!$B$5+설정!$B$4*K3330)</f>
        <v>8154.67238735283</v>
      </c>
      <c r="I3330" s="8" t="n">
        <f aca="false">H3330/설정!$B$8</f>
        <v>4072.46820460873</v>
      </c>
      <c r="J3330" s="8" t="n">
        <f aca="false">H3330/설정!$B$9</f>
        <v>2033.80301375086</v>
      </c>
      <c r="K3330" s="10" t="n">
        <f aca="false">LOG10(G3330)</f>
        <v>3.58983794314746</v>
      </c>
      <c r="L3330" s="10" t="n">
        <f aca="false">LOG10(C3330)</f>
        <v>3.98788067839985</v>
      </c>
    </row>
    <row r="3331" customFormat="false" ht="15" hidden="false" customHeight="false" outlineLevel="0" collapsed="false">
      <c r="A3331" s="5" t="n">
        <v>43706</v>
      </c>
      <c r="B3331" s="6" t="n">
        <v>9724.8</v>
      </c>
      <c r="C3331" s="6" t="n">
        <v>9482.31</v>
      </c>
      <c r="D3331" s="7" t="n">
        <f aca="false">(L3331-(설정!$B$5+설정!$B$4*K3331))/설정!$B$6</f>
        <v>0.21513602335912</v>
      </c>
      <c r="E3331" s="8" t="n">
        <f aca="false">H3331*설정!$B$8</f>
        <v>16352.6805183211</v>
      </c>
      <c r="F3331" s="8" t="n">
        <f aca="false">H3331*설정!$B$9</f>
        <v>32744.4551024475</v>
      </c>
      <c r="G3331" s="9" t="n">
        <f aca="false">A3331-설정!$B$3</f>
        <v>3890</v>
      </c>
      <c r="H3331" s="8" t="n">
        <f aca="false">10^(설정!$B$5+설정!$B$4*K3331)</f>
        <v>8166.57841144806</v>
      </c>
      <c r="I3331" s="8" t="n">
        <f aca="false">H3331/설정!$B$8</f>
        <v>4078.41410927148</v>
      </c>
      <c r="J3331" s="8" t="n">
        <f aca="false">H3331/설정!$B$9</f>
        <v>2036.7724166326</v>
      </c>
      <c r="K3331" s="10" t="n">
        <f aca="false">LOG10(G3331)</f>
        <v>3.58994960132571</v>
      </c>
      <c r="L3331" s="10" t="n">
        <f aca="false">LOG10(C3331)</f>
        <v>3.97691414936816</v>
      </c>
    </row>
    <row r="3332" customFormat="false" ht="15" hidden="false" customHeight="false" outlineLevel="0" collapsed="false">
      <c r="A3332" s="5" t="n">
        <v>43707</v>
      </c>
      <c r="B3332" s="6" t="n">
        <v>9482.31</v>
      </c>
      <c r="C3332" s="6" t="n">
        <v>9577.68</v>
      </c>
      <c r="D3332" s="7" t="n">
        <f aca="false">(L3332-(설정!$B$5+설정!$B$4*K3332))/설정!$B$6</f>
        <v>0.227448185584504</v>
      </c>
      <c r="E3332" s="8" t="n">
        <f aca="false">H3332*설정!$B$8</f>
        <v>16376.5496964708</v>
      </c>
      <c r="F3332" s="8" t="n">
        <f aca="false">H3332*설정!$B$9</f>
        <v>32792.2505223715</v>
      </c>
      <c r="G3332" s="9" t="n">
        <f aca="false">A3332-설정!$B$3</f>
        <v>3891</v>
      </c>
      <c r="H3332" s="8" t="n">
        <f aca="false">10^(설정!$B$5+설정!$B$4*K3332)</f>
        <v>8178.49875164907</v>
      </c>
      <c r="I3332" s="8" t="n">
        <f aca="false">H3332/설정!$B$8</f>
        <v>4084.36716344101</v>
      </c>
      <c r="J3332" s="8" t="n">
        <f aca="false">H3332/설정!$B$9</f>
        <v>2039.74538999979</v>
      </c>
      <c r="K3332" s="10" t="n">
        <f aca="false">LOG10(G3332)</f>
        <v>3.59006123080374</v>
      </c>
      <c r="L3332" s="10" t="n">
        <f aca="false">LOG10(C3332)</f>
        <v>3.98126032273</v>
      </c>
    </row>
    <row r="3333" customFormat="false" ht="15" hidden="false" customHeight="false" outlineLevel="0" collapsed="false">
      <c r="A3333" s="5" t="n">
        <v>43708</v>
      </c>
      <c r="B3333" s="6" t="n">
        <v>9577.68</v>
      </c>
      <c r="C3333" s="6" t="n">
        <v>9605.02</v>
      </c>
      <c r="D3333" s="7" t="n">
        <f aca="false">(L3333-(설정!$B$5+설정!$B$4*K3333))/설정!$B$6</f>
        <v>0.229453360534614</v>
      </c>
      <c r="E3333" s="8" t="n">
        <f aca="false">H3333*설정!$B$8</f>
        <v>16400.4475681458</v>
      </c>
      <c r="F3333" s="8" t="n">
        <f aca="false">H3333*설정!$B$9</f>
        <v>32840.103397943</v>
      </c>
      <c r="G3333" s="9" t="n">
        <f aca="false">A3333-설정!$B$3</f>
        <v>3892</v>
      </c>
      <c r="H3333" s="8" t="n">
        <f aca="false">10^(설정!$B$5+설정!$B$4*K3333)</f>
        <v>8190.43342148387</v>
      </c>
      <c r="I3333" s="8" t="n">
        <f aca="false">H3333/설정!$B$8</f>
        <v>4090.32737387327</v>
      </c>
      <c r="J3333" s="8" t="n">
        <f aca="false">H3333/설정!$B$9</f>
        <v>2042.72193722635</v>
      </c>
      <c r="K3333" s="10" t="n">
        <f aca="false">LOG10(G3333)</f>
        <v>3.59017283159631</v>
      </c>
      <c r="L3333" s="10" t="n">
        <f aca="false">LOG10(C3333)</f>
        <v>3.98249827350595</v>
      </c>
    </row>
    <row r="3334" customFormat="false" ht="15" hidden="false" customHeight="false" outlineLevel="0" collapsed="false">
      <c r="A3334" s="5" t="n">
        <v>43709</v>
      </c>
      <c r="B3334" s="6" t="n">
        <v>9605.02</v>
      </c>
      <c r="C3334" s="6" t="n">
        <v>9762.94</v>
      </c>
      <c r="D3334" s="7" t="n">
        <f aca="false">(L3334-(설정!$B$5+설정!$B$4*K3334))/설정!$B$6</f>
        <v>0.250840335010505</v>
      </c>
      <c r="E3334" s="8" t="n">
        <f aca="false">H3334*설정!$B$8</f>
        <v>16424.3741604533</v>
      </c>
      <c r="F3334" s="8" t="n">
        <f aca="false">H3334*설정!$B$9</f>
        <v>32888.0137834416</v>
      </c>
      <c r="G3334" s="9" t="n">
        <f aca="false">A3334-설정!$B$3</f>
        <v>3893</v>
      </c>
      <c r="H3334" s="8" t="n">
        <f aca="false">10^(설정!$B$5+설정!$B$4*K3334)</f>
        <v>8202.38243448995</v>
      </c>
      <c r="I3334" s="8" t="n">
        <f aca="false">H3334/설정!$B$8</f>
        <v>4096.29474732891</v>
      </c>
      <c r="J3334" s="8" t="n">
        <f aca="false">H3334/설정!$B$9</f>
        <v>2045.7020616886</v>
      </c>
      <c r="K3334" s="10" t="n">
        <f aca="false">LOG10(G3334)</f>
        <v>3.59028440371816</v>
      </c>
      <c r="L3334" s="10" t="n">
        <f aca="false">LOG10(C3334)</f>
        <v>3.98958062028007</v>
      </c>
    </row>
    <row r="3335" customFormat="false" ht="15" hidden="false" customHeight="false" outlineLevel="0" collapsed="false">
      <c r="A3335" s="5" t="n">
        <v>43710</v>
      </c>
      <c r="B3335" s="6" t="n">
        <v>9762.94</v>
      </c>
      <c r="C3335" s="6" t="n">
        <v>10377.34</v>
      </c>
      <c r="D3335" s="7" t="n">
        <f aca="false">(L3335-(설정!$B$5+설정!$B$4*K3335))/설정!$B$6</f>
        <v>0.336638909212178</v>
      </c>
      <c r="E3335" s="8" t="n">
        <f aca="false">H3335*설정!$B$8</f>
        <v>16448.329500519</v>
      </c>
      <c r="F3335" s="8" t="n">
        <f aca="false">H3335*설정!$B$9</f>
        <v>32935.9817331834</v>
      </c>
      <c r="G3335" s="9" t="n">
        <f aca="false">A3335-설정!$B$3</f>
        <v>3894</v>
      </c>
      <c r="H3335" s="8" t="n">
        <f aca="false">10^(설정!$B$5+설정!$B$4*K3335)</f>
        <v>8214.34580421401</v>
      </c>
      <c r="I3335" s="8" t="n">
        <f aca="false">H3335/설정!$B$8</f>
        <v>4102.2692905732</v>
      </c>
      <c r="J3335" s="8" t="n">
        <f aca="false">H3335/설정!$B$9</f>
        <v>2048.6857667651</v>
      </c>
      <c r="K3335" s="10" t="n">
        <f aca="false">LOG10(G3335)</f>
        <v>3.59039594718401</v>
      </c>
      <c r="L3335" s="10" t="n">
        <f aca="false">LOG10(C3335)</f>
        <v>4.01608604605896</v>
      </c>
    </row>
    <row r="3336" customFormat="false" ht="15" hidden="false" customHeight="false" outlineLevel="0" collapsed="false">
      <c r="A3336" s="5" t="n">
        <v>43711</v>
      </c>
      <c r="B3336" s="6" t="n">
        <v>10377.34</v>
      </c>
      <c r="C3336" s="6" t="n">
        <v>10618.78</v>
      </c>
      <c r="D3336" s="7" t="n">
        <f aca="false">(L3336-(설정!$B$5+설정!$B$4*K3336))/설정!$B$6</f>
        <v>0.367664639777296</v>
      </c>
      <c r="E3336" s="8" t="n">
        <f aca="false">H3336*설정!$B$8</f>
        <v>16472.3136154877</v>
      </c>
      <c r="F3336" s="8" t="n">
        <f aca="false">H3336*설정!$B$9</f>
        <v>32984.0073015227</v>
      </c>
      <c r="G3336" s="9" t="n">
        <f aca="false">A3336-설정!$B$3</f>
        <v>3895</v>
      </c>
      <c r="H3336" s="8" t="n">
        <f aca="false">10^(설정!$B$5+설정!$B$4*K3336)</f>
        <v>8226.32354421212</v>
      </c>
      <c r="I3336" s="8" t="n">
        <f aca="false">H3336/설정!$B$8</f>
        <v>4108.25101037607</v>
      </c>
      <c r="J3336" s="8" t="n">
        <f aca="false">H3336/설정!$B$9</f>
        <v>2051.67305583681</v>
      </c>
      <c r="K3336" s="10" t="n">
        <f aca="false">LOG10(G3336)</f>
        <v>3.59050746200858</v>
      </c>
      <c r="L3336" s="10" t="n">
        <f aca="false">LOG10(C3336)</f>
        <v>4.02607462317638</v>
      </c>
    </row>
    <row r="3337" customFormat="false" ht="15" hidden="false" customHeight="false" outlineLevel="0" collapsed="false">
      <c r="A3337" s="5" t="n">
        <v>43712</v>
      </c>
      <c r="B3337" s="6" t="n">
        <v>10618.78</v>
      </c>
      <c r="C3337" s="6" t="n">
        <v>10577.24</v>
      </c>
      <c r="D3337" s="7" t="n">
        <f aca="false">(L3337-(설정!$B$5+설정!$B$4*K3337))/설정!$B$6</f>
        <v>0.359921592180049</v>
      </c>
      <c r="E3337" s="8" t="n">
        <f aca="false">H3337*설정!$B$8</f>
        <v>16496.3265325224</v>
      </c>
      <c r="F3337" s="8" t="n">
        <f aca="false">H3337*설정!$B$9</f>
        <v>33032.0905428507</v>
      </c>
      <c r="G3337" s="9" t="n">
        <f aca="false">A3337-설정!$B$3</f>
        <v>3896</v>
      </c>
      <c r="H3337" s="8" t="n">
        <f aca="false">10^(설정!$B$5+설정!$B$4*K3337)</f>
        <v>8238.31566804967</v>
      </c>
      <c r="I3337" s="8" t="n">
        <f aca="false">H3337/설정!$B$8</f>
        <v>4114.23991351213</v>
      </c>
      <c r="J3337" s="8" t="n">
        <f aca="false">H3337/설정!$B$9</f>
        <v>2054.66393228697</v>
      </c>
      <c r="K3337" s="10" t="n">
        <f aca="false">LOG10(G3337)</f>
        <v>3.59061894820658</v>
      </c>
      <c r="L3337" s="10" t="n">
        <f aca="false">LOG10(C3337)</f>
        <v>4.02437235870642</v>
      </c>
    </row>
    <row r="3338" customFormat="false" ht="15" hidden="false" customHeight="false" outlineLevel="0" collapsed="false">
      <c r="A3338" s="5" t="n">
        <v>43713</v>
      </c>
      <c r="B3338" s="6" t="n">
        <v>10577.24</v>
      </c>
      <c r="C3338" s="6" t="n">
        <v>10580.18</v>
      </c>
      <c r="D3338" s="7" t="n">
        <f aca="false">(L3338-(설정!$B$5+설정!$B$4*K3338))/설정!$B$6</f>
        <v>0.358224413176651</v>
      </c>
      <c r="E3338" s="8" t="n">
        <f aca="false">H3338*설정!$B$8</f>
        <v>16520.3682788048</v>
      </c>
      <c r="F3338" s="8" t="n">
        <f aca="false">H3338*설정!$B$9</f>
        <v>33080.2315115956</v>
      </c>
      <c r="G3338" s="9" t="n">
        <f aca="false">A3338-설정!$B$3</f>
        <v>3897</v>
      </c>
      <c r="H3338" s="8" t="n">
        <f aca="false">10^(설정!$B$5+설정!$B$4*K3338)</f>
        <v>8250.32218930125</v>
      </c>
      <c r="I3338" s="8" t="n">
        <f aca="false">H3338/설정!$B$8</f>
        <v>4120.23600676056</v>
      </c>
      <c r="J3338" s="8" t="n">
        <f aca="false">H3338/설정!$B$9</f>
        <v>2057.65839950112</v>
      </c>
      <c r="K3338" s="10" t="n">
        <f aca="false">LOG10(G3338)</f>
        <v>3.59073040579269</v>
      </c>
      <c r="L3338" s="10" t="n">
        <f aca="false">LOG10(C3338)</f>
        <v>4.02449305638931</v>
      </c>
    </row>
    <row r="3339" customFormat="false" ht="15" hidden="false" customHeight="false" outlineLevel="0" collapsed="false">
      <c r="A3339" s="5" t="n">
        <v>43714</v>
      </c>
      <c r="B3339" s="6" t="n">
        <v>10580.18</v>
      </c>
      <c r="C3339" s="6" t="n">
        <v>10330.85</v>
      </c>
      <c r="D3339" s="7" t="n">
        <f aca="false">(L3339-(설정!$B$5+설정!$B$4*K3339))/설정!$B$6</f>
        <v>0.3217814966789</v>
      </c>
      <c r="E3339" s="8" t="n">
        <f aca="false">H3339*설정!$B$8</f>
        <v>16544.4388815356</v>
      </c>
      <c r="F3339" s="8" t="n">
        <f aca="false">H3339*설정!$B$9</f>
        <v>33128.430262224</v>
      </c>
      <c r="G3339" s="9" t="n">
        <f aca="false">A3339-설정!$B$3</f>
        <v>3898</v>
      </c>
      <c r="H3339" s="8" t="n">
        <f aca="false">10^(설정!$B$5+설정!$B$4*K3339)</f>
        <v>8262.34312155096</v>
      </c>
      <c r="I3339" s="8" t="n">
        <f aca="false">H3339/설정!$B$8</f>
        <v>4126.23929690532</v>
      </c>
      <c r="J3339" s="8" t="n">
        <f aca="false">H3339/설정!$B$9</f>
        <v>2060.6564608672</v>
      </c>
      <c r="K3339" s="10" t="n">
        <f aca="false">LOG10(G3339)</f>
        <v>3.5908418347816</v>
      </c>
      <c r="L3339" s="10" t="n">
        <f aca="false">LOG10(C3339)</f>
        <v>4.01413605580062</v>
      </c>
    </row>
    <row r="3340" customFormat="false" ht="15" hidden="false" customHeight="false" outlineLevel="0" collapsed="false">
      <c r="A3340" s="5" t="n">
        <v>43715</v>
      </c>
      <c r="B3340" s="6" t="n">
        <v>10330.85</v>
      </c>
      <c r="C3340" s="6" t="n">
        <v>10494.51</v>
      </c>
      <c r="D3340" s="7" t="n">
        <f aca="false">(L3340-(설정!$B$5+설정!$B$4*K3340))/설정!$B$6</f>
        <v>0.342321966619129</v>
      </c>
      <c r="E3340" s="8" t="n">
        <f aca="false">H3340*설정!$B$8</f>
        <v>16568.5383679339</v>
      </c>
      <c r="F3340" s="8" t="n">
        <f aca="false">H3340*설정!$B$9</f>
        <v>33176.686849239</v>
      </c>
      <c r="G3340" s="9" t="n">
        <f aca="false">A3340-설정!$B$3</f>
        <v>3899</v>
      </c>
      <c r="H3340" s="8" t="n">
        <f aca="false">10^(설정!$B$5+설정!$B$4*K3340)</f>
        <v>8274.37847839211</v>
      </c>
      <c r="I3340" s="8" t="n">
        <f aca="false">H3340/설정!$B$8</f>
        <v>4132.24979073493</v>
      </c>
      <c r="J3340" s="8" t="n">
        <f aca="false">H3340/설정!$B$9</f>
        <v>2063.65811977542</v>
      </c>
      <c r="K3340" s="10" t="n">
        <f aca="false">LOG10(G3340)</f>
        <v>3.59095323518799</v>
      </c>
      <c r="L3340" s="10" t="n">
        <f aca="false">LOG10(C3340)</f>
        <v>4.02096216571365</v>
      </c>
    </row>
    <row r="3341" customFormat="false" ht="15" hidden="false" customHeight="false" outlineLevel="0" collapsed="false">
      <c r="A3341" s="5" t="n">
        <v>43716</v>
      </c>
      <c r="B3341" s="6" t="n">
        <v>10494.51</v>
      </c>
      <c r="C3341" s="6" t="n">
        <v>10407.27</v>
      </c>
      <c r="D3341" s="7" t="n">
        <f aca="false">(L3341-(설정!$B$5+설정!$B$4*K3341))/설정!$B$6</f>
        <v>0.328203730622645</v>
      </c>
      <c r="E3341" s="8" t="n">
        <f aca="false">H3341*설정!$B$8</f>
        <v>16592.6667652372</v>
      </c>
      <c r="F3341" s="8" t="n">
        <f aca="false">H3341*설정!$B$9</f>
        <v>33225.0013271809</v>
      </c>
      <c r="G3341" s="9" t="n">
        <f aca="false">A3341-설정!$B$3</f>
        <v>3900</v>
      </c>
      <c r="H3341" s="8" t="n">
        <f aca="false">10^(설정!$B$5+설정!$B$4*K3341)</f>
        <v>8286.42827342721</v>
      </c>
      <c r="I3341" s="8" t="n">
        <f aca="false">H3341/설정!$B$8</f>
        <v>4138.26749504254</v>
      </c>
      <c r="J3341" s="8" t="n">
        <f aca="false">H3341/설정!$B$9</f>
        <v>2066.66337961829</v>
      </c>
      <c r="K3341" s="10" t="n">
        <f aca="false">LOG10(G3341)</f>
        <v>3.5910646070265</v>
      </c>
      <c r="L3341" s="10" t="n">
        <f aca="false">LOG10(C3341)</f>
        <v>4.01733682178465</v>
      </c>
    </row>
    <row r="3342" customFormat="false" ht="15" hidden="false" customHeight="false" outlineLevel="0" collapsed="false">
      <c r="A3342" s="5" t="n">
        <v>43717</v>
      </c>
      <c r="B3342" s="6" t="n">
        <v>10407.27</v>
      </c>
      <c r="C3342" s="6" t="n">
        <v>10332.46</v>
      </c>
      <c r="D3342" s="7" t="n">
        <f aca="false">(L3342-(설정!$B$5+설정!$B$4*K3342))/설정!$B$6</f>
        <v>0.315718453611379</v>
      </c>
      <c r="E3342" s="8" t="n">
        <f aca="false">H3342*설정!$B$8</f>
        <v>16616.8241007025</v>
      </c>
      <c r="F3342" s="8" t="n">
        <f aca="false">H3342*설정!$B$9</f>
        <v>33273.3737506286</v>
      </c>
      <c r="G3342" s="9" t="n">
        <f aca="false">A3342-설정!$B$3</f>
        <v>3901</v>
      </c>
      <c r="H3342" s="8" t="n">
        <f aca="false">10^(설정!$B$5+설정!$B$4*K3342)</f>
        <v>8298.49252026843</v>
      </c>
      <c r="I3342" s="8" t="n">
        <f aca="false">H3342/설정!$B$8</f>
        <v>4144.2924166261</v>
      </c>
      <c r="J3342" s="8" t="n">
        <f aca="false">H3342/설정!$B$9</f>
        <v>2069.67224379073</v>
      </c>
      <c r="K3342" s="10" t="n">
        <f aca="false">LOG10(G3342)</f>
        <v>3.59117595031179</v>
      </c>
      <c r="L3342" s="10" t="n">
        <f aca="false">LOG10(C3342)</f>
        <v>4.01420373267498</v>
      </c>
    </row>
    <row r="3343" customFormat="false" ht="15" hidden="false" customHeight="false" outlineLevel="0" collapsed="false">
      <c r="A3343" s="5" t="n">
        <v>43718</v>
      </c>
      <c r="B3343" s="6" t="n">
        <v>10332.46</v>
      </c>
      <c r="C3343" s="6" t="n">
        <v>10085.95</v>
      </c>
      <c r="D3343" s="7" t="n">
        <f aca="false">(L3343-(설정!$B$5+설정!$B$4*K3343))/설정!$B$6</f>
        <v>0.278846840540888</v>
      </c>
      <c r="E3343" s="8" t="n">
        <f aca="false">H3343*설정!$B$8</f>
        <v>16641.0104016047</v>
      </c>
      <c r="F3343" s="8" t="n">
        <f aca="false">H3343*설정!$B$9</f>
        <v>33321.8041741974</v>
      </c>
      <c r="G3343" s="9" t="n">
        <f aca="false">A3343-설정!$B$3</f>
        <v>3902</v>
      </c>
      <c r="H3343" s="8" t="n">
        <f aca="false">10^(설정!$B$5+설정!$B$4*K3343)</f>
        <v>8310.57123253702</v>
      </c>
      <c r="I3343" s="8" t="n">
        <f aca="false">H3343/설정!$B$8</f>
        <v>4150.3245622881</v>
      </c>
      <c r="J3343" s="8" t="n">
        <f aca="false">H3343/설정!$B$9</f>
        <v>2072.68471568993</v>
      </c>
      <c r="K3343" s="10" t="n">
        <f aca="false">LOG10(G3343)</f>
        <v>3.5912872650585</v>
      </c>
      <c r="L3343" s="10" t="n">
        <f aca="false">LOG10(C3343)</f>
        <v>4.0037168108608</v>
      </c>
    </row>
    <row r="3344" customFormat="false" ht="15" hidden="false" customHeight="false" outlineLevel="0" collapsed="false">
      <c r="A3344" s="5" t="n">
        <v>43719</v>
      </c>
      <c r="B3344" s="6" t="n">
        <v>10085.95</v>
      </c>
      <c r="C3344" s="6" t="n">
        <v>10142.15</v>
      </c>
      <c r="D3344" s="7" t="n">
        <f aca="false">(L3344-(설정!$B$5+설정!$B$4*K3344))/설정!$B$6</f>
        <v>0.284755372889999</v>
      </c>
      <c r="E3344" s="8" t="n">
        <f aca="false">H3344*설정!$B$8</f>
        <v>16665.2256952378</v>
      </c>
      <c r="F3344" s="8" t="n">
        <f aca="false">H3344*설정!$B$9</f>
        <v>33370.2926525403</v>
      </c>
      <c r="G3344" s="9" t="n">
        <f aca="false">A3344-설정!$B$3</f>
        <v>3903</v>
      </c>
      <c r="H3344" s="8" t="n">
        <f aca="false">10^(설정!$B$5+설정!$B$4*K3344)</f>
        <v>8322.66442386363</v>
      </c>
      <c r="I3344" s="8" t="n">
        <f aca="false">H3344/설정!$B$8</f>
        <v>4156.36393883574</v>
      </c>
      <c r="J3344" s="8" t="n">
        <f aca="false">H3344/설정!$B$9</f>
        <v>2075.70079871542</v>
      </c>
      <c r="K3344" s="10" t="n">
        <f aca="false">LOG10(G3344)</f>
        <v>3.59139855128125</v>
      </c>
      <c r="L3344" s="10" t="n">
        <f aca="false">LOG10(C3344)</f>
        <v>4.00613002937203</v>
      </c>
    </row>
    <row r="3345" customFormat="false" ht="15" hidden="false" customHeight="false" outlineLevel="0" collapsed="false">
      <c r="A3345" s="5" t="n">
        <v>43720</v>
      </c>
      <c r="B3345" s="6" t="n">
        <v>10142.15</v>
      </c>
      <c r="C3345" s="6" t="n">
        <v>10403.36</v>
      </c>
      <c r="D3345" s="7" t="n">
        <f aca="false">(L3345-(설정!$B$5+설정!$B$4*K3345))/설정!$B$6</f>
        <v>0.319284614753788</v>
      </c>
      <c r="E3345" s="8" t="n">
        <f aca="false">H3345*설정!$B$8</f>
        <v>16689.4700089147</v>
      </c>
      <c r="F3345" s="8" t="n">
        <f aca="false">H3345*설정!$B$9</f>
        <v>33418.8392403484</v>
      </c>
      <c r="G3345" s="9" t="n">
        <f aca="false">A3345-설정!$B$3</f>
        <v>3904</v>
      </c>
      <c r="H3345" s="8" t="n">
        <f aca="false">10^(설정!$B$5+설정!$B$4*K3345)</f>
        <v>8334.77210788839</v>
      </c>
      <c r="I3345" s="8" t="n">
        <f aca="false">H3345/설정!$B$8</f>
        <v>4162.41055308094</v>
      </c>
      <c r="J3345" s="8" t="n">
        <f aca="false">H3345/설정!$B$9</f>
        <v>2078.7204962691</v>
      </c>
      <c r="K3345" s="10" t="n">
        <f aca="false">LOG10(G3345)</f>
        <v>3.59150980899465</v>
      </c>
      <c r="L3345" s="10" t="n">
        <f aca="false">LOG10(C3345)</f>
        <v>4.01717362716304</v>
      </c>
    </row>
    <row r="3346" customFormat="false" ht="15" hidden="false" customHeight="false" outlineLevel="0" collapsed="false">
      <c r="A3346" s="5" t="n">
        <v>43721</v>
      </c>
      <c r="B3346" s="6" t="n">
        <v>10403.36</v>
      </c>
      <c r="C3346" s="6" t="n">
        <v>10345.34</v>
      </c>
      <c r="D3346" s="7" t="n">
        <f aca="false">(L3346-(설정!$B$5+설정!$B$4*K3346))/설정!$B$6</f>
        <v>0.309136861673892</v>
      </c>
      <c r="E3346" s="8" t="n">
        <f aca="false">H3346*설정!$B$8</f>
        <v>16713.7433699663</v>
      </c>
      <c r="F3346" s="8" t="n">
        <f aca="false">H3346*설정!$B$9</f>
        <v>33467.4439923492</v>
      </c>
      <c r="G3346" s="9" t="n">
        <f aca="false">A3346-설정!$B$3</f>
        <v>3905</v>
      </c>
      <c r="H3346" s="8" t="n">
        <f aca="false">10^(설정!$B$5+설정!$B$4*K3346)</f>
        <v>8346.8942982605</v>
      </c>
      <c r="I3346" s="8" t="n">
        <f aca="false">H3346/설정!$B$8</f>
        <v>4168.46441184015</v>
      </c>
      <c r="J3346" s="8" t="n">
        <f aca="false">H3346/설정!$B$9</f>
        <v>2081.74381175511</v>
      </c>
      <c r="K3346" s="10" t="n">
        <f aca="false">LOG10(G3346)</f>
        <v>3.59162103821332</v>
      </c>
      <c r="L3346" s="10" t="n">
        <f aca="false">LOG10(C3346)</f>
        <v>4.01474476834128</v>
      </c>
    </row>
    <row r="3347" customFormat="false" ht="15" hidden="false" customHeight="false" outlineLevel="0" collapsed="false">
      <c r="A3347" s="5" t="n">
        <v>43722</v>
      </c>
      <c r="B3347" s="6" t="n">
        <v>10345.34</v>
      </c>
      <c r="C3347" s="6" t="n">
        <v>10363.45</v>
      </c>
      <c r="D3347" s="7" t="n">
        <f aca="false">(L3347-(설정!$B$5+설정!$B$4*K3347))/설정!$B$6</f>
        <v>0.309563212536142</v>
      </c>
      <c r="E3347" s="8" t="n">
        <f aca="false">H3347*설정!$B$8</f>
        <v>16738.045805743</v>
      </c>
      <c r="F3347" s="8" t="n">
        <f aca="false">H3347*설정!$B$9</f>
        <v>33516.1069633085</v>
      </c>
      <c r="G3347" s="9" t="n">
        <f aca="false">A3347-설정!$B$3</f>
        <v>3906</v>
      </c>
      <c r="H3347" s="8" t="n">
        <f aca="false">10^(설정!$B$5+설정!$B$4*K3347)</f>
        <v>8359.03100863879</v>
      </c>
      <c r="I3347" s="8" t="n">
        <f aca="false">H3347/설정!$B$8</f>
        <v>4174.52552193462</v>
      </c>
      <c r="J3347" s="8" t="n">
        <f aca="false">H3347/설정!$B$9</f>
        <v>2084.77074858002</v>
      </c>
      <c r="K3347" s="10" t="n">
        <f aca="false">LOG10(G3347)</f>
        <v>3.59173223895184</v>
      </c>
      <c r="L3347" s="10" t="n">
        <f aca="false">LOG10(C3347)</f>
        <v>4.01550435642656</v>
      </c>
    </row>
    <row r="3348" customFormat="false" ht="15" hidden="false" customHeight="false" outlineLevel="0" collapsed="false">
      <c r="A3348" s="5" t="n">
        <v>43723</v>
      </c>
      <c r="B3348" s="6" t="n">
        <v>10363.45</v>
      </c>
      <c r="C3348" s="6" t="n">
        <v>10306.17</v>
      </c>
      <c r="D3348" s="7" t="n">
        <f aca="false">(L3348-(설정!$B$5+설정!$B$4*K3348))/설정!$B$6</f>
        <v>0.299488838623065</v>
      </c>
      <c r="E3348" s="8" t="n">
        <f aca="false">H3348*설정!$B$8</f>
        <v>16762.3773436134</v>
      </c>
      <c r="F3348" s="8" t="n">
        <f aca="false">H3348*설정!$B$9</f>
        <v>33564.8282080291</v>
      </c>
      <c r="G3348" s="9" t="n">
        <f aca="false">A3348-설정!$B$3</f>
        <v>3907</v>
      </c>
      <c r="H3348" s="8" t="n">
        <f aca="false">10^(설정!$B$5+설정!$B$4*K3348)</f>
        <v>8371.18225269123</v>
      </c>
      <c r="I3348" s="8" t="n">
        <f aca="false">H3348/설정!$B$8</f>
        <v>4180.59389019019</v>
      </c>
      <c r="J3348" s="8" t="n">
        <f aca="false">H3348/설정!$B$9</f>
        <v>2087.80131015268</v>
      </c>
      <c r="K3348" s="10" t="n">
        <f aca="false">LOG10(G3348)</f>
        <v>3.59184341122478</v>
      </c>
      <c r="L3348" s="10" t="n">
        <f aca="false">LOG10(C3348)</f>
        <v>4.01309730186007</v>
      </c>
    </row>
    <row r="3349" customFormat="false" ht="15" hidden="false" customHeight="false" outlineLevel="0" collapsed="false">
      <c r="A3349" s="5" t="n">
        <v>43724</v>
      </c>
      <c r="B3349" s="6" t="n">
        <v>10306.17</v>
      </c>
      <c r="C3349" s="6" t="n">
        <v>10257.82</v>
      </c>
      <c r="D3349" s="7" t="n">
        <f aca="false">(L3349-(설정!$B$5+설정!$B$4*K3349))/설정!$B$6</f>
        <v>0.290624842970629</v>
      </c>
      <c r="E3349" s="8" t="n">
        <f aca="false">H3349*설정!$B$8</f>
        <v>16786.7380109654</v>
      </c>
      <c r="F3349" s="8" t="n">
        <f aca="false">H3349*설정!$B$9</f>
        <v>33613.6077813522</v>
      </c>
      <c r="G3349" s="9" t="n">
        <f aca="false">A3349-설정!$B$3</f>
        <v>3908</v>
      </c>
      <c r="H3349" s="8" t="n">
        <f aca="false">10^(설정!$B$5+설정!$B$4*K3349)</f>
        <v>8383.34804409542</v>
      </c>
      <c r="I3349" s="8" t="n">
        <f aca="false">H3349/설정!$B$8</f>
        <v>4186.6695234375</v>
      </c>
      <c r="J3349" s="8" t="n">
        <f aca="false">H3349/설정!$B$9</f>
        <v>2090.83549988431</v>
      </c>
      <c r="K3349" s="10" t="n">
        <f aca="false">LOG10(G3349)</f>
        <v>3.59195455504674</v>
      </c>
      <c r="L3349" s="10" t="n">
        <f aca="false">LOG10(C3349)</f>
        <v>4.01105507397592</v>
      </c>
    </row>
    <row r="3350" customFormat="false" ht="15" hidden="false" customHeight="false" outlineLevel="0" collapsed="false">
      <c r="A3350" s="5" t="n">
        <v>43725</v>
      </c>
      <c r="B3350" s="6" t="n">
        <v>10257.82</v>
      </c>
      <c r="C3350" s="6" t="n">
        <v>10195.61</v>
      </c>
      <c r="D3350" s="7" t="n">
        <f aca="false">(L3350-(설정!$B$5+설정!$B$4*K3350))/설정!$B$6</f>
        <v>0.27977287685844</v>
      </c>
      <c r="E3350" s="8" t="n">
        <f aca="false">H3350*설정!$B$8</f>
        <v>16811.1278352052</v>
      </c>
      <c r="F3350" s="8" t="n">
        <f aca="false">H3350*설정!$B$9</f>
        <v>33662.4457381558</v>
      </c>
      <c r="G3350" s="9" t="n">
        <f aca="false">A3350-설정!$B$3</f>
        <v>3909</v>
      </c>
      <c r="H3350" s="8" t="n">
        <f aca="false">10^(설정!$B$5+설정!$B$4*K3350)</f>
        <v>8395.52839653812</v>
      </c>
      <c r="I3350" s="8" t="n">
        <f aca="false">H3350/설정!$B$8</f>
        <v>4192.75242851174</v>
      </c>
      <c r="J3350" s="8" t="n">
        <f aca="false">H3350/설정!$B$9</f>
        <v>2093.87332118844</v>
      </c>
      <c r="K3350" s="10" t="n">
        <f aca="false">LOG10(G3350)</f>
        <v>3.59206567043225</v>
      </c>
      <c r="L3350" s="10" t="n">
        <f aca="false">LOG10(C3350)</f>
        <v>4.0084132145878</v>
      </c>
    </row>
    <row r="3351" customFormat="false" ht="15" hidden="false" customHeight="false" outlineLevel="0" collapsed="false">
      <c r="A3351" s="5" t="n">
        <v>43726</v>
      </c>
      <c r="B3351" s="6" t="n">
        <v>10195.61</v>
      </c>
      <c r="C3351" s="6" t="n">
        <v>10161.32</v>
      </c>
      <c r="D3351" s="7" t="n">
        <f aca="false">(L3351-(설정!$B$5+설정!$B$4*K3351))/설정!$B$6</f>
        <v>0.272830508103284</v>
      </c>
      <c r="E3351" s="8" t="n">
        <f aca="false">H3351*설정!$B$8</f>
        <v>16835.5468437578</v>
      </c>
      <c r="F3351" s="8" t="n">
        <f aca="false">H3351*설정!$B$9</f>
        <v>33711.3421333555</v>
      </c>
      <c r="G3351" s="9" t="n">
        <f aca="false">A3351-설정!$B$3</f>
        <v>3910</v>
      </c>
      <c r="H3351" s="8" t="n">
        <f aca="false">10^(설정!$B$5+설정!$B$4*K3351)</f>
        <v>8407.72332371543</v>
      </c>
      <c r="I3351" s="8" t="n">
        <f aca="false">H3351/설정!$B$8</f>
        <v>4198.8426122528</v>
      </c>
      <c r="J3351" s="8" t="n">
        <f aca="false">H3351/설정!$B$9</f>
        <v>2096.91477748093</v>
      </c>
      <c r="K3351" s="10" t="n">
        <f aca="false">LOG10(G3351)</f>
        <v>3.59217675739587</v>
      </c>
      <c r="L3351" s="10" t="n">
        <f aca="false">LOG10(C3351)</f>
        <v>4.00695012836911</v>
      </c>
    </row>
    <row r="3352" customFormat="false" ht="15" hidden="false" customHeight="false" outlineLevel="0" collapsed="false">
      <c r="A3352" s="5" t="n">
        <v>43727</v>
      </c>
      <c r="B3352" s="6" t="n">
        <v>10161.32</v>
      </c>
      <c r="C3352" s="6" t="n">
        <v>10268.39</v>
      </c>
      <c r="D3352" s="7" t="n">
        <f aca="false">(L3352-(설정!$B$5+설정!$B$4*K3352))/설정!$B$6</f>
        <v>0.285836730855829</v>
      </c>
      <c r="E3352" s="8" t="n">
        <f aca="false">H3352*설정!$B$8</f>
        <v>16859.9950640671</v>
      </c>
      <c r="F3352" s="8" t="n">
        <f aca="false">H3352*설정!$B$9</f>
        <v>33760.2970219045</v>
      </c>
      <c r="G3352" s="9" t="n">
        <f aca="false">A3352-설정!$B$3</f>
        <v>3911</v>
      </c>
      <c r="H3352" s="8" t="n">
        <f aca="false">10^(설정!$B$5+설정!$B$4*K3352)</f>
        <v>8419.9328393329</v>
      </c>
      <c r="I3352" s="8" t="n">
        <f aca="false">H3352/설정!$B$8</f>
        <v>4204.94008150527</v>
      </c>
      <c r="J3352" s="8" t="n">
        <f aca="false">H3352/설정!$B$9</f>
        <v>2099.95987217998</v>
      </c>
      <c r="K3352" s="10" t="n">
        <f aca="false">LOG10(G3352)</f>
        <v>3.59228781595213</v>
      </c>
      <c r="L3352" s="10" t="n">
        <f aca="false">LOG10(C3352)</f>
        <v>4.01150235509401</v>
      </c>
    </row>
    <row r="3353" customFormat="false" ht="15" hidden="false" customHeight="false" outlineLevel="0" collapsed="false">
      <c r="A3353" s="5" t="n">
        <v>43728</v>
      </c>
      <c r="B3353" s="6" t="n">
        <v>10268.39</v>
      </c>
      <c r="C3353" s="6" t="n">
        <v>10170.13</v>
      </c>
      <c r="D3353" s="7" t="n">
        <f aca="false">(L3353-(설정!$B$5+설정!$B$4*K3353))/설정!$B$6</f>
        <v>0.269899326891709</v>
      </c>
      <c r="E3353" s="8" t="n">
        <f aca="false">H3353*설정!$B$8</f>
        <v>16884.4725235959</v>
      </c>
      <c r="F3353" s="8" t="n">
        <f aca="false">H3353*설정!$B$9</f>
        <v>33809.3104587942</v>
      </c>
      <c r="G3353" s="9" t="n">
        <f aca="false">A3353-설정!$B$3</f>
        <v>3912</v>
      </c>
      <c r="H3353" s="8" t="n">
        <f aca="false">10^(설정!$B$5+설정!$B$4*K3353)</f>
        <v>8432.15695710558</v>
      </c>
      <c r="I3353" s="8" t="n">
        <f aca="false">H3353/설정!$B$8</f>
        <v>4211.04484311848</v>
      </c>
      <c r="J3353" s="8" t="n">
        <f aca="false">H3353/설정!$B$9</f>
        <v>2103.00860870618</v>
      </c>
      <c r="K3353" s="10" t="n">
        <f aca="false">LOG10(G3353)</f>
        <v>3.59239884611556</v>
      </c>
      <c r="L3353" s="10" t="n">
        <f aca="false">LOG10(C3353)</f>
        <v>4.00732650434082</v>
      </c>
    </row>
    <row r="3354" customFormat="false" ht="15" hidden="false" customHeight="false" outlineLevel="0" collapsed="false">
      <c r="A3354" s="5" t="n">
        <v>43729</v>
      </c>
      <c r="B3354" s="6" t="n">
        <v>10170.13</v>
      </c>
      <c r="C3354" s="6" t="n">
        <v>9986.41</v>
      </c>
      <c r="D3354" s="7" t="n">
        <f aca="false">(L3354-(설정!$B$5+설정!$B$4*K3354))/설정!$B$6</f>
        <v>0.241555639215417</v>
      </c>
      <c r="E3354" s="8" t="n">
        <f aca="false">H3354*설정!$B$8</f>
        <v>16908.9792498255</v>
      </c>
      <c r="F3354" s="8" t="n">
        <f aca="false">H3354*설정!$B$9</f>
        <v>33858.3824990531</v>
      </c>
      <c r="G3354" s="9" t="n">
        <f aca="false">A3354-설정!$B$3</f>
        <v>3913</v>
      </c>
      <c r="H3354" s="8" t="n">
        <f aca="false">10^(설정!$B$5+설정!$B$4*K3354)</f>
        <v>8444.39569075774</v>
      </c>
      <c r="I3354" s="8" t="n">
        <f aca="false">H3354/설정!$B$8</f>
        <v>4217.15690394638</v>
      </c>
      <c r="J3354" s="8" t="n">
        <f aca="false">H3354/설정!$B$9</f>
        <v>2106.0609904824</v>
      </c>
      <c r="K3354" s="10" t="n">
        <f aca="false">LOG10(G3354)</f>
        <v>3.59250984790068</v>
      </c>
      <c r="L3354" s="10" t="n">
        <f aca="false">LOG10(C3354)</f>
        <v>3.99940939239026</v>
      </c>
    </row>
    <row r="3355" customFormat="false" ht="15" hidden="false" customHeight="false" outlineLevel="0" collapsed="false">
      <c r="A3355" s="5" t="n">
        <v>43730</v>
      </c>
      <c r="B3355" s="6" t="n">
        <v>9986.41</v>
      </c>
      <c r="C3355" s="6" t="n">
        <v>10047.01</v>
      </c>
      <c r="D3355" s="7" t="n">
        <f aca="false">(L3355-(설정!$B$5+설정!$B$4*K3355))/설정!$B$6</f>
        <v>0.248180469027148</v>
      </c>
      <c r="E3355" s="8" t="n">
        <f aca="false">H3355*설정!$B$8</f>
        <v>16933.5152702562</v>
      </c>
      <c r="F3355" s="8" t="n">
        <f aca="false">H3355*설정!$B$9</f>
        <v>33907.5131977471</v>
      </c>
      <c r="G3355" s="9" t="n">
        <f aca="false">A3355-설정!$B$3</f>
        <v>3914</v>
      </c>
      <c r="H3355" s="8" t="n">
        <f aca="false">10^(설정!$B$5+설정!$B$4*K3355)</f>
        <v>8456.64905402302</v>
      </c>
      <c r="I3355" s="8" t="n">
        <f aca="false">H3355/설정!$B$8</f>
        <v>4223.27627084759</v>
      </c>
      <c r="J3355" s="8" t="n">
        <f aca="false">H3355/설정!$B$9</f>
        <v>2109.11702093387</v>
      </c>
      <c r="K3355" s="10" t="n">
        <f aca="false">LOG10(G3355)</f>
        <v>3.59262082132198</v>
      </c>
      <c r="L3355" s="10" t="n">
        <f aca="false">LOG10(C3355)</f>
        <v>4.00203683452216</v>
      </c>
    </row>
    <row r="3356" customFormat="false" ht="15" hidden="false" customHeight="false" outlineLevel="0" collapsed="false">
      <c r="A3356" s="5" t="n">
        <v>43731</v>
      </c>
      <c r="B3356" s="6" t="n">
        <v>10047.01</v>
      </c>
      <c r="C3356" s="6" t="n">
        <v>9692.74</v>
      </c>
      <c r="D3356" s="7" t="n">
        <f aca="false">(L3356-(설정!$B$5+설정!$B$4*K3356))/설정!$B$6</f>
        <v>0.1943920206549</v>
      </c>
      <c r="E3356" s="8" t="n">
        <f aca="false">H3356*설정!$B$8</f>
        <v>16958.0806124071</v>
      </c>
      <c r="F3356" s="8" t="n">
        <f aca="false">H3356*설정!$B$9</f>
        <v>33956.7026099804</v>
      </c>
      <c r="G3356" s="9" t="n">
        <f aca="false">A3356-설정!$B$3</f>
        <v>3915</v>
      </c>
      <c r="H3356" s="8" t="n">
        <f aca="false">10^(설정!$B$5+설정!$B$4*K3356)</f>
        <v>8468.91706064458</v>
      </c>
      <c r="I3356" s="8" t="n">
        <f aca="false">H3356/설정!$B$8</f>
        <v>4229.40295068549</v>
      </c>
      <c r="J3356" s="8" t="n">
        <f aca="false">H3356/설정!$B$9</f>
        <v>2112.17670348818</v>
      </c>
      <c r="K3356" s="10" t="n">
        <f aca="false">LOG10(G3356)</f>
        <v>3.59273176639396</v>
      </c>
      <c r="L3356" s="10" t="n">
        <f aca="false">LOG10(C3356)</f>
        <v>3.98644656329134</v>
      </c>
    </row>
    <row r="3357" customFormat="false" ht="15" hidden="false" customHeight="false" outlineLevel="0" collapsed="false">
      <c r="A3357" s="5" t="n">
        <v>43732</v>
      </c>
      <c r="B3357" s="6" t="n">
        <v>9692.74</v>
      </c>
      <c r="C3357" s="6" t="n">
        <v>8613.67</v>
      </c>
      <c r="D3357" s="7" t="n">
        <f aca="false">(L3357-(설정!$B$5+설정!$B$4*K3357))/설정!$B$6</f>
        <v>0.0223212245973311</v>
      </c>
      <c r="E3357" s="8" t="n">
        <f aca="false">H3357*설정!$B$8</f>
        <v>16982.6753038158</v>
      </c>
      <c r="F3357" s="8" t="n">
        <f aca="false">H3357*설정!$B$9</f>
        <v>34005.9507908942</v>
      </c>
      <c r="G3357" s="9" t="n">
        <f aca="false">A3357-설정!$B$3</f>
        <v>3916</v>
      </c>
      <c r="H3357" s="8" t="n">
        <f aca="false">10^(설정!$B$5+설정!$B$4*K3357)</f>
        <v>8481.19972437483</v>
      </c>
      <c r="I3357" s="8" t="n">
        <f aca="false">H3357/설정!$B$8</f>
        <v>4235.53695032806</v>
      </c>
      <c r="J3357" s="8" t="n">
        <f aca="false">H3357/설정!$B$9</f>
        <v>2115.24004157521</v>
      </c>
      <c r="K3357" s="10" t="n">
        <f aca="false">LOG10(G3357)</f>
        <v>3.5928426831311</v>
      </c>
      <c r="L3357" s="10" t="n">
        <f aca="false">LOG10(C3357)</f>
        <v>3.93518822940426</v>
      </c>
    </row>
    <row r="3358" customFormat="false" ht="15" hidden="false" customHeight="false" outlineLevel="0" collapsed="false">
      <c r="A3358" s="5" t="n">
        <v>43733</v>
      </c>
      <c r="B3358" s="6" t="n">
        <v>8613.67</v>
      </c>
      <c r="C3358" s="6" t="n">
        <v>8424.16</v>
      </c>
      <c r="D3358" s="7" t="n">
        <f aca="false">(L3358-(설정!$B$5+설정!$B$4*K3358))/설정!$B$6</f>
        <v>-0.0118054979729315</v>
      </c>
      <c r="E3358" s="8" t="n">
        <f aca="false">H3358*설정!$B$8</f>
        <v>17007.2993720393</v>
      </c>
      <c r="F3358" s="8" t="n">
        <f aca="false">H3358*설정!$B$9</f>
        <v>34055.257795668</v>
      </c>
      <c r="G3358" s="9" t="n">
        <f aca="false">A3358-설정!$B$3</f>
        <v>3917</v>
      </c>
      <c r="H3358" s="8" t="n">
        <f aca="false">10^(설정!$B$5+설정!$B$4*K3358)</f>
        <v>8493.49705897574</v>
      </c>
      <c r="I3358" s="8" t="n">
        <f aca="false">H3358/설정!$B$8</f>
        <v>4241.67827664808</v>
      </c>
      <c r="J3358" s="8" t="n">
        <f aca="false">H3358/설정!$B$9</f>
        <v>2118.30703862726</v>
      </c>
      <c r="K3358" s="10" t="n">
        <f aca="false">LOG10(G3358)</f>
        <v>3.59295357154787</v>
      </c>
      <c r="L3358" s="10" t="n">
        <f aca="false">LOG10(C3358)</f>
        <v>3.9255266068072</v>
      </c>
    </row>
    <row r="3359" customFormat="false" ht="15" hidden="false" customHeight="false" outlineLevel="0" collapsed="false">
      <c r="A3359" s="5" t="n">
        <v>43734</v>
      </c>
      <c r="B3359" s="6" t="n">
        <v>8424.16</v>
      </c>
      <c r="C3359" s="6" t="n">
        <v>8091.7</v>
      </c>
      <c r="D3359" s="7" t="n">
        <f aca="false">(L3359-(설정!$B$5+설정!$B$4*K3359))/설정!$B$6</f>
        <v>-0.0718817526224298</v>
      </c>
      <c r="E3359" s="8" t="n">
        <f aca="false">H3359*설정!$B$8</f>
        <v>17031.9528446529</v>
      </c>
      <c r="F3359" s="8" t="n">
        <f aca="false">H3359*설정!$B$9</f>
        <v>34104.6236795189</v>
      </c>
      <c r="G3359" s="9" t="n">
        <f aca="false">A3359-설정!$B$3</f>
        <v>3918</v>
      </c>
      <c r="H3359" s="8" t="n">
        <f aca="false">10^(설정!$B$5+설정!$B$4*K3359)</f>
        <v>8505.80907821861</v>
      </c>
      <c r="I3359" s="8" t="n">
        <f aca="false">H3359/설정!$B$8</f>
        <v>4247.82693652299</v>
      </c>
      <c r="J3359" s="8" t="n">
        <f aca="false">H3359/설정!$B$9</f>
        <v>2121.37769807893</v>
      </c>
      <c r="K3359" s="10" t="n">
        <f aca="false">LOG10(G3359)</f>
        <v>3.59306443165872</v>
      </c>
      <c r="L3359" s="10" t="n">
        <f aca="false">LOG10(C3359)</f>
        <v>3.90803977291738</v>
      </c>
    </row>
    <row r="3360" customFormat="false" ht="15" hidden="false" customHeight="false" outlineLevel="0" collapsed="false">
      <c r="A3360" s="5" t="n">
        <v>43735</v>
      </c>
      <c r="B3360" s="6" t="n">
        <v>8091.7</v>
      </c>
      <c r="C3360" s="6" t="n">
        <v>8186.78</v>
      </c>
      <c r="D3360" s="7" t="n">
        <f aca="false">(L3360-(설정!$B$5+설정!$B$4*K3360))/설정!$B$6</f>
        <v>-0.0571431173877708</v>
      </c>
      <c r="E3360" s="8" t="n">
        <f aca="false">H3360*설정!$B$8</f>
        <v>17056.6357492509</v>
      </c>
      <c r="F3360" s="8" t="n">
        <f aca="false">H3360*설정!$B$9</f>
        <v>34154.0484977008</v>
      </c>
      <c r="G3360" s="9" t="n">
        <f aca="false">A3360-설정!$B$3</f>
        <v>3919</v>
      </c>
      <c r="H3360" s="8" t="n">
        <f aca="false">10^(설정!$B$5+설정!$B$4*K3360)</f>
        <v>8518.13579588397</v>
      </c>
      <c r="I3360" s="8" t="n">
        <f aca="false">H3360/설정!$B$8</f>
        <v>4253.98293683482</v>
      </c>
      <c r="J3360" s="8" t="n">
        <f aca="false">H3360/설정!$B$9</f>
        <v>2124.45202336714</v>
      </c>
      <c r="K3360" s="10" t="n">
        <f aca="false">LOG10(G3360)</f>
        <v>3.5931752634781</v>
      </c>
      <c r="L3360" s="10" t="n">
        <f aca="false">LOG10(C3360)</f>
        <v>3.91311311992788</v>
      </c>
    </row>
    <row r="3361" customFormat="false" ht="15" hidden="false" customHeight="false" outlineLevel="0" collapsed="false">
      <c r="A3361" s="5" t="n">
        <v>43736</v>
      </c>
      <c r="B3361" s="6" t="n">
        <v>8186.78</v>
      </c>
      <c r="C3361" s="6" t="n">
        <v>8201.98</v>
      </c>
      <c r="D3361" s="7" t="n">
        <f aca="false">(L3361-(설정!$B$5+설정!$B$4*K3361))/설정!$B$6</f>
        <v>-0.0565567530311172</v>
      </c>
      <c r="E3361" s="8" t="n">
        <f aca="false">H3361*설정!$B$8</f>
        <v>17081.3481134464</v>
      </c>
      <c r="F3361" s="8" t="n">
        <f aca="false">H3361*설정!$B$9</f>
        <v>34203.5323055065</v>
      </c>
      <c r="G3361" s="9" t="n">
        <f aca="false">A3361-설정!$B$3</f>
        <v>3920</v>
      </c>
      <c r="H3361" s="8" t="n">
        <f aca="false">10^(설정!$B$5+설정!$B$4*K3361)</f>
        <v>8530.47722576205</v>
      </c>
      <c r="I3361" s="8" t="n">
        <f aca="false">H3361/설정!$B$8</f>
        <v>4260.14628447044</v>
      </c>
      <c r="J3361" s="8" t="n">
        <f aca="false">H3361/설정!$B$9</f>
        <v>2127.53001793121</v>
      </c>
      <c r="K3361" s="10" t="n">
        <f aca="false">LOG10(G3361)</f>
        <v>3.59328606702046</v>
      </c>
      <c r="L3361" s="10" t="n">
        <f aca="false">LOG10(C3361)</f>
        <v>3.91391870595363</v>
      </c>
    </row>
    <row r="3362" customFormat="false" ht="15" hidden="false" customHeight="false" outlineLevel="0" collapsed="false">
      <c r="A3362" s="5" t="n">
        <v>43737</v>
      </c>
      <c r="B3362" s="6" t="n">
        <v>8201.98</v>
      </c>
      <c r="C3362" s="6" t="n">
        <v>8064.51</v>
      </c>
      <c r="D3362" s="7" t="n">
        <f aca="false">(L3362-(설정!$B$5+설정!$B$4*K3362))/설정!$B$6</f>
        <v>-0.082984743899379</v>
      </c>
      <c r="E3362" s="8" t="n">
        <f aca="false">H3362*설정!$B$8</f>
        <v>17106.0899648718</v>
      </c>
      <c r="F3362" s="8" t="n">
        <f aca="false">H3362*설정!$B$9</f>
        <v>34253.0751582665</v>
      </c>
      <c r="G3362" s="9" t="n">
        <f aca="false">A3362-설정!$B$3</f>
        <v>3921</v>
      </c>
      <c r="H3362" s="8" t="n">
        <f aca="false">10^(설정!$B$5+설정!$B$4*K3362)</f>
        <v>8542.83338165242</v>
      </c>
      <c r="I3362" s="8" t="n">
        <f aca="false">H3362/설정!$B$8</f>
        <v>4266.31698632141</v>
      </c>
      <c r="J3362" s="8" t="n">
        <f aca="false">H3362/설정!$B$9</f>
        <v>2130.6116852128</v>
      </c>
      <c r="K3362" s="10" t="n">
        <f aca="false">LOG10(G3362)</f>
        <v>3.59339684230021</v>
      </c>
      <c r="L3362" s="10" t="n">
        <f aca="false">LOG10(C3362)</f>
        <v>3.90657798477383</v>
      </c>
    </row>
    <row r="3363" customFormat="false" ht="15" hidden="false" customHeight="false" outlineLevel="0" collapsed="false">
      <c r="A3363" s="5" t="n">
        <v>43738</v>
      </c>
      <c r="B3363" s="6" t="n">
        <v>8064.51</v>
      </c>
      <c r="C3363" s="6" t="n">
        <v>8282.37</v>
      </c>
      <c r="D3363" s="7" t="n">
        <f aca="false">(L3363-(설정!$B$5+설정!$B$4*K3363))/설정!$B$6</f>
        <v>-0.0466782001174923</v>
      </c>
      <c r="E3363" s="8" t="n">
        <f aca="false">H3363*설정!$B$8</f>
        <v>17130.8613311777</v>
      </c>
      <c r="F3363" s="8" t="n">
        <f aca="false">H3363*설정!$B$9</f>
        <v>34302.6771113482</v>
      </c>
      <c r="G3363" s="9" t="n">
        <f aca="false">A3363-설정!$B$3</f>
        <v>3922</v>
      </c>
      <c r="H3363" s="8" t="n">
        <f aca="false">10^(설정!$B$5+설정!$B$4*K3363)</f>
        <v>8555.20427736394</v>
      </c>
      <c r="I3363" s="8" t="n">
        <f aca="false">H3363/설정!$B$8</f>
        <v>4272.49504928392</v>
      </c>
      <c r="J3363" s="8" t="n">
        <f aca="false">H3363/설정!$B$9</f>
        <v>2133.69702865589</v>
      </c>
      <c r="K3363" s="10" t="n">
        <f aca="false">LOG10(G3363)</f>
        <v>3.59350758933177</v>
      </c>
      <c r="L3363" s="10" t="n">
        <f aca="false">LOG10(C3363)</f>
        <v>3.91815462792548</v>
      </c>
    </row>
    <row r="3364" customFormat="false" ht="15" hidden="false" customHeight="false" outlineLevel="0" collapsed="false">
      <c r="A3364" s="5" t="n">
        <v>43739</v>
      </c>
      <c r="B3364" s="6" t="n">
        <v>8282.37</v>
      </c>
      <c r="C3364" s="6" t="n">
        <v>8314.55</v>
      </c>
      <c r="D3364" s="7" t="n">
        <f aca="false">(L3364-(설정!$B$5+설정!$B$4*K3364))/설정!$B$6</f>
        <v>-0.0431768309384243</v>
      </c>
      <c r="E3364" s="8" t="n">
        <f aca="false">H3364*설정!$B$8</f>
        <v>17155.6622400338</v>
      </c>
      <c r="F3364" s="8" t="n">
        <f aca="false">H3364*설정!$B$9</f>
        <v>34352.3382201572</v>
      </c>
      <c r="G3364" s="9" t="n">
        <f aca="false">A3364-설정!$B$3</f>
        <v>3923</v>
      </c>
      <c r="H3364" s="8" t="n">
        <f aca="false">10^(설정!$B$5+설정!$B$4*K3364)</f>
        <v>8567.58992671492</v>
      </c>
      <c r="I3364" s="8" t="n">
        <f aca="false">H3364/설정!$B$8</f>
        <v>4278.68048025887</v>
      </c>
      <c r="J3364" s="8" t="n">
        <f aca="false">H3364/설정!$B$9</f>
        <v>2136.78605170682</v>
      </c>
      <c r="K3364" s="10" t="n">
        <f aca="false">LOG10(G3364)</f>
        <v>3.59361830812954</v>
      </c>
      <c r="L3364" s="10" t="n">
        <f aca="false">LOG10(C3364)</f>
        <v>3.91983874930955</v>
      </c>
    </row>
    <row r="3365" customFormat="false" ht="15" hidden="false" customHeight="false" outlineLevel="0" collapsed="false">
      <c r="A3365" s="5" t="n">
        <v>43740</v>
      </c>
      <c r="B3365" s="6" t="n">
        <v>8314.55</v>
      </c>
      <c r="C3365" s="6" t="n">
        <v>8362.53</v>
      </c>
      <c r="D3365" s="7" t="n">
        <f aca="false">(L3365-(설정!$B$5+설정!$B$4*K3365))/설정!$B$6</f>
        <v>-0.0369728206660123</v>
      </c>
      <c r="E3365" s="8" t="n">
        <f aca="false">H3365*설정!$B$8</f>
        <v>17180.4927191289</v>
      </c>
      <c r="F3365" s="8" t="n">
        <f aca="false">H3365*설정!$B$9</f>
        <v>34402.0585401371</v>
      </c>
      <c r="G3365" s="9" t="n">
        <f aca="false">A3365-설정!$B$3</f>
        <v>3924</v>
      </c>
      <c r="H3365" s="8" t="n">
        <f aca="false">10^(설정!$B$5+설정!$B$4*K3365)</f>
        <v>8579.99034353321</v>
      </c>
      <c r="I3365" s="8" t="n">
        <f aca="false">H3365/설정!$B$8</f>
        <v>4284.87328615193</v>
      </c>
      <c r="J3365" s="8" t="n">
        <f aca="false">H3365/설정!$B$9</f>
        <v>2139.87875781429</v>
      </c>
      <c r="K3365" s="10" t="n">
        <f aca="false">LOG10(G3365)</f>
        <v>3.59372899870791</v>
      </c>
      <c r="L3365" s="10" t="n">
        <f aca="false">LOG10(C3365)</f>
        <v>3.9223376887802</v>
      </c>
    </row>
    <row r="3366" customFormat="false" ht="15" hidden="false" customHeight="false" outlineLevel="0" collapsed="false">
      <c r="A3366" s="5" t="n">
        <v>43741</v>
      </c>
      <c r="B3366" s="6" t="n">
        <v>8362.53</v>
      </c>
      <c r="C3366" s="6" t="n">
        <v>8254.34</v>
      </c>
      <c r="D3366" s="7" t="n">
        <f aca="false">(L3366-(설정!$B$5+설정!$B$4*K3366))/설정!$B$6</f>
        <v>-0.0578095881265636</v>
      </c>
      <c r="E3366" s="8" t="n">
        <f aca="false">H3366*설정!$B$8</f>
        <v>17205.3527961705</v>
      </c>
      <c r="F3366" s="8" t="n">
        <f aca="false">H3366*설정!$B$9</f>
        <v>34451.8381267694</v>
      </c>
      <c r="G3366" s="9" t="n">
        <f aca="false">A3366-설정!$B$3</f>
        <v>3925</v>
      </c>
      <c r="H3366" s="8" t="n">
        <f aca="false">10^(설정!$B$5+설정!$B$4*K3366)</f>
        <v>8592.40554165608</v>
      </c>
      <c r="I3366" s="8" t="n">
        <f aca="false">H3366/설정!$B$8</f>
        <v>4291.07347387348</v>
      </c>
      <c r="J3366" s="8" t="n">
        <f aca="false">H3366/설정!$B$9</f>
        <v>2142.97515042937</v>
      </c>
      <c r="K3366" s="10" t="n">
        <f aca="false">LOG10(G3366)</f>
        <v>3.59383966108127</v>
      </c>
      <c r="L3366" s="10" t="n">
        <f aca="false">LOG10(C3366)</f>
        <v>3.91668235369608</v>
      </c>
    </row>
    <row r="3367" customFormat="false" ht="15" hidden="false" customHeight="false" outlineLevel="0" collapsed="false">
      <c r="A3367" s="5" t="n">
        <v>43742</v>
      </c>
      <c r="B3367" s="6" t="n">
        <v>8254.34</v>
      </c>
      <c r="C3367" s="6" t="n">
        <v>8165.69</v>
      </c>
      <c r="D3367" s="7" t="n">
        <f aca="false">(L3367-(설정!$B$5+설정!$B$4*K3367))/설정!$B$6</f>
        <v>-0.075442795257443</v>
      </c>
      <c r="E3367" s="8" t="n">
        <f aca="false">H3367*설정!$B$8</f>
        <v>17230.2424988849</v>
      </c>
      <c r="F3367" s="8" t="n">
        <f aca="false">H3367*설정!$B$9</f>
        <v>34501.6770355729</v>
      </c>
      <c r="G3367" s="9" t="n">
        <f aca="false">A3367-설정!$B$3</f>
        <v>3926</v>
      </c>
      <c r="H3367" s="8" t="n">
        <f aca="false">10^(설정!$B$5+설정!$B$4*K3367)</f>
        <v>8604.8355349301</v>
      </c>
      <c r="I3367" s="8" t="n">
        <f aca="false">H3367/설정!$B$8</f>
        <v>4297.28105033853</v>
      </c>
      <c r="J3367" s="8" t="n">
        <f aca="false">H3367/설정!$B$9</f>
        <v>2146.07523300544</v>
      </c>
      <c r="K3367" s="10" t="n">
        <f aca="false">LOG10(G3367)</f>
        <v>3.59395029526399</v>
      </c>
      <c r="L3367" s="10" t="n">
        <f aca="false">LOG10(C3367)</f>
        <v>3.91199288846416</v>
      </c>
    </row>
    <row r="3368" customFormat="false" ht="15" hidden="false" customHeight="false" outlineLevel="0" collapsed="false">
      <c r="A3368" s="5" t="n">
        <v>43743</v>
      </c>
      <c r="B3368" s="6" t="n">
        <v>8165.69</v>
      </c>
      <c r="C3368" s="6" t="n">
        <v>8141.63</v>
      </c>
      <c r="D3368" s="7" t="n">
        <f aca="false">(L3368-(설정!$B$5+설정!$B$4*K3368))/설정!$B$6</f>
        <v>-0.0817740231877842</v>
      </c>
      <c r="E3368" s="8" t="n">
        <f aca="false">H3368*설정!$B$8</f>
        <v>17255.1618550174</v>
      </c>
      <c r="F3368" s="8" t="n">
        <f aca="false">H3368*설정!$B$9</f>
        <v>34551.5753221045</v>
      </c>
      <c r="G3368" s="9" t="n">
        <f aca="false">A3368-설정!$B$3</f>
        <v>3927</v>
      </c>
      <c r="H3368" s="8" t="n">
        <f aca="false">10^(설정!$B$5+설정!$B$4*K3368)</f>
        <v>8617.28033721133</v>
      </c>
      <c r="I3368" s="8" t="n">
        <f aca="false">H3368/설정!$B$8</f>
        <v>4303.49602246685</v>
      </c>
      <c r="J3368" s="8" t="n">
        <f aca="false">H3368/설정!$B$9</f>
        <v>2149.17900899825</v>
      </c>
      <c r="K3368" s="10" t="n">
        <f aca="false">LOG10(G3368)</f>
        <v>3.59406090127042</v>
      </c>
      <c r="L3368" s="10" t="n">
        <f aca="false">LOG10(C3368)</f>
        <v>3.91071136178576</v>
      </c>
    </row>
    <row r="3369" customFormat="false" ht="15" hidden="false" customHeight="false" outlineLevel="0" collapsed="false">
      <c r="A3369" s="5" t="n">
        <v>43744</v>
      </c>
      <c r="B3369" s="6" t="n">
        <v>8141.63</v>
      </c>
      <c r="C3369" s="6" t="n">
        <v>7854.61</v>
      </c>
      <c r="D3369" s="7" t="n">
        <f aca="false">(L3369-(설정!$B$5+설정!$B$4*K3369))/설정!$B$6</f>
        <v>-0.135543836154581</v>
      </c>
      <c r="E3369" s="8" t="n">
        <f aca="false">H3369*설정!$B$8</f>
        <v>17280.1108923323</v>
      </c>
      <c r="F3369" s="8" t="n">
        <f aca="false">H3369*설정!$B$9</f>
        <v>34601.5330419592</v>
      </c>
      <c r="G3369" s="9" t="n">
        <f aca="false">A3369-설정!$B$3</f>
        <v>3928</v>
      </c>
      <c r="H3369" s="8" t="n">
        <f aca="false">10^(설정!$B$5+설정!$B$4*K3369)</f>
        <v>8629.73996236539</v>
      </c>
      <c r="I3369" s="8" t="n">
        <f aca="false">H3369/설정!$B$8</f>
        <v>4309.71839718296</v>
      </c>
      <c r="J3369" s="8" t="n">
        <f aca="false">H3369/설정!$B$9</f>
        <v>2152.28648186594</v>
      </c>
      <c r="K3369" s="10" t="n">
        <f aca="false">LOG10(G3369)</f>
        <v>3.59417147911491</v>
      </c>
      <c r="L3369" s="10" t="n">
        <f aca="false">LOG10(C3369)</f>
        <v>3.89512462616112</v>
      </c>
    </row>
    <row r="3370" customFormat="false" ht="15" hidden="false" customHeight="false" outlineLevel="0" collapsed="false">
      <c r="A3370" s="5" t="n">
        <v>43745</v>
      </c>
      <c r="B3370" s="6" t="n">
        <v>7854.61</v>
      </c>
      <c r="C3370" s="6" t="n">
        <v>8226.02</v>
      </c>
      <c r="D3370" s="7" t="n">
        <f aca="false">(L3370-(설정!$B$5+설정!$B$4*K3370))/설정!$B$6</f>
        <v>-0.0710839350281598</v>
      </c>
      <c r="E3370" s="8" t="n">
        <f aca="false">H3370*설정!$B$8</f>
        <v>17305.0896386127</v>
      </c>
      <c r="F3370" s="8" t="n">
        <f aca="false">H3370*설정!$B$9</f>
        <v>34651.5502507696</v>
      </c>
      <c r="G3370" s="9" t="n">
        <f aca="false">A3370-설정!$B$3</f>
        <v>3929</v>
      </c>
      <c r="H3370" s="8" t="n">
        <f aca="false">10^(설정!$B$5+설정!$B$4*K3370)</f>
        <v>8642.21442426724</v>
      </c>
      <c r="I3370" s="8" t="n">
        <f aca="false">H3370/설정!$B$8</f>
        <v>4315.94818141607</v>
      </c>
      <c r="J3370" s="8" t="n">
        <f aca="false">H3370/설정!$B$9</f>
        <v>2155.39765506895</v>
      </c>
      <c r="K3370" s="10" t="n">
        <f aca="false">LOG10(G3370)</f>
        <v>3.59428202881181</v>
      </c>
      <c r="L3370" s="10" t="n">
        <f aca="false">LOG10(C3370)</f>
        <v>3.91518976107871</v>
      </c>
    </row>
    <row r="3371" customFormat="false" ht="15" hidden="false" customHeight="false" outlineLevel="0" collapsed="false">
      <c r="A3371" s="5" t="n">
        <v>43746</v>
      </c>
      <c r="B3371" s="6" t="n">
        <v>8226.02</v>
      </c>
      <c r="C3371" s="6" t="n">
        <v>8190.12</v>
      </c>
      <c r="D3371" s="7" t="n">
        <f aca="false">(L3371-(설정!$B$5+설정!$B$4*K3371))/설정!$B$6</f>
        <v>-0.0794628918299098</v>
      </c>
      <c r="E3371" s="8" t="n">
        <f aca="false">H3371*설정!$B$8</f>
        <v>17330.0981216608</v>
      </c>
      <c r="F3371" s="8" t="n">
        <f aca="false">H3371*설정!$B$9</f>
        <v>34701.6270042063</v>
      </c>
      <c r="G3371" s="9" t="n">
        <f aca="false">A3371-설정!$B$3</f>
        <v>3930</v>
      </c>
      <c r="H3371" s="8" t="n">
        <f aca="false">10^(설정!$B$5+설정!$B$4*K3371)</f>
        <v>8654.7037368013</v>
      </c>
      <c r="I3371" s="8" t="n">
        <f aca="false">H3371/설정!$B$8</f>
        <v>4322.18538210009</v>
      </c>
      <c r="J3371" s="8" t="n">
        <f aca="false">H3371/설정!$B$9</f>
        <v>2158.51253207012</v>
      </c>
      <c r="K3371" s="10" t="n">
        <f aca="false">LOG10(G3371)</f>
        <v>3.59439255037543</v>
      </c>
      <c r="L3371" s="10" t="n">
        <f aca="false">LOG10(C3371)</f>
        <v>3.91329026500291</v>
      </c>
    </row>
    <row r="3372" customFormat="false" ht="15" hidden="false" customHeight="false" outlineLevel="0" collapsed="false">
      <c r="A3372" s="5" t="n">
        <v>43747</v>
      </c>
      <c r="B3372" s="6" t="n">
        <v>8190.12</v>
      </c>
      <c r="C3372" s="6" t="n">
        <v>8598.33</v>
      </c>
      <c r="D3372" s="7" t="n">
        <f aca="false">(L3372-(설정!$B$5+설정!$B$4*K3372))/설정!$B$6</f>
        <v>-0.0114910272655027</v>
      </c>
      <c r="E3372" s="8" t="n">
        <f aca="false">H3372*설정!$B$8</f>
        <v>17355.1363692974</v>
      </c>
      <c r="F3372" s="8" t="n">
        <f aca="false">H3372*설정!$B$9</f>
        <v>34751.7633579781</v>
      </c>
      <c r="G3372" s="9" t="n">
        <f aca="false">A3372-설정!$B$3</f>
        <v>3931</v>
      </c>
      <c r="H3372" s="8" t="n">
        <f aca="false">10^(설정!$B$5+설정!$B$4*K3372)</f>
        <v>8667.20791386151</v>
      </c>
      <c r="I3372" s="8" t="n">
        <f aca="false">H3372/설정!$B$8</f>
        <v>4328.43000617371</v>
      </c>
      <c r="J3372" s="8" t="n">
        <f aca="false">H3372/설정!$B$9</f>
        <v>2161.63111633464</v>
      </c>
      <c r="K3372" s="10" t="n">
        <f aca="false">LOG10(G3372)</f>
        <v>3.59450304382009</v>
      </c>
      <c r="L3372" s="10" t="n">
        <f aca="false">LOG10(C3372)</f>
        <v>3.93441410912581</v>
      </c>
    </row>
    <row r="3373" customFormat="false" ht="15" hidden="false" customHeight="false" outlineLevel="0" collapsed="false">
      <c r="A3373" s="5" t="n">
        <v>43748</v>
      </c>
      <c r="B3373" s="6" t="n">
        <v>8598.33</v>
      </c>
      <c r="C3373" s="6" t="n">
        <v>8578.09</v>
      </c>
      <c r="D3373" s="7" t="n">
        <f aca="false">(L3373-(설정!$B$5+설정!$B$4*K3373))/설정!$B$6</f>
        <v>-0.0169639720718661</v>
      </c>
      <c r="E3373" s="8" t="n">
        <f aca="false">H3373*설정!$B$8</f>
        <v>17380.2044093625</v>
      </c>
      <c r="F3373" s="8" t="n">
        <f aca="false">H3373*설정!$B$9</f>
        <v>34801.959367831</v>
      </c>
      <c r="G3373" s="9" t="n">
        <f aca="false">A3373-설정!$B$3</f>
        <v>3932</v>
      </c>
      <c r="H3373" s="8" t="n">
        <f aca="false">10^(설정!$B$5+설정!$B$4*K3373)</f>
        <v>8679.72696935114</v>
      </c>
      <c r="I3373" s="8" t="n">
        <f aca="false">H3373/설정!$B$8</f>
        <v>4334.68206058025</v>
      </c>
      <c r="J3373" s="8" t="n">
        <f aca="false">H3373/설정!$B$9</f>
        <v>2164.75341133004</v>
      </c>
      <c r="K3373" s="10" t="n">
        <f aca="false">LOG10(G3373)</f>
        <v>3.5946135091601</v>
      </c>
      <c r="L3373" s="10" t="n">
        <f aca="false">LOG10(C3373)</f>
        <v>3.93339059847782</v>
      </c>
    </row>
    <row r="3374" customFormat="false" ht="15" hidden="false" customHeight="false" outlineLevel="0" collapsed="false">
      <c r="A3374" s="5" t="n">
        <v>43749</v>
      </c>
      <c r="B3374" s="6" t="n">
        <v>8578.09</v>
      </c>
      <c r="C3374" s="6" t="n">
        <v>8289.85</v>
      </c>
      <c r="D3374" s="7" t="n">
        <f aca="false">(L3374-(설정!$B$5+설정!$B$4*K3374))/설정!$B$6</f>
        <v>-0.0682678251439468</v>
      </c>
      <c r="E3374" s="8" t="n">
        <f aca="false">H3374*설정!$B$8</f>
        <v>17405.3022697149</v>
      </c>
      <c r="F3374" s="8" t="n">
        <f aca="false">H3374*설정!$B$9</f>
        <v>34852.2150895492</v>
      </c>
      <c r="G3374" s="9" t="n">
        <f aca="false">A3374-설정!$B$3</f>
        <v>3933</v>
      </c>
      <c r="H3374" s="8" t="n">
        <f aca="false">10^(설정!$B$5+설정!$B$4*K3374)</f>
        <v>8692.26091718297</v>
      </c>
      <c r="I3374" s="8" t="n">
        <f aca="false">H3374/설정!$B$8</f>
        <v>4340.9415522678</v>
      </c>
      <c r="J3374" s="8" t="n">
        <f aca="false">H3374/설정!$B$9</f>
        <v>2167.8794205262</v>
      </c>
      <c r="K3374" s="10" t="n">
        <f aca="false">LOG10(G3374)</f>
        <v>3.59472394640975</v>
      </c>
      <c r="L3374" s="10" t="n">
        <f aca="false">LOG10(C3374)</f>
        <v>3.91854667231606</v>
      </c>
    </row>
    <row r="3375" customFormat="false" ht="15" hidden="false" customHeight="false" outlineLevel="0" collapsed="false">
      <c r="A3375" s="5" t="n">
        <v>43750</v>
      </c>
      <c r="B3375" s="6" t="n">
        <v>8289.85</v>
      </c>
      <c r="C3375" s="6" t="n">
        <v>8323.75</v>
      </c>
      <c r="D3375" s="7" t="n">
        <f aca="false">(L3375-(설정!$B$5+설정!$B$4*K3375))/설정!$B$6</f>
        <v>-0.0644680260026905</v>
      </c>
      <c r="E3375" s="8" t="n">
        <f aca="false">H3375*설정!$B$8</f>
        <v>17430.4299782326</v>
      </c>
      <c r="F3375" s="8" t="n">
        <f aca="false">H3375*설정!$B$9</f>
        <v>34902.5305789556</v>
      </c>
      <c r="G3375" s="9" t="n">
        <f aca="false">A3375-설정!$B$3</f>
        <v>3934</v>
      </c>
      <c r="H3375" s="8" t="n">
        <f aca="false">10^(설정!$B$5+설정!$B$4*K3375)</f>
        <v>8704.80977127939</v>
      </c>
      <c r="I3375" s="8" t="n">
        <f aca="false">H3375/설정!$B$8</f>
        <v>4347.20848818925</v>
      </c>
      <c r="J3375" s="8" t="n">
        <f aca="false">H3375/설정!$B$9</f>
        <v>2171.00914739543</v>
      </c>
      <c r="K3375" s="10" t="n">
        <f aca="false">LOG10(G3375)</f>
        <v>3.59483435558332</v>
      </c>
      <c r="L3375" s="10" t="n">
        <f aca="false">LOG10(C3375)</f>
        <v>3.9203190279006</v>
      </c>
    </row>
    <row r="3376" customFormat="false" ht="15" hidden="false" customHeight="false" outlineLevel="0" collapsed="false">
      <c r="A3376" s="5" t="n">
        <v>43751</v>
      </c>
      <c r="B3376" s="6" t="n">
        <v>8323.75</v>
      </c>
      <c r="C3376" s="6" t="n">
        <v>8291.25</v>
      </c>
      <c r="D3376" s="7" t="n">
        <f aca="false">(L3376-(설정!$B$5+설정!$B$4*K3376))/설정!$B$6</f>
        <v>-0.072179510465863</v>
      </c>
      <c r="E3376" s="8" t="n">
        <f aca="false">H3376*설정!$B$8</f>
        <v>17455.5875628122</v>
      </c>
      <c r="F3376" s="8" t="n">
        <f aca="false">H3376*설정!$B$9</f>
        <v>34952.9058919099</v>
      </c>
      <c r="G3376" s="9" t="n">
        <f aca="false">A3376-설정!$B$3</f>
        <v>3935</v>
      </c>
      <c r="H3376" s="8" t="n">
        <f aca="false">10^(설정!$B$5+설정!$B$4*K3376)</f>
        <v>8717.37354557204</v>
      </c>
      <c r="I3376" s="8" t="n">
        <f aca="false">H3376/설정!$B$8</f>
        <v>4353.4828753021</v>
      </c>
      <c r="J3376" s="8" t="n">
        <f aca="false">H3376/설정!$B$9</f>
        <v>2174.14259541231</v>
      </c>
      <c r="K3376" s="10" t="n">
        <f aca="false">LOG10(G3376)</f>
        <v>3.59494473669508</v>
      </c>
      <c r="L3376" s="10" t="n">
        <f aca="false">LOG10(C3376)</f>
        <v>3.91862001030643</v>
      </c>
    </row>
    <row r="3377" customFormat="false" ht="15" hidden="false" customHeight="false" outlineLevel="0" collapsed="false">
      <c r="A3377" s="5" t="n">
        <v>43752</v>
      </c>
      <c r="B3377" s="6" t="n">
        <v>8291.25</v>
      </c>
      <c r="C3377" s="6" t="n">
        <v>8346.37</v>
      </c>
      <c r="D3377" s="7" t="n">
        <f aca="false">(L3377-(설정!$B$5+설정!$B$4*K3377))/설정!$B$6</f>
        <v>-0.0647133534760464</v>
      </c>
      <c r="E3377" s="8" t="n">
        <f aca="false">H3377*설정!$B$8</f>
        <v>17480.7750513696</v>
      </c>
      <c r="F3377" s="8" t="n">
        <f aca="false">H3377*설정!$B$9</f>
        <v>35003.3410843106</v>
      </c>
      <c r="G3377" s="9" t="n">
        <f aca="false">A3377-설정!$B$3</f>
        <v>3936</v>
      </c>
      <c r="H3377" s="8" t="n">
        <f aca="false">10^(설정!$B$5+설정!$B$4*K3377)</f>
        <v>8729.95225400217</v>
      </c>
      <c r="I3377" s="8" t="n">
        <f aca="false">H3377/설정!$B$8</f>
        <v>4359.76472056865</v>
      </c>
      <c r="J3377" s="8" t="n">
        <f aca="false">H3377/설정!$B$9</f>
        <v>2177.27976805385</v>
      </c>
      <c r="K3377" s="10" t="n">
        <f aca="false">LOG10(G3377)</f>
        <v>3.5950550897593</v>
      </c>
      <c r="L3377" s="10" t="n">
        <f aca="false">LOG10(C3377)</f>
        <v>3.92149763335874</v>
      </c>
    </row>
    <row r="3378" customFormat="false" ht="15" hidden="false" customHeight="false" outlineLevel="0" collapsed="false">
      <c r="A3378" s="5" t="n">
        <v>43753</v>
      </c>
      <c r="B3378" s="6" t="n">
        <v>8346.37</v>
      </c>
      <c r="C3378" s="6" t="n">
        <v>8160.71</v>
      </c>
      <c r="D3378" s="7" t="n">
        <f aca="false">(L3378-(설정!$B$5+설정!$B$4*K3378))/설정!$B$6</f>
        <v>-0.0991878431909592</v>
      </c>
      <c r="E3378" s="8" t="n">
        <f aca="false">H3378*설정!$B$8</f>
        <v>17505.9924718395</v>
      </c>
      <c r="F3378" s="8" t="n">
        <f aca="false">H3378*설정!$B$9</f>
        <v>35053.8362120944</v>
      </c>
      <c r="G3378" s="9" t="n">
        <f aca="false">A3378-설정!$B$3</f>
        <v>3937</v>
      </c>
      <c r="H3378" s="8" t="n">
        <f aca="false">10^(설정!$B$5+설정!$B$4*K3378)</f>
        <v>8742.54591052055</v>
      </c>
      <c r="I3378" s="8" t="n">
        <f aca="false">H3378/설정!$B$8</f>
        <v>4366.05403095596</v>
      </c>
      <c r="J3378" s="8" t="n">
        <f aca="false">H3378/설정!$B$9</f>
        <v>2180.42066879941</v>
      </c>
      <c r="K3378" s="10" t="n">
        <f aca="false">LOG10(G3378)</f>
        <v>3.59516541479023</v>
      </c>
      <c r="L3378" s="10" t="n">
        <f aca="false">LOG10(C3378)</f>
        <v>3.91172794498771</v>
      </c>
    </row>
    <row r="3379" customFormat="false" ht="15" hidden="false" customHeight="false" outlineLevel="0" collapsed="false">
      <c r="A3379" s="5" t="n">
        <v>43754</v>
      </c>
      <c r="B3379" s="6" t="n">
        <v>8160.71</v>
      </c>
      <c r="C3379" s="6" t="n">
        <v>8003.86</v>
      </c>
      <c r="D3379" s="7" t="n">
        <f aca="false">(L3379-(설정!$B$5+설정!$B$4*K3379))/설정!$B$6</f>
        <v>-0.129214011926165</v>
      </c>
      <c r="E3379" s="8" t="n">
        <f aca="false">H3379*설정!$B$8</f>
        <v>17531.2398521757</v>
      </c>
      <c r="F3379" s="8" t="n">
        <f aca="false">H3379*설정!$B$9</f>
        <v>35104.3913312349</v>
      </c>
      <c r="G3379" s="9" t="n">
        <f aca="false">A3379-설정!$B$3</f>
        <v>3938</v>
      </c>
      <c r="H3379" s="8" t="n">
        <f aca="false">10^(설정!$B$5+설정!$B$4*K3379)</f>
        <v>8755.15452908726</v>
      </c>
      <c r="I3379" s="8" t="n">
        <f aca="false">H3379/설정!$B$8</f>
        <v>4372.35081343573</v>
      </c>
      <c r="J3379" s="8" t="n">
        <f aca="false">H3379/설정!$B$9</f>
        <v>2183.56530113068</v>
      </c>
      <c r="K3379" s="10" t="n">
        <f aca="false">LOG10(G3379)</f>
        <v>3.5952757118021</v>
      </c>
      <c r="L3379" s="10" t="n">
        <f aca="false">LOG10(C3379)</f>
        <v>3.90329948354248</v>
      </c>
    </row>
    <row r="3380" customFormat="false" ht="15" hidden="false" customHeight="false" outlineLevel="0" collapsed="false">
      <c r="A3380" s="5" t="n">
        <v>43755</v>
      </c>
      <c r="B3380" s="6" t="n">
        <v>8003.86</v>
      </c>
      <c r="C3380" s="6" t="n">
        <v>8072.49</v>
      </c>
      <c r="D3380" s="7" t="n">
        <f aca="false">(L3380-(설정!$B$5+설정!$B$4*K3380))/설정!$B$6</f>
        <v>-0.118992459951713</v>
      </c>
      <c r="E3380" s="8" t="n">
        <f aca="false">H3380*설정!$B$8</f>
        <v>17556.5172203508</v>
      </c>
      <c r="F3380" s="8" t="n">
        <f aca="false">H3380*설정!$B$9</f>
        <v>35155.0064977448</v>
      </c>
      <c r="G3380" s="9" t="n">
        <f aca="false">A3380-설정!$B$3</f>
        <v>3939</v>
      </c>
      <c r="H3380" s="8" t="n">
        <f aca="false">10^(설정!$B$5+설정!$B$4*K3380)</f>
        <v>8767.77812367201</v>
      </c>
      <c r="I3380" s="8" t="n">
        <f aca="false">H3380/설정!$B$8</f>
        <v>4378.65507498448</v>
      </c>
      <c r="J3380" s="8" t="n">
        <f aca="false">H3380/설정!$B$9</f>
        <v>2186.71366853176</v>
      </c>
      <c r="K3380" s="10" t="n">
        <f aca="false">LOG10(G3380)</f>
        <v>3.59538598080914</v>
      </c>
      <c r="L3380" s="10" t="n">
        <f aca="false">LOG10(C3380)</f>
        <v>3.90700751569632</v>
      </c>
    </row>
    <row r="3381" customFormat="false" ht="15" hidden="false" customHeight="false" outlineLevel="0" collapsed="false">
      <c r="A3381" s="5" t="n">
        <v>43756</v>
      </c>
      <c r="B3381" s="6" t="n">
        <v>8072.49</v>
      </c>
      <c r="C3381" s="6" t="n">
        <v>7959.33</v>
      </c>
      <c r="D3381" s="7" t="n">
        <f aca="false">(L3381-(설정!$B$5+설정!$B$4*K3381))/설정!$B$6</f>
        <v>-0.141398718928584</v>
      </c>
      <c r="E3381" s="8" t="n">
        <f aca="false">H3381*설정!$B$8</f>
        <v>17581.8246043568</v>
      </c>
      <c r="F3381" s="8" t="n">
        <f aca="false">H3381*설정!$B$9</f>
        <v>35205.6817676748</v>
      </c>
      <c r="G3381" s="9" t="n">
        <f aca="false">A3381-설정!$B$3</f>
        <v>3940</v>
      </c>
      <c r="H3381" s="8" t="n">
        <f aca="false">10^(설정!$B$5+설정!$B$4*K3381)</f>
        <v>8780.41670825403</v>
      </c>
      <c r="I3381" s="8" t="n">
        <f aca="false">H3381/설정!$B$8</f>
        <v>4384.96682258348</v>
      </c>
      <c r="J3381" s="8" t="n">
        <f aca="false">H3381/설정!$B$9</f>
        <v>2189.86577448911</v>
      </c>
      <c r="K3381" s="10" t="n">
        <f aca="false">LOG10(G3381)</f>
        <v>3.59549622182557</v>
      </c>
      <c r="L3381" s="10" t="n">
        <f aca="false">LOG10(C3381)</f>
        <v>3.90087651126161</v>
      </c>
    </row>
    <row r="3382" customFormat="false" ht="15" hidden="false" customHeight="false" outlineLevel="0" collapsed="false">
      <c r="A3382" s="5" t="n">
        <v>43757</v>
      </c>
      <c r="B3382" s="6" t="n">
        <v>7959.33</v>
      </c>
      <c r="C3382" s="6" t="n">
        <v>7948.48</v>
      </c>
      <c r="D3382" s="7" t="n">
        <f aca="false">(L3382-(설정!$B$5+설정!$B$4*K3382))/설정!$B$6</f>
        <v>-0.14543734574296</v>
      </c>
      <c r="E3382" s="8" t="n">
        <f aca="false">H3382*설정!$B$8</f>
        <v>17607.1620322043</v>
      </c>
      <c r="F3382" s="8" t="n">
        <f aca="false">H3382*설정!$B$9</f>
        <v>35256.4171971131</v>
      </c>
      <c r="G3382" s="9" t="n">
        <f aca="false">A3382-설정!$B$3</f>
        <v>3941</v>
      </c>
      <c r="H3382" s="8" t="n">
        <f aca="false">10^(설정!$B$5+설정!$B$4*K3382)</f>
        <v>8793.07029682191</v>
      </c>
      <c r="I3382" s="8" t="n">
        <f aca="false">H3382/설정!$B$8</f>
        <v>4391.28606321868</v>
      </c>
      <c r="J3382" s="8" t="n">
        <f aca="false">H3382/설정!$B$9</f>
        <v>2193.02162249155</v>
      </c>
      <c r="K3382" s="10" t="n">
        <f aca="false">LOG10(G3382)</f>
        <v>3.5956064348656</v>
      </c>
      <c r="L3382" s="10" t="n">
        <f aca="false">LOG10(C3382)</f>
        <v>3.90028408579772</v>
      </c>
    </row>
    <row r="3383" customFormat="false" ht="15" hidden="false" customHeight="false" outlineLevel="0" collapsed="false">
      <c r="A3383" s="5" t="n">
        <v>43758</v>
      </c>
      <c r="B3383" s="6" t="n">
        <v>7948.48</v>
      </c>
      <c r="C3383" s="6" t="n">
        <v>8213.71</v>
      </c>
      <c r="D3383" s="7" t="n">
        <f aca="false">(L3383-(설정!$B$5+설정!$B$4*K3383))/설정!$B$6</f>
        <v>-0.100237299424793</v>
      </c>
      <c r="E3383" s="8" t="n">
        <f aca="false">H3383*설정!$B$8</f>
        <v>17632.529531923</v>
      </c>
      <c r="F3383" s="8" t="n">
        <f aca="false">H3383*설정!$B$9</f>
        <v>35307.2128421861</v>
      </c>
      <c r="G3383" s="9" t="n">
        <f aca="false">A3383-설정!$B$3</f>
        <v>3942</v>
      </c>
      <c r="H3383" s="8" t="n">
        <f aca="false">10^(설정!$B$5+설정!$B$4*K3383)</f>
        <v>8805.7389033738</v>
      </c>
      <c r="I3383" s="8" t="n">
        <f aca="false">H3383/설정!$B$8</f>
        <v>4397.61280388079</v>
      </c>
      <c r="J3383" s="8" t="n">
        <f aca="false">H3383/설정!$B$9</f>
        <v>2196.18121603024</v>
      </c>
      <c r="K3383" s="10" t="n">
        <f aca="false">LOG10(G3383)</f>
        <v>3.59571661994342</v>
      </c>
      <c r="L3383" s="10" t="n">
        <f aca="false">LOG10(C3383)</f>
        <v>3.91453936523019</v>
      </c>
    </row>
    <row r="3384" customFormat="false" ht="15" hidden="false" customHeight="false" outlineLevel="0" collapsed="false">
      <c r="A3384" s="5" t="n">
        <v>43759</v>
      </c>
      <c r="B3384" s="6" t="n">
        <v>8213.71</v>
      </c>
      <c r="C3384" s="6" t="n">
        <v>8211.65</v>
      </c>
      <c r="D3384" s="7" t="n">
        <f aca="false">(L3384-(설정!$B$5+설정!$B$4*K3384))/설정!$B$6</f>
        <v>-0.102671516239308</v>
      </c>
      <c r="E3384" s="8" t="n">
        <f aca="false">H3384*설정!$B$8</f>
        <v>17657.9271315617</v>
      </c>
      <c r="F3384" s="8" t="n">
        <f aca="false">H3384*설정!$B$9</f>
        <v>35358.0687590584</v>
      </c>
      <c r="G3384" s="9" t="n">
        <f aca="false">A3384-설정!$B$3</f>
        <v>3943</v>
      </c>
      <c r="H3384" s="8" t="n">
        <f aca="false">10^(설정!$B$5+설정!$B$4*K3384)</f>
        <v>8818.42254191732</v>
      </c>
      <c r="I3384" s="8" t="n">
        <f aca="false">H3384/설정!$B$8</f>
        <v>4403.94705156527</v>
      </c>
      <c r="J3384" s="8" t="n">
        <f aca="false">H3384/설정!$B$9</f>
        <v>2199.34455859875</v>
      </c>
      <c r="K3384" s="10" t="n">
        <f aca="false">LOG10(G3384)</f>
        <v>3.59582677707322</v>
      </c>
      <c r="L3384" s="10" t="n">
        <f aca="false">LOG10(C3384)</f>
        <v>3.91443043043212</v>
      </c>
    </row>
    <row r="3385" customFormat="false" ht="15" hidden="false" customHeight="false" outlineLevel="0" collapsed="false">
      <c r="A3385" s="5" t="n">
        <v>43760</v>
      </c>
      <c r="B3385" s="6" t="n">
        <v>8211.65</v>
      </c>
      <c r="C3385" s="6" t="n">
        <v>8029.21</v>
      </c>
      <c r="D3385" s="7" t="n">
        <f aca="false">(L3385-(설정!$B$5+설정!$B$4*K3385))/설정!$B$6</f>
        <v>-0.137102278209909</v>
      </c>
      <c r="E3385" s="8" t="n">
        <f aca="false">H3385*설정!$B$8</f>
        <v>17683.3548591884</v>
      </c>
      <c r="F3385" s="8" t="n">
        <f aca="false">H3385*설정!$B$9</f>
        <v>35408.9850039331</v>
      </c>
      <c r="G3385" s="9" t="n">
        <f aca="false">A3385-설정!$B$3</f>
        <v>3944</v>
      </c>
      <c r="H3385" s="8" t="n">
        <f aca="false">10^(설정!$B$5+설정!$B$4*K3385)</f>
        <v>8831.12122646972</v>
      </c>
      <c r="I3385" s="8" t="n">
        <f aca="false">H3385/설정!$B$8</f>
        <v>4410.28881327236</v>
      </c>
      <c r="J3385" s="8" t="n">
        <f aca="false">H3385/설정!$B$9</f>
        <v>2202.51165369302</v>
      </c>
      <c r="K3385" s="10" t="n">
        <f aca="false">LOG10(G3385)</f>
        <v>3.59593690626917</v>
      </c>
      <c r="L3385" s="10" t="n">
        <f aca="false">LOG10(C3385)</f>
        <v>3.90467281682056</v>
      </c>
    </row>
    <row r="3386" customFormat="false" ht="15" hidden="false" customHeight="false" outlineLevel="0" collapsed="false">
      <c r="A3386" s="5" t="n">
        <v>43761</v>
      </c>
      <c r="B3386" s="6" t="n">
        <v>8029.21</v>
      </c>
      <c r="C3386" s="6" t="n">
        <v>7458.04</v>
      </c>
      <c r="D3386" s="7" t="n">
        <f aca="false">(L3386-(설정!$B$5+설정!$B$4*K3386))/설정!$B$6</f>
        <v>-0.245452536169241</v>
      </c>
      <c r="E3386" s="8" t="n">
        <f aca="false">H3386*설정!$B$8</f>
        <v>17708.8127428899</v>
      </c>
      <c r="F3386" s="8" t="n">
        <f aca="false">H3386*설정!$B$9</f>
        <v>35459.961633051</v>
      </c>
      <c r="G3386" s="9" t="n">
        <f aca="false">A3386-설정!$B$3</f>
        <v>3945</v>
      </c>
      <c r="H3386" s="8" t="n">
        <f aca="false">10^(설정!$B$5+설정!$B$4*K3386)</f>
        <v>8843.83497105762</v>
      </c>
      <c r="I3386" s="8" t="n">
        <f aca="false">H3386/설정!$B$8</f>
        <v>4416.63809600701</v>
      </c>
      <c r="J3386" s="8" t="n">
        <f aca="false">H3386/설정!$B$9</f>
        <v>2205.68250481133</v>
      </c>
      <c r="K3386" s="10" t="n">
        <f aca="false">LOG10(G3386)</f>
        <v>3.59604700754544</v>
      </c>
      <c r="L3386" s="10" t="n">
        <f aca="false">LOG10(C3386)</f>
        <v>3.87262470830025</v>
      </c>
    </row>
    <row r="3387" customFormat="false" ht="15" hidden="false" customHeight="false" outlineLevel="0" collapsed="false">
      <c r="A3387" s="5" t="n">
        <v>43762</v>
      </c>
      <c r="B3387" s="6" t="n">
        <v>7458.04</v>
      </c>
      <c r="C3387" s="6" t="n">
        <v>7454.37</v>
      </c>
      <c r="D3387" s="7" t="n">
        <f aca="false">(L3387-(설정!$B$5+설정!$B$4*K3387))/설정!$B$6</f>
        <v>-0.248232809407819</v>
      </c>
      <c r="E3387" s="8" t="n">
        <f aca="false">H3387*설정!$B$8</f>
        <v>17734.3008107722</v>
      </c>
      <c r="F3387" s="8" t="n">
        <f aca="false">H3387*설정!$B$9</f>
        <v>35510.9987026915</v>
      </c>
      <c r="G3387" s="9" t="n">
        <f aca="false">A3387-설정!$B$3</f>
        <v>3946</v>
      </c>
      <c r="H3387" s="8" t="n">
        <f aca="false">10^(설정!$B$5+설정!$B$4*K3387)</f>
        <v>8856.56378971731</v>
      </c>
      <c r="I3387" s="8" t="n">
        <f aca="false">H3387/설정!$B$8</f>
        <v>4422.99490677898</v>
      </c>
      <c r="J3387" s="8" t="n">
        <f aca="false">H3387/설정!$B$9</f>
        <v>2208.85711545439</v>
      </c>
      <c r="K3387" s="10" t="n">
        <f aca="false">LOG10(G3387)</f>
        <v>3.59615708091617</v>
      </c>
      <c r="L3387" s="10" t="n">
        <f aca="false">LOG10(C3387)</f>
        <v>3.87241094529605</v>
      </c>
    </row>
    <row r="3388" customFormat="false" ht="15" hidden="false" customHeight="false" outlineLevel="0" collapsed="false">
      <c r="A3388" s="5" t="n">
        <v>43763</v>
      </c>
      <c r="B3388" s="6" t="n">
        <v>7454.37</v>
      </c>
      <c r="C3388" s="6" t="n">
        <v>8656.66</v>
      </c>
      <c r="D3388" s="7" t="n">
        <f aca="false">(L3388-(설정!$B$5+설정!$B$4*K3388))/설정!$B$6</f>
        <v>-0.0349507636025845</v>
      </c>
      <c r="E3388" s="8" t="n">
        <f aca="false">H3388*설정!$B$8</f>
        <v>17759.8190909603</v>
      </c>
      <c r="F3388" s="8" t="n">
        <f aca="false">H3388*설정!$B$9</f>
        <v>35562.0962691715</v>
      </c>
      <c r="G3388" s="9" t="n">
        <f aca="false">A3388-설정!$B$3</f>
        <v>3947</v>
      </c>
      <c r="H3388" s="8" t="n">
        <f aca="false">10^(설정!$B$5+설정!$B$4*K3388)</f>
        <v>8869.30769649442</v>
      </c>
      <c r="I3388" s="8" t="n">
        <f aca="false">H3388/설정!$B$8</f>
        <v>4429.3592526027</v>
      </c>
      <c r="J3388" s="8" t="n">
        <f aca="false">H3388/설정!$B$9</f>
        <v>2212.03548912523</v>
      </c>
      <c r="K3388" s="10" t="n">
        <f aca="false">LOG10(G3388)</f>
        <v>3.59626712639552</v>
      </c>
      <c r="L3388" s="10" t="n">
        <f aca="false">LOG10(C3388)</f>
        <v>3.93735036045092</v>
      </c>
    </row>
    <row r="3389" customFormat="false" ht="15" hidden="false" customHeight="false" outlineLevel="0" collapsed="false">
      <c r="A3389" s="5" t="n">
        <v>43764</v>
      </c>
      <c r="B3389" s="6" t="n">
        <v>8656.66</v>
      </c>
      <c r="C3389" s="6" t="n">
        <v>9249.65</v>
      </c>
      <c r="D3389" s="7" t="n">
        <f aca="false">(L3389-(설정!$B$5+설정!$B$4*K3389))/설정!$B$6</f>
        <v>0.0584027138847928</v>
      </c>
      <c r="E3389" s="8" t="n">
        <f aca="false">H3389*설정!$B$8</f>
        <v>17785.3676115982</v>
      </c>
      <c r="F3389" s="8" t="n">
        <f aca="false">H3389*설정!$B$9</f>
        <v>35613.2543888463</v>
      </c>
      <c r="G3389" s="9" t="n">
        <f aca="false">A3389-설정!$B$3</f>
        <v>3948</v>
      </c>
      <c r="H3389" s="8" t="n">
        <f aca="false">10^(설정!$B$5+설정!$B$4*K3389)</f>
        <v>8882.06670544416</v>
      </c>
      <c r="I3389" s="8" t="n">
        <f aca="false">H3389/설정!$B$8</f>
        <v>4435.73114049739</v>
      </c>
      <c r="J3389" s="8" t="n">
        <f aca="false">H3389/설정!$B$9</f>
        <v>2215.21762932925</v>
      </c>
      <c r="K3389" s="10" t="n">
        <f aca="false">LOG10(G3389)</f>
        <v>3.5963771439976</v>
      </c>
      <c r="L3389" s="10" t="n">
        <f aca="false">LOG10(C3389)</f>
        <v>3.96612529966395</v>
      </c>
    </row>
    <row r="3390" customFormat="false" ht="15" hidden="false" customHeight="false" outlineLevel="0" collapsed="false">
      <c r="A3390" s="5" t="n">
        <v>43765</v>
      </c>
      <c r="B3390" s="6" t="n">
        <v>9249.65</v>
      </c>
      <c r="C3390" s="6" t="n">
        <v>9558.16</v>
      </c>
      <c r="D3390" s="7" t="n">
        <f aca="false">(L3390-(설정!$B$5+설정!$B$4*K3390))/설정!$B$6</f>
        <v>0.103585600626996</v>
      </c>
      <c r="E3390" s="8" t="n">
        <f aca="false">H3390*설정!$B$8</f>
        <v>17810.9464008492</v>
      </c>
      <c r="F3390" s="8" t="n">
        <f aca="false">H3390*설정!$B$9</f>
        <v>35664.4731181101</v>
      </c>
      <c r="G3390" s="9" t="n">
        <f aca="false">A3390-설정!$B$3</f>
        <v>3949</v>
      </c>
      <c r="H3390" s="8" t="n">
        <f aca="false">10^(설정!$B$5+설정!$B$4*K3390)</f>
        <v>8894.84083063143</v>
      </c>
      <c r="I3390" s="8" t="n">
        <f aca="false">H3390/설정!$B$8</f>
        <v>4442.11057748711</v>
      </c>
      <c r="J3390" s="8" t="n">
        <f aca="false">H3390/설정!$B$9</f>
        <v>2218.40353957431</v>
      </c>
      <c r="K3390" s="10" t="n">
        <f aca="false">LOG10(G3390)</f>
        <v>3.59648713373654</v>
      </c>
      <c r="L3390" s="10" t="n">
        <f aca="false">LOG10(C3390)</f>
        <v>3.98037429617175</v>
      </c>
    </row>
    <row r="3391" customFormat="false" ht="15" hidden="false" customHeight="false" outlineLevel="0" collapsed="false">
      <c r="A3391" s="5" t="n">
        <v>43766</v>
      </c>
      <c r="B3391" s="6" t="n">
        <v>9558.16</v>
      </c>
      <c r="C3391" s="6" t="n">
        <v>9319.18</v>
      </c>
      <c r="D3391" s="7" t="n">
        <f aca="false">(L3391-(설정!$B$5+설정!$B$4*K3391))/설정!$B$6</f>
        <v>0.0650492581256353</v>
      </c>
      <c r="E3391" s="8" t="n">
        <f aca="false">H3391*설정!$B$8</f>
        <v>17836.5554868952</v>
      </c>
      <c r="F3391" s="8" t="n">
        <f aca="false">H3391*설정!$B$9</f>
        <v>35715.752513394</v>
      </c>
      <c r="G3391" s="9" t="n">
        <f aca="false">A3391-설정!$B$3</f>
        <v>3950</v>
      </c>
      <c r="H3391" s="8" t="n">
        <f aca="false">10^(설정!$B$5+설정!$B$4*K3391)</f>
        <v>8907.63008613033</v>
      </c>
      <c r="I3391" s="8" t="n">
        <f aca="false">H3391/설정!$B$8</f>
        <v>4448.49757060048</v>
      </c>
      <c r="J3391" s="8" t="n">
        <f aca="false">H3391/설정!$B$9</f>
        <v>2221.59322337051</v>
      </c>
      <c r="K3391" s="10" t="n">
        <f aca="false">LOG10(G3391)</f>
        <v>3.59659709562646</v>
      </c>
      <c r="L3391" s="10" t="n">
        <f aca="false">LOG10(C3391)</f>
        <v>3.96937770021424</v>
      </c>
    </row>
    <row r="3392" customFormat="false" ht="15" hidden="false" customHeight="false" outlineLevel="0" collapsed="false">
      <c r="A3392" s="5" t="n">
        <v>43767</v>
      </c>
      <c r="B3392" s="6" t="n">
        <v>9319.18</v>
      </c>
      <c r="C3392" s="6" t="n">
        <v>9431.21</v>
      </c>
      <c r="D3392" s="7" t="n">
        <f aca="false">(L3392-(설정!$B$5+설정!$B$4*K3392))/설정!$B$6</f>
        <v>0.0801906886053696</v>
      </c>
      <c r="E3392" s="8" t="n">
        <f aca="false">H3392*설정!$B$8</f>
        <v>17862.194897938</v>
      </c>
      <c r="F3392" s="8" t="n">
        <f aca="false">H3392*설정!$B$9</f>
        <v>35767.0926311686</v>
      </c>
      <c r="G3392" s="9" t="n">
        <f aca="false">A3392-설정!$B$3</f>
        <v>3951</v>
      </c>
      <c r="H3392" s="8" t="n">
        <f aca="false">10^(설정!$B$5+설정!$B$4*K3392)</f>
        <v>8920.43448602483</v>
      </c>
      <c r="I3392" s="8" t="n">
        <f aca="false">H3392/설정!$B$8</f>
        <v>4454.89212687111</v>
      </c>
      <c r="J3392" s="8" t="n">
        <f aca="false">H3392/설정!$B$9</f>
        <v>2224.78668423046</v>
      </c>
      <c r="K3392" s="10" t="n">
        <f aca="false">LOG10(G3392)</f>
        <v>3.59670702968145</v>
      </c>
      <c r="L3392" s="10" t="n">
        <f aca="false">LOG10(C3392)</f>
        <v>3.9745674151776</v>
      </c>
    </row>
    <row r="3393" customFormat="false" ht="15" hidden="false" customHeight="false" outlineLevel="0" collapsed="false">
      <c r="A3393" s="5" t="n">
        <v>43768</v>
      </c>
      <c r="B3393" s="6" t="n">
        <v>9431.21</v>
      </c>
      <c r="C3393" s="6" t="n">
        <v>9182.86</v>
      </c>
      <c r="D3393" s="7" t="n">
        <f aca="false">(L3393-(설정!$B$5+설정!$B$4*K3393))/설정!$B$6</f>
        <v>0.0396893568198035</v>
      </c>
      <c r="E3393" s="8" t="n">
        <f aca="false">H3393*설정!$B$8</f>
        <v>17887.8646621976</v>
      </c>
      <c r="F3393" s="8" t="n">
        <f aca="false">H3393*설정!$B$9</f>
        <v>35818.493527942</v>
      </c>
      <c r="G3393" s="9" t="n">
        <f aca="false">A3393-설정!$B$3</f>
        <v>3952</v>
      </c>
      <c r="H3393" s="8" t="n">
        <f aca="false">10^(설정!$B$5+설정!$B$4*K3393)</f>
        <v>8933.25404440826</v>
      </c>
      <c r="I3393" s="8" t="n">
        <f aca="false">H3393/설정!$B$8</f>
        <v>4461.29425333723</v>
      </c>
      <c r="J3393" s="8" t="n">
        <f aca="false">H3393/설정!$B$9</f>
        <v>2227.98392566907</v>
      </c>
      <c r="K3393" s="10" t="n">
        <f aca="false">LOG10(G3393)</f>
        <v>3.59681693591559</v>
      </c>
      <c r="L3393" s="10" t="n">
        <f aca="false">LOG10(C3393)</f>
        <v>3.96297796320288</v>
      </c>
    </row>
    <row r="3394" customFormat="false" ht="15" hidden="false" customHeight="false" outlineLevel="0" collapsed="false">
      <c r="A3394" s="5" t="n">
        <v>43769</v>
      </c>
      <c r="B3394" s="6" t="n">
        <v>9182.86</v>
      </c>
      <c r="C3394" s="6" t="n">
        <v>9155.28</v>
      </c>
      <c r="D3394" s="7" t="n">
        <f aca="false">(L3394-(설정!$B$5+설정!$B$4*K3394))/설정!$B$6</f>
        <v>0.0332895604752168</v>
      </c>
      <c r="E3394" s="8" t="n">
        <f aca="false">H3394*설정!$B$8</f>
        <v>17913.5648079139</v>
      </c>
      <c r="F3394" s="8" t="n">
        <f aca="false">H3394*설정!$B$9</f>
        <v>35869.9552602611</v>
      </c>
      <c r="G3394" s="9" t="n">
        <f aca="false">A3394-설정!$B$3</f>
        <v>3953</v>
      </c>
      <c r="H3394" s="8" t="n">
        <f aca="false">10^(설정!$B$5+설정!$B$4*K3394)</f>
        <v>8946.08877538356</v>
      </c>
      <c r="I3394" s="8" t="n">
        <f aca="false">H3394/설정!$B$8</f>
        <v>4467.70395704191</v>
      </c>
      <c r="J3394" s="8" t="n">
        <f aca="false">H3394/설정!$B$9</f>
        <v>2231.18495120367</v>
      </c>
      <c r="K3394" s="10" t="n">
        <f aca="false">LOG10(G3394)</f>
        <v>3.59692681434297</v>
      </c>
      <c r="L3394" s="10" t="n">
        <f aca="false">LOG10(C3394)</f>
        <v>3.96167163106212</v>
      </c>
    </row>
    <row r="3395" customFormat="false" ht="15" hidden="false" customHeight="false" outlineLevel="0" collapsed="false">
      <c r="A3395" s="5" t="n">
        <v>43770</v>
      </c>
      <c r="B3395" s="6" t="n">
        <v>9155.28</v>
      </c>
      <c r="C3395" s="6" t="n">
        <v>9251.38</v>
      </c>
      <c r="D3395" s="7" t="n">
        <f aca="false">(L3395-(설정!$B$5+설정!$B$4*K3395))/설정!$B$6</f>
        <v>0.0462610182527045</v>
      </c>
      <c r="E3395" s="8" t="n">
        <f aca="false">H3395*설정!$B$8</f>
        <v>17939.2953633454</v>
      </c>
      <c r="F3395" s="8" t="n">
        <f aca="false">H3395*설정!$B$9</f>
        <v>35921.4778847105</v>
      </c>
      <c r="G3395" s="9" t="n">
        <f aca="false">A3395-설정!$B$3</f>
        <v>3954</v>
      </c>
      <c r="H3395" s="8" t="n">
        <f aca="false">10^(설정!$B$5+설정!$B$4*K3395)</f>
        <v>8958.93869306314</v>
      </c>
      <c r="I3395" s="8" t="n">
        <f aca="false">H3395/설정!$B$8</f>
        <v>4474.12124503291</v>
      </c>
      <c r="J3395" s="8" t="n">
        <f aca="false">H3395/설정!$B$9</f>
        <v>2234.38976435395</v>
      </c>
      <c r="K3395" s="10" t="n">
        <f aca="false">LOG10(G3395)</f>
        <v>3.59703666497765</v>
      </c>
      <c r="L3395" s="10" t="n">
        <f aca="false">LOG10(C3395)</f>
        <v>3.966206519948</v>
      </c>
    </row>
    <row r="3396" customFormat="false" ht="15" hidden="false" customHeight="false" outlineLevel="0" collapsed="false">
      <c r="A3396" s="5" t="n">
        <v>43771</v>
      </c>
      <c r="B3396" s="6" t="n">
        <v>9251.38</v>
      </c>
      <c r="C3396" s="6" t="n">
        <v>9300.19</v>
      </c>
      <c r="D3396" s="7" t="n">
        <f aca="false">(L3396-(설정!$B$5+설정!$B$4*K3396))/설정!$B$6</f>
        <v>0.051772887609057</v>
      </c>
      <c r="E3396" s="8" t="n">
        <f aca="false">H3396*설정!$B$8</f>
        <v>17965.0563567698</v>
      </c>
      <c r="F3396" s="8" t="n">
        <f aca="false">H3396*설정!$B$9</f>
        <v>35973.0614579135</v>
      </c>
      <c r="G3396" s="9" t="n">
        <f aca="false">A3396-설정!$B$3</f>
        <v>3955</v>
      </c>
      <c r="H3396" s="8" t="n">
        <f aca="false">10^(설정!$B$5+설정!$B$4*K3396)</f>
        <v>8971.80381156906</v>
      </c>
      <c r="I3396" s="8" t="n">
        <f aca="false">H3396/설정!$B$8</f>
        <v>4480.54612436285</v>
      </c>
      <c r="J3396" s="8" t="n">
        <f aca="false">H3396/설정!$B$9</f>
        <v>2237.59836864199</v>
      </c>
      <c r="K3396" s="10" t="n">
        <f aca="false">LOG10(G3396)</f>
        <v>3.5971464878337</v>
      </c>
      <c r="L3396" s="10" t="n">
        <f aca="false">LOG10(C3396)</f>
        <v>3.96849182114627</v>
      </c>
    </row>
    <row r="3397" customFormat="false" ht="15" hidden="false" customHeight="false" outlineLevel="0" collapsed="false">
      <c r="A3397" s="5" t="n">
        <v>43772</v>
      </c>
      <c r="B3397" s="6" t="n">
        <v>9300.19</v>
      </c>
      <c r="C3397" s="6" t="n">
        <v>9209.64</v>
      </c>
      <c r="D3397" s="7" t="n">
        <f aca="false">(L3397-(설정!$B$5+설정!$B$4*K3397))/설정!$B$6</f>
        <v>0.0356155934172912</v>
      </c>
      <c r="E3397" s="8" t="n">
        <f aca="false">H3397*설정!$B$8</f>
        <v>17990.8478164842</v>
      </c>
      <c r="F3397" s="8" t="n">
        <f aca="false">H3397*설정!$B$9</f>
        <v>36024.7060365314</v>
      </c>
      <c r="G3397" s="9" t="n">
        <f aca="false">A3397-설정!$B$3</f>
        <v>3956</v>
      </c>
      <c r="H3397" s="8" t="n">
        <f aca="false">10^(설정!$B$5+설정!$B$4*K3397)</f>
        <v>8984.68414503285</v>
      </c>
      <c r="I3397" s="8" t="n">
        <f aca="false">H3397/설정!$B$8</f>
        <v>4486.97860208904</v>
      </c>
      <c r="J3397" s="8" t="n">
        <f aca="false">H3397/설정!$B$9</f>
        <v>2240.81076759224</v>
      </c>
      <c r="K3397" s="10" t="n">
        <f aca="false">LOG10(G3397)</f>
        <v>3.59725628292514</v>
      </c>
      <c r="L3397" s="10" t="n">
        <f aca="false">LOG10(C3397)</f>
        <v>3.96424265418499</v>
      </c>
    </row>
    <row r="3398" customFormat="false" ht="15" hidden="false" customHeight="false" outlineLevel="0" collapsed="false">
      <c r="A3398" s="5" t="n">
        <v>43773</v>
      </c>
      <c r="B3398" s="6" t="n">
        <v>9209.64</v>
      </c>
      <c r="C3398" s="6" t="n">
        <v>9418.36</v>
      </c>
      <c r="D3398" s="7" t="n">
        <f aca="false">(L3398-(설정!$B$5+설정!$B$4*K3398))/설정!$B$6</f>
        <v>0.0658254413801155</v>
      </c>
      <c r="E3398" s="8" t="n">
        <f aca="false">H3398*설정!$B$8</f>
        <v>18016.6697708047</v>
      </c>
      <c r="F3398" s="8" t="n">
        <f aca="false">H3398*설정!$B$9</f>
        <v>36076.4116772646</v>
      </c>
      <c r="G3398" s="9" t="n">
        <f aca="false">A3398-설정!$B$3</f>
        <v>3957</v>
      </c>
      <c r="H3398" s="8" t="n">
        <f aca="false">10^(설정!$B$5+설정!$B$4*K3398)</f>
        <v>8997.57970759575</v>
      </c>
      <c r="I3398" s="8" t="n">
        <f aca="false">H3398/설정!$B$8</f>
        <v>4493.41868527367</v>
      </c>
      <c r="J3398" s="8" t="n">
        <f aca="false">H3398/설정!$B$9</f>
        <v>2244.02696473158</v>
      </c>
      <c r="K3398" s="10" t="n">
        <f aca="false">LOG10(G3398)</f>
        <v>3.59736605026603</v>
      </c>
      <c r="L3398" s="10" t="n">
        <f aca="false">LOG10(C3398)</f>
        <v>3.97397528655536</v>
      </c>
    </row>
    <row r="3399" customFormat="false" ht="15" hidden="false" customHeight="false" outlineLevel="0" collapsed="false">
      <c r="A3399" s="5" t="n">
        <v>43774</v>
      </c>
      <c r="B3399" s="6" t="n">
        <v>9418.36</v>
      </c>
      <c r="C3399" s="6" t="n">
        <v>9330.79</v>
      </c>
      <c r="D3399" s="7" t="n">
        <f aca="false">(L3399-(설정!$B$5+설정!$B$4*K3399))/설정!$B$6</f>
        <v>0.0503068846434411</v>
      </c>
      <c r="E3399" s="8" t="n">
        <f aca="false">H3399*설정!$B$8</f>
        <v>18042.5222480661</v>
      </c>
      <c r="F3399" s="8" t="n">
        <f aca="false">H3399*설정!$B$9</f>
        <v>36128.1784368504</v>
      </c>
      <c r="G3399" s="9" t="n">
        <f aca="false">A3399-설정!$B$3</f>
        <v>3958</v>
      </c>
      <c r="H3399" s="8" t="n">
        <f aca="false">10^(설정!$B$5+설정!$B$4*K3399)</f>
        <v>9010.49051340827</v>
      </c>
      <c r="I3399" s="8" t="n">
        <f aca="false">H3399/설정!$B$8</f>
        <v>4499.86638098354</v>
      </c>
      <c r="J3399" s="8" t="n">
        <f aca="false">H3399/설정!$B$9</f>
        <v>2247.24696358919</v>
      </c>
      <c r="K3399" s="10" t="n">
        <f aca="false">LOG10(G3399)</f>
        <v>3.59747578987038</v>
      </c>
      <c r="L3399" s="10" t="n">
        <f aca="false">LOG10(C3399)</f>
        <v>3.96991841524877</v>
      </c>
    </row>
    <row r="3400" customFormat="false" ht="15" hidden="false" customHeight="false" outlineLevel="0" collapsed="false">
      <c r="A3400" s="5" t="n">
        <v>43775</v>
      </c>
      <c r="B3400" s="6" t="n">
        <v>9330.79</v>
      </c>
      <c r="C3400" s="6" t="n">
        <v>9354.93</v>
      </c>
      <c r="D3400" s="7" t="n">
        <f aca="false">(L3400-(설정!$B$5+설정!$B$4*K3400))/설정!$B$6</f>
        <v>0.051963509043731</v>
      </c>
      <c r="E3400" s="8" t="n">
        <f aca="false">H3400*설정!$B$8</f>
        <v>18068.4052766234</v>
      </c>
      <c r="F3400" s="8" t="n">
        <f aca="false">H3400*설정!$B$9</f>
        <v>36180.0063720662</v>
      </c>
      <c r="G3400" s="9" t="n">
        <f aca="false">A3400-설정!$B$3</f>
        <v>3959</v>
      </c>
      <c r="H3400" s="8" t="n">
        <f aca="false">10^(설정!$B$5+설정!$B$4*K3400)</f>
        <v>9023.41657663085</v>
      </c>
      <c r="I3400" s="8" t="n">
        <f aca="false">H3400/설정!$B$8</f>
        <v>4506.32169629043</v>
      </c>
      <c r="J3400" s="8" t="n">
        <f aca="false">H3400/설정!$B$9</f>
        <v>2250.47076769673</v>
      </c>
      <c r="K3400" s="10" t="n">
        <f aca="false">LOG10(G3400)</f>
        <v>3.5975855017522</v>
      </c>
      <c r="L3400" s="10" t="n">
        <f aca="false">LOG10(C3400)</f>
        <v>3.97104054215912</v>
      </c>
    </row>
    <row r="3401" customFormat="false" ht="15" hidden="false" customHeight="false" outlineLevel="0" collapsed="false">
      <c r="A3401" s="5" t="n">
        <v>43776</v>
      </c>
      <c r="B3401" s="6" t="n">
        <v>9354.93</v>
      </c>
      <c r="C3401" s="6" t="n">
        <v>9210.75</v>
      </c>
      <c r="D3401" s="7" t="n">
        <f aca="false">(L3401-(설정!$B$5+설정!$B$4*K3401))/설정!$B$6</f>
        <v>0.0275297737197274</v>
      </c>
      <c r="E3401" s="8" t="n">
        <f aca="false">H3401*설정!$B$8</f>
        <v>18094.3188848497</v>
      </c>
      <c r="F3401" s="8" t="n">
        <f aca="false">H3401*설정!$B$9</f>
        <v>36231.8955397264</v>
      </c>
      <c r="G3401" s="9" t="n">
        <f aca="false">A3401-설정!$B$3</f>
        <v>3960</v>
      </c>
      <c r="H3401" s="8" t="n">
        <f aca="false">10^(설정!$B$5+설정!$B$4*K3401)</f>
        <v>9036.35791143322</v>
      </c>
      <c r="I3401" s="8" t="n">
        <f aca="false">H3401/설정!$B$8</f>
        <v>4512.78463827073</v>
      </c>
      <c r="J3401" s="8" t="n">
        <f aca="false">H3401/설정!$B$9</f>
        <v>2253.69838058819</v>
      </c>
      <c r="K3401" s="10" t="n">
        <f aca="false">LOG10(G3401)</f>
        <v>3.59769518592551</v>
      </c>
      <c r="L3401" s="10" t="n">
        <f aca="false">LOG10(C3401)</f>
        <v>3.9642949947571</v>
      </c>
    </row>
    <row r="3402" customFormat="false" ht="15" hidden="false" customHeight="false" outlineLevel="0" collapsed="false">
      <c r="A3402" s="5" t="n">
        <v>43777</v>
      </c>
      <c r="B3402" s="6" t="n">
        <v>9210.75</v>
      </c>
      <c r="C3402" s="6" t="n">
        <v>8791.33</v>
      </c>
      <c r="D3402" s="7" t="n">
        <f aca="false">(L3402-(설정!$B$5+설정!$B$4*K3402))/설정!$B$6</f>
        <v>-0.041655282220351</v>
      </c>
      <c r="E3402" s="8" t="n">
        <f aca="false">H3402*설정!$B$8</f>
        <v>18120.2631011379</v>
      </c>
      <c r="F3402" s="8" t="n">
        <f aca="false">H3402*설정!$B$9</f>
        <v>36283.8459966844</v>
      </c>
      <c r="G3402" s="9" t="n">
        <f aca="false">A3402-설정!$B$3</f>
        <v>3961</v>
      </c>
      <c r="H3402" s="8" t="n">
        <f aca="false">10^(설정!$B$5+설정!$B$4*K3402)</f>
        <v>9049.3145319948</v>
      </c>
      <c r="I3402" s="8" t="n">
        <f aca="false">H3402/설정!$B$8</f>
        <v>4519.2552140057</v>
      </c>
      <c r="J3402" s="8" t="n">
        <f aca="false">H3402/설정!$B$9</f>
        <v>2256.92980579995</v>
      </c>
      <c r="K3402" s="10" t="n">
        <f aca="false">LOG10(G3402)</f>
        <v>3.59780484240429</v>
      </c>
      <c r="L3402" s="10" t="n">
        <f aca="false">LOG10(C3402)</f>
        <v>3.94405458246474</v>
      </c>
    </row>
    <row r="3403" customFormat="false" ht="15" hidden="false" customHeight="false" outlineLevel="0" collapsed="false">
      <c r="A3403" s="5" t="n">
        <v>43778</v>
      </c>
      <c r="B3403" s="6" t="n">
        <v>8791.33</v>
      </c>
      <c r="C3403" s="6" t="n">
        <v>8810.78</v>
      </c>
      <c r="D3403" s="7" t="n">
        <f aca="false">(L3403-(설정!$B$5+설정!$B$4*K3403))/설정!$B$6</f>
        <v>-0.0405354883384622</v>
      </c>
      <c r="E3403" s="8" t="n">
        <f aca="false">H3403*설정!$B$8</f>
        <v>18146.2379538998</v>
      </c>
      <c r="F3403" s="8" t="n">
        <f aca="false">H3403*설정!$B$9</f>
        <v>36335.8577998321</v>
      </c>
      <c r="G3403" s="9" t="n">
        <f aca="false">A3403-설정!$B$3</f>
        <v>3962</v>
      </c>
      <c r="H3403" s="8" t="n">
        <f aca="false">10^(설정!$B$5+설정!$B$4*K3403)</f>
        <v>9062.28645250462</v>
      </c>
      <c r="I3403" s="8" t="n">
        <f aca="false">H3403/설정!$B$8</f>
        <v>4525.73343058138</v>
      </c>
      <c r="J3403" s="8" t="n">
        <f aca="false">H3403/설정!$B$9</f>
        <v>2260.16504687081</v>
      </c>
      <c r="K3403" s="10" t="n">
        <f aca="false">LOG10(G3403)</f>
        <v>3.59791447120253</v>
      </c>
      <c r="L3403" s="10" t="n">
        <f aca="false">LOG10(C3403)</f>
        <v>3.94501435729979</v>
      </c>
    </row>
    <row r="3404" customFormat="false" ht="15" hidden="false" customHeight="false" outlineLevel="0" collapsed="false">
      <c r="A3404" s="5" t="n">
        <v>43779</v>
      </c>
      <c r="B3404" s="6" t="n">
        <v>8810.78</v>
      </c>
      <c r="C3404" s="6" t="n">
        <v>9042.89</v>
      </c>
      <c r="D3404" s="7" t="n">
        <f aca="false">(L3404-(설정!$B$5+설정!$B$4*K3404))/설정!$B$6</f>
        <v>-0.00514836416408836</v>
      </c>
      <c r="E3404" s="8" t="n">
        <f aca="false">H3404*설정!$B$8</f>
        <v>18172.2434715666</v>
      </c>
      <c r="F3404" s="8" t="n">
        <f aca="false">H3404*설정!$B$9</f>
        <v>36387.9310060997</v>
      </c>
      <c r="G3404" s="9" t="n">
        <f aca="false">A3404-설정!$B$3</f>
        <v>3963</v>
      </c>
      <c r="H3404" s="8" t="n">
        <f aca="false">10^(설정!$B$5+설정!$B$4*K3404)</f>
        <v>9075.27368716127</v>
      </c>
      <c r="I3404" s="8" t="n">
        <f aca="false">H3404/설정!$B$8</f>
        <v>4532.21929508857</v>
      </c>
      <c r="J3404" s="8" t="n">
        <f aca="false">H3404/설정!$B$9</f>
        <v>2263.40410734195</v>
      </c>
      <c r="K3404" s="10" t="n">
        <f aca="false">LOG10(G3404)</f>
        <v>3.59802407233419</v>
      </c>
      <c r="L3404" s="10" t="n">
        <f aca="false">LOG10(C3404)</f>
        <v>3.95630724800546</v>
      </c>
    </row>
    <row r="3405" customFormat="false" ht="15" hidden="false" customHeight="false" outlineLevel="0" collapsed="false">
      <c r="A3405" s="5" t="n">
        <v>43780</v>
      </c>
      <c r="B3405" s="6" t="n">
        <v>9042.89</v>
      </c>
      <c r="C3405" s="6" t="n">
        <v>8713.21</v>
      </c>
      <c r="D3405" s="7" t="n">
        <f aca="false">(L3405-(설정!$B$5+설정!$B$4*K3405))/설정!$B$6</f>
        <v>-0.0606977621208658</v>
      </c>
      <c r="E3405" s="8" t="n">
        <f aca="false">H3405*설정!$B$8</f>
        <v>18198.2796825884</v>
      </c>
      <c r="F3405" s="8" t="n">
        <f aca="false">H3405*설정!$B$9</f>
        <v>36440.0656724551</v>
      </c>
      <c r="G3405" s="9" t="n">
        <f aca="false">A3405-설정!$B$3</f>
        <v>3964</v>
      </c>
      <c r="H3405" s="8" t="n">
        <f aca="false">10^(설정!$B$5+설정!$B$4*K3405)</f>
        <v>9088.27625017275</v>
      </c>
      <c r="I3405" s="8" t="n">
        <f aca="false">H3405/설정!$B$8</f>
        <v>4538.71281462283</v>
      </c>
      <c r="J3405" s="8" t="n">
        <f aca="false">H3405/설정!$B$9</f>
        <v>2266.6469907569</v>
      </c>
      <c r="K3405" s="10" t="n">
        <f aca="false">LOG10(G3405)</f>
        <v>3.59813364581324</v>
      </c>
      <c r="L3405" s="10" t="n">
        <f aca="false">LOG10(C3405)</f>
        <v>3.94017818123735</v>
      </c>
    </row>
    <row r="3406" customFormat="false" ht="15" hidden="false" customHeight="false" outlineLevel="0" collapsed="false">
      <c r="A3406" s="5" t="n">
        <v>43781</v>
      </c>
      <c r="B3406" s="6" t="n">
        <v>8713.21</v>
      </c>
      <c r="C3406" s="6" t="n">
        <v>8788.96</v>
      </c>
      <c r="D3406" s="7" t="n">
        <f aca="false">(L3406-(설정!$B$5+설정!$B$4*K3406))/설정!$B$6</f>
        <v>-0.05029256412722</v>
      </c>
      <c r="E3406" s="8" t="n">
        <f aca="false">H3406*설정!$B$8</f>
        <v>18224.346615435</v>
      </c>
      <c r="F3406" s="8" t="n">
        <f aca="false">H3406*설정!$B$9</f>
        <v>36492.2618559064</v>
      </c>
      <c r="G3406" s="9" t="n">
        <f aca="false">A3406-설정!$B$3</f>
        <v>3965</v>
      </c>
      <c r="H3406" s="8" t="n">
        <f aca="false">10^(설정!$B$5+설정!$B$4*K3406)</f>
        <v>9101.29415575706</v>
      </c>
      <c r="I3406" s="8" t="n">
        <f aca="false">H3406/설정!$B$8</f>
        <v>4545.21399628463</v>
      </c>
      <c r="J3406" s="8" t="n">
        <f aca="false">H3406/설정!$B$9</f>
        <v>2269.89370066166</v>
      </c>
      <c r="K3406" s="10" t="n">
        <f aca="false">LOG10(G3406)</f>
        <v>3.59824319165362</v>
      </c>
      <c r="L3406" s="10" t="n">
        <f aca="false">LOG10(C3406)</f>
        <v>3.94393748793122</v>
      </c>
    </row>
    <row r="3407" customFormat="false" ht="15" hidden="false" customHeight="false" outlineLevel="0" collapsed="false">
      <c r="A3407" s="5" t="n">
        <v>43782</v>
      </c>
      <c r="B3407" s="6" t="n">
        <v>8788.96</v>
      </c>
      <c r="C3407" s="6" t="n">
        <v>8766.73</v>
      </c>
      <c r="D3407" s="7" t="n">
        <f aca="false">(L3407-(설정!$B$5+설정!$B$4*K3407))/설정!$B$6</f>
        <v>-0.0560008653887815</v>
      </c>
      <c r="E3407" s="8" t="n">
        <f aca="false">H3407*설정!$B$8</f>
        <v>18250.4442985949</v>
      </c>
      <c r="F3407" s="8" t="n">
        <f aca="false">H3407*설정!$B$9</f>
        <v>36544.5196134984</v>
      </c>
      <c r="G3407" s="9" t="n">
        <f aca="false">A3407-설정!$B$3</f>
        <v>3966</v>
      </c>
      <c r="H3407" s="8" t="n">
        <f aca="false">10^(설정!$B$5+설정!$B$4*K3407)</f>
        <v>9114.32741814138</v>
      </c>
      <c r="I3407" s="8" t="n">
        <f aca="false">H3407/설정!$B$8</f>
        <v>4551.72284717909</v>
      </c>
      <c r="J3407" s="8" t="n">
        <f aca="false">H3407/설정!$B$9</f>
        <v>2273.14424060454</v>
      </c>
      <c r="K3407" s="10" t="n">
        <f aca="false">LOG10(G3407)</f>
        <v>3.59835270986928</v>
      </c>
      <c r="L3407" s="10" t="n">
        <f aca="false">LOG10(C3407)</f>
        <v>3.94283763124741</v>
      </c>
    </row>
    <row r="3408" customFormat="false" ht="15" hidden="false" customHeight="false" outlineLevel="0" collapsed="false">
      <c r="A3408" s="5" t="n">
        <v>43783</v>
      </c>
      <c r="B3408" s="6" t="n">
        <v>8766.73</v>
      </c>
      <c r="C3408" s="6" t="n">
        <v>8645.44</v>
      </c>
      <c r="D3408" s="7" t="n">
        <f aca="false">(L3408-(설정!$B$5+설정!$B$4*K3408))/설정!$B$6</f>
        <v>-0.0781261330585888</v>
      </c>
      <c r="E3408" s="8" t="n">
        <f aca="false">H3408*설정!$B$8</f>
        <v>18276.5727605762</v>
      </c>
      <c r="F3408" s="8" t="n">
        <f aca="false">H3408*설정!$B$9</f>
        <v>36596.8390023157</v>
      </c>
      <c r="G3408" s="9" t="n">
        <f aca="false">A3408-설정!$B$3</f>
        <v>3967</v>
      </c>
      <c r="H3408" s="8" t="n">
        <f aca="false">10^(설정!$B$5+설정!$B$4*K3408)</f>
        <v>9127.37605156279</v>
      </c>
      <c r="I3408" s="8" t="n">
        <f aca="false">H3408/설정!$B$8</f>
        <v>4558.23937441625</v>
      </c>
      <c r="J3408" s="8" t="n">
        <f aca="false">H3408/설정!$B$9</f>
        <v>2276.39861413633</v>
      </c>
      <c r="K3408" s="10" t="n">
        <f aca="false">LOG10(G3408)</f>
        <v>3.59846220047415</v>
      </c>
      <c r="L3408" s="10" t="n">
        <f aca="false">LOG10(C3408)</f>
        <v>3.93678710110437</v>
      </c>
    </row>
    <row r="3409" customFormat="false" ht="15" hidden="false" customHeight="false" outlineLevel="0" collapsed="false">
      <c r="A3409" s="5" t="n">
        <v>43784</v>
      </c>
      <c r="B3409" s="6" t="n">
        <v>8645.44</v>
      </c>
      <c r="C3409" s="6" t="n">
        <v>8465.88</v>
      </c>
      <c r="D3409" s="7" t="n">
        <f aca="false">(L3409-(설정!$B$5+설정!$B$4*K3409))/설정!$B$6</f>
        <v>-0.110413291423105</v>
      </c>
      <c r="E3409" s="8" t="n">
        <f aca="false">H3409*설정!$B$8</f>
        <v>18302.7320299057</v>
      </c>
      <c r="F3409" s="8" t="n">
        <f aca="false">H3409*설정!$B$9</f>
        <v>36649.2200794801</v>
      </c>
      <c r="G3409" s="9" t="n">
        <f aca="false">A3409-설정!$B$3</f>
        <v>3968</v>
      </c>
      <c r="H3409" s="8" t="n">
        <f aca="false">10^(설정!$B$5+설정!$B$4*K3409)</f>
        <v>9140.44007026765</v>
      </c>
      <c r="I3409" s="8" t="n">
        <f aca="false">H3409/설정!$B$8</f>
        <v>4564.76358511078</v>
      </c>
      <c r="J3409" s="8" t="n">
        <f aca="false">H3409/설정!$B$9</f>
        <v>2279.65682481011</v>
      </c>
      <c r="K3409" s="10" t="n">
        <f aca="false">LOG10(G3409)</f>
        <v>3.59857166348214</v>
      </c>
      <c r="L3409" s="10" t="n">
        <f aca="false">LOG10(C3409)</f>
        <v>3.92767210825479</v>
      </c>
    </row>
    <row r="3410" customFormat="false" ht="15" hidden="false" customHeight="false" outlineLevel="0" collapsed="false">
      <c r="A3410" s="5" t="n">
        <v>43785</v>
      </c>
      <c r="B3410" s="6" t="n">
        <v>8465.88</v>
      </c>
      <c r="C3410" s="6" t="n">
        <v>8477.69</v>
      </c>
      <c r="D3410" s="7" t="n">
        <f aca="false">(L3410-(설정!$B$5+설정!$B$4*K3410))/설정!$B$6</f>
        <v>-0.110464962609821</v>
      </c>
      <c r="E3410" s="8" t="n">
        <f aca="false">H3410*설정!$B$8</f>
        <v>18328.9221351303</v>
      </c>
      <c r="F3410" s="8" t="n">
        <f aca="false">H3410*설정!$B$9</f>
        <v>36701.6629021533</v>
      </c>
      <c r="G3410" s="9" t="n">
        <f aca="false">A3410-설정!$B$3</f>
        <v>3969</v>
      </c>
      <c r="H3410" s="8" t="n">
        <f aca="false">10^(설정!$B$5+설정!$B$4*K3410)</f>
        <v>9153.5194885123</v>
      </c>
      <c r="I3410" s="8" t="n">
        <f aca="false">H3410/설정!$B$8</f>
        <v>4571.29548638235</v>
      </c>
      <c r="J3410" s="8" t="n">
        <f aca="false">H3410/설정!$B$9</f>
        <v>2282.91887618146</v>
      </c>
      <c r="K3410" s="10" t="n">
        <f aca="false">LOG10(G3410)</f>
        <v>3.59868109890716</v>
      </c>
      <c r="L3410" s="10" t="n">
        <f aca="false">LOG10(C3410)</f>
        <v>3.92827753186527</v>
      </c>
    </row>
    <row r="3411" customFormat="false" ht="15" hidden="false" customHeight="false" outlineLevel="0" collapsed="false">
      <c r="A3411" s="5" t="n">
        <v>43786</v>
      </c>
      <c r="B3411" s="6" t="n">
        <v>8477.69</v>
      </c>
      <c r="C3411" s="6" t="n">
        <v>8505.16</v>
      </c>
      <c r="D3411" s="7" t="n">
        <f aca="false">(L3411-(설정!$B$5+설정!$B$4*K3411))/설정!$B$6</f>
        <v>-0.107864695047701</v>
      </c>
      <c r="E3411" s="8" t="n">
        <f aca="false">H3411*설정!$B$8</f>
        <v>18355.1431048155</v>
      </c>
      <c r="F3411" s="8" t="n">
        <f aca="false">H3411*설정!$B$9</f>
        <v>36754.1675275349</v>
      </c>
      <c r="G3411" s="9" t="n">
        <f aca="false">A3411-설정!$B$3</f>
        <v>3970</v>
      </c>
      <c r="H3411" s="8" t="n">
        <f aca="false">10^(설정!$B$5+설정!$B$4*K3411)</f>
        <v>9166.61432056254</v>
      </c>
      <c r="I3411" s="8" t="n">
        <f aca="false">H3411/설정!$B$8</f>
        <v>4577.83508535532</v>
      </c>
      <c r="J3411" s="8" t="n">
        <f aca="false">H3411/설정!$B$9</f>
        <v>2286.18477180832</v>
      </c>
      <c r="K3411" s="10" t="n">
        <f aca="false">LOG10(G3411)</f>
        <v>3.59879050676312</v>
      </c>
      <c r="L3411" s="10" t="n">
        <f aca="false">LOG10(C3411)</f>
        <v>3.92968248802072</v>
      </c>
    </row>
    <row r="3412" customFormat="false" ht="15" hidden="false" customHeight="false" outlineLevel="0" collapsed="false">
      <c r="A3412" s="5" t="n">
        <v>43787</v>
      </c>
      <c r="B3412" s="6" t="n">
        <v>8505.16</v>
      </c>
      <c r="C3412" s="6" t="n">
        <v>8183.53</v>
      </c>
      <c r="D3412" s="7" t="n">
        <f aca="false">(L3412-(설정!$B$5+설정!$B$4*K3412))/설정!$B$6</f>
        <v>-0.165442441891205</v>
      </c>
      <c r="E3412" s="8" t="n">
        <f aca="false">H3412*설정!$B$8</f>
        <v>18381.394967546</v>
      </c>
      <c r="F3412" s="8" t="n">
        <f aca="false">H3412*설정!$B$9</f>
        <v>36806.7340128626</v>
      </c>
      <c r="G3412" s="9" t="n">
        <f aca="false">A3412-설정!$B$3</f>
        <v>3971</v>
      </c>
      <c r="H3412" s="8" t="n">
        <f aca="false">10^(설정!$B$5+설정!$B$4*K3412)</f>
        <v>9179.72458069358</v>
      </c>
      <c r="I3412" s="8" t="n">
        <f aca="false">H3412/설정!$B$8</f>
        <v>4584.3823891588</v>
      </c>
      <c r="J3412" s="8" t="n">
        <f aca="false">H3412/설정!$B$9</f>
        <v>2289.45451525098</v>
      </c>
      <c r="K3412" s="10" t="n">
        <f aca="false">LOG10(G3412)</f>
        <v>3.59889988706388</v>
      </c>
      <c r="L3412" s="10" t="n">
        <f aca="false">LOG10(C3412)</f>
        <v>3.91294067883364</v>
      </c>
    </row>
    <row r="3413" customFormat="false" ht="15" hidden="false" customHeight="false" outlineLevel="0" collapsed="false">
      <c r="A3413" s="5" t="n">
        <v>43788</v>
      </c>
      <c r="B3413" s="6" t="n">
        <v>8183.53</v>
      </c>
      <c r="C3413" s="6" t="n">
        <v>8116.82</v>
      </c>
      <c r="D3413" s="7" t="n">
        <f aca="false">(L3413-(설정!$B$5+설정!$B$4*K3413))/설정!$B$6</f>
        <v>-0.179288623440587</v>
      </c>
      <c r="E3413" s="8" t="n">
        <f aca="false">H3413*설정!$B$8</f>
        <v>18407.6777519262</v>
      </c>
      <c r="F3413" s="8" t="n">
        <f aca="false">H3413*설정!$B$9</f>
        <v>36859.3624154134</v>
      </c>
      <c r="G3413" s="9" t="n">
        <f aca="false">A3413-설정!$B$3</f>
        <v>3972</v>
      </c>
      <c r="H3413" s="8" t="n">
        <f aca="false">10^(설정!$B$5+설정!$B$4*K3413)</f>
        <v>9192.85028319058</v>
      </c>
      <c r="I3413" s="8" t="n">
        <f aca="false">H3413/설정!$B$8</f>
        <v>4590.93740492682</v>
      </c>
      <c r="J3413" s="8" t="n">
        <f aca="false">H3413/설정!$B$9</f>
        <v>2292.7281100722</v>
      </c>
      <c r="K3413" s="10" t="n">
        <f aca="false">LOG10(G3413)</f>
        <v>3.59900923982334</v>
      </c>
      <c r="L3413" s="10" t="n">
        <f aca="false">LOG10(C3413)</f>
        <v>3.90938591508457</v>
      </c>
    </row>
    <row r="3414" customFormat="false" ht="15" hidden="false" customHeight="false" outlineLevel="0" collapsed="false">
      <c r="A3414" s="5" t="n">
        <v>43789</v>
      </c>
      <c r="B3414" s="6" t="n">
        <v>8116.82</v>
      </c>
      <c r="C3414" s="6" t="n">
        <v>8076.55</v>
      </c>
      <c r="D3414" s="7" t="n">
        <f aca="false">(L3414-(설정!$B$5+설정!$B$4*K3414))/설정!$B$6</f>
        <v>-0.188509050118839</v>
      </c>
      <c r="E3414" s="8" t="n">
        <f aca="false">H3414*설정!$B$8</f>
        <v>18433.9914865795</v>
      </c>
      <c r="F3414" s="8" t="n">
        <f aca="false">H3414*설정!$B$9</f>
        <v>36912.052792503</v>
      </c>
      <c r="G3414" s="9" t="n">
        <f aca="false">A3414-설정!$B$3</f>
        <v>3973</v>
      </c>
      <c r="H3414" s="8" t="n">
        <f aca="false">10^(설정!$B$5+설정!$B$4*K3414)</f>
        <v>9205.99144234819</v>
      </c>
      <c r="I3414" s="8" t="n">
        <f aca="false">H3414/설정!$B$8</f>
        <v>4597.50013979819</v>
      </c>
      <c r="J3414" s="8" t="n">
        <f aca="false">H3414/설정!$B$9</f>
        <v>2296.00555983712</v>
      </c>
      <c r="K3414" s="10" t="n">
        <f aca="false">LOG10(G3414)</f>
        <v>3.59911856505536</v>
      </c>
      <c r="L3414" s="10" t="n">
        <f aca="false">LOG10(C3414)</f>
        <v>3.90722588603086</v>
      </c>
    </row>
    <row r="3415" customFormat="false" ht="15" hidden="false" customHeight="false" outlineLevel="0" collapsed="false">
      <c r="A3415" s="5" t="n">
        <v>43790</v>
      </c>
      <c r="B3415" s="6" t="n">
        <v>8076.55</v>
      </c>
      <c r="C3415" s="6" t="n">
        <v>7612.28</v>
      </c>
      <c r="D3415" s="7" t="n">
        <f aca="false">(L3415-(설정!$B$5+설정!$B$4*K3415))/설정!$B$6</f>
        <v>-0.275829423468247</v>
      </c>
      <c r="E3415" s="8" t="n">
        <f aca="false">H3415*설정!$B$8</f>
        <v>18460.3362001487</v>
      </c>
      <c r="F3415" s="8" t="n">
        <f aca="false">H3415*설정!$B$9</f>
        <v>36964.8052014848</v>
      </c>
      <c r="G3415" s="9" t="n">
        <f aca="false">A3415-설정!$B$3</f>
        <v>3974</v>
      </c>
      <c r="H3415" s="8" t="n">
        <f aca="false">10^(설정!$B$5+설정!$B$4*K3415)</f>
        <v>9219.14807247061</v>
      </c>
      <c r="I3415" s="8" t="n">
        <f aca="false">H3415/설정!$B$8</f>
        <v>4604.07060091646</v>
      </c>
      <c r="J3415" s="8" t="n">
        <f aca="false">H3415/설정!$B$9</f>
        <v>2299.28686811325</v>
      </c>
      <c r="K3415" s="10" t="n">
        <f aca="false">LOG10(G3415)</f>
        <v>3.5992278627738</v>
      </c>
      <c r="L3415" s="10" t="n">
        <f aca="false">LOG10(C3415)</f>
        <v>3.88151475442035</v>
      </c>
    </row>
    <row r="3416" customFormat="false" ht="15" hidden="false" customHeight="false" outlineLevel="0" collapsed="false">
      <c r="A3416" s="5" t="n">
        <v>43791</v>
      </c>
      <c r="B3416" s="6" t="n">
        <v>7612.28</v>
      </c>
      <c r="C3416" s="6" t="n">
        <v>7277.52</v>
      </c>
      <c r="D3416" s="7" t="n">
        <f aca="false">(L3416-(설정!$B$5+설정!$B$4*K3416))/설정!$B$6</f>
        <v>-0.342655798651454</v>
      </c>
      <c r="E3416" s="8" t="n">
        <f aca="false">H3416*설정!$B$8</f>
        <v>18486.7119212956</v>
      </c>
      <c r="F3416" s="8" t="n">
        <f aca="false">H3416*설정!$B$9</f>
        <v>37017.6196997515</v>
      </c>
      <c r="G3416" s="9" t="n">
        <f aca="false">A3416-설정!$B$3</f>
        <v>3975</v>
      </c>
      <c r="H3416" s="8" t="n">
        <f aca="false">10^(설정!$B$5+설정!$B$4*K3416)</f>
        <v>9232.32018787173</v>
      </c>
      <c r="I3416" s="8" t="n">
        <f aca="false">H3416/설정!$B$8</f>
        <v>4610.64879543004</v>
      </c>
      <c r="J3416" s="8" t="n">
        <f aca="false">H3416/설정!$B$9</f>
        <v>2302.57203847053</v>
      </c>
      <c r="K3416" s="10" t="n">
        <f aca="false">LOG10(G3416)</f>
        <v>3.59933713299249</v>
      </c>
      <c r="L3416" s="10" t="n">
        <f aca="false">LOG10(C3416)</f>
        <v>3.86198340763578</v>
      </c>
    </row>
    <row r="3417" customFormat="false" ht="15" hidden="false" customHeight="false" outlineLevel="0" collapsed="false">
      <c r="A3417" s="5" t="n">
        <v>43792</v>
      </c>
      <c r="B3417" s="6" t="n">
        <v>7277.52</v>
      </c>
      <c r="C3417" s="6" t="n">
        <v>7324.84</v>
      </c>
      <c r="D3417" s="7" t="n">
        <f aca="false">(L3417-(설정!$B$5+설정!$B$4*K3417))/설정!$B$6</f>
        <v>-0.335377297337813</v>
      </c>
      <c r="E3417" s="8" t="n">
        <f aca="false">H3417*설정!$B$8</f>
        <v>18513.1186787017</v>
      </c>
      <c r="F3417" s="8" t="n">
        <f aca="false">H3417*설정!$B$9</f>
        <v>37070.4963447344</v>
      </c>
      <c r="G3417" s="9" t="n">
        <f aca="false">A3417-설정!$B$3</f>
        <v>3976</v>
      </c>
      <c r="H3417" s="8" t="n">
        <f aca="false">10^(설정!$B$5+설정!$B$4*K3417)</f>
        <v>9245.50780287511</v>
      </c>
      <c r="I3417" s="8" t="n">
        <f aca="false">H3417/설정!$B$8</f>
        <v>4617.23473049215</v>
      </c>
      <c r="J3417" s="8" t="n">
        <f aca="false">H3417/설정!$B$9</f>
        <v>2305.86107448131</v>
      </c>
      <c r="K3417" s="10" t="n">
        <f aca="false">LOG10(G3417)</f>
        <v>3.59944637572528</v>
      </c>
      <c r="L3417" s="10" t="n">
        <f aca="false">LOG10(C3417)</f>
        <v>3.86479814262669</v>
      </c>
    </row>
    <row r="3418" customFormat="false" ht="15" hidden="false" customHeight="false" outlineLevel="0" collapsed="false">
      <c r="A3418" s="5" t="n">
        <v>43793</v>
      </c>
      <c r="B3418" s="6" t="n">
        <v>7324.84</v>
      </c>
      <c r="C3418" s="6" t="n">
        <v>6943.38</v>
      </c>
      <c r="D3418" s="7" t="n">
        <f aca="false">(L3418-(설정!$B$5+설정!$B$4*K3418))/설정!$B$6</f>
        <v>-0.414458901655118</v>
      </c>
      <c r="E3418" s="8" t="n">
        <f aca="false">H3418*설정!$B$8</f>
        <v>18539.5565010677</v>
      </c>
      <c r="F3418" s="8" t="n">
        <f aca="false">H3418*설정!$B$9</f>
        <v>37123.4351939033</v>
      </c>
      <c r="G3418" s="9" t="n">
        <f aca="false">A3418-설정!$B$3</f>
        <v>3977</v>
      </c>
      <c r="H3418" s="8" t="n">
        <f aca="false">10^(설정!$B$5+설정!$B$4*K3418)</f>
        <v>9258.71093181397</v>
      </c>
      <c r="I3418" s="8" t="n">
        <f aca="false">H3418/설정!$B$8</f>
        <v>4623.82841326084</v>
      </c>
      <c r="J3418" s="8" t="n">
        <f aca="false">H3418/설정!$B$9</f>
        <v>2309.15397972032</v>
      </c>
      <c r="K3418" s="10" t="n">
        <f aca="false">LOG10(G3418)</f>
        <v>3.59955559098598</v>
      </c>
      <c r="L3418" s="10" t="n">
        <f aca="false">LOG10(C3418)</f>
        <v>3.84157093414422</v>
      </c>
    </row>
    <row r="3419" customFormat="false" ht="15" hidden="false" customHeight="false" outlineLevel="0" collapsed="false">
      <c r="A3419" s="5" t="n">
        <v>43794</v>
      </c>
      <c r="B3419" s="6" t="n">
        <v>6943.38</v>
      </c>
      <c r="C3419" s="6" t="n">
        <v>7139.04</v>
      </c>
      <c r="D3419" s="7" t="n">
        <f aca="false">(L3419-(설정!$B$5+설정!$B$4*K3419))/설정!$B$6</f>
        <v>-0.376490649939393</v>
      </c>
      <c r="E3419" s="8" t="n">
        <f aca="false">H3419*설정!$B$8</f>
        <v>18566.0254171133</v>
      </c>
      <c r="F3419" s="8" t="n">
        <f aca="false">H3419*설정!$B$9</f>
        <v>37176.4363047668</v>
      </c>
      <c r="G3419" s="9" t="n">
        <f aca="false">A3419-설정!$B$3</f>
        <v>3978</v>
      </c>
      <c r="H3419" s="8" t="n">
        <f aca="false">10^(설정!$B$5+설정!$B$4*K3419)</f>
        <v>9271.92958903109</v>
      </c>
      <c r="I3419" s="8" t="n">
        <f aca="false">H3419/설정!$B$8</f>
        <v>4630.42985089896</v>
      </c>
      <c r="J3419" s="8" t="n">
        <f aca="false">H3419/설정!$B$9</f>
        <v>2312.45075776473</v>
      </c>
      <c r="K3419" s="10" t="n">
        <f aca="false">LOG10(G3419)</f>
        <v>3.59966477878842</v>
      </c>
      <c r="L3419" s="10" t="n">
        <f aca="false">LOG10(C3419)</f>
        <v>3.85363981531489</v>
      </c>
    </row>
    <row r="3420" customFormat="false" ht="15" hidden="false" customHeight="false" outlineLevel="0" collapsed="false">
      <c r="A3420" s="5" t="n">
        <v>43795</v>
      </c>
      <c r="B3420" s="6" t="n">
        <v>7139.04</v>
      </c>
      <c r="C3420" s="6" t="n">
        <v>7165.44</v>
      </c>
      <c r="D3420" s="7" t="n">
        <f aca="false">(L3420-(설정!$B$5+설정!$B$4*K3420))/설정!$B$6</f>
        <v>-0.373228808676834</v>
      </c>
      <c r="E3420" s="8" t="n">
        <f aca="false">H3420*설정!$B$8</f>
        <v>18592.525455578</v>
      </c>
      <c r="F3420" s="8" t="n">
        <f aca="false">H3420*설정!$B$9</f>
        <v>37229.4997348722</v>
      </c>
      <c r="G3420" s="9" t="n">
        <f aca="false">A3420-설정!$B$3</f>
        <v>3979</v>
      </c>
      <c r="H3420" s="8" t="n">
        <f aca="false">10^(설정!$B$5+설정!$B$4*K3420)</f>
        <v>9285.16378887898</v>
      </c>
      <c r="I3420" s="8" t="n">
        <f aca="false">H3420/설정!$B$8</f>
        <v>4637.03905057417</v>
      </c>
      <c r="J3420" s="8" t="n">
        <f aca="false">H3420/설정!$B$9</f>
        <v>2315.75141219408</v>
      </c>
      <c r="K3420" s="10" t="n">
        <f aca="false">LOG10(G3420)</f>
        <v>3.59977393914639</v>
      </c>
      <c r="L3420" s="10" t="n">
        <f aca="false">LOG10(C3420)</f>
        <v>3.85524286377801</v>
      </c>
    </row>
    <row r="3421" customFormat="false" ht="15" hidden="false" customHeight="false" outlineLevel="0" collapsed="false">
      <c r="A3421" s="5" t="n">
        <v>43796</v>
      </c>
      <c r="B3421" s="6" t="n">
        <v>7165.44</v>
      </c>
      <c r="C3421" s="6" t="n">
        <v>7526.86</v>
      </c>
      <c r="D3421" s="7" t="n">
        <f aca="false">(L3421-(설정!$B$5+설정!$B$4*K3421))/설정!$B$6</f>
        <v>-0.30441180488347</v>
      </c>
      <c r="E3421" s="8" t="n">
        <f aca="false">H3421*설정!$B$8</f>
        <v>18619.0566452202</v>
      </c>
      <c r="F3421" s="8" t="n">
        <f aca="false">H3421*설정!$B$9</f>
        <v>37282.6255418052</v>
      </c>
      <c r="G3421" s="9" t="n">
        <f aca="false">A3421-설정!$B$3</f>
        <v>3980</v>
      </c>
      <c r="H3421" s="8" t="n">
        <f aca="false">10^(설정!$B$5+설정!$B$4*K3421)</f>
        <v>9298.41354571971</v>
      </c>
      <c r="I3421" s="8" t="n">
        <f aca="false">H3421/설정!$B$8</f>
        <v>4643.65601945895</v>
      </c>
      <c r="J3421" s="8" t="n">
        <f aca="false">H3421/설정!$B$9</f>
        <v>2319.05594659033</v>
      </c>
      <c r="K3421" s="10" t="n">
        <f aca="false">LOG10(G3421)</f>
        <v>3.59988307207369</v>
      </c>
      <c r="L3421" s="10" t="n">
        <f aca="false">LOG10(C3421)</f>
        <v>3.87661383820872</v>
      </c>
    </row>
    <row r="3422" customFormat="false" ht="15" hidden="false" customHeight="false" outlineLevel="0" collapsed="false">
      <c r="A3422" s="5" t="n">
        <v>43797</v>
      </c>
      <c r="B3422" s="6" t="n">
        <v>7526.86</v>
      </c>
      <c r="C3422" s="6" t="n">
        <v>7436.34</v>
      </c>
      <c r="D3422" s="7" t="n">
        <f aca="false">(L3422-(설정!$B$5+설정!$B$4*K3422))/설정!$B$6</f>
        <v>-0.323890352446619</v>
      </c>
      <c r="E3422" s="8" t="n">
        <f aca="false">H3422*설정!$B$8</f>
        <v>18645.619014818</v>
      </c>
      <c r="F3422" s="8" t="n">
        <f aca="false">H3422*설정!$B$9</f>
        <v>37335.8137831909</v>
      </c>
      <c r="G3422" s="9" t="n">
        <f aca="false">A3422-설정!$B$3</f>
        <v>3981</v>
      </c>
      <c r="H3422" s="8" t="n">
        <f aca="false">10^(설정!$B$5+설정!$B$4*K3422)</f>
        <v>9311.67887392518</v>
      </c>
      <c r="I3422" s="8" t="n">
        <f aca="false">H3422/설정!$B$8</f>
        <v>4650.28076473066</v>
      </c>
      <c r="J3422" s="8" t="n">
        <f aca="false">H3422/설정!$B$9</f>
        <v>2322.36436453787</v>
      </c>
      <c r="K3422" s="10" t="n">
        <f aca="false">LOG10(G3422)</f>
        <v>3.5999921775841</v>
      </c>
      <c r="L3422" s="10" t="n">
        <f aca="false">LOG10(C3422)</f>
        <v>3.8713592381128</v>
      </c>
    </row>
    <row r="3423" customFormat="false" ht="15" hidden="false" customHeight="false" outlineLevel="0" collapsed="false">
      <c r="A3423" s="5" t="n">
        <v>43798</v>
      </c>
      <c r="B3423" s="6" t="n">
        <v>7436.34</v>
      </c>
      <c r="C3423" s="6" t="n">
        <v>7747.74</v>
      </c>
      <c r="D3423" s="7" t="n">
        <f aca="false">(L3423-(설정!$B$5+설정!$B$4*K3423))/설정!$B$6</f>
        <v>-0.266862031323662</v>
      </c>
      <c r="E3423" s="8" t="n">
        <f aca="false">H3423*설정!$B$8</f>
        <v>18672.2125931685</v>
      </c>
      <c r="F3423" s="8" t="n">
        <f aca="false">H3423*설정!$B$9</f>
        <v>37389.0645166921</v>
      </c>
      <c r="G3423" s="9" t="n">
        <f aca="false">A3423-설정!$B$3</f>
        <v>3982</v>
      </c>
      <c r="H3423" s="8" t="n">
        <f aca="false">10^(설정!$B$5+설정!$B$4*K3423)</f>
        <v>9324.95978787669</v>
      </c>
      <c r="I3423" s="8" t="n">
        <f aca="false">H3423/설정!$B$8</f>
        <v>4656.91329357137</v>
      </c>
      <c r="J3423" s="8" t="n">
        <f aca="false">H3423/설정!$B$9</f>
        <v>2325.67666962346</v>
      </c>
      <c r="K3423" s="10" t="n">
        <f aca="false">LOG10(G3423)</f>
        <v>3.60010125569139</v>
      </c>
      <c r="L3423" s="10" t="n">
        <f aca="false">LOG10(C3423)</f>
        <v>3.88917503816221</v>
      </c>
    </row>
    <row r="3424" customFormat="false" ht="15" hidden="false" customHeight="false" outlineLevel="0" collapsed="false">
      <c r="A3424" s="5" t="n">
        <v>43799</v>
      </c>
      <c r="B3424" s="6" t="n">
        <v>7747.74</v>
      </c>
      <c r="C3424" s="6" t="n">
        <v>7556.19</v>
      </c>
      <c r="D3424" s="7" t="n">
        <f aca="false">(L3424-(설정!$B$5+설정!$B$4*K3424))/설정!$B$6</f>
        <v>-0.304968599119273</v>
      </c>
      <c r="E3424" s="8" t="n">
        <f aca="false">H3424*설정!$B$8</f>
        <v>18698.8374090885</v>
      </c>
      <c r="F3424" s="8" t="n">
        <f aca="false">H3424*설정!$B$9</f>
        <v>37442.3778000113</v>
      </c>
      <c r="G3424" s="9" t="n">
        <f aca="false">A3424-설정!$B$3</f>
        <v>3983</v>
      </c>
      <c r="H3424" s="8" t="n">
        <f aca="false">10^(설정!$B$5+설정!$B$4*K3424)</f>
        <v>9338.25630196544</v>
      </c>
      <c r="I3424" s="8" t="n">
        <f aca="false">H3424/설정!$B$8</f>
        <v>4663.55361316809</v>
      </c>
      <c r="J3424" s="8" t="n">
        <f aca="false">H3424/설정!$B$9</f>
        <v>2328.99286543631</v>
      </c>
      <c r="K3424" s="10" t="n">
        <f aca="false">LOG10(G3424)</f>
        <v>3.60021030640933</v>
      </c>
      <c r="L3424" s="10" t="n">
        <f aca="false">LOG10(C3424)</f>
        <v>3.87830286969899</v>
      </c>
    </row>
    <row r="3425" customFormat="false" ht="15" hidden="false" customHeight="false" outlineLevel="0" collapsed="false">
      <c r="A3425" s="5" t="n">
        <v>43800</v>
      </c>
      <c r="B3425" s="6" t="n">
        <v>7556.19</v>
      </c>
      <c r="C3425" s="6" t="n">
        <v>7417.73</v>
      </c>
      <c r="D3425" s="7" t="n">
        <f aca="false">(L3425-(설정!$B$5+설정!$B$4*K3425))/설정!$B$6</f>
        <v>-0.333655546482043</v>
      </c>
      <c r="E3425" s="8" t="n">
        <f aca="false">H3425*설정!$B$8</f>
        <v>18725.4934914137</v>
      </c>
      <c r="F3425" s="8" t="n">
        <f aca="false">H3425*설정!$B$9</f>
        <v>37495.7536908892</v>
      </c>
      <c r="G3425" s="9" t="n">
        <f aca="false">A3425-설정!$B$3</f>
        <v>3984</v>
      </c>
      <c r="H3425" s="8" t="n">
        <f aca="false">10^(설정!$B$5+설정!$B$4*K3425)</f>
        <v>9351.56843059214</v>
      </c>
      <c r="I3425" s="8" t="n">
        <f aca="false">H3425/설정!$B$8</f>
        <v>4670.20173071258</v>
      </c>
      <c r="J3425" s="8" t="n">
        <f aca="false">H3425/설정!$B$9</f>
        <v>2332.312955568</v>
      </c>
      <c r="K3425" s="10" t="n">
        <f aca="false">LOG10(G3425)</f>
        <v>3.60031932975166</v>
      </c>
      <c r="L3425" s="10" t="n">
        <f aca="false">LOG10(C3425)</f>
        <v>3.87027102127566</v>
      </c>
    </row>
    <row r="3426" customFormat="false" ht="15" hidden="false" customHeight="false" outlineLevel="0" collapsed="false">
      <c r="A3426" s="5" t="n">
        <v>43801</v>
      </c>
      <c r="B3426" s="6" t="n">
        <v>7417.73</v>
      </c>
      <c r="C3426" s="6" t="n">
        <v>7318.31</v>
      </c>
      <c r="D3426" s="7" t="n">
        <f aca="false">(L3426-(설정!$B$5+설정!$B$4*K3426))/설정!$B$6</f>
        <v>-0.355140394739067</v>
      </c>
      <c r="E3426" s="8" t="n">
        <f aca="false">H3426*설정!$B$8</f>
        <v>18752.1808689999</v>
      </c>
      <c r="F3426" s="8" t="n">
        <f aca="false">H3426*설정!$B$9</f>
        <v>37549.192247106</v>
      </c>
      <c r="G3426" s="9" t="n">
        <f aca="false">A3426-설정!$B$3</f>
        <v>3985</v>
      </c>
      <c r="H3426" s="8" t="n">
        <f aca="false">10^(설정!$B$5+설정!$B$4*K3426)</f>
        <v>9364.89618816739</v>
      </c>
      <c r="I3426" s="8" t="n">
        <f aca="false">H3426/설정!$B$8</f>
        <v>4676.85765340153</v>
      </c>
      <c r="J3426" s="8" t="n">
        <f aca="false">H3426/설정!$B$9</f>
        <v>2335.63694361259</v>
      </c>
      <c r="K3426" s="10" t="n">
        <f aca="false">LOG10(G3426)</f>
        <v>3.60042832573213</v>
      </c>
      <c r="L3426" s="10" t="n">
        <f aca="false">LOG10(C3426)</f>
        <v>3.86441080204016</v>
      </c>
    </row>
    <row r="3427" customFormat="false" ht="15" hidden="false" customHeight="false" outlineLevel="0" collapsed="false">
      <c r="A3427" s="5" t="n">
        <v>43802</v>
      </c>
      <c r="B3427" s="6" t="n">
        <v>7318.31</v>
      </c>
      <c r="C3427" s="6" t="n">
        <v>7306.45</v>
      </c>
      <c r="D3427" s="7" t="n">
        <f aca="false">(L3427-(설정!$B$5+설정!$B$4*K3427))/설정!$B$6</f>
        <v>-0.3595268869073</v>
      </c>
      <c r="E3427" s="8" t="n">
        <f aca="false">H3427*설정!$B$8</f>
        <v>18778.8995707215</v>
      </c>
      <c r="F3427" s="8" t="n">
        <f aca="false">H3427*설정!$B$9</f>
        <v>37602.6935264795</v>
      </c>
      <c r="G3427" s="9" t="n">
        <f aca="false">A3427-설정!$B$3</f>
        <v>3986</v>
      </c>
      <c r="H3427" s="8" t="n">
        <f aca="false">10^(설정!$B$5+설정!$B$4*K3427)</f>
        <v>9378.23958911114</v>
      </c>
      <c r="I3427" s="8" t="n">
        <f aca="false">H3427/설정!$B$8</f>
        <v>4683.52138843631</v>
      </c>
      <c r="J3427" s="8" t="n">
        <f aca="false">H3427/설정!$B$9</f>
        <v>2338.96483316646</v>
      </c>
      <c r="K3427" s="10" t="n">
        <f aca="false">LOG10(G3427)</f>
        <v>3.60053729436447</v>
      </c>
      <c r="L3427" s="10" t="n">
        <f aca="false">LOG10(C3427)</f>
        <v>3.86370641664382</v>
      </c>
    </row>
    <row r="3428" customFormat="false" ht="15" hidden="false" customHeight="false" outlineLevel="0" collapsed="false">
      <c r="A3428" s="5" t="n">
        <v>43803</v>
      </c>
      <c r="B3428" s="6" t="n">
        <v>7306.45</v>
      </c>
      <c r="C3428" s="6" t="n">
        <v>7215.02</v>
      </c>
      <c r="D3428" s="7" t="n">
        <f aca="false">(L3428-(설정!$B$5+설정!$B$4*K3428))/설정!$B$6</f>
        <v>-0.379712933220715</v>
      </c>
      <c r="E3428" s="8" t="n">
        <f aca="false">H3428*설정!$B$8</f>
        <v>18805.6496254727</v>
      </c>
      <c r="F3428" s="8" t="n">
        <f aca="false">H3428*설정!$B$9</f>
        <v>37656.2575868676</v>
      </c>
      <c r="G3428" s="9" t="n">
        <f aca="false">A3428-설정!$B$3</f>
        <v>3987</v>
      </c>
      <c r="H3428" s="8" t="n">
        <f aca="false">10^(설정!$B$5+설정!$B$4*K3428)</f>
        <v>9391.59864785334</v>
      </c>
      <c r="I3428" s="8" t="n">
        <f aca="false">H3428/설정!$B$8</f>
        <v>4690.19294302328</v>
      </c>
      <c r="J3428" s="8" t="n">
        <f aca="false">H3428/설정!$B$9</f>
        <v>2342.29662782848</v>
      </c>
      <c r="K3428" s="10" t="n">
        <f aca="false">LOG10(G3428)</f>
        <v>3.60064623566239</v>
      </c>
      <c r="L3428" s="10" t="n">
        <f aca="false">LOG10(C3428)</f>
        <v>3.85823753929335</v>
      </c>
    </row>
    <row r="3429" customFormat="false" ht="15" hidden="false" customHeight="false" outlineLevel="0" collapsed="false">
      <c r="A3429" s="5" t="n">
        <v>43804</v>
      </c>
      <c r="B3429" s="6" t="n">
        <v>7215.02</v>
      </c>
      <c r="C3429" s="6" t="n">
        <v>7404.09</v>
      </c>
      <c r="D3429" s="7" t="n">
        <f aca="false">(L3429-(설정!$B$5+설정!$B$4*K3429))/설정!$B$6</f>
        <v>-0.344507675123388</v>
      </c>
      <c r="E3429" s="8" t="n">
        <f aca="false">H3429*설정!$B$8</f>
        <v>18832.431062167</v>
      </c>
      <c r="F3429" s="8" t="n">
        <f aca="false">H3429*설정!$B$9</f>
        <v>37709.8844861659</v>
      </c>
      <c r="G3429" s="9" t="n">
        <f aca="false">A3429-설정!$B$3</f>
        <v>3988</v>
      </c>
      <c r="H3429" s="8" t="n">
        <f aca="false">10^(설정!$B$5+설정!$B$4*K3429)</f>
        <v>9404.97337883336</v>
      </c>
      <c r="I3429" s="8" t="n">
        <f aca="false">H3429/설정!$B$8</f>
        <v>4696.87232437352</v>
      </c>
      <c r="J3429" s="8" t="n">
        <f aca="false">H3429/설정!$B$9</f>
        <v>2345.6323311999</v>
      </c>
      <c r="K3429" s="10" t="n">
        <f aca="false">LOG10(G3429)</f>
        <v>3.60075514963962</v>
      </c>
      <c r="L3429" s="10" t="n">
        <f aca="false">LOG10(C3429)</f>
        <v>3.86947168915513</v>
      </c>
    </row>
    <row r="3430" customFormat="false" ht="15" hidden="false" customHeight="false" outlineLevel="0" collapsed="false">
      <c r="A3430" s="5" t="n">
        <v>43805</v>
      </c>
      <c r="B3430" s="6" t="n">
        <v>7404.09</v>
      </c>
      <c r="C3430" s="6" t="n">
        <v>7534.21</v>
      </c>
      <c r="D3430" s="7" t="n">
        <f aca="false">(L3430-(설정!$B$5+설정!$B$4*K3430))/설정!$B$6</f>
        <v>-0.321466162337474</v>
      </c>
      <c r="E3430" s="8" t="n">
        <f aca="false">H3430*설정!$B$8</f>
        <v>18859.2439097374</v>
      </c>
      <c r="F3430" s="8" t="n">
        <f aca="false">H3430*설정!$B$9</f>
        <v>37763.5742823101</v>
      </c>
      <c r="G3430" s="9" t="n">
        <f aca="false">A3430-설정!$B$3</f>
        <v>3989</v>
      </c>
      <c r="H3430" s="8" t="n">
        <f aca="false">10^(설정!$B$5+설정!$B$4*K3430)</f>
        <v>9418.36379650055</v>
      </c>
      <c r="I3430" s="8" t="n">
        <f aca="false">H3430/설정!$B$8</f>
        <v>4703.55953970305</v>
      </c>
      <c r="J3430" s="8" t="n">
        <f aca="false">H3430/설정!$B$9</f>
        <v>2348.97194688442</v>
      </c>
      <c r="K3430" s="10" t="n">
        <f aca="false">LOG10(G3430)</f>
        <v>3.60086403630984</v>
      </c>
      <c r="L3430" s="10" t="n">
        <f aca="false">LOG10(C3430)</f>
        <v>3.87703772106637</v>
      </c>
    </row>
    <row r="3431" customFormat="false" ht="15" hidden="false" customHeight="false" outlineLevel="0" collapsed="false">
      <c r="A3431" s="5" t="n">
        <v>43806</v>
      </c>
      <c r="B3431" s="6" t="n">
        <v>7534.21</v>
      </c>
      <c r="C3431" s="6" t="n">
        <v>7512.06</v>
      </c>
      <c r="D3431" s="7" t="n">
        <f aca="false">(L3431-(설정!$B$5+설정!$B$4*K3431))/설정!$B$6</f>
        <v>-0.327755058383766</v>
      </c>
      <c r="E3431" s="8" t="n">
        <f aca="false">H3431*설정!$B$8</f>
        <v>18886.0881971362</v>
      </c>
      <c r="F3431" s="8" t="n">
        <f aca="false">H3431*설정!$B$9</f>
        <v>37817.3270332735</v>
      </c>
      <c r="G3431" s="9" t="n">
        <f aca="false">A3431-설정!$B$3</f>
        <v>3990</v>
      </c>
      <c r="H3431" s="8" t="n">
        <f aca="false">10^(설정!$B$5+설정!$B$4*K3431)</f>
        <v>9431.76991531365</v>
      </c>
      <c r="I3431" s="8" t="n">
        <f aca="false">H3431/설정!$B$8</f>
        <v>4710.25459623264</v>
      </c>
      <c r="J3431" s="8" t="n">
        <f aca="false">H3431/설정!$B$9</f>
        <v>2352.3154784881</v>
      </c>
      <c r="K3431" s="10" t="n">
        <f aca="false">LOG10(G3431)</f>
        <v>3.60097289568675</v>
      </c>
      <c r="L3431" s="10" t="n">
        <f aca="false">LOG10(C3431)</f>
        <v>3.87575904804997</v>
      </c>
    </row>
    <row r="3432" customFormat="false" ht="15" hidden="false" customHeight="false" outlineLevel="0" collapsed="false">
      <c r="A3432" s="5" t="n">
        <v>43807</v>
      </c>
      <c r="B3432" s="6" t="n">
        <v>7512.06</v>
      </c>
      <c r="C3432" s="6" t="n">
        <v>7528.94</v>
      </c>
      <c r="D3432" s="7" t="n">
        <f aca="false">(L3432-(설정!$B$5+설정!$B$4*K3432))/설정!$B$6</f>
        <v>-0.326570484782715</v>
      </c>
      <c r="E3432" s="8" t="n">
        <f aca="false">H3432*설정!$B$8</f>
        <v>18912.9639533349</v>
      </c>
      <c r="F3432" s="8" t="n">
        <f aca="false">H3432*설정!$B$9</f>
        <v>37871.1427970689</v>
      </c>
      <c r="G3432" s="9" t="n">
        <f aca="false">A3432-설정!$B$3</f>
        <v>3991</v>
      </c>
      <c r="H3432" s="8" t="n">
        <f aca="false">10^(설정!$B$5+설정!$B$4*K3432)</f>
        <v>9445.19174974124</v>
      </c>
      <c r="I3432" s="8" t="n">
        <f aca="false">H3432/설정!$B$8</f>
        <v>4716.95750118792</v>
      </c>
      <c r="J3432" s="8" t="n">
        <f aca="false">H3432/설정!$B$9</f>
        <v>2355.66292961945</v>
      </c>
      <c r="K3432" s="10" t="n">
        <f aca="false">LOG10(G3432)</f>
        <v>3.60108172778402</v>
      </c>
      <c r="L3432" s="10" t="n">
        <f aca="false">LOG10(C3432)</f>
        <v>3.87673383615345</v>
      </c>
    </row>
    <row r="3433" customFormat="false" ht="15" hidden="false" customHeight="false" outlineLevel="0" collapsed="false">
      <c r="A3433" s="5" t="n">
        <v>43808</v>
      </c>
      <c r="B3433" s="6" t="n">
        <v>7528.94</v>
      </c>
      <c r="C3433" s="6" t="n">
        <v>7340.23</v>
      </c>
      <c r="D3433" s="7" t="n">
        <f aca="false">(L3433-(설정!$B$5+설정!$B$4*K3433))/설정!$B$6</f>
        <v>-0.365176487437443</v>
      </c>
      <c r="E3433" s="8" t="n">
        <f aca="false">H3433*설정!$B$8</f>
        <v>18939.8712073252</v>
      </c>
      <c r="F3433" s="8" t="n">
        <f aca="false">H3433*설정!$B$9</f>
        <v>37925.0216317484</v>
      </c>
      <c r="G3433" s="9" t="n">
        <f aca="false">A3433-설정!$B$3</f>
        <v>3992</v>
      </c>
      <c r="H3433" s="8" t="n">
        <f aca="false">10^(설정!$B$5+설정!$B$4*K3433)</f>
        <v>9458.62931426175</v>
      </c>
      <c r="I3433" s="8" t="n">
        <f aca="false">H3433/설정!$B$8</f>
        <v>4723.66826179947</v>
      </c>
      <c r="J3433" s="8" t="n">
        <f aca="false">H3433/설정!$B$9</f>
        <v>2359.01430388946</v>
      </c>
      <c r="K3433" s="10" t="n">
        <f aca="false">LOG10(G3433)</f>
        <v>3.60119053261533</v>
      </c>
      <c r="L3433" s="10" t="n">
        <f aca="false">LOG10(C3433)</f>
        <v>3.86570966838554</v>
      </c>
    </row>
    <row r="3434" customFormat="false" ht="15" hidden="false" customHeight="false" outlineLevel="0" collapsed="false">
      <c r="A3434" s="5" t="n">
        <v>43809</v>
      </c>
      <c r="B3434" s="6" t="n">
        <v>7340.23</v>
      </c>
      <c r="C3434" s="6" t="n">
        <v>7232.09</v>
      </c>
      <c r="D3434" s="7" t="n">
        <f aca="false">(L3434-(설정!$B$5+설정!$B$4*K3434))/설정!$B$6</f>
        <v>-0.388599289614814</v>
      </c>
      <c r="E3434" s="8" t="n">
        <f aca="false">H3434*설정!$B$8</f>
        <v>18966.8099881173</v>
      </c>
      <c r="F3434" s="8" t="n">
        <f aca="false">H3434*설정!$B$9</f>
        <v>37978.9635954021</v>
      </c>
      <c r="G3434" s="9" t="n">
        <f aca="false">A3434-설정!$B$3</f>
        <v>3993</v>
      </c>
      <c r="H3434" s="8" t="n">
        <f aca="false">10^(설정!$B$5+설정!$B$4*K3434)</f>
        <v>9472.08262336301</v>
      </c>
      <c r="I3434" s="8" t="n">
        <f aca="false">H3434/설정!$B$8</f>
        <v>4730.38688530255</v>
      </c>
      <c r="J3434" s="8" t="n">
        <f aca="false">H3434/설정!$B$9</f>
        <v>2362.36960491142</v>
      </c>
      <c r="K3434" s="10" t="n">
        <f aca="false">LOG10(G3434)</f>
        <v>3.60129931019434</v>
      </c>
      <c r="L3434" s="10" t="n">
        <f aca="false">LOG10(C3434)</f>
        <v>3.85926382209399</v>
      </c>
    </row>
    <row r="3435" customFormat="false" ht="15" hidden="false" customHeight="false" outlineLevel="0" collapsed="false">
      <c r="A3435" s="5" t="n">
        <v>43810</v>
      </c>
      <c r="B3435" s="6" t="n">
        <v>7232.09</v>
      </c>
      <c r="C3435" s="6" t="n">
        <v>7200.46</v>
      </c>
      <c r="D3435" s="7" t="n">
        <f aca="false">(L3435-(설정!$B$5+설정!$B$4*K3435))/설정!$B$6</f>
        <v>-0.396958458089853</v>
      </c>
      <c r="E3435" s="8" t="n">
        <f aca="false">H3435*설정!$B$8</f>
        <v>18993.7803247414</v>
      </c>
      <c r="F3435" s="8" t="n">
        <f aca="false">H3435*설정!$B$9</f>
        <v>38032.9687461601</v>
      </c>
      <c r="G3435" s="9" t="n">
        <f aca="false">A3435-설정!$B$3</f>
        <v>3994</v>
      </c>
      <c r="H3435" s="8" t="n">
        <f aca="false">10^(설정!$B$5+설정!$B$4*K3435)</f>
        <v>9485.55169154285</v>
      </c>
      <c r="I3435" s="8" t="n">
        <f aca="false">H3435/설정!$B$8</f>
        <v>4737.11337893744</v>
      </c>
      <c r="J3435" s="8" t="n">
        <f aca="false">H3435/설정!$B$9</f>
        <v>2365.72883630115</v>
      </c>
      <c r="K3435" s="10" t="n">
        <f aca="false">LOG10(G3435)</f>
        <v>3.60140806053468</v>
      </c>
      <c r="L3435" s="10" t="n">
        <f aca="false">LOG10(C3435)</f>
        <v>3.85736024213686</v>
      </c>
    </row>
    <row r="3436" customFormat="false" ht="15" hidden="false" customHeight="false" outlineLevel="0" collapsed="false">
      <c r="A3436" s="5" t="n">
        <v>43811</v>
      </c>
      <c r="B3436" s="6" t="n">
        <v>7200.46</v>
      </c>
      <c r="C3436" s="6" t="n">
        <v>7192.85</v>
      </c>
      <c r="D3436" s="7" t="n">
        <f aca="false">(L3436-(설정!$B$5+설정!$B$4*K3436))/설정!$B$6</f>
        <v>-0.400527370936942</v>
      </c>
      <c r="E3436" s="8" t="n">
        <f aca="false">H3436*설정!$B$8</f>
        <v>19020.782246247</v>
      </c>
      <c r="F3436" s="8" t="n">
        <f aca="false">H3436*설정!$B$9</f>
        <v>38087.0371421902</v>
      </c>
      <c r="G3436" s="9" t="n">
        <f aca="false">A3436-설정!$B$3</f>
        <v>3995</v>
      </c>
      <c r="H3436" s="8" t="n">
        <f aca="false">10^(설정!$B$5+설정!$B$4*K3436)</f>
        <v>9499.03653330857</v>
      </c>
      <c r="I3436" s="8" t="n">
        <f aca="false">H3436/설정!$B$8</f>
        <v>4743.84774994911</v>
      </c>
      <c r="J3436" s="8" t="n">
        <f aca="false">H3436/설정!$B$9</f>
        <v>2369.09200167682</v>
      </c>
      <c r="K3436" s="10" t="n">
        <f aca="false">LOG10(G3436)</f>
        <v>3.60151678365001</v>
      </c>
      <c r="L3436" s="10" t="n">
        <f aca="false">LOG10(C3436)</f>
        <v>3.85690100359961</v>
      </c>
    </row>
    <row r="3437" customFormat="false" ht="15" hidden="false" customHeight="false" outlineLevel="0" collapsed="false">
      <c r="A3437" s="5" t="n">
        <v>43812</v>
      </c>
      <c r="B3437" s="6" t="n">
        <v>7192.85</v>
      </c>
      <c r="C3437" s="6" t="n">
        <v>7244.9</v>
      </c>
      <c r="D3437" s="7" t="n">
        <f aca="false">(L3437-(설정!$B$5+설정!$B$4*K3437))/설정!$B$6</f>
        <v>-0.392188478056537</v>
      </c>
      <c r="E3437" s="8" t="n">
        <f aca="false">H3437*설정!$B$8</f>
        <v>19047.8157817032</v>
      </c>
      <c r="F3437" s="8" t="n">
        <f aca="false">H3437*설정!$B$9</f>
        <v>38141.1688417004</v>
      </c>
      <c r="G3437" s="9" t="n">
        <f aca="false">A3437-설정!$B$3</f>
        <v>3996</v>
      </c>
      <c r="H3437" s="8" t="n">
        <f aca="false">10^(설정!$B$5+설정!$B$4*K3437)</f>
        <v>9512.53716317742</v>
      </c>
      <c r="I3437" s="8" t="n">
        <f aca="false">H3437/설정!$B$8</f>
        <v>4750.59000558753</v>
      </c>
      <c r="J3437" s="8" t="n">
        <f aca="false">H3437/설정!$B$9</f>
        <v>2372.45910465908</v>
      </c>
      <c r="K3437" s="10" t="n">
        <f aca="false">LOG10(G3437)</f>
        <v>3.60162547955395</v>
      </c>
      <c r="L3437" s="10" t="n">
        <f aca="false">LOG10(C3437)</f>
        <v>3.86003239536304</v>
      </c>
    </row>
    <row r="3438" customFormat="false" ht="15" hidden="false" customHeight="false" outlineLevel="0" collapsed="false">
      <c r="A3438" s="5" t="n">
        <v>43813</v>
      </c>
      <c r="B3438" s="6" t="n">
        <v>7244.9</v>
      </c>
      <c r="C3438" s="6" t="n">
        <v>7071.11</v>
      </c>
      <c r="D3438" s="7" t="n">
        <f aca="false">(L3438-(설정!$B$5+설정!$B$4*K3438))/설정!$B$6</f>
        <v>-0.429202240477376</v>
      </c>
      <c r="E3438" s="8" t="n">
        <f aca="false">H3438*설정!$B$8</f>
        <v>19074.8809601981</v>
      </c>
      <c r="F3438" s="8" t="n">
        <f aca="false">H3438*설정!$B$9</f>
        <v>38195.3639029367</v>
      </c>
      <c r="G3438" s="9" t="n">
        <f aca="false">A3438-설정!$B$3</f>
        <v>3997</v>
      </c>
      <c r="H3438" s="8" t="n">
        <f aca="false">10^(설정!$B$5+설정!$B$4*K3438)</f>
        <v>9526.05359567613</v>
      </c>
      <c r="I3438" s="8" t="n">
        <f aca="false">H3438/설정!$B$8</f>
        <v>4757.34015310739</v>
      </c>
      <c r="J3438" s="8" t="n">
        <f aca="false">H3438/설정!$B$9</f>
        <v>2375.83014887095</v>
      </c>
      <c r="K3438" s="10" t="n">
        <f aca="false">LOG10(G3438)</f>
        <v>3.60173414826011</v>
      </c>
      <c r="L3438" s="10" t="n">
        <f aca="false">LOG10(C3438)</f>
        <v>3.84948759329284</v>
      </c>
    </row>
    <row r="3439" customFormat="false" ht="15" hidden="false" customHeight="false" outlineLevel="0" collapsed="false">
      <c r="A3439" s="5" t="n">
        <v>43814</v>
      </c>
      <c r="B3439" s="6" t="n">
        <v>7071.11</v>
      </c>
      <c r="C3439" s="6" t="n">
        <v>7111.29</v>
      </c>
      <c r="D3439" s="7" t="n">
        <f aca="false">(L3439-(설정!$B$5+설정!$B$4*K3439))/설정!$B$6</f>
        <v>-0.423086161272413</v>
      </c>
      <c r="E3439" s="8" t="n">
        <f aca="false">H3439*설정!$B$8</f>
        <v>19101.9778108396</v>
      </c>
      <c r="F3439" s="8" t="n">
        <f aca="false">H3439*설정!$B$9</f>
        <v>38249.6223841841</v>
      </c>
      <c r="G3439" s="9" t="n">
        <f aca="false">A3439-설정!$B$3</f>
        <v>3998</v>
      </c>
      <c r="H3439" s="8" t="n">
        <f aca="false">10^(설정!$B$5+설정!$B$4*K3439)</f>
        <v>9539.5858453412</v>
      </c>
      <c r="I3439" s="8" t="n">
        <f aca="false">H3439/설정!$B$8</f>
        <v>4764.09819976826</v>
      </c>
      <c r="J3439" s="8" t="n">
        <f aca="false">H3439/설정!$B$9</f>
        <v>2379.20513793787</v>
      </c>
      <c r="K3439" s="10" t="n">
        <f aca="false">LOG10(G3439)</f>
        <v>3.6018427897821</v>
      </c>
      <c r="L3439" s="10" t="n">
        <f aca="false">LOG10(C3439)</f>
        <v>3.85194838962771</v>
      </c>
    </row>
    <row r="3440" customFormat="false" ht="15" hidden="false" customHeight="false" outlineLevel="0" collapsed="false">
      <c r="A3440" s="5" t="n">
        <v>43815</v>
      </c>
      <c r="B3440" s="6" t="n">
        <v>7111.29</v>
      </c>
      <c r="C3440" s="6" t="n">
        <v>6882.4</v>
      </c>
      <c r="D3440" s="7" t="n">
        <f aca="false">(L3440-(설정!$B$5+설정!$B$4*K3440))/설정!$B$6</f>
        <v>-0.472248435081687</v>
      </c>
      <c r="E3440" s="8" t="n">
        <f aca="false">H3440*설정!$B$8</f>
        <v>19129.1063627555</v>
      </c>
      <c r="F3440" s="8" t="n">
        <f aca="false">H3440*설정!$B$9</f>
        <v>38303.944343768</v>
      </c>
      <c r="G3440" s="9" t="n">
        <f aca="false">A3440-설정!$B$3</f>
        <v>3999</v>
      </c>
      <c r="H3440" s="8" t="n">
        <f aca="false">10^(설정!$B$5+설정!$B$4*K3440)</f>
        <v>9553.13392671918</v>
      </c>
      <c r="I3440" s="8" t="n">
        <f aca="false">H3440/설정!$B$8</f>
        <v>4770.86415283473</v>
      </c>
      <c r="J3440" s="8" t="n">
        <f aca="false">H3440/설정!$B$9</f>
        <v>2382.58407548781</v>
      </c>
      <c r="K3440" s="10" t="n">
        <f aca="false">LOG10(G3440)</f>
        <v>3.60195140413352</v>
      </c>
      <c r="L3440" s="10" t="n">
        <f aca="false">LOG10(C3440)</f>
        <v>3.83773990989265</v>
      </c>
    </row>
    <row r="3441" customFormat="false" ht="15" hidden="false" customHeight="false" outlineLevel="0" collapsed="false">
      <c r="A3441" s="5" t="n">
        <v>43816</v>
      </c>
      <c r="B3441" s="6" t="n">
        <v>6882.4</v>
      </c>
      <c r="C3441" s="6" t="n">
        <v>6608.96</v>
      </c>
      <c r="D3441" s="7" t="n">
        <f aca="false">(L3441-(설정!$B$5+설정!$B$4*K3441))/설정!$B$6</f>
        <v>-0.532679705867856</v>
      </c>
      <c r="E3441" s="8" t="n">
        <f aca="false">H3441*설정!$B$8</f>
        <v>19156.2666450927</v>
      </c>
      <c r="F3441" s="8" t="n">
        <f aca="false">H3441*설정!$B$9</f>
        <v>38358.3298400518</v>
      </c>
      <c r="G3441" s="9" t="n">
        <f aca="false">A3441-설정!$B$3</f>
        <v>4000</v>
      </c>
      <c r="H3441" s="8" t="n">
        <f aca="false">10^(설정!$B$5+설정!$B$4*K3441)</f>
        <v>9566.69785436609</v>
      </c>
      <c r="I3441" s="8" t="n">
        <f aca="false">H3441/설정!$B$8</f>
        <v>4777.63801957612</v>
      </c>
      <c r="J3441" s="8" t="n">
        <f aca="false">H3441/설정!$B$9</f>
        <v>2385.96696515109</v>
      </c>
      <c r="K3441" s="10" t="n">
        <f aca="false">LOG10(G3441)</f>
        <v>3.60205999132796</v>
      </c>
      <c r="L3441" s="10" t="n">
        <f aca="false">LOG10(C3441)</f>
        <v>3.82013312335903</v>
      </c>
    </row>
    <row r="3442" customFormat="false" ht="15" hidden="false" customHeight="false" outlineLevel="0" collapsed="false">
      <c r="A3442" s="5" t="n">
        <v>43817</v>
      </c>
      <c r="B3442" s="6" t="n">
        <v>6608.96</v>
      </c>
      <c r="C3442" s="6" t="n">
        <v>7284.63</v>
      </c>
      <c r="D3442" s="7" t="n">
        <f aca="false">(L3442-(설정!$B$5+설정!$B$4*K3442))/설정!$B$6</f>
        <v>-0.394531801027827</v>
      </c>
      <c r="E3442" s="8" t="n">
        <f aca="false">H3442*설정!$B$8</f>
        <v>19183.4586870171</v>
      </c>
      <c r="F3442" s="8" t="n">
        <f aca="false">H3442*설정!$B$9</f>
        <v>38412.7789314372</v>
      </c>
      <c r="G3442" s="9" t="n">
        <f aca="false">A3442-설정!$B$3</f>
        <v>4001</v>
      </c>
      <c r="H3442" s="8" t="n">
        <f aca="false">10^(설정!$B$5+설정!$B$4*K3442)</f>
        <v>9580.27764284752</v>
      </c>
      <c r="I3442" s="8" t="n">
        <f aca="false">H3442/설정!$B$8</f>
        <v>4784.41980726654</v>
      </c>
      <c r="J3442" s="8" t="n">
        <f aca="false">H3442/설정!$B$9</f>
        <v>2389.35381056041</v>
      </c>
      <c r="K3442" s="10" t="n">
        <f aca="false">LOG10(G3442)</f>
        <v>3.602168551379</v>
      </c>
      <c r="L3442" s="10" t="n">
        <f aca="false">LOG10(C3442)</f>
        <v>3.86240749803613</v>
      </c>
    </row>
    <row r="3443" customFormat="false" ht="15" hidden="false" customHeight="false" outlineLevel="0" collapsed="false">
      <c r="A3443" s="5" t="n">
        <v>43818</v>
      </c>
      <c r="B3443" s="6" t="n">
        <v>7284.63</v>
      </c>
      <c r="C3443" s="6" t="n">
        <v>7146.17</v>
      </c>
      <c r="D3443" s="7" t="n">
        <f aca="false">(L3443-(설정!$B$5+설정!$B$4*K3443))/설정!$B$6</f>
        <v>-0.424212031185534</v>
      </c>
      <c r="E3443" s="8" t="n">
        <f aca="false">H3443*설정!$B$8</f>
        <v>19210.6825177151</v>
      </c>
      <c r="F3443" s="8" t="n">
        <f aca="false">H3443*설정!$B$9</f>
        <v>38467.2916763665</v>
      </c>
      <c r="G3443" s="9" t="n">
        <f aca="false">A3443-설정!$B$3</f>
        <v>4002</v>
      </c>
      <c r="H3443" s="8" t="n">
        <f aca="false">10^(설정!$B$5+설정!$B$4*K3443)</f>
        <v>9593.87330673918</v>
      </c>
      <c r="I3443" s="8" t="n">
        <f aca="false">H3443/설정!$B$8</f>
        <v>4791.20952318513</v>
      </c>
      <c r="J3443" s="8" t="n">
        <f aca="false">H3443/설정!$B$9</f>
        <v>2392.74461535101</v>
      </c>
      <c r="K3443" s="10" t="n">
        <f aca="false">LOG10(G3443)</f>
        <v>3.60227708430019</v>
      </c>
      <c r="L3443" s="10" t="n">
        <f aca="false">LOG10(C3443)</f>
        <v>3.85407334340627</v>
      </c>
    </row>
    <row r="3444" customFormat="false" ht="15" hidden="false" customHeight="false" outlineLevel="0" collapsed="false">
      <c r="A3444" s="5" t="n">
        <v>43819</v>
      </c>
      <c r="B3444" s="6" t="n">
        <v>7146.17</v>
      </c>
      <c r="C3444" s="6" t="n">
        <v>7184.22</v>
      </c>
      <c r="D3444" s="7" t="n">
        <f aca="false">(L3444-(설정!$B$5+설정!$B$4*K3444))/설정!$B$6</f>
        <v>-0.418605807997233</v>
      </c>
      <c r="E3444" s="8" t="n">
        <f aca="false">H3444*설정!$B$8</f>
        <v>19237.9381663918</v>
      </c>
      <c r="F3444" s="8" t="n">
        <f aca="false">H3444*설정!$B$9</f>
        <v>38521.86813332</v>
      </c>
      <c r="G3444" s="9" t="n">
        <f aca="false">A3444-설정!$B$3</f>
        <v>4003</v>
      </c>
      <c r="H3444" s="8" t="n">
        <f aca="false">10^(설정!$B$5+설정!$B$4*K3444)</f>
        <v>9607.48486062625</v>
      </c>
      <c r="I3444" s="8" t="n">
        <f aca="false">H3444/설정!$B$8</f>
        <v>4798.00717461579</v>
      </c>
      <c r="J3444" s="8" t="n">
        <f aca="false">H3444/설정!$B$9</f>
        <v>2396.13938316048</v>
      </c>
      <c r="K3444" s="10" t="n">
        <f aca="false">LOG10(G3444)</f>
        <v>3.60238559010511</v>
      </c>
      <c r="L3444" s="10" t="n">
        <f aca="false">LOG10(C3444)</f>
        <v>3.85637962311959</v>
      </c>
    </row>
    <row r="3445" customFormat="false" ht="15" hidden="false" customHeight="false" outlineLevel="0" collapsed="false">
      <c r="A3445" s="5" t="n">
        <v>43820</v>
      </c>
      <c r="B3445" s="6" t="n">
        <v>7184.22</v>
      </c>
      <c r="C3445" s="6" t="n">
        <v>7140.3</v>
      </c>
      <c r="D3445" s="7" t="n">
        <f aca="false">(L3445-(설정!$B$5+설정!$B$4*K3445))/설정!$B$6</f>
        <v>-0.429478807129259</v>
      </c>
      <c r="E3445" s="8" t="n">
        <f aca="false">H3445*설정!$B$8</f>
        <v>19265.225662272</v>
      </c>
      <c r="F3445" s="8" t="n">
        <f aca="false">H3445*설정!$B$9</f>
        <v>38576.5083608171</v>
      </c>
      <c r="G3445" s="9" t="n">
        <f aca="false">A3445-설정!$B$3</f>
        <v>4004</v>
      </c>
      <c r="H3445" s="8" t="n">
        <f aca="false">10^(설정!$B$5+설정!$B$4*K3445)</f>
        <v>9621.11231910368</v>
      </c>
      <c r="I3445" s="8" t="n">
        <f aca="false">H3445/설정!$B$8</f>
        <v>4804.81276884727</v>
      </c>
      <c r="J3445" s="8" t="n">
        <f aca="false">H3445/설정!$B$9</f>
        <v>2399.53811762885</v>
      </c>
      <c r="K3445" s="10" t="n">
        <f aca="false">LOG10(G3445)</f>
        <v>3.60249406880728</v>
      </c>
      <c r="L3445" s="10" t="n">
        <f aca="false">LOG10(C3445)</f>
        <v>3.85371645906014</v>
      </c>
    </row>
    <row r="3446" customFormat="false" ht="15" hidden="false" customHeight="false" outlineLevel="0" collapsed="false">
      <c r="A3446" s="5" t="n">
        <v>43821</v>
      </c>
      <c r="B3446" s="6" t="n">
        <v>7140.3</v>
      </c>
      <c r="C3446" s="6" t="n">
        <v>7479.4</v>
      </c>
      <c r="D3446" s="7" t="n">
        <f aca="false">(L3446-(설정!$B$5+설정!$B$4*K3446))/설정!$B$6</f>
        <v>-0.364696995028421</v>
      </c>
      <c r="E3446" s="8" t="n">
        <f aca="false">H3446*설정!$B$8</f>
        <v>19292.5450346006</v>
      </c>
      <c r="F3446" s="8" t="n">
        <f aca="false">H3446*설정!$B$9</f>
        <v>38631.2124174174</v>
      </c>
      <c r="G3446" s="9" t="n">
        <f aca="false">A3446-설정!$B$3</f>
        <v>4005</v>
      </c>
      <c r="H3446" s="8" t="n">
        <f aca="false">10^(설정!$B$5+설정!$B$4*K3446)</f>
        <v>9634.75569677641</v>
      </c>
      <c r="I3446" s="8" t="n">
        <f aca="false">H3446/설정!$B$8</f>
        <v>4811.62631317332</v>
      </c>
      <c r="J3446" s="8" t="n">
        <f aca="false">H3446/설정!$B$9</f>
        <v>2402.94082239864</v>
      </c>
      <c r="K3446" s="10" t="n">
        <f aca="false">LOG10(G3446)</f>
        <v>3.60260252042026</v>
      </c>
      <c r="L3446" s="10" t="n">
        <f aca="false">LOG10(C3446)</f>
        <v>3.87386676001143</v>
      </c>
    </row>
    <row r="3447" customFormat="false" ht="15" hidden="false" customHeight="false" outlineLevel="0" collapsed="false">
      <c r="A3447" s="5" t="n">
        <v>43822</v>
      </c>
      <c r="B3447" s="6" t="n">
        <v>7479.4</v>
      </c>
      <c r="C3447" s="6" t="n">
        <v>7321.75</v>
      </c>
      <c r="D3447" s="7" t="n">
        <f aca="false">(L3447-(설정!$B$5+설정!$B$4*K3447))/설정!$B$6</f>
        <v>-0.397418505449049</v>
      </c>
      <c r="E3447" s="8" t="n">
        <f aca="false">H3447*설정!$B$8</f>
        <v>19319.8963126415</v>
      </c>
      <c r="F3447" s="8" t="n">
        <f aca="false">H3447*설정!$B$9</f>
        <v>38685.9803617187</v>
      </c>
      <c r="G3447" s="9" t="n">
        <f aca="false">A3447-설정!$B$3</f>
        <v>4006</v>
      </c>
      <c r="H3447" s="8" t="n">
        <f aca="false">10^(설정!$B$5+설정!$B$4*K3447)</f>
        <v>9648.41500825894</v>
      </c>
      <c r="I3447" s="8" t="n">
        <f aca="false">H3447/설정!$B$8</f>
        <v>4818.44781489247</v>
      </c>
      <c r="J3447" s="8" t="n">
        <f aca="false">H3447/설정!$B$9</f>
        <v>2406.34750111476</v>
      </c>
      <c r="K3447" s="10" t="n">
        <f aca="false">LOG10(G3447)</f>
        <v>3.60271094495756</v>
      </c>
      <c r="L3447" s="10" t="n">
        <f aca="false">LOG10(C3447)</f>
        <v>3.86461489588202</v>
      </c>
    </row>
    <row r="3448" customFormat="false" ht="15" hidden="false" customHeight="false" outlineLevel="0" collapsed="false">
      <c r="A3448" s="5" t="n">
        <v>43823</v>
      </c>
      <c r="B3448" s="6" t="n">
        <v>7321.75</v>
      </c>
      <c r="C3448" s="6" t="n">
        <v>7235.63</v>
      </c>
      <c r="D3448" s="7" t="n">
        <f aca="false">(L3448-(설정!$B$5+설정!$B$4*K3448))/설정!$B$6</f>
        <v>-0.416498866099295</v>
      </c>
      <c r="E3448" s="8" t="n">
        <f aca="false">H3448*설정!$B$8</f>
        <v>19347.2795256781</v>
      </c>
      <c r="F3448" s="8" t="n">
        <f aca="false">H3448*설정!$B$9</f>
        <v>38740.8122523579</v>
      </c>
      <c r="G3448" s="9" t="n">
        <f aca="false">A3448-설정!$B$3</f>
        <v>4007</v>
      </c>
      <c r="H3448" s="8" t="n">
        <f aca="false">10^(설정!$B$5+설정!$B$4*K3448)</f>
        <v>9662.09026817553</v>
      </c>
      <c r="I3448" s="8" t="n">
        <f aca="false">H3448/설정!$B$8</f>
        <v>4825.27728130813</v>
      </c>
      <c r="J3448" s="8" t="n">
        <f aca="false">H3448/설정!$B$9</f>
        <v>2409.75815742455</v>
      </c>
      <c r="K3448" s="10" t="n">
        <f aca="false">LOG10(G3448)</f>
        <v>3.6028193424327</v>
      </c>
      <c r="L3448" s="10" t="n">
        <f aca="false">LOG10(C3448)</f>
        <v>3.85947635074351</v>
      </c>
    </row>
    <row r="3449" customFormat="false" ht="15" hidden="false" customHeight="false" outlineLevel="0" collapsed="false">
      <c r="A3449" s="5" t="n">
        <v>43824</v>
      </c>
      <c r="B3449" s="6" t="n">
        <v>7235.63</v>
      </c>
      <c r="C3449" s="6" t="n">
        <v>7191.17</v>
      </c>
      <c r="D3449" s="7" t="n">
        <f aca="false">(L3449-(설정!$B$5+설정!$B$4*K3449))/설정!$B$6</f>
        <v>-0.427415031108557</v>
      </c>
      <c r="E3449" s="8" t="n">
        <f aca="false">H3449*설정!$B$8</f>
        <v>19374.6947030136</v>
      </c>
      <c r="F3449" s="8" t="n">
        <f aca="false">H3449*설정!$B$9</f>
        <v>38795.7081480113</v>
      </c>
      <c r="G3449" s="9" t="n">
        <f aca="false">A3449-설정!$B$3</f>
        <v>4008</v>
      </c>
      <c r="H3449" s="8" t="n">
        <f aca="false">10^(설정!$B$5+설정!$B$4*K3449)</f>
        <v>9675.78149116024</v>
      </c>
      <c r="I3449" s="8" t="n">
        <f aca="false">H3449/설정!$B$8</f>
        <v>4832.11471972857</v>
      </c>
      <c r="J3449" s="8" t="n">
        <f aca="false">H3449/설정!$B$9</f>
        <v>2413.17279497779</v>
      </c>
      <c r="K3449" s="10" t="n">
        <f aca="false">LOG10(G3449)</f>
        <v>3.60292771285919</v>
      </c>
      <c r="L3449" s="10" t="n">
        <f aca="false">LOG10(C3449)</f>
        <v>3.85679955564099</v>
      </c>
    </row>
    <row r="3450" customFormat="false" ht="15" hidden="false" customHeight="false" outlineLevel="0" collapsed="false">
      <c r="A3450" s="5" t="n">
        <v>43825</v>
      </c>
      <c r="B3450" s="6" t="n">
        <v>7191.17</v>
      </c>
      <c r="C3450" s="6" t="n">
        <v>7194.64</v>
      </c>
      <c r="D3450" s="7" t="n">
        <f aca="false">(L3450-(설정!$B$5+설정!$B$4*K3450))/설정!$B$6</f>
        <v>-0.42875907830454</v>
      </c>
      <c r="E3450" s="8" t="n">
        <f aca="false">H3450*설정!$B$8</f>
        <v>19402.1418739706</v>
      </c>
      <c r="F3450" s="8" t="n">
        <f aca="false">H3450*설정!$B$9</f>
        <v>38850.6681073943</v>
      </c>
      <c r="G3450" s="9" t="n">
        <f aca="false">A3450-설정!$B$3</f>
        <v>4009</v>
      </c>
      <c r="H3450" s="8" t="n">
        <f aca="false">10^(설정!$B$5+설정!$B$4*K3450)</f>
        <v>9689.48869185689</v>
      </c>
      <c r="I3450" s="8" t="n">
        <f aca="false">H3450/설정!$B$8</f>
        <v>4838.96013746698</v>
      </c>
      <c r="J3450" s="8" t="n">
        <f aca="false">H3450/설정!$B$9</f>
        <v>2416.5914174267</v>
      </c>
      <c r="K3450" s="10" t="n">
        <f aca="false">LOG10(G3450)</f>
        <v>3.60303605625052</v>
      </c>
      <c r="L3450" s="10" t="n">
        <f aca="false">LOG10(C3450)</f>
        <v>3.85700906791474</v>
      </c>
    </row>
    <row r="3451" customFormat="false" ht="15" hidden="false" customHeight="false" outlineLevel="0" collapsed="false">
      <c r="A3451" s="5" t="n">
        <v>43826</v>
      </c>
      <c r="B3451" s="6" t="n">
        <v>7194.64</v>
      </c>
      <c r="C3451" s="6" t="n">
        <v>7237.15</v>
      </c>
      <c r="D3451" s="7" t="n">
        <f aca="false">(L3451-(설정!$B$5+설정!$B$4*K3451))/설정!$B$6</f>
        <v>-0.422312853732458</v>
      </c>
      <c r="E3451" s="8" t="n">
        <f aca="false">H3451*설정!$B$8</f>
        <v>19429.6210678915</v>
      </c>
      <c r="F3451" s="8" t="n">
        <f aca="false">H3451*설정!$B$9</f>
        <v>38905.692189262</v>
      </c>
      <c r="G3451" s="9" t="n">
        <f aca="false">A3451-설정!$B$3</f>
        <v>4010</v>
      </c>
      <c r="H3451" s="8" t="n">
        <f aca="false">10^(설정!$B$5+설정!$B$4*K3451)</f>
        <v>9703.21188491917</v>
      </c>
      <c r="I3451" s="8" t="n">
        <f aca="false">H3451/설정!$B$8</f>
        <v>4845.81354184145</v>
      </c>
      <c r="J3451" s="8" t="n">
        <f aca="false">H3451/설정!$B$9</f>
        <v>2420.01402842597</v>
      </c>
      <c r="K3451" s="10" t="n">
        <f aca="false">LOG10(G3451)</f>
        <v>3.60314437262018</v>
      </c>
      <c r="L3451" s="10" t="n">
        <f aca="false">LOG10(C3451)</f>
        <v>3.85956757407654</v>
      </c>
    </row>
    <row r="3452" customFormat="false" ht="15" hidden="false" customHeight="false" outlineLevel="0" collapsed="false">
      <c r="A3452" s="5" t="n">
        <v>43827</v>
      </c>
      <c r="B3452" s="6" t="n">
        <v>7237.15</v>
      </c>
      <c r="C3452" s="6" t="n">
        <v>7306.64</v>
      </c>
      <c r="D3452" s="7" t="n">
        <f aca="false">(L3452-(설정!$B$5+설정!$B$4*K3452))/설정!$B$6</f>
        <v>-0.410587937905736</v>
      </c>
      <c r="E3452" s="8" t="n">
        <f aca="false">H3452*설정!$B$8</f>
        <v>19457.1323141383</v>
      </c>
      <c r="F3452" s="8" t="n">
        <f aca="false">H3452*설정!$B$9</f>
        <v>38960.7804524082</v>
      </c>
      <c r="G3452" s="9" t="n">
        <f aca="false">A3452-설정!$B$3</f>
        <v>4011</v>
      </c>
      <c r="H3452" s="8" t="n">
        <f aca="false">10^(설정!$B$5+설정!$B$4*K3452)</f>
        <v>9716.9510850105</v>
      </c>
      <c r="I3452" s="8" t="n">
        <f aca="false">H3452/설정!$B$8</f>
        <v>4852.67494017493</v>
      </c>
      <c r="J3452" s="8" t="n">
        <f aca="false">H3452/설정!$B$9</f>
        <v>2423.44063163269</v>
      </c>
      <c r="K3452" s="10" t="n">
        <f aca="false">LOG10(G3452)</f>
        <v>3.60325266198165</v>
      </c>
      <c r="L3452" s="10" t="n">
        <f aca="false">LOG10(C3452)</f>
        <v>3.86371771007342</v>
      </c>
    </row>
    <row r="3453" customFormat="false" ht="15" hidden="false" customHeight="false" outlineLevel="0" collapsed="false">
      <c r="A3453" s="5" t="n">
        <v>43828</v>
      </c>
      <c r="B3453" s="6" t="n">
        <v>7306.64</v>
      </c>
      <c r="C3453" s="6" t="n">
        <v>7391.58</v>
      </c>
      <c r="D3453" s="7" t="n">
        <f aca="false">(L3453-(설정!$B$5+설정!$B$4*K3453))/설정!$B$6</f>
        <v>-0.395979280683008</v>
      </c>
      <c r="E3453" s="8" t="n">
        <f aca="false">H3453*설정!$B$8</f>
        <v>19484.6756420921</v>
      </c>
      <c r="F3453" s="8" t="n">
        <f aca="false">H3453*설정!$B$9</f>
        <v>39015.9329556658</v>
      </c>
      <c r="G3453" s="9" t="n">
        <f aca="false">A3453-설정!$B$3</f>
        <v>4012</v>
      </c>
      <c r="H3453" s="8" t="n">
        <f aca="false">10^(설정!$B$5+설정!$B$4*K3453)</f>
        <v>9730.70630680398</v>
      </c>
      <c r="I3453" s="8" t="n">
        <f aca="false">H3453/설정!$B$8</f>
        <v>4859.54433979523</v>
      </c>
      <c r="J3453" s="8" t="n">
        <f aca="false">H3453/설정!$B$9</f>
        <v>2426.87123070639</v>
      </c>
      <c r="K3453" s="10" t="n">
        <f aca="false">LOG10(G3453)</f>
        <v>3.60336092434838</v>
      </c>
      <c r="L3453" s="10" t="n">
        <f aca="false">LOG10(C3453)</f>
        <v>3.86873728168817</v>
      </c>
    </row>
    <row r="3454" customFormat="false" ht="15" hidden="false" customHeight="false" outlineLevel="0" collapsed="false">
      <c r="A3454" s="5" t="n">
        <v>43829</v>
      </c>
      <c r="B3454" s="6" t="n">
        <v>7391.58</v>
      </c>
      <c r="C3454" s="6" t="n">
        <v>7229.4</v>
      </c>
      <c r="D3454" s="7" t="n">
        <f aca="false">(L3454-(설정!$B$5+설정!$B$4*K3454))/설정!$B$6</f>
        <v>-0.429967880907751</v>
      </c>
      <c r="E3454" s="8" t="n">
        <f aca="false">H3454*설정!$B$8</f>
        <v>19512.251081154</v>
      </c>
      <c r="F3454" s="8" t="n">
        <f aca="false">H3454*설정!$B$9</f>
        <v>39071.149757907</v>
      </c>
      <c r="G3454" s="9" t="n">
        <f aca="false">A3454-설정!$B$3</f>
        <v>4013</v>
      </c>
      <c r="H3454" s="8" t="n">
        <f aca="false">10^(설정!$B$5+설정!$B$4*K3454)</f>
        <v>9744.47756498253</v>
      </c>
      <c r="I3454" s="8" t="n">
        <f aca="false">H3454/설정!$B$8</f>
        <v>4866.42174803502</v>
      </c>
      <c r="J3454" s="8" t="n">
        <f aca="false">H3454/설정!$B$9</f>
        <v>2430.30582930904</v>
      </c>
      <c r="K3454" s="10" t="n">
        <f aca="false">LOG10(G3454)</f>
        <v>3.60346915973384</v>
      </c>
      <c r="L3454" s="10" t="n">
        <f aca="false">LOG10(C3454)</f>
        <v>3.85910225476313</v>
      </c>
    </row>
    <row r="3455" customFormat="false" ht="15" hidden="false" customHeight="false" outlineLevel="0" collapsed="false">
      <c r="A3455" s="5" t="n">
        <v>43830</v>
      </c>
      <c r="B3455" s="6" t="n">
        <v>7229.4</v>
      </c>
      <c r="C3455" s="6" t="n">
        <v>7167.4</v>
      </c>
      <c r="D3455" s="7" t="n">
        <f aca="false">(L3455-(설정!$B$5+설정!$B$4*K3455))/설정!$B$6</f>
        <v>-0.444408841597869</v>
      </c>
      <c r="E3455" s="8" t="n">
        <f aca="false">H3455*설정!$B$8</f>
        <v>19539.8586607448</v>
      </c>
      <c r="F3455" s="8" t="n">
        <f aca="false">H3455*설정!$B$9</f>
        <v>39126.4309180437</v>
      </c>
      <c r="G3455" s="9" t="n">
        <f aca="false">A3455-설정!$B$3</f>
        <v>4014</v>
      </c>
      <c r="H3455" s="8" t="n">
        <f aca="false">10^(설정!$B$5+설정!$B$4*K3455)</f>
        <v>9758.26487423901</v>
      </c>
      <c r="I3455" s="8" t="n">
        <f aca="false">H3455/설정!$B$8</f>
        <v>4873.30717223198</v>
      </c>
      <c r="J3455" s="8" t="n">
        <f aca="false">H3455/설정!$B$9</f>
        <v>2433.74443110509</v>
      </c>
      <c r="K3455" s="10" t="n">
        <f aca="false">LOG10(G3455)</f>
        <v>3.60357736815147</v>
      </c>
      <c r="L3455" s="10" t="n">
        <f aca="false">LOG10(C3455)</f>
        <v>3.85536164235781</v>
      </c>
    </row>
    <row r="3456" customFormat="false" ht="15" hidden="false" customHeight="false" outlineLevel="0" collapsed="false">
      <c r="A3456" s="5" t="n">
        <v>43831</v>
      </c>
      <c r="B3456" s="6" t="n">
        <v>7167.4</v>
      </c>
      <c r="C3456" s="6" t="n">
        <v>7170.63</v>
      </c>
      <c r="D3456" s="7" t="n">
        <f aca="false">(L3456-(설정!$B$5+설정!$B$4*K3456))/설정!$B$6</f>
        <v>-0.445795740869662</v>
      </c>
      <c r="E3456" s="8" t="n">
        <f aca="false">H3456*설정!$B$8</f>
        <v>19567.4984103047</v>
      </c>
      <c r="F3456" s="8" t="n">
        <f aca="false">H3456*설정!$B$9</f>
        <v>39181.7764950267</v>
      </c>
      <c r="G3456" s="9" t="n">
        <f aca="false">A3456-설정!$B$3</f>
        <v>4015</v>
      </c>
      <c r="H3456" s="8" t="n">
        <f aca="false">10^(설정!$B$5+설정!$B$4*K3456)</f>
        <v>9772.06824927593</v>
      </c>
      <c r="I3456" s="8" t="n">
        <f aca="false">H3456/설정!$B$8</f>
        <v>4880.20061972857</v>
      </c>
      <c r="J3456" s="8" t="n">
        <f aca="false">H3456/설정!$B$9</f>
        <v>2437.18703976139</v>
      </c>
      <c r="K3456" s="10" t="n">
        <f aca="false">LOG10(G3456)</f>
        <v>3.6036855496147</v>
      </c>
      <c r="L3456" s="10" t="n">
        <f aca="false">LOG10(C3456)</f>
        <v>3.85555731375762</v>
      </c>
    </row>
    <row r="3457" customFormat="false" ht="15" hidden="false" customHeight="false" outlineLevel="0" collapsed="false">
      <c r="A3457" s="5" t="n">
        <v>43832</v>
      </c>
      <c r="B3457" s="6" t="n">
        <v>7170.63</v>
      </c>
      <c r="C3457" s="6" t="n">
        <v>6946.83</v>
      </c>
      <c r="D3457" s="7" t="n">
        <f aca="false">(L3457-(설정!$B$5+설정!$B$4*K3457))/설정!$B$6</f>
        <v>-0.493497400546644</v>
      </c>
      <c r="E3457" s="8" t="n">
        <f aca="false">H3457*설정!$B$8</f>
        <v>19595.1703592936</v>
      </c>
      <c r="F3457" s="8" t="n">
        <f aca="false">H3457*설정!$B$9</f>
        <v>39237.1865478464</v>
      </c>
      <c r="G3457" s="9" t="n">
        <f aca="false">A3457-설정!$B$3</f>
        <v>4016</v>
      </c>
      <c r="H3457" s="8" t="n">
        <f aca="false">10^(설정!$B$5+설정!$B$4*K3457)</f>
        <v>9785.88770480568</v>
      </c>
      <c r="I3457" s="8" t="n">
        <f aca="false">H3457/설정!$B$8</f>
        <v>4887.10209787222</v>
      </c>
      <c r="J3457" s="8" t="n">
        <f aca="false">H3457/설정!$B$9</f>
        <v>2440.63365894727</v>
      </c>
      <c r="K3457" s="10" t="n">
        <f aca="false">LOG10(G3457)</f>
        <v>3.60379370413696</v>
      </c>
      <c r="L3457" s="10" t="n">
        <f aca="false">LOG10(C3457)</f>
        <v>3.84178667112637</v>
      </c>
    </row>
    <row r="3458" customFormat="false" ht="15" hidden="false" customHeight="false" outlineLevel="0" collapsed="false">
      <c r="A3458" s="5" t="n">
        <v>43833</v>
      </c>
      <c r="B3458" s="6" t="n">
        <v>6946.83</v>
      </c>
      <c r="C3458" s="6" t="n">
        <v>7315.31</v>
      </c>
      <c r="D3458" s="7" t="n">
        <f aca="false">(L3458-(설정!$B$5+설정!$B$4*K3458))/설정!$B$6</f>
        <v>-0.421096253266181</v>
      </c>
      <c r="E3458" s="8" t="n">
        <f aca="false">H3458*설정!$B$8</f>
        <v>19622.8745371908</v>
      </c>
      <c r="F3458" s="8" t="n">
        <f aca="false">H3458*설정!$B$9</f>
        <v>39292.6611355319</v>
      </c>
      <c r="G3458" s="9" t="n">
        <f aca="false">A3458-설정!$B$3</f>
        <v>4017</v>
      </c>
      <c r="H3458" s="8" t="n">
        <f aca="false">10^(설정!$B$5+설정!$B$4*K3458)</f>
        <v>9799.72325555037</v>
      </c>
      <c r="I3458" s="8" t="n">
        <f aca="false">H3458/설정!$B$8</f>
        <v>4894.01161401518</v>
      </c>
      <c r="J3458" s="8" t="n">
        <f aca="false">H3458/설정!$B$9</f>
        <v>2444.08429233447</v>
      </c>
      <c r="K3458" s="10" t="n">
        <f aca="false">LOG10(G3458)</f>
        <v>3.60390183173167</v>
      </c>
      <c r="L3458" s="10" t="n">
        <f aca="false">LOG10(C3458)</f>
        <v>3.8642327348956</v>
      </c>
    </row>
    <row r="3459" customFormat="false" ht="15" hidden="false" customHeight="false" outlineLevel="0" collapsed="false">
      <c r="A3459" s="5" t="n">
        <v>43834</v>
      </c>
      <c r="B3459" s="6" t="n">
        <v>7315.31</v>
      </c>
      <c r="C3459" s="6" t="n">
        <v>7343.16</v>
      </c>
      <c r="D3459" s="7" t="n">
        <f aca="false">(L3459-(설정!$B$5+설정!$B$4*K3459))/설정!$B$6</f>
        <v>-0.417657919651196</v>
      </c>
      <c r="E3459" s="8" t="n">
        <f aca="false">H3459*설정!$B$8</f>
        <v>19650.6109734958</v>
      </c>
      <c r="F3459" s="8" t="n">
        <f aca="false">H3459*설정!$B$9</f>
        <v>39348.2003171525</v>
      </c>
      <c r="G3459" s="9" t="n">
        <f aca="false">A3459-설정!$B$3</f>
        <v>4018</v>
      </c>
      <c r="H3459" s="8" t="n">
        <f aca="false">10^(설정!$B$5+설정!$B$4*K3459)</f>
        <v>9813.574916242</v>
      </c>
      <c r="I3459" s="8" t="n">
        <f aca="false">H3459/설정!$B$8</f>
        <v>4900.92917551467</v>
      </c>
      <c r="J3459" s="8" t="n">
        <f aca="false">H3459/설정!$B$9</f>
        <v>2447.5389435972</v>
      </c>
      <c r="K3459" s="10" t="n">
        <f aca="false">LOG10(G3459)</f>
        <v>3.60400993241223</v>
      </c>
      <c r="L3459" s="10" t="n">
        <f aca="false">LOG10(C3459)</f>
        <v>3.86588299114668</v>
      </c>
    </row>
    <row r="3460" customFormat="false" ht="15" hidden="false" customHeight="false" outlineLevel="0" collapsed="false">
      <c r="A3460" s="5" t="n">
        <v>43835</v>
      </c>
      <c r="B3460" s="6" t="n">
        <v>7343.16</v>
      </c>
      <c r="C3460" s="6" t="n">
        <v>7345.53</v>
      </c>
      <c r="D3460" s="7" t="n">
        <f aca="false">(L3460-(설정!$B$5+설정!$B$4*K3460))/설정!$B$6</f>
        <v>-0.419226927735167</v>
      </c>
      <c r="E3460" s="8" t="n">
        <f aca="false">H3460*설정!$B$8</f>
        <v>19678.3796977271</v>
      </c>
      <c r="F3460" s="8" t="n">
        <f aca="false">H3460*설정!$B$9</f>
        <v>39403.8041518159</v>
      </c>
      <c r="G3460" s="9" t="n">
        <f aca="false">A3460-설정!$B$3</f>
        <v>4019</v>
      </c>
      <c r="H3460" s="8" t="n">
        <f aca="false">10^(설정!$B$5+설정!$B$4*K3460)</f>
        <v>9827.44270162231</v>
      </c>
      <c r="I3460" s="8" t="n">
        <f aca="false">H3460/설정!$B$8</f>
        <v>4907.85478973275</v>
      </c>
      <c r="J3460" s="8" t="n">
        <f aca="false">H3460/설정!$B$9</f>
        <v>2450.99761641209</v>
      </c>
      <c r="K3460" s="10" t="n">
        <f aca="false">LOG10(G3460)</f>
        <v>3.60411800619204</v>
      </c>
      <c r="L3460" s="10" t="n">
        <f aca="false">LOG10(C3460)</f>
        <v>3.86602313678676</v>
      </c>
    </row>
    <row r="3461" customFormat="false" ht="15" hidden="false" customHeight="false" outlineLevel="0" collapsed="false">
      <c r="A3461" s="5" t="n">
        <v>43836</v>
      </c>
      <c r="B3461" s="6" t="n">
        <v>7345.53</v>
      </c>
      <c r="C3461" s="6" t="n">
        <v>7765.8</v>
      </c>
      <c r="D3461" s="7" t="n">
        <f aca="false">(L3461-(설정!$B$5+설정!$B$4*K3461))/설정!$B$6</f>
        <v>-0.341130321323047</v>
      </c>
      <c r="E3461" s="8" t="n">
        <f aca="false">H3461*설정!$B$8</f>
        <v>19706.1807394231</v>
      </c>
      <c r="F3461" s="8" t="n">
        <f aca="false">H3461*설정!$B$9</f>
        <v>39459.4726986695</v>
      </c>
      <c r="G3461" s="9" t="n">
        <f aca="false">A3461-설정!$B$3</f>
        <v>4020</v>
      </c>
      <c r="H3461" s="8" t="n">
        <f aca="false">10^(설정!$B$5+설정!$B$4*K3461)</f>
        <v>9841.32662644285</v>
      </c>
      <c r="I3461" s="8" t="n">
        <f aca="false">H3461/설정!$B$8</f>
        <v>4914.78846403639</v>
      </c>
      <c r="J3461" s="8" t="n">
        <f aca="false">H3461/설정!$B$9</f>
        <v>2454.46031445825</v>
      </c>
      <c r="K3461" s="10" t="n">
        <f aca="false">LOG10(G3461)</f>
        <v>3.60422605308447</v>
      </c>
      <c r="L3461" s="10" t="n">
        <f aca="false">LOG10(C3461)</f>
        <v>3.89018620155707</v>
      </c>
    </row>
    <row r="3462" customFormat="false" ht="15" hidden="false" customHeight="false" outlineLevel="0" collapsed="false">
      <c r="A3462" s="5" t="n">
        <v>43837</v>
      </c>
      <c r="B3462" s="6" t="n">
        <v>7765.8</v>
      </c>
      <c r="C3462" s="6" t="n">
        <v>8136.09</v>
      </c>
      <c r="D3462" s="7" t="n">
        <f aca="false">(L3462-(설정!$B$5+설정!$B$4*K3462))/설정!$B$6</f>
        <v>-0.276077605623509</v>
      </c>
      <c r="E3462" s="8" t="n">
        <f aca="false">H3462*설정!$B$8</f>
        <v>19734.0141281424</v>
      </c>
      <c r="F3462" s="8" t="n">
        <f aca="false">H3462*설정!$B$9</f>
        <v>39515.2060169011</v>
      </c>
      <c r="G3462" s="9" t="n">
        <f aca="false">A3462-설정!$B$3</f>
        <v>4021</v>
      </c>
      <c r="H3462" s="8" t="n">
        <f aca="false">10^(설정!$B$5+설정!$B$4*K3462)</f>
        <v>9855.22670546521</v>
      </c>
      <c r="I3462" s="8" t="n">
        <f aca="false">H3462/설정!$B$8</f>
        <v>4921.73020579759</v>
      </c>
      <c r="J3462" s="8" t="n">
        <f aca="false">H3462/설정!$B$9</f>
        <v>2457.92704141725</v>
      </c>
      <c r="K3462" s="10" t="n">
        <f aca="false">LOG10(G3462)</f>
        <v>3.60433407310291</v>
      </c>
      <c r="L3462" s="10" t="n">
        <f aca="false">LOG10(C3462)</f>
        <v>3.91041574403062</v>
      </c>
    </row>
    <row r="3463" customFormat="false" ht="15" hidden="false" customHeight="false" outlineLevel="0" collapsed="false">
      <c r="A3463" s="5" t="n">
        <v>43838</v>
      </c>
      <c r="B3463" s="6" t="n">
        <v>8136.09</v>
      </c>
      <c r="C3463" s="6" t="n">
        <v>8059.7</v>
      </c>
      <c r="D3463" s="7" t="n">
        <f aca="false">(L3463-(설정!$B$5+설정!$B$4*K3463))/설정!$B$6</f>
        <v>-0.291695932600007</v>
      </c>
      <c r="E3463" s="8" t="n">
        <f aca="false">H3463*설정!$B$8</f>
        <v>19761.8798934624</v>
      </c>
      <c r="F3463" s="8" t="n">
        <f aca="false">H3463*설정!$B$9</f>
        <v>39571.0041657363</v>
      </c>
      <c r="G3463" s="9" t="n">
        <f aca="false">A3463-설정!$B$3</f>
        <v>4022</v>
      </c>
      <c r="H3463" s="8" t="n">
        <f aca="false">10^(설정!$B$5+설정!$B$4*K3463)</f>
        <v>9869.14295346051</v>
      </c>
      <c r="I3463" s="8" t="n">
        <f aca="false">H3463/설정!$B$8</f>
        <v>4928.68002239306</v>
      </c>
      <c r="J3463" s="8" t="n">
        <f aca="false">H3463/설정!$B$9</f>
        <v>2461.39780097306</v>
      </c>
      <c r="K3463" s="10" t="n">
        <f aca="false">LOG10(G3463)</f>
        <v>3.60444206626072</v>
      </c>
      <c r="L3463" s="10" t="n">
        <f aca="false">LOG10(C3463)</f>
        <v>3.90631887669723</v>
      </c>
    </row>
    <row r="3464" customFormat="false" ht="15" hidden="false" customHeight="false" outlineLevel="0" collapsed="false">
      <c r="A3464" s="5" t="n">
        <v>43839</v>
      </c>
      <c r="B3464" s="6" t="n">
        <v>8059.7</v>
      </c>
      <c r="C3464" s="6" t="n">
        <v>7817.14</v>
      </c>
      <c r="D3464" s="7" t="n">
        <f aca="false">(L3464-(설정!$B$5+설정!$B$4*K3464))/설정!$B$6</f>
        <v>-0.337737085243768</v>
      </c>
      <c r="E3464" s="8" t="n">
        <f aca="false">H3464*설정!$B$8</f>
        <v>19789.7780649806</v>
      </c>
      <c r="F3464" s="8" t="n">
        <f aca="false">H3464*설정!$B$9</f>
        <v>39626.867204441</v>
      </c>
      <c r="G3464" s="9" t="n">
        <f aca="false">A3464-설정!$B$3</f>
        <v>4023</v>
      </c>
      <c r="H3464" s="8" t="n">
        <f aca="false">10^(설정!$B$5+설정!$B$4*K3464)</f>
        <v>9883.07538520982</v>
      </c>
      <c r="I3464" s="8" t="n">
        <f aca="false">H3464/설정!$B$8</f>
        <v>4935.63792120454</v>
      </c>
      <c r="J3464" s="8" t="n">
        <f aca="false">H3464/설정!$B$9</f>
        <v>2464.87259681214</v>
      </c>
      <c r="K3464" s="10" t="n">
        <f aca="false">LOG10(G3464)</f>
        <v>3.60455003257126</v>
      </c>
      <c r="L3464" s="10" t="n">
        <f aca="false">LOG10(C3464)</f>
        <v>3.89304788996441</v>
      </c>
    </row>
    <row r="3465" customFormat="false" ht="15" hidden="false" customHeight="false" outlineLevel="0" collapsed="false">
      <c r="A3465" s="5" t="n">
        <v>43840</v>
      </c>
      <c r="B3465" s="6" t="n">
        <v>7817.14</v>
      </c>
      <c r="C3465" s="6" t="n">
        <v>8129.82</v>
      </c>
      <c r="D3465" s="7" t="n">
        <f aca="false">(L3465-(설정!$B$5+설정!$B$4*K3465))/설정!$B$6</f>
        <v>-0.283283135365442</v>
      </c>
      <c r="E3465" s="8" t="n">
        <f aca="false">H3465*설정!$B$8</f>
        <v>19817.7086723141</v>
      </c>
      <c r="F3465" s="8" t="n">
        <f aca="false">H3465*설정!$B$9</f>
        <v>39682.7951923199</v>
      </c>
      <c r="G3465" s="9" t="n">
        <f aca="false">A3465-설정!$B$3</f>
        <v>4024</v>
      </c>
      <c r="H3465" s="8" t="n">
        <f aca="false">10^(설정!$B$5+설정!$B$4*K3465)</f>
        <v>9897.02401550397</v>
      </c>
      <c r="I3465" s="8" t="n">
        <f aca="false">H3465/설정!$B$8</f>
        <v>4942.6039096186</v>
      </c>
      <c r="J3465" s="8" t="n">
        <f aca="false">H3465/설정!$B$9</f>
        <v>2468.35143262337</v>
      </c>
      <c r="K3465" s="10" t="n">
        <f aca="false">LOG10(G3465)</f>
        <v>3.60465797204787</v>
      </c>
      <c r="L3465" s="10" t="n">
        <f aca="false">LOG10(C3465)</f>
        <v>3.91008093011164</v>
      </c>
    </row>
    <row r="3466" customFormat="false" ht="15" hidden="false" customHeight="false" outlineLevel="0" collapsed="false">
      <c r="A3466" s="5" t="n">
        <v>43841</v>
      </c>
      <c r="B3466" s="6" t="n">
        <v>8129.82</v>
      </c>
      <c r="C3466" s="6" t="n">
        <v>8032.01</v>
      </c>
      <c r="D3466" s="7" t="n">
        <f aca="false">(L3466-(설정!$B$5+설정!$B$4*K3466))/설정!$B$6</f>
        <v>-0.302746164739617</v>
      </c>
      <c r="E3466" s="8" t="n">
        <f aca="false">H3466*설정!$B$8</f>
        <v>19845.6717451001</v>
      </c>
      <c r="F3466" s="8" t="n">
        <f aca="false">H3466*설정!$B$9</f>
        <v>39738.7881887183</v>
      </c>
      <c r="G3466" s="9" t="n">
        <f aca="false">A3466-설정!$B$3</f>
        <v>4025</v>
      </c>
      <c r="H3466" s="8" t="n">
        <f aca="false">10^(설정!$B$5+설정!$B$4*K3466)</f>
        <v>9910.98885914387</v>
      </c>
      <c r="I3466" s="8" t="n">
        <f aca="false">H3466/설정!$B$8</f>
        <v>4949.57799502687</v>
      </c>
      <c r="J3466" s="8" t="n">
        <f aca="false">H3466/설정!$B$9</f>
        <v>2471.83431209814</v>
      </c>
      <c r="K3466" s="10" t="n">
        <f aca="false">LOG10(G3466)</f>
        <v>3.60476588470389</v>
      </c>
      <c r="L3466" s="10" t="n">
        <f aca="false">LOG10(C3466)</f>
        <v>3.90482424050589</v>
      </c>
    </row>
    <row r="3467" customFormat="false" ht="15" hidden="false" customHeight="false" outlineLevel="0" collapsed="false">
      <c r="A3467" s="5" t="n">
        <v>43842</v>
      </c>
      <c r="B3467" s="6" t="n">
        <v>8032.01</v>
      </c>
      <c r="C3467" s="6" t="n">
        <v>8164.55</v>
      </c>
      <c r="D3467" s="7" t="n">
        <f aca="false">(L3467-(설정!$B$5+설정!$B$4*K3467))/설정!$B$6</f>
        <v>-0.281204707967729</v>
      </c>
      <c r="E3467" s="8" t="n">
        <f aca="false">H3467*설정!$B$8</f>
        <v>19873.6673129948</v>
      </c>
      <c r="F3467" s="8" t="n">
        <f aca="false">H3467*설정!$B$9</f>
        <v>39794.8462530195</v>
      </c>
      <c r="G3467" s="9" t="n">
        <f aca="false">A3467-설정!$B$3</f>
        <v>4026</v>
      </c>
      <c r="H3467" s="8" t="n">
        <f aca="false">10^(설정!$B$5+설정!$B$4*K3467)</f>
        <v>9924.96993093993</v>
      </c>
      <c r="I3467" s="8" t="n">
        <f aca="false">H3467/설정!$B$8</f>
        <v>4956.5601848257</v>
      </c>
      <c r="J3467" s="8" t="n">
        <f aca="false">H3467/설정!$B$9</f>
        <v>2475.32123893022</v>
      </c>
      <c r="K3467" s="10" t="n">
        <f aca="false">LOG10(G3467)</f>
        <v>3.60487377055264</v>
      </c>
      <c r="L3467" s="10" t="n">
        <f aca="false">LOG10(C3467)</f>
        <v>3.91193225301604</v>
      </c>
    </row>
    <row r="3468" customFormat="false" ht="15" hidden="false" customHeight="false" outlineLevel="0" collapsed="false">
      <c r="A3468" s="5" t="n">
        <v>43843</v>
      </c>
      <c r="B3468" s="6" t="n">
        <v>8164.55</v>
      </c>
      <c r="C3468" s="6" t="n">
        <v>8121.93</v>
      </c>
      <c r="D3468" s="7" t="n">
        <f aca="false">(L3468-(설정!$B$5+설정!$B$4*K3468))/설정!$B$6</f>
        <v>-0.290772215480409</v>
      </c>
      <c r="E3468" s="8" t="n">
        <f aca="false">H3468*설정!$B$8</f>
        <v>19901.6954056746</v>
      </c>
      <c r="F3468" s="8" t="n">
        <f aca="false">H3468*설정!$B$9</f>
        <v>39850.9694446476</v>
      </c>
      <c r="G3468" s="9" t="n">
        <f aca="false">A3468-설정!$B$3</f>
        <v>4027</v>
      </c>
      <c r="H3468" s="8" t="n">
        <f aca="false">10^(설정!$B$5+설정!$B$4*K3468)</f>
        <v>9938.9672457127</v>
      </c>
      <c r="I3468" s="8" t="n">
        <f aca="false">H3468/설정!$B$8</f>
        <v>4963.55048641653</v>
      </c>
      <c r="J3468" s="8" t="n">
        <f aca="false">H3468/설정!$B$9</f>
        <v>2478.81221681591</v>
      </c>
      <c r="K3468" s="10" t="n">
        <f aca="false">LOG10(G3468)</f>
        <v>3.60498162960743</v>
      </c>
      <c r="L3468" s="10" t="n">
        <f aca="false">LOG10(C3468)</f>
        <v>3.90965924214186</v>
      </c>
    </row>
    <row r="3469" customFormat="false" ht="15" hidden="false" customHeight="false" outlineLevel="0" collapsed="false">
      <c r="A3469" s="5" t="n">
        <v>43844</v>
      </c>
      <c r="B3469" s="6" t="n">
        <v>8121.93</v>
      </c>
      <c r="C3469" s="6" t="n">
        <v>8830.17</v>
      </c>
      <c r="D3469" s="7" t="n">
        <f aca="false">(L3469-(설정!$B$5+설정!$B$4*K3469))/설정!$B$6</f>
        <v>-0.172390338144351</v>
      </c>
      <c r="E3469" s="8" t="n">
        <f aca="false">H3469*설정!$B$8</f>
        <v>19929.7560528357</v>
      </c>
      <c r="F3469" s="8" t="n">
        <f aca="false">H3469*설정!$B$9</f>
        <v>39907.1578230655</v>
      </c>
      <c r="G3469" s="9" t="n">
        <f aca="false">A3469-설정!$B$3</f>
        <v>4028</v>
      </c>
      <c r="H3469" s="8" t="n">
        <f aca="false">10^(설정!$B$5+설정!$B$4*K3469)</f>
        <v>9952.98081829243</v>
      </c>
      <c r="I3469" s="8" t="n">
        <f aca="false">H3469/설정!$B$8</f>
        <v>4970.54890720563</v>
      </c>
      <c r="J3469" s="8" t="n">
        <f aca="false">H3469/설정!$B$9</f>
        <v>2482.30724945392</v>
      </c>
      <c r="K3469" s="10" t="n">
        <f aca="false">LOG10(G3469)</f>
        <v>3.60508946188158</v>
      </c>
      <c r="L3469" s="10" t="n">
        <f aca="false">LOG10(C3469)</f>
        <v>3.9459690647725</v>
      </c>
    </row>
    <row r="3470" customFormat="false" ht="15" hidden="false" customHeight="false" outlineLevel="0" collapsed="false">
      <c r="A3470" s="5" t="n">
        <v>43845</v>
      </c>
      <c r="B3470" s="6" t="n">
        <v>8830.17</v>
      </c>
      <c r="C3470" s="6" t="n">
        <v>8811.45</v>
      </c>
      <c r="D3470" s="7" t="n">
        <f aca="false">(L3470-(설정!$B$5+설정!$B$4*K3470))/설정!$B$6</f>
        <v>-0.177475549302493</v>
      </c>
      <c r="E3470" s="8" t="n">
        <f aca="false">H3470*설정!$B$8</f>
        <v>19957.8492841933</v>
      </c>
      <c r="F3470" s="8" t="n">
        <f aca="false">H3470*설정!$B$9</f>
        <v>39963.4114477752</v>
      </c>
      <c r="G3470" s="9" t="n">
        <f aca="false">A3470-설정!$B$3</f>
        <v>4029</v>
      </c>
      <c r="H3470" s="8" t="n">
        <f aca="false">10^(설정!$B$5+설정!$B$4*K3470)</f>
        <v>9967.01066351912</v>
      </c>
      <c r="I3470" s="8" t="n">
        <f aca="false">H3470/설정!$B$8</f>
        <v>4977.55545460413</v>
      </c>
      <c r="J3470" s="8" t="n">
        <f aca="false">H3470/설정!$B$9</f>
        <v>2485.80634054539</v>
      </c>
      <c r="K3470" s="10" t="n">
        <f aca="false">LOG10(G3470)</f>
        <v>3.60519726738838</v>
      </c>
      <c r="L3470" s="10" t="n">
        <f aca="false">LOG10(C3470)</f>
        <v>3.94504738119098</v>
      </c>
    </row>
    <row r="3471" customFormat="false" ht="15" hidden="false" customHeight="false" outlineLevel="0" collapsed="false">
      <c r="A3471" s="5" t="n">
        <v>43846</v>
      </c>
      <c r="B3471" s="6" t="n">
        <v>8811.45</v>
      </c>
      <c r="C3471" s="6" t="n">
        <v>8718.69</v>
      </c>
      <c r="D3471" s="7" t="n">
        <f aca="false">(L3471-(설정!$B$5+설정!$B$4*K3471))/설정!$B$6</f>
        <v>-0.194745552269709</v>
      </c>
      <c r="E3471" s="8" t="n">
        <f aca="false">H3471*설정!$B$8</f>
        <v>19985.9751294835</v>
      </c>
      <c r="F3471" s="8" t="n">
        <f aca="false">H3471*설정!$B$9</f>
        <v>40019.7303783193</v>
      </c>
      <c r="G3471" s="9" t="n">
        <f aca="false">A3471-설정!$B$3</f>
        <v>4030</v>
      </c>
      <c r="H3471" s="8" t="n">
        <f aca="false">10^(설정!$B$5+설정!$B$4*K3471)</f>
        <v>9981.05679624291</v>
      </c>
      <c r="I3471" s="8" t="n">
        <f aca="false">H3471/설정!$B$8</f>
        <v>4984.57013602826</v>
      </c>
      <c r="J3471" s="8" t="n">
        <f aca="false">H3471/설정!$B$9</f>
        <v>2489.30949379401</v>
      </c>
      <c r="K3471" s="10" t="n">
        <f aca="false">LOG10(G3471)</f>
        <v>3.60530504614111</v>
      </c>
      <c r="L3471" s="10" t="n">
        <f aca="false">LOG10(C3471)</f>
        <v>3.9404512362502</v>
      </c>
    </row>
    <row r="3472" customFormat="false" ht="15" hidden="false" customHeight="false" outlineLevel="0" collapsed="false">
      <c r="A3472" s="5" t="n">
        <v>43847</v>
      </c>
      <c r="B3472" s="6" t="n">
        <v>8718.69</v>
      </c>
      <c r="C3472" s="6" t="n">
        <v>8912.54</v>
      </c>
      <c r="D3472" s="7" t="n">
        <f aca="false">(L3472-(설정!$B$5+설정!$B$4*K3472))/설정!$B$6</f>
        <v>-0.165102578963301</v>
      </c>
      <c r="E3472" s="8" t="n">
        <f aca="false">H3472*설정!$B$8</f>
        <v>20014.133618461</v>
      </c>
      <c r="F3472" s="8" t="n">
        <f aca="false">H3472*설정!$B$9</f>
        <v>40076.1146742788</v>
      </c>
      <c r="G3472" s="9" t="n">
        <f aca="false">A3472-설정!$B$3</f>
        <v>4031</v>
      </c>
      <c r="H3472" s="8" t="n">
        <f aca="false">10^(설정!$B$5+설정!$B$4*K3472)</f>
        <v>9995.11923132351</v>
      </c>
      <c r="I3472" s="8" t="n">
        <f aca="false">H3472/설정!$B$8</f>
        <v>4991.59295889897</v>
      </c>
      <c r="J3472" s="8" t="n">
        <f aca="false">H3472/설정!$B$9</f>
        <v>2492.81671290584</v>
      </c>
      <c r="K3472" s="10" t="n">
        <f aca="false">LOG10(G3472)</f>
        <v>3.60541279815305</v>
      </c>
      <c r="L3472" s="10" t="n">
        <f aca="false">LOG10(C3472)</f>
        <v>3.95000149200329</v>
      </c>
    </row>
    <row r="3473" customFormat="false" ht="15" hidden="false" customHeight="false" outlineLevel="0" collapsed="false">
      <c r="A3473" s="5" t="n">
        <v>43848</v>
      </c>
      <c r="B3473" s="6" t="n">
        <v>8912.54</v>
      </c>
      <c r="C3473" s="6" t="n">
        <v>8928.18</v>
      </c>
      <c r="D3473" s="7" t="n">
        <f aca="false">(L3473-(설정!$B$5+설정!$B$4*K3473))/설정!$B$6</f>
        <v>-0.164604666710999</v>
      </c>
      <c r="E3473" s="8" t="n">
        <f aca="false">H3473*설정!$B$8</f>
        <v>20042.3247809011</v>
      </c>
      <c r="F3473" s="8" t="n">
        <f aca="false">H3473*설정!$B$9</f>
        <v>40132.5643952754</v>
      </c>
      <c r="G3473" s="9" t="n">
        <f aca="false">A3473-설정!$B$3</f>
        <v>4032</v>
      </c>
      <c r="H3473" s="8" t="n">
        <f aca="false">10^(설정!$B$5+설정!$B$4*K3473)</f>
        <v>10009.1979836308</v>
      </c>
      <c r="I3473" s="8" t="n">
        <f aca="false">H3473/설정!$B$8</f>
        <v>4998.62393064233</v>
      </c>
      <c r="J3473" s="8" t="n">
        <f aca="false">H3473/설정!$B$9</f>
        <v>2496.32800158946</v>
      </c>
      <c r="K3473" s="10" t="n">
        <f aca="false">LOG10(G3473)</f>
        <v>3.60552052343747</v>
      </c>
      <c r="L3473" s="10" t="n">
        <f aca="false">LOG10(C3473)</f>
        <v>3.95076293744237</v>
      </c>
    </row>
    <row r="3474" customFormat="false" ht="15" hidden="false" customHeight="false" outlineLevel="0" collapsed="false">
      <c r="A3474" s="5" t="n">
        <v>43849</v>
      </c>
      <c r="B3474" s="6" t="n">
        <v>8928.18</v>
      </c>
      <c r="C3474" s="6" t="n">
        <v>8687.35</v>
      </c>
      <c r="D3474" s="7" t="n">
        <f aca="false">(L3474-(설정!$B$5+설정!$B$4*K3474))/설정!$B$6</f>
        <v>-0.206013443210235</v>
      </c>
      <c r="E3474" s="8" t="n">
        <f aca="false">H3474*설정!$B$8</f>
        <v>20070.5486465985</v>
      </c>
      <c r="F3474" s="8" t="n">
        <f aca="false">H3474*설정!$B$9</f>
        <v>40189.0796009697</v>
      </c>
      <c r="G3474" s="9" t="n">
        <f aca="false">A3474-설정!$B$3</f>
        <v>4033</v>
      </c>
      <c r="H3474" s="8" t="n">
        <f aca="false">10^(설정!$B$5+설정!$B$4*K3474)</f>
        <v>10023.2930680442</v>
      </c>
      <c r="I3474" s="8" t="n">
        <f aca="false">H3474/설정!$B$8</f>
        <v>5005.66305868923</v>
      </c>
      <c r="J3474" s="8" t="n">
        <f aca="false">H3474/설정!$B$9</f>
        <v>2499.84336355588</v>
      </c>
      <c r="K3474" s="10" t="n">
        <f aca="false">LOG10(G3474)</f>
        <v>3.60562822200762</v>
      </c>
      <c r="L3474" s="10" t="n">
        <f aca="false">LOG10(C3474)</f>
        <v>3.93888731892367</v>
      </c>
    </row>
    <row r="3475" customFormat="false" ht="15" hidden="false" customHeight="false" outlineLevel="0" collapsed="false">
      <c r="A3475" s="5" t="n">
        <v>43850</v>
      </c>
      <c r="B3475" s="6" t="n">
        <v>8687.35</v>
      </c>
      <c r="C3475" s="6" t="n">
        <v>8636.26</v>
      </c>
      <c r="D3475" s="7" t="n">
        <f aca="false">(L3475-(설정!$B$5+설정!$B$4*K3475))/설정!$B$6</f>
        <v>-0.216534485475676</v>
      </c>
      <c r="E3475" s="8" t="n">
        <f aca="false">H3475*설정!$B$8</f>
        <v>20098.8052453674</v>
      </c>
      <c r="F3475" s="8" t="n">
        <f aca="false">H3475*설정!$B$9</f>
        <v>40245.6603510614</v>
      </c>
      <c r="G3475" s="9" t="n">
        <f aca="false">A3475-설정!$B$3</f>
        <v>4034</v>
      </c>
      <c r="H3475" s="8" t="n">
        <f aca="false">10^(설정!$B$5+설정!$B$4*K3475)</f>
        <v>10037.4044994532</v>
      </c>
      <c r="I3475" s="8" t="n">
        <f aca="false">H3475/설정!$B$8</f>
        <v>5012.71035047543</v>
      </c>
      <c r="J3475" s="8" t="n">
        <f aca="false">H3475/설정!$B$9</f>
        <v>2503.36280251856</v>
      </c>
      <c r="K3475" s="10" t="n">
        <f aca="false">LOG10(G3475)</f>
        <v>3.60573589387675</v>
      </c>
      <c r="L3475" s="10" t="n">
        <f aca="false">LOG10(C3475)</f>
        <v>3.93632570856557</v>
      </c>
    </row>
    <row r="3476" customFormat="false" ht="15" hidden="false" customHeight="false" outlineLevel="0" collapsed="false">
      <c r="A3476" s="5" t="n">
        <v>43851</v>
      </c>
      <c r="B3476" s="6" t="n">
        <v>8636.26</v>
      </c>
      <c r="C3476" s="6" t="n">
        <v>8730.87</v>
      </c>
      <c r="D3476" s="7" t="n">
        <f aca="false">(L3476-(설정!$B$5+설정!$B$4*K3476))/설정!$B$6</f>
        <v>-0.202868482027782</v>
      </c>
      <c r="E3476" s="8" t="n">
        <f aca="false">H3476*설정!$B$8</f>
        <v>20127.0946070424</v>
      </c>
      <c r="F3476" s="8" t="n">
        <f aca="false">H3476*설정!$B$9</f>
        <v>40302.306705291</v>
      </c>
      <c r="G3476" s="9" t="n">
        <f aca="false">A3476-설정!$B$3</f>
        <v>4035</v>
      </c>
      <c r="H3476" s="8" t="n">
        <f aca="false">10^(설정!$B$5+설정!$B$4*K3476)</f>
        <v>10051.5322927572</v>
      </c>
      <c r="I3476" s="8" t="n">
        <f aca="false">H3476/설정!$B$8</f>
        <v>5019.76581344178</v>
      </c>
      <c r="J3476" s="8" t="n">
        <f aca="false">H3476/설정!$B$9</f>
        <v>2506.88632219346</v>
      </c>
      <c r="K3476" s="10" t="n">
        <f aca="false">LOG10(G3476)</f>
        <v>3.60584353905809</v>
      </c>
      <c r="L3476" s="10" t="n">
        <f aca="false">LOG10(C3476)</f>
        <v>3.94105752175524</v>
      </c>
    </row>
    <row r="3477" customFormat="false" ht="15" hidden="false" customHeight="false" outlineLevel="0" collapsed="false">
      <c r="A3477" s="5" t="n">
        <v>43852</v>
      </c>
      <c r="B3477" s="6" t="n">
        <v>8730.87</v>
      </c>
      <c r="C3477" s="6" t="n">
        <v>8647.9</v>
      </c>
      <c r="D3477" s="7" t="n">
        <f aca="false">(L3477-(설정!$B$5+설정!$B$4*K3477))/설정!$B$6</f>
        <v>-0.218645554141532</v>
      </c>
      <c r="E3477" s="8" t="n">
        <f aca="false">H3477*설정!$B$8</f>
        <v>20155.4167614774</v>
      </c>
      <c r="F3477" s="8" t="n">
        <f aca="false">H3477*설정!$B$9</f>
        <v>40359.0187234376</v>
      </c>
      <c r="G3477" s="9" t="n">
        <f aca="false">A3477-설정!$B$3</f>
        <v>4036</v>
      </c>
      <c r="H3477" s="8" t="n">
        <f aca="false">10^(설정!$B$5+설정!$B$4*K3477)</f>
        <v>10065.6764628652</v>
      </c>
      <c r="I3477" s="8" t="n">
        <f aca="false">H3477/설정!$B$8</f>
        <v>5026.82945503395</v>
      </c>
      <c r="J3477" s="8" t="n">
        <f aca="false">H3477/설정!$B$9</f>
        <v>2510.41392629899</v>
      </c>
      <c r="K3477" s="10" t="n">
        <f aca="false">LOG10(G3477)</f>
        <v>3.60595115756487</v>
      </c>
      <c r="L3477" s="10" t="n">
        <f aca="false">LOG10(C3477)</f>
        <v>3.93691065900963</v>
      </c>
    </row>
    <row r="3478" customFormat="false" ht="15" hidden="false" customHeight="false" outlineLevel="0" collapsed="false">
      <c r="A3478" s="5" t="n">
        <v>43853</v>
      </c>
      <c r="B3478" s="6" t="n">
        <v>8647.9</v>
      </c>
      <c r="C3478" s="6" t="n">
        <v>8366.38</v>
      </c>
      <c r="D3478" s="7" t="n">
        <f aca="false">(L3478-(설정!$B$5+설정!$B$4*K3478))/설정!$B$6</f>
        <v>-0.268334411479592</v>
      </c>
      <c r="E3478" s="8" t="n">
        <f aca="false">H3478*설정!$B$8</f>
        <v>20183.7717385464</v>
      </c>
      <c r="F3478" s="8" t="n">
        <f aca="false">H3478*설정!$B$9</f>
        <v>40415.7964653208</v>
      </c>
      <c r="G3478" s="9" t="n">
        <f aca="false">A3478-설정!$B$3</f>
        <v>4037</v>
      </c>
      <c r="H3478" s="8" t="n">
        <f aca="false">10^(설정!$B$5+설정!$B$4*K3478)</f>
        <v>10079.8370246967</v>
      </c>
      <c r="I3478" s="8" t="n">
        <f aca="false">H3478/설정!$B$8</f>
        <v>5033.90128270262</v>
      </c>
      <c r="J3478" s="8" t="n">
        <f aca="false">H3478/설정!$B$9</f>
        <v>2513.94561855604</v>
      </c>
      <c r="K3478" s="10" t="n">
        <f aca="false">LOG10(G3478)</f>
        <v>3.60605874941031</v>
      </c>
      <c r="L3478" s="10" t="n">
        <f aca="false">LOG10(C3478)</f>
        <v>3.92253758629711</v>
      </c>
    </row>
    <row r="3479" customFormat="false" ht="15" hidden="false" customHeight="false" outlineLevel="0" collapsed="false">
      <c r="A3479" s="5" t="n">
        <v>43854</v>
      </c>
      <c r="B3479" s="6" t="n">
        <v>8366.38</v>
      </c>
      <c r="C3479" s="6" t="n">
        <v>8423.39</v>
      </c>
      <c r="D3479" s="7" t="n">
        <f aca="false">(L3479-(설정!$B$5+설정!$B$4*K3479))/설정!$B$6</f>
        <v>-0.260578020921196</v>
      </c>
      <c r="E3479" s="8" t="n">
        <f aca="false">H3479*설정!$B$8</f>
        <v>20212.1595681429</v>
      </c>
      <c r="F3479" s="8" t="n">
        <f aca="false">H3479*설정!$B$9</f>
        <v>40472.639990799</v>
      </c>
      <c r="G3479" s="9" t="n">
        <f aca="false">A3479-설정!$B$3</f>
        <v>4038</v>
      </c>
      <c r="H3479" s="8" t="n">
        <f aca="false">10^(설정!$B$5+설정!$B$4*K3479)</f>
        <v>10094.0139931803</v>
      </c>
      <c r="I3479" s="8" t="n">
        <f aca="false">H3479/설정!$B$8</f>
        <v>5040.98130390332</v>
      </c>
      <c r="J3479" s="8" t="n">
        <f aca="false">H3479/설정!$B$9</f>
        <v>2517.48140268791</v>
      </c>
      <c r="K3479" s="10" t="n">
        <f aca="false">LOG10(G3479)</f>
        <v>3.60616631460762</v>
      </c>
      <c r="L3479" s="10" t="n">
        <f aca="false">LOG10(C3479)</f>
        <v>3.9254869088391</v>
      </c>
    </row>
    <row r="3480" customFormat="false" ht="15" hidden="false" customHeight="false" outlineLevel="0" collapsed="false">
      <c r="A3480" s="5" t="n">
        <v>43855</v>
      </c>
      <c r="B3480" s="6" t="n">
        <v>8423.39</v>
      </c>
      <c r="C3480" s="6" t="n">
        <v>8344.77</v>
      </c>
      <c r="D3480" s="7" t="n">
        <f aca="false">(L3480-(설정!$B$5+설정!$B$4*K3480))/설정!$B$6</f>
        <v>-0.276107111157796</v>
      </c>
      <c r="E3480" s="8" t="n">
        <f aca="false">H3480*설정!$B$8</f>
        <v>20240.5802801807</v>
      </c>
      <c r="F3480" s="8" t="n">
        <f aca="false">H3480*설정!$B$9</f>
        <v>40529.549359771</v>
      </c>
      <c r="G3480" s="9" t="n">
        <f aca="false">A3480-설정!$B$3</f>
        <v>4039</v>
      </c>
      <c r="H3480" s="8" t="n">
        <f aca="false">10^(설정!$B$5+설정!$B$4*K3480)</f>
        <v>10108.2073832551</v>
      </c>
      <c r="I3480" s="8" t="n">
        <f aca="false">H3480/설정!$B$8</f>
        <v>5048.06952609664</v>
      </c>
      <c r="J3480" s="8" t="n">
        <f aca="false">H3480/설정!$B$9</f>
        <v>2521.02128242045</v>
      </c>
      <c r="K3480" s="10" t="n">
        <f aca="false">LOG10(G3480)</f>
        <v>3.60627385316999</v>
      </c>
      <c r="L3480" s="10" t="n">
        <f aca="false">LOG10(C3480)</f>
        <v>3.92141437108029</v>
      </c>
    </row>
    <row r="3481" customFormat="false" ht="15" hidden="false" customHeight="false" outlineLevel="0" collapsed="false">
      <c r="A3481" s="5" t="n">
        <v>43856</v>
      </c>
      <c r="B3481" s="6" t="n">
        <v>8344.77</v>
      </c>
      <c r="C3481" s="6" t="n">
        <v>8573.87</v>
      </c>
      <c r="D3481" s="7" t="n">
        <f aca="false">(L3481-(설정!$B$5+설정!$B$4*K3481))/설정!$B$6</f>
        <v>-0.239123270746781</v>
      </c>
      <c r="E3481" s="8" t="n">
        <f aca="false">H3481*설정!$B$8</f>
        <v>20269.0339045927</v>
      </c>
      <c r="F3481" s="8" t="n">
        <f aca="false">H3481*설정!$B$9</f>
        <v>40586.5246321746</v>
      </c>
      <c r="G3481" s="9" t="n">
        <f aca="false">A3481-설정!$B$3</f>
        <v>4040</v>
      </c>
      <c r="H3481" s="8" t="n">
        <f aca="false">10^(설정!$B$5+설정!$B$4*K3481)</f>
        <v>10122.4172098698</v>
      </c>
      <c r="I3481" s="8" t="n">
        <f aca="false">H3481/설정!$B$8</f>
        <v>5055.16595674798</v>
      </c>
      <c r="J3481" s="8" t="n">
        <f aca="false">H3481/설정!$B$9</f>
        <v>2524.5652614819</v>
      </c>
      <c r="K3481" s="10" t="n">
        <f aca="false">LOG10(G3481)</f>
        <v>3.6063813651106</v>
      </c>
      <c r="L3481" s="10" t="n">
        <f aca="false">LOG10(C3481)</f>
        <v>3.9331768943005</v>
      </c>
    </row>
    <row r="3482" customFormat="false" ht="15" hidden="false" customHeight="false" outlineLevel="0" collapsed="false">
      <c r="A3482" s="5" t="n">
        <v>43857</v>
      </c>
      <c r="B3482" s="6" t="n">
        <v>8573.87</v>
      </c>
      <c r="C3482" s="6" t="n">
        <v>8901.96</v>
      </c>
      <c r="D3482" s="7" t="n">
        <f aca="false">(L3482-(설정!$B$5+설정!$B$4*K3482))/설정!$B$6</f>
        <v>-0.187062694062575</v>
      </c>
      <c r="E3482" s="8" t="n">
        <f aca="false">H3482*설정!$B$8</f>
        <v>20297.5204713321</v>
      </c>
      <c r="F3482" s="8" t="n">
        <f aca="false">H3482*설정!$B$9</f>
        <v>40643.5658679877</v>
      </c>
      <c r="G3482" s="9" t="n">
        <f aca="false">A3482-설정!$B$3</f>
        <v>4041</v>
      </c>
      <c r="H3482" s="8" t="n">
        <f aca="false">10^(설정!$B$5+설정!$B$4*K3482)</f>
        <v>10136.643487983</v>
      </c>
      <c r="I3482" s="8" t="n">
        <f aca="false">H3482/설정!$B$8</f>
        <v>5062.27060332776</v>
      </c>
      <c r="J3482" s="8" t="n">
        <f aca="false">H3482/설정!$B$9</f>
        <v>2528.11334360302</v>
      </c>
      <c r="K3482" s="10" t="n">
        <f aca="false">LOG10(G3482)</f>
        <v>3.60648885044265</v>
      </c>
      <c r="L3482" s="10" t="n">
        <f aca="false">LOG10(C3482)</f>
        <v>3.94948563849534</v>
      </c>
    </row>
    <row r="3483" customFormat="false" ht="15" hidden="false" customHeight="false" outlineLevel="0" collapsed="false">
      <c r="A3483" s="5" t="n">
        <v>43858</v>
      </c>
      <c r="B3483" s="6" t="n">
        <v>8901.96</v>
      </c>
      <c r="C3483" s="6" t="n">
        <v>9297.39</v>
      </c>
      <c r="D3483" s="7" t="n">
        <f aca="false">(L3483-(설정!$B$5+설정!$B$4*K3483))/설정!$B$6</f>
        <v>-0.126490006244845</v>
      </c>
      <c r="E3483" s="8" t="n">
        <f aca="false">H3483*설정!$B$8</f>
        <v>20326.0400103722</v>
      </c>
      <c r="F3483" s="8" t="n">
        <f aca="false">H3483*설정!$B$9</f>
        <v>40700.6731272284</v>
      </c>
      <c r="G3483" s="9" t="n">
        <f aca="false">A3483-설정!$B$3</f>
        <v>4042</v>
      </c>
      <c r="H3483" s="8" t="n">
        <f aca="false">10^(설정!$B$5+설정!$B$4*K3483)</f>
        <v>10150.8862325635</v>
      </c>
      <c r="I3483" s="8" t="n">
        <f aca="false">H3483/설정!$B$8</f>
        <v>5069.38347331141</v>
      </c>
      <c r="J3483" s="8" t="n">
        <f aca="false">H3483/설정!$B$9</f>
        <v>2531.66553251705</v>
      </c>
      <c r="K3483" s="10" t="n">
        <f aca="false">LOG10(G3483)</f>
        <v>3.60659630917929</v>
      </c>
      <c r="L3483" s="10" t="n">
        <f aca="false">LOG10(C3483)</f>
        <v>3.96836104880293</v>
      </c>
    </row>
    <row r="3484" customFormat="false" ht="15" hidden="false" customHeight="false" outlineLevel="0" collapsed="false">
      <c r="A3484" s="5" t="n">
        <v>43859</v>
      </c>
      <c r="B3484" s="6" t="n">
        <v>9297.39</v>
      </c>
      <c r="C3484" s="6" t="n">
        <v>9311.95</v>
      </c>
      <c r="D3484" s="7" t="n">
        <f aca="false">(L3484-(설정!$B$5+설정!$B$4*K3484))/설정!$B$6</f>
        <v>-0.126258039149502</v>
      </c>
      <c r="E3484" s="8" t="n">
        <f aca="false">H3484*설정!$B$8</f>
        <v>20354.5925517054</v>
      </c>
      <c r="F3484" s="8" t="n">
        <f aca="false">H3484*설정!$B$9</f>
        <v>40757.8464699535</v>
      </c>
      <c r="G3484" s="9" t="n">
        <f aca="false">A3484-설정!$B$3</f>
        <v>4043</v>
      </c>
      <c r="H3484" s="8" t="n">
        <f aca="false">10^(설정!$B$5+설정!$B$4*K3484)</f>
        <v>10165.1454585897</v>
      </c>
      <c r="I3484" s="8" t="n">
        <f aca="false">H3484/설정!$B$8</f>
        <v>5076.50457417917</v>
      </c>
      <c r="J3484" s="8" t="n">
        <f aca="false">H3484/설정!$B$9</f>
        <v>2535.22183195966</v>
      </c>
      <c r="K3484" s="10" t="n">
        <f aca="false">LOG10(G3484)</f>
        <v>3.60670374133367</v>
      </c>
      <c r="L3484" s="10" t="n">
        <f aca="false">LOG10(C3484)</f>
        <v>3.9690406353919</v>
      </c>
    </row>
    <row r="3485" customFormat="false" ht="15" hidden="false" customHeight="false" outlineLevel="0" collapsed="false">
      <c r="A3485" s="5" t="n">
        <v>43860</v>
      </c>
      <c r="B3485" s="6" t="n">
        <v>9311.95</v>
      </c>
      <c r="C3485" s="6" t="n">
        <v>9508.92</v>
      </c>
      <c r="D3485" s="7" t="n">
        <f aca="false">(L3485-(설정!$B$5+설정!$B$4*K3485))/설정!$B$6</f>
        <v>-0.0981330014213318</v>
      </c>
      <c r="E3485" s="8" t="n">
        <f aca="false">H3485*설정!$B$8</f>
        <v>20383.1781253446</v>
      </c>
      <c r="F3485" s="8" t="n">
        <f aca="false">H3485*설정!$B$9</f>
        <v>40815.0859562601</v>
      </c>
      <c r="G3485" s="9" t="n">
        <f aca="false">A3485-설정!$B$3</f>
        <v>4044</v>
      </c>
      <c r="H3485" s="8" t="n">
        <f aca="false">10^(설정!$B$5+설정!$B$4*K3485)</f>
        <v>10179.4211810499</v>
      </c>
      <c r="I3485" s="8" t="n">
        <f aca="false">H3485/설정!$B$8</f>
        <v>5083.63391341629</v>
      </c>
      <c r="J3485" s="8" t="n">
        <f aca="false">H3485/설정!$B$9</f>
        <v>2538.78224566899</v>
      </c>
      <c r="K3485" s="10" t="n">
        <f aca="false">LOG10(G3485)</f>
        <v>3.60681114691896</v>
      </c>
      <c r="L3485" s="10" t="n">
        <f aca="false">LOG10(C3485)</f>
        <v>3.97813119362768</v>
      </c>
    </row>
    <row r="3486" customFormat="false" ht="15" hidden="false" customHeight="false" outlineLevel="0" collapsed="false">
      <c r="A3486" s="5" t="n">
        <v>43861</v>
      </c>
      <c r="B3486" s="6" t="n">
        <v>9508.92</v>
      </c>
      <c r="C3486" s="6" t="n">
        <v>9357.28</v>
      </c>
      <c r="D3486" s="7" t="n">
        <f aca="false">(L3486-(설정!$B$5+설정!$B$4*K3486))/설정!$B$6</f>
        <v>-0.123306053975082</v>
      </c>
      <c r="E3486" s="8" t="n">
        <f aca="false">H3486*설정!$B$8</f>
        <v>20411.796761322</v>
      </c>
      <c r="F3486" s="8" t="n">
        <f aca="false">H3486*설정!$B$9</f>
        <v>40872.3916462847</v>
      </c>
      <c r="G3486" s="9" t="n">
        <f aca="false">A3486-설정!$B$3</f>
        <v>4045</v>
      </c>
      <c r="H3486" s="8" t="n">
        <f aca="false">10^(설정!$B$5+설정!$B$4*K3486)</f>
        <v>10193.7134149424</v>
      </c>
      <c r="I3486" s="8" t="n">
        <f aca="false">H3486/설정!$B$8</f>
        <v>5090.77149851298</v>
      </c>
      <c r="J3486" s="8" t="n">
        <f aca="false">H3486/설정!$B$9</f>
        <v>2542.34677738568</v>
      </c>
      <c r="K3486" s="10" t="n">
        <f aca="false">LOG10(G3486)</f>
        <v>3.60691852594829</v>
      </c>
      <c r="L3486" s="10" t="n">
        <f aca="false">LOG10(C3486)</f>
        <v>3.97114962516298</v>
      </c>
    </row>
    <row r="3487" customFormat="false" ht="15" hidden="false" customHeight="false" outlineLevel="0" collapsed="false">
      <c r="A3487" s="5" t="n">
        <v>43862</v>
      </c>
      <c r="B3487" s="6" t="n">
        <v>9357.28</v>
      </c>
      <c r="C3487" s="6" t="n">
        <v>9381.89</v>
      </c>
      <c r="D3487" s="7" t="n">
        <f aca="false">(L3487-(설정!$B$5+설정!$B$4*K3487))/설정!$B$6</f>
        <v>-0.121543399406523</v>
      </c>
      <c r="E3487" s="8" t="n">
        <f aca="false">H3487*설정!$B$8</f>
        <v>20440.4484896904</v>
      </c>
      <c r="F3487" s="8" t="n">
        <f aca="false">H3487*설정!$B$9</f>
        <v>40929.7636002049</v>
      </c>
      <c r="G3487" s="9" t="n">
        <f aca="false">A3487-설정!$B$3</f>
        <v>4046</v>
      </c>
      <c r="H3487" s="8" t="n">
        <f aca="false">10^(설정!$B$5+설정!$B$4*K3487)</f>
        <v>10208.0221752758</v>
      </c>
      <c r="I3487" s="8" t="n">
        <f aca="false">H3487/설정!$B$8</f>
        <v>5097.91733696447</v>
      </c>
      <c r="J3487" s="8" t="n">
        <f aca="false">H3487/설정!$B$9</f>
        <v>2545.91543085288</v>
      </c>
      <c r="K3487" s="10" t="n">
        <f aca="false">LOG10(G3487)</f>
        <v>3.60702587843479</v>
      </c>
      <c r="L3487" s="10" t="n">
        <f aca="false">LOG10(C3487)</f>
        <v>3.97229033666134</v>
      </c>
    </row>
    <row r="3488" customFormat="false" ht="15" hidden="false" customHeight="false" outlineLevel="0" collapsed="false">
      <c r="A3488" s="5" t="n">
        <v>43863</v>
      </c>
      <c r="B3488" s="6" t="n">
        <v>9381.89</v>
      </c>
      <c r="C3488" s="6" t="n">
        <v>9339.39</v>
      </c>
      <c r="D3488" s="7" t="n">
        <f aca="false">(L3488-(설정!$B$5+설정!$B$4*K3488))/설정!$B$6</f>
        <v>-0.13010207967268</v>
      </c>
      <c r="E3488" s="8" t="n">
        <f aca="false">H3488*설정!$B$8</f>
        <v>20469.1333405219</v>
      </c>
      <c r="F3488" s="8" t="n">
        <f aca="false">H3488*설정!$B$9</f>
        <v>40987.2018782365</v>
      </c>
      <c r="G3488" s="9" t="n">
        <f aca="false">A3488-설정!$B$3</f>
        <v>4047</v>
      </c>
      <c r="H3488" s="8" t="n">
        <f aca="false">10^(설정!$B$5+설정!$B$4*K3488)</f>
        <v>10222.347477068</v>
      </c>
      <c r="I3488" s="8" t="n">
        <f aca="false">H3488/설정!$B$8</f>
        <v>5105.07143627085</v>
      </c>
      <c r="J3488" s="8" t="n">
        <f aca="false">H3488/설정!$B$9</f>
        <v>2549.48820981614</v>
      </c>
      <c r="K3488" s="10" t="n">
        <f aca="false">LOG10(G3488)</f>
        <v>3.60713320439157</v>
      </c>
      <c r="L3488" s="10" t="n">
        <f aca="false">LOG10(C3488)</f>
        <v>3.97031851131731</v>
      </c>
    </row>
    <row r="3489" customFormat="false" ht="15" hidden="false" customHeight="false" outlineLevel="0" collapsed="false">
      <c r="A3489" s="5" t="n">
        <v>43864</v>
      </c>
      <c r="B3489" s="6" t="n">
        <v>9339.39</v>
      </c>
      <c r="C3489" s="6" t="n">
        <v>9279.81</v>
      </c>
      <c r="D3489" s="7" t="n">
        <f aca="false">(L3489-(설정!$B$5+설정!$B$4*K3489))/설정!$B$6</f>
        <v>-0.141338439759375</v>
      </c>
      <c r="E3489" s="8" t="n">
        <f aca="false">H3489*설정!$B$8</f>
        <v>20497.8513439087</v>
      </c>
      <c r="F3489" s="8" t="n">
        <f aca="false">H3489*설정!$B$9</f>
        <v>41044.7065406358</v>
      </c>
      <c r="G3489" s="9" t="n">
        <f aca="false">A3489-설정!$B$3</f>
        <v>4048</v>
      </c>
      <c r="H3489" s="8" t="n">
        <f aca="false">10^(설정!$B$5+설정!$B$4*K3489)</f>
        <v>10236.6893353471</v>
      </c>
      <c r="I3489" s="8" t="n">
        <f aca="false">H3489/설정!$B$8</f>
        <v>5112.23380393721</v>
      </c>
      <c r="J3489" s="8" t="n">
        <f aca="false">H3489/설정!$B$9</f>
        <v>2553.06511802354</v>
      </c>
      <c r="K3489" s="10" t="n">
        <f aca="false">LOG10(G3489)</f>
        <v>3.60724050383174</v>
      </c>
      <c r="L3489" s="10" t="n">
        <f aca="false">LOG10(C3489)</f>
        <v>3.96753908432271</v>
      </c>
    </row>
    <row r="3490" customFormat="false" ht="15" hidden="false" customHeight="false" outlineLevel="0" collapsed="false">
      <c r="A3490" s="5" t="n">
        <v>43865</v>
      </c>
      <c r="B3490" s="6" t="n">
        <v>9279.81</v>
      </c>
      <c r="C3490" s="6" t="n">
        <v>9161.63</v>
      </c>
      <c r="D3490" s="7" t="n">
        <f aca="false">(L3490-(설정!$B$5+설정!$B$4*K3490))/설정!$B$6</f>
        <v>-0.161816283588145</v>
      </c>
      <c r="E3490" s="8" t="n">
        <f aca="false">H3490*설정!$B$8</f>
        <v>20526.6025299629</v>
      </c>
      <c r="F3490" s="8" t="n">
        <f aca="false">H3490*설정!$B$9</f>
        <v>41102.2776476992</v>
      </c>
      <c r="G3490" s="9" t="n">
        <f aca="false">A3490-설정!$B$3</f>
        <v>4049</v>
      </c>
      <c r="H3490" s="8" t="n">
        <f aca="false">10^(설정!$B$5+설정!$B$4*K3490)</f>
        <v>10251.0477651514</v>
      </c>
      <c r="I3490" s="8" t="n">
        <f aca="false">H3490/설정!$B$8</f>
        <v>5119.40444747362</v>
      </c>
      <c r="J3490" s="8" t="n">
        <f aca="false">H3490/설정!$B$9</f>
        <v>2556.64615922562</v>
      </c>
      <c r="K3490" s="10" t="n">
        <f aca="false">LOG10(G3490)</f>
        <v>3.60734777676841</v>
      </c>
      <c r="L3490" s="10" t="n">
        <f aca="false">LOG10(C3490)</f>
        <v>3.96197274845261</v>
      </c>
    </row>
    <row r="3491" customFormat="false" ht="15" hidden="false" customHeight="false" outlineLevel="0" collapsed="false">
      <c r="A3491" s="5" t="n">
        <v>43866</v>
      </c>
      <c r="B3491" s="6" t="n">
        <v>9161.63</v>
      </c>
      <c r="C3491" s="6" t="n">
        <v>9628.14</v>
      </c>
      <c r="D3491" s="7" t="n">
        <f aca="false">(L3491-(설정!$B$5+설정!$B$4*K3491))/설정!$B$6</f>
        <v>-0.092304935205789</v>
      </c>
      <c r="E3491" s="8" t="n">
        <f aca="false">H3491*설정!$B$8</f>
        <v>20555.3869288161</v>
      </c>
      <c r="F3491" s="8" t="n">
        <f aca="false">H3491*설정!$B$9</f>
        <v>41159.9152597619</v>
      </c>
      <c r="G3491" s="9" t="n">
        <f aca="false">A3491-설정!$B$3</f>
        <v>4050</v>
      </c>
      <c r="H3491" s="8" t="n">
        <f aca="false">10^(설정!$B$5+설정!$B$4*K3491)</f>
        <v>10265.4227815285</v>
      </c>
      <c r="I3491" s="8" t="n">
        <f aca="false">H3491/설정!$B$8</f>
        <v>5126.58337439502</v>
      </c>
      <c r="J3491" s="8" t="n">
        <f aca="false">H3491/설정!$B$9</f>
        <v>2560.23133717538</v>
      </c>
      <c r="K3491" s="10" t="n">
        <f aca="false">LOG10(G3491)</f>
        <v>3.60745502321467</v>
      </c>
      <c r="L3491" s="10" t="n">
        <f aca="false">LOG10(C3491)</f>
        <v>3.9835423965994</v>
      </c>
    </row>
    <row r="3492" customFormat="false" ht="15" hidden="false" customHeight="false" outlineLevel="0" collapsed="false">
      <c r="A3492" s="5" t="n">
        <v>43867</v>
      </c>
      <c r="B3492" s="6" t="n">
        <v>9628.14</v>
      </c>
      <c r="C3492" s="6" t="n">
        <v>9739.28</v>
      </c>
      <c r="D3492" s="7" t="n">
        <f aca="false">(L3492-(설정!$B$5+설정!$B$4*K3492))/설정!$B$6</f>
        <v>-0.0777931154044137</v>
      </c>
      <c r="E3492" s="8" t="n">
        <f aca="false">H3492*설정!$B$8</f>
        <v>20584.2045706207</v>
      </c>
      <c r="F3492" s="8" t="n">
        <f aca="false">H3492*설정!$B$9</f>
        <v>41217.6194372007</v>
      </c>
      <c r="G3492" s="9" t="n">
        <f aca="false">A3492-설정!$B$3</f>
        <v>4051</v>
      </c>
      <c r="H3492" s="8" t="n">
        <f aca="false">10^(설정!$B$5+설정!$B$4*K3492)</f>
        <v>10279.8143995368</v>
      </c>
      <c r="I3492" s="8" t="n">
        <f aca="false">H3492/설정!$B$8</f>
        <v>5133.77059222149</v>
      </c>
      <c r="J3492" s="8" t="n">
        <f aca="false">H3492/설정!$B$9</f>
        <v>2563.82065562835</v>
      </c>
      <c r="K3492" s="10" t="n">
        <f aca="false">LOG10(G3492)</f>
        <v>3.60756224318359</v>
      </c>
      <c r="L3492" s="10" t="n">
        <f aca="false">LOG10(C3492)</f>
        <v>3.98852685178776</v>
      </c>
    </row>
    <row r="3493" customFormat="false" ht="15" hidden="false" customHeight="false" outlineLevel="0" collapsed="false">
      <c r="A3493" s="5" t="n">
        <v>43868</v>
      </c>
      <c r="B3493" s="6" t="n">
        <v>9739.28</v>
      </c>
      <c r="C3493" s="6" t="n">
        <v>9800.28</v>
      </c>
      <c r="D3493" s="7" t="n">
        <f aca="false">(L3493-(설정!$B$5+설정!$B$4*K3493))/설정!$B$6</f>
        <v>-0.0708179621517209</v>
      </c>
      <c r="E3493" s="8" t="n">
        <f aca="false">H3493*설정!$B$8</f>
        <v>20613.0554855482</v>
      </c>
      <c r="F3493" s="8" t="n">
        <f aca="false">H3493*설정!$B$9</f>
        <v>41275.3902404307</v>
      </c>
      <c r="G3493" s="9" t="n">
        <f aca="false">A3493-설정!$B$3</f>
        <v>4052</v>
      </c>
      <c r="H3493" s="8" t="n">
        <f aca="false">10^(설정!$B$5+설정!$B$4*K3493)</f>
        <v>10294.2226342438</v>
      </c>
      <c r="I3493" s="8" t="n">
        <f aca="false">H3493/설정!$B$8</f>
        <v>5140.9661084779</v>
      </c>
      <c r="J3493" s="8" t="n">
        <f aca="false">H3493/설정!$B$9</f>
        <v>2567.41411834249</v>
      </c>
      <c r="K3493" s="10" t="n">
        <f aca="false">LOG10(G3493)</f>
        <v>3.60766943668824</v>
      </c>
      <c r="L3493" s="10" t="n">
        <f aca="false">LOG10(C3493)</f>
        <v>3.991238483929</v>
      </c>
    </row>
    <row r="3494" customFormat="false" ht="15" hidden="false" customHeight="false" outlineLevel="0" collapsed="false">
      <c r="A3494" s="5" t="n">
        <v>43869</v>
      </c>
      <c r="B3494" s="6" t="n">
        <v>9800.28</v>
      </c>
      <c r="C3494" s="6" t="n">
        <v>9911.29</v>
      </c>
      <c r="D3494" s="7" t="n">
        <f aca="false">(L3494-(설정!$B$5+설정!$B$4*K3494))/설정!$B$6</f>
        <v>-0.0566127436293432</v>
      </c>
      <c r="E3494" s="8" t="n">
        <f aca="false">H3494*설정!$B$8</f>
        <v>20641.9397037901</v>
      </c>
      <c r="F3494" s="8" t="n">
        <f aca="false">H3494*설정!$B$9</f>
        <v>41333.2277299073</v>
      </c>
      <c r="G3494" s="9" t="n">
        <f aca="false">A3494-설정!$B$3</f>
        <v>4053</v>
      </c>
      <c r="H3494" s="8" t="n">
        <f aca="false">10^(설정!$B$5+설정!$B$4*K3494)</f>
        <v>10308.6475007274</v>
      </c>
      <c r="I3494" s="8" t="n">
        <f aca="false">H3494/설정!$B$8</f>
        <v>5148.16993069415</v>
      </c>
      <c r="J3494" s="8" t="n">
        <f aca="false">H3494/설정!$B$9</f>
        <v>2571.01172907825</v>
      </c>
      <c r="K3494" s="10" t="n">
        <f aca="false">LOG10(G3494)</f>
        <v>3.60777660374169</v>
      </c>
      <c r="L3494" s="10" t="n">
        <f aca="false">LOG10(C3494)</f>
        <v>3.99613018358933</v>
      </c>
    </row>
    <row r="3495" customFormat="false" ht="15" hidden="false" customHeight="false" outlineLevel="0" collapsed="false">
      <c r="A3495" s="5" t="n">
        <v>43870</v>
      </c>
      <c r="B3495" s="6" t="n">
        <v>9911.29</v>
      </c>
      <c r="C3495" s="6" t="n">
        <v>10151.08</v>
      </c>
      <c r="D3495" s="7" t="n">
        <f aca="false">(L3495-(설정!$B$5+설정!$B$4*K3495))/설정!$B$6</f>
        <v>-0.0241998024240481</v>
      </c>
      <c r="E3495" s="8" t="n">
        <f aca="false">H3495*설정!$B$8</f>
        <v>20670.8572555585</v>
      </c>
      <c r="F3495" s="8" t="n">
        <f aca="false">H3495*설정!$B$9</f>
        <v>41391.1319661266</v>
      </c>
      <c r="G3495" s="9" t="n">
        <f aca="false">A3495-설정!$B$3</f>
        <v>4054</v>
      </c>
      <c r="H3495" s="8" t="n">
        <f aca="false">10^(설정!$B$5+설정!$B$4*K3495)</f>
        <v>10323.0890140756</v>
      </c>
      <c r="I3495" s="8" t="n">
        <f aca="false">H3495/설정!$B$8</f>
        <v>5155.38206640522</v>
      </c>
      <c r="J3495" s="8" t="n">
        <f aca="false">H3495/설정!$B$9</f>
        <v>2574.61349159862</v>
      </c>
      <c r="K3495" s="10" t="n">
        <f aca="false">LOG10(G3495)</f>
        <v>3.60788374435699</v>
      </c>
      <c r="L3495" s="10" t="n">
        <f aca="false">LOG10(C3495)</f>
        <v>4.00651225043529</v>
      </c>
    </row>
    <row r="3496" customFormat="false" ht="15" hidden="false" customHeight="false" outlineLevel="0" collapsed="false">
      <c r="A3496" s="5" t="n">
        <v>43871</v>
      </c>
      <c r="B3496" s="6" t="n">
        <v>10151.08</v>
      </c>
      <c r="C3496" s="6" t="n">
        <v>9872.36</v>
      </c>
      <c r="D3496" s="7" t="n">
        <f aca="false">(L3496-(설정!$B$5+설정!$B$4*K3496))/설정!$B$6</f>
        <v>-0.0663127171885517</v>
      </c>
      <c r="E3496" s="8" t="n">
        <f aca="false">H3496*설정!$B$8</f>
        <v>20699.8081710845</v>
      </c>
      <c r="F3496" s="8" t="n">
        <f aca="false">H3496*설정!$B$9</f>
        <v>41449.1030096234</v>
      </c>
      <c r="G3496" s="9" t="n">
        <f aca="false">A3496-설정!$B$3</f>
        <v>4055</v>
      </c>
      <c r="H3496" s="8" t="n">
        <f aca="false">10^(설정!$B$5+설정!$B$4*K3496)</f>
        <v>10337.5471893859</v>
      </c>
      <c r="I3496" s="8" t="n">
        <f aca="false">H3496/설정!$B$8</f>
        <v>5162.60252315084</v>
      </c>
      <c r="J3496" s="8" t="n">
        <f aca="false">H3496/설정!$B$9</f>
        <v>2578.21940966897</v>
      </c>
      <c r="K3496" s="10" t="n">
        <f aca="false">LOG10(G3496)</f>
        <v>3.60799085854717</v>
      </c>
      <c r="L3496" s="10" t="n">
        <f aca="false">LOG10(C3496)</f>
        <v>3.99442098371944</v>
      </c>
    </row>
    <row r="3497" customFormat="false" ht="15" hidden="false" customHeight="false" outlineLevel="0" collapsed="false">
      <c r="A3497" s="5" t="n">
        <v>43872</v>
      </c>
      <c r="B3497" s="6" t="n">
        <v>9872.36</v>
      </c>
      <c r="C3497" s="6" t="n">
        <v>10272.22</v>
      </c>
      <c r="D3497" s="7" t="n">
        <f aca="false">(L3497-(설정!$B$5+설정!$B$4*K3497))/설정!$B$6</f>
        <v>-0.0111453793104241</v>
      </c>
      <c r="E3497" s="8" t="n">
        <f aca="false">H3497*설정!$B$8</f>
        <v>20728.79248062</v>
      </c>
      <c r="F3497" s="8" t="n">
        <f aca="false">H3497*설정!$B$9</f>
        <v>41507.1409209736</v>
      </c>
      <c r="G3497" s="9" t="n">
        <f aca="false">A3497-설정!$B$3</f>
        <v>4056</v>
      </c>
      <c r="H3497" s="8" t="n">
        <f aca="false">10^(설정!$B$5+설정!$B$4*K3497)</f>
        <v>10352.0220417661</v>
      </c>
      <c r="I3497" s="8" t="n">
        <f aca="false">H3497/설정!$B$8</f>
        <v>5169.83130847595</v>
      </c>
      <c r="J3497" s="8" t="n">
        <f aca="false">H3497/설정!$B$9</f>
        <v>2581.82948705725</v>
      </c>
      <c r="K3497" s="10" t="n">
        <f aca="false">LOG10(G3497)</f>
        <v>3.60809794632528</v>
      </c>
      <c r="L3497" s="10" t="n">
        <f aca="false">LOG10(C3497)</f>
        <v>4.01166431210356</v>
      </c>
    </row>
    <row r="3498" customFormat="false" ht="15" hidden="false" customHeight="false" outlineLevel="0" collapsed="false">
      <c r="A3498" s="5" t="n">
        <v>43873</v>
      </c>
      <c r="B3498" s="6" t="n">
        <v>10272.22</v>
      </c>
      <c r="C3498" s="6" t="n">
        <v>10360.14</v>
      </c>
      <c r="D3498" s="7" t="n">
        <f aca="false">(L3498-(설정!$B$5+설정!$B$4*K3498))/설정!$B$6</f>
        <v>-0.000885750441511098</v>
      </c>
      <c r="E3498" s="8" t="n">
        <f aca="false">H3498*설정!$B$8</f>
        <v>20757.8102144365</v>
      </c>
      <c r="F3498" s="8" t="n">
        <f aca="false">H3498*설정!$B$9</f>
        <v>41565.2457607926</v>
      </c>
      <c r="G3498" s="9" t="n">
        <f aca="false">A3498-설정!$B$3</f>
        <v>4057</v>
      </c>
      <c r="H3498" s="8" t="n">
        <f aca="false">10^(설정!$B$5+설정!$B$4*K3498)</f>
        <v>10366.5135863339</v>
      </c>
      <c r="I3498" s="8" t="n">
        <f aca="false">H3498/설정!$B$8</f>
        <v>5177.06842993036</v>
      </c>
      <c r="J3498" s="8" t="n">
        <f aca="false">H3498/설정!$B$9</f>
        <v>2585.44372753387</v>
      </c>
      <c r="K3498" s="10" t="n">
        <f aca="false">LOG10(G3498)</f>
        <v>3.60820500770433</v>
      </c>
      <c r="L3498" s="10" t="n">
        <f aca="false">LOG10(C3498)</f>
        <v>4.01536562421391</v>
      </c>
    </row>
    <row r="3499" customFormat="false" ht="15" hidden="false" customHeight="false" outlineLevel="0" collapsed="false">
      <c r="A3499" s="5" t="n">
        <v>43874</v>
      </c>
      <c r="B3499" s="6" t="n">
        <v>10360.14</v>
      </c>
      <c r="C3499" s="6" t="n">
        <v>10235.5</v>
      </c>
      <c r="D3499" s="7" t="n">
        <f aca="false">(L3499-(설정!$B$5+설정!$B$4*K3499))/설정!$B$6</f>
        <v>-0.0203318391909793</v>
      </c>
      <c r="E3499" s="8" t="n">
        <f aca="false">H3499*설정!$B$8</f>
        <v>20786.8614028252</v>
      </c>
      <c r="F3499" s="8" t="n">
        <f aca="false">H3499*설정!$B$9</f>
        <v>41623.4175897354</v>
      </c>
      <c r="G3499" s="9" t="n">
        <f aca="false">A3499-설정!$B$3</f>
        <v>4058</v>
      </c>
      <c r="H3499" s="8" t="n">
        <f aca="false">10^(설정!$B$5+설정!$B$4*K3499)</f>
        <v>10381.0218382169</v>
      </c>
      <c r="I3499" s="8" t="n">
        <f aca="false">H3499/설정!$B$8</f>
        <v>5184.31389506882</v>
      </c>
      <c r="J3499" s="8" t="n">
        <f aca="false">H3499/설정!$B$9</f>
        <v>2589.0621348717</v>
      </c>
      <c r="K3499" s="10" t="n">
        <f aca="false">LOG10(G3499)</f>
        <v>3.60831204269733</v>
      </c>
      <c r="L3499" s="10" t="n">
        <f aca="false">LOG10(C3499)</f>
        <v>4.01010906262501</v>
      </c>
    </row>
    <row r="3500" customFormat="false" ht="15" hidden="false" customHeight="false" outlineLevel="0" collapsed="false">
      <c r="A3500" s="5" t="n">
        <v>43875</v>
      </c>
      <c r="B3500" s="6" t="n">
        <v>10235.5</v>
      </c>
      <c r="C3500" s="6" t="n">
        <v>10361.62</v>
      </c>
      <c r="D3500" s="7" t="n">
        <f aca="false">(L3500-(설정!$B$5+설정!$B$4*K3500))/설정!$B$6</f>
        <v>-0.0047079522596591</v>
      </c>
      <c r="E3500" s="8" t="n">
        <f aca="false">H3500*설정!$B$8</f>
        <v>20815.9460760979</v>
      </c>
      <c r="F3500" s="8" t="n">
        <f aca="false">H3500*설정!$B$9</f>
        <v>41681.6564684977</v>
      </c>
      <c r="G3500" s="9" t="n">
        <f aca="false">A3500-설정!$B$3</f>
        <v>4059</v>
      </c>
      <c r="H3500" s="8" t="n">
        <f aca="false">10^(설정!$B$5+설정!$B$4*K3500)</f>
        <v>10395.5468125528</v>
      </c>
      <c r="I3500" s="8" t="n">
        <f aca="false">H3500/설정!$B$8</f>
        <v>5191.56771145114</v>
      </c>
      <c r="J3500" s="8" t="n">
        <f aca="false">H3500/설정!$B$9</f>
        <v>2592.68471284612</v>
      </c>
      <c r="K3500" s="10" t="n">
        <f aca="false">LOG10(G3500)</f>
        <v>3.60841905131729</v>
      </c>
      <c r="L3500" s="10" t="n">
        <f aca="false">LOG10(C3500)</f>
        <v>4.01542766101332</v>
      </c>
    </row>
    <row r="3501" customFormat="false" ht="15" hidden="false" customHeight="false" outlineLevel="0" collapsed="false">
      <c r="A3501" s="5" t="n">
        <v>43876</v>
      </c>
      <c r="B3501" s="6" t="n">
        <v>10361.62</v>
      </c>
      <c r="C3501" s="6" t="n">
        <v>9911.72</v>
      </c>
      <c r="D3501" s="7" t="n">
        <f aca="false">(L3501-(설정!$B$5+설정!$B$4*K3501))/설정!$B$6</f>
        <v>-0.0706532294101282</v>
      </c>
      <c r="E3501" s="8" t="n">
        <f aca="false">H3501*설정!$B$8</f>
        <v>20845.0642645857</v>
      </c>
      <c r="F3501" s="8" t="n">
        <f aca="false">H3501*설정!$B$9</f>
        <v>41739.9624578145</v>
      </c>
      <c r="G3501" s="9" t="n">
        <f aca="false">A3501-설정!$B$3</f>
        <v>4060</v>
      </c>
      <c r="H3501" s="8" t="n">
        <f aca="false">10^(설정!$B$5+설정!$B$4*K3501)</f>
        <v>10410.0885244892</v>
      </c>
      <c r="I3501" s="8" t="n">
        <f aca="false">H3501/설정!$B$8</f>
        <v>5198.82988664205</v>
      </c>
      <c r="J3501" s="8" t="n">
        <f aca="false">H3501/설정!$B$9</f>
        <v>2596.31146523499</v>
      </c>
      <c r="K3501" s="10" t="n">
        <f aca="false">LOG10(G3501)</f>
        <v>3.60852603357719</v>
      </c>
      <c r="L3501" s="10" t="n">
        <f aca="false">LOG10(C3501)</f>
        <v>3.99614902498902</v>
      </c>
    </row>
    <row r="3502" customFormat="false" ht="15" hidden="false" customHeight="false" outlineLevel="0" collapsed="false">
      <c r="A3502" s="5" t="n">
        <v>43877</v>
      </c>
      <c r="B3502" s="6" t="n">
        <v>9911.72</v>
      </c>
      <c r="C3502" s="6" t="n">
        <v>9952.05</v>
      </c>
      <c r="D3502" s="7" t="n">
        <f aca="false">(L3502-(설정!$B$5+설정!$B$4*K3502))/설정!$B$6</f>
        <v>-0.0668177323239636</v>
      </c>
      <c r="E3502" s="8" t="n">
        <f aca="false">H3502*설정!$B$8</f>
        <v>20874.2159986402</v>
      </c>
      <c r="F3502" s="8" t="n">
        <f aca="false">H3502*설정!$B$9</f>
        <v>41798.3356184617</v>
      </c>
      <c r="G3502" s="9" t="n">
        <f aca="false">A3502-설정!$B$3</f>
        <v>4061</v>
      </c>
      <c r="H3502" s="8" t="n">
        <f aca="false">10^(설정!$B$5+설정!$B$4*K3502)</f>
        <v>10424.6469891837</v>
      </c>
      <c r="I3502" s="8" t="n">
        <f aca="false">H3502/설정!$B$8</f>
        <v>5206.10042821133</v>
      </c>
      <c r="J3502" s="8" t="n">
        <f aca="false">H3502/설정!$B$9</f>
        <v>2599.94239581868</v>
      </c>
      <c r="K3502" s="10" t="n">
        <f aca="false">LOG10(G3502)</f>
        <v>3.60863298949004</v>
      </c>
      <c r="L3502" s="10" t="n">
        <f aca="false">LOG10(C3502)</f>
        <v>3.99791254928701</v>
      </c>
    </row>
    <row r="3503" customFormat="false" ht="15" hidden="false" customHeight="false" outlineLevel="0" collapsed="false">
      <c r="A3503" s="5" t="n">
        <v>43878</v>
      </c>
      <c r="B3503" s="6" t="n">
        <v>9952.05</v>
      </c>
      <c r="C3503" s="6" t="n">
        <v>9683.08</v>
      </c>
      <c r="D3503" s="7" t="n">
        <f aca="false">(L3503-(설정!$B$5+설정!$B$4*K3503))/설정!$B$6</f>
        <v>-0.108289673035771</v>
      </c>
      <c r="E3503" s="8" t="n">
        <f aca="false">H3503*설정!$B$8</f>
        <v>20903.4013086328</v>
      </c>
      <c r="F3503" s="8" t="n">
        <f aca="false">H3503*설정!$B$9</f>
        <v>41856.7760112545</v>
      </c>
      <c r="G3503" s="9" t="n">
        <f aca="false">A3503-설정!$B$3</f>
        <v>4062</v>
      </c>
      <c r="H3503" s="8" t="n">
        <f aca="false">10^(설정!$B$5+설정!$B$4*K3503)</f>
        <v>10439.2222218038</v>
      </c>
      <c r="I3503" s="8" t="n">
        <f aca="false">H3503/설정!$B$8</f>
        <v>5213.37934373373</v>
      </c>
      <c r="J3503" s="8" t="n">
        <f aca="false">H3503/설정!$B$9</f>
        <v>2603.57750838003</v>
      </c>
      <c r="K3503" s="10" t="n">
        <f aca="false">LOG10(G3503)</f>
        <v>3.60873991906879</v>
      </c>
      <c r="L3503" s="10" t="n">
        <f aca="false">LOG10(C3503)</f>
        <v>3.98601351993702</v>
      </c>
    </row>
    <row r="3504" customFormat="false" ht="15" hidden="false" customHeight="false" outlineLevel="0" collapsed="false">
      <c r="A3504" s="5" t="n">
        <v>43879</v>
      </c>
      <c r="B3504" s="6" t="n">
        <v>9683.08</v>
      </c>
      <c r="C3504" s="6" t="n">
        <v>10195.3</v>
      </c>
      <c r="D3504" s="7" t="n">
        <f aca="false">(L3504-(설정!$B$5+설정!$B$4*K3504))/설정!$B$6</f>
        <v>-0.0360630464031754</v>
      </c>
      <c r="E3504" s="8" t="n">
        <f aca="false">H3504*설정!$B$8</f>
        <v>20932.6202249548</v>
      </c>
      <c r="F3504" s="8" t="n">
        <f aca="false">H3504*설정!$B$9</f>
        <v>41915.2836970479</v>
      </c>
      <c r="G3504" s="9" t="n">
        <f aca="false">A3504-설정!$B$3</f>
        <v>4063</v>
      </c>
      <c r="H3504" s="8" t="n">
        <f aca="false">10^(설정!$B$5+설정!$B$4*K3504)</f>
        <v>10453.8142375271</v>
      </c>
      <c r="I3504" s="8" t="n">
        <f aca="false">H3504/설정!$B$8</f>
        <v>5220.66664078888</v>
      </c>
      <c r="J3504" s="8" t="n">
        <f aca="false">H3504/설정!$B$9</f>
        <v>2607.21680670435</v>
      </c>
      <c r="K3504" s="10" t="n">
        <f aca="false">LOG10(G3504)</f>
        <v>3.60884682232641</v>
      </c>
      <c r="L3504" s="10" t="n">
        <f aca="false">LOG10(C3504)</f>
        <v>4.00840000955778</v>
      </c>
    </row>
    <row r="3505" customFormat="false" ht="15" hidden="false" customHeight="false" outlineLevel="0" collapsed="false">
      <c r="A3505" s="5" t="n">
        <v>43880</v>
      </c>
      <c r="B3505" s="6" t="n">
        <v>10195.3</v>
      </c>
      <c r="C3505" s="6" t="n">
        <v>9636</v>
      </c>
      <c r="D3505" s="7" t="n">
        <f aca="false">(L3505-(설정!$B$5+설정!$B$4*K3505))/설정!$B$6</f>
        <v>-0.119332167446412</v>
      </c>
      <c r="E3505" s="8" t="n">
        <f aca="false">H3505*설정!$B$8</f>
        <v>20961.8727780178</v>
      </c>
      <c r="F3505" s="8" t="n">
        <f aca="false">H3505*설정!$B$9</f>
        <v>41973.8587367381</v>
      </c>
      <c r="G3505" s="9" t="n">
        <f aca="false">A3505-설정!$B$3</f>
        <v>4064</v>
      </c>
      <c r="H3505" s="8" t="n">
        <f aca="false">10^(설정!$B$5+설정!$B$4*K3505)</f>
        <v>10468.4230515412</v>
      </c>
      <c r="I3505" s="8" t="n">
        <f aca="false">H3505/설정!$B$8</f>
        <v>5227.96232696159</v>
      </c>
      <c r="J3505" s="8" t="n">
        <f aca="false">H3505/설정!$B$9</f>
        <v>2610.8602945795</v>
      </c>
      <c r="K3505" s="10" t="n">
        <f aca="false">LOG10(G3505)</f>
        <v>3.60895369927586</v>
      </c>
      <c r="L3505" s="10" t="n">
        <f aca="false">LOG10(C3505)</f>
        <v>3.98389679132631</v>
      </c>
    </row>
    <row r="3506" customFormat="false" ht="15" hidden="false" customHeight="false" outlineLevel="0" collapsed="false">
      <c r="A3506" s="5" t="n">
        <v>43881</v>
      </c>
      <c r="B3506" s="6" t="n">
        <v>9636</v>
      </c>
      <c r="C3506" s="6" t="n">
        <v>9614.03</v>
      </c>
      <c r="D3506" s="7" t="n">
        <f aca="false">(L3506-(설정!$B$5+설정!$B$4*K3506))/설정!$B$6</f>
        <v>-0.124630333611305</v>
      </c>
      <c r="E3506" s="8" t="n">
        <f aca="false">H3506*설정!$B$8</f>
        <v>20991.1589982532</v>
      </c>
      <c r="F3506" s="8" t="n">
        <f aca="false">H3506*설정!$B$9</f>
        <v>42032.5011912608</v>
      </c>
      <c r="G3506" s="9" t="n">
        <f aca="false">A3506-설정!$B$3</f>
        <v>4065</v>
      </c>
      <c r="H3506" s="8" t="n">
        <f aca="false">10^(설정!$B$5+설정!$B$4*K3506)</f>
        <v>10483.0486790436</v>
      </c>
      <c r="I3506" s="8" t="n">
        <f aca="false">H3506/설정!$B$8</f>
        <v>5235.26640984155</v>
      </c>
      <c r="J3506" s="8" t="n">
        <f aca="false">H3506/설정!$B$9</f>
        <v>2614.50797579581</v>
      </c>
      <c r="K3506" s="10" t="n">
        <f aca="false">LOG10(G3506)</f>
        <v>3.60906054993009</v>
      </c>
      <c r="L3506" s="10" t="n">
        <f aca="false">LOG10(C3506)</f>
        <v>3.98290547298445</v>
      </c>
    </row>
    <row r="3507" customFormat="false" ht="15" hidden="false" customHeight="false" outlineLevel="0" collapsed="false">
      <c r="A3507" s="5" t="n">
        <v>43882</v>
      </c>
      <c r="B3507" s="6" t="n">
        <v>9614.03</v>
      </c>
      <c r="C3507" s="6" t="n">
        <v>9701.8</v>
      </c>
      <c r="D3507" s="7" t="n">
        <f aca="false">(L3507-(설정!$B$5+설정!$B$4*K3507))/설정!$B$6</f>
        <v>-0.113552006949228</v>
      </c>
      <c r="E3507" s="8" t="n">
        <f aca="false">H3507*설정!$B$8</f>
        <v>21020.4789161128</v>
      </c>
      <c r="F3507" s="8" t="n">
        <f aca="false">H3507*설정!$B$9</f>
        <v>42091.2111215921</v>
      </c>
      <c r="G3507" s="9" t="n">
        <f aca="false">A3507-설정!$B$3</f>
        <v>4066</v>
      </c>
      <c r="H3507" s="8" t="n">
        <f aca="false">10^(설정!$B$5+설정!$B$4*K3507)</f>
        <v>10497.6911352421</v>
      </c>
      <c r="I3507" s="8" t="n">
        <f aca="false">H3507/설정!$B$8</f>
        <v>5242.57889702354</v>
      </c>
      <c r="J3507" s="8" t="n">
        <f aca="false">H3507/설정!$B$9</f>
        <v>2618.15985414612</v>
      </c>
      <c r="K3507" s="10" t="n">
        <f aca="false">LOG10(G3507)</f>
        <v>3.60916737430202</v>
      </c>
      <c r="L3507" s="10" t="n">
        <f aca="false">LOG10(C3507)</f>
        <v>3.98685231751828</v>
      </c>
    </row>
    <row r="3508" customFormat="false" ht="15" hidden="false" customHeight="false" outlineLevel="0" collapsed="false">
      <c r="A3508" s="5" t="n">
        <v>43883</v>
      </c>
      <c r="B3508" s="6" t="n">
        <v>9701.8</v>
      </c>
      <c r="C3508" s="6" t="n">
        <v>9675.25</v>
      </c>
      <c r="D3508" s="7" t="n">
        <f aca="false">(L3508-(설정!$B$5+설정!$B$4*K3508))/설정!$B$6</f>
        <v>-0.119508459035075</v>
      </c>
      <c r="E3508" s="8" t="n">
        <f aca="false">H3508*설정!$B$8</f>
        <v>21049.8325620676</v>
      </c>
      <c r="F3508" s="8" t="n">
        <f aca="false">H3508*설정!$B$9</f>
        <v>42149.9885887471</v>
      </c>
      <c r="G3508" s="9" t="n">
        <f aca="false">A3508-설정!$B$3</f>
        <v>4067</v>
      </c>
      <c r="H3508" s="8" t="n">
        <f aca="false">10^(설정!$B$5+설정!$B$4*K3508)</f>
        <v>10512.350435354</v>
      </c>
      <c r="I3508" s="8" t="n">
        <f aca="false">H3508/설정!$B$8</f>
        <v>5249.89979610713</v>
      </c>
      <c r="J3508" s="8" t="n">
        <f aca="false">H3508/설정!$B$9</f>
        <v>2621.81593342569</v>
      </c>
      <c r="K3508" s="10" t="n">
        <f aca="false">LOG10(G3508)</f>
        <v>3.60927417240459</v>
      </c>
      <c r="L3508" s="10" t="n">
        <f aca="false">LOG10(C3508)</f>
        <v>3.9856621956256</v>
      </c>
    </row>
    <row r="3509" customFormat="false" ht="15" hidden="false" customHeight="false" outlineLevel="0" collapsed="false">
      <c r="A3509" s="5" t="n">
        <v>43884</v>
      </c>
      <c r="B3509" s="6" t="n">
        <v>9675.25</v>
      </c>
      <c r="C3509" s="6" t="n">
        <v>9972.84</v>
      </c>
      <c r="D3509" s="7" t="n">
        <f aca="false">(L3509-(설정!$B$5+설정!$B$4*K3509))/설정!$B$6</f>
        <v>-0.0778874511065045</v>
      </c>
      <c r="E3509" s="8" t="n">
        <f aca="false">H3509*설정!$B$8</f>
        <v>21079.2199666096</v>
      </c>
      <c r="F3509" s="8" t="n">
        <f aca="false">H3509*설정!$B$9</f>
        <v>42208.8336537825</v>
      </c>
      <c r="G3509" s="9" t="n">
        <f aca="false">A3509-설정!$B$3</f>
        <v>4068</v>
      </c>
      <c r="H3509" s="8" t="n">
        <f aca="false">10^(설정!$B$5+설정!$B$4*K3509)</f>
        <v>10527.0265946071</v>
      </c>
      <c r="I3509" s="8" t="n">
        <f aca="false">H3509/설정!$B$8</f>
        <v>5257.22911469711</v>
      </c>
      <c r="J3509" s="8" t="n">
        <f aca="false">H3509/설정!$B$9</f>
        <v>2625.47621743237</v>
      </c>
      <c r="K3509" s="10" t="n">
        <f aca="false">LOG10(G3509)</f>
        <v>3.60938094425071</v>
      </c>
      <c r="L3509" s="10" t="n">
        <f aca="false">LOG10(C3509)</f>
        <v>3.99881885146037</v>
      </c>
    </row>
    <row r="3510" customFormat="false" ht="15" hidden="false" customHeight="false" outlineLevel="0" collapsed="false">
      <c r="A3510" s="5" t="n">
        <v>43885</v>
      </c>
      <c r="B3510" s="6" t="n">
        <v>9972.84</v>
      </c>
      <c r="C3510" s="6" t="n">
        <v>9648.01</v>
      </c>
      <c r="D3510" s="7" t="n">
        <f aca="false">(L3510-(설정!$B$5+설정!$B$4*K3510))/설정!$B$6</f>
        <v>-0.12758702545477</v>
      </c>
      <c r="E3510" s="8" t="n">
        <f aca="false">H3510*설정!$B$8</f>
        <v>21108.6411602506</v>
      </c>
      <c r="F3510" s="8" t="n">
        <f aca="false">H3510*설정!$B$9</f>
        <v>42267.7463777947</v>
      </c>
      <c r="G3510" s="9" t="n">
        <f aca="false">A3510-설정!$B$3</f>
        <v>4069</v>
      </c>
      <c r="H3510" s="8" t="n">
        <f aca="false">10^(설정!$B$5+설정!$B$4*K3510)</f>
        <v>10541.719628239</v>
      </c>
      <c r="I3510" s="8" t="n">
        <f aca="false">H3510/설정!$B$8</f>
        <v>5264.56686040323</v>
      </c>
      <c r="J3510" s="8" t="n">
        <f aca="false">H3510/설정!$B$9</f>
        <v>2629.14070996649</v>
      </c>
      <c r="K3510" s="10" t="n">
        <f aca="false">LOG10(G3510)</f>
        <v>3.60948768985329</v>
      </c>
      <c r="L3510" s="10" t="n">
        <f aca="false">LOG10(C3510)</f>
        <v>3.98443774493523</v>
      </c>
    </row>
    <row r="3511" customFormat="false" ht="15" hidden="false" customHeight="false" outlineLevel="0" collapsed="false">
      <c r="A3511" s="5" t="n">
        <v>43886</v>
      </c>
      <c r="B3511" s="6" t="n">
        <v>9648.01</v>
      </c>
      <c r="C3511" s="6" t="n">
        <v>9344.29</v>
      </c>
      <c r="D3511" s="7" t="n">
        <f aca="false">(L3511-(설정!$B$5+설정!$B$4*K3511))/설정!$B$6</f>
        <v>-0.175662256684187</v>
      </c>
      <c r="E3511" s="8" t="n">
        <f aca="false">H3511*설정!$B$8</f>
        <v>21138.0961735219</v>
      </c>
      <c r="F3511" s="8" t="n">
        <f aca="false">H3511*설정!$B$9</f>
        <v>42326.7268219197</v>
      </c>
      <c r="G3511" s="9" t="n">
        <f aca="false">A3511-설정!$B$3</f>
        <v>4070</v>
      </c>
      <c r="H3511" s="8" t="n">
        <f aca="false">10^(설정!$B$5+설정!$B$4*K3511)</f>
        <v>10556.4295514972</v>
      </c>
      <c r="I3511" s="8" t="n">
        <f aca="false">H3511/설정!$B$8</f>
        <v>5271.91304084012</v>
      </c>
      <c r="J3511" s="8" t="n">
        <f aca="false">H3511/설정!$B$9</f>
        <v>2632.80941483083</v>
      </c>
      <c r="K3511" s="10" t="n">
        <f aca="false">LOG10(G3511)</f>
        <v>3.60959440922522</v>
      </c>
      <c r="L3511" s="10" t="n">
        <f aca="false">LOG10(C3511)</f>
        <v>3.97054630830486</v>
      </c>
    </row>
    <row r="3512" customFormat="false" ht="15" hidden="false" customHeight="false" outlineLevel="0" collapsed="false">
      <c r="A3512" s="5" t="n">
        <v>43887</v>
      </c>
      <c r="B3512" s="6" t="n">
        <v>9344.29</v>
      </c>
      <c r="C3512" s="6" t="n">
        <v>8798.89</v>
      </c>
      <c r="D3512" s="7" t="n">
        <f aca="false">(L3512-(설정!$B$5+설정!$B$4*K3512))/설정!$B$6</f>
        <v>-0.264284271360707</v>
      </c>
      <c r="E3512" s="8" t="n">
        <f aca="false">H3512*설정!$B$8</f>
        <v>21167.5850369755</v>
      </c>
      <c r="F3512" s="8" t="n">
        <f aca="false">H3512*설정!$B$9</f>
        <v>42385.7750473343</v>
      </c>
      <c r="G3512" s="9" t="n">
        <f aca="false">A3512-설정!$B$3</f>
        <v>4071</v>
      </c>
      <c r="H3512" s="8" t="n">
        <f aca="false">10^(설정!$B$5+설정!$B$4*K3512)</f>
        <v>10571.1563796394</v>
      </c>
      <c r="I3512" s="8" t="n">
        <f aca="false">H3512/설정!$B$8</f>
        <v>5279.26766362756</v>
      </c>
      <c r="J3512" s="8" t="n">
        <f aca="false">H3512/설정!$B$9</f>
        <v>2636.48233583072</v>
      </c>
      <c r="K3512" s="10" t="n">
        <f aca="false">LOG10(G3512)</f>
        <v>3.6097011023794</v>
      </c>
      <c r="L3512" s="10" t="n">
        <f aca="false">LOG10(C3512)</f>
        <v>3.94442788836829</v>
      </c>
    </row>
    <row r="3513" customFormat="false" ht="15" hidden="false" customHeight="false" outlineLevel="0" collapsed="false">
      <c r="A3513" s="5" t="n">
        <v>43888</v>
      </c>
      <c r="B3513" s="6" t="n">
        <v>8798.89</v>
      </c>
      <c r="C3513" s="6" t="n">
        <v>8779.03</v>
      </c>
      <c r="D3513" s="7" t="n">
        <f aca="false">(L3513-(설정!$B$5+설정!$B$4*K3513))/설정!$B$6</f>
        <v>-0.269545940802761</v>
      </c>
      <c r="E3513" s="8" t="n">
        <f aca="false">H3513*설정!$B$8</f>
        <v>21197.1077811834</v>
      </c>
      <c r="F3513" s="8" t="n">
        <f aca="false">H3513*설정!$B$9</f>
        <v>42444.8911152557</v>
      </c>
      <c r="G3513" s="9" t="n">
        <f aca="false">A3513-설정!$B$3</f>
        <v>4072</v>
      </c>
      <c r="H3513" s="8" t="n">
        <f aca="false">10^(설정!$B$5+설정!$B$4*K3513)</f>
        <v>10585.9001279335</v>
      </c>
      <c r="I3513" s="8" t="n">
        <f aca="false">H3513/설정!$B$8</f>
        <v>5286.63073639028</v>
      </c>
      <c r="J3513" s="8" t="n">
        <f aca="false">H3513/설정!$B$9</f>
        <v>2640.15947677398</v>
      </c>
      <c r="K3513" s="10" t="n">
        <f aca="false">LOG10(G3513)</f>
        <v>3.6098077693287</v>
      </c>
      <c r="L3513" s="10" t="n">
        <f aca="false">LOG10(C3513)</f>
        <v>3.94344653311345</v>
      </c>
    </row>
    <row r="3514" customFormat="false" ht="15" hidden="false" customHeight="false" outlineLevel="0" collapsed="false">
      <c r="A3514" s="5" t="n">
        <v>43889</v>
      </c>
      <c r="B3514" s="6" t="n">
        <v>8779.03</v>
      </c>
      <c r="C3514" s="6" t="n">
        <v>8750.59</v>
      </c>
      <c r="D3514" s="7" t="n">
        <f aca="false">(L3514-(설정!$B$5+설정!$B$4*K3514))/설정!$B$6</f>
        <v>-0.276225932303804</v>
      </c>
      <c r="E3514" s="8" t="n">
        <f aca="false">H3514*설정!$B$8</f>
        <v>21226.6644367376</v>
      </c>
      <c r="F3514" s="8" t="n">
        <f aca="false">H3514*설정!$B$9</f>
        <v>42504.0750869407</v>
      </c>
      <c r="G3514" s="9" t="n">
        <f aca="false">A3514-설정!$B$3</f>
        <v>4073</v>
      </c>
      <c r="H3514" s="8" t="n">
        <f aca="false">10^(설정!$B$5+설정!$B$4*K3514)</f>
        <v>10600.660811657</v>
      </c>
      <c r="I3514" s="8" t="n">
        <f aca="false">H3514/설정!$B$8</f>
        <v>5294.00226675803</v>
      </c>
      <c r="J3514" s="8" t="n">
        <f aca="false">H3514/설정!$B$9</f>
        <v>2643.84084147092</v>
      </c>
      <c r="K3514" s="10" t="n">
        <f aca="false">LOG10(G3514)</f>
        <v>3.609914410086</v>
      </c>
      <c r="L3514" s="10" t="n">
        <f aca="false">LOG10(C3514)</f>
        <v>3.94203733589157</v>
      </c>
    </row>
    <row r="3515" customFormat="false" ht="15" hidden="false" customHeight="false" outlineLevel="0" collapsed="false">
      <c r="A3515" s="5" t="n">
        <v>43890</v>
      </c>
      <c r="B3515" s="6" t="n">
        <v>8750.59</v>
      </c>
      <c r="C3515" s="6" t="n">
        <v>8582.09</v>
      </c>
      <c r="D3515" s="7" t="n">
        <f aca="false">(L3515-(설정!$B$5+설정!$B$4*K3515))/설정!$B$6</f>
        <v>-0.306235232686677</v>
      </c>
      <c r="E3515" s="8" t="n">
        <f aca="false">H3515*설정!$B$8</f>
        <v>21256.2550342498</v>
      </c>
      <c r="F3515" s="8" t="n">
        <f aca="false">H3515*설정!$B$9</f>
        <v>42563.3270236863</v>
      </c>
      <c r="G3515" s="9" t="n">
        <f aca="false">A3515-설정!$B$3</f>
        <v>4074</v>
      </c>
      <c r="H3515" s="8" t="n">
        <f aca="false">10^(설정!$B$5+설정!$B$4*K3515)</f>
        <v>10615.4384460977</v>
      </c>
      <c r="I3515" s="8" t="n">
        <f aca="false">H3515/설정!$B$8</f>
        <v>5301.38226236549</v>
      </c>
      <c r="J3515" s="8" t="n">
        <f aca="false">H3515/설정!$B$9</f>
        <v>2647.52643373434</v>
      </c>
      <c r="K3515" s="10" t="n">
        <f aca="false">LOG10(G3515)</f>
        <v>3.61002102466415</v>
      </c>
      <c r="L3515" s="10" t="n">
        <f aca="false">LOG10(C3515)</f>
        <v>3.93359306464765</v>
      </c>
    </row>
    <row r="3516" customFormat="false" ht="15" hidden="false" customHeight="false" outlineLevel="0" collapsed="false">
      <c r="A3516" s="5" t="n">
        <v>43891</v>
      </c>
      <c r="B3516" s="6" t="n">
        <v>8582.09</v>
      </c>
      <c r="C3516" s="6" t="n">
        <v>8541.77</v>
      </c>
      <c r="D3516" s="7" t="n">
        <f aca="false">(L3516-(설정!$B$5+설정!$B$4*K3516))/설정!$B$6</f>
        <v>-0.315023331185618</v>
      </c>
      <c r="E3516" s="8" t="n">
        <f aca="false">H3516*설정!$B$8</f>
        <v>21285.8796043528</v>
      </c>
      <c r="F3516" s="8" t="n">
        <f aca="false">H3516*설정!$B$9</f>
        <v>42622.6469868313</v>
      </c>
      <c r="G3516" s="9" t="n">
        <f aca="false">A3516-설정!$B$3</f>
        <v>4075</v>
      </c>
      <c r="H3516" s="8" t="n">
        <f aca="false">10^(설정!$B$5+설정!$B$4*K3516)</f>
        <v>10630.2330465536</v>
      </c>
      <c r="I3516" s="8" t="n">
        <f aca="false">H3516/설정!$B$8</f>
        <v>5308.7707308526</v>
      </c>
      <c r="J3516" s="8" t="n">
        <f aca="false">H3516/설정!$B$9</f>
        <v>2651.21625737964</v>
      </c>
      <c r="K3516" s="10" t="n">
        <f aca="false">LOG10(G3516)</f>
        <v>3.610127613076</v>
      </c>
      <c r="L3516" s="10" t="n">
        <f aca="false">LOG10(C3516)</f>
        <v>3.93154787321635</v>
      </c>
    </row>
    <row r="3517" customFormat="false" ht="15" hidden="false" customHeight="false" outlineLevel="0" collapsed="false">
      <c r="A3517" s="5" t="n">
        <v>43892</v>
      </c>
      <c r="B3517" s="6" t="n">
        <v>8541.77</v>
      </c>
      <c r="C3517" s="6" t="n">
        <v>8906.21</v>
      </c>
      <c r="D3517" s="7" t="n">
        <f aca="false">(L3517-(설정!$B$5+설정!$B$4*K3517))/설정!$B$6</f>
        <v>-0.256855776930371</v>
      </c>
      <c r="E3517" s="8" t="n">
        <f aca="false">H3517*설정!$B$8</f>
        <v>21315.5381776984</v>
      </c>
      <c r="F3517" s="8" t="n">
        <f aca="false">H3517*설정!$B$9</f>
        <v>42682.0350377522</v>
      </c>
      <c r="G3517" s="9" t="n">
        <f aca="false">A3517-설정!$B$3</f>
        <v>4076</v>
      </c>
      <c r="H3517" s="8" t="n">
        <f aca="false">10^(설정!$B$5+설정!$B$4*K3517)</f>
        <v>10645.0446283323</v>
      </c>
      <c r="I3517" s="8" t="n">
        <f aca="false">H3517/설정!$B$8</f>
        <v>5316.16767986398</v>
      </c>
      <c r="J3517" s="8" t="n">
        <f aca="false">H3517/설정!$B$9</f>
        <v>2654.91031622456</v>
      </c>
      <c r="K3517" s="10" t="n">
        <f aca="false">LOG10(G3517)</f>
        <v>3.61023417533439</v>
      </c>
      <c r="L3517" s="10" t="n">
        <f aca="false">LOG10(C3517)</f>
        <v>3.94969293116866</v>
      </c>
    </row>
    <row r="3518" customFormat="false" ht="15" hidden="false" customHeight="false" outlineLevel="0" collapsed="false">
      <c r="A3518" s="5" t="n">
        <v>43893</v>
      </c>
      <c r="B3518" s="6" t="n">
        <v>8906.21</v>
      </c>
      <c r="C3518" s="6" t="n">
        <v>8768.81</v>
      </c>
      <c r="D3518" s="7" t="n">
        <f aca="false">(L3518-(설정!$B$5+설정!$B$4*K3518))/설정!$B$6</f>
        <v>-0.281252568711199</v>
      </c>
      <c r="E3518" s="8" t="n">
        <f aca="false">H3518*설정!$B$8</f>
        <v>21345.2307849592</v>
      </c>
      <c r="F3518" s="8" t="n">
        <f aca="false">H3518*설정!$B$9</f>
        <v>42741.491237868</v>
      </c>
      <c r="G3518" s="9" t="n">
        <f aca="false">A3518-설정!$B$3</f>
        <v>4077</v>
      </c>
      <c r="H3518" s="8" t="n">
        <f aca="false">10^(설정!$B$5+설정!$B$4*K3518)</f>
        <v>10659.8732067519</v>
      </c>
      <c r="I3518" s="8" t="n">
        <f aca="false">H3518/설정!$B$8</f>
        <v>5323.57311704951</v>
      </c>
      <c r="J3518" s="8" t="n">
        <f aca="false">H3518/설정!$B$9</f>
        <v>2658.60861408949</v>
      </c>
      <c r="K3518" s="10" t="n">
        <f aca="false">LOG10(G3518)</f>
        <v>3.61034071145216</v>
      </c>
      <c r="L3518" s="10" t="n">
        <f aca="false">LOG10(C3518)</f>
        <v>3.94294066001375</v>
      </c>
    </row>
    <row r="3519" customFormat="false" ht="15" hidden="false" customHeight="false" outlineLevel="0" collapsed="false">
      <c r="A3519" s="5" t="n">
        <v>43894</v>
      </c>
      <c r="B3519" s="6" t="n">
        <v>8768.81</v>
      </c>
      <c r="C3519" s="6" t="n">
        <v>8756.37</v>
      </c>
      <c r="D3519" s="7" t="n">
        <f aca="false">(L3519-(설정!$B$5+설정!$B$4*K3519))/설정!$B$6</f>
        <v>-0.285301531341636</v>
      </c>
      <c r="E3519" s="8" t="n">
        <f aca="false">H3519*설정!$B$8</f>
        <v>21374.9574568278</v>
      </c>
      <c r="F3519" s="8" t="n">
        <f aca="false">H3519*설정!$B$9</f>
        <v>42801.0156486371</v>
      </c>
      <c r="G3519" s="9" t="n">
        <f aca="false">A3519-설정!$B$3</f>
        <v>4078</v>
      </c>
      <c r="H3519" s="8" t="n">
        <f aca="false">10^(설정!$B$5+설정!$B$4*K3519)</f>
        <v>10674.7187971402</v>
      </c>
      <c r="I3519" s="8" t="n">
        <f aca="false">H3519/설정!$B$8</f>
        <v>5330.98705006403</v>
      </c>
      <c r="J3519" s="8" t="n">
        <f aca="false">H3519/설정!$B$9</f>
        <v>2662.31115479726</v>
      </c>
      <c r="K3519" s="10" t="n">
        <f aca="false">LOG10(G3519)</f>
        <v>3.61044722144212</v>
      </c>
      <c r="L3519" s="10" t="n">
        <f aca="false">LOG10(C3519)</f>
        <v>3.9423241043764</v>
      </c>
    </row>
    <row r="3520" customFormat="false" ht="15" hidden="false" customHeight="false" outlineLevel="0" collapsed="false">
      <c r="A3520" s="5" t="n">
        <v>43895</v>
      </c>
      <c r="B3520" s="6" t="n">
        <v>8756.37</v>
      </c>
      <c r="C3520" s="6" t="n">
        <v>9062.62</v>
      </c>
      <c r="D3520" s="7" t="n">
        <f aca="false">(L3520-(설정!$B$5+설정!$B$4*K3520))/설정!$B$6</f>
        <v>-0.237795426130502</v>
      </c>
      <c r="E3520" s="8" t="n">
        <f aca="false">H3520*설정!$B$8</f>
        <v>21404.7182240168</v>
      </c>
      <c r="F3520" s="8" t="n">
        <f aca="false">H3520*설정!$B$9</f>
        <v>42860.608331558</v>
      </c>
      <c r="G3520" s="9" t="n">
        <f aca="false">A3520-설정!$B$3</f>
        <v>4079</v>
      </c>
      <c r="H3520" s="8" t="n">
        <f aca="false">10^(설정!$B$5+설정!$B$4*K3520)</f>
        <v>10689.5814148353</v>
      </c>
      <c r="I3520" s="8" t="n">
        <f aca="false">H3520/설정!$B$8</f>
        <v>5338.40948656737</v>
      </c>
      <c r="J3520" s="8" t="n">
        <f aca="false">H3520/설정!$B$9</f>
        <v>2666.01794217323</v>
      </c>
      <c r="K3520" s="10" t="n">
        <f aca="false">LOG10(G3520)</f>
        <v>3.61055370531709</v>
      </c>
      <c r="L3520" s="10" t="n">
        <f aca="false">LOG10(C3520)</f>
        <v>3.95725377019894</v>
      </c>
    </row>
    <row r="3521" customFormat="false" ht="15" hidden="false" customHeight="false" outlineLevel="0" collapsed="false">
      <c r="A3521" s="5" t="n">
        <v>43896</v>
      </c>
      <c r="B3521" s="6" t="n">
        <v>9062.62</v>
      </c>
      <c r="C3521" s="6" t="n">
        <v>9147.09</v>
      </c>
      <c r="D3521" s="7" t="n">
        <f aca="false">(L3521-(설정!$B$5+설정!$B$4*K3521))/설정!$B$6</f>
        <v>-0.226437152111475</v>
      </c>
      <c r="E3521" s="8" t="n">
        <f aca="false">H3521*설정!$B$8</f>
        <v>21434.5131172593</v>
      </c>
      <c r="F3521" s="8" t="n">
        <f aca="false">H3521*설정!$B$9</f>
        <v>42920.2693481704</v>
      </c>
      <c r="G3521" s="9" t="n">
        <f aca="false">A3521-설정!$B$3</f>
        <v>4080</v>
      </c>
      <c r="H3521" s="8" t="n">
        <f aca="false">10^(설정!$B$5+설정!$B$4*K3521)</f>
        <v>10704.4610751854</v>
      </c>
      <c r="I3521" s="8" t="n">
        <f aca="false">H3521/설정!$B$8</f>
        <v>5345.84043422443</v>
      </c>
      <c r="J3521" s="8" t="n">
        <f aca="false">H3521/설정!$B$9</f>
        <v>2669.72898004526</v>
      </c>
      <c r="K3521" s="10" t="n">
        <f aca="false">LOG10(G3521)</f>
        <v>3.61066016308988</v>
      </c>
      <c r="L3521" s="10" t="n">
        <f aca="false">LOG10(C3521)</f>
        <v>3.96128295221406</v>
      </c>
    </row>
    <row r="3522" customFormat="false" ht="15" hidden="false" customHeight="false" outlineLevel="0" collapsed="false">
      <c r="A3522" s="5" t="n">
        <v>43897</v>
      </c>
      <c r="B3522" s="6" t="n">
        <v>9147.09</v>
      </c>
      <c r="C3522" s="6" t="n">
        <v>8898.31</v>
      </c>
      <c r="D3522" s="7" t="n">
        <f aca="false">(L3522-(설정!$B$5+설정!$B$4*K3522))/설정!$B$6</f>
        <v>-0.268153052776143</v>
      </c>
      <c r="E3522" s="8" t="n">
        <f aca="false">H3522*설정!$B$8</f>
        <v>21464.3421673082</v>
      </c>
      <c r="F3522" s="8" t="n">
        <f aca="false">H3522*설정!$B$9</f>
        <v>42979.9987600535</v>
      </c>
      <c r="G3522" s="9" t="n">
        <f aca="false">A3522-설정!$B$3</f>
        <v>4081</v>
      </c>
      <c r="H3522" s="8" t="n">
        <f aca="false">10^(설정!$B$5+설정!$B$4*K3522)</f>
        <v>10719.3577935485</v>
      </c>
      <c r="I3522" s="8" t="n">
        <f aca="false">H3522/설정!$B$8</f>
        <v>5353.27990070511</v>
      </c>
      <c r="J3522" s="8" t="n">
        <f aca="false">H3522/설정!$B$9</f>
        <v>2673.44427224373</v>
      </c>
      <c r="K3522" s="10" t="n">
        <f aca="false">LOG10(G3522)</f>
        <v>3.61076659477327</v>
      </c>
      <c r="L3522" s="10" t="n">
        <f aca="false">LOG10(C3522)</f>
        <v>3.94930753165975</v>
      </c>
    </row>
    <row r="3523" customFormat="false" ht="15" hidden="false" customHeight="false" outlineLevel="0" collapsed="false">
      <c r="A3523" s="5" t="n">
        <v>43898</v>
      </c>
      <c r="B3523" s="6" t="n">
        <v>8898.31</v>
      </c>
      <c r="C3523" s="6" t="n">
        <v>8109.61</v>
      </c>
      <c r="D3523" s="7" t="n">
        <f aca="false">(L3523-(설정!$B$5+설정!$B$4*K3523))/설정!$B$6</f>
        <v>-0.403823870969037</v>
      </c>
      <c r="E3523" s="8" t="n">
        <f aca="false">H3523*설정!$B$8</f>
        <v>21494.2054049365</v>
      </c>
      <c r="F3523" s="8" t="n">
        <f aca="false">H3523*설정!$B$9</f>
        <v>43039.7966288275</v>
      </c>
      <c r="G3523" s="9" t="n">
        <f aca="false">A3523-설정!$B$3</f>
        <v>4082</v>
      </c>
      <c r="H3523" s="8" t="n">
        <f aca="false">10^(설정!$B$5+설정!$B$4*K3523)</f>
        <v>10734.2715852928</v>
      </c>
      <c r="I3523" s="8" t="n">
        <f aca="false">H3523/설정!$B$8</f>
        <v>5360.72789368435</v>
      </c>
      <c r="J3523" s="8" t="n">
        <f aca="false">H3523/설정!$B$9</f>
        <v>2677.16382260153</v>
      </c>
      <c r="K3523" s="10" t="n">
        <f aca="false">LOG10(G3523)</f>
        <v>3.61087300038005</v>
      </c>
      <c r="L3523" s="10" t="n">
        <f aca="false">LOG10(C3523)</f>
        <v>3.9089999690175</v>
      </c>
    </row>
    <row r="3524" customFormat="false" ht="15" hidden="false" customHeight="false" outlineLevel="0" collapsed="false">
      <c r="A3524" s="5" t="n">
        <v>43899</v>
      </c>
      <c r="B3524" s="6" t="n">
        <v>8109.61</v>
      </c>
      <c r="C3524" s="6" t="n">
        <v>7896.39</v>
      </c>
      <c r="D3524" s="7" t="n">
        <f aca="false">(L3524-(설정!$B$5+설정!$B$4*K3524))/설정!$B$6</f>
        <v>-0.444198903288902</v>
      </c>
      <c r="E3524" s="8" t="n">
        <f aca="false">H3524*설정!$B$8</f>
        <v>21524.1028609379</v>
      </c>
      <c r="F3524" s="8" t="n">
        <f aca="false">H3524*설정!$B$9</f>
        <v>43099.6630161525</v>
      </c>
      <c r="G3524" s="9" t="n">
        <f aca="false">A3524-설정!$B$3</f>
        <v>4083</v>
      </c>
      <c r="H3524" s="8" t="n">
        <f aca="false">10^(설정!$B$5+설정!$B$4*K3524)</f>
        <v>10749.2024657967</v>
      </c>
      <c r="I3524" s="8" t="n">
        <f aca="false">H3524/설정!$B$8</f>
        <v>5368.18442084211</v>
      </c>
      <c r="J3524" s="8" t="n">
        <f aca="false">H3524/설정!$B$9</f>
        <v>2680.88763495405</v>
      </c>
      <c r="K3524" s="10" t="n">
        <f aca="false">LOG10(G3524)</f>
        <v>3.610979379923</v>
      </c>
      <c r="L3524" s="10" t="n">
        <f aca="false">LOG10(C3524)</f>
        <v>3.89742858984714</v>
      </c>
    </row>
    <row r="3525" customFormat="false" ht="15" hidden="false" customHeight="false" outlineLevel="0" collapsed="false">
      <c r="A3525" s="5" t="n">
        <v>43900</v>
      </c>
      <c r="B3525" s="6" t="n">
        <v>7896.39</v>
      </c>
      <c r="C3525" s="6" t="n">
        <v>7909.93</v>
      </c>
      <c r="D3525" s="7" t="n">
        <f aca="false">(L3525-(설정!$B$5+설정!$B$4*K3525))/설정!$B$6</f>
        <v>-0.443732862199182</v>
      </c>
      <c r="E3525" s="8" t="n">
        <f aca="false">H3525*설정!$B$8</f>
        <v>21554.0345661256</v>
      </c>
      <c r="F3525" s="8" t="n">
        <f aca="false">H3525*설정!$B$9</f>
        <v>43159.5979837293</v>
      </c>
      <c r="G3525" s="9" t="n">
        <f aca="false">A3525-설정!$B$3</f>
        <v>4084</v>
      </c>
      <c r="H3525" s="8" t="n">
        <f aca="false">10^(설정!$B$5+설정!$B$4*K3525)</f>
        <v>10764.1504504485</v>
      </c>
      <c r="I3525" s="8" t="n">
        <f aca="false">H3525/설정!$B$8</f>
        <v>5375.64948986338</v>
      </c>
      <c r="J3525" s="8" t="n">
        <f aca="false">H3525/설정!$B$9</f>
        <v>2684.6157131392</v>
      </c>
      <c r="K3525" s="10" t="n">
        <f aca="false">LOG10(G3525)</f>
        <v>3.61108573341487</v>
      </c>
      <c r="L3525" s="10" t="n">
        <f aca="false">LOG10(C3525)</f>
        <v>3.89817264016667</v>
      </c>
    </row>
    <row r="3526" customFormat="false" ht="15" hidden="false" customHeight="false" outlineLevel="0" collapsed="false">
      <c r="A3526" s="5" t="n">
        <v>43901</v>
      </c>
      <c r="B3526" s="6" t="n">
        <v>7909.93</v>
      </c>
      <c r="C3526" s="6" t="n">
        <v>7939.34</v>
      </c>
      <c r="D3526" s="7" t="n">
        <f aca="false">(L3526-(설정!$B$5+설정!$B$4*K3526))/설정!$B$6</f>
        <v>-0.440388818916385</v>
      </c>
      <c r="E3526" s="8" t="n">
        <f aca="false">H3526*설정!$B$8</f>
        <v>21584.0005513336</v>
      </c>
      <c r="F3526" s="8" t="n">
        <f aca="false">H3526*설정!$B$9</f>
        <v>43219.6015932992</v>
      </c>
      <c r="G3526" s="9" t="n">
        <f aca="false">A3526-설정!$B$3</f>
        <v>4085</v>
      </c>
      <c r="H3526" s="8" t="n">
        <f aca="false">10^(설정!$B$5+설정!$B$4*K3526)</f>
        <v>10779.1155546467</v>
      </c>
      <c r="I3526" s="8" t="n">
        <f aca="false">H3526/설정!$B$8</f>
        <v>5383.12310843825</v>
      </c>
      <c r="J3526" s="8" t="n">
        <f aca="false">H3526/설정!$B$9</f>
        <v>2688.34806099743</v>
      </c>
      <c r="K3526" s="10" t="n">
        <f aca="false">LOG10(G3526)</f>
        <v>3.61119206086843</v>
      </c>
      <c r="L3526" s="10" t="n">
        <f aca="false">LOG10(C3526)</f>
        <v>3.89978440088154</v>
      </c>
    </row>
    <row r="3527" customFormat="false" ht="15" hidden="false" customHeight="false" outlineLevel="0" collapsed="false">
      <c r="A3527" s="5" t="n">
        <v>43902</v>
      </c>
      <c r="B3527" s="6" t="n">
        <v>7939.34</v>
      </c>
      <c r="C3527" s="6" t="n">
        <v>4959.31</v>
      </c>
      <c r="D3527" s="7" t="n">
        <f aca="false">(L3527-(설정!$B$5+설정!$B$4*K3527))/설정!$B$6</f>
        <v>-1.12010087415919</v>
      </c>
      <c r="E3527" s="8" t="n">
        <f aca="false">H3527*설정!$B$8</f>
        <v>21614.0008474156</v>
      </c>
      <c r="F3527" s="8" t="n">
        <f aca="false">H3527*설정!$B$9</f>
        <v>43279.6739066438</v>
      </c>
      <c r="G3527" s="9" t="n">
        <f aca="false">A3527-설정!$B$3</f>
        <v>4086</v>
      </c>
      <c r="H3527" s="8" t="n">
        <f aca="false">10^(설정!$B$5+설정!$B$4*K3527)</f>
        <v>10794.0977937999</v>
      </c>
      <c r="I3527" s="8" t="n">
        <f aca="false">H3527/설정!$B$8</f>
        <v>5390.60528426174</v>
      </c>
      <c r="J3527" s="8" t="n">
        <f aca="false">H3527/설정!$B$9</f>
        <v>2692.08468237167</v>
      </c>
      <c r="K3527" s="10" t="n">
        <f aca="false">LOG10(G3527)</f>
        <v>3.61129836229643</v>
      </c>
      <c r="L3527" s="10" t="n">
        <f aca="false">LOG10(C3527)</f>
        <v>3.69542125632126</v>
      </c>
    </row>
    <row r="3528" customFormat="false" ht="15" hidden="false" customHeight="false" outlineLevel="0" collapsed="false">
      <c r="A3528" s="5" t="n">
        <v>43903</v>
      </c>
      <c r="B3528" s="6" t="n">
        <v>4959.31</v>
      </c>
      <c r="C3528" s="6" t="n">
        <v>5627.69</v>
      </c>
      <c r="D3528" s="7" t="n">
        <f aca="false">(L3528-(설정!$B$5+설정!$B$4*K3528))/설정!$B$6</f>
        <v>-0.940011170167029</v>
      </c>
      <c r="E3528" s="8" t="n">
        <f aca="false">H3528*설정!$B$8</f>
        <v>21644.0354852461</v>
      </c>
      <c r="F3528" s="8" t="n">
        <f aca="false">H3528*설정!$B$9</f>
        <v>43339.8149855854</v>
      </c>
      <c r="G3528" s="9" t="n">
        <f aca="false">A3528-설정!$B$3</f>
        <v>4087</v>
      </c>
      <c r="H3528" s="8" t="n">
        <f aca="false">10^(설정!$B$5+설정!$B$4*K3528)</f>
        <v>10809.0971833268</v>
      </c>
      <c r="I3528" s="8" t="n">
        <f aca="false">H3528/설정!$B$8</f>
        <v>5398.09602503403</v>
      </c>
      <c r="J3528" s="8" t="n">
        <f aca="false">H3528/설정!$B$9</f>
        <v>2695.82558110739</v>
      </c>
      <c r="K3528" s="10" t="n">
        <f aca="false">LOG10(G3528)</f>
        <v>3.61140463771159</v>
      </c>
      <c r="L3528" s="10" t="n">
        <f aca="false">LOG10(C3528)</f>
        <v>3.75033016641065</v>
      </c>
    </row>
    <row r="3529" customFormat="false" ht="15" hidden="false" customHeight="false" outlineLevel="0" collapsed="false">
      <c r="A3529" s="5" t="n">
        <v>43904</v>
      </c>
      <c r="B3529" s="6" t="n">
        <v>5627.69</v>
      </c>
      <c r="C3529" s="6" t="n">
        <v>5145.17</v>
      </c>
      <c r="D3529" s="7" t="n">
        <f aca="false">(L3529-(설정!$B$5+설정!$B$4*K3529))/설정!$B$6</f>
        <v>-1.07111220988036</v>
      </c>
      <c r="E3529" s="8" t="n">
        <f aca="false">H3529*설정!$B$8</f>
        <v>21674.1044957189</v>
      </c>
      <c r="F3529" s="8" t="n">
        <f aca="false">H3529*설정!$B$9</f>
        <v>43400.0248919856</v>
      </c>
      <c r="G3529" s="9" t="n">
        <f aca="false">A3529-설정!$B$3</f>
        <v>4088</v>
      </c>
      <c r="H3529" s="8" t="n">
        <f aca="false">10^(설정!$B$5+설정!$B$4*K3529)</f>
        <v>10824.1137386557</v>
      </c>
      <c r="I3529" s="8" t="n">
        <f aca="false">H3529/설정!$B$8</f>
        <v>5405.59533846014</v>
      </c>
      <c r="J3529" s="8" t="n">
        <f aca="false">H3529/설정!$B$9</f>
        <v>2699.57076105253</v>
      </c>
      <c r="K3529" s="10" t="n">
        <f aca="false">LOG10(G3529)</f>
        <v>3.61151088712666</v>
      </c>
      <c r="L3529" s="10" t="n">
        <f aca="false">LOG10(C3529)</f>
        <v>3.71139972872765</v>
      </c>
    </row>
    <row r="3530" customFormat="false" ht="15" hidden="false" customHeight="false" outlineLevel="0" collapsed="false">
      <c r="A3530" s="5" t="n">
        <v>43905</v>
      </c>
      <c r="B3530" s="6" t="n">
        <v>5145.17</v>
      </c>
      <c r="C3530" s="6" t="n">
        <v>5358.61</v>
      </c>
      <c r="D3530" s="7" t="n">
        <f aca="false">(L3530-(설정!$B$5+설정!$B$4*K3530))/설정!$B$6</f>
        <v>-1.0145719667113</v>
      </c>
      <c r="E3530" s="8" t="n">
        <f aca="false">H3530*설정!$B$8</f>
        <v>21704.2079097492</v>
      </c>
      <c r="F3530" s="8" t="n">
        <f aca="false">H3530*설정!$B$9</f>
        <v>43460.3036877489</v>
      </c>
      <c r="G3530" s="9" t="n">
        <f aca="false">A3530-설정!$B$3</f>
        <v>4089</v>
      </c>
      <c r="H3530" s="8" t="n">
        <f aca="false">10^(설정!$B$5+설정!$B$4*K3530)</f>
        <v>10839.1474752261</v>
      </c>
      <c r="I3530" s="8" t="n">
        <f aca="false">H3530/설정!$B$8</f>
        <v>5413.10323225045</v>
      </c>
      <c r="J3530" s="8" t="n">
        <f aca="false">H3530/설정!$B$9</f>
        <v>2703.32022605765</v>
      </c>
      <c r="K3530" s="10" t="n">
        <f aca="false">LOG10(G3530)</f>
        <v>3.61161711055434</v>
      </c>
      <c r="L3530" s="10" t="n">
        <f aca="false">LOG10(C3530)</f>
        <v>3.72905215021186</v>
      </c>
    </row>
    <row r="3531" customFormat="false" ht="15" hidden="false" customHeight="false" outlineLevel="0" collapsed="false">
      <c r="A3531" s="5" t="n">
        <v>43906</v>
      </c>
      <c r="B3531" s="6" t="n">
        <v>5358.61</v>
      </c>
      <c r="C3531" s="6" t="n">
        <v>5012.93</v>
      </c>
      <c r="D3531" s="7" t="n">
        <f aca="false">(L3531-(설정!$B$5+설정!$B$4*K3531))/설정!$B$6</f>
        <v>-1.11260962818729</v>
      </c>
      <c r="E3531" s="8" t="n">
        <f aca="false">H3531*설정!$B$8</f>
        <v>21734.3457582715</v>
      </c>
      <c r="F3531" s="8" t="n">
        <f aca="false">H3531*설정!$B$9</f>
        <v>43520.651434818</v>
      </c>
      <c r="G3531" s="9" t="n">
        <f aca="false">A3531-설정!$B$3</f>
        <v>4090</v>
      </c>
      <c r="H3531" s="8" t="n">
        <f aca="false">10^(설정!$B$5+설정!$B$4*K3531)</f>
        <v>10854.1984084864</v>
      </c>
      <c r="I3531" s="8" t="n">
        <f aca="false">H3531/설정!$B$8</f>
        <v>5420.61971412011</v>
      </c>
      <c r="J3531" s="8" t="n">
        <f aca="false">H3531/설정!$B$9</f>
        <v>2707.07397997573</v>
      </c>
      <c r="K3531" s="10" t="n">
        <f aca="false">LOG10(G3531)</f>
        <v>3.61172330800734</v>
      </c>
      <c r="L3531" s="10" t="n">
        <f aca="false">LOG10(C3531)</f>
        <v>3.70009164021529</v>
      </c>
    </row>
    <row r="3532" customFormat="false" ht="15" hidden="false" customHeight="false" outlineLevel="0" collapsed="false">
      <c r="A3532" s="5" t="n">
        <v>43907</v>
      </c>
      <c r="B3532" s="6" t="n">
        <v>5012.93</v>
      </c>
      <c r="C3532" s="6" t="n">
        <v>5416.75</v>
      </c>
      <c r="D3532" s="7" t="n">
        <f aca="false">(L3532-(설정!$B$5+설정!$B$4*K3532))/설정!$B$6</f>
        <v>-1.00302648057172</v>
      </c>
      <c r="E3532" s="8" t="n">
        <f aca="false">H3532*설정!$B$8</f>
        <v>21764.5180722408</v>
      </c>
      <c r="F3532" s="8" t="n">
        <f aca="false">H3532*설정!$B$9</f>
        <v>43581.068195177</v>
      </c>
      <c r="G3532" s="9" t="n">
        <f aca="false">A3532-설정!$B$3</f>
        <v>4091</v>
      </c>
      <c r="H3532" s="8" t="n">
        <f aca="false">10^(설정!$B$5+설정!$B$4*K3532)</f>
        <v>10869.2665538959</v>
      </c>
      <c r="I3532" s="8" t="n">
        <f aca="false">H3532/설정!$B$8</f>
        <v>5428.14479178941</v>
      </c>
      <c r="J3532" s="8" t="n">
        <f aca="false">H3532/설정!$B$9</f>
        <v>2710.83202666231</v>
      </c>
      <c r="K3532" s="10" t="n">
        <f aca="false">LOG10(G3532)</f>
        <v>3.61182947949837</v>
      </c>
      <c r="L3532" s="10" t="n">
        <f aca="false">LOG10(C3532)</f>
        <v>3.7337387919974</v>
      </c>
    </row>
    <row r="3533" customFormat="false" ht="15" hidden="false" customHeight="false" outlineLevel="0" collapsed="false">
      <c r="A3533" s="5" t="n">
        <v>43908</v>
      </c>
      <c r="B3533" s="6" t="n">
        <v>5416.75</v>
      </c>
      <c r="C3533" s="6" t="n">
        <v>5392.49</v>
      </c>
      <c r="D3533" s="7" t="n">
        <f aca="false">(L3533-(설정!$B$5+설정!$B$4*K3533))/설정!$B$6</f>
        <v>-1.01148872482505</v>
      </c>
      <c r="E3533" s="8" t="n">
        <f aca="false">H3533*설정!$B$8</f>
        <v>21794.7248826326</v>
      </c>
      <c r="F3533" s="8" t="n">
        <f aca="false">H3533*설정!$B$9</f>
        <v>43641.5540308512</v>
      </c>
      <c r="G3533" s="9" t="n">
        <f aca="false">A3533-설정!$B$3</f>
        <v>4092</v>
      </c>
      <c r="H3533" s="8" t="n">
        <f aca="false">10^(설정!$B$5+설정!$B$4*K3533)</f>
        <v>10884.3519269238</v>
      </c>
      <c r="I3533" s="8" t="n">
        <f aca="false">H3533/설정!$B$8</f>
        <v>5435.67847298377</v>
      </c>
      <c r="J3533" s="8" t="n">
        <f aca="false">H3533/설정!$B$9</f>
        <v>2714.59436997548</v>
      </c>
      <c r="K3533" s="10" t="n">
        <f aca="false">LOG10(G3533)</f>
        <v>3.61193562504012</v>
      </c>
      <c r="L3533" s="10" t="n">
        <f aca="false">LOG10(C3533)</f>
        <v>3.73178934840623</v>
      </c>
    </row>
    <row r="3534" customFormat="false" ht="15" hidden="false" customHeight="false" outlineLevel="0" collapsed="false">
      <c r="A3534" s="5" t="n">
        <v>43909</v>
      </c>
      <c r="B3534" s="6" t="n">
        <v>5392.49</v>
      </c>
      <c r="C3534" s="6" t="n">
        <v>6203.55</v>
      </c>
      <c r="D3534" s="7" t="n">
        <f aca="false">(L3534-(설정!$B$5+설정!$B$4*K3534))/설정!$B$6</f>
        <v>-0.811691058783752</v>
      </c>
      <c r="E3534" s="8" t="n">
        <f aca="false">H3534*설정!$B$8</f>
        <v>21824.9662204423</v>
      </c>
      <c r="F3534" s="8" t="n">
        <f aca="false">H3534*설정!$B$9</f>
        <v>43702.1090039052</v>
      </c>
      <c r="G3534" s="9" t="n">
        <f aca="false">A3534-설정!$B$3</f>
        <v>4093</v>
      </c>
      <c r="H3534" s="8" t="n">
        <f aca="false">10^(설정!$B$5+설정!$B$4*K3534)</f>
        <v>10899.4545430492</v>
      </c>
      <c r="I3534" s="8" t="n">
        <f aca="false">H3534/설정!$B$8</f>
        <v>5443.22076543351</v>
      </c>
      <c r="J3534" s="8" t="n">
        <f aca="false">H3534/설정!$B$9</f>
        <v>2718.3610137758</v>
      </c>
      <c r="K3534" s="10" t="n">
        <f aca="false">LOG10(G3534)</f>
        <v>3.61204174464527</v>
      </c>
      <c r="L3534" s="10" t="n">
        <f aca="false">LOG10(C3534)</f>
        <v>3.79264028694864</v>
      </c>
    </row>
    <row r="3535" customFormat="false" ht="15" hidden="false" customHeight="false" outlineLevel="0" collapsed="false">
      <c r="A3535" s="5" t="n">
        <v>43910</v>
      </c>
      <c r="B3535" s="6" t="n">
        <v>6203.55</v>
      </c>
      <c r="C3535" s="6" t="n">
        <v>6174.15</v>
      </c>
      <c r="D3535" s="7" t="n">
        <f aca="false">(L3535-(설정!$B$5+설정!$B$4*K3535))/설정!$B$6</f>
        <v>-0.820529270947825</v>
      </c>
      <c r="E3535" s="8" t="n">
        <f aca="false">H3535*설정!$B$8</f>
        <v>21855.2421166858</v>
      </c>
      <c r="F3535" s="8" t="n">
        <f aca="false">H3535*설정!$B$9</f>
        <v>43762.733176445</v>
      </c>
      <c r="G3535" s="9" t="n">
        <f aca="false">A3535-설정!$B$3</f>
        <v>4094</v>
      </c>
      <c r="H3535" s="8" t="n">
        <f aca="false">10^(설정!$B$5+설정!$B$4*K3535)</f>
        <v>10914.5744177616</v>
      </c>
      <c r="I3535" s="8" t="n">
        <f aca="false">H3535/설정!$B$8</f>
        <v>5450.7716768741</v>
      </c>
      <c r="J3535" s="8" t="n">
        <f aca="false">H3535/설정!$B$9</f>
        <v>2722.13196192637</v>
      </c>
      <c r="K3535" s="10" t="n">
        <f aca="false">LOG10(G3535)</f>
        <v>3.61214783832649</v>
      </c>
      <c r="L3535" s="10" t="n">
        <f aca="false">LOG10(C3535)</f>
        <v>3.79057717639016</v>
      </c>
    </row>
    <row r="3536" customFormat="false" ht="15" hidden="false" customHeight="false" outlineLevel="0" collapsed="false">
      <c r="A3536" s="5" t="n">
        <v>43911</v>
      </c>
      <c r="B3536" s="6" t="n">
        <v>6174.15</v>
      </c>
      <c r="C3536" s="6" t="n">
        <v>6175.83</v>
      </c>
      <c r="D3536" s="7" t="n">
        <f aca="false">(L3536-(설정!$B$5+설정!$B$4*K3536))/설정!$B$6</f>
        <v>-0.822133450328564</v>
      </c>
      <c r="E3536" s="8" t="n">
        <f aca="false">H3536*설정!$B$8</f>
        <v>21885.5526023993</v>
      </c>
      <c r="F3536" s="8" t="n">
        <f aca="false">H3536*설정!$B$9</f>
        <v>43823.4266106173</v>
      </c>
      <c r="G3536" s="9" t="n">
        <f aca="false">A3536-설정!$B$3</f>
        <v>4095</v>
      </c>
      <c r="H3536" s="8" t="n">
        <f aca="false">10^(설정!$B$5+설정!$B$4*K3536)</f>
        <v>10929.7115665606</v>
      </c>
      <c r="I3536" s="8" t="n">
        <f aca="false">H3536/설정!$B$8</f>
        <v>5458.33121504611</v>
      </c>
      <c r="J3536" s="8" t="n">
        <f aca="false">H3536/설정!$B$9</f>
        <v>2725.90721829287</v>
      </c>
      <c r="K3536" s="10" t="n">
        <f aca="false">LOG10(G3536)</f>
        <v>3.61225390609644</v>
      </c>
      <c r="L3536" s="10" t="n">
        <f aca="false">LOG10(C3536)</f>
        <v>3.79069533281375</v>
      </c>
    </row>
    <row r="3537" customFormat="false" ht="15" hidden="false" customHeight="false" outlineLevel="0" collapsed="false">
      <c r="A3537" s="5" t="n">
        <v>43912</v>
      </c>
      <c r="B3537" s="6" t="n">
        <v>6175.83</v>
      </c>
      <c r="C3537" s="6" t="n">
        <v>5830.56</v>
      </c>
      <c r="D3537" s="7" t="n">
        <f aca="false">(L3537-(설정!$B$5+설정!$B$4*K3537))/설정!$B$6</f>
        <v>-0.906984759523755</v>
      </c>
      <c r="E3537" s="8" t="n">
        <f aca="false">H3537*설정!$B$8</f>
        <v>21915.8977086387</v>
      </c>
      <c r="F3537" s="8" t="n">
        <f aca="false">H3537*설정!$B$9</f>
        <v>43884.1893686082</v>
      </c>
      <c r="G3537" s="9" t="n">
        <f aca="false">A3537-설정!$B$3</f>
        <v>4096</v>
      </c>
      <c r="H3537" s="8" t="n">
        <f aca="false">10^(설정!$B$5+설정!$B$4*K3537)</f>
        <v>10944.8660049557</v>
      </c>
      <c r="I3537" s="8" t="n">
        <f aca="false">H3537/설정!$B$8</f>
        <v>5465.89938769497</v>
      </c>
      <c r="J3537" s="8" t="n">
        <f aca="false">H3537/설정!$B$9</f>
        <v>2729.68678674338</v>
      </c>
      <c r="K3537" s="10" t="n">
        <f aca="false">LOG10(G3537)</f>
        <v>3.61235994796777</v>
      </c>
      <c r="L3537" s="10" t="n">
        <f aca="false">LOG10(C3537)</f>
        <v>3.76571026886366</v>
      </c>
    </row>
    <row r="3538" customFormat="false" ht="15" hidden="false" customHeight="false" outlineLevel="0" collapsed="false">
      <c r="A3538" s="5" t="n">
        <v>43913</v>
      </c>
      <c r="B3538" s="6" t="n">
        <v>5830.56</v>
      </c>
      <c r="C3538" s="6" t="n">
        <v>6486.41</v>
      </c>
      <c r="D3538" s="7" t="n">
        <f aca="false">(L3538-(설정!$B$5+설정!$B$4*K3538))/설정!$B$6</f>
        <v>-0.755458623943086</v>
      </c>
      <c r="E3538" s="8" t="n">
        <f aca="false">H3538*설정!$B$8</f>
        <v>21946.2774664816</v>
      </c>
      <c r="F3538" s="8" t="n">
        <f aca="false">H3538*설정!$B$9</f>
        <v>43945.0215126469</v>
      </c>
      <c r="G3538" s="9" t="n">
        <f aca="false">A3538-설정!$B$3</f>
        <v>4097</v>
      </c>
      <c r="H3538" s="8" t="n">
        <f aca="false">10^(설정!$B$5+설정!$B$4*K3538)</f>
        <v>10960.0377484669</v>
      </c>
      <c r="I3538" s="8" t="n">
        <f aca="false">H3538/설정!$B$8</f>
        <v>5473.47620257151</v>
      </c>
      <c r="J3538" s="8" t="n">
        <f aca="false">H3538/설정!$B$9</f>
        <v>2733.47067114869</v>
      </c>
      <c r="K3538" s="10" t="n">
        <f aca="false">LOG10(G3538)</f>
        <v>3.61246596395314</v>
      </c>
      <c r="L3538" s="10" t="n">
        <f aca="false">LOG10(C3538)</f>
        <v>3.81200439655865</v>
      </c>
    </row>
    <row r="3539" customFormat="false" ht="15" hidden="false" customHeight="false" outlineLevel="0" collapsed="false">
      <c r="A3539" s="5" t="n">
        <v>43914</v>
      </c>
      <c r="B3539" s="6" t="n">
        <v>6486.41</v>
      </c>
      <c r="C3539" s="6" t="n">
        <v>6775.06</v>
      </c>
      <c r="D3539" s="7" t="n">
        <f aca="false">(L3539-(설정!$B$5+설정!$B$4*K3539))/설정!$B$6</f>
        <v>-0.694747740565497</v>
      </c>
      <c r="E3539" s="8" t="n">
        <f aca="false">H3539*설정!$B$8</f>
        <v>21976.6919070241</v>
      </c>
      <c r="F3539" s="8" t="n">
        <f aca="false">H3539*설정!$B$9</f>
        <v>44005.9231050001</v>
      </c>
      <c r="G3539" s="9" t="n">
        <f aca="false">A3539-설정!$B$3</f>
        <v>4098</v>
      </c>
      <c r="H3539" s="8" t="n">
        <f aca="false">10^(설정!$B$5+설정!$B$4*K3539)</f>
        <v>10975.2268126238</v>
      </c>
      <c r="I3539" s="8" t="n">
        <f aca="false">H3539/설정!$B$8</f>
        <v>5481.06166743124</v>
      </c>
      <c r="J3539" s="8" t="n">
        <f aca="false">H3539/설정!$B$9</f>
        <v>2737.25887538192</v>
      </c>
      <c r="K3539" s="10" t="n">
        <f aca="false">LOG10(G3539)</f>
        <v>3.61257195406518</v>
      </c>
      <c r="L3539" s="10" t="n">
        <f aca="false">LOG10(C3539)</f>
        <v>3.83091314567981</v>
      </c>
    </row>
    <row r="3540" customFormat="false" ht="15" hidden="false" customHeight="false" outlineLevel="0" collapsed="false">
      <c r="A3540" s="5" t="n">
        <v>43915</v>
      </c>
      <c r="B3540" s="6" t="n">
        <v>6775.06</v>
      </c>
      <c r="C3540" s="6" t="n">
        <v>6689.97</v>
      </c>
      <c r="D3540" s="7" t="n">
        <f aca="false">(L3540-(설정!$B$5+설정!$B$4*K3540))/설정!$B$6</f>
        <v>-0.714944413522494</v>
      </c>
      <c r="E3540" s="8" t="n">
        <f aca="false">H3540*설정!$B$8</f>
        <v>22007.1410613839</v>
      </c>
      <c r="F3540" s="8" t="n">
        <f aca="false">H3540*설정!$B$9</f>
        <v>44066.8942079777</v>
      </c>
      <c r="G3540" s="9" t="n">
        <f aca="false">A3540-설정!$B$3</f>
        <v>4099</v>
      </c>
      <c r="H3540" s="8" t="n">
        <f aca="false">10^(설정!$B$5+설정!$B$4*K3540)</f>
        <v>10990.4332129667</v>
      </c>
      <c r="I3540" s="8" t="n">
        <f aca="false">H3540/설정!$B$8</f>
        <v>5488.65579003501</v>
      </c>
      <c r="J3540" s="8" t="n">
        <f aca="false">H3540/설정!$B$9</f>
        <v>2741.05140331888</v>
      </c>
      <c r="K3540" s="10" t="n">
        <f aca="false">LOG10(G3540)</f>
        <v>3.6126779183165</v>
      </c>
      <c r="L3540" s="10" t="n">
        <f aca="false">LOG10(C3540)</f>
        <v>3.82542417025457</v>
      </c>
    </row>
    <row r="3541" customFormat="false" ht="15" hidden="false" customHeight="false" outlineLevel="0" collapsed="false">
      <c r="A3541" s="5" t="n">
        <v>43916</v>
      </c>
      <c r="B3541" s="6" t="n">
        <v>6689.97</v>
      </c>
      <c r="C3541" s="6" t="n">
        <v>6754.46</v>
      </c>
      <c r="D3541" s="7" t="n">
        <f aca="false">(L3541-(설정!$B$5+설정!$B$4*K3541))/설정!$B$6</f>
        <v>-0.703121110031987</v>
      </c>
      <c r="E3541" s="8" t="n">
        <f aca="false">H3541*설정!$B$8</f>
        <v>22037.6249606985</v>
      </c>
      <c r="F3541" s="8" t="n">
        <f aca="false">H3541*설정!$B$9</f>
        <v>44127.934883929</v>
      </c>
      <c r="G3541" s="9" t="n">
        <f aca="false">A3541-설정!$B$3</f>
        <v>4100</v>
      </c>
      <c r="H3541" s="8" t="n">
        <f aca="false">10^(설정!$B$5+설정!$B$4*K3541)</f>
        <v>11005.6569650458</v>
      </c>
      <c r="I3541" s="8" t="n">
        <f aca="false">H3541/설정!$B$8</f>
        <v>5496.25857814861</v>
      </c>
      <c r="J3541" s="8" t="n">
        <f aca="false">H3541/설정!$B$9</f>
        <v>2744.84825883781</v>
      </c>
      <c r="K3541" s="10" t="n">
        <f aca="false">LOG10(G3541)</f>
        <v>3.61278385671974</v>
      </c>
      <c r="L3541" s="10" t="n">
        <f aca="false">LOG10(C3541)</f>
        <v>3.82959063412866</v>
      </c>
    </row>
    <row r="3542" customFormat="false" ht="15" hidden="false" customHeight="false" outlineLevel="0" collapsed="false">
      <c r="A3542" s="5" t="n">
        <v>43917</v>
      </c>
      <c r="B3542" s="6" t="n">
        <v>6754.46</v>
      </c>
      <c r="C3542" s="6" t="n">
        <v>6490.8</v>
      </c>
      <c r="D3542" s="7" t="n">
        <f aca="false">(L3542-(설정!$B$5+설정!$B$4*K3542))/설정!$B$6</f>
        <v>-0.76245949840284</v>
      </c>
      <c r="E3542" s="8" t="n">
        <f aca="false">H3542*설정!$B$8</f>
        <v>22068.1436361259</v>
      </c>
      <c r="F3542" s="8" t="n">
        <f aca="false">H3542*설정!$B$9</f>
        <v>44189.0451952445</v>
      </c>
      <c r="G3542" s="9" t="n">
        <f aca="false">A3542-설정!$B$3</f>
        <v>4101</v>
      </c>
      <c r="H3542" s="8" t="n">
        <f aca="false">10^(설정!$B$5+설정!$B$4*K3542)</f>
        <v>11020.8980844214</v>
      </c>
      <c r="I3542" s="8" t="n">
        <f aca="false">H3542/설정!$B$8</f>
        <v>5503.87003954296</v>
      </c>
      <c r="J3542" s="8" t="n">
        <f aca="false">H3542/설정!$B$9</f>
        <v>2748.64944581955</v>
      </c>
      <c r="K3542" s="10" t="n">
        <f aca="false">LOG10(G3542)</f>
        <v>3.61288976928749</v>
      </c>
      <c r="L3542" s="10" t="n">
        <f aca="false">LOG10(C3542)</f>
        <v>3.81229822748969</v>
      </c>
    </row>
    <row r="3543" customFormat="false" ht="15" hidden="false" customHeight="false" outlineLevel="0" collapsed="false">
      <c r="A3543" s="5" t="n">
        <v>43918</v>
      </c>
      <c r="B3543" s="6" t="n">
        <v>6490.8</v>
      </c>
      <c r="C3543" s="6" t="n">
        <v>6231.82</v>
      </c>
      <c r="D3543" s="7" t="n">
        <f aca="false">(L3543-(설정!$B$5+설정!$B$4*K3543))/설정!$B$6</f>
        <v>-0.823093775263475</v>
      </c>
      <c r="E3543" s="8" t="n">
        <f aca="false">H3543*설정!$B$8</f>
        <v>22098.6971188443</v>
      </c>
      <c r="F3543" s="8" t="n">
        <f aca="false">H3543*설정!$B$9</f>
        <v>44250.2252043553</v>
      </c>
      <c r="G3543" s="9" t="n">
        <f aca="false">A3543-설정!$B$3</f>
        <v>4102</v>
      </c>
      <c r="H3543" s="8" t="n">
        <f aca="false">10^(설정!$B$5+설정!$B$4*K3543)</f>
        <v>11036.1565866641</v>
      </c>
      <c r="I3543" s="8" t="n">
        <f aca="false">H3543/설정!$B$8</f>
        <v>5511.49018199401</v>
      </c>
      <c r="J3543" s="8" t="n">
        <f aca="false">H3543/설정!$B$9</f>
        <v>2752.45496814741</v>
      </c>
      <c r="K3543" s="10" t="n">
        <f aca="false">LOG10(G3543)</f>
        <v>3.61299565603235</v>
      </c>
      <c r="L3543" s="10" t="n">
        <f aca="false">LOG10(C3543)</f>
        <v>3.79461490067611</v>
      </c>
    </row>
    <row r="3544" customFormat="false" ht="15" hidden="false" customHeight="false" outlineLevel="0" collapsed="false">
      <c r="A3544" s="5" t="n">
        <v>43919</v>
      </c>
      <c r="B3544" s="6" t="n">
        <v>6231.82</v>
      </c>
      <c r="C3544" s="6" t="n">
        <v>5904.86</v>
      </c>
      <c r="D3544" s="7" t="n">
        <f aca="false">(L3544-(설정!$B$5+설정!$B$4*K3544))/설정!$B$6</f>
        <v>-0.902702831130517</v>
      </c>
      <c r="E3544" s="8" t="n">
        <f aca="false">H3544*설정!$B$8</f>
        <v>22129.2854400523</v>
      </c>
      <c r="F3544" s="8" t="n">
        <f aca="false">H3544*설정!$B$9</f>
        <v>44311.4749737331</v>
      </c>
      <c r="G3544" s="9" t="n">
        <f aca="false">A3544-설정!$B$3</f>
        <v>4103</v>
      </c>
      <c r="H3544" s="8" t="n">
        <f aca="false">10^(설정!$B$5+설정!$B$4*K3544)</f>
        <v>11051.4324873545</v>
      </c>
      <c r="I3544" s="8" t="n">
        <f aca="false">H3544/설정!$B$8</f>
        <v>5519.1190132828</v>
      </c>
      <c r="J3544" s="8" t="n">
        <f aca="false">H3544/설정!$B$9</f>
        <v>2756.26482970728</v>
      </c>
      <c r="K3544" s="10" t="n">
        <f aca="false">LOG10(G3544)</f>
        <v>3.61310151696691</v>
      </c>
      <c r="L3544" s="10" t="n">
        <f aca="false">LOG10(C3544)</f>
        <v>3.77120960526059</v>
      </c>
    </row>
    <row r="3545" customFormat="false" ht="15" hidden="false" customHeight="false" outlineLevel="0" collapsed="false">
      <c r="A3545" s="5" t="n">
        <v>43920</v>
      </c>
      <c r="B3545" s="6" t="n">
        <v>5904.86</v>
      </c>
      <c r="C3545" s="6" t="n">
        <v>6436.91</v>
      </c>
      <c r="D3545" s="7" t="n">
        <f aca="false">(L3545-(설정!$B$5+설정!$B$4*K3545))/설정!$B$6</f>
        <v>-0.780443166922064</v>
      </c>
      <c r="E3545" s="8" t="n">
        <f aca="false">H3545*설정!$B$8</f>
        <v>22159.9086309688</v>
      </c>
      <c r="F3545" s="8" t="n">
        <f aca="false">H3545*설정!$B$9</f>
        <v>44372.7945658901</v>
      </c>
      <c r="G3545" s="9" t="n">
        <f aca="false">A3545-설정!$B$3</f>
        <v>4104</v>
      </c>
      <c r="H3545" s="8" t="n">
        <f aca="false">10^(설정!$B$5+설정!$B$4*K3545)</f>
        <v>11066.7258020834</v>
      </c>
      <c r="I3545" s="8" t="n">
        <f aca="false">H3545/설정!$B$8</f>
        <v>5526.75654119541</v>
      </c>
      <c r="J3545" s="8" t="n">
        <f aca="false">H3545/설정!$B$9</f>
        <v>2760.07903438755</v>
      </c>
      <c r="K3545" s="10" t="n">
        <f aca="false">LOG10(G3545)</f>
        <v>3.61320735210376</v>
      </c>
      <c r="L3545" s="10" t="n">
        <f aca="false">LOG10(C3545)</f>
        <v>3.80867743692505</v>
      </c>
    </row>
    <row r="3546" customFormat="false" ht="15" hidden="false" customHeight="false" outlineLevel="0" collapsed="false">
      <c r="A3546" s="5" t="n">
        <v>43921</v>
      </c>
      <c r="B3546" s="6" t="n">
        <v>6436.91</v>
      </c>
      <c r="C3546" s="6" t="n">
        <v>6432.38</v>
      </c>
      <c r="D3546" s="7" t="n">
        <f aca="false">(L3546-(설정!$B$5+설정!$B$4*K3546))/설정!$B$6</f>
        <v>-0.783448227262397</v>
      </c>
      <c r="E3546" s="8" t="n">
        <f aca="false">H3546*설정!$B$8</f>
        <v>22190.5667228332</v>
      </c>
      <c r="F3546" s="8" t="n">
        <f aca="false">H3546*설정!$B$9</f>
        <v>44434.1840433803</v>
      </c>
      <c r="G3546" s="9" t="n">
        <f aca="false">A3546-설정!$B$3</f>
        <v>4105</v>
      </c>
      <c r="H3546" s="8" t="n">
        <f aca="false">10^(설정!$B$5+설정!$B$4*K3546)</f>
        <v>11082.036546452</v>
      </c>
      <c r="I3546" s="8" t="n">
        <f aca="false">H3546/설정!$B$8</f>
        <v>5534.40277352309</v>
      </c>
      <c r="J3546" s="8" t="n">
        <f aca="false">H3546/설정!$B$9</f>
        <v>2763.8975860792</v>
      </c>
      <c r="K3546" s="10" t="n">
        <f aca="false">LOG10(G3546)</f>
        <v>3.61331316145546</v>
      </c>
      <c r="L3546" s="10" t="n">
        <f aca="false">LOG10(C3546)</f>
        <v>3.80837169292763</v>
      </c>
    </row>
    <row r="3547" customFormat="false" ht="15" hidden="false" customHeight="false" outlineLevel="0" collapsed="false">
      <c r="A3547" s="5" t="n">
        <v>43922</v>
      </c>
      <c r="B3547" s="6" t="n">
        <v>6432.38</v>
      </c>
      <c r="C3547" s="6" t="n">
        <v>6643.11</v>
      </c>
      <c r="D3547" s="7" t="n">
        <f aca="false">(L3547-(설정!$B$5+설정!$B$4*K3547))/설정!$B$6</f>
        <v>-0.739012739527112</v>
      </c>
      <c r="E3547" s="8" t="n">
        <f aca="false">H3547*설정!$B$8</f>
        <v>22221.2597469051</v>
      </c>
      <c r="F3547" s="8" t="n">
        <f aca="false">H3547*설정!$B$9</f>
        <v>44495.643468797</v>
      </c>
      <c r="G3547" s="9" t="n">
        <f aca="false">A3547-설정!$B$3</f>
        <v>4106</v>
      </c>
      <c r="H3547" s="8" t="n">
        <f aca="false">10^(설정!$B$5+설정!$B$4*K3547)</f>
        <v>11097.3647360712</v>
      </c>
      <c r="I3547" s="8" t="n">
        <f aca="false">H3547/설정!$B$8</f>
        <v>5542.05771806204</v>
      </c>
      <c r="J3547" s="8" t="n">
        <f aca="false">H3547/설정!$B$9</f>
        <v>2767.72048867566</v>
      </c>
      <c r="K3547" s="10" t="n">
        <f aca="false">LOG10(G3547)</f>
        <v>3.61341894503457</v>
      </c>
      <c r="L3547" s="10" t="n">
        <f aca="false">LOG10(C3547)</f>
        <v>3.82237144377039</v>
      </c>
    </row>
    <row r="3548" customFormat="false" ht="15" hidden="false" customHeight="false" outlineLevel="0" collapsed="false">
      <c r="A3548" s="5" t="n">
        <v>43923</v>
      </c>
      <c r="B3548" s="6" t="n">
        <v>6643.11</v>
      </c>
      <c r="C3548" s="6" t="n">
        <v>6792.74</v>
      </c>
      <c r="D3548" s="7" t="n">
        <f aca="false">(L3548-(설정!$B$5+설정!$B$4*K3548))/설정!$B$6</f>
        <v>-0.708923375619655</v>
      </c>
      <c r="E3548" s="8" t="n">
        <f aca="false">H3548*설정!$B$8</f>
        <v>22251.9877344647</v>
      </c>
      <c r="F3548" s="8" t="n">
        <f aca="false">H3548*설정!$B$9</f>
        <v>44557.1729047759</v>
      </c>
      <c r="G3548" s="9" t="n">
        <f aca="false">A3548-설정!$B$3</f>
        <v>4107</v>
      </c>
      <c r="H3548" s="8" t="n">
        <f aca="false">10^(설정!$B$5+설정!$B$4*K3548)</f>
        <v>11112.7103865626</v>
      </c>
      <c r="I3548" s="8" t="n">
        <f aca="false">H3548/설정!$B$8</f>
        <v>5549.72138261369</v>
      </c>
      <c r="J3548" s="8" t="n">
        <f aca="false">H3548/설정!$B$9</f>
        <v>2771.547746073</v>
      </c>
      <c r="K3548" s="10" t="n">
        <f aca="false">LOG10(G3548)</f>
        <v>3.61352470285365</v>
      </c>
      <c r="L3548" s="10" t="n">
        <f aca="false">LOG10(C3548)</f>
        <v>3.83204499178397</v>
      </c>
    </row>
    <row r="3549" customFormat="false" ht="15" hidden="false" customHeight="false" outlineLevel="0" collapsed="false">
      <c r="A3549" s="5" t="n">
        <v>43924</v>
      </c>
      <c r="B3549" s="6" t="n">
        <v>6792.74</v>
      </c>
      <c r="C3549" s="6" t="n">
        <v>6751.9</v>
      </c>
      <c r="D3549" s="7" t="n">
        <f aca="false">(L3549-(설정!$B$5+설정!$B$4*K3549))/설정!$B$6</f>
        <v>-0.719598198355937</v>
      </c>
      <c r="E3549" s="8" t="n">
        <f aca="false">H3549*설정!$B$8</f>
        <v>22282.7507168122</v>
      </c>
      <c r="F3549" s="8" t="n">
        <f aca="false">H3549*설정!$B$9</f>
        <v>44618.7724139918</v>
      </c>
      <c r="G3549" s="9" t="n">
        <f aca="false">A3549-설정!$B$3</f>
        <v>4108</v>
      </c>
      <c r="H3549" s="8" t="n">
        <f aca="false">10^(설정!$B$5+설정!$B$4*K3549)</f>
        <v>11128.0735135575</v>
      </c>
      <c r="I3549" s="8" t="n">
        <f aca="false">H3549/설정!$B$8</f>
        <v>5557.39377498438</v>
      </c>
      <c r="J3549" s="8" t="n">
        <f aca="false">H3549/설정!$B$9</f>
        <v>2775.37936216972</v>
      </c>
      <c r="K3549" s="10" t="n">
        <f aca="false">LOG10(G3549)</f>
        <v>3.61363043492524</v>
      </c>
      <c r="L3549" s="10" t="n">
        <f aca="false">LOG10(C3549)</f>
        <v>3.82942600148345</v>
      </c>
    </row>
    <row r="3550" customFormat="false" ht="15" hidden="false" customHeight="false" outlineLevel="0" collapsed="false">
      <c r="A3550" s="5" t="n">
        <v>43925</v>
      </c>
      <c r="B3550" s="6" t="n">
        <v>6751.9</v>
      </c>
      <c r="C3550" s="6" t="n">
        <v>6859.99</v>
      </c>
      <c r="D3550" s="7" t="n">
        <f aca="false">(L3550-(설정!$B$5+설정!$B$4*K3550))/설정!$B$6</f>
        <v>-0.698713893744553</v>
      </c>
      <c r="E3550" s="8" t="n">
        <f aca="false">H3550*설정!$B$8</f>
        <v>22313.5487252686</v>
      </c>
      <c r="F3550" s="8" t="n">
        <f aca="false">H3550*설정!$B$9</f>
        <v>44680.442059162</v>
      </c>
      <c r="G3550" s="9" t="n">
        <f aca="false">A3550-설정!$B$3</f>
        <v>4109</v>
      </c>
      <c r="H3550" s="8" t="n">
        <f aca="false">10^(설정!$B$5+설정!$B$4*K3550)</f>
        <v>11143.4541326979</v>
      </c>
      <c r="I3550" s="8" t="n">
        <f aca="false">H3550/설정!$B$8</f>
        <v>5565.07490298571</v>
      </c>
      <c r="J3550" s="8" t="n">
        <f aca="false">H3550/설정!$B$9</f>
        <v>2779.21534086698</v>
      </c>
      <c r="K3550" s="10" t="n">
        <f aca="false">LOG10(G3550)</f>
        <v>3.61373614126187</v>
      </c>
      <c r="L3550" s="10" t="n">
        <f aca="false">LOG10(C3550)</f>
        <v>3.83632348262396</v>
      </c>
    </row>
    <row r="3551" customFormat="false" ht="15" hidden="false" customHeight="false" outlineLevel="0" collapsed="false">
      <c r="A3551" s="5" t="n">
        <v>43926</v>
      </c>
      <c r="B3551" s="6" t="n">
        <v>6859.99</v>
      </c>
      <c r="C3551" s="6" t="n">
        <v>6790.81</v>
      </c>
      <c r="D3551" s="7" t="n">
        <f aca="false">(L3551-(설정!$B$5+설정!$B$4*K3551))/설정!$B$6</f>
        <v>-0.715300266163466</v>
      </c>
      <c r="E3551" s="8" t="n">
        <f aca="false">H3551*설정!$B$8</f>
        <v>22344.3817911749</v>
      </c>
      <c r="F3551" s="8" t="n">
        <f aca="false">H3551*설정!$B$9</f>
        <v>44742.181903043</v>
      </c>
      <c r="G3551" s="9" t="n">
        <f aca="false">A3551-설정!$B$3</f>
        <v>4110</v>
      </c>
      <c r="H3551" s="8" t="n">
        <f aca="false">10^(설정!$B$5+설정!$B$4*K3551)</f>
        <v>11158.8522596353</v>
      </c>
      <c r="I3551" s="8" t="n">
        <f aca="false">H3551/설정!$B$8</f>
        <v>5572.76477443421</v>
      </c>
      <c r="J3551" s="8" t="n">
        <f aca="false">H3551/설정!$B$9</f>
        <v>2783.05568606835</v>
      </c>
      <c r="K3551" s="10" t="n">
        <f aca="false">LOG10(G3551)</f>
        <v>3.61384182187607</v>
      </c>
      <c r="L3551" s="10" t="n">
        <f aca="false">LOG10(C3551)</f>
        <v>3.83192157951609</v>
      </c>
    </row>
    <row r="3552" customFormat="false" ht="15" hidden="false" customHeight="false" outlineLevel="0" collapsed="false">
      <c r="A3552" s="5" t="n">
        <v>43927</v>
      </c>
      <c r="B3552" s="6" t="n">
        <v>6790.81</v>
      </c>
      <c r="C3552" s="6" t="n">
        <v>7298.17</v>
      </c>
      <c r="D3552" s="7" t="n">
        <f aca="false">(L3552-(설정!$B$5+설정!$B$4*K3552))/설정!$B$6</f>
        <v>-0.613516268635267</v>
      </c>
      <c r="E3552" s="8" t="n">
        <f aca="false">H3552*설정!$B$8</f>
        <v>22375.249945893</v>
      </c>
      <c r="F3552" s="8" t="n">
        <f aca="false">H3552*설정!$B$9</f>
        <v>44803.9920084342</v>
      </c>
      <c r="G3552" s="9" t="n">
        <f aca="false">A3552-설정!$B$3</f>
        <v>4111</v>
      </c>
      <c r="H3552" s="8" t="n">
        <f aca="false">10^(설정!$B$5+설정!$B$4*K3552)</f>
        <v>11174.2679100322</v>
      </c>
      <c r="I3552" s="8" t="n">
        <f aca="false">H3552/설정!$B$8</f>
        <v>5580.46339715167</v>
      </c>
      <c r="J3552" s="8" t="n">
        <f aca="false">H3552/설정!$B$9</f>
        <v>2786.90040168007</v>
      </c>
      <c r="K3552" s="10" t="n">
        <f aca="false">LOG10(G3552)</f>
        <v>3.61394747678035</v>
      </c>
      <c r="L3552" s="10" t="n">
        <f aca="false">LOG10(C3552)</f>
        <v>3.86321397538956</v>
      </c>
    </row>
    <row r="3553" customFormat="false" ht="15" hidden="false" customHeight="false" outlineLevel="0" collapsed="false">
      <c r="A3553" s="5" t="n">
        <v>43928</v>
      </c>
      <c r="B3553" s="6" t="n">
        <v>7298.17</v>
      </c>
      <c r="C3553" s="6" t="n">
        <v>7187.59</v>
      </c>
      <c r="D3553" s="7" t="n">
        <f aca="false">(L3553-(설정!$B$5+설정!$B$4*K3553))/설정!$B$6</f>
        <v>-0.63749277048683</v>
      </c>
      <c r="E3553" s="8" t="n">
        <f aca="false">H3553*설정!$B$8</f>
        <v>22406.1532208046</v>
      </c>
      <c r="F3553" s="8" t="n">
        <f aca="false">H3553*설정!$B$9</f>
        <v>44865.8724381733</v>
      </c>
      <c r="G3553" s="9" t="n">
        <f aca="false">A3553-설정!$B$3</f>
        <v>4112</v>
      </c>
      <c r="H3553" s="8" t="n">
        <f aca="false">10^(설정!$B$5+설정!$B$4*K3553)</f>
        <v>11189.7010995606</v>
      </c>
      <c r="I3553" s="8" t="n">
        <f aca="false">H3553/설정!$B$8</f>
        <v>5588.17077896476</v>
      </c>
      <c r="J3553" s="8" t="n">
        <f aca="false">H3553/설정!$B$9</f>
        <v>2790.7494916108</v>
      </c>
      <c r="K3553" s="10" t="n">
        <f aca="false">LOG10(G3553)</f>
        <v>3.61405310598722</v>
      </c>
      <c r="L3553" s="10" t="n">
        <f aca="false">LOG10(C3553)</f>
        <v>3.85658329578585</v>
      </c>
    </row>
    <row r="3554" customFormat="false" ht="15" hidden="false" customHeight="false" outlineLevel="0" collapsed="false">
      <c r="A3554" s="5" t="n">
        <v>43929</v>
      </c>
      <c r="B3554" s="6" t="n">
        <v>7187.59</v>
      </c>
      <c r="C3554" s="6" t="n">
        <v>7372.19</v>
      </c>
      <c r="D3554" s="7" t="n">
        <f aca="false">(L3554-(설정!$B$5+설정!$B$4*K3554))/설정!$B$6</f>
        <v>-0.602957853261026</v>
      </c>
      <c r="E3554" s="8" t="n">
        <f aca="false">H3554*설정!$B$8</f>
        <v>22437.0916473125</v>
      </c>
      <c r="F3554" s="8" t="n">
        <f aca="false">H3554*설정!$B$9</f>
        <v>44927.8232551415</v>
      </c>
      <c r="G3554" s="9" t="n">
        <f aca="false">A3554-설정!$B$3</f>
        <v>4113</v>
      </c>
      <c r="H3554" s="8" t="n">
        <f aca="false">10^(설정!$B$5+설정!$B$4*K3554)</f>
        <v>11205.1518439031</v>
      </c>
      <c r="I3554" s="8" t="n">
        <f aca="false">H3554/설정!$B$8</f>
        <v>5595.88692770546</v>
      </c>
      <c r="J3554" s="8" t="n">
        <f aca="false">H3554/설정!$B$9</f>
        <v>2794.60295977187</v>
      </c>
      <c r="K3554" s="10" t="n">
        <f aca="false">LOG10(G3554)</f>
        <v>3.61415870950918</v>
      </c>
      <c r="L3554" s="10" t="n">
        <f aca="false">LOG10(C3554)</f>
        <v>3.86759651955955</v>
      </c>
    </row>
    <row r="3555" customFormat="false" ht="15" hidden="false" customHeight="false" outlineLevel="0" collapsed="false">
      <c r="A3555" s="5" t="n">
        <v>43930</v>
      </c>
      <c r="B3555" s="6" t="n">
        <v>7372.19</v>
      </c>
      <c r="C3555" s="6" t="n">
        <v>7299.58</v>
      </c>
      <c r="D3555" s="7" t="n">
        <f aca="false">(L3555-(설정!$B$5+설정!$B$4*K3555))/설정!$B$6</f>
        <v>-0.619199872495085</v>
      </c>
      <c r="E3555" s="8" t="n">
        <f aca="false">H3555*설정!$B$8</f>
        <v>22468.0652568396</v>
      </c>
      <c r="F3555" s="8" t="n">
        <f aca="false">H3555*설정!$B$9</f>
        <v>44989.8445222593</v>
      </c>
      <c r="G3555" s="9" t="n">
        <f aca="false">A3555-설정!$B$3</f>
        <v>4114</v>
      </c>
      <c r="H3555" s="8" t="n">
        <f aca="false">10^(설정!$B$5+설정!$B$4*K3555)</f>
        <v>11220.6201587525</v>
      </c>
      <c r="I3555" s="8" t="n">
        <f aca="false">H3555/설정!$B$8</f>
        <v>5603.61185121073</v>
      </c>
      <c r="J3555" s="8" t="n">
        <f aca="false">H3555/설정!$B$9</f>
        <v>2798.46081007705</v>
      </c>
      <c r="K3555" s="10" t="n">
        <f aca="false">LOG10(G3555)</f>
        <v>3.61426428735871</v>
      </c>
      <c r="L3555" s="10" t="n">
        <f aca="false">LOG10(C3555)</f>
        <v>3.86329787259582</v>
      </c>
    </row>
    <row r="3556" customFormat="false" ht="15" hidden="false" customHeight="false" outlineLevel="0" collapsed="false">
      <c r="A3556" s="5" t="n">
        <v>43931</v>
      </c>
      <c r="B3556" s="6" t="n">
        <v>7299.58</v>
      </c>
      <c r="C3556" s="6" t="n">
        <v>6859.82</v>
      </c>
      <c r="D3556" s="7" t="n">
        <f aca="false">(L3556-(설정!$B$5+설정!$B$4*K3556))/설정!$B$6</f>
        <v>-0.710674685766607</v>
      </c>
      <c r="E3556" s="8" t="n">
        <f aca="false">H3556*설정!$B$8</f>
        <v>22499.0740808288</v>
      </c>
      <c r="F3556" s="8" t="n">
        <f aca="false">H3556*설정!$B$9</f>
        <v>45051.936302488</v>
      </c>
      <c r="G3556" s="9" t="n">
        <f aca="false">A3556-설정!$B$3</f>
        <v>4115</v>
      </c>
      <c r="H3556" s="8" t="n">
        <f aca="false">10^(설정!$B$5+설정!$B$4*K3556)</f>
        <v>11236.1060598114</v>
      </c>
      <c r="I3556" s="8" t="n">
        <f aca="false">H3556/설정!$B$8</f>
        <v>5611.34555732258</v>
      </c>
      <c r="J3556" s="8" t="n">
        <f aca="false">H3556/설정!$B$9</f>
        <v>2802.32304644269</v>
      </c>
      <c r="K3556" s="10" t="n">
        <f aca="false">LOG10(G3556)</f>
        <v>3.61436983954829</v>
      </c>
      <c r="L3556" s="10" t="n">
        <f aca="false">LOG10(C3556)</f>
        <v>3.83631272007521</v>
      </c>
    </row>
    <row r="3557" customFormat="false" ht="15" hidden="false" customHeight="false" outlineLevel="0" collapsed="false">
      <c r="A3557" s="5" t="n">
        <v>43932</v>
      </c>
      <c r="B3557" s="6" t="n">
        <v>6859.82</v>
      </c>
      <c r="C3557" s="6" t="n">
        <v>6883.18</v>
      </c>
      <c r="D3557" s="7" t="n">
        <f aca="false">(L3557-(설정!$B$5+설정!$B$4*K3557))/설정!$B$6</f>
        <v>-0.707764433308409</v>
      </c>
      <c r="E3557" s="8" t="n">
        <f aca="false">H3557*설정!$B$8</f>
        <v>22530.1181507444</v>
      </c>
      <c r="F3557" s="8" t="n">
        <f aca="false">H3557*설정!$B$9</f>
        <v>45114.0986588315</v>
      </c>
      <c r="G3557" s="9" t="n">
        <f aca="false">A3557-설정!$B$3</f>
        <v>4116</v>
      </c>
      <c r="H3557" s="8" t="n">
        <f aca="false">10^(설정!$B$5+설정!$B$4*K3557)</f>
        <v>11251.6095627932</v>
      </c>
      <c r="I3557" s="8" t="n">
        <f aca="false">H3557/설정!$B$8</f>
        <v>5619.08805388828</v>
      </c>
      <c r="J3557" s="8" t="n">
        <f aca="false">H3557/설정!$B$9</f>
        <v>2806.18967278773</v>
      </c>
      <c r="K3557" s="10" t="n">
        <f aca="false">LOG10(G3557)</f>
        <v>3.6144753660904</v>
      </c>
      <c r="L3557" s="10" t="n">
        <f aca="false">LOG10(C3557)</f>
        <v>3.83778912680851</v>
      </c>
    </row>
    <row r="3558" customFormat="false" ht="15" hidden="false" customHeight="false" outlineLevel="0" collapsed="false">
      <c r="A3558" s="5" t="n">
        <v>43933</v>
      </c>
      <c r="B3558" s="6" t="n">
        <v>6883.18</v>
      </c>
      <c r="C3558" s="6" t="n">
        <v>6978.67</v>
      </c>
      <c r="D3558" s="7" t="n">
        <f aca="false">(L3558-(설정!$B$5+설정!$B$4*K3558))/설정!$B$6</f>
        <v>-0.689907100830839</v>
      </c>
      <c r="E3558" s="8" t="n">
        <f aca="false">H3558*설정!$B$8</f>
        <v>22561.1974980703</v>
      </c>
      <c r="F3558" s="8" t="n">
        <f aca="false">H3558*설정!$B$9</f>
        <v>45176.3316543324</v>
      </c>
      <c r="G3558" s="9" t="n">
        <f aca="false">A3558-설정!$B$3</f>
        <v>4117</v>
      </c>
      <c r="H3558" s="8" t="n">
        <f aca="false">10^(설정!$B$5+설정!$B$4*K3558)</f>
        <v>11267.130683421</v>
      </c>
      <c r="I3558" s="8" t="n">
        <f aca="false">H3558/설정!$B$8</f>
        <v>5626.83934876001</v>
      </c>
      <c r="J3558" s="8" t="n">
        <f aca="false">H3558/설정!$B$9</f>
        <v>2810.06069303357</v>
      </c>
      <c r="K3558" s="10" t="n">
        <f aca="false">LOG10(G3558)</f>
        <v>3.61458086699749</v>
      </c>
      <c r="L3558" s="10" t="n">
        <f aca="false">LOG10(C3558)</f>
        <v>3.8437726623512</v>
      </c>
    </row>
    <row r="3559" customFormat="false" ht="15" hidden="false" customHeight="false" outlineLevel="0" collapsed="false">
      <c r="A3559" s="5" t="n">
        <v>43934</v>
      </c>
      <c r="B3559" s="6" t="n">
        <v>6978.67</v>
      </c>
      <c r="C3559" s="6" t="n">
        <v>6863.58</v>
      </c>
      <c r="D3559" s="7" t="n">
        <f aca="false">(L3559-(설정!$B$5+설정!$B$4*K3559))/설정!$B$6</f>
        <v>-0.715841525249404</v>
      </c>
      <c r="E3559" s="8" t="n">
        <f aca="false">H3559*설정!$B$8</f>
        <v>22592.3121543112</v>
      </c>
      <c r="F3559" s="8" t="n">
        <f aca="false">H3559*설정!$B$9</f>
        <v>45238.6353520757</v>
      </c>
      <c r="G3559" s="9" t="n">
        <f aca="false">A3559-설정!$B$3</f>
        <v>4118</v>
      </c>
      <c r="H3559" s="8" t="n">
        <f aca="false">10^(설정!$B$5+설정!$B$4*K3559)</f>
        <v>11282.6694374285</v>
      </c>
      <c r="I3559" s="8" t="n">
        <f aca="false">H3559/설정!$B$8</f>
        <v>5634.59944979517</v>
      </c>
      <c r="J3559" s="8" t="n">
        <f aca="false">H3559/설정!$B$9</f>
        <v>2813.93611110423</v>
      </c>
      <c r="K3559" s="10" t="n">
        <f aca="false">LOG10(G3559)</f>
        <v>3.61468634228201</v>
      </c>
      <c r="L3559" s="10" t="n">
        <f aca="false">LOG10(C3559)</f>
        <v>3.83655070006455</v>
      </c>
    </row>
    <row r="3560" customFormat="false" ht="15" hidden="false" customHeight="false" outlineLevel="0" collapsed="false">
      <c r="A3560" s="5" t="n">
        <v>43935</v>
      </c>
      <c r="B3560" s="6" t="n">
        <v>6863.58</v>
      </c>
      <c r="C3560" s="6" t="n">
        <v>6875.54</v>
      </c>
      <c r="D3560" s="7" t="n">
        <f aca="false">(L3560-(설정!$B$5+설정!$B$4*K3560))/설정!$B$6</f>
        <v>-0.715318473618103</v>
      </c>
      <c r="E3560" s="8" t="n">
        <f aca="false">H3560*설정!$B$8</f>
        <v>22623.4621509927</v>
      </c>
      <c r="F3560" s="8" t="n">
        <f aca="false">H3560*설정!$B$9</f>
        <v>45301.0098151882</v>
      </c>
      <c r="G3560" s="9" t="n">
        <f aca="false">A3560-설정!$B$3</f>
        <v>4119</v>
      </c>
      <c r="H3560" s="8" t="n">
        <f aca="false">10^(설정!$B$5+설정!$B$4*K3560)</f>
        <v>11298.2258405595</v>
      </c>
      <c r="I3560" s="8" t="n">
        <f aca="false">H3560/설정!$B$8</f>
        <v>5642.36836485636</v>
      </c>
      <c r="J3560" s="8" t="n">
        <f aca="false">H3560/설정!$B$9</f>
        <v>2817.81593092631</v>
      </c>
      <c r="K3560" s="10" t="n">
        <f aca="false">LOG10(G3560)</f>
        <v>3.61479179195642</v>
      </c>
      <c r="L3560" s="10" t="n">
        <f aca="false">LOG10(C3560)</f>
        <v>3.83730681302019</v>
      </c>
    </row>
    <row r="3561" customFormat="false" ht="15" hidden="false" customHeight="false" outlineLevel="0" collapsed="false">
      <c r="A3561" s="5" t="n">
        <v>43936</v>
      </c>
      <c r="B3561" s="6" t="n">
        <v>6875.54</v>
      </c>
      <c r="C3561" s="6" t="n">
        <v>6625.48</v>
      </c>
      <c r="D3561" s="7" t="n">
        <f aca="false">(L3561-(설정!$B$5+설정!$B$4*K3561))/설정!$B$6</f>
        <v>-0.77065846142283</v>
      </c>
      <c r="E3561" s="8" t="n">
        <f aca="false">H3561*설정!$B$8</f>
        <v>22654.6475196599</v>
      </c>
      <c r="F3561" s="8" t="n">
        <f aca="false">H3561*설정!$B$9</f>
        <v>45363.4551068351</v>
      </c>
      <c r="G3561" s="9" t="n">
        <f aca="false">A3561-설정!$B$3</f>
        <v>4120</v>
      </c>
      <c r="H3561" s="8" t="n">
        <f aca="false">10^(설정!$B$5+설정!$B$4*K3561)</f>
        <v>11313.7999085678</v>
      </c>
      <c r="I3561" s="8" t="n">
        <f aca="false">H3561/설정!$B$8</f>
        <v>5650.14610181102</v>
      </c>
      <c r="J3561" s="8" t="n">
        <f aca="false">H3561/설정!$B$9</f>
        <v>2821.70015642883</v>
      </c>
      <c r="K3561" s="10" t="n">
        <f aca="false">LOG10(G3561)</f>
        <v>3.61489721603313</v>
      </c>
      <c r="L3561" s="10" t="n">
        <f aca="false">LOG10(C3561)</f>
        <v>3.82121734733335</v>
      </c>
    </row>
    <row r="3562" customFormat="false" ht="15" hidden="false" customHeight="false" outlineLevel="0" collapsed="false">
      <c r="A3562" s="5" t="n">
        <v>43937</v>
      </c>
      <c r="B3562" s="6" t="n">
        <v>6625.48</v>
      </c>
      <c r="C3562" s="6" t="n">
        <v>7127.79</v>
      </c>
      <c r="D3562" s="7" t="n">
        <f aca="false">(L3562-(설정!$B$5+설정!$B$4*K3562))/설정!$B$6</f>
        <v>-0.667393417424711</v>
      </c>
      <c r="E3562" s="8" t="n">
        <f aca="false">H3562*설정!$B$8</f>
        <v>22685.8682918793</v>
      </c>
      <c r="F3562" s="8" t="n">
        <f aca="false">H3562*설정!$B$9</f>
        <v>45425.9712902253</v>
      </c>
      <c r="G3562" s="9" t="n">
        <f aca="false">A3562-설정!$B$3</f>
        <v>4121</v>
      </c>
      <c r="H3562" s="8" t="n">
        <f aca="false">10^(설정!$B$5+설정!$B$4*K3562)</f>
        <v>11329.3916572179</v>
      </c>
      <c r="I3562" s="8" t="n">
        <f aca="false">H3562/설정!$B$8</f>
        <v>5657.93266853197</v>
      </c>
      <c r="J3562" s="8" t="n">
        <f aca="false">H3562/설정!$B$9</f>
        <v>2825.5887915435</v>
      </c>
      <c r="K3562" s="10" t="n">
        <f aca="false">LOG10(G3562)</f>
        <v>3.61500261452459</v>
      </c>
      <c r="L3562" s="10" t="n">
        <f aca="false">LOG10(C3562)</f>
        <v>3.85295489596924</v>
      </c>
    </row>
    <row r="3563" customFormat="false" ht="15" hidden="false" customHeight="false" outlineLevel="0" collapsed="false">
      <c r="A3563" s="5" t="n">
        <v>43938</v>
      </c>
      <c r="B3563" s="6" t="n">
        <v>7127.79</v>
      </c>
      <c r="C3563" s="6" t="n">
        <v>7081.4</v>
      </c>
      <c r="D3563" s="7" t="n">
        <f aca="false">(L3563-(설정!$B$5+설정!$B$4*K3563))/설정!$B$6</f>
        <v>-0.678780366884502</v>
      </c>
      <c r="E3563" s="8" t="n">
        <f aca="false">H3563*설정!$B$8</f>
        <v>22717.1244992376</v>
      </c>
      <c r="F3563" s="8" t="n">
        <f aca="false">H3563*설정!$B$9</f>
        <v>45488.5584286072</v>
      </c>
      <c r="G3563" s="9" t="n">
        <f aca="false">A3563-설정!$B$3</f>
        <v>4122</v>
      </c>
      <c r="H3563" s="8" t="n">
        <f aca="false">10^(설정!$B$5+설정!$B$4*K3563)</f>
        <v>11345.001102284</v>
      </c>
      <c r="I3563" s="8" t="n">
        <f aca="false">H3563/설정!$B$8</f>
        <v>5665.72807289698</v>
      </c>
      <c r="J3563" s="8" t="n">
        <f aca="false">H3563/설정!$B$9</f>
        <v>2829.48184020452</v>
      </c>
      <c r="K3563" s="10" t="n">
        <f aca="false">LOG10(G3563)</f>
        <v>3.61510798744319</v>
      </c>
      <c r="L3563" s="10" t="n">
        <f aca="false">LOG10(C3563)</f>
        <v>3.85011912664011</v>
      </c>
    </row>
    <row r="3564" customFormat="false" ht="15" hidden="false" customHeight="false" outlineLevel="0" collapsed="false">
      <c r="A3564" s="5" t="n">
        <v>43939</v>
      </c>
      <c r="B3564" s="6" t="n">
        <v>7081.4</v>
      </c>
      <c r="C3564" s="6" t="n">
        <v>7262.79</v>
      </c>
      <c r="D3564" s="7" t="n">
        <f aca="false">(L3564-(설정!$B$5+설정!$B$4*K3564))/설정!$B$6</f>
        <v>-0.644336346545987</v>
      </c>
      <c r="E3564" s="8" t="n">
        <f aca="false">H3564*설정!$B$8</f>
        <v>22748.4161733417</v>
      </c>
      <c r="F3564" s="8" t="n">
        <f aca="false">H3564*설정!$B$9</f>
        <v>45551.2165852706</v>
      </c>
      <c r="G3564" s="9" t="n">
        <f aca="false">A3564-설정!$B$3</f>
        <v>4123</v>
      </c>
      <c r="H3564" s="8" t="n">
        <f aca="false">10^(설정!$B$5+설정!$B$4*K3564)</f>
        <v>11360.6282595511</v>
      </c>
      <c r="I3564" s="8" t="n">
        <f aca="false">H3564/설정!$B$8</f>
        <v>5673.53232278899</v>
      </c>
      <c r="J3564" s="8" t="n">
        <f aca="false">H3564/설정!$B$9</f>
        <v>2833.37930634863</v>
      </c>
      <c r="K3564" s="10" t="n">
        <f aca="false">LOG10(G3564)</f>
        <v>3.61521333480136</v>
      </c>
      <c r="L3564" s="10" t="n">
        <f aca="false">LOG10(C3564)</f>
        <v>3.86110348693164</v>
      </c>
    </row>
    <row r="3565" customFormat="false" ht="15" hidden="false" customHeight="false" outlineLevel="0" collapsed="false">
      <c r="A3565" s="5" t="n">
        <v>43940</v>
      </c>
      <c r="B3565" s="6" t="n">
        <v>7262.79</v>
      </c>
      <c r="C3565" s="6" t="n">
        <v>7150.24</v>
      </c>
      <c r="D3565" s="7" t="n">
        <f aca="false">(L3565-(설정!$B$5+설정!$B$4*K3565))/설정!$B$6</f>
        <v>-0.668811751677934</v>
      </c>
      <c r="E3565" s="8" t="n">
        <f aca="false">H3565*설정!$B$8</f>
        <v>22779.7433458194</v>
      </c>
      <c r="F3565" s="8" t="n">
        <f aca="false">H3565*설정!$B$9</f>
        <v>45613.9458235464</v>
      </c>
      <c r="G3565" s="9" t="n">
        <f aca="false">A3565-설정!$B$3</f>
        <v>4124</v>
      </c>
      <c r="H3565" s="8" t="n">
        <f aca="false">10^(설정!$B$5+설정!$B$4*K3565)</f>
        <v>11376.2731448138</v>
      </c>
      <c r="I3565" s="8" t="n">
        <f aca="false">H3565/설정!$B$8</f>
        <v>5681.34542609602</v>
      </c>
      <c r="J3565" s="8" t="n">
        <f aca="false">H3565/설정!$B$9</f>
        <v>2837.28119391514</v>
      </c>
      <c r="K3565" s="10" t="n">
        <f aca="false">LOG10(G3565)</f>
        <v>3.61531865661148</v>
      </c>
      <c r="L3565" s="10" t="n">
        <f aca="false">LOG10(C3565)</f>
        <v>3.8543206192733</v>
      </c>
    </row>
    <row r="3566" customFormat="false" ht="15" hidden="false" customHeight="false" outlineLevel="0" collapsed="false">
      <c r="A3566" s="5" t="n">
        <v>43941</v>
      </c>
      <c r="B3566" s="6" t="n">
        <v>7150.24</v>
      </c>
      <c r="C3566" s="6" t="n">
        <v>6853.27</v>
      </c>
      <c r="D3566" s="7" t="n">
        <f aca="false">(L3566-(설정!$B$5+설정!$B$4*K3566))/설정!$B$6</f>
        <v>-0.731887091344938</v>
      </c>
      <c r="E3566" s="8" t="n">
        <f aca="false">H3566*설정!$B$8</f>
        <v>22811.1060483189</v>
      </c>
      <c r="F3566" s="8" t="n">
        <f aca="false">H3566*설정!$B$9</f>
        <v>45676.7462068068</v>
      </c>
      <c r="G3566" s="9" t="n">
        <f aca="false">A3566-설정!$B$3</f>
        <v>4125</v>
      </c>
      <c r="H3566" s="8" t="n">
        <f aca="false">10^(설정!$B$5+설정!$B$4*K3566)</f>
        <v>11391.9357738776</v>
      </c>
      <c r="I3566" s="8" t="n">
        <f aca="false">H3566/설정!$B$8</f>
        <v>5689.16739071127</v>
      </c>
      <c r="J3566" s="8" t="n">
        <f aca="false">H3566/설정!$B$9</f>
        <v>2841.18750684595</v>
      </c>
      <c r="K3566" s="10" t="n">
        <f aca="false">LOG10(G3566)</f>
        <v>3.61542395288594</v>
      </c>
      <c r="L3566" s="10" t="n">
        <f aca="false">LOG10(C3566)</f>
        <v>3.83589784216326</v>
      </c>
    </row>
    <row r="3567" customFormat="false" ht="15" hidden="false" customHeight="false" outlineLevel="0" collapsed="false">
      <c r="A3567" s="5" t="n">
        <v>43942</v>
      </c>
      <c r="B3567" s="6" t="n">
        <v>6853.27</v>
      </c>
      <c r="C3567" s="6" t="n">
        <v>6870.42</v>
      </c>
      <c r="D3567" s="7" t="n">
        <f aca="false">(L3567-(설정!$B$5+설정!$B$4*K3567))/설정!$B$6</f>
        <v>-0.730268538128656</v>
      </c>
      <c r="E3567" s="8" t="n">
        <f aca="false">H3567*설정!$B$8</f>
        <v>22842.5043125091</v>
      </c>
      <c r="F3567" s="8" t="n">
        <f aca="false">H3567*설정!$B$9</f>
        <v>45739.6177984653</v>
      </c>
      <c r="G3567" s="9" t="n">
        <f aca="false">A3567-설정!$B$3</f>
        <v>4126</v>
      </c>
      <c r="H3567" s="8" t="n">
        <f aca="false">10^(설정!$B$5+설정!$B$4*K3567)</f>
        <v>11407.6161625579</v>
      </c>
      <c r="I3567" s="8" t="n">
        <f aca="false">H3567/설정!$B$8</f>
        <v>5696.99822453306</v>
      </c>
      <c r="J3567" s="8" t="n">
        <f aca="false">H3567/설정!$B$9</f>
        <v>2845.09824908549</v>
      </c>
      <c r="K3567" s="10" t="n">
        <f aca="false">LOG10(G3567)</f>
        <v>3.61552922363713</v>
      </c>
      <c r="L3567" s="10" t="n">
        <f aca="false">LOG10(C3567)</f>
        <v>3.83698328700234</v>
      </c>
    </row>
    <row r="3568" customFormat="false" ht="15" hidden="false" customHeight="false" outlineLevel="0" collapsed="false">
      <c r="A3568" s="5" t="n">
        <v>43943</v>
      </c>
      <c r="B3568" s="6" t="n">
        <v>6870.42</v>
      </c>
      <c r="C3568" s="6" t="n">
        <v>7123.66</v>
      </c>
      <c r="D3568" s="7" t="n">
        <f aca="false">(L3568-(설정!$B$5+설정!$B$4*K3568))/설정!$B$6</f>
        <v>-0.680118552124564</v>
      </c>
      <c r="E3568" s="8" t="n">
        <f aca="false">H3568*설정!$B$8</f>
        <v>22873.9381700789</v>
      </c>
      <c r="F3568" s="8" t="n">
        <f aca="false">H3568*설정!$B$9</f>
        <v>45802.5606619756</v>
      </c>
      <c r="G3568" s="9" t="n">
        <f aca="false">A3568-설정!$B$3</f>
        <v>4127</v>
      </c>
      <c r="H3568" s="8" t="n">
        <f aca="false">10^(설정!$B$5+설정!$B$4*K3568)</f>
        <v>11423.3143266804</v>
      </c>
      <c r="I3568" s="8" t="n">
        <f aca="false">H3568/설정!$B$8</f>
        <v>5704.83793546473</v>
      </c>
      <c r="J3568" s="8" t="n">
        <f aca="false">H3568/설정!$B$9</f>
        <v>2849.01342458071</v>
      </c>
      <c r="K3568" s="10" t="n">
        <f aca="false">LOG10(G3568)</f>
        <v>3.61563446887742</v>
      </c>
      <c r="L3568" s="10" t="n">
        <f aca="false">LOG10(C3568)</f>
        <v>3.8527031831596</v>
      </c>
    </row>
    <row r="3569" customFormat="false" ht="15" hidden="false" customHeight="false" outlineLevel="0" collapsed="false">
      <c r="A3569" s="5" t="n">
        <v>43944</v>
      </c>
      <c r="B3569" s="6" t="n">
        <v>7123.66</v>
      </c>
      <c r="C3569" s="6" t="n">
        <v>7488.61</v>
      </c>
      <c r="D3569" s="7" t="n">
        <f aca="false">(L3569-(설정!$B$5+설정!$B$4*K3569))/설정!$B$6</f>
        <v>-0.61014332198226</v>
      </c>
      <c r="E3569" s="8" t="n">
        <f aca="false">H3569*설정!$B$8</f>
        <v>22905.4076527386</v>
      </c>
      <c r="F3569" s="8" t="n">
        <f aca="false">H3569*설정!$B$9</f>
        <v>45865.5748608339</v>
      </c>
      <c r="G3569" s="9" t="n">
        <f aca="false">A3569-설정!$B$3</f>
        <v>4128</v>
      </c>
      <c r="H3569" s="8" t="n">
        <f aca="false">10^(설정!$B$5+설정!$B$4*K3569)</f>
        <v>11439.0302820811</v>
      </c>
      <c r="I3569" s="8" t="n">
        <f aca="false">H3569/설정!$B$8</f>
        <v>5712.68653141492</v>
      </c>
      <c r="J3569" s="8" t="n">
        <f aca="false">H3569/설정!$B$9</f>
        <v>2852.93303728122</v>
      </c>
      <c r="K3569" s="10" t="n">
        <f aca="false">LOG10(G3569)</f>
        <v>3.61573968861916</v>
      </c>
      <c r="L3569" s="10" t="n">
        <f aca="false">LOG10(C3569)</f>
        <v>3.87440121351369</v>
      </c>
    </row>
    <row r="3570" customFormat="false" ht="15" hidden="false" customHeight="false" outlineLevel="0" collapsed="false">
      <c r="A3570" s="5" t="n">
        <v>43945</v>
      </c>
      <c r="B3570" s="6" t="n">
        <v>7488.61</v>
      </c>
      <c r="C3570" s="6" t="n">
        <v>7506.44</v>
      </c>
      <c r="D3570" s="7" t="n">
        <f aca="false">(L3570-(설정!$B$5+설정!$B$4*K3570))/설정!$B$6</f>
        <v>-0.60869789726801</v>
      </c>
      <c r="E3570" s="8" t="n">
        <f aca="false">H3570*설정!$B$8</f>
        <v>22936.912792218</v>
      </c>
      <c r="F3570" s="8" t="n">
        <f aca="false">H3570*설정!$B$9</f>
        <v>45928.6604585757</v>
      </c>
      <c r="G3570" s="9" t="n">
        <f aca="false">A3570-설정!$B$3</f>
        <v>4129</v>
      </c>
      <c r="H3570" s="8" t="n">
        <f aca="false">10^(설정!$B$5+설정!$B$4*K3570)</f>
        <v>11454.7640446061</v>
      </c>
      <c r="I3570" s="8" t="n">
        <f aca="false">H3570/설정!$B$8</f>
        <v>5720.54402029715</v>
      </c>
      <c r="J3570" s="8" t="n">
        <f aca="false">H3570/설정!$B$9</f>
        <v>2856.85709113905</v>
      </c>
      <c r="K3570" s="10" t="n">
        <f aca="false">LOG10(G3570)</f>
        <v>3.6158448828747</v>
      </c>
      <c r="L3570" s="10" t="n">
        <f aca="false">LOG10(C3570)</f>
        <v>3.87543401757393</v>
      </c>
    </row>
    <row r="3571" customFormat="false" ht="15" hidden="false" customHeight="false" outlineLevel="0" collapsed="false">
      <c r="A3571" s="5" t="n">
        <v>43946</v>
      </c>
      <c r="B3571" s="6" t="n">
        <v>7506.44</v>
      </c>
      <c r="C3571" s="6" t="n">
        <v>7537.74</v>
      </c>
      <c r="D3571" s="7" t="n">
        <f aca="false">(L3571-(설정!$B$5+설정!$B$4*K3571))/설정!$B$6</f>
        <v>-0.604684145006002</v>
      </c>
      <c r="E3571" s="8" t="n">
        <f aca="false">H3571*설정!$B$8</f>
        <v>22968.4536202684</v>
      </c>
      <c r="F3571" s="8" t="n">
        <f aca="false">H3571*설정!$B$9</f>
        <v>45991.8175187797</v>
      </c>
      <c r="G3571" s="9" t="n">
        <f aca="false">A3571-설정!$B$3</f>
        <v>4130</v>
      </c>
      <c r="H3571" s="8" t="n">
        <f aca="false">10^(설정!$B$5+설정!$B$4*K3571)</f>
        <v>11470.515630112</v>
      </c>
      <c r="I3571" s="8" t="n">
        <f aca="false">H3571/설정!$B$8</f>
        <v>5728.41041003031</v>
      </c>
      <c r="J3571" s="8" t="n">
        <f aca="false">H3571/설정!$B$9</f>
        <v>2860.78559010892</v>
      </c>
      <c r="K3571" s="10" t="n">
        <f aca="false">LOG10(G3571)</f>
        <v>3.6159500516564</v>
      </c>
      <c r="L3571" s="10" t="n">
        <f aca="false">LOG10(C3571)</f>
        <v>3.87724115321007</v>
      </c>
    </row>
    <row r="3572" customFormat="false" ht="15" hidden="false" customHeight="false" outlineLevel="0" collapsed="false">
      <c r="A3572" s="5" t="n">
        <v>43947</v>
      </c>
      <c r="B3572" s="6" t="n">
        <v>7537.74</v>
      </c>
      <c r="C3572" s="6" t="n">
        <v>7684.07</v>
      </c>
      <c r="D3572" s="7" t="n">
        <f aca="false">(L3572-(설정!$B$5+설정!$B$4*K3572))/설정!$B$6</f>
        <v>-0.578971855654093</v>
      </c>
      <c r="E3572" s="8" t="n">
        <f aca="false">H3572*설정!$B$8</f>
        <v>23000.0301686614</v>
      </c>
      <c r="F3572" s="8" t="n">
        <f aca="false">H3572*설정!$B$9</f>
        <v>46055.0461050647</v>
      </c>
      <c r="G3572" s="9" t="n">
        <f aca="false">A3572-설정!$B$3</f>
        <v>4131</v>
      </c>
      <c r="H3572" s="8" t="n">
        <f aca="false">10^(설정!$B$5+설정!$B$4*K3572)</f>
        <v>11486.2850544657</v>
      </c>
      <c r="I3572" s="8" t="n">
        <f aca="false">H3572/설정!$B$8</f>
        <v>5736.28570853832</v>
      </c>
      <c r="J3572" s="8" t="n">
        <f aca="false">H3572/설정!$B$9</f>
        <v>2864.71853814806</v>
      </c>
      <c r="K3572" s="10" t="n">
        <f aca="false">LOG10(G3572)</f>
        <v>3.61605519497659</v>
      </c>
      <c r="L3572" s="10" t="n">
        <f aca="false">LOG10(C3572)</f>
        <v>3.88559131252428</v>
      </c>
    </row>
    <row r="3573" customFormat="false" ht="15" hidden="false" customHeight="false" outlineLevel="0" collapsed="false">
      <c r="A3573" s="5" t="n">
        <v>43948</v>
      </c>
      <c r="B3573" s="6" t="n">
        <v>7684.07</v>
      </c>
      <c r="C3573" s="6" t="n">
        <v>7777.49</v>
      </c>
      <c r="D3573" s="7" t="n">
        <f aca="false">(L3573-(설정!$B$5+설정!$B$4*K3573))/설정!$B$6</f>
        <v>-0.56354601373699</v>
      </c>
      <c r="E3573" s="8" t="n">
        <f aca="false">H3573*설정!$B$8</f>
        <v>23031.6424691887</v>
      </c>
      <c r="F3573" s="8" t="n">
        <f aca="false">H3573*설정!$B$9</f>
        <v>46118.3462810903</v>
      </c>
      <c r="G3573" s="9" t="n">
        <f aca="false">A3573-설정!$B$3</f>
        <v>4132</v>
      </c>
      <c r="H3573" s="8" t="n">
        <f aca="false">10^(설정!$B$5+설정!$B$4*K3573)</f>
        <v>11502.0723335441</v>
      </c>
      <c r="I3573" s="8" t="n">
        <f aca="false">H3573/설정!$B$8</f>
        <v>5744.16992375017</v>
      </c>
      <c r="J3573" s="8" t="n">
        <f aca="false">H3573/설정!$B$9</f>
        <v>2868.65593921623</v>
      </c>
      <c r="K3573" s="10" t="n">
        <f aca="false">LOG10(G3573)</f>
        <v>3.61616031284758</v>
      </c>
      <c r="L3573" s="10" t="n">
        <f aca="false">LOG10(C3573)</f>
        <v>3.89083946138182</v>
      </c>
    </row>
    <row r="3574" customFormat="false" ht="15" hidden="false" customHeight="false" outlineLevel="0" collapsed="false">
      <c r="A3574" s="5" t="n">
        <v>43949</v>
      </c>
      <c r="B3574" s="6" t="n">
        <v>7777.49</v>
      </c>
      <c r="C3574" s="6" t="n">
        <v>7769.9</v>
      </c>
      <c r="D3574" s="7" t="n">
        <f aca="false">(L3574-(설정!$B$5+설정!$B$4*K3574))/설정!$B$6</f>
        <v>-0.566929851080229</v>
      </c>
      <c r="E3574" s="8" t="n">
        <f aca="false">H3574*설정!$B$8</f>
        <v>23063.2905536634</v>
      </c>
      <c r="F3574" s="8" t="n">
        <f aca="false">H3574*설정!$B$9</f>
        <v>46181.7181105589</v>
      </c>
      <c r="G3574" s="9" t="n">
        <f aca="false">A3574-설정!$B$3</f>
        <v>4133</v>
      </c>
      <c r="H3574" s="8" t="n">
        <f aca="false">10^(설정!$B$5+설정!$B$4*K3574)</f>
        <v>11517.8774832347</v>
      </c>
      <c r="I3574" s="8" t="n">
        <f aca="false">H3574/설정!$B$8</f>
        <v>5752.06306360015</v>
      </c>
      <c r="J3574" s="8" t="n">
        <f aca="false">H3574/설정!$B$9</f>
        <v>2872.59779727585</v>
      </c>
      <c r="K3574" s="10" t="n">
        <f aca="false">LOG10(G3574)</f>
        <v>3.61626540528171</v>
      </c>
      <c r="L3574" s="10" t="n">
        <f aca="false">LOG10(C3574)</f>
        <v>3.89041542938937</v>
      </c>
    </row>
    <row r="3575" customFormat="false" ht="15" hidden="false" customHeight="false" outlineLevel="0" collapsed="false">
      <c r="A3575" s="5" t="n">
        <v>43950</v>
      </c>
      <c r="B3575" s="6" t="n">
        <v>7769.9</v>
      </c>
      <c r="C3575" s="6" t="n">
        <v>8761.84</v>
      </c>
      <c r="D3575" s="7" t="n">
        <f aca="false">(L3575-(설정!$B$5+설정!$B$4*K3575))/설정!$B$6</f>
        <v>-0.39586742170187</v>
      </c>
      <c r="E3575" s="8" t="n">
        <f aca="false">H3575*설정!$B$8</f>
        <v>23094.9744539188</v>
      </c>
      <c r="F3575" s="8" t="n">
        <f aca="false">H3575*설정!$B$9</f>
        <v>46245.1616572129</v>
      </c>
      <c r="G3575" s="9" t="n">
        <f aca="false">A3575-설정!$B$3</f>
        <v>4134</v>
      </c>
      <c r="H3575" s="8" t="n">
        <f aca="false">10^(설정!$B$5+설정!$B$4*K3575)</f>
        <v>11533.7005194352</v>
      </c>
      <c r="I3575" s="8" t="n">
        <f aca="false">H3575/설정!$B$8</f>
        <v>5759.96513602757</v>
      </c>
      <c r="J3575" s="8" t="n">
        <f aca="false">H3575/설정!$B$9</f>
        <v>2876.54411629181</v>
      </c>
      <c r="K3575" s="10" t="n">
        <f aca="false">LOG10(G3575)</f>
        <v>3.61637047229127</v>
      </c>
      <c r="L3575" s="10" t="n">
        <f aca="false">LOG10(C3575)</f>
        <v>3.94259531826106</v>
      </c>
    </row>
    <row r="3576" customFormat="false" ht="15" hidden="false" customHeight="false" outlineLevel="0" collapsed="false">
      <c r="A3576" s="5" t="n">
        <v>43951</v>
      </c>
      <c r="B3576" s="6" t="n">
        <v>8761.84</v>
      </c>
      <c r="C3576" s="6" t="n">
        <v>8652.41</v>
      </c>
      <c r="D3576" s="7" t="n">
        <f aca="false">(L3576-(설정!$B$5+설정!$B$4*K3576))/설정!$B$6</f>
        <v>-0.41594476586282</v>
      </c>
      <c r="E3576" s="8" t="n">
        <f aca="false">H3576*설정!$B$8</f>
        <v>23126.6942018084</v>
      </c>
      <c r="F3576" s="8" t="n">
        <f aca="false">H3576*설정!$B$9</f>
        <v>46308.6769848357</v>
      </c>
      <c r="G3576" s="9" t="n">
        <f aca="false">A3576-설정!$B$3</f>
        <v>4135</v>
      </c>
      <c r="H3576" s="8" t="n">
        <f aca="false">10^(설정!$B$5+설정!$B$4*K3576)</f>
        <v>11549.5414580533</v>
      </c>
      <c r="I3576" s="8" t="n">
        <f aca="false">H3576/설정!$B$8</f>
        <v>5767.87614897682</v>
      </c>
      <c r="J3576" s="8" t="n">
        <f aca="false">H3576/설정!$B$9</f>
        <v>2880.49490023159</v>
      </c>
      <c r="K3576" s="10" t="n">
        <f aca="false">LOG10(G3576)</f>
        <v>3.61647551388857</v>
      </c>
      <c r="L3576" s="10" t="n">
        <f aca="false">LOG10(C3576)</f>
        <v>3.93713709057736</v>
      </c>
    </row>
    <row r="3577" customFormat="false" ht="15" hidden="false" customHeight="false" outlineLevel="0" collapsed="false">
      <c r="A3577" s="5" t="n">
        <v>43952</v>
      </c>
      <c r="B3577" s="6" t="n">
        <v>8652.41</v>
      </c>
      <c r="C3577" s="6" t="n">
        <v>8855.54</v>
      </c>
      <c r="D3577" s="7" t="n">
        <f aca="false">(L3577-(설정!$B$5+설정!$B$4*K3577))/설정!$B$6</f>
        <v>-0.384500334738782</v>
      </c>
      <c r="E3577" s="8" t="n">
        <f aca="false">H3577*설정!$B$8</f>
        <v>23158.4498292071</v>
      </c>
      <c r="F3577" s="8" t="n">
        <f aca="false">H3577*설정!$B$9</f>
        <v>46372.2641572533</v>
      </c>
      <c r="G3577" s="9" t="n">
        <f aca="false">A3577-설정!$B$3</f>
        <v>4136</v>
      </c>
      <c r="H3577" s="8" t="n">
        <f aca="false">10^(설정!$B$5+설정!$B$4*K3577)</f>
        <v>11565.4003150074</v>
      </c>
      <c r="I3577" s="8" t="n">
        <f aca="false">H3577/설정!$B$8</f>
        <v>5775.79611039763</v>
      </c>
      <c r="J3577" s="8" t="n">
        <f aca="false">H3577/설정!$B$9</f>
        <v>2884.45015306528</v>
      </c>
      <c r="K3577" s="10" t="n">
        <f aca="false">LOG10(G3577)</f>
        <v>3.61658053008589</v>
      </c>
      <c r="L3577" s="10" t="n">
        <f aca="false">LOG10(C3577)</f>
        <v>3.94721504907999</v>
      </c>
    </row>
    <row r="3578" customFormat="false" ht="15" hidden="false" customHeight="false" outlineLevel="0" collapsed="false">
      <c r="A3578" s="5" t="n">
        <v>43953</v>
      </c>
      <c r="B3578" s="6" t="n">
        <v>8855.54</v>
      </c>
      <c r="C3578" s="6" t="n">
        <v>8977.28</v>
      </c>
      <c r="D3578" s="7" t="n">
        <f aca="false">(L3578-(설정!$B$5+설정!$B$4*K3578))/설정!$B$6</f>
        <v>-0.366811860617094</v>
      </c>
      <c r="E3578" s="8" t="n">
        <f aca="false">H3578*설정!$B$8</f>
        <v>23190.2413680098</v>
      </c>
      <c r="F3578" s="8" t="n">
        <f aca="false">H3578*설정!$B$9</f>
        <v>46435.9232383314</v>
      </c>
      <c r="G3578" s="9" t="n">
        <f aca="false">A3578-설정!$B$3</f>
        <v>4137</v>
      </c>
      <c r="H3578" s="8" t="n">
        <f aca="false">10^(설정!$B$5+설정!$B$4*K3578)</f>
        <v>11581.2771062259</v>
      </c>
      <c r="I3578" s="8" t="n">
        <f aca="false">H3578/설정!$B$8</f>
        <v>5783.72502824464</v>
      </c>
      <c r="J3578" s="8" t="n">
        <f aca="false">H3578/설정!$B$9</f>
        <v>2888.40987876548</v>
      </c>
      <c r="K3578" s="10" t="n">
        <f aca="false">LOG10(G3578)</f>
        <v>3.61668552089551</v>
      </c>
      <c r="L3578" s="10" t="n">
        <f aca="false">LOG10(C3578)</f>
        <v>3.95314477097363</v>
      </c>
    </row>
    <row r="3579" customFormat="false" ht="15" hidden="false" customHeight="false" outlineLevel="0" collapsed="false">
      <c r="A3579" s="5" t="n">
        <v>43954</v>
      </c>
      <c r="B3579" s="6" t="n">
        <v>8977.28</v>
      </c>
      <c r="C3579" s="6" t="n">
        <v>8896.8</v>
      </c>
      <c r="D3579" s="7" t="n">
        <f aca="false">(L3579-(설정!$B$5+설정!$B$4*K3579))/설정!$B$6</f>
        <v>-0.381756647236874</v>
      </c>
      <c r="E3579" s="8" t="n">
        <f aca="false">H3579*설정!$B$8</f>
        <v>23222.0688501324</v>
      </c>
      <c r="F3579" s="8" t="n">
        <f aca="false">H3579*설정!$B$9</f>
        <v>46499.6542919786</v>
      </c>
      <c r="G3579" s="9" t="n">
        <f aca="false">A3579-설정!$B$3</f>
        <v>4138</v>
      </c>
      <c r="H3579" s="8" t="n">
        <f aca="false">10^(설정!$B$5+설정!$B$4*K3579)</f>
        <v>11597.1718476478</v>
      </c>
      <c r="I3579" s="8" t="n">
        <f aca="false">H3579/설정!$B$8</f>
        <v>5791.66291047783</v>
      </c>
      <c r="J3579" s="8" t="n">
        <f aca="false">H3579/설정!$B$9</f>
        <v>2892.37408130742</v>
      </c>
      <c r="K3579" s="10" t="n">
        <f aca="false">LOG10(G3579)</f>
        <v>3.61679048632972</v>
      </c>
      <c r="L3579" s="10" t="n">
        <f aca="false">LOG10(C3579)</f>
        <v>3.94923382774117</v>
      </c>
    </row>
    <row r="3580" customFormat="false" ht="15" hidden="false" customHeight="false" outlineLevel="0" collapsed="false">
      <c r="A3580" s="5" t="n">
        <v>43955</v>
      </c>
      <c r="B3580" s="6" t="n">
        <v>8896.8</v>
      </c>
      <c r="C3580" s="6" t="n">
        <v>8881.95</v>
      </c>
      <c r="D3580" s="7" t="n">
        <f aca="false">(L3580-(설정!$B$5+설정!$B$4*K3580))/설정!$B$6</f>
        <v>-0.386137361702831</v>
      </c>
      <c r="E3580" s="8" t="n">
        <f aca="false">H3580*설정!$B$8</f>
        <v>23253.9323075112</v>
      </c>
      <c r="F3580" s="8" t="n">
        <f aca="false">H3580*설정!$B$9</f>
        <v>46563.4573821436</v>
      </c>
      <c r="G3580" s="9" t="n">
        <f aca="false">A3580-설정!$B$3</f>
        <v>4139</v>
      </c>
      <c r="H3580" s="8" t="n">
        <f aca="false">10^(설정!$B$5+설정!$B$4*K3580)</f>
        <v>11613.0845552221</v>
      </c>
      <c r="I3580" s="8" t="n">
        <f aca="false">H3580/설정!$B$8</f>
        <v>5799.60976506222</v>
      </c>
      <c r="J3580" s="8" t="n">
        <f aca="false">H3580/설정!$B$9</f>
        <v>2896.34276466885</v>
      </c>
      <c r="K3580" s="10" t="n">
        <f aca="false">LOG10(G3580)</f>
        <v>3.61689542640076</v>
      </c>
      <c r="L3580" s="10" t="n">
        <f aca="false">LOG10(C3580)</f>
        <v>3.94850832402959</v>
      </c>
    </row>
    <row r="3581" customFormat="false" ht="15" hidden="false" customHeight="false" outlineLevel="0" collapsed="false">
      <c r="A3581" s="5" t="n">
        <v>43956</v>
      </c>
      <c r="B3581" s="6" t="n">
        <v>8881.95</v>
      </c>
      <c r="C3581" s="6" t="n">
        <v>8985.88</v>
      </c>
      <c r="D3581" s="7" t="n">
        <f aca="false">(L3581-(설정!$B$5+설정!$B$4*K3581))/설정!$B$6</f>
        <v>-0.371357204558738</v>
      </c>
      <c r="E3581" s="8" t="n">
        <f aca="false">H3581*설정!$B$8</f>
        <v>23285.8317721034</v>
      </c>
      <c r="F3581" s="8" t="n">
        <f aca="false">H3581*설정!$B$9</f>
        <v>46627.3325728171</v>
      </c>
      <c r="G3581" s="9" t="n">
        <f aca="false">A3581-설정!$B$3</f>
        <v>4140</v>
      </c>
      <c r="H3581" s="8" t="n">
        <f aca="false">10^(설정!$B$5+설정!$B$4*K3581)</f>
        <v>11629.0152449083</v>
      </c>
      <c r="I3581" s="8" t="n">
        <f aca="false">H3581/설정!$B$8</f>
        <v>5807.565599968</v>
      </c>
      <c r="J3581" s="8" t="n">
        <f aca="false">H3581/설정!$B$9</f>
        <v>2900.31593283011</v>
      </c>
      <c r="K3581" s="10" t="n">
        <f aca="false">LOG10(G3581)</f>
        <v>3.6170003411209</v>
      </c>
      <c r="L3581" s="10" t="n">
        <f aca="false">LOG10(C3581)</f>
        <v>3.95356061460357</v>
      </c>
    </row>
    <row r="3582" customFormat="false" ht="15" hidden="false" customHeight="false" outlineLevel="0" collapsed="false">
      <c r="A3582" s="5" t="n">
        <v>43957</v>
      </c>
      <c r="B3582" s="6" t="n">
        <v>8985.88</v>
      </c>
      <c r="C3582" s="6" t="n">
        <v>9266.81</v>
      </c>
      <c r="D3582" s="7" t="n">
        <f aca="false">(L3582-(설정!$B$5+설정!$B$4*K3582))/설정!$B$6</f>
        <v>-0.328994457708006</v>
      </c>
      <c r="E3582" s="8" t="n">
        <f aca="false">H3582*설정!$B$8</f>
        <v>23317.7672758863</v>
      </c>
      <c r="F3582" s="8" t="n">
        <f aca="false">H3582*설정!$B$9</f>
        <v>46691.2799280304</v>
      </c>
      <c r="G3582" s="9" t="n">
        <f aca="false">A3582-설정!$B$3</f>
        <v>4141</v>
      </c>
      <c r="H3582" s="8" t="n">
        <f aca="false">10^(설정!$B$5+설정!$B$4*K3582)</f>
        <v>11644.963932676</v>
      </c>
      <c r="I3582" s="8" t="n">
        <f aca="false">H3582/설정!$B$8</f>
        <v>5815.53042317048</v>
      </c>
      <c r="J3582" s="8" t="n">
        <f aca="false">H3582/설정!$B$9</f>
        <v>2904.29358977408</v>
      </c>
      <c r="K3582" s="10" t="n">
        <f aca="false">LOG10(G3582)</f>
        <v>3.61710523050238</v>
      </c>
      <c r="L3582" s="10" t="n">
        <f aca="false">LOG10(C3582)</f>
        <v>3.96693025865104</v>
      </c>
    </row>
    <row r="3583" customFormat="false" ht="15" hidden="false" customHeight="false" outlineLevel="0" collapsed="false">
      <c r="A3583" s="5" t="n">
        <v>43958</v>
      </c>
      <c r="B3583" s="6" t="n">
        <v>9266.81</v>
      </c>
      <c r="C3583" s="6" t="n">
        <v>9993.75</v>
      </c>
      <c r="D3583" s="7" t="n">
        <f aca="false">(L3583-(설정!$B$5+설정!$B$4*K3583))/설정!$B$6</f>
        <v>-0.222201936651395</v>
      </c>
      <c r="E3583" s="8" t="n">
        <f aca="false">H3583*설정!$B$8</f>
        <v>23349.738850859</v>
      </c>
      <c r="F3583" s="8" t="n">
        <f aca="false">H3583*설정!$B$9</f>
        <v>46755.299511858</v>
      </c>
      <c r="G3583" s="9" t="n">
        <f aca="false">A3583-설정!$B$3</f>
        <v>4142</v>
      </c>
      <c r="H3583" s="8" t="n">
        <f aca="false">10^(설정!$B$5+설정!$B$4*K3583)</f>
        <v>11660.9306345057</v>
      </c>
      <c r="I3583" s="8" t="n">
        <f aca="false">H3583/설정!$B$8</f>
        <v>5823.50424265031</v>
      </c>
      <c r="J3583" s="8" t="n">
        <f aca="false">H3583/설정!$B$9</f>
        <v>2908.27573948634</v>
      </c>
      <c r="K3583" s="10" t="n">
        <f aca="false">LOG10(G3583)</f>
        <v>3.61721009455743</v>
      </c>
      <c r="L3583" s="10" t="n">
        <f aca="false">LOG10(C3583)</f>
        <v>3.99972848109031</v>
      </c>
    </row>
    <row r="3584" customFormat="false" ht="15" hidden="false" customHeight="false" outlineLevel="0" collapsed="false">
      <c r="A3584" s="5" t="n">
        <v>43959</v>
      </c>
      <c r="B3584" s="6" t="n">
        <v>9993.75</v>
      </c>
      <c r="C3584" s="6" t="n">
        <v>9859.32</v>
      </c>
      <c r="D3584" s="7" t="n">
        <f aca="false">(L3584-(설정!$B$5+설정!$B$4*K3584))/설정!$B$6</f>
        <v>-0.243679185854587</v>
      </c>
      <c r="E3584" s="8" t="n">
        <f aca="false">H3584*설정!$B$8</f>
        <v>23381.7465290399</v>
      </c>
      <c r="F3584" s="8" t="n">
        <f aca="false">H3584*설정!$B$9</f>
        <v>46819.3913884131</v>
      </c>
      <c r="G3584" s="9" t="n">
        <f aca="false">A3584-설정!$B$3</f>
        <v>4143</v>
      </c>
      <c r="H3584" s="8" t="n">
        <f aca="false">10^(설정!$B$5+설정!$B$4*K3584)</f>
        <v>11676.9153663874</v>
      </c>
      <c r="I3584" s="8" t="n">
        <f aca="false">H3584/설정!$B$8</f>
        <v>5831.48706639296</v>
      </c>
      <c r="J3584" s="8" t="n">
        <f aca="false">H3584/설정!$B$9</f>
        <v>2912.26238595486</v>
      </c>
      <c r="K3584" s="10" t="n">
        <f aca="false">LOG10(G3584)</f>
        <v>3.61731493329829</v>
      </c>
      <c r="L3584" s="10" t="n">
        <f aca="false">LOG10(C3584)</f>
        <v>3.99384696256478</v>
      </c>
    </row>
    <row r="3585" customFormat="false" ht="15" hidden="false" customHeight="false" outlineLevel="0" collapsed="false">
      <c r="A3585" s="5" t="n">
        <v>43960</v>
      </c>
      <c r="B3585" s="6" t="n">
        <v>9859.32</v>
      </c>
      <c r="C3585" s="6" t="n">
        <v>9577.34</v>
      </c>
      <c r="D3585" s="7" t="n">
        <f aca="false">(L3585-(설정!$B$5+설정!$B$4*K3585))/설정!$B$6</f>
        <v>-0.287442694398619</v>
      </c>
      <c r="E3585" s="8" t="n">
        <f aca="false">H3585*설정!$B$8</f>
        <v>23413.790342469</v>
      </c>
      <c r="F3585" s="8" t="n">
        <f aca="false">H3585*설정!$B$9</f>
        <v>46883.5556218528</v>
      </c>
      <c r="G3585" s="9" t="n">
        <f aca="false">A3585-설정!$B$3</f>
        <v>4144</v>
      </c>
      <c r="H3585" s="8" t="n">
        <f aca="false">10^(설정!$B$5+설정!$B$4*K3585)</f>
        <v>11692.9181443221</v>
      </c>
      <c r="I3585" s="8" t="n">
        <f aca="false">H3585/설정!$B$8</f>
        <v>5839.47890238938</v>
      </c>
      <c r="J3585" s="8" t="n">
        <f aca="false">H3585/설정!$B$9</f>
        <v>2916.25353317033</v>
      </c>
      <c r="K3585" s="10" t="n">
        <f aca="false">LOG10(G3585)</f>
        <v>3.61741974673718</v>
      </c>
      <c r="L3585" s="10" t="n">
        <f aca="false">LOG10(C3585)</f>
        <v>3.98124490534866</v>
      </c>
    </row>
    <row r="3586" customFormat="false" ht="15" hidden="false" customHeight="false" outlineLevel="0" collapsed="false">
      <c r="A3586" s="5" t="n">
        <v>43961</v>
      </c>
      <c r="B3586" s="6" t="n">
        <v>9577.34</v>
      </c>
      <c r="C3586" s="6" t="n">
        <v>8715.03</v>
      </c>
      <c r="D3586" s="7" t="n">
        <f aca="false">(L3586-(설정!$B$5+설정!$B$4*K3586))/설정!$B$6</f>
        <v>-0.425299818003151</v>
      </c>
      <c r="E3586" s="8" t="n">
        <f aca="false">H3586*설정!$B$8</f>
        <v>23445.870323207</v>
      </c>
      <c r="F3586" s="8" t="n">
        <f aca="false">H3586*설정!$B$9</f>
        <v>46947.7922763747</v>
      </c>
      <c r="G3586" s="9" t="n">
        <f aca="false">A3586-설정!$B$3</f>
        <v>4145</v>
      </c>
      <c r="H3586" s="8" t="n">
        <f aca="false">10^(설정!$B$5+설정!$B$4*K3586)</f>
        <v>11708.9389843208</v>
      </c>
      <c r="I3586" s="8" t="n">
        <f aca="false">H3586/설정!$B$8</f>
        <v>5847.47975863557</v>
      </c>
      <c r="J3586" s="8" t="n">
        <f aca="false">H3586/설정!$B$9</f>
        <v>2920.24918512599</v>
      </c>
      <c r="K3586" s="10" t="n">
        <f aca="false">LOG10(G3586)</f>
        <v>3.61752453488629</v>
      </c>
      <c r="L3586" s="10" t="n">
        <f aca="false">LOG10(C3586)</f>
        <v>3.94026888643305</v>
      </c>
    </row>
    <row r="3587" customFormat="false" ht="15" hidden="false" customHeight="false" outlineLevel="0" collapsed="false">
      <c r="A3587" s="5" t="n">
        <v>43962</v>
      </c>
      <c r="B3587" s="6" t="n">
        <v>8715.03</v>
      </c>
      <c r="C3587" s="6" t="n">
        <v>8591.65</v>
      </c>
      <c r="D3587" s="7" t="n">
        <f aca="false">(L3587-(설정!$B$5+설정!$B$4*K3587))/설정!$B$6</f>
        <v>-0.447806289006229</v>
      </c>
      <c r="E3587" s="8" t="n">
        <f aca="false">H3587*설정!$B$8</f>
        <v>23477.9865033343</v>
      </c>
      <c r="F3587" s="8" t="n">
        <f aca="false">H3587*설정!$B$9</f>
        <v>47012.1014162165</v>
      </c>
      <c r="G3587" s="9" t="n">
        <f aca="false">A3587-설정!$B$3</f>
        <v>4146</v>
      </c>
      <c r="H3587" s="8" t="n">
        <f aca="false">10^(설정!$B$5+설정!$B$4*K3587)</f>
        <v>11724.9779024047</v>
      </c>
      <c r="I3587" s="8" t="n">
        <f aca="false">H3587/설정!$B$8</f>
        <v>5855.48964313251</v>
      </c>
      <c r="J3587" s="8" t="n">
        <f aca="false">H3587/설정!$B$9</f>
        <v>2924.24934581754</v>
      </c>
      <c r="K3587" s="10" t="n">
        <f aca="false">LOG10(G3587)</f>
        <v>3.61762929775784</v>
      </c>
      <c r="L3587" s="10" t="n">
        <f aca="false">LOG10(C3587)</f>
        <v>3.93407657676275</v>
      </c>
    </row>
    <row r="3588" customFormat="false" ht="15" hidden="false" customHeight="false" outlineLevel="0" collapsed="false">
      <c r="A3588" s="5" t="n">
        <v>43963</v>
      </c>
      <c r="B3588" s="6" t="n">
        <v>8591.65</v>
      </c>
      <c r="C3588" s="6" t="n">
        <v>8817.25</v>
      </c>
      <c r="D3588" s="7" t="n">
        <f aca="false">(L3588-(설정!$B$5+설정!$B$4*K3588))/설정!$B$6</f>
        <v>-0.412448062457447</v>
      </c>
      <c r="E3588" s="8" t="n">
        <f aca="false">H3588*설정!$B$8</f>
        <v>23510.1389149535</v>
      </c>
      <c r="F3588" s="8" t="n">
        <f aca="false">H3588*설정!$B$9</f>
        <v>47076.48310566</v>
      </c>
      <c r="G3588" s="9" t="n">
        <f aca="false">A3588-설정!$B$3</f>
        <v>4147</v>
      </c>
      <c r="H3588" s="8" t="n">
        <f aca="false">10^(설정!$B$5+설정!$B$4*K3588)</f>
        <v>11741.0349146059</v>
      </c>
      <c r="I3588" s="8" t="n">
        <f aca="false">H3588/설정!$B$8</f>
        <v>5863.5085638867</v>
      </c>
      <c r="J3588" s="8" t="n">
        <f aca="false">H3588/설정!$B$9</f>
        <v>2928.25401924346</v>
      </c>
      <c r="K3588" s="10" t="n">
        <f aca="false">LOG10(G3588)</f>
        <v>3.61773403536402</v>
      </c>
      <c r="L3588" s="10" t="n">
        <f aca="false">LOG10(C3588)</f>
        <v>3.94533315474047</v>
      </c>
    </row>
    <row r="3589" customFormat="false" ht="15" hidden="false" customHeight="false" outlineLevel="0" collapsed="false">
      <c r="A3589" s="5" t="n">
        <v>43964</v>
      </c>
      <c r="B3589" s="6" t="n">
        <v>8817.25</v>
      </c>
      <c r="C3589" s="6" t="n">
        <v>9323</v>
      </c>
      <c r="D3589" s="7" t="n">
        <f aca="false">(L3589-(설정!$B$5+설정!$B$4*K3589))/설정!$B$6</f>
        <v>-0.334091508180164</v>
      </c>
      <c r="E3589" s="8" t="n">
        <f aca="false">H3589*설정!$B$8</f>
        <v>23542.3275901867</v>
      </c>
      <c r="F3589" s="8" t="n">
        <f aca="false">H3589*설정!$B$9</f>
        <v>47140.9374090264</v>
      </c>
      <c r="G3589" s="9" t="n">
        <f aca="false">A3589-설정!$B$3</f>
        <v>4148</v>
      </c>
      <c r="H3589" s="8" t="n">
        <f aca="false">10^(설정!$B$5+설정!$B$4*K3589)</f>
        <v>11757.1100369664</v>
      </c>
      <c r="I3589" s="8" t="n">
        <f aca="false">H3589/설정!$B$8</f>
        <v>5871.53652890949</v>
      </c>
      <c r="J3589" s="8" t="n">
        <f aca="false">H3589/설정!$B$9</f>
        <v>2932.26320940464</v>
      </c>
      <c r="K3589" s="10" t="n">
        <f aca="false">LOG10(G3589)</f>
        <v>3.617838747717</v>
      </c>
      <c r="L3589" s="10" t="n">
        <f aca="false">LOG10(C3589)</f>
        <v>3.96955568422084</v>
      </c>
    </row>
    <row r="3590" customFormat="false" ht="15" hidden="false" customHeight="false" outlineLevel="0" collapsed="false">
      <c r="A3590" s="5" t="n">
        <v>43965</v>
      </c>
      <c r="B3590" s="6" t="n">
        <v>9323</v>
      </c>
      <c r="C3590" s="6" t="n">
        <v>9801.27</v>
      </c>
      <c r="D3590" s="7" t="n">
        <f aca="false">(L3590-(설정!$B$5+설정!$B$4*K3590))/설정!$B$6</f>
        <v>-0.264011283545322</v>
      </c>
      <c r="E3590" s="8" t="n">
        <f aca="false">H3590*설정!$B$8</f>
        <v>23574.5525611774</v>
      </c>
      <c r="F3590" s="8" t="n">
        <f aca="false">H3590*설정!$B$9</f>
        <v>47205.4643906794</v>
      </c>
      <c r="G3590" s="9" t="n">
        <f aca="false">A3590-설정!$B$3</f>
        <v>4149</v>
      </c>
      <c r="H3590" s="8" t="n">
        <f aca="false">10^(설정!$B$5+설정!$B$4*K3590)</f>
        <v>11773.2032855385</v>
      </c>
      <c r="I3590" s="8" t="n">
        <f aca="false">H3590/설정!$B$8</f>
        <v>5879.57354621757</v>
      </c>
      <c r="J3590" s="8" t="n">
        <f aca="false">H3590/설정!$B$9</f>
        <v>2936.27692030464</v>
      </c>
      <c r="K3590" s="10" t="n">
        <f aca="false">LOG10(G3590)</f>
        <v>3.61794343482897</v>
      </c>
      <c r="L3590" s="10" t="n">
        <f aca="false">LOG10(C3590)</f>
        <v>3.99128235306562</v>
      </c>
    </row>
    <row r="3591" customFormat="false" ht="15" hidden="false" customHeight="false" outlineLevel="0" collapsed="false">
      <c r="A3591" s="5" t="n">
        <v>43966</v>
      </c>
      <c r="B3591" s="6" t="n">
        <v>9801.27</v>
      </c>
      <c r="C3591" s="6" t="n">
        <v>9326.88</v>
      </c>
      <c r="D3591" s="7" t="n">
        <f aca="false">(L3591-(설정!$B$5+설정!$B$4*K3591))/설정!$B$6</f>
        <v>-0.337431836692557</v>
      </c>
      <c r="E3591" s="8" t="n">
        <f aca="false">H3591*설정!$B$8</f>
        <v>23606.8138600894</v>
      </c>
      <c r="F3591" s="8" t="n">
        <f aca="false">H3591*설정!$B$9</f>
        <v>47270.0641150234</v>
      </c>
      <c r="G3591" s="9" t="n">
        <f aca="false">A3591-설정!$B$3</f>
        <v>4150</v>
      </c>
      <c r="H3591" s="8" t="n">
        <f aca="false">10^(설정!$B$5+설정!$B$4*K3591)</f>
        <v>11789.3146763851</v>
      </c>
      <c r="I3591" s="8" t="n">
        <f aca="false">H3591/설정!$B$8</f>
        <v>5887.61962383271</v>
      </c>
      <c r="J3591" s="8" t="n">
        <f aca="false">H3591/설정!$B$9</f>
        <v>2940.29515594956</v>
      </c>
      <c r="K3591" s="10" t="n">
        <f aca="false">LOG10(G3591)</f>
        <v>3.61804809671209</v>
      </c>
      <c r="L3591" s="10" t="n">
        <f aca="false">LOG10(C3591)</f>
        <v>3.96973638914914</v>
      </c>
    </row>
    <row r="3592" customFormat="false" ht="15" hidden="false" customHeight="false" outlineLevel="0" collapsed="false">
      <c r="A3592" s="5" t="n">
        <v>43967</v>
      </c>
      <c r="B3592" s="6" t="n">
        <v>9326.88</v>
      </c>
      <c r="C3592" s="6" t="n">
        <v>9395.48</v>
      </c>
      <c r="D3592" s="7" t="n">
        <f aca="false">(L3592-(설정!$B$5+설정!$B$4*K3592))/설정!$B$6</f>
        <v>-0.328846794115147</v>
      </c>
      <c r="E3592" s="8" t="n">
        <f aca="false">H3592*설정!$B$8</f>
        <v>23639.1115191078</v>
      </c>
      <c r="F3592" s="8" t="n">
        <f aca="false">H3592*설정!$B$9</f>
        <v>47334.7366465058</v>
      </c>
      <c r="G3592" s="9" t="n">
        <f aca="false">A3592-설정!$B$3</f>
        <v>4151</v>
      </c>
      <c r="H3592" s="8" t="n">
        <f aca="false">10^(설정!$B$5+설정!$B$4*K3592)</f>
        <v>11805.4442255794</v>
      </c>
      <c r="I3592" s="8" t="n">
        <f aca="false">H3592/설정!$B$8</f>
        <v>5895.67476978199</v>
      </c>
      <c r="J3592" s="8" t="n">
        <f aca="false">H3592/설정!$B$9</f>
        <v>2944.31792034814</v>
      </c>
      <c r="K3592" s="10" t="n">
        <f aca="false">LOG10(G3592)</f>
        <v>3.61815273337852</v>
      </c>
      <c r="L3592" s="10" t="n">
        <f aca="false">LOG10(C3592)</f>
        <v>3.97291897241166</v>
      </c>
    </row>
    <row r="3593" customFormat="false" ht="15" hidden="false" customHeight="false" outlineLevel="0" collapsed="false">
      <c r="A3593" s="5" t="n">
        <v>43968</v>
      </c>
      <c r="B3593" s="6" t="n">
        <v>9395.48</v>
      </c>
      <c r="C3593" s="6" t="n">
        <v>9682.53</v>
      </c>
      <c r="D3593" s="7" t="n">
        <f aca="false">(L3593-(설정!$B$5+설정!$B$4*K3593))/설정!$B$6</f>
        <v>-0.287472902440116</v>
      </c>
      <c r="E3593" s="8" t="n">
        <f aca="false">H3593*설정!$B$8</f>
        <v>23671.4455704375</v>
      </c>
      <c r="F3593" s="8" t="n">
        <f aca="false">H3593*설정!$B$9</f>
        <v>47399.4820496132</v>
      </c>
      <c r="G3593" s="9" t="n">
        <f aca="false">A3593-설정!$B$3</f>
        <v>4152</v>
      </c>
      <c r="H3593" s="8" t="n">
        <f aca="false">10^(설정!$B$5+설정!$B$4*K3593)</f>
        <v>11821.5919492048</v>
      </c>
      <c r="I3593" s="8" t="n">
        <f aca="false">H3593/설정!$B$8</f>
        <v>5903.73899209743</v>
      </c>
      <c r="J3593" s="8" t="n">
        <f aca="false">H3593/설정!$B$9</f>
        <v>2948.3452175116</v>
      </c>
      <c r="K3593" s="10" t="n">
        <f aca="false">LOG10(G3593)</f>
        <v>3.6182573448404</v>
      </c>
      <c r="L3593" s="10" t="n">
        <f aca="false">LOG10(C3593)</f>
        <v>3.98598885126249</v>
      </c>
    </row>
    <row r="3594" customFormat="false" ht="15" hidden="false" customHeight="false" outlineLevel="0" collapsed="false">
      <c r="A3594" s="5" t="n">
        <v>43969</v>
      </c>
      <c r="B3594" s="6" t="n">
        <v>9682.53</v>
      </c>
      <c r="C3594" s="6" t="n">
        <v>9726.85</v>
      </c>
      <c r="D3594" s="7" t="n">
        <f aca="false">(L3594-(설정!$B$5+설정!$B$4*K3594))/설정!$B$6</f>
        <v>-0.282863766604941</v>
      </c>
      <c r="E3594" s="8" t="n">
        <f aca="false">H3594*설정!$B$8</f>
        <v>23703.8160463054</v>
      </c>
      <c r="F3594" s="8" t="n">
        <f aca="false">H3594*설정!$B$9</f>
        <v>47464.3003888766</v>
      </c>
      <c r="G3594" s="9" t="n">
        <f aca="false">A3594-설정!$B$3</f>
        <v>4153</v>
      </c>
      <c r="H3594" s="8" t="n">
        <f aca="false">10^(설정!$B$5+설정!$B$4*K3594)</f>
        <v>11837.7578633554</v>
      </c>
      <c r="I3594" s="8" t="n">
        <f aca="false">H3594/설정!$B$8</f>
        <v>5911.81229881651</v>
      </c>
      <c r="J3594" s="8" t="n">
        <f aca="false">H3594/설정!$B$9</f>
        <v>2952.37705145388</v>
      </c>
      <c r="K3594" s="10" t="n">
        <f aca="false">LOG10(G3594)</f>
        <v>3.61836193110988</v>
      </c>
      <c r="L3594" s="10" t="n">
        <f aca="false">LOG10(C3594)</f>
        <v>3.98797221857163</v>
      </c>
    </row>
    <row r="3595" customFormat="false" ht="15" hidden="false" customHeight="false" outlineLevel="0" collapsed="false">
      <c r="A3595" s="5" t="n">
        <v>43970</v>
      </c>
      <c r="B3595" s="6" t="n">
        <v>9726.85</v>
      </c>
      <c r="C3595" s="6" t="n">
        <v>9754.2</v>
      </c>
      <c r="D3595" s="7" t="n">
        <f aca="false">(L3595-(설정!$B$5+설정!$B$4*K3595))/설정!$B$6</f>
        <v>-0.280787510478137</v>
      </c>
      <c r="E3595" s="8" t="n">
        <f aca="false">H3595*설정!$B$8</f>
        <v>23736.222978958</v>
      </c>
      <c r="F3595" s="8" t="n">
        <f aca="false">H3595*설정!$B$9</f>
        <v>47529.1917288659</v>
      </c>
      <c r="G3595" s="9" t="n">
        <f aca="false">A3595-설정!$B$3</f>
        <v>4154</v>
      </c>
      <c r="H3595" s="8" t="n">
        <f aca="false">10^(설정!$B$5+설정!$B$4*K3595)</f>
        <v>11853.9419841352</v>
      </c>
      <c r="I3595" s="8" t="n">
        <f aca="false">H3595/설정!$B$8</f>
        <v>5919.89469798162</v>
      </c>
      <c r="J3595" s="8" t="n">
        <f aca="false">H3595/설정!$B$9</f>
        <v>2956.41342619137</v>
      </c>
      <c r="K3595" s="10" t="n">
        <f aca="false">LOG10(G3595)</f>
        <v>3.61846649219908</v>
      </c>
      <c r="L3595" s="10" t="n">
        <f aca="false">LOG10(C3595)</f>
        <v>3.9891916561157</v>
      </c>
    </row>
    <row r="3596" customFormat="false" ht="15" hidden="false" customHeight="false" outlineLevel="0" collapsed="false">
      <c r="A3596" s="5" t="n">
        <v>43971</v>
      </c>
      <c r="B3596" s="6" t="n">
        <v>9754.2</v>
      </c>
      <c r="C3596" s="6" t="n">
        <v>9515.7</v>
      </c>
      <c r="D3596" s="7" t="n">
        <f aca="false">(L3596-(설정!$B$5+설정!$B$4*K3596))/설정!$B$6</f>
        <v>-0.318407013608874</v>
      </c>
      <c r="E3596" s="8" t="n">
        <f aca="false">H3596*설정!$B$8</f>
        <v>23768.6664006634</v>
      </c>
      <c r="F3596" s="8" t="n">
        <f aca="false">H3596*설정!$B$9</f>
        <v>47594.1561341946</v>
      </c>
      <c r="G3596" s="9" t="n">
        <f aca="false">A3596-설정!$B$3</f>
        <v>4155</v>
      </c>
      <c r="H3596" s="8" t="n">
        <f aca="false">10^(설정!$B$5+설정!$B$4*K3596)</f>
        <v>11870.144327659</v>
      </c>
      <c r="I3596" s="8" t="n">
        <f aca="false">H3596/설정!$B$8</f>
        <v>5927.98619764054</v>
      </c>
      <c r="J3596" s="8" t="n">
        <f aca="false">H3596/설정!$B$9</f>
        <v>2960.45434574317</v>
      </c>
      <c r="K3596" s="10" t="n">
        <f aca="false">LOG10(G3596)</f>
        <v>3.61857102812013</v>
      </c>
      <c r="L3596" s="10" t="n">
        <f aca="false">LOG10(C3596)</f>
        <v>3.97844074164619</v>
      </c>
    </row>
    <row r="3597" customFormat="false" ht="15" hidden="false" customHeight="false" outlineLevel="0" collapsed="false">
      <c r="A3597" s="5" t="n">
        <v>43972</v>
      </c>
      <c r="B3597" s="6" t="n">
        <v>9515.7</v>
      </c>
      <c r="C3597" s="6" t="n">
        <v>9068.8</v>
      </c>
      <c r="D3597" s="7" t="n">
        <f aca="false">(L3597-(설정!$B$5+설정!$B$4*K3597))/설정!$B$6</f>
        <v>-0.389652449474891</v>
      </c>
      <c r="E3597" s="8" t="n">
        <f aca="false">H3597*설정!$B$8</f>
        <v>23801.1463437101</v>
      </c>
      <c r="F3597" s="8" t="n">
        <f aca="false">H3597*설정!$B$9</f>
        <v>47659.1936695167</v>
      </c>
      <c r="G3597" s="9" t="n">
        <f aca="false">A3597-설정!$B$3</f>
        <v>4156</v>
      </c>
      <c r="H3597" s="8" t="n">
        <f aca="false">10^(설정!$B$5+설정!$B$4*K3597)</f>
        <v>11886.3649100518</v>
      </c>
      <c r="I3597" s="8" t="n">
        <f aca="false">H3597/설정!$B$8</f>
        <v>5936.08680584611</v>
      </c>
      <c r="J3597" s="8" t="n">
        <f aca="false">H3597/설정!$B$9</f>
        <v>2964.49981413088</v>
      </c>
      <c r="K3597" s="10" t="n">
        <f aca="false">LOG10(G3597)</f>
        <v>3.61867553888514</v>
      </c>
      <c r="L3597" s="10" t="n">
        <f aca="false">LOG10(C3597)</f>
        <v>3.95754982423135</v>
      </c>
    </row>
    <row r="3598" customFormat="false" ht="15" hidden="false" customHeight="false" outlineLevel="0" collapsed="false">
      <c r="A3598" s="5" t="n">
        <v>43973</v>
      </c>
      <c r="B3598" s="6" t="n">
        <v>9068.8</v>
      </c>
      <c r="C3598" s="6" t="n">
        <v>9161.82</v>
      </c>
      <c r="D3598" s="7" t="n">
        <f aca="false">(L3598-(설정!$B$5+설정!$B$4*K3598))/설정!$B$6</f>
        <v>-0.376921462311443</v>
      </c>
      <c r="E3598" s="8" t="n">
        <f aca="false">H3598*설정!$B$8</f>
        <v>23833.6628404076</v>
      </c>
      <c r="F3598" s="8" t="n">
        <f aca="false">H3598*설정!$B$9</f>
        <v>47724.3043995286</v>
      </c>
      <c r="G3598" s="9" t="n">
        <f aca="false">A3598-설정!$B$3</f>
        <v>4157</v>
      </c>
      <c r="H3598" s="8" t="n">
        <f aca="false">10^(설정!$B$5+설정!$B$4*K3598)</f>
        <v>11902.603747449</v>
      </c>
      <c r="I3598" s="8" t="n">
        <f aca="false">H3598/설정!$B$8</f>
        <v>5944.19653065646</v>
      </c>
      <c r="J3598" s="8" t="n">
        <f aca="false">H3598/설정!$B$9</f>
        <v>2968.54983537876</v>
      </c>
      <c r="K3598" s="10" t="n">
        <f aca="false">LOG10(G3598)</f>
        <v>3.61878002450622</v>
      </c>
      <c r="L3598" s="10" t="n">
        <f aca="false">LOG10(C3598)</f>
        <v>3.96198175504816</v>
      </c>
    </row>
    <row r="3599" customFormat="false" ht="15" hidden="false" customHeight="false" outlineLevel="0" collapsed="false">
      <c r="A3599" s="5" t="n">
        <v>43974</v>
      </c>
      <c r="B3599" s="6" t="n">
        <v>9161.82</v>
      </c>
      <c r="C3599" s="6" t="n">
        <v>9183.66</v>
      </c>
      <c r="D3599" s="7" t="n">
        <f aca="false">(L3599-(설정!$B$5+설정!$B$4*K3599))/설정!$B$6</f>
        <v>-0.375458125003681</v>
      </c>
      <c r="E3599" s="8" t="n">
        <f aca="false">H3599*설정!$B$8</f>
        <v>23866.2159230858</v>
      </c>
      <c r="F3599" s="8" t="n">
        <f aca="false">H3599*설정!$B$9</f>
        <v>47789.4883889675</v>
      </c>
      <c r="G3599" s="9" t="n">
        <f aca="false">A3599-설정!$B$3</f>
        <v>4158</v>
      </c>
      <c r="H3599" s="8" t="n">
        <f aca="false">10^(설정!$B$5+설정!$B$4*K3599)</f>
        <v>11918.8608559963</v>
      </c>
      <c r="I3599" s="8" t="n">
        <f aca="false">H3599/설정!$B$8</f>
        <v>5952.31538013477</v>
      </c>
      <c r="J3599" s="8" t="n">
        <f aca="false">H3599/설정!$B$9</f>
        <v>2972.60441351359</v>
      </c>
      <c r="K3599" s="10" t="n">
        <f aca="false">LOG10(G3599)</f>
        <v>3.61888448499545</v>
      </c>
      <c r="L3599" s="10" t="n">
        <f aca="false">LOG10(C3599)</f>
        <v>3.96301579678112</v>
      </c>
    </row>
    <row r="3600" customFormat="false" ht="15" hidden="false" customHeight="false" outlineLevel="0" collapsed="false">
      <c r="A3600" s="5" t="n">
        <v>43975</v>
      </c>
      <c r="B3600" s="6" t="n">
        <v>9183.66</v>
      </c>
      <c r="C3600" s="6" t="n">
        <v>8806.23</v>
      </c>
      <c r="D3600" s="7" t="n">
        <f aca="false">(L3600-(설정!$B$5+설정!$B$4*K3600))/설정!$B$6</f>
        <v>-0.437863955287104</v>
      </c>
      <c r="E3600" s="8" t="n">
        <f aca="false">H3600*설정!$B$8</f>
        <v>23898.8056240958</v>
      </c>
      <c r="F3600" s="8" t="n">
        <f aca="false">H3600*설정!$B$9</f>
        <v>47854.7457026127</v>
      </c>
      <c r="G3600" s="9" t="n">
        <f aca="false">A3600-설정!$B$3</f>
        <v>4159</v>
      </c>
      <c r="H3600" s="8" t="n">
        <f aca="false">10^(설정!$B$5+설정!$B$4*K3600)</f>
        <v>11935.1362518499</v>
      </c>
      <c r="I3600" s="8" t="n">
        <f aca="false">H3600/설정!$B$8</f>
        <v>5960.44336234949</v>
      </c>
      <c r="J3600" s="8" t="n">
        <f aca="false">H3600/설정!$B$9</f>
        <v>2976.66355256477</v>
      </c>
      <c r="K3600" s="10" t="n">
        <f aca="false">LOG10(G3600)</f>
        <v>3.61898892036493</v>
      </c>
      <c r="L3600" s="10" t="n">
        <f aca="false">LOG10(C3600)</f>
        <v>3.94479002411992</v>
      </c>
    </row>
    <row r="3601" customFormat="false" ht="15" hidden="false" customHeight="false" outlineLevel="0" collapsed="false">
      <c r="A3601" s="5" t="n">
        <v>43976</v>
      </c>
      <c r="B3601" s="6" t="n">
        <v>8806.23</v>
      </c>
      <c r="C3601" s="6" t="n">
        <v>8909.19</v>
      </c>
      <c r="D3601" s="7" t="n">
        <f aca="false">(L3601-(설정!$B$5+설정!$B$4*K3601))/설정!$B$6</f>
        <v>-0.42308788091955</v>
      </c>
      <c r="E3601" s="8" t="n">
        <f aca="false">H3601*설정!$B$8</f>
        <v>23931.4319758094</v>
      </c>
      <c r="F3601" s="8" t="n">
        <f aca="false">H3601*설정!$B$9</f>
        <v>47920.0764052854</v>
      </c>
      <c r="G3601" s="9" t="n">
        <f aca="false">A3601-설정!$B$3</f>
        <v>4160</v>
      </c>
      <c r="H3601" s="8" t="n">
        <f aca="false">10^(설정!$B$5+설정!$B$4*K3601)</f>
        <v>11951.4299511765</v>
      </c>
      <c r="I3601" s="8" t="n">
        <f aca="false">H3601/설정!$B$8</f>
        <v>5968.5804853743</v>
      </c>
      <c r="J3601" s="8" t="n">
        <f aca="false">H3601/설정!$B$9</f>
        <v>2980.72725656432</v>
      </c>
      <c r="K3601" s="10" t="n">
        <f aca="false">LOG10(G3601)</f>
        <v>3.61909333062674</v>
      </c>
      <c r="L3601" s="10" t="n">
        <f aca="false">LOG10(C3601)</f>
        <v>3.94983822092562</v>
      </c>
    </row>
    <row r="3602" customFormat="false" ht="15" hidden="false" customHeight="false" outlineLevel="0" collapsed="false">
      <c r="A3602" s="5" t="n">
        <v>43977</v>
      </c>
      <c r="B3602" s="6" t="n">
        <v>8909.19</v>
      </c>
      <c r="C3602" s="6" t="n">
        <v>8835.14</v>
      </c>
      <c r="D3602" s="7" t="n">
        <f aca="false">(L3602-(설정!$B$5+설정!$B$4*K3602))/설정!$B$6</f>
        <v>-0.437072787272398</v>
      </c>
      <c r="E3602" s="8" t="n">
        <f aca="false">H3602*설정!$B$8</f>
        <v>23964.0950106193</v>
      </c>
      <c r="F3602" s="8" t="n">
        <f aca="false">H3602*설정!$B$9</f>
        <v>47985.4805618482</v>
      </c>
      <c r="G3602" s="9" t="n">
        <f aca="false">A3602-설정!$B$3</f>
        <v>4161</v>
      </c>
      <c r="H3602" s="8" t="n">
        <f aca="false">10^(설정!$B$5+설정!$B$4*K3602)</f>
        <v>11967.741970153</v>
      </c>
      <c r="I3602" s="8" t="n">
        <f aca="false">H3602/설정!$B$8</f>
        <v>5976.72675728802</v>
      </c>
      <c r="J3602" s="8" t="n">
        <f aca="false">H3602/설정!$B$9</f>
        <v>2984.79552954683</v>
      </c>
      <c r="K3602" s="10" t="n">
        <f aca="false">LOG10(G3602)</f>
        <v>3.61919771579295</v>
      </c>
      <c r="L3602" s="10" t="n">
        <f aca="false">LOG10(C3602)</f>
        <v>3.94621343564762</v>
      </c>
    </row>
    <row r="3603" customFormat="false" ht="15" hidden="false" customHeight="false" outlineLevel="0" collapsed="false">
      <c r="A3603" s="5" t="n">
        <v>43978</v>
      </c>
      <c r="B3603" s="6" t="n">
        <v>8835.14</v>
      </c>
      <c r="C3603" s="6" t="n">
        <v>9169.06</v>
      </c>
      <c r="D3603" s="7" t="n">
        <f aca="false">(L3603-(설정!$B$5+설정!$B$4*K3603))/설정!$B$6</f>
        <v>-0.385607903766949</v>
      </c>
      <c r="E3603" s="8" t="n">
        <f aca="false">H3603*설정!$B$8</f>
        <v>23996.7947609389</v>
      </c>
      <c r="F3603" s="8" t="n">
        <f aca="false">H3603*설정!$B$9</f>
        <v>48050.9582372054</v>
      </c>
      <c r="G3603" s="9" t="n">
        <f aca="false">A3603-설정!$B$3</f>
        <v>4162</v>
      </c>
      <c r="H3603" s="8" t="n">
        <f aca="false">10^(설정!$B$5+설정!$B$4*K3603)</f>
        <v>11984.0723249667</v>
      </c>
      <c r="I3603" s="8" t="n">
        <f aca="false">H3603/설정!$B$8</f>
        <v>5984.88218617464</v>
      </c>
      <c r="J3603" s="8" t="n">
        <f aca="false">H3603/설정!$B$9</f>
        <v>2988.86837554947</v>
      </c>
      <c r="K3603" s="10" t="n">
        <f aca="false">LOG10(G3603)</f>
        <v>3.61930207587561</v>
      </c>
      <c r="L3603" s="10" t="n">
        <f aca="false">LOG10(C3603)</f>
        <v>3.96232481465168</v>
      </c>
    </row>
    <row r="3604" customFormat="false" ht="15" hidden="false" customHeight="false" outlineLevel="0" collapsed="false">
      <c r="A3604" s="5" t="n">
        <v>43979</v>
      </c>
      <c r="B3604" s="6" t="n">
        <v>9169.06</v>
      </c>
      <c r="C3604" s="6" t="n">
        <v>9568.26</v>
      </c>
      <c r="D3604" s="7" t="n">
        <f aca="false">(L3604-(설정!$B$5+설정!$B$4*K3604))/설정!$B$6</f>
        <v>-0.326194335156472</v>
      </c>
      <c r="E3604" s="8" t="n">
        <f aca="false">H3604*설정!$B$8</f>
        <v>24029.5312592024</v>
      </c>
      <c r="F3604" s="8" t="n">
        <f aca="false">H3604*설정!$B$9</f>
        <v>48116.5094963034</v>
      </c>
      <c r="G3604" s="9" t="n">
        <f aca="false">A3604-설정!$B$3</f>
        <v>4163</v>
      </c>
      <c r="H3604" s="8" t="n">
        <f aca="false">10^(설정!$B$5+설정!$B$4*K3604)</f>
        <v>12000.4210318154</v>
      </c>
      <c r="I3604" s="8" t="n">
        <f aca="false">H3604/설정!$B$8</f>
        <v>5993.04678012342</v>
      </c>
      <c r="J3604" s="8" t="n">
        <f aca="false">H3604/설정!$B$9</f>
        <v>2992.94579861205</v>
      </c>
      <c r="K3604" s="10" t="n">
        <f aca="false">LOG10(G3604)</f>
        <v>3.61940641088678</v>
      </c>
      <c r="L3604" s="10" t="n">
        <f aca="false">LOG10(C3604)</f>
        <v>3.98083296796448</v>
      </c>
    </row>
    <row r="3605" customFormat="false" ht="15" hidden="false" customHeight="false" outlineLevel="0" collapsed="false">
      <c r="A3605" s="5" t="n">
        <v>43980</v>
      </c>
      <c r="B3605" s="6" t="n">
        <v>9568.26</v>
      </c>
      <c r="C3605" s="6" t="n">
        <v>9432.41</v>
      </c>
      <c r="D3605" s="7" t="n">
        <f aca="false">(L3605-(설정!$B$5+설정!$B$4*K3605))/설정!$B$6</f>
        <v>-0.348751935865907</v>
      </c>
      <c r="E3605" s="8" t="n">
        <f aca="false">H3605*설정!$B$8</f>
        <v>24062.304537865</v>
      </c>
      <c r="F3605" s="8" t="n">
        <f aca="false">H3605*설정!$B$9</f>
        <v>48182.1344041296</v>
      </c>
      <c r="G3605" s="9" t="n">
        <f aca="false">A3605-설정!$B$3</f>
        <v>4164</v>
      </c>
      <c r="H3605" s="8" t="n">
        <f aca="false">10^(설정!$B$5+설정!$B$4*K3605)</f>
        <v>12016.7881069074</v>
      </c>
      <c r="I3605" s="8" t="n">
        <f aca="false">H3605/설정!$B$8</f>
        <v>6001.22054722875</v>
      </c>
      <c r="J3605" s="8" t="n">
        <f aca="false">H3605/설정!$B$9</f>
        <v>2997.02780277692</v>
      </c>
      <c r="K3605" s="10" t="n">
        <f aca="false">LOG10(G3605)</f>
        <v>3.6195107208385</v>
      </c>
      <c r="L3605" s="10" t="n">
        <f aca="false">LOG10(C3605)</f>
        <v>3.97462267004162</v>
      </c>
    </row>
    <row r="3606" customFormat="false" ht="15" hidden="false" customHeight="false" outlineLevel="0" collapsed="false">
      <c r="A3606" s="5" t="n">
        <v>43981</v>
      </c>
      <c r="B3606" s="6" t="n">
        <v>9432.41</v>
      </c>
      <c r="C3606" s="6" t="n">
        <v>9691.68</v>
      </c>
      <c r="D3606" s="7" t="n">
        <f aca="false">(L3606-(설정!$B$5+설정!$B$4*K3606))/설정!$B$6</f>
        <v>-0.311661362748968</v>
      </c>
      <c r="E3606" s="8" t="n">
        <f aca="false">H3606*설정!$B$8</f>
        <v>24095.1146294027</v>
      </c>
      <c r="F3606" s="8" t="n">
        <f aca="false">H3606*설정!$B$9</f>
        <v>48247.833025714</v>
      </c>
      <c r="G3606" s="9" t="n">
        <f aca="false">A3606-설정!$B$3</f>
        <v>4165</v>
      </c>
      <c r="H3606" s="8" t="n">
        <f aca="false">10^(설정!$B$5+설정!$B$4*K3606)</f>
        <v>12033.1735664612</v>
      </c>
      <c r="I3606" s="8" t="n">
        <f aca="false">H3606/설정!$B$8</f>
        <v>6009.40349559026</v>
      </c>
      <c r="J3606" s="8" t="n">
        <f aca="false">H3606/설정!$B$9</f>
        <v>3001.11439208907</v>
      </c>
      <c r="K3606" s="10" t="n">
        <f aca="false">LOG10(G3606)</f>
        <v>3.61961500574281</v>
      </c>
      <c r="L3606" s="10" t="n">
        <f aca="false">LOG10(C3606)</f>
        <v>3.98639906616207</v>
      </c>
    </row>
    <row r="3607" customFormat="false" ht="15" hidden="false" customHeight="false" outlineLevel="0" collapsed="false">
      <c r="A3607" s="5" t="n">
        <v>43982</v>
      </c>
      <c r="B3607" s="6" t="n">
        <v>9691.68</v>
      </c>
      <c r="C3607" s="6" t="n">
        <v>9433.94</v>
      </c>
      <c r="D3607" s="7" t="n">
        <f aca="false">(L3607-(설정!$B$5+설정!$B$4*K3607))/설정!$B$6</f>
        <v>-0.352442793075164</v>
      </c>
      <c r="E3607" s="8" t="n">
        <f aca="false">H3607*설정!$B$8</f>
        <v>24127.9615663126</v>
      </c>
      <c r="F3607" s="8" t="n">
        <f aca="false">H3607*설정!$B$9</f>
        <v>48313.6054261283</v>
      </c>
      <c r="G3607" s="9" t="n">
        <f aca="false">A3607-설정!$B$3</f>
        <v>4166</v>
      </c>
      <c r="H3607" s="8" t="n">
        <f aca="false">10^(설정!$B$5+설정!$B$4*K3607)</f>
        <v>12049.577426706</v>
      </c>
      <c r="I3607" s="8" t="n">
        <f aca="false">H3607/설정!$B$8</f>
        <v>6017.59563331285</v>
      </c>
      <c r="J3607" s="8" t="n">
        <f aca="false">H3607/설정!$B$9</f>
        <v>3005.2055705961</v>
      </c>
      <c r="K3607" s="10" t="n">
        <f aca="false">LOG10(G3607)</f>
        <v>3.61971926561173</v>
      </c>
      <c r="L3607" s="10" t="n">
        <f aca="false">LOG10(C3607)</f>
        <v>3.97469310979904</v>
      </c>
    </row>
    <row r="3608" customFormat="false" ht="15" hidden="false" customHeight="false" outlineLevel="0" collapsed="false">
      <c r="A3608" s="5" t="n">
        <v>43983</v>
      </c>
      <c r="B3608" s="6" t="n">
        <v>9433.94</v>
      </c>
      <c r="C3608" s="6" t="n">
        <v>10199.14</v>
      </c>
      <c r="D3608" s="7" t="n">
        <f aca="false">(L3608-(설정!$B$5+설정!$B$4*K3608))/설정!$B$6</f>
        <v>-0.242082718554658</v>
      </c>
      <c r="E3608" s="8" t="n">
        <f aca="false">H3608*설정!$B$8</f>
        <v>24160.8453811119</v>
      </c>
      <c r="F3608" s="8" t="n">
        <f aca="false">H3608*설정!$B$9</f>
        <v>48379.4516704849</v>
      </c>
      <c r="G3608" s="9" t="n">
        <f aca="false">A3608-설정!$B$3</f>
        <v>4167</v>
      </c>
      <c r="H3608" s="8" t="n">
        <f aca="false">10^(설정!$B$5+설정!$B$4*K3608)</f>
        <v>12065.999703881</v>
      </c>
      <c r="I3608" s="8" t="n">
        <f aca="false">H3608/설정!$B$8</f>
        <v>6025.79696850644</v>
      </c>
      <c r="J3608" s="8" t="n">
        <f aca="false">H3608/설정!$B$9</f>
        <v>3009.30134234814</v>
      </c>
      <c r="K3608" s="10" t="n">
        <f aca="false">LOG10(G3608)</f>
        <v>3.61982350045728</v>
      </c>
      <c r="L3608" s="10" t="n">
        <f aca="false">LOG10(C3608)</f>
        <v>4.00856355323244</v>
      </c>
    </row>
    <row r="3609" customFormat="false" ht="15" hidden="false" customHeight="false" outlineLevel="0" collapsed="false">
      <c r="A3609" s="5" t="n">
        <v>43984</v>
      </c>
      <c r="B3609" s="6" t="n">
        <v>10199.14</v>
      </c>
      <c r="C3609" s="6" t="n">
        <v>9512.35</v>
      </c>
      <c r="D3609" s="7" t="n">
        <f aca="false">(L3609-(설정!$B$5+설정!$B$4*K3609))/설정!$B$6</f>
        <v>-0.344444531618211</v>
      </c>
      <c r="E3609" s="8" t="n">
        <f aca="false">H3609*설정!$B$8</f>
        <v>24193.7661063396</v>
      </c>
      <c r="F3609" s="8" t="n">
        <f aca="false">H3609*설정!$B$9</f>
        <v>48445.3718239393</v>
      </c>
      <c r="G3609" s="9" t="n">
        <f aca="false">A3609-설정!$B$3</f>
        <v>4168</v>
      </c>
      <c r="H3609" s="8" t="n">
        <f aca="false">10^(설정!$B$5+설정!$B$4*K3609)</f>
        <v>12082.4404142363</v>
      </c>
      <c r="I3609" s="8" t="n">
        <f aca="false">H3609/설정!$B$8</f>
        <v>6034.00750928632</v>
      </c>
      <c r="J3609" s="8" t="n">
        <f aca="false">H3609/설정!$B$9</f>
        <v>3013.40171139798</v>
      </c>
      <c r="K3609" s="10" t="n">
        <f aca="false">LOG10(G3609)</f>
        <v>3.61992771029147</v>
      </c>
      <c r="L3609" s="10" t="n">
        <f aca="false">LOG10(C3609)</f>
        <v>3.97828782145422</v>
      </c>
    </row>
    <row r="3610" customFormat="false" ht="15" hidden="false" customHeight="false" outlineLevel="0" collapsed="false">
      <c r="A3610" s="5" t="n">
        <v>43985</v>
      </c>
      <c r="B3610" s="6" t="n">
        <v>9512.35</v>
      </c>
      <c r="C3610" s="6" t="n">
        <v>9642.27</v>
      </c>
      <c r="D3610" s="7" t="n">
        <f aca="false">(L3610-(설정!$B$5+설정!$B$4*K3610))/설정!$B$6</f>
        <v>-0.326867752314039</v>
      </c>
      <c r="E3610" s="8" t="n">
        <f aca="false">H3610*설정!$B$8</f>
        <v>24226.7237745554</v>
      </c>
      <c r="F3610" s="8" t="n">
        <f aca="false">H3610*설정!$B$9</f>
        <v>48511.3659516887</v>
      </c>
      <c r="G3610" s="9" t="n">
        <f aca="false">A3610-설정!$B$3</f>
        <v>4169</v>
      </c>
      <c r="H3610" s="8" t="n">
        <f aca="false">10^(설정!$B$5+설정!$B$4*K3610)</f>
        <v>12098.8995740322</v>
      </c>
      <c r="I3610" s="8" t="n">
        <f aca="false">H3610/설정!$B$8</f>
        <v>6042.22726377301</v>
      </c>
      <c r="J3610" s="8" t="n">
        <f aca="false">H3610/설정!$B$9</f>
        <v>3017.50668180104</v>
      </c>
      <c r="K3610" s="10" t="n">
        <f aca="false">LOG10(G3610)</f>
        <v>3.6200318951263</v>
      </c>
      <c r="L3610" s="10" t="n">
        <f aca="false">LOG10(C3610)</f>
        <v>3.98417928830322</v>
      </c>
    </row>
    <row r="3611" customFormat="false" ht="15" hidden="false" customHeight="false" outlineLevel="0" collapsed="false">
      <c r="A3611" s="5" t="n">
        <v>43986</v>
      </c>
      <c r="B3611" s="6" t="n">
        <v>9642.27</v>
      </c>
      <c r="C3611" s="6" t="n">
        <v>9813.36</v>
      </c>
      <c r="D3611" s="7" t="n">
        <f aca="false">(L3611-(설정!$B$5+설정!$B$4*K3611))/설정!$B$6</f>
        <v>-0.303497159063911</v>
      </c>
      <c r="E3611" s="8" t="n">
        <f aca="false">H3611*설정!$B$8</f>
        <v>24259.7184183393</v>
      </c>
      <c r="F3611" s="8" t="n">
        <f aca="false">H3611*설정!$B$9</f>
        <v>48577.4341189715</v>
      </c>
      <c r="G3611" s="9" t="n">
        <f aca="false">A3611-설정!$B$3</f>
        <v>4170</v>
      </c>
      <c r="H3611" s="8" t="n">
        <f aca="false">10^(설정!$B$5+설정!$B$4*K3611)</f>
        <v>12115.3771995394</v>
      </c>
      <c r="I3611" s="8" t="n">
        <f aca="false">H3611/설정!$B$8</f>
        <v>6050.4562400921</v>
      </c>
      <c r="J3611" s="8" t="n">
        <f aca="false">H3611/설정!$B$9</f>
        <v>3021.61625761526</v>
      </c>
      <c r="K3611" s="10" t="n">
        <f aca="false">LOG10(G3611)</f>
        <v>3.62013605497376</v>
      </c>
      <c r="L3611" s="10" t="n">
        <f aca="false">LOG10(C3611)</f>
        <v>3.99181773109224</v>
      </c>
    </row>
    <row r="3612" customFormat="false" ht="15" hidden="false" customHeight="false" outlineLevel="0" collapsed="false">
      <c r="A3612" s="5" t="n">
        <v>43987</v>
      </c>
      <c r="B3612" s="6" t="n">
        <v>9813.36</v>
      </c>
      <c r="C3612" s="6" t="n">
        <v>9641.89</v>
      </c>
      <c r="D3612" s="7" t="n">
        <f aca="false">(L3612-(설정!$B$5+설정!$B$4*K3612))/설정!$B$6</f>
        <v>-0.330844256791611</v>
      </c>
      <c r="E3612" s="8" t="n">
        <f aca="false">H3612*설정!$B$8</f>
        <v>24292.7500702928</v>
      </c>
      <c r="F3612" s="8" t="n">
        <f aca="false">H3612*설정!$B$9</f>
        <v>48643.576391068</v>
      </c>
      <c r="G3612" s="9" t="n">
        <f aca="false">A3612-설정!$B$3</f>
        <v>4171</v>
      </c>
      <c r="H3612" s="8" t="n">
        <f aca="false">10^(설정!$B$5+설정!$B$4*K3612)</f>
        <v>12131.873307039</v>
      </c>
      <c r="I3612" s="8" t="n">
        <f aca="false">H3612/설정!$B$8</f>
        <v>6058.69444637447</v>
      </c>
      <c r="J3612" s="8" t="n">
        <f aca="false">H3612/설정!$B$9</f>
        <v>3025.73044290123</v>
      </c>
      <c r="K3612" s="10" t="n">
        <f aca="false">LOG10(G3612)</f>
        <v>3.62024018984583</v>
      </c>
      <c r="L3612" s="10" t="n">
        <f aca="false">LOG10(C3612)</f>
        <v>3.98416217250423</v>
      </c>
    </row>
    <row r="3613" customFormat="false" ht="15" hidden="false" customHeight="false" outlineLevel="0" collapsed="false">
      <c r="A3613" s="5" t="n">
        <v>43988</v>
      </c>
      <c r="B3613" s="6" t="n">
        <v>9641.89</v>
      </c>
      <c r="C3613" s="6" t="n">
        <v>9668.67</v>
      </c>
      <c r="D3613" s="7" t="n">
        <f aca="false">(L3613-(설정!$B$5+설정!$B$4*K3613))/설정!$B$6</f>
        <v>-0.328808830293411</v>
      </c>
      <c r="E3613" s="8" t="n">
        <f aca="false">H3613*설정!$B$8</f>
        <v>24325.8187630383</v>
      </c>
      <c r="F3613" s="8" t="n">
        <f aca="false">H3613*설정!$B$9</f>
        <v>48709.7928333013</v>
      </c>
      <c r="G3613" s="9" t="n">
        <f aca="false">A3613-설정!$B$3</f>
        <v>4172</v>
      </c>
      <c r="H3613" s="8" t="n">
        <f aca="false">10^(설정!$B$5+설정!$B$4*K3613)</f>
        <v>12148.3879128229</v>
      </c>
      <c r="I3613" s="8" t="n">
        <f aca="false">H3613/설정!$B$8</f>
        <v>6066.94189075628</v>
      </c>
      <c r="J3613" s="8" t="n">
        <f aca="false">H3613/설정!$B$9</f>
        <v>3029.84924172218</v>
      </c>
      <c r="K3613" s="10" t="n">
        <f aca="false">LOG10(G3613)</f>
        <v>3.62034429975449</v>
      </c>
      <c r="L3613" s="10" t="n">
        <f aca="false">LOG10(C3613)</f>
        <v>3.98536673764178</v>
      </c>
    </row>
    <row r="3614" customFormat="false" ht="15" hidden="false" customHeight="false" outlineLevel="0" collapsed="false">
      <c r="A3614" s="5" t="n">
        <v>43989</v>
      </c>
      <c r="B3614" s="6" t="n">
        <v>9668.67</v>
      </c>
      <c r="C3614" s="6" t="n">
        <v>9747.58</v>
      </c>
      <c r="D3614" s="7" t="n">
        <f aca="false">(L3614-(설정!$B$5+설정!$B$4*K3614))/설정!$B$6</f>
        <v>-0.319061063733977</v>
      </c>
      <c r="E3614" s="8" t="n">
        <f aca="false">H3614*설정!$B$8</f>
        <v>24358.9245292186</v>
      </c>
      <c r="F3614" s="8" t="n">
        <f aca="false">H3614*설정!$B$9</f>
        <v>48776.0835110351</v>
      </c>
      <c r="G3614" s="9" t="n">
        <f aca="false">A3614-설정!$B$3</f>
        <v>4173</v>
      </c>
      <c r="H3614" s="8" t="n">
        <f aca="false">10^(설정!$B$5+설정!$B$4*K3614)</f>
        <v>12164.921033193</v>
      </c>
      <c r="I3614" s="8" t="n">
        <f aca="false">H3614/설정!$B$8</f>
        <v>6075.19858137877</v>
      </c>
      <c r="J3614" s="8" t="n">
        <f aca="false">H3614/설정!$B$9</f>
        <v>3033.97265814385</v>
      </c>
      <c r="K3614" s="10" t="n">
        <f aca="false">LOG10(G3614)</f>
        <v>3.62044838471171</v>
      </c>
      <c r="L3614" s="10" t="n">
        <f aca="false">LOG10(C3614)</f>
        <v>3.98889680820124</v>
      </c>
    </row>
    <row r="3615" customFormat="false" ht="15" hidden="false" customHeight="false" outlineLevel="0" collapsed="false">
      <c r="A3615" s="5" t="n">
        <v>43990</v>
      </c>
      <c r="B3615" s="6" t="n">
        <v>9747.58</v>
      </c>
      <c r="C3615" s="6" t="n">
        <v>9769.34</v>
      </c>
      <c r="D3615" s="7" t="n">
        <f aca="false">(L3615-(설정!$B$5+설정!$B$4*K3615))/설정!$B$6</f>
        <v>-0.317807818100395</v>
      </c>
      <c r="E3615" s="8" t="n">
        <f aca="false">H3615*설정!$B$8</f>
        <v>24392.0674014982</v>
      </c>
      <c r="F3615" s="8" t="n">
        <f aca="false">H3615*설정!$B$9</f>
        <v>48842.4484896763</v>
      </c>
      <c r="G3615" s="9" t="n">
        <f aca="false">A3615-설정!$B$3</f>
        <v>4174</v>
      </c>
      <c r="H3615" s="8" t="n">
        <f aca="false">10^(설정!$B$5+설정!$B$4*K3615)</f>
        <v>12181.4726844619</v>
      </c>
      <c r="I3615" s="8" t="n">
        <f aca="false">H3615/설정!$B$8</f>
        <v>6083.46452638854</v>
      </c>
      <c r="J3615" s="8" t="n">
        <f aca="false">H3615/설정!$B$9</f>
        <v>3038.10069623469</v>
      </c>
      <c r="K3615" s="10" t="n">
        <f aca="false">LOG10(G3615)</f>
        <v>3.62055244472944</v>
      </c>
      <c r="L3615" s="10" t="n">
        <f aca="false">LOG10(C3615)</f>
        <v>3.98986522451303</v>
      </c>
    </row>
    <row r="3616" customFormat="false" ht="15" hidden="false" customHeight="false" outlineLevel="0" collapsed="false">
      <c r="A3616" s="5" t="n">
        <v>43991</v>
      </c>
      <c r="B3616" s="6" t="n">
        <v>9769.34</v>
      </c>
      <c r="C3616" s="6" t="n">
        <v>9779.42</v>
      </c>
      <c r="D3616" s="7" t="n">
        <f aca="false">(L3616-(설정!$B$5+설정!$B$4*K3616))/설정!$B$6</f>
        <v>-0.318280333023137</v>
      </c>
      <c r="E3616" s="8" t="n">
        <f aca="false">H3616*설정!$B$8</f>
        <v>24425.2474125621</v>
      </c>
      <c r="F3616" s="8" t="n">
        <f aca="false">H3616*설정!$B$9</f>
        <v>48908.8878346731</v>
      </c>
      <c r="G3616" s="9" t="n">
        <f aca="false">A3616-설정!$B$3</f>
        <v>4175</v>
      </c>
      <c r="H3616" s="8" t="n">
        <f aca="false">10^(설정!$B$5+설정!$B$4*K3616)</f>
        <v>12198.0428829528</v>
      </c>
      <c r="I3616" s="8" t="n">
        <f aca="false">H3616/설정!$B$8</f>
        <v>6091.73973393736</v>
      </c>
      <c r="J3616" s="8" t="n">
        <f aca="false">H3616/설정!$B$9</f>
        <v>3042.23336006572</v>
      </c>
      <c r="K3616" s="10" t="n">
        <f aca="false">LOG10(G3616)</f>
        <v>3.62065647981962</v>
      </c>
      <c r="L3616" s="10" t="n">
        <f aca="false">LOG10(C3616)</f>
        <v>3.99031309831838</v>
      </c>
    </row>
    <row r="3617" customFormat="false" ht="15" hidden="false" customHeight="false" outlineLevel="0" collapsed="false">
      <c r="A3617" s="5" t="n">
        <v>43992</v>
      </c>
      <c r="B3617" s="6" t="n">
        <v>9779.42</v>
      </c>
      <c r="C3617" s="6" t="n">
        <v>9888.44</v>
      </c>
      <c r="D3617" s="7" t="n">
        <f aca="false">(L3617-(설정!$B$5+설정!$B$4*K3617))/설정!$B$6</f>
        <v>-0.304271106511018</v>
      </c>
      <c r="E3617" s="8" t="n">
        <f aca="false">H3617*설정!$B$8</f>
        <v>24458.464595116</v>
      </c>
      <c r="F3617" s="8" t="n">
        <f aca="false">H3617*설정!$B$9</f>
        <v>48975.4016115153</v>
      </c>
      <c r="G3617" s="9" t="n">
        <f aca="false">A3617-설정!$B$3</f>
        <v>4176</v>
      </c>
      <c r="H3617" s="8" t="n">
        <f aca="false">10^(설정!$B$5+설정!$B$4*K3617)</f>
        <v>12214.6316449989</v>
      </c>
      <c r="I3617" s="8" t="n">
        <f aca="false">H3617/설정!$B$8</f>
        <v>6100.02421218216</v>
      </c>
      <c r="J3617" s="8" t="n">
        <f aca="false">H3617/설정!$B$9</f>
        <v>3046.37065371053</v>
      </c>
      <c r="K3617" s="10" t="n">
        <f aca="false">LOG10(G3617)</f>
        <v>3.62076048999421</v>
      </c>
      <c r="L3617" s="10" t="n">
        <f aca="false">LOG10(C3617)</f>
        <v>3.99512778271648</v>
      </c>
    </row>
    <row r="3618" customFormat="false" ht="15" hidden="false" customHeight="false" outlineLevel="0" collapsed="false">
      <c r="A3618" s="5" t="n">
        <v>43993</v>
      </c>
      <c r="B3618" s="6" t="n">
        <v>9888.44</v>
      </c>
      <c r="C3618" s="6" t="n">
        <v>9277.45</v>
      </c>
      <c r="D3618" s="7" t="n">
        <f aca="false">(L3618-(설정!$B$5+설정!$B$4*K3618))/설정!$B$6</f>
        <v>-0.398084234668986</v>
      </c>
      <c r="E3618" s="8" t="n">
        <f aca="false">H3618*설정!$B$8</f>
        <v>24491.7189818871</v>
      </c>
      <c r="F3618" s="8" t="n">
        <f aca="false">H3618*설정!$B$9</f>
        <v>49041.9898857352</v>
      </c>
      <c r="G3618" s="9" t="n">
        <f aca="false">A3618-설정!$B$3</f>
        <v>4177</v>
      </c>
      <c r="H3618" s="8" t="n">
        <f aca="false">10^(설정!$B$5+설정!$B$4*K3618)</f>
        <v>12231.2389869442</v>
      </c>
      <c r="I3618" s="8" t="n">
        <f aca="false">H3618/설정!$B$8</f>
        <v>6108.31796928517</v>
      </c>
      <c r="J3618" s="8" t="n">
        <f aca="false">H3618/설정!$B$9</f>
        <v>3050.51258124537</v>
      </c>
      <c r="K3618" s="10" t="n">
        <f aca="false">LOG10(G3618)</f>
        <v>3.62086447526512</v>
      </c>
      <c r="L3618" s="10" t="n">
        <f aca="false">LOG10(C3618)</f>
        <v>3.96742862243525</v>
      </c>
    </row>
    <row r="3619" customFormat="false" ht="15" hidden="false" customHeight="false" outlineLevel="0" collapsed="false">
      <c r="A3619" s="5" t="n">
        <v>43994</v>
      </c>
      <c r="B3619" s="6" t="n">
        <v>9277.45</v>
      </c>
      <c r="C3619" s="6" t="n">
        <v>9456.16</v>
      </c>
      <c r="D3619" s="7" t="n">
        <f aca="false">(L3619-(설정!$B$5+설정!$B$4*K3619))/설정!$B$6</f>
        <v>-0.372561821902362</v>
      </c>
      <c r="E3619" s="8" t="n">
        <f aca="false">H3619*설정!$B$8</f>
        <v>24525.0106056232</v>
      </c>
      <c r="F3619" s="8" t="n">
        <f aca="false">H3619*설정!$B$9</f>
        <v>49108.652722907</v>
      </c>
      <c r="G3619" s="9" t="n">
        <f aca="false">A3619-설정!$B$3</f>
        <v>4178</v>
      </c>
      <c r="H3619" s="8" t="n">
        <f aca="false">10^(설정!$B$5+설정!$B$4*K3619)</f>
        <v>12247.8649251432</v>
      </c>
      <c r="I3619" s="8" t="n">
        <f aca="false">H3619/설정!$B$8</f>
        <v>6116.62101341386</v>
      </c>
      <c r="J3619" s="8" t="n">
        <f aca="false">H3619/설정!$B$9</f>
        <v>3054.6591467491</v>
      </c>
      <c r="K3619" s="10" t="n">
        <f aca="false">LOG10(G3619)</f>
        <v>3.62096843564429</v>
      </c>
      <c r="L3619" s="10" t="n">
        <f aca="false">LOG10(C3619)</f>
        <v>3.9757148119434</v>
      </c>
    </row>
    <row r="3620" customFormat="false" ht="15" hidden="false" customHeight="false" outlineLevel="0" collapsed="false">
      <c r="A3620" s="5" t="n">
        <v>43995</v>
      </c>
      <c r="B3620" s="6" t="n">
        <v>9456.16</v>
      </c>
      <c r="C3620" s="6" t="n">
        <v>9461.33</v>
      </c>
      <c r="D3620" s="7" t="n">
        <f aca="false">(L3620-(설정!$B$5+설정!$B$4*K3620))/설정!$B$6</f>
        <v>-0.373730509955051</v>
      </c>
      <c r="E3620" s="8" t="n">
        <f aca="false">H3620*설정!$B$8</f>
        <v>24558.3394990933</v>
      </c>
      <c r="F3620" s="8" t="n">
        <f aca="false">H3620*설정!$B$9</f>
        <v>49175.3901886468</v>
      </c>
      <c r="G3620" s="9" t="n">
        <f aca="false">A3620-설정!$B$3</f>
        <v>4179</v>
      </c>
      <c r="H3620" s="8" t="n">
        <f aca="false">10^(설정!$B$5+설정!$B$4*K3620)</f>
        <v>12264.5094759607</v>
      </c>
      <c r="I3620" s="8" t="n">
        <f aca="false">H3620/설정!$B$8</f>
        <v>6124.93335274089</v>
      </c>
      <c r="J3620" s="8" t="n">
        <f aca="false">H3620/설정!$B$9</f>
        <v>3058.81035430315</v>
      </c>
      <c r="K3620" s="10" t="n">
        <f aca="false">LOG10(G3620)</f>
        <v>3.62107237114363</v>
      </c>
      <c r="L3620" s="10" t="n">
        <f aca="false">LOG10(C3620)</f>
        <v>3.97595219042515</v>
      </c>
    </row>
    <row r="3621" customFormat="false" ht="15" hidden="false" customHeight="false" outlineLevel="0" collapsed="false">
      <c r="A3621" s="5" t="n">
        <v>43996</v>
      </c>
      <c r="B3621" s="6" t="n">
        <v>9461.33</v>
      </c>
      <c r="C3621" s="6" t="n">
        <v>9342.96</v>
      </c>
      <c r="D3621" s="7" t="n">
        <f aca="false">(L3621-(설정!$B$5+설정!$B$4*K3621))/설정!$B$6</f>
        <v>-0.393817986561154</v>
      </c>
      <c r="E3621" s="8" t="n">
        <f aca="false">H3621*설정!$B$8</f>
        <v>24591.7056950871</v>
      </c>
      <c r="F3621" s="8" t="n">
        <f aca="false">H3621*설정!$B$9</f>
        <v>49242.2023486125</v>
      </c>
      <c r="G3621" s="9" t="n">
        <f aca="false">A3621-설정!$B$3</f>
        <v>4180</v>
      </c>
      <c r="H3621" s="8" t="n">
        <f aca="false">10^(설정!$B$5+설정!$B$4*K3621)</f>
        <v>12281.1726557721</v>
      </c>
      <c r="I3621" s="8" t="n">
        <f aca="false">H3621/설정!$B$8</f>
        <v>6133.25499544414</v>
      </c>
      <c r="J3621" s="8" t="n">
        <f aca="false">H3621/설정!$B$9</f>
        <v>3062.9662079916</v>
      </c>
      <c r="K3621" s="10" t="n">
        <f aca="false">LOG10(G3621)</f>
        <v>3.62117628177504</v>
      </c>
      <c r="L3621" s="10" t="n">
        <f aca="false">LOG10(C3621)</f>
        <v>3.97048448950735</v>
      </c>
    </row>
    <row r="3622" customFormat="false" ht="15" hidden="false" customHeight="false" outlineLevel="0" collapsed="false">
      <c r="A3622" s="5" t="n">
        <v>43997</v>
      </c>
      <c r="B3622" s="6" t="n">
        <v>9342.96</v>
      </c>
      <c r="C3622" s="6" t="n">
        <v>9441.38</v>
      </c>
      <c r="D3622" s="7" t="n">
        <f aca="false">(L3622-(설정!$B$5+설정!$B$4*K3622))/설정!$B$6</f>
        <v>-0.38068089202366</v>
      </c>
      <c r="E3622" s="8" t="n">
        <f aca="false">H3622*설정!$B$8</f>
        <v>24625.1092264157</v>
      </c>
      <c r="F3622" s="8" t="n">
        <f aca="false">H3622*설정!$B$9</f>
        <v>49309.0892685049</v>
      </c>
      <c r="G3622" s="9" t="n">
        <f aca="false">A3622-설정!$B$3</f>
        <v>4181</v>
      </c>
      <c r="H3622" s="8" t="n">
        <f aca="false">10^(설정!$B$5+설정!$B$4*K3622)</f>
        <v>12297.8544809634</v>
      </c>
      <c r="I3622" s="8" t="n">
        <f aca="false">H3622/설정!$B$8</f>
        <v>6141.58594970682</v>
      </c>
      <c r="J3622" s="8" t="n">
        <f aca="false">H3622/설정!$B$9</f>
        <v>3067.12671190117</v>
      </c>
      <c r="K3622" s="10" t="n">
        <f aca="false">LOG10(G3622)</f>
        <v>3.62128016755042</v>
      </c>
      <c r="L3622" s="10" t="n">
        <f aca="false">LOG10(C3622)</f>
        <v>3.9750354776225</v>
      </c>
    </row>
    <row r="3623" customFormat="false" ht="15" hidden="false" customHeight="false" outlineLevel="0" collapsed="false">
      <c r="A3623" s="5" t="n">
        <v>43998</v>
      </c>
      <c r="B3623" s="6" t="n">
        <v>9441.38</v>
      </c>
      <c r="C3623" s="6" t="n">
        <v>9520.09</v>
      </c>
      <c r="D3623" s="7" t="n">
        <f aca="false">(L3623-(설정!$B$5+설정!$B$4*K3623))/설정!$B$6</f>
        <v>-0.370678516035638</v>
      </c>
      <c r="E3623" s="8" t="n">
        <f aca="false">H3623*설정!$B$8</f>
        <v>24658.5501259109</v>
      </c>
      <c r="F3623" s="8" t="n">
        <f aca="false">H3623*설정!$B$9</f>
        <v>49376.0510140657</v>
      </c>
      <c r="G3623" s="9" t="n">
        <f aca="false">A3623-설정!$B$3</f>
        <v>4182</v>
      </c>
      <c r="H3623" s="8" t="n">
        <f aca="false">10^(설정!$B$5+설정!$B$4*K3623)</f>
        <v>12314.5549679307</v>
      </c>
      <c r="I3623" s="8" t="n">
        <f aca="false">H3623/설정!$B$8</f>
        <v>6149.92622371724</v>
      </c>
      <c r="J3623" s="8" t="n">
        <f aca="false">H3623/설정!$B$9</f>
        <v>3071.29187012112</v>
      </c>
      <c r="K3623" s="10" t="n">
        <f aca="false">LOG10(G3623)</f>
        <v>3.62138402848165</v>
      </c>
      <c r="L3623" s="10" t="n">
        <f aca="false">LOG10(C3623)</f>
        <v>3.97864105409021</v>
      </c>
    </row>
    <row r="3624" customFormat="false" ht="15" hidden="false" customHeight="false" outlineLevel="0" collapsed="false">
      <c r="A3624" s="5" t="n">
        <v>43999</v>
      </c>
      <c r="B3624" s="6" t="n">
        <v>9520.09</v>
      </c>
      <c r="C3624" s="6" t="n">
        <v>9448.69</v>
      </c>
      <c r="D3624" s="7" t="n">
        <f aca="false">(L3624-(설정!$B$5+설정!$B$4*K3624))/설정!$B$6</f>
        <v>-0.383474734287625</v>
      </c>
      <c r="E3624" s="8" t="n">
        <f aca="false">H3624*설정!$B$8</f>
        <v>24692.0284264257</v>
      </c>
      <c r="F3624" s="8" t="n">
        <f aca="false">H3624*설정!$B$9</f>
        <v>49443.0876510797</v>
      </c>
      <c r="G3624" s="9" t="n">
        <f aca="false">A3624-설정!$B$3</f>
        <v>4183</v>
      </c>
      <c r="H3624" s="8" t="n">
        <f aca="false">10^(설정!$B$5+설정!$B$4*K3624)</f>
        <v>12331.274133081</v>
      </c>
      <c r="I3624" s="8" t="n">
        <f aca="false">H3624/설정!$B$8</f>
        <v>6158.27582566911</v>
      </c>
      <c r="J3624" s="8" t="n">
        <f aca="false">H3624/설정!$B$9</f>
        <v>3075.46168674341</v>
      </c>
      <c r="K3624" s="10" t="n">
        <f aca="false">LOG10(G3624)</f>
        <v>3.62148786458063</v>
      </c>
      <c r="L3624" s="10" t="n">
        <f aca="false">LOG10(C3624)</f>
        <v>3.9753716005507</v>
      </c>
    </row>
    <row r="3625" customFormat="false" ht="15" hidden="false" customHeight="false" outlineLevel="0" collapsed="false">
      <c r="A3625" s="5" t="n">
        <v>44000</v>
      </c>
      <c r="B3625" s="6" t="n">
        <v>9448.69</v>
      </c>
      <c r="C3625" s="6" t="n">
        <v>9389.99</v>
      </c>
      <c r="D3625" s="7" t="n">
        <f aca="false">(L3625-(설정!$B$5+설정!$B$4*K3625))/설정!$B$6</f>
        <v>-0.394403514949858</v>
      </c>
      <c r="E3625" s="8" t="n">
        <f aca="false">H3625*설정!$B$8</f>
        <v>24725.5441608337</v>
      </c>
      <c r="F3625" s="8" t="n">
        <f aca="false">H3625*설정!$B$9</f>
        <v>49510.1992453726</v>
      </c>
      <c r="G3625" s="9" t="n">
        <f aca="false">A3625-설정!$B$3</f>
        <v>4184</v>
      </c>
      <c r="H3625" s="8" t="n">
        <f aca="false">10^(설정!$B$5+설정!$B$4*K3625)</f>
        <v>12348.0119928314</v>
      </c>
      <c r="I3625" s="8" t="n">
        <f aca="false">H3625/설정!$B$8</f>
        <v>6166.63476376118</v>
      </c>
      <c r="J3625" s="8" t="n">
        <f aca="false">H3625/설정!$B$9</f>
        <v>3079.63616586253</v>
      </c>
      <c r="K3625" s="10" t="n">
        <f aca="false">LOG10(G3625)</f>
        <v>3.62159167585922</v>
      </c>
      <c r="L3625" s="10" t="n">
        <f aca="false">LOG10(C3625)</f>
        <v>3.97266512975843</v>
      </c>
    </row>
    <row r="3626" customFormat="false" ht="15" hidden="false" customHeight="false" outlineLevel="0" collapsed="false">
      <c r="A3626" s="5" t="n">
        <v>44001</v>
      </c>
      <c r="B3626" s="6" t="n">
        <v>9389.99</v>
      </c>
      <c r="C3626" s="6" t="n">
        <v>9285.99</v>
      </c>
      <c r="D3626" s="7" t="n">
        <f aca="false">(L3626-(설정!$B$5+설정!$B$4*K3626))/설정!$B$6</f>
        <v>-0.412396845142325</v>
      </c>
      <c r="E3626" s="8" t="n">
        <f aca="false">H3626*설정!$B$8</f>
        <v>24759.09736203</v>
      </c>
      <c r="F3626" s="8" t="n">
        <f aca="false">H3626*설정!$B$9</f>
        <v>49577.3858628136</v>
      </c>
      <c r="G3626" s="9" t="n">
        <f aca="false">A3626-설정!$B$3</f>
        <v>4185</v>
      </c>
      <c r="H3626" s="8" t="n">
        <f aca="false">10^(설정!$B$5+설정!$B$4*K3626)</f>
        <v>12364.7685636101</v>
      </c>
      <c r="I3626" s="8" t="n">
        <f aca="false">H3626/설정!$B$8</f>
        <v>6175.00304619765</v>
      </c>
      <c r="J3626" s="8" t="n">
        <f aca="false">H3626/설정!$B$9</f>
        <v>3083.81531157567</v>
      </c>
      <c r="K3626" s="10" t="n">
        <f aca="false">LOG10(G3626)</f>
        <v>3.62169546232928</v>
      </c>
      <c r="L3626" s="10" t="n">
        <f aca="false">LOG10(C3626)</f>
        <v>3.96782821164254</v>
      </c>
    </row>
    <row r="3627" customFormat="false" ht="15" hidden="false" customHeight="false" outlineLevel="0" collapsed="false">
      <c r="A3627" s="5" t="n">
        <v>44002</v>
      </c>
      <c r="B3627" s="6" t="n">
        <v>9285.99</v>
      </c>
      <c r="C3627" s="6" t="n">
        <v>9357.29</v>
      </c>
      <c r="D3627" s="7" t="n">
        <f aca="false">(L3627-(설정!$B$5+설정!$B$4*K3627))/설정!$B$6</f>
        <v>-0.40333340692151</v>
      </c>
      <c r="E3627" s="8" t="n">
        <f aca="false">H3627*설정!$B$8</f>
        <v>24792.6880629307</v>
      </c>
      <c r="F3627" s="8" t="n">
        <f aca="false">H3627*설정!$B$9</f>
        <v>49644.6475693129</v>
      </c>
      <c r="G3627" s="9" t="n">
        <f aca="false">A3627-설정!$B$3</f>
        <v>4186</v>
      </c>
      <c r="H3627" s="8" t="n">
        <f aca="false">10^(설정!$B$5+설정!$B$4*K3627)</f>
        <v>12381.5438618551</v>
      </c>
      <c r="I3627" s="8" t="n">
        <f aca="false">H3627/설정!$B$8</f>
        <v>6183.38068118782</v>
      </c>
      <c r="J3627" s="8" t="n">
        <f aca="false">H3627/설정!$B$9</f>
        <v>3087.99912798259</v>
      </c>
      <c r="K3627" s="10" t="n">
        <f aca="false">LOG10(G3627)</f>
        <v>3.62179922400267</v>
      </c>
      <c r="L3627" s="10" t="n">
        <f aca="false">LOG10(C3627)</f>
        <v>3.97115008928744</v>
      </c>
    </row>
    <row r="3628" customFormat="false" ht="15" hidden="false" customHeight="false" outlineLevel="0" collapsed="false">
      <c r="A3628" s="5" t="n">
        <v>44003</v>
      </c>
      <c r="B3628" s="6" t="n">
        <v>9357.29</v>
      </c>
      <c r="C3628" s="6" t="n">
        <v>9284.77</v>
      </c>
      <c r="D3628" s="7" t="n">
        <f aca="false">(L3628-(설정!$B$5+설정!$B$4*K3628))/설정!$B$6</f>
        <v>-0.416490836312708</v>
      </c>
      <c r="E3628" s="8" t="n">
        <f aca="false">H3628*설정!$B$8</f>
        <v>24826.3162964727</v>
      </c>
      <c r="F3628" s="8" t="n">
        <f aca="false">H3628*설정!$B$9</f>
        <v>49711.9844308236</v>
      </c>
      <c r="G3628" s="9" t="n">
        <f aca="false">A3628-설정!$B$3</f>
        <v>4187</v>
      </c>
      <c r="H3628" s="8" t="n">
        <f aca="false">10^(설정!$B$5+설정!$B$4*K3628)</f>
        <v>12398.3379040154</v>
      </c>
      <c r="I3628" s="8" t="n">
        <f aca="false">H3628/설정!$B$8</f>
        <v>6191.76767694634</v>
      </c>
      <c r="J3628" s="8" t="n">
        <f aca="false">H3628/설정!$B$9</f>
        <v>3092.18761918572</v>
      </c>
      <c r="K3628" s="10" t="n">
        <f aca="false">LOG10(G3628)</f>
        <v>3.62190296089123</v>
      </c>
      <c r="L3628" s="10" t="n">
        <f aca="false">LOG10(C3628)</f>
        <v>3.96777114997477</v>
      </c>
    </row>
    <row r="3629" customFormat="false" ht="15" hidden="false" customHeight="false" outlineLevel="0" collapsed="false">
      <c r="A3629" s="5" t="n">
        <v>44004</v>
      </c>
      <c r="B3629" s="6" t="n">
        <v>9284.77</v>
      </c>
      <c r="C3629" s="6" t="n">
        <v>9684.62</v>
      </c>
      <c r="D3629" s="7" t="n">
        <f aca="false">(L3629-(설정!$B$5+설정!$B$4*K3629))/설정!$B$6</f>
        <v>-0.357717906320138</v>
      </c>
      <c r="E3629" s="8" t="n">
        <f aca="false">H3629*설정!$B$8</f>
        <v>24859.982095614</v>
      </c>
      <c r="F3629" s="8" t="n">
        <f aca="false">H3629*설정!$B$9</f>
        <v>49779.3965133404</v>
      </c>
      <c r="G3629" s="9" t="n">
        <f aca="false">A3629-설정!$B$3</f>
        <v>4188</v>
      </c>
      <c r="H3629" s="8" t="n">
        <f aca="false">10^(설정!$B$5+설정!$B$4*K3629)</f>
        <v>12415.1507065504</v>
      </c>
      <c r="I3629" s="8" t="n">
        <f aca="false">H3629/설정!$B$8</f>
        <v>6200.16404169304</v>
      </c>
      <c r="J3629" s="8" t="n">
        <f aca="false">H3629/설정!$B$9</f>
        <v>3096.38078929004</v>
      </c>
      <c r="K3629" s="10" t="n">
        <f aca="false">LOG10(G3629)</f>
        <v>3.62200667300681</v>
      </c>
      <c r="L3629" s="10" t="n">
        <f aca="false">LOG10(C3629)</f>
        <v>3.98608258477214</v>
      </c>
    </row>
    <row r="3630" customFormat="false" ht="15" hidden="false" customHeight="false" outlineLevel="0" collapsed="false">
      <c r="A3630" s="5" t="n">
        <v>44005</v>
      </c>
      <c r="B3630" s="6" t="n">
        <v>9684.62</v>
      </c>
      <c r="C3630" s="6" t="n">
        <v>9611.73</v>
      </c>
      <c r="D3630" s="7" t="n">
        <f aca="false">(L3630-(설정!$B$5+설정!$B$4*K3630))/설정!$B$6</f>
        <v>-0.370549689247338</v>
      </c>
      <c r="E3630" s="8" t="n">
        <f aca="false">H3630*설정!$B$8</f>
        <v>24893.6854933338</v>
      </c>
      <c r="F3630" s="8" t="n">
        <f aca="false">H3630*설정!$B$9</f>
        <v>49846.8838829003</v>
      </c>
      <c r="G3630" s="9" t="n">
        <f aca="false">A3630-설정!$B$3</f>
        <v>4189</v>
      </c>
      <c r="H3630" s="8" t="n">
        <f aca="false">10^(설정!$B$5+설정!$B$4*K3630)</f>
        <v>12431.9822859298</v>
      </c>
      <c r="I3630" s="8" t="n">
        <f aca="false">H3630/설정!$B$8</f>
        <v>6208.569783653</v>
      </c>
      <c r="J3630" s="8" t="n">
        <f aca="false">H3630/설정!$B$9</f>
        <v>3100.57864240321</v>
      </c>
      <c r="K3630" s="10" t="n">
        <f aca="false">LOG10(G3630)</f>
        <v>3.62211036036122</v>
      </c>
      <c r="L3630" s="10" t="n">
        <f aca="false">LOG10(C3630)</f>
        <v>3.98280156267732</v>
      </c>
    </row>
    <row r="3631" customFormat="false" ht="15" hidden="false" customHeight="false" outlineLevel="0" collapsed="false">
      <c r="A3631" s="5" t="n">
        <v>44006</v>
      </c>
      <c r="B3631" s="6" t="n">
        <v>9611.73</v>
      </c>
      <c r="C3631" s="6" t="n">
        <v>9292.94</v>
      </c>
      <c r="D3631" s="7" t="n">
        <f aca="false">(L3631-(설정!$B$5+설정!$B$4*K3631))/설정!$B$6</f>
        <v>-0.421077746925791</v>
      </c>
      <c r="E3631" s="8" t="n">
        <f aca="false">H3631*설정!$B$8</f>
        <v>24927.4265226321</v>
      </c>
      <c r="F3631" s="8" t="n">
        <f aca="false">H3631*설정!$B$9</f>
        <v>49914.4466055823</v>
      </c>
      <c r="G3631" s="9" t="n">
        <f aca="false">A3631-설정!$B$3</f>
        <v>4190</v>
      </c>
      <c r="H3631" s="8" t="n">
        <f aca="false">10^(설정!$B$5+설정!$B$4*K3631)</f>
        <v>12448.8326586341</v>
      </c>
      <c r="I3631" s="8" t="n">
        <f aca="false">H3631/설정!$B$8</f>
        <v>6216.98491105656</v>
      </c>
      <c r="J3631" s="8" t="n">
        <f aca="false">H3631/설정!$B$9</f>
        <v>3104.78118263546</v>
      </c>
      <c r="K3631" s="10" t="n">
        <f aca="false">LOG10(G3631)</f>
        <v>3.6222140229663</v>
      </c>
      <c r="L3631" s="10" t="n">
        <f aca="false">LOG10(C3631)</f>
        <v>3.96815313313049</v>
      </c>
    </row>
    <row r="3632" customFormat="false" ht="15" hidden="false" customHeight="false" outlineLevel="0" collapsed="false">
      <c r="A3632" s="5" t="n">
        <v>44007</v>
      </c>
      <c r="B3632" s="6" t="n">
        <v>9292.94</v>
      </c>
      <c r="C3632" s="6" t="n">
        <v>9247.12</v>
      </c>
      <c r="D3632" s="7" t="n">
        <f aca="false">(L3632-(설정!$B$5+설정!$B$4*K3632))/설정!$B$6</f>
        <v>-0.430146745072607</v>
      </c>
      <c r="E3632" s="8" t="n">
        <f aca="false">H3632*설정!$B$8</f>
        <v>24961.2052165305</v>
      </c>
      <c r="F3632" s="8" t="n">
        <f aca="false">H3632*설정!$B$9</f>
        <v>49982.0847475087</v>
      </c>
      <c r="G3632" s="9" t="n">
        <f aca="false">A3632-설정!$B$3</f>
        <v>4191</v>
      </c>
      <c r="H3632" s="8" t="n">
        <f aca="false">10^(설정!$B$5+설정!$B$4*K3632)</f>
        <v>12465.7018411543</v>
      </c>
      <c r="I3632" s="8" t="n">
        <f aca="false">H3632/설정!$B$8</f>
        <v>6225.40943213942</v>
      </c>
      <c r="J3632" s="8" t="n">
        <f aca="false">H3632/설정!$B$9</f>
        <v>3108.98841409975</v>
      </c>
      <c r="K3632" s="10" t="n">
        <f aca="false">LOG10(G3632)</f>
        <v>3.62231766083384</v>
      </c>
      <c r="L3632" s="10" t="n">
        <f aca="false">LOG10(C3632)</f>
        <v>3.96600649351066</v>
      </c>
    </row>
    <row r="3633" customFormat="false" ht="15" hidden="false" customHeight="false" outlineLevel="0" collapsed="false">
      <c r="A3633" s="5" t="n">
        <v>44008</v>
      </c>
      <c r="B3633" s="6" t="n">
        <v>9247.12</v>
      </c>
      <c r="C3633" s="6" t="n">
        <v>9159.44</v>
      </c>
      <c r="D3633" s="7" t="n">
        <f aca="false">(L3633-(설정!$B$5+설정!$B$4*K3633))/설정!$B$6</f>
        <v>-0.445817631125713</v>
      </c>
      <c r="E3633" s="8" t="n">
        <f aca="false">H3633*설정!$B$8</f>
        <v>24995.021608071</v>
      </c>
      <c r="F3633" s="8" t="n">
        <f aca="false">H3633*설정!$B$9</f>
        <v>50049.7983748426</v>
      </c>
      <c r="G3633" s="9" t="n">
        <f aca="false">A3633-설정!$B$3</f>
        <v>4192</v>
      </c>
      <c r="H3633" s="8" t="n">
        <f aca="false">10^(설정!$B$5+설정!$B$4*K3633)</f>
        <v>12482.5898499916</v>
      </c>
      <c r="I3633" s="8" t="n">
        <f aca="false">H3633/설정!$B$8</f>
        <v>6233.8433551424</v>
      </c>
      <c r="J3633" s="8" t="n">
        <f aca="false">H3633/설정!$B$9</f>
        <v>3113.20034091155</v>
      </c>
      <c r="K3633" s="10" t="n">
        <f aca="false">LOG10(G3633)</f>
        <v>3.62242127397567</v>
      </c>
      <c r="L3633" s="10" t="n">
        <f aca="false">LOG10(C3633)</f>
        <v>3.96186892210187</v>
      </c>
    </row>
    <row r="3634" customFormat="false" ht="15" hidden="false" customHeight="false" outlineLevel="0" collapsed="false">
      <c r="A3634" s="5" t="n">
        <v>44009</v>
      </c>
      <c r="B3634" s="6" t="n">
        <v>9159.44</v>
      </c>
      <c r="C3634" s="6" t="n">
        <v>9002.17</v>
      </c>
      <c r="D3634" s="7" t="n">
        <f aca="false">(L3634-(설정!$B$5+설정!$B$4*K3634))/설정!$B$6</f>
        <v>-0.472710582169897</v>
      </c>
      <c r="E3634" s="8" t="n">
        <f aca="false">H3634*설정!$B$8</f>
        <v>25028.8757303176</v>
      </c>
      <c r="F3634" s="8" t="n">
        <f aca="false">H3634*설정!$B$9</f>
        <v>50117.5875537906</v>
      </c>
      <c r="G3634" s="9" t="n">
        <f aca="false">A3634-설정!$B$3</f>
        <v>4193</v>
      </c>
      <c r="H3634" s="8" t="n">
        <f aca="false">10^(설정!$B$5+설정!$B$4*K3634)</f>
        <v>12499.4967016584</v>
      </c>
      <c r="I3634" s="8" t="n">
        <f aca="false">H3634/설정!$B$8</f>
        <v>6242.28668831171</v>
      </c>
      <c r="J3634" s="8" t="n">
        <f aca="false">H3634/설정!$B$9</f>
        <v>3117.41696718905</v>
      </c>
      <c r="K3634" s="10" t="n">
        <f aca="false">LOG10(G3634)</f>
        <v>3.62252486240357</v>
      </c>
      <c r="L3634" s="10" t="n">
        <f aca="false">LOG10(C3634)</f>
        <v>3.95434721004267</v>
      </c>
    </row>
    <row r="3635" customFormat="false" ht="15" hidden="false" customHeight="false" outlineLevel="0" collapsed="false">
      <c r="A3635" s="5" t="n">
        <v>44010</v>
      </c>
      <c r="B3635" s="6" t="n">
        <v>9002.17</v>
      </c>
      <c r="C3635" s="6" t="n">
        <v>9108.07</v>
      </c>
      <c r="D3635" s="7" t="n">
        <f aca="false">(L3635-(설정!$B$5+설정!$B$4*K3635))/설정!$B$6</f>
        <v>-0.457815931150337</v>
      </c>
      <c r="E3635" s="8" t="n">
        <f aca="false">H3635*설정!$B$8</f>
        <v>25062.767616354</v>
      </c>
      <c r="F3635" s="8" t="n">
        <f aca="false">H3635*설정!$B$9</f>
        <v>50185.4523505995</v>
      </c>
      <c r="G3635" s="9" t="n">
        <f aca="false">A3635-설정!$B$3</f>
        <v>4194</v>
      </c>
      <c r="H3635" s="8" t="n">
        <f aca="false">10^(설정!$B$5+설정!$B$4*K3635)</f>
        <v>12516.4224126768</v>
      </c>
      <c r="I3635" s="8" t="n">
        <f aca="false">H3635/설정!$B$8</f>
        <v>6250.73943989857</v>
      </c>
      <c r="J3635" s="8" t="n">
        <f aca="false">H3635/설정!$B$9</f>
        <v>3121.63829705294</v>
      </c>
      <c r="K3635" s="10" t="n">
        <f aca="false">LOG10(G3635)</f>
        <v>3.62262842612933</v>
      </c>
      <c r="L3635" s="10" t="n">
        <f aca="false">LOG10(C3635)</f>
        <v>3.95942635972274</v>
      </c>
    </row>
    <row r="3636" customFormat="false" ht="15" hidden="false" customHeight="false" outlineLevel="0" collapsed="false">
      <c r="A3636" s="5" t="n">
        <v>44011</v>
      </c>
      <c r="B3636" s="6" t="n">
        <v>9108.07</v>
      </c>
      <c r="C3636" s="6" t="n">
        <v>9184.25</v>
      </c>
      <c r="D3636" s="7" t="n">
        <f aca="false">(L3636-(설정!$B$5+설정!$B$4*K3636))/설정!$B$6</f>
        <v>-0.447768496516472</v>
      </c>
      <c r="E3636" s="8" t="n">
        <f aca="false">H3636*설정!$B$8</f>
        <v>25096.6972992867</v>
      </c>
      <c r="F3636" s="8" t="n">
        <f aca="false">H3636*설정!$B$9</f>
        <v>50253.3928315613</v>
      </c>
      <c r="G3636" s="9" t="n">
        <f aca="false">A3636-설정!$B$3</f>
        <v>4195</v>
      </c>
      <c r="H3636" s="8" t="n">
        <f aca="false">10^(설정!$B$5+설정!$B$4*K3636)</f>
        <v>12533.3669995801</v>
      </c>
      <c r="I3636" s="8" t="n">
        <f aca="false">H3636/설정!$B$8</f>
        <v>6259.20161815985</v>
      </c>
      <c r="J3636" s="8" t="n">
        <f aca="false">H3636/설정!$B$9</f>
        <v>3125.86433462672</v>
      </c>
      <c r="K3636" s="10" t="n">
        <f aca="false">LOG10(G3636)</f>
        <v>3.62273196516472</v>
      </c>
      <c r="L3636" s="10" t="n">
        <f aca="false">LOG10(C3636)</f>
        <v>3.96304369693355</v>
      </c>
    </row>
    <row r="3637" customFormat="false" ht="15" hidden="false" customHeight="false" outlineLevel="0" collapsed="false">
      <c r="A3637" s="5" t="n">
        <v>44012</v>
      </c>
      <c r="B3637" s="6" t="n">
        <v>9184.25</v>
      </c>
      <c r="C3637" s="6" t="n">
        <v>9143.97</v>
      </c>
      <c r="D3637" s="7" t="n">
        <f aca="false">(L3637-(설정!$B$5+설정!$B$4*K3637))/설정!$B$6</f>
        <v>-0.456046789857823</v>
      </c>
      <c r="E3637" s="8" t="n">
        <f aca="false">H3637*설정!$B$8</f>
        <v>25130.6648122419</v>
      </c>
      <c r="F3637" s="8" t="n">
        <f aca="false">H3637*설정!$B$9</f>
        <v>50321.4090630077</v>
      </c>
      <c r="G3637" s="9" t="n">
        <f aca="false">A3637-설정!$B$3</f>
        <v>4196</v>
      </c>
      <c r="H3637" s="8" t="n">
        <f aca="false">10^(설정!$B$5+설정!$B$4*K3637)</f>
        <v>12550.3304789118</v>
      </c>
      <c r="I3637" s="8" t="n">
        <f aca="false">H3637/설정!$B$8</f>
        <v>6267.67323135733</v>
      </c>
      <c r="J3637" s="8" t="n">
        <f aca="false">H3637/설정!$B$9</f>
        <v>3130.09508403634</v>
      </c>
      <c r="K3637" s="10" t="n">
        <f aca="false">LOG10(G3637)</f>
        <v>3.62283547952152</v>
      </c>
      <c r="L3637" s="10" t="n">
        <f aca="false">LOG10(C3637)</f>
        <v>3.96113479253423</v>
      </c>
    </row>
    <row r="3638" customFormat="false" ht="15" hidden="false" customHeight="false" outlineLevel="0" collapsed="false">
      <c r="A3638" s="5" t="n">
        <v>44013</v>
      </c>
      <c r="B3638" s="6" t="n">
        <v>9143.97</v>
      </c>
      <c r="C3638" s="6" t="n">
        <v>9241.34</v>
      </c>
      <c r="D3638" s="7" t="n">
        <f aca="false">(L3638-(설정!$B$5+설정!$B$4*K3638))/설정!$B$6</f>
        <v>-0.442739189790384</v>
      </c>
      <c r="E3638" s="8" t="n">
        <f aca="false">H3638*설정!$B$8</f>
        <v>25164.670188368</v>
      </c>
      <c r="F3638" s="8" t="n">
        <f aca="false">H3638*설정!$B$9</f>
        <v>50389.5011113148</v>
      </c>
      <c r="G3638" s="9" t="n">
        <f aca="false">A3638-설정!$B$3</f>
        <v>4197</v>
      </c>
      <c r="H3638" s="8" t="n">
        <f aca="false">10^(설정!$B$5+설정!$B$4*K3638)</f>
        <v>12567.3128672263</v>
      </c>
      <c r="I3638" s="8" t="n">
        <f aca="false">H3638/설정!$B$8</f>
        <v>6276.15428775837</v>
      </c>
      <c r="J3638" s="8" t="n">
        <f aca="false">H3638/설정!$B$9</f>
        <v>3134.33054941056</v>
      </c>
      <c r="K3638" s="10" t="n">
        <f aca="false">LOG10(G3638)</f>
        <v>3.62293896921149</v>
      </c>
      <c r="L3638" s="10" t="n">
        <f aca="false">LOG10(C3638)</f>
        <v>3.96573494875385</v>
      </c>
    </row>
    <row r="3639" customFormat="false" ht="15" hidden="false" customHeight="false" outlineLevel="0" collapsed="false">
      <c r="A3639" s="5" t="n">
        <v>44014</v>
      </c>
      <c r="B3639" s="6" t="n">
        <v>9241.34</v>
      </c>
      <c r="C3639" s="6" t="n">
        <v>9094.39</v>
      </c>
      <c r="D3639" s="7" t="n">
        <f aca="false">(L3639-(설정!$B$5+설정!$B$4*K3639))/설정!$B$6</f>
        <v>-0.467771619898489</v>
      </c>
      <c r="E3639" s="8" t="n">
        <f aca="false">H3639*설정!$B$8</f>
        <v>25198.7134608336</v>
      </c>
      <c r="F3639" s="8" t="n">
        <f aca="false">H3639*설정!$B$9</f>
        <v>50457.6690428989</v>
      </c>
      <c r="G3639" s="9" t="n">
        <f aca="false">A3639-설정!$B$3</f>
        <v>4198</v>
      </c>
      <c r="H3639" s="8" t="n">
        <f aca="false">10^(설정!$B$5+설정!$B$4*K3639)</f>
        <v>12584.314181088</v>
      </c>
      <c r="I3639" s="8" t="n">
        <f aca="false">H3639/설정!$B$8</f>
        <v>6284.64479563527</v>
      </c>
      <c r="J3639" s="8" t="n">
        <f aca="false">H3639/설정!$B$9</f>
        <v>3138.57073488059</v>
      </c>
      <c r="K3639" s="10" t="n">
        <f aca="false">LOG10(G3639)</f>
        <v>3.62304243424638</v>
      </c>
      <c r="L3639" s="10" t="n">
        <f aca="false">LOG10(C3639)</f>
        <v>3.95877357437054</v>
      </c>
    </row>
    <row r="3640" customFormat="false" ht="15" hidden="false" customHeight="false" outlineLevel="0" collapsed="false">
      <c r="A3640" s="5" t="n">
        <v>44015</v>
      </c>
      <c r="B3640" s="6" t="n">
        <v>9094.39</v>
      </c>
      <c r="C3640" s="6" t="n">
        <v>9066.69</v>
      </c>
      <c r="D3640" s="7" t="n">
        <f aca="false">(L3640-(설정!$B$5+설정!$B$4*K3640))/설정!$B$6</f>
        <v>-0.474111531438851</v>
      </c>
      <c r="E3640" s="8" t="n">
        <f aca="false">H3640*설정!$B$8</f>
        <v>25232.7946628287</v>
      </c>
      <c r="F3640" s="8" t="n">
        <f aca="false">H3640*설정!$B$9</f>
        <v>50525.9129242195</v>
      </c>
      <c r="G3640" s="9" t="n">
        <f aca="false">A3640-설정!$B$3</f>
        <v>4199</v>
      </c>
      <c r="H3640" s="8" t="n">
        <f aca="false">10^(설정!$B$5+설정!$B$4*K3640)</f>
        <v>12601.3344370722</v>
      </c>
      <c r="I3640" s="8" t="n">
        <f aca="false">H3640/설정!$B$8</f>
        <v>6293.14476326578</v>
      </c>
      <c r="J3640" s="8" t="n">
        <f aca="false">H3640/설정!$B$9</f>
        <v>3142.81564458035</v>
      </c>
      <c r="K3640" s="10" t="n">
        <f aca="false">LOG10(G3640)</f>
        <v>3.62314587463794</v>
      </c>
      <c r="L3640" s="10" t="n">
        <f aca="false">LOG10(C3640)</f>
        <v>3.95744876698272</v>
      </c>
    </row>
    <row r="3641" customFormat="false" ht="15" hidden="false" customHeight="false" outlineLevel="0" collapsed="false">
      <c r="A3641" s="5" t="n">
        <v>44016</v>
      </c>
      <c r="B3641" s="6" t="n">
        <v>9066.69</v>
      </c>
      <c r="C3641" s="6" t="n">
        <v>9126.22</v>
      </c>
      <c r="D3641" s="7" t="n">
        <f aca="false">(L3641-(설정!$B$5+설정!$B$4*K3641))/설정!$B$6</f>
        <v>-0.466632406765723</v>
      </c>
      <c r="E3641" s="8" t="n">
        <f aca="false">H3641*설정!$B$8</f>
        <v>25266.9138275655</v>
      </c>
      <c r="F3641" s="8" t="n">
        <f aca="false">H3641*설정!$B$9</f>
        <v>50594.2328217803</v>
      </c>
      <c r="G3641" s="9" t="n">
        <f aca="false">A3641-설정!$B$3</f>
        <v>4200</v>
      </c>
      <c r="H3641" s="8" t="n">
        <f aca="false">10^(설정!$B$5+설정!$B$4*K3641)</f>
        <v>12618.3736517651</v>
      </c>
      <c r="I3641" s="8" t="n">
        <f aca="false">H3641/설정!$B$8</f>
        <v>6301.65419893311</v>
      </c>
      <c r="J3641" s="8" t="n">
        <f aca="false">H3641/설정!$B$9</f>
        <v>3147.06528264651</v>
      </c>
      <c r="K3641" s="10" t="n">
        <f aca="false">LOG10(G3641)</f>
        <v>3.6232492903979</v>
      </c>
      <c r="L3641" s="10" t="n">
        <f aca="false">LOG10(C3641)</f>
        <v>3.96029093382459</v>
      </c>
    </row>
    <row r="3642" customFormat="false" ht="15" hidden="false" customHeight="false" outlineLevel="0" collapsed="false">
      <c r="A3642" s="5" t="n">
        <v>44017</v>
      </c>
      <c r="B3642" s="6" t="n">
        <v>9126.22</v>
      </c>
      <c r="C3642" s="6" t="n">
        <v>9079.61</v>
      </c>
      <c r="D3642" s="7" t="n">
        <f aca="false">(L3642-(설정!$B$5+설정!$B$4*K3642))/설정!$B$6</f>
        <v>-0.475952440937732</v>
      </c>
      <c r="E3642" s="8" t="n">
        <f aca="false">H3642*설정!$B$8</f>
        <v>25301.0709882757</v>
      </c>
      <c r="F3642" s="8" t="n">
        <f aca="false">H3642*설정!$B$9</f>
        <v>50662.6288021243</v>
      </c>
      <c r="G3642" s="9" t="n">
        <f aca="false">A3642-설정!$B$3</f>
        <v>4201</v>
      </c>
      <c r="H3642" s="8" t="n">
        <f aca="false">10^(설정!$B$5+설정!$B$4*K3642)</f>
        <v>12635.4318417627</v>
      </c>
      <c r="I3642" s="8" t="n">
        <f aca="false">H3642/설정!$B$8</f>
        <v>6310.17311092538</v>
      </c>
      <c r="J3642" s="8" t="n">
        <f aca="false">H3642/설정!$B$9</f>
        <v>3151.31965321818</v>
      </c>
      <c r="K3642" s="10" t="n">
        <f aca="false">LOG10(G3642)</f>
        <v>3.62335268153799</v>
      </c>
      <c r="L3642" s="10" t="n">
        <f aca="false">LOG10(C3642)</f>
        <v>3.95806719450286</v>
      </c>
    </row>
    <row r="3643" customFormat="false" ht="15" hidden="false" customHeight="false" outlineLevel="0" collapsed="false">
      <c r="A3643" s="5" t="n">
        <v>44018</v>
      </c>
      <c r="B3643" s="6" t="n">
        <v>9079.61</v>
      </c>
      <c r="C3643" s="6" t="n">
        <v>9338.94</v>
      </c>
      <c r="D3643" s="7" t="n">
        <f aca="false">(L3643-(설정!$B$5+설정!$B$4*K3643))/설정!$B$6</f>
        <v>-0.437339043105022</v>
      </c>
      <c r="E3643" s="8" t="n">
        <f aca="false">H3643*설정!$B$8</f>
        <v>25335.2661782134</v>
      </c>
      <c r="F3643" s="8" t="n">
        <f aca="false">H3643*설정!$B$9</f>
        <v>50731.1009318391</v>
      </c>
      <c r="G3643" s="9" t="n">
        <f aca="false">A3643-설정!$B$3</f>
        <v>4202</v>
      </c>
      <c r="H3643" s="8" t="n">
        <f aca="false">10^(설정!$B$5+설정!$B$4*K3643)</f>
        <v>12652.5090236723</v>
      </c>
      <c r="I3643" s="8" t="n">
        <f aca="false">H3643/설정!$B$8</f>
        <v>6318.70150753626</v>
      </c>
      <c r="J3643" s="8" t="n">
        <f aca="false">H3643/설정!$B$9</f>
        <v>3155.57876043724</v>
      </c>
      <c r="K3643" s="10" t="n">
        <f aca="false">LOG10(G3643)</f>
        <v>3.62345604806993</v>
      </c>
      <c r="L3643" s="10" t="n">
        <f aca="false">LOG10(C3643)</f>
        <v>3.97029758519417</v>
      </c>
    </row>
    <row r="3644" customFormat="false" ht="15" hidden="false" customHeight="false" outlineLevel="0" collapsed="false">
      <c r="A3644" s="5" t="n">
        <v>44019</v>
      </c>
      <c r="B3644" s="6" t="n">
        <v>9338.94</v>
      </c>
      <c r="C3644" s="6" t="n">
        <v>9252.16</v>
      </c>
      <c r="D3644" s="7" t="n">
        <f aca="false">(L3644-(설정!$B$5+설정!$B$4*K3644))/설정!$B$6</f>
        <v>-0.452729179458939</v>
      </c>
      <c r="E3644" s="8" t="n">
        <f aca="false">H3644*설정!$B$8</f>
        <v>25369.4994306533</v>
      </c>
      <c r="F3644" s="8" t="n">
        <f aca="false">H3644*설정!$B$9</f>
        <v>50799.6492775536</v>
      </c>
      <c r="G3644" s="9" t="n">
        <f aca="false">A3644-설정!$B$3</f>
        <v>4203</v>
      </c>
      <c r="H3644" s="8" t="n">
        <f aca="false">10^(설정!$B$5+설정!$B$4*K3644)</f>
        <v>12669.6052141113</v>
      </c>
      <c r="I3644" s="8" t="n">
        <f aca="false">H3644/설정!$B$8</f>
        <v>6327.23939706455</v>
      </c>
      <c r="J3644" s="8" t="n">
        <f aca="false">H3644/설정!$B$9</f>
        <v>3159.84260844816</v>
      </c>
      <c r="K3644" s="10" t="n">
        <f aca="false">LOG10(G3644)</f>
        <v>3.62355939000544</v>
      </c>
      <c r="L3644" s="10" t="n">
        <f aca="false">LOG10(C3644)</f>
        <v>3.96624313453052</v>
      </c>
    </row>
    <row r="3645" customFormat="false" ht="15" hidden="false" customHeight="false" outlineLevel="0" collapsed="false">
      <c r="A3645" s="5" t="n">
        <v>44020</v>
      </c>
      <c r="B3645" s="6" t="n">
        <v>9252.16</v>
      </c>
      <c r="C3645" s="6" t="n">
        <v>9434.57</v>
      </c>
      <c r="D3645" s="7" t="n">
        <f aca="false">(L3645-(설정!$B$5+설정!$B$4*K3645))/설정!$B$6</f>
        <v>-0.426555343172293</v>
      </c>
      <c r="E3645" s="8" t="n">
        <f aca="false">H3645*설정!$B$8</f>
        <v>25403.7707788912</v>
      </c>
      <c r="F3645" s="8" t="n">
        <f aca="false">H3645*설정!$B$9</f>
        <v>50868.2739059391</v>
      </c>
      <c r="G3645" s="9" t="n">
        <f aca="false">A3645-설정!$B$3</f>
        <v>4204</v>
      </c>
      <c r="H3645" s="8" t="n">
        <f aca="false">10^(설정!$B$5+설정!$B$4*K3645)</f>
        <v>12686.7204297078</v>
      </c>
      <c r="I3645" s="8" t="n">
        <f aca="false">H3645/설정!$B$8</f>
        <v>6335.78678781439</v>
      </c>
      <c r="J3645" s="8" t="n">
        <f aca="false">H3645/설정!$B$9</f>
        <v>3164.11120139801</v>
      </c>
      <c r="K3645" s="10" t="n">
        <f aca="false">LOG10(G3645)</f>
        <v>3.6236627073562</v>
      </c>
      <c r="L3645" s="10" t="n">
        <f aca="false">LOG10(C3645)</f>
        <v>3.97472211108465</v>
      </c>
    </row>
    <row r="3646" customFormat="false" ht="15" hidden="false" customHeight="false" outlineLevel="0" collapsed="false">
      <c r="A3646" s="5" t="n">
        <v>44021</v>
      </c>
      <c r="B3646" s="6" t="n">
        <v>9434.57</v>
      </c>
      <c r="C3646" s="6" t="n">
        <v>9231.5</v>
      </c>
      <c r="D3646" s="7" t="n">
        <f aca="false">(L3646-(설정!$B$5+설정!$B$4*K3646))/설정!$B$6</f>
        <v>-0.459836803123437</v>
      </c>
      <c r="E3646" s="8" t="n">
        <f aca="false">H3646*설정!$B$8</f>
        <v>25438.0802562448</v>
      </c>
      <c r="F3646" s="8" t="n">
        <f aca="false">H3646*설정!$B$9</f>
        <v>50936.9748837105</v>
      </c>
      <c r="G3646" s="9" t="n">
        <f aca="false">A3646-설정!$B$3</f>
        <v>4205</v>
      </c>
      <c r="H3646" s="8" t="n">
        <f aca="false">10^(설정!$B$5+설정!$B$4*K3646)</f>
        <v>12703.8546871006</v>
      </c>
      <c r="I3646" s="8" t="n">
        <f aca="false">H3646/설정!$B$8</f>
        <v>6344.34368809528</v>
      </c>
      <c r="J3646" s="8" t="n">
        <f aca="false">H3646/설정!$B$9</f>
        <v>3168.38454343662</v>
      </c>
      <c r="K3646" s="10" t="n">
        <f aca="false">LOG10(G3646)</f>
        <v>3.62376600013393</v>
      </c>
      <c r="L3646" s="10" t="n">
        <f aca="false">LOG10(C3646)</f>
        <v>3.9652722740264</v>
      </c>
    </row>
    <row r="3647" customFormat="false" ht="15" hidden="false" customHeight="false" outlineLevel="0" collapsed="false">
      <c r="A3647" s="5" t="n">
        <v>44022</v>
      </c>
      <c r="B3647" s="6" t="n">
        <v>9231.5</v>
      </c>
      <c r="C3647" s="6" t="n">
        <v>9285.22</v>
      </c>
      <c r="D3647" s="7" t="n">
        <f aca="false">(L3647-(설정!$B$5+설정!$B$4*K3647))/설정!$B$6</f>
        <v>-0.453423527205202</v>
      </c>
      <c r="E3647" s="8" t="n">
        <f aca="false">H3647*설정!$B$8</f>
        <v>25472.4278960523</v>
      </c>
      <c r="F3647" s="8" t="n">
        <f aca="false">H3647*설정!$B$9</f>
        <v>51005.7522776241</v>
      </c>
      <c r="G3647" s="9" t="n">
        <f aca="false">A3647-설정!$B$3</f>
        <v>4206</v>
      </c>
      <c r="H3647" s="8" t="n">
        <f aca="false">10^(설정!$B$5+설정!$B$4*K3647)</f>
        <v>12721.0080029391</v>
      </c>
      <c r="I3647" s="8" t="n">
        <f aca="false">H3647/설정!$B$8</f>
        <v>6352.91010622191</v>
      </c>
      <c r="J3647" s="8" t="n">
        <f aca="false">H3647/설정!$B$9</f>
        <v>3172.66263871635</v>
      </c>
      <c r="K3647" s="10" t="n">
        <f aca="false">LOG10(G3647)</f>
        <v>3.6238692683503</v>
      </c>
      <c r="L3647" s="10" t="n">
        <f aca="false">LOG10(C3647)</f>
        <v>3.96779219818394</v>
      </c>
    </row>
    <row r="3648" customFormat="false" ht="15" hidden="false" customHeight="false" outlineLevel="0" collapsed="false">
      <c r="A3648" s="5" t="n">
        <v>44023</v>
      </c>
      <c r="B3648" s="6" t="n">
        <v>9285.22</v>
      </c>
      <c r="C3648" s="6" t="n">
        <v>9237.17</v>
      </c>
      <c r="D3648" s="7" t="n">
        <f aca="false">(L3648-(설정!$B$5+설정!$B$4*K3648))/설정!$B$6</f>
        <v>-0.462838688910983</v>
      </c>
      <c r="E3648" s="8" t="n">
        <f aca="false">H3648*설정!$B$8</f>
        <v>25506.8137316733</v>
      </c>
      <c r="F3648" s="8" t="n">
        <f aca="false">H3648*설정!$B$9</f>
        <v>51074.6061544787</v>
      </c>
      <c r="G3648" s="9" t="n">
        <f aca="false">A3648-설정!$B$3</f>
        <v>4207</v>
      </c>
      <c r="H3648" s="8" t="n">
        <f aca="false">10^(설정!$B$5+설정!$B$4*K3648)</f>
        <v>12738.180393883</v>
      </c>
      <c r="I3648" s="8" t="n">
        <f aca="false">H3648/설정!$B$8</f>
        <v>6361.48605051425</v>
      </c>
      <c r="J3648" s="8" t="n">
        <f aca="false">H3648/설정!$B$9</f>
        <v>3176.94549139223</v>
      </c>
      <c r="K3648" s="10" t="n">
        <f aca="false">LOG10(G3648)</f>
        <v>3.623972512017</v>
      </c>
      <c r="L3648" s="10" t="n">
        <f aca="false">LOG10(C3648)</f>
        <v>3.96553893641084</v>
      </c>
    </row>
    <row r="3649" customFormat="false" ht="15" hidden="false" customHeight="false" outlineLevel="0" collapsed="false">
      <c r="A3649" s="5" t="n">
        <v>44024</v>
      </c>
      <c r="B3649" s="6" t="n">
        <v>9237.17</v>
      </c>
      <c r="C3649" s="6" t="n">
        <v>9289.1</v>
      </c>
      <c r="D3649" s="7" t="n">
        <f aca="false">(L3649-(설정!$B$5+설정!$B$4*K3649))/설정!$B$6</f>
        <v>-0.456707104689321</v>
      </c>
      <c r="E3649" s="8" t="n">
        <f aca="false">H3649*설정!$B$8</f>
        <v>25541.2377964885</v>
      </c>
      <c r="F3649" s="8" t="n">
        <f aca="false">H3649*설정!$B$9</f>
        <v>51143.5365811157</v>
      </c>
      <c r="G3649" s="9" t="n">
        <f aca="false">A3649-설정!$B$3</f>
        <v>4208</v>
      </c>
      <c r="H3649" s="8" t="n">
        <f aca="false">10^(설정!$B$5+설정!$B$4*K3649)</f>
        <v>12755.3718766029</v>
      </c>
      <c r="I3649" s="8" t="n">
        <f aca="false">H3649/설정!$B$8</f>
        <v>6370.0715292976</v>
      </c>
      <c r="J3649" s="8" t="n">
        <f aca="false">H3649/설정!$B$9</f>
        <v>3181.23310562192</v>
      </c>
      <c r="K3649" s="10" t="n">
        <f aca="false">LOG10(G3649)</f>
        <v>3.62407573114568</v>
      </c>
      <c r="L3649" s="10" t="n">
        <f aca="false">LOG10(C3649)</f>
        <v>3.96797363821666</v>
      </c>
    </row>
    <row r="3650" customFormat="false" ht="15" hidden="false" customHeight="false" outlineLevel="0" collapsed="false">
      <c r="A3650" s="5" t="n">
        <v>44025</v>
      </c>
      <c r="B3650" s="6" t="n">
        <v>9289.1</v>
      </c>
      <c r="C3650" s="6" t="n">
        <v>9236.62</v>
      </c>
      <c r="D3650" s="7" t="n">
        <f aca="false">(L3650-(설정!$B$5+설정!$B$4*K3650))/설정!$B$6</f>
        <v>-0.466808792595687</v>
      </c>
      <c r="E3650" s="8" t="n">
        <f aca="false">H3650*설정!$B$8</f>
        <v>25575.7001239005</v>
      </c>
      <c r="F3650" s="8" t="n">
        <f aca="false">H3650*설정!$B$9</f>
        <v>51212.5436244199</v>
      </c>
      <c r="G3650" s="9" t="n">
        <f aca="false">A3650-설정!$B$3</f>
        <v>4209</v>
      </c>
      <c r="H3650" s="8" t="n">
        <f aca="false">10^(설정!$B$5+설정!$B$4*K3650)</f>
        <v>12772.58246778</v>
      </c>
      <c r="I3650" s="8" t="n">
        <f aca="false">H3650/설정!$B$8</f>
        <v>6378.66655090264</v>
      </c>
      <c r="J3650" s="8" t="n">
        <f aca="false">H3650/설정!$B$9</f>
        <v>3185.52548556581</v>
      </c>
      <c r="K3650" s="10" t="n">
        <f aca="false">LOG10(G3650)</f>
        <v>3.62417892574802</v>
      </c>
      <c r="L3650" s="10" t="n">
        <f aca="false">LOG10(C3650)</f>
        <v>3.96551307685899</v>
      </c>
    </row>
    <row r="3651" customFormat="false" ht="15" hidden="false" customHeight="false" outlineLevel="0" collapsed="false">
      <c r="A3651" s="5" t="n">
        <v>44026</v>
      </c>
      <c r="B3651" s="6" t="n">
        <v>9236.62</v>
      </c>
      <c r="C3651" s="6" t="n">
        <v>9260.36</v>
      </c>
      <c r="D3651" s="7" t="n">
        <f aca="false">(L3651-(설정!$B$5+설정!$B$4*K3651))/설정!$B$6</f>
        <v>-0.46505338209444</v>
      </c>
      <c r="E3651" s="8" t="n">
        <f aca="false">H3651*설정!$B$8</f>
        <v>25610.2007473322</v>
      </c>
      <c r="F3651" s="8" t="n">
        <f aca="false">H3651*설정!$B$9</f>
        <v>51281.6273513172</v>
      </c>
      <c r="G3651" s="9" t="n">
        <f aca="false">A3651-설정!$B$3</f>
        <v>4210</v>
      </c>
      <c r="H3651" s="8" t="n">
        <f aca="false">10^(설정!$B$5+설정!$B$4*K3651)</f>
        <v>12789.8121841059</v>
      </c>
      <c r="I3651" s="8" t="n">
        <f aca="false">H3651/설정!$B$8</f>
        <v>6387.2711236652</v>
      </c>
      <c r="J3651" s="8" t="n">
        <f aca="false">H3651/설정!$B$9</f>
        <v>3189.82263538683</v>
      </c>
      <c r="K3651" s="10" t="n">
        <f aca="false">LOG10(G3651)</f>
        <v>3.62428209583567</v>
      </c>
      <c r="L3651" s="10" t="n">
        <f aca="false">LOG10(C3651)</f>
        <v>3.96662787037248</v>
      </c>
    </row>
    <row r="3652" customFormat="false" ht="15" hidden="false" customHeight="false" outlineLevel="0" collapsed="false">
      <c r="A3652" s="5" t="n">
        <v>44027</v>
      </c>
      <c r="B3652" s="6" t="n">
        <v>9260.36</v>
      </c>
      <c r="C3652" s="6" t="n">
        <v>9196.73</v>
      </c>
      <c r="D3652" s="7" t="n">
        <f aca="false">(L3652-(설정!$B$5+설정!$B$4*K3652))/설정!$B$6</f>
        <v>-0.476924582227088</v>
      </c>
      <c r="E3652" s="8" t="n">
        <f aca="false">H3652*설정!$B$8</f>
        <v>25644.7397002282</v>
      </c>
      <c r="F3652" s="8" t="n">
        <f aca="false">H3652*설정!$B$9</f>
        <v>51350.7878287767</v>
      </c>
      <c r="G3652" s="9" t="n">
        <f aca="false">A3652-설정!$B$3</f>
        <v>4211</v>
      </c>
      <c r="H3652" s="8" t="n">
        <f aca="false">10^(설정!$B$5+설정!$B$4*K3652)</f>
        <v>12807.0610422829</v>
      </c>
      <c r="I3652" s="8" t="n">
        <f aca="false">H3652/설정!$B$8</f>
        <v>6395.88525592643</v>
      </c>
      <c r="J3652" s="8" t="n">
        <f aca="false">H3652/설정!$B$9</f>
        <v>3194.12455925057</v>
      </c>
      <c r="K3652" s="10" t="n">
        <f aca="false">LOG10(G3652)</f>
        <v>3.62438524142027</v>
      </c>
      <c r="L3652" s="10" t="n">
        <f aca="false">LOG10(C3652)</f>
        <v>3.96363343654124</v>
      </c>
    </row>
    <row r="3653" customFormat="false" ht="15" hidden="false" customHeight="false" outlineLevel="0" collapsed="false">
      <c r="A3653" s="5" t="n">
        <v>44028</v>
      </c>
      <c r="B3653" s="6" t="n">
        <v>9196.73</v>
      </c>
      <c r="C3653" s="6" t="n">
        <v>9132.59</v>
      </c>
      <c r="D3653" s="7" t="n">
        <f aca="false">(L3653-(설정!$B$5+설정!$B$4*K3653))/설정!$B$6</f>
        <v>-0.488944690034163</v>
      </c>
      <c r="E3653" s="8" t="n">
        <f aca="false">H3653*설정!$B$8</f>
        <v>25679.3170160547</v>
      </c>
      <c r="F3653" s="8" t="n">
        <f aca="false">H3653*설정!$B$9</f>
        <v>51420.0251238106</v>
      </c>
      <c r="G3653" s="9" t="n">
        <f aca="false">A3653-설정!$B$3</f>
        <v>4212</v>
      </c>
      <c r="H3653" s="8" t="n">
        <f aca="false">10^(설정!$B$5+설정!$B$4*K3653)</f>
        <v>12824.3290590241</v>
      </c>
      <c r="I3653" s="8" t="n">
        <f aca="false">H3653/설정!$B$8</f>
        <v>6404.50895603293</v>
      </c>
      <c r="J3653" s="8" t="n">
        <f aca="false">H3653/설정!$B$9</f>
        <v>3198.43126132535</v>
      </c>
      <c r="K3653" s="10" t="n">
        <f aca="false">LOG10(G3653)</f>
        <v>3.62448836251345</v>
      </c>
      <c r="L3653" s="10" t="n">
        <f aca="false">LOG10(C3653)</f>
        <v>3.96059396079754</v>
      </c>
    </row>
    <row r="3654" customFormat="false" ht="15" hidden="false" customHeight="false" outlineLevel="0" collapsed="false">
      <c r="A3654" s="5" t="n">
        <v>44029</v>
      </c>
      <c r="B3654" s="6" t="n">
        <v>9132.59</v>
      </c>
      <c r="C3654" s="6" t="n">
        <v>9156.47</v>
      </c>
      <c r="D3654" s="7" t="n">
        <f aca="false">(L3654-(설정!$B$5+설정!$B$4*K3654))/설정!$B$6</f>
        <v>-0.487123819278967</v>
      </c>
      <c r="E3654" s="8" t="n">
        <f aca="false">H3654*설정!$B$8</f>
        <v>25713.9327282985</v>
      </c>
      <c r="F3654" s="8" t="n">
        <f aca="false">H3654*설정!$B$9</f>
        <v>51489.3393034728</v>
      </c>
      <c r="G3654" s="9" t="n">
        <f aca="false">A3654-설정!$B$3</f>
        <v>4213</v>
      </c>
      <c r="H3654" s="8" t="n">
        <f aca="false">10^(설정!$B$5+설정!$B$4*K3654)</f>
        <v>12841.616251053</v>
      </c>
      <c r="I3654" s="8" t="n">
        <f aca="false">H3654/설정!$B$8</f>
        <v>6413.14223233643</v>
      </c>
      <c r="J3654" s="8" t="n">
        <f aca="false">H3654/설정!$B$9</f>
        <v>3202.74274578206</v>
      </c>
      <c r="K3654" s="10" t="n">
        <f aca="false">LOG10(G3654)</f>
        <v>3.62459145912685</v>
      </c>
      <c r="L3654" s="10" t="n">
        <f aca="false">LOG10(C3654)</f>
        <v>3.96172807683428</v>
      </c>
    </row>
    <row r="3655" customFormat="false" ht="15" hidden="false" customHeight="false" outlineLevel="0" collapsed="false">
      <c r="A3655" s="5" t="n">
        <v>44030</v>
      </c>
      <c r="B3655" s="6" t="n">
        <v>9156.47</v>
      </c>
      <c r="C3655" s="6" t="n">
        <v>9175.91</v>
      </c>
      <c r="D3655" s="7" t="n">
        <f aca="false">(L3655-(설정!$B$5+설정!$B$4*K3655))/설정!$B$6</f>
        <v>-0.486008999368682</v>
      </c>
      <c r="E3655" s="8" t="n">
        <f aca="false">H3655*설정!$B$8</f>
        <v>25748.5868704678</v>
      </c>
      <c r="F3655" s="8" t="n">
        <f aca="false">H3655*설정!$B$9</f>
        <v>51558.7304348599</v>
      </c>
      <c r="G3655" s="9" t="n">
        <f aca="false">A3655-설정!$B$3</f>
        <v>4214</v>
      </c>
      <c r="H3655" s="8" t="n">
        <f aca="false">10^(설정!$B$5+설정!$B$4*K3655)</f>
        <v>12858.9226351036</v>
      </c>
      <c r="I3655" s="8" t="n">
        <f aca="false">H3655/설정!$B$8</f>
        <v>6421.785093194</v>
      </c>
      <c r="J3655" s="8" t="n">
        <f aca="false">H3655/설정!$B$9</f>
        <v>3207.05901679424</v>
      </c>
      <c r="K3655" s="10" t="n">
        <f aca="false">LOG10(G3655)</f>
        <v>3.62469453127208</v>
      </c>
      <c r="L3655" s="10" t="n">
        <f aca="false">LOG10(C3655)</f>
        <v>3.96264914522723</v>
      </c>
    </row>
    <row r="3656" customFormat="false" ht="15" hidden="false" customHeight="false" outlineLevel="0" collapsed="false">
      <c r="A3656" s="5" t="n">
        <v>44031</v>
      </c>
      <c r="B3656" s="6" t="n">
        <v>9175.91</v>
      </c>
      <c r="C3656" s="6" t="n">
        <v>9218.84</v>
      </c>
      <c r="D3656" s="7" t="n">
        <f aca="false">(L3656-(설정!$B$5+설정!$B$4*K3656))/설정!$B$6</f>
        <v>-0.481225776091084</v>
      </c>
      <c r="E3656" s="8" t="n">
        <f aca="false">H3656*설정!$B$8</f>
        <v>25783.2794760925</v>
      </c>
      <c r="F3656" s="8" t="n">
        <f aca="false">H3656*설정!$B$9</f>
        <v>51628.1985851115</v>
      </c>
      <c r="G3656" s="9" t="n">
        <f aca="false">A3656-설정!$B$3</f>
        <v>4215</v>
      </c>
      <c r="H3656" s="8" t="n">
        <f aca="false">10^(설정!$B$5+설정!$B$4*K3656)</f>
        <v>12876.2482279209</v>
      </c>
      <c r="I3656" s="8" t="n">
        <f aca="false">H3656/설정!$B$8</f>
        <v>6430.43754696808</v>
      </c>
      <c r="J3656" s="8" t="n">
        <f aca="false">H3656/설정!$B$9</f>
        <v>3211.38007853811</v>
      </c>
      <c r="K3656" s="10" t="n">
        <f aca="false">LOG10(G3656)</f>
        <v>3.62479757896076</v>
      </c>
      <c r="L3656" s="10" t="n">
        <f aca="false">LOG10(C3656)</f>
        <v>3.96467627752945</v>
      </c>
    </row>
    <row r="3657" customFormat="false" ht="15" hidden="false" customHeight="false" outlineLevel="0" collapsed="false">
      <c r="A3657" s="5" t="n">
        <v>44032</v>
      </c>
      <c r="B3657" s="6" t="n">
        <v>9218.84</v>
      </c>
      <c r="C3657" s="6" t="n">
        <v>9167.19</v>
      </c>
      <c r="D3657" s="7" t="n">
        <f aca="false">(L3657-(설정!$B$5+설정!$B$4*K3657))/설정!$B$6</f>
        <v>-0.491256202256071</v>
      </c>
      <c r="E3657" s="8" t="n">
        <f aca="false">H3657*설정!$B$8</f>
        <v>25818.0105787235</v>
      </c>
      <c r="F3657" s="8" t="n">
        <f aca="false">H3657*설정!$B$9</f>
        <v>51697.7438214101</v>
      </c>
      <c r="G3657" s="9" t="n">
        <f aca="false">A3657-설정!$B$3</f>
        <v>4216</v>
      </c>
      <c r="H3657" s="8" t="n">
        <f aca="false">10^(설정!$B$5+설정!$B$4*K3657)</f>
        <v>12893.5930462603</v>
      </c>
      <c r="I3657" s="8" t="n">
        <f aca="false">H3657/설정!$B$8</f>
        <v>6439.09960202641</v>
      </c>
      <c r="J3657" s="8" t="n">
        <f aca="false">H3657/설정!$B$9</f>
        <v>3215.70593519255</v>
      </c>
      <c r="K3657" s="10" t="n">
        <f aca="false">LOG10(G3657)</f>
        <v>3.62490060220449</v>
      </c>
      <c r="L3657" s="10" t="n">
        <f aca="false">LOG10(C3657)</f>
        <v>3.96223623266965</v>
      </c>
    </row>
    <row r="3658" customFormat="false" ht="15" hidden="false" customHeight="false" outlineLevel="0" collapsed="false">
      <c r="A3658" s="5" t="n">
        <v>44033</v>
      </c>
      <c r="B3658" s="6" t="n">
        <v>9167.19</v>
      </c>
      <c r="C3658" s="6" t="n">
        <v>9388.57</v>
      </c>
      <c r="D3658" s="7" t="n">
        <f aca="false">(L3658-(설정!$B$5+설정!$B$4*K3658))/설정!$B$6</f>
        <v>-0.458827832901117</v>
      </c>
      <c r="E3658" s="8" t="n">
        <f aca="false">H3658*설정!$B$8</f>
        <v>25852.7802119331</v>
      </c>
      <c r="F3658" s="8" t="n">
        <f aca="false">H3658*설정!$B$9</f>
        <v>51767.3662109801</v>
      </c>
      <c r="G3658" s="9" t="n">
        <f aca="false">A3658-설정!$B$3</f>
        <v>4217</v>
      </c>
      <c r="H3658" s="8" t="n">
        <f aca="false">10^(설정!$B$5+설정!$B$4*K3658)</f>
        <v>12910.9571068879</v>
      </c>
      <c r="I3658" s="8" t="n">
        <f aca="false">H3658/설정!$B$8</f>
        <v>6447.77126674202</v>
      </c>
      <c r="J3658" s="8" t="n">
        <f aca="false">H3658/설정!$B$9</f>
        <v>3220.03659093908</v>
      </c>
      <c r="K3658" s="10" t="n">
        <f aca="false">LOG10(G3658)</f>
        <v>3.62500360101486</v>
      </c>
      <c r="L3658" s="10" t="n">
        <f aca="false">LOG10(C3658)</f>
        <v>3.97259944866622</v>
      </c>
    </row>
    <row r="3659" customFormat="false" ht="15" hidden="false" customHeight="false" outlineLevel="0" collapsed="false">
      <c r="A3659" s="5" t="n">
        <v>44034</v>
      </c>
      <c r="B3659" s="6" t="n">
        <v>9388.57</v>
      </c>
      <c r="C3659" s="6" t="n">
        <v>9531.26</v>
      </c>
      <c r="D3659" s="7" t="n">
        <f aca="false">(L3659-(설정!$B$5+설정!$B$4*K3659))/설정!$B$6</f>
        <v>-0.439041560611823</v>
      </c>
      <c r="E3659" s="8" t="n">
        <f aca="false">H3659*설정!$B$8</f>
        <v>25887.5884093147</v>
      </c>
      <c r="F3659" s="8" t="n">
        <f aca="false">H3659*설정!$B$9</f>
        <v>51837.0658210887</v>
      </c>
      <c r="G3659" s="9" t="n">
        <f aca="false">A3659-설정!$B$3</f>
        <v>4218</v>
      </c>
      <c r="H3659" s="8" t="n">
        <f aca="false">10^(설정!$B$5+설정!$B$4*K3659)</f>
        <v>12928.3404265803</v>
      </c>
      <c r="I3659" s="8" t="n">
        <f aca="false">H3659/설정!$B$8</f>
        <v>6456.45254949319</v>
      </c>
      <c r="J3659" s="8" t="n">
        <f aca="false">H3659/설정!$B$9</f>
        <v>3224.37204996183</v>
      </c>
      <c r="K3659" s="10" t="n">
        <f aca="false">LOG10(G3659)</f>
        <v>3.62510657540347</v>
      </c>
      <c r="L3659" s="10" t="n">
        <f aca="false">LOG10(C3659)</f>
        <v>3.97915031667987</v>
      </c>
    </row>
    <row r="3660" customFormat="false" ht="15" hidden="false" customHeight="false" outlineLevel="0" collapsed="false">
      <c r="A3660" s="5" t="n">
        <v>44035</v>
      </c>
      <c r="B3660" s="6" t="n">
        <v>9531.26</v>
      </c>
      <c r="C3660" s="6" t="n">
        <v>9609.17</v>
      </c>
      <c r="D3660" s="7" t="n">
        <f aca="false">(L3660-(설정!$B$5+설정!$B$4*K3660))/설정!$B$6</f>
        <v>-0.429254231358507</v>
      </c>
      <c r="E3660" s="8" t="n">
        <f aca="false">H3660*설정!$B$8</f>
        <v>25922.435204483</v>
      </c>
      <c r="F3660" s="8" t="n">
        <f aca="false">H3660*설정!$B$9</f>
        <v>51906.8427190459</v>
      </c>
      <c r="G3660" s="9" t="n">
        <f aca="false">A3660-설정!$B$3</f>
        <v>4219</v>
      </c>
      <c r="H3660" s="8" t="n">
        <f aca="false">10^(설정!$B$5+설정!$B$4*K3660)</f>
        <v>12945.7430221249</v>
      </c>
      <c r="I3660" s="8" t="n">
        <f aca="false">H3660/설정!$B$8</f>
        <v>6465.1434586636</v>
      </c>
      <c r="J3660" s="8" t="n">
        <f aca="false">H3660/설정!$B$9</f>
        <v>3228.71231644765</v>
      </c>
      <c r="K3660" s="10" t="n">
        <f aca="false">LOG10(G3660)</f>
        <v>3.62520952538188</v>
      </c>
      <c r="L3660" s="10" t="n">
        <f aca="false">LOG10(C3660)</f>
        <v>3.98268587674376</v>
      </c>
    </row>
    <row r="3661" customFormat="false" ht="15" hidden="false" customHeight="false" outlineLevel="0" collapsed="false">
      <c r="A3661" s="5" t="n">
        <v>44036</v>
      </c>
      <c r="B3661" s="6" t="n">
        <v>9609.17</v>
      </c>
      <c r="C3661" s="6" t="n">
        <v>9548.1</v>
      </c>
      <c r="D3661" s="7" t="n">
        <f aca="false">(L3661-(설정!$B$5+설정!$B$4*K3661))/설정!$B$6</f>
        <v>-0.440373432577293</v>
      </c>
      <c r="E3661" s="8" t="n">
        <f aca="false">H3661*설정!$B$8</f>
        <v>25957.3206310747</v>
      </c>
      <c r="F3661" s="8" t="n">
        <f aca="false">H3661*설정!$B$9</f>
        <v>51976.6969722052</v>
      </c>
      <c r="G3661" s="9" t="n">
        <f aca="false">A3661-설정!$B$3</f>
        <v>4220</v>
      </c>
      <c r="H3661" s="8" t="n">
        <f aca="false">10^(설정!$B$5+설정!$B$4*K3661)</f>
        <v>12963.1649103198</v>
      </c>
      <c r="I3661" s="8" t="n">
        <f aca="false">H3661/설정!$B$8</f>
        <v>6473.8440026423</v>
      </c>
      <c r="J3661" s="8" t="n">
        <f aca="false">H3661/설정!$B$9</f>
        <v>3233.05739458604</v>
      </c>
      <c r="K3661" s="10" t="n">
        <f aca="false">LOG10(G3661)</f>
        <v>3.62531245096167</v>
      </c>
      <c r="L3661" s="10" t="n">
        <f aca="false">LOG10(C3661)</f>
        <v>3.97991695884967</v>
      </c>
    </row>
    <row r="3662" customFormat="false" ht="15" hidden="false" customHeight="false" outlineLevel="0" collapsed="false">
      <c r="A3662" s="5" t="n">
        <v>44037</v>
      </c>
      <c r="B3662" s="6" t="n">
        <v>9548.1</v>
      </c>
      <c r="C3662" s="6" t="n">
        <v>9702.45</v>
      </c>
      <c r="D3662" s="7" t="n">
        <f aca="false">(L3662-(설정!$B$5+설정!$B$4*K3662))/설정!$B$6</f>
        <v>-0.419214242120377</v>
      </c>
      <c r="E3662" s="8" t="n">
        <f aca="false">H3662*설정!$B$8</f>
        <v>25992.2447227467</v>
      </c>
      <c r="F3662" s="8" t="n">
        <f aca="false">H3662*설정!$B$9</f>
        <v>52046.6286479612</v>
      </c>
      <c r="G3662" s="9" t="n">
        <f aca="false">A3662-설정!$B$3</f>
        <v>4221</v>
      </c>
      <c r="H3662" s="8" t="n">
        <f aca="false">10^(설정!$B$5+설정!$B$4*K3662)</f>
        <v>12980.6061079735</v>
      </c>
      <c r="I3662" s="8" t="n">
        <f aca="false">H3662/설정!$B$8</f>
        <v>6482.55418982349</v>
      </c>
      <c r="J3662" s="8" t="n">
        <f aca="false">H3662/설정!$B$9</f>
        <v>3237.40728856911</v>
      </c>
      <c r="K3662" s="10" t="n">
        <f aca="false">LOG10(G3662)</f>
        <v>3.62541535215441</v>
      </c>
      <c r="L3662" s="10" t="n">
        <f aca="false">LOG10(C3662)</f>
        <v>3.98688141335175</v>
      </c>
    </row>
    <row r="3663" customFormat="false" ht="15" hidden="false" customHeight="false" outlineLevel="0" collapsed="false">
      <c r="A3663" s="5" t="n">
        <v>44038</v>
      </c>
      <c r="B3663" s="6" t="n">
        <v>9702.45</v>
      </c>
      <c r="C3663" s="6" t="n">
        <v>9933.91</v>
      </c>
      <c r="D3663" s="7" t="n">
        <f aca="false">(L3663-(설정!$B$5+설정!$B$4*K3663))/설정!$B$6</f>
        <v>-0.387196141531096</v>
      </c>
      <c r="E3663" s="8" t="n">
        <f aca="false">H3663*설정!$B$8</f>
        <v>26027.2075131782</v>
      </c>
      <c r="F3663" s="8" t="n">
        <f aca="false">H3663*설정!$B$9</f>
        <v>52116.6378137525</v>
      </c>
      <c r="G3663" s="9" t="n">
        <f aca="false">A3663-설정!$B$3</f>
        <v>4222</v>
      </c>
      <c r="H3663" s="8" t="n">
        <f aca="false">10^(설정!$B$5+설정!$B$4*K3663)</f>
        <v>12998.0666319055</v>
      </c>
      <c r="I3663" s="8" t="n">
        <f aca="false">H3663/설정!$B$8</f>
        <v>6491.27402860683</v>
      </c>
      <c r="J3663" s="8" t="n">
        <f aca="false">H3663/설정!$B$9</f>
        <v>3241.76200259165</v>
      </c>
      <c r="K3663" s="10" t="n">
        <f aca="false">LOG10(G3663)</f>
        <v>3.62551822897164</v>
      </c>
      <c r="L3663" s="10" t="n">
        <f aca="false">LOG10(C3663)</f>
        <v>3.99712022102256</v>
      </c>
    </row>
    <row r="3664" customFormat="false" ht="15" hidden="false" customHeight="false" outlineLevel="0" collapsed="false">
      <c r="A3664" s="5" t="n">
        <v>44039</v>
      </c>
      <c r="B3664" s="6" t="n">
        <v>9933.91</v>
      </c>
      <c r="C3664" s="6" t="n">
        <v>11046.51</v>
      </c>
      <c r="D3664" s="7" t="n">
        <f aca="false">(L3664-(설정!$B$5+설정!$B$4*K3664))/설정!$B$6</f>
        <v>-0.236238095779934</v>
      </c>
      <c r="E3664" s="8" t="n">
        <f aca="false">H3664*설정!$B$8</f>
        <v>26062.2090360692</v>
      </c>
      <c r="F3664" s="8" t="n">
        <f aca="false">H3664*설정!$B$9</f>
        <v>52186.7245370599</v>
      </c>
      <c r="G3664" s="9" t="n">
        <f aca="false">A3664-설정!$B$3</f>
        <v>4223</v>
      </c>
      <c r="H3664" s="8" t="n">
        <f aca="false">10^(설정!$B$5+설정!$B$4*K3664)</f>
        <v>13015.5464989456</v>
      </c>
      <c r="I3664" s="8" t="n">
        <f aca="false">H3664/설정!$B$8</f>
        <v>6500.00352739724</v>
      </c>
      <c r="J3664" s="8" t="n">
        <f aca="false">H3664/설정!$B$9</f>
        <v>3246.12154085112</v>
      </c>
      <c r="K3664" s="10" t="n">
        <f aca="false">LOG10(G3664)</f>
        <v>3.62562108142491</v>
      </c>
      <c r="L3664" s="10" t="n">
        <f aca="false">LOG10(C3664)</f>
        <v>4.04322509004398</v>
      </c>
    </row>
    <row r="3665" customFormat="false" ht="15" hidden="false" customHeight="false" outlineLevel="0" collapsed="false">
      <c r="A3665" s="5" t="n">
        <v>44040</v>
      </c>
      <c r="B3665" s="6" t="n">
        <v>11046.51</v>
      </c>
      <c r="C3665" s="6" t="n">
        <v>10944.61</v>
      </c>
      <c r="D3665" s="7" t="n">
        <f aca="false">(L3665-(설정!$B$5+설정!$B$4*K3665))/설정!$B$6</f>
        <v>-0.251520233109238</v>
      </c>
      <c r="E3665" s="8" t="n">
        <f aca="false">H3665*설정!$B$8</f>
        <v>26097.2493251412</v>
      </c>
      <c r="F3665" s="8" t="n">
        <f aca="false">H3665*설정!$B$9</f>
        <v>52256.888885407</v>
      </c>
      <c r="G3665" s="9" t="n">
        <f aca="false">A3665-설정!$B$3</f>
        <v>4224</v>
      </c>
      <c r="H3665" s="8" t="n">
        <f aca="false">10^(설정!$B$5+설정!$B$4*K3665)</f>
        <v>13033.0457259344</v>
      </c>
      <c r="I3665" s="8" t="n">
        <f aca="false">H3665/설정!$B$8</f>
        <v>6508.74269460499</v>
      </c>
      <c r="J3665" s="8" t="n">
        <f aca="false">H3665/설정!$B$9</f>
        <v>3250.48590754763</v>
      </c>
      <c r="K3665" s="10" t="n">
        <f aca="false">LOG10(G3665)</f>
        <v>3.62572390952576</v>
      </c>
      <c r="L3665" s="10" t="n">
        <f aca="false">LOG10(C3665)</f>
        <v>4.03920029053934</v>
      </c>
    </row>
    <row r="3666" customFormat="false" ht="15" hidden="false" customHeight="false" outlineLevel="0" collapsed="false">
      <c r="A3666" s="5" t="n">
        <v>44041</v>
      </c>
      <c r="B3666" s="6" t="n">
        <v>10944.61</v>
      </c>
      <c r="C3666" s="6" t="n">
        <v>11115.77</v>
      </c>
      <c r="D3666" s="7" t="n">
        <f aca="false">(L3666-(설정!$B$5+설정!$B$4*K3666))/설정!$B$6</f>
        <v>-0.231105996917818</v>
      </c>
      <c r="E3666" s="8" t="n">
        <f aca="false">H3666*설정!$B$8</f>
        <v>26132.3284141374</v>
      </c>
      <c r="F3666" s="8" t="n">
        <f aca="false">H3666*설정!$B$9</f>
        <v>52327.1309263607</v>
      </c>
      <c r="G3666" s="9" t="n">
        <f aca="false">A3666-설정!$B$3</f>
        <v>4225</v>
      </c>
      <c r="H3666" s="8" t="n">
        <f aca="false">10^(설정!$B$5+설정!$B$4*K3666)</f>
        <v>13050.5643297235</v>
      </c>
      <c r="I3666" s="8" t="n">
        <f aca="false">H3666/설정!$B$8</f>
        <v>6517.4915386457</v>
      </c>
      <c r="J3666" s="8" t="n">
        <f aca="false">H3666/설정!$B$9</f>
        <v>3254.85510688397</v>
      </c>
      <c r="K3666" s="10" t="n">
        <f aca="false">LOG10(G3666)</f>
        <v>3.62582671328571</v>
      </c>
      <c r="L3666" s="10" t="n">
        <f aca="false">LOG10(C3666)</f>
        <v>4.04593955207041</v>
      </c>
    </row>
    <row r="3667" customFormat="false" ht="15" hidden="false" customHeight="false" outlineLevel="0" collapsed="false">
      <c r="A3667" s="5" t="n">
        <v>44042</v>
      </c>
      <c r="B3667" s="6" t="n">
        <v>11115.77</v>
      </c>
      <c r="C3667" s="6" t="n">
        <v>11135.39</v>
      </c>
      <c r="D3667" s="7" t="n">
        <f aca="false">(L3667-(설정!$B$5+설정!$B$4*K3667))/설정!$B$6</f>
        <v>-0.230500306120996</v>
      </c>
      <c r="E3667" s="8" t="n">
        <f aca="false">H3667*설정!$B$8</f>
        <v>26167.4463368221</v>
      </c>
      <c r="F3667" s="8" t="n">
        <f aca="false">H3667*설정!$B$9</f>
        <v>52397.4507275303</v>
      </c>
      <c r="G3667" s="9" t="n">
        <f aca="false">A3667-설정!$B$3</f>
        <v>4226</v>
      </c>
      <c r="H3667" s="8" t="n">
        <f aca="false">10^(설정!$B$5+설정!$B$4*K3667)</f>
        <v>13068.1023271747</v>
      </c>
      <c r="I3667" s="8" t="n">
        <f aca="false">H3667/설정!$B$8</f>
        <v>6526.25006794032</v>
      </c>
      <c r="J3667" s="8" t="n">
        <f aca="false">H3667/설정!$B$9</f>
        <v>3259.22914306558</v>
      </c>
      <c r="K3667" s="10" t="n">
        <f aca="false">LOG10(G3667)</f>
        <v>3.62592949271629</v>
      </c>
      <c r="L3667" s="10" t="n">
        <f aca="false">LOG10(C3667)</f>
        <v>4.04670543213628</v>
      </c>
    </row>
    <row r="3668" customFormat="false" ht="15" hidden="false" customHeight="false" outlineLevel="0" collapsed="false">
      <c r="A3668" s="5" t="n">
        <v>44043</v>
      </c>
      <c r="B3668" s="6" t="n">
        <v>11135.39</v>
      </c>
      <c r="C3668" s="6" t="n">
        <v>11338.2</v>
      </c>
      <c r="D3668" s="7" t="n">
        <f aca="false">(L3668-(설정!$B$5+설정!$B$4*K3668))/설정!$B$6</f>
        <v>-0.206439244662</v>
      </c>
      <c r="E3668" s="8" t="n">
        <f aca="false">H3668*설정!$B$8</f>
        <v>26202.6031269806</v>
      </c>
      <c r="F3668" s="8" t="n">
        <f aca="false">H3668*설정!$B$9</f>
        <v>52467.8483565674</v>
      </c>
      <c r="G3668" s="9" t="n">
        <f aca="false">A3668-설정!$B$3</f>
        <v>4227</v>
      </c>
      <c r="H3668" s="8" t="n">
        <f aca="false">10^(설정!$B$5+설정!$B$4*K3668)</f>
        <v>13085.6597351607</v>
      </c>
      <c r="I3668" s="8" t="n">
        <f aca="false">H3668/설정!$B$8</f>
        <v>6535.01829091505</v>
      </c>
      <c r="J3668" s="8" t="n">
        <f aca="false">H3668/설정!$B$9</f>
        <v>3263.60802030054</v>
      </c>
      <c r="K3668" s="10" t="n">
        <f aca="false">LOG10(G3668)</f>
        <v>3.62603224782902</v>
      </c>
      <c r="L3668" s="10" t="n">
        <f aca="false">LOG10(C3668)</f>
        <v>4.05454411345318</v>
      </c>
    </row>
    <row r="3669" customFormat="false" ht="15" hidden="false" customHeight="false" outlineLevel="0" collapsed="false">
      <c r="A3669" s="5" t="n">
        <v>44044</v>
      </c>
      <c r="B3669" s="6" t="n">
        <v>11338.2</v>
      </c>
      <c r="C3669" s="6" t="n">
        <v>11797.58</v>
      </c>
      <c r="D3669" s="7" t="n">
        <f aca="false">(L3669-(설정!$B$5+설정!$B$4*K3669))/설정!$B$6</f>
        <v>-0.15117171291794</v>
      </c>
      <c r="E3669" s="8" t="n">
        <f aca="false">H3669*설정!$B$8</f>
        <v>26237.79881842</v>
      </c>
      <c r="F3669" s="8" t="n">
        <f aca="false">H3669*설정!$B$9</f>
        <v>52538.323881167</v>
      </c>
      <c r="G3669" s="9" t="n">
        <f aca="false">A3669-설정!$B$3</f>
        <v>4228</v>
      </c>
      <c r="H3669" s="8" t="n">
        <f aca="false">10^(설정!$B$5+설정!$B$4*K3669)</f>
        <v>13103.2365705647</v>
      </c>
      <c r="I3669" s="8" t="n">
        <f aca="false">H3669/설정!$B$8</f>
        <v>6543.79621600148</v>
      </c>
      <c r="J3669" s="8" t="n">
        <f aca="false">H3669/설정!$B$9</f>
        <v>3267.9917427996</v>
      </c>
      <c r="K3669" s="10" t="n">
        <f aca="false">LOG10(G3669)</f>
        <v>3.62613497863539</v>
      </c>
      <c r="L3669" s="10" t="n">
        <f aca="false">LOG10(C3669)</f>
        <v>4.07179293099831</v>
      </c>
    </row>
    <row r="3670" customFormat="false" ht="15" hidden="false" customHeight="false" outlineLevel="0" collapsed="false">
      <c r="A3670" s="5" t="n">
        <v>44045</v>
      </c>
      <c r="B3670" s="6" t="n">
        <v>11797.58</v>
      </c>
      <c r="C3670" s="6" t="n">
        <v>11094.02</v>
      </c>
      <c r="D3670" s="7" t="n">
        <f aca="false">(L3670-(설정!$B$5+설정!$B$4*K3670))/설정!$B$6</f>
        <v>-0.241660569221525</v>
      </c>
      <c r="E3670" s="8" t="n">
        <f aca="false">H3670*설정!$B$8</f>
        <v>26273.0334449688</v>
      </c>
      <c r="F3670" s="8" t="n">
        <f aca="false">H3670*설정!$B$9</f>
        <v>52608.8773690669</v>
      </c>
      <c r="G3670" s="9" t="n">
        <f aca="false">A3670-설정!$B$3</f>
        <v>4229</v>
      </c>
      <c r="H3670" s="8" t="n">
        <f aca="false">10^(설정!$B$5+설정!$B$4*K3670)</f>
        <v>13120.8328502809</v>
      </c>
      <c r="I3670" s="8" t="n">
        <f aca="false">H3670/설정!$B$8</f>
        <v>6552.58385163655</v>
      </c>
      <c r="J3670" s="8" t="n">
        <f aca="false">H3670/설정!$B$9</f>
        <v>3272.3803147762</v>
      </c>
      <c r="K3670" s="10" t="n">
        <f aca="false">LOG10(G3670)</f>
        <v>3.6262376851469</v>
      </c>
      <c r="L3670" s="10" t="n">
        <f aca="false">LOG10(C3670)</f>
        <v>4.0450889444779</v>
      </c>
    </row>
    <row r="3671" customFormat="false" ht="15" hidden="false" customHeight="false" outlineLevel="0" collapsed="false">
      <c r="A3671" s="5" t="n">
        <v>44046</v>
      </c>
      <c r="B3671" s="6" t="n">
        <v>11094.02</v>
      </c>
      <c r="C3671" s="6" t="n">
        <v>11236.1</v>
      </c>
      <c r="D3671" s="7" t="n">
        <f aca="false">(L3671-(설정!$B$5+설정!$B$4*K3671))/설정!$B$6</f>
        <v>-0.225265319610406</v>
      </c>
      <c r="E3671" s="8" t="n">
        <f aca="false">H3671*설정!$B$8</f>
        <v>26308.3070404772</v>
      </c>
      <c r="F3671" s="8" t="n">
        <f aca="false">H3671*설정!$B$9</f>
        <v>52679.5088880483</v>
      </c>
      <c r="G3671" s="9" t="n">
        <f aca="false">A3671-설정!$B$3</f>
        <v>4230</v>
      </c>
      <c r="H3671" s="8" t="n">
        <f aca="false">10^(설정!$B$5+설정!$B$4*K3671)</f>
        <v>13138.448591214</v>
      </c>
      <c r="I3671" s="8" t="n">
        <f aca="false">H3671/설정!$B$8</f>
        <v>6561.3812062626</v>
      </c>
      <c r="J3671" s="8" t="n">
        <f aca="false">H3671/설정!$B$9</f>
        <v>3276.77374044647</v>
      </c>
      <c r="K3671" s="10" t="n">
        <f aca="false">LOG10(G3671)</f>
        <v>3.62634036737504</v>
      </c>
      <c r="L3671" s="10" t="n">
        <f aca="false">LOG10(C3671)</f>
        <v>4.05061559571777</v>
      </c>
    </row>
    <row r="3672" customFormat="false" ht="15" hidden="false" customHeight="false" outlineLevel="0" collapsed="false">
      <c r="A3672" s="5" t="n">
        <v>44047</v>
      </c>
      <c r="B3672" s="6" t="n">
        <v>11236.1</v>
      </c>
      <c r="C3672" s="6" t="n">
        <v>11202.65</v>
      </c>
      <c r="D3672" s="7" t="n">
        <f aca="false">(L3672-(설정!$B$5+설정!$B$4*K3672))/설정!$B$6</f>
        <v>-0.231491089137091</v>
      </c>
      <c r="E3672" s="8" t="n">
        <f aca="false">H3672*설정!$B$8</f>
        <v>26343.619638816</v>
      </c>
      <c r="F3672" s="8" t="n">
        <f aca="false">H3672*설정!$B$9</f>
        <v>52750.2185059338</v>
      </c>
      <c r="G3672" s="9" t="n">
        <f aca="false">A3672-설정!$B$3</f>
        <v>4231</v>
      </c>
      <c r="H3672" s="8" t="n">
        <f aca="false">10^(설정!$B$5+설정!$B$4*K3672)</f>
        <v>13156.0838102793</v>
      </c>
      <c r="I3672" s="8" t="n">
        <f aca="false">H3672/설정!$B$8</f>
        <v>6570.18828832713</v>
      </c>
      <c r="J3672" s="8" t="n">
        <f aca="false">H3672/설정!$B$9</f>
        <v>3281.17202402912</v>
      </c>
      <c r="K3672" s="10" t="n">
        <f aca="false">LOG10(G3672)</f>
        <v>3.62644302533129</v>
      </c>
      <c r="L3672" s="10" t="n">
        <f aca="false">LOG10(C3672)</f>
        <v>4.04932076769208</v>
      </c>
    </row>
    <row r="3673" customFormat="false" ht="15" hidden="false" customHeight="false" outlineLevel="0" collapsed="false">
      <c r="A3673" s="5" t="n">
        <v>44048</v>
      </c>
      <c r="B3673" s="6" t="n">
        <v>11202.65</v>
      </c>
      <c r="C3673" s="6" t="n">
        <v>11721.44</v>
      </c>
      <c r="D3673" s="7" t="n">
        <f aca="false">(L3673-(설정!$B$5+설정!$B$4*K3673))/설정!$B$6</f>
        <v>-0.168225069184162</v>
      </c>
      <c r="E3673" s="8" t="n">
        <f aca="false">H3673*설정!$B$8</f>
        <v>26378.9712738781</v>
      </c>
      <c r="F3673" s="8" t="n">
        <f aca="false">H3673*설정!$B$9</f>
        <v>52821.0062905904</v>
      </c>
      <c r="G3673" s="9" t="n">
        <f aca="false">A3673-설정!$B$3</f>
        <v>4232</v>
      </c>
      <c r="H3673" s="8" t="n">
        <f aca="false">10^(설정!$B$5+설정!$B$4*K3673)</f>
        <v>13173.738524403</v>
      </c>
      <c r="I3673" s="8" t="n">
        <f aca="false">H3673/설정!$B$8</f>
        <v>6579.00510628316</v>
      </c>
      <c r="J3673" s="8" t="n">
        <f aca="false">H3673/설정!$B$9</f>
        <v>3285.57516974561</v>
      </c>
      <c r="K3673" s="10" t="n">
        <f aca="false">LOG10(G3673)</f>
        <v>3.62654565902713</v>
      </c>
      <c r="L3673" s="10" t="n">
        <f aca="false">LOG10(C3673)</f>
        <v>4.06898096881839</v>
      </c>
    </row>
    <row r="3674" customFormat="false" ht="15" hidden="false" customHeight="false" outlineLevel="0" collapsed="false">
      <c r="A3674" s="5" t="n">
        <v>44049</v>
      </c>
      <c r="B3674" s="6" t="n">
        <v>11721.44</v>
      </c>
      <c r="C3674" s="6" t="n">
        <v>11769.31</v>
      </c>
      <c r="D3674" s="7" t="n">
        <f aca="false">(L3674-(설정!$B$5+설정!$B$4*K3674))/설정!$B$6</f>
        <v>-0.164286193709456</v>
      </c>
      <c r="E3674" s="8" t="n">
        <f aca="false">H3674*설정!$B$8</f>
        <v>26414.3619795777</v>
      </c>
      <c r="F3674" s="8" t="n">
        <f aca="false">H3674*설정!$B$9</f>
        <v>52891.8723099276</v>
      </c>
      <c r="G3674" s="9" t="n">
        <f aca="false">A3674-설정!$B$3</f>
        <v>4233</v>
      </c>
      <c r="H3674" s="8" t="n">
        <f aca="false">10^(설정!$B$5+설정!$B$4*K3674)</f>
        <v>13191.412750522</v>
      </c>
      <c r="I3674" s="8" t="n">
        <f aca="false">H3674/설정!$B$8</f>
        <v>6587.831668589</v>
      </c>
      <c r="J3674" s="8" t="n">
        <f aca="false">H3674/설정!$B$9</f>
        <v>3289.98318182005</v>
      </c>
      <c r="K3674" s="10" t="n">
        <f aca="false">LOG10(G3674)</f>
        <v>3.62664826847401</v>
      </c>
      <c r="L3674" s="10" t="n">
        <f aca="false">LOG10(C3674)</f>
        <v>4.07075100218273</v>
      </c>
    </row>
    <row r="3675" customFormat="false" ht="15" hidden="false" customHeight="false" outlineLevel="0" collapsed="false">
      <c r="A3675" s="5" t="n">
        <v>44050</v>
      </c>
      <c r="B3675" s="6" t="n">
        <v>11769.31</v>
      </c>
      <c r="C3675" s="6" t="n">
        <v>11598.97</v>
      </c>
      <c r="D3675" s="7" t="n">
        <f aca="false">(L3675-(설정!$B$5+설정!$B$4*K3675))/설정!$B$6</f>
        <v>-0.187213525050159</v>
      </c>
      <c r="E3675" s="8" t="n">
        <f aca="false">H3675*설정!$B$8</f>
        <v>26449.7917898502</v>
      </c>
      <c r="F3675" s="8" t="n">
        <f aca="false">H3675*설정!$B$9</f>
        <v>52962.8166318971</v>
      </c>
      <c r="G3675" s="9" t="n">
        <f aca="false">A3675-설정!$B$3</f>
        <v>4234</v>
      </c>
      <c r="H3675" s="8" t="n">
        <f aca="false">10^(설정!$B$5+설정!$B$4*K3675)</f>
        <v>13209.1065055837</v>
      </c>
      <c r="I3675" s="8" t="n">
        <f aca="false">H3675/설정!$B$8</f>
        <v>6596.66798370824</v>
      </c>
      <c r="J3675" s="8" t="n">
        <f aca="false">H3675/설정!$B$9</f>
        <v>3294.39606447918</v>
      </c>
      <c r="K3675" s="10" t="n">
        <f aca="false">LOG10(G3675)</f>
        <v>3.62675085368339</v>
      </c>
      <c r="L3675" s="10" t="n">
        <f aca="false">LOG10(C3675)</f>
        <v>4.06441942515992</v>
      </c>
    </row>
    <row r="3676" customFormat="false" ht="15" hidden="false" customHeight="false" outlineLevel="0" collapsed="false">
      <c r="A3676" s="5" t="n">
        <v>44051</v>
      </c>
      <c r="B3676" s="6" t="n">
        <v>11598.97</v>
      </c>
      <c r="C3676" s="6" t="n">
        <v>11743.01</v>
      </c>
      <c r="D3676" s="7" t="n">
        <f aca="false">(L3676-(설정!$B$5+설정!$B$4*K3676))/설정!$B$6</f>
        <v>-0.171368626355036</v>
      </c>
      <c r="E3676" s="8" t="n">
        <f aca="false">H3676*설정!$B$8</f>
        <v>26485.2607386524</v>
      </c>
      <c r="F3676" s="8" t="n">
        <f aca="false">H3676*설정!$B$9</f>
        <v>53033.8393244938</v>
      </c>
      <c r="G3676" s="9" t="n">
        <f aca="false">A3676-설정!$B$3</f>
        <v>4235</v>
      </c>
      <c r="H3676" s="8" t="n">
        <f aca="false">10^(설정!$B$5+설정!$B$4*K3676)</f>
        <v>13226.8198065462</v>
      </c>
      <c r="I3676" s="8" t="n">
        <f aca="false">H3676/설정!$B$8</f>
        <v>6605.51406010983</v>
      </c>
      <c r="J3676" s="8" t="n">
        <f aca="false">H3676/설정!$B$9</f>
        <v>3298.81382195242</v>
      </c>
      <c r="K3676" s="10" t="n">
        <f aca="false">LOG10(G3676)</f>
        <v>3.62685341466673</v>
      </c>
      <c r="L3676" s="10" t="n">
        <f aca="false">LOG10(C3676)</f>
        <v>4.06977943071401</v>
      </c>
    </row>
    <row r="3677" customFormat="false" ht="15" hidden="false" customHeight="false" outlineLevel="0" collapsed="false">
      <c r="A3677" s="5" t="n">
        <v>44052</v>
      </c>
      <c r="B3677" s="6" t="n">
        <v>11743.01</v>
      </c>
      <c r="C3677" s="6" t="n">
        <v>11680.52</v>
      </c>
      <c r="D3677" s="7" t="n">
        <f aca="false">(L3677-(설정!$B$5+설정!$B$4*K3677))/설정!$B$6</f>
        <v>-0.180982695111992</v>
      </c>
      <c r="E3677" s="8" t="n">
        <f aca="false">H3677*설정!$B$8</f>
        <v>26520.7688599635</v>
      </c>
      <c r="F3677" s="8" t="n">
        <f aca="false">H3677*설정!$B$9</f>
        <v>53104.9404557572</v>
      </c>
      <c r="G3677" s="9" t="n">
        <f aca="false">A3677-설정!$B$3</f>
        <v>4236</v>
      </c>
      <c r="H3677" s="8" t="n">
        <f aca="false">10^(설정!$B$5+설정!$B$4*K3677)</f>
        <v>13244.5526703789</v>
      </c>
      <c r="I3677" s="8" t="n">
        <f aca="false">H3677/설정!$B$8</f>
        <v>6614.36990626829</v>
      </c>
      <c r="J3677" s="8" t="n">
        <f aca="false">H3677/설정!$B$9</f>
        <v>3303.23645847196</v>
      </c>
      <c r="K3677" s="10" t="n">
        <f aca="false">LOG10(G3677)</f>
        <v>3.62695595143545</v>
      </c>
      <c r="L3677" s="10" t="n">
        <f aca="false">LOG10(C3677)</f>
        <v>4.0674621773743</v>
      </c>
    </row>
    <row r="3678" customFormat="false" ht="15" hidden="false" customHeight="false" outlineLevel="0" collapsed="false">
      <c r="A3678" s="5" t="n">
        <v>44053</v>
      </c>
      <c r="B3678" s="6" t="n">
        <v>11680.52</v>
      </c>
      <c r="C3678" s="6" t="n">
        <v>11870.37</v>
      </c>
      <c r="D3678" s="7" t="n">
        <f aca="false">(L3678-(설정!$B$5+설정!$B$4*K3678))/설정!$B$6</f>
        <v>-0.159691421289369</v>
      </c>
      <c r="E3678" s="8" t="n">
        <f aca="false">H3678*설정!$B$8</f>
        <v>26556.3161877828</v>
      </c>
      <c r="F3678" s="8" t="n">
        <f aca="false">H3678*설정!$B$9</f>
        <v>53176.1200937675</v>
      </c>
      <c r="G3678" s="9" t="n">
        <f aca="false">A3678-설정!$B$3</f>
        <v>4237</v>
      </c>
      <c r="H3678" s="8" t="n">
        <f aca="false">10^(설정!$B$5+설정!$B$4*K3678)</f>
        <v>13262.305114061</v>
      </c>
      <c r="I3678" s="8" t="n">
        <f aca="false">H3678/설정!$B$8</f>
        <v>6623.2355306632</v>
      </c>
      <c r="J3678" s="8" t="n">
        <f aca="false">H3678/설정!$B$9</f>
        <v>3307.66397827254</v>
      </c>
      <c r="K3678" s="10" t="n">
        <f aca="false">LOG10(G3678)</f>
        <v>3.62705846400099</v>
      </c>
      <c r="L3678" s="10" t="n">
        <f aca="false">LOG10(C3678)</f>
        <v>4.07446425614532</v>
      </c>
    </row>
    <row r="3679" customFormat="false" ht="15" hidden="false" customHeight="false" outlineLevel="0" collapsed="false">
      <c r="A3679" s="5" t="n">
        <v>44054</v>
      </c>
      <c r="B3679" s="6" t="n">
        <v>11870.37</v>
      </c>
      <c r="C3679" s="6" t="n">
        <v>11392.64</v>
      </c>
      <c r="D3679" s="7" t="n">
        <f aca="false">(L3679-(설정!$B$5+설정!$B$4*K3679))/설정!$B$6</f>
        <v>-0.220780916905137</v>
      </c>
      <c r="E3679" s="8" t="n">
        <f aca="false">H3679*설정!$B$8</f>
        <v>26591.9027561319</v>
      </c>
      <c r="F3679" s="8" t="n">
        <f aca="false">H3679*설정!$B$9</f>
        <v>53247.378306649</v>
      </c>
      <c r="G3679" s="9" t="n">
        <f aca="false">A3679-설정!$B$3</f>
        <v>4238</v>
      </c>
      <c r="H3679" s="8" t="n">
        <f aca="false">10^(설정!$B$5+설정!$B$4*K3679)</f>
        <v>13280.0771545832</v>
      </c>
      <c r="I3679" s="8" t="n">
        <f aca="false">H3679/설정!$B$8</f>
        <v>6632.11094177962</v>
      </c>
      <c r="J3679" s="8" t="n">
        <f aca="false">H3679/설정!$B$9</f>
        <v>3312.09638559163</v>
      </c>
      <c r="K3679" s="10" t="n">
        <f aca="false">LOG10(G3679)</f>
        <v>3.62716095237478</v>
      </c>
      <c r="L3679" s="10" t="n">
        <f aca="false">LOG10(C3679)</f>
        <v>4.05662437417385</v>
      </c>
    </row>
    <row r="3680" customFormat="false" ht="15" hidden="false" customHeight="false" outlineLevel="0" collapsed="false">
      <c r="A3680" s="5" t="n">
        <v>44055</v>
      </c>
      <c r="B3680" s="6" t="n">
        <v>11392.64</v>
      </c>
      <c r="C3680" s="6" t="n">
        <v>11575.51</v>
      </c>
      <c r="D3680" s="7" t="n">
        <f aca="false">(L3680-(설정!$B$5+설정!$B$4*K3680))/설정!$B$6</f>
        <v>-0.199774983157465</v>
      </c>
      <c r="E3680" s="8" t="n">
        <f aca="false">H3680*설정!$B$8</f>
        <v>26627.5285990536</v>
      </c>
      <c r="F3680" s="8" t="n">
        <f aca="false">H3680*설정!$B$9</f>
        <v>53318.7151625687</v>
      </c>
      <c r="G3680" s="9" t="n">
        <f aca="false">A3680-설정!$B$3</f>
        <v>4239</v>
      </c>
      <c r="H3680" s="8" t="n">
        <f aca="false">10^(설정!$B$5+설정!$B$4*K3680)</f>
        <v>13297.8688089464</v>
      </c>
      <c r="I3680" s="8" t="n">
        <f aca="false">H3680/설정!$B$8</f>
        <v>6640.99614810794</v>
      </c>
      <c r="J3680" s="8" t="n">
        <f aca="false">H3680/설정!$B$9</f>
        <v>3316.53368466935</v>
      </c>
      <c r="K3680" s="10" t="n">
        <f aca="false">LOG10(G3680)</f>
        <v>3.62726341656822</v>
      </c>
      <c r="L3680" s="10" t="n">
        <f aca="false">LOG10(C3680)</f>
        <v>4.06354013448968</v>
      </c>
    </row>
    <row r="3681" customFormat="false" ht="15" hidden="false" customHeight="false" outlineLevel="0" collapsed="false">
      <c r="A3681" s="5" t="n">
        <v>44056</v>
      </c>
      <c r="B3681" s="6" t="n">
        <v>11575.51</v>
      </c>
      <c r="C3681" s="6" t="n">
        <v>11773.45</v>
      </c>
      <c r="D3681" s="7" t="n">
        <f aca="false">(L3681-(설정!$B$5+설정!$B$4*K3681))/설정!$B$6</f>
        <v>-0.177283432213058</v>
      </c>
      <c r="E3681" s="8" t="n">
        <f aca="false">H3681*설정!$B$8</f>
        <v>26663.1937506124</v>
      </c>
      <c r="F3681" s="8" t="n">
        <f aca="false">H3681*설정!$B$9</f>
        <v>53390.130729737</v>
      </c>
      <c r="G3681" s="9" t="n">
        <f aca="false">A3681-설정!$B$3</f>
        <v>4240</v>
      </c>
      <c r="H3681" s="8" t="n">
        <f aca="false">10^(설정!$B$5+설정!$B$4*K3681)</f>
        <v>13315.6800941626</v>
      </c>
      <c r="I3681" s="8" t="n">
        <f aca="false">H3681/설정!$B$8</f>
        <v>6649.89115814399</v>
      </c>
      <c r="J3681" s="8" t="n">
        <f aca="false">H3681/설정!$B$9</f>
        <v>3320.97587974853</v>
      </c>
      <c r="K3681" s="10" t="n">
        <f aca="false">LOG10(G3681)</f>
        <v>3.62736585659273</v>
      </c>
      <c r="L3681" s="10" t="n">
        <f aca="false">LOG10(C3681)</f>
        <v>4.07090374376219</v>
      </c>
    </row>
    <row r="3682" customFormat="false" ht="15" hidden="false" customHeight="false" outlineLevel="0" collapsed="false">
      <c r="A3682" s="5" t="n">
        <v>44057</v>
      </c>
      <c r="B3682" s="6" t="n">
        <v>11773.45</v>
      </c>
      <c r="C3682" s="6" t="n">
        <v>11774.41</v>
      </c>
      <c r="D3682" s="7" t="n">
        <f aca="false">(L3682-(설정!$B$5+설정!$B$4*K3682))/설정!$B$6</f>
        <v>-0.179093291651335</v>
      </c>
      <c r="E3682" s="8" t="n">
        <f aca="false">H3682*설정!$B$8</f>
        <v>26698.8982448944</v>
      </c>
      <c r="F3682" s="8" t="n">
        <f aca="false">H3682*설정!$B$9</f>
        <v>53461.6250764077</v>
      </c>
      <c r="G3682" s="9" t="n">
        <f aca="false">A3682-설정!$B$3</f>
        <v>4241</v>
      </c>
      <c r="H3682" s="8" t="n">
        <f aca="false">10^(설정!$B$5+설정!$B$4*K3682)</f>
        <v>13333.5110272544</v>
      </c>
      <c r="I3682" s="8" t="n">
        <f aca="false">H3682/설정!$B$8</f>
        <v>6658.79598038893</v>
      </c>
      <c r="J3682" s="8" t="n">
        <f aca="false">H3682/설정!$B$9</f>
        <v>3325.4229750747</v>
      </c>
      <c r="K3682" s="10" t="n">
        <f aca="false">LOG10(G3682)</f>
        <v>3.62746827245971</v>
      </c>
      <c r="L3682" s="10" t="n">
        <f aca="false">LOG10(C3682)</f>
        <v>4.0709391544282</v>
      </c>
    </row>
    <row r="3683" customFormat="false" ht="15" hidden="false" customHeight="false" outlineLevel="0" collapsed="false">
      <c r="A3683" s="5" t="n">
        <v>44058</v>
      </c>
      <c r="B3683" s="6" t="n">
        <v>11774.41</v>
      </c>
      <c r="C3683" s="6" t="n">
        <v>11866.91</v>
      </c>
      <c r="D3683" s="7" t="n">
        <f aca="false">(L3683-(설정!$B$5+설정!$B$4*K3683))/설정!$B$6</f>
        <v>-0.169749996478247</v>
      </c>
      <c r="E3683" s="8" t="n">
        <f aca="false">H3683*설정!$B$8</f>
        <v>26734.6421160066</v>
      </c>
      <c r="F3683" s="8" t="n">
        <f aca="false">H3683*설정!$B$9</f>
        <v>53533.1982708763</v>
      </c>
      <c r="G3683" s="9" t="n">
        <f aca="false">A3683-설정!$B$3</f>
        <v>4242</v>
      </c>
      <c r="H3683" s="8" t="n">
        <f aca="false">10^(설정!$B$5+설정!$B$4*K3683)</f>
        <v>13351.3616252551</v>
      </c>
      <c r="I3683" s="8" t="n">
        <f aca="false">H3683/설정!$B$8</f>
        <v>6667.71062334918</v>
      </c>
      <c r="J3683" s="8" t="n">
        <f aca="false">H3683/설정!$B$9</f>
        <v>3329.87497489597</v>
      </c>
      <c r="K3683" s="10" t="n">
        <f aca="false">LOG10(G3683)</f>
        <v>3.62757066418054</v>
      </c>
      <c r="L3683" s="10" t="n">
        <f aca="false">LOG10(C3683)</f>
        <v>4.07433764863864</v>
      </c>
    </row>
    <row r="3684" customFormat="false" ht="15" hidden="false" customHeight="false" outlineLevel="0" collapsed="false">
      <c r="A3684" s="5" t="n">
        <v>44059</v>
      </c>
      <c r="B3684" s="6" t="n">
        <v>11866.91</v>
      </c>
      <c r="C3684" s="6" t="n">
        <v>11899.64</v>
      </c>
      <c r="D3684" s="7" t="n">
        <f aca="false">(L3684-(설정!$B$5+설정!$B$4*K3684))/설정!$B$6</f>
        <v>-0.167709608513344</v>
      </c>
      <c r="E3684" s="8" t="n">
        <f aca="false">H3684*설정!$B$8</f>
        <v>26770.4253980779</v>
      </c>
      <c r="F3684" s="8" t="n">
        <f aca="false">H3684*설정!$B$9</f>
        <v>53604.8503814824</v>
      </c>
      <c r="G3684" s="9" t="n">
        <f aca="false">A3684-설정!$B$3</f>
        <v>4243</v>
      </c>
      <c r="H3684" s="8" t="n">
        <f aca="false">10^(설정!$B$5+설정!$B$4*K3684)</f>
        <v>13369.2319052088</v>
      </c>
      <c r="I3684" s="8" t="n">
        <f aca="false">H3684/설정!$B$8</f>
        <v>6676.63509553663</v>
      </c>
      <c r="J3684" s="8" t="n">
        <f aca="false">H3684/설정!$B$9</f>
        <v>3334.33188346322</v>
      </c>
      <c r="K3684" s="10" t="n">
        <f aca="false">LOG10(G3684)</f>
        <v>3.62767303176662</v>
      </c>
      <c r="L3684" s="10" t="n">
        <f aca="false">LOG10(C3684)</f>
        <v>4.07553382287334</v>
      </c>
    </row>
    <row r="3685" customFormat="false" ht="15" hidden="false" customHeight="false" outlineLevel="0" collapsed="false">
      <c r="A3685" s="5" t="n">
        <v>44060</v>
      </c>
      <c r="B3685" s="6" t="n">
        <v>11899.64</v>
      </c>
      <c r="C3685" s="6" t="n">
        <v>12315.76</v>
      </c>
      <c r="D3685" s="7" t="n">
        <f aca="false">(L3685-(설정!$B$5+설정!$B$4*K3685))/설정!$B$6</f>
        <v>-0.120133120966711</v>
      </c>
      <c r="E3685" s="8" t="n">
        <f aca="false">H3685*설정!$B$8</f>
        <v>26806.2481252592</v>
      </c>
      <c r="F3685" s="8" t="n">
        <f aca="false">H3685*설정!$B$9</f>
        <v>53676.581476609</v>
      </c>
      <c r="G3685" s="9" t="n">
        <f aca="false">A3685-설정!$B$3</f>
        <v>4244</v>
      </c>
      <c r="H3685" s="8" t="n">
        <f aca="false">10^(설정!$B$5+설정!$B$4*K3685)</f>
        <v>13387.1218841703</v>
      </c>
      <c r="I3685" s="8" t="n">
        <f aca="false">H3685/설정!$B$8</f>
        <v>6685.56940546858</v>
      </c>
      <c r="J3685" s="8" t="n">
        <f aca="false">H3685/설정!$B$9</f>
        <v>3338.79370503001</v>
      </c>
      <c r="K3685" s="10" t="n">
        <f aca="false">LOG10(G3685)</f>
        <v>3.6277753752293</v>
      </c>
      <c r="L3685" s="10" t="n">
        <f aca="false">LOG10(C3685)</f>
        <v>4.09046121711885</v>
      </c>
    </row>
    <row r="3686" customFormat="false" ht="15" hidden="false" customHeight="false" outlineLevel="0" collapsed="false">
      <c r="A3686" s="5" t="n">
        <v>44061</v>
      </c>
      <c r="B3686" s="6" t="n">
        <v>12315.76</v>
      </c>
      <c r="C3686" s="6" t="n">
        <v>11992.7</v>
      </c>
      <c r="D3686" s="7" t="n">
        <f aca="false">(L3686-(설정!$B$5+설정!$B$4*K3686))/설정!$B$6</f>
        <v>-0.160341772379036</v>
      </c>
      <c r="E3686" s="8" t="n">
        <f aca="false">H3686*설정!$B$8</f>
        <v>26842.110331722</v>
      </c>
      <c r="F3686" s="8" t="n">
        <f aca="false">H3686*설정!$B$9</f>
        <v>53748.391624681</v>
      </c>
      <c r="G3686" s="9" t="n">
        <f aca="false">A3686-설정!$B$3</f>
        <v>4245</v>
      </c>
      <c r="H3686" s="8" t="n">
        <f aca="false">10^(설정!$B$5+설정!$B$4*K3686)</f>
        <v>13405.0315792052</v>
      </c>
      <c r="I3686" s="8" t="n">
        <f aca="false">H3686/설정!$B$8</f>
        <v>6694.51356166752</v>
      </c>
      <c r="J3686" s="8" t="n">
        <f aca="false">H3686/설정!$B$9</f>
        <v>3343.2604438525</v>
      </c>
      <c r="K3686" s="10" t="n">
        <f aca="false">LOG10(G3686)</f>
        <v>3.62787769457997</v>
      </c>
      <c r="L3686" s="10" t="n">
        <f aca="false">LOG10(C3686)</f>
        <v>4.07891696984564</v>
      </c>
    </row>
    <row r="3687" customFormat="false" ht="15" hidden="false" customHeight="false" outlineLevel="0" collapsed="false">
      <c r="A3687" s="5" t="n">
        <v>44062</v>
      </c>
      <c r="B3687" s="6" t="n">
        <v>11992.7</v>
      </c>
      <c r="C3687" s="6" t="n">
        <v>11736.85</v>
      </c>
      <c r="D3687" s="7" t="n">
        <f aca="false">(L3687-(설정!$B$5+설정!$B$4*K3687))/설정!$B$6</f>
        <v>-0.193324501162392</v>
      </c>
      <c r="E3687" s="8" t="n">
        <f aca="false">H3687*설정!$B$8</f>
        <v>26878.0120516602</v>
      </c>
      <c r="F3687" s="8" t="n">
        <f aca="false">H3687*설정!$B$9</f>
        <v>53820.2808941679</v>
      </c>
      <c r="G3687" s="9" t="n">
        <f aca="false">A3687-설정!$B$3</f>
        <v>4246</v>
      </c>
      <c r="H3687" s="8" t="n">
        <f aca="false">10^(설정!$B$5+설정!$B$4*K3687)</f>
        <v>13422.9610073899</v>
      </c>
      <c r="I3687" s="8" t="n">
        <f aca="false">H3687/설정!$B$8</f>
        <v>6703.46757266155</v>
      </c>
      <c r="J3687" s="8" t="n">
        <f aca="false">H3687/설정!$B$9</f>
        <v>3347.73210418964</v>
      </c>
      <c r="K3687" s="10" t="n">
        <f aca="false">LOG10(G3687)</f>
        <v>3.62797998982998</v>
      </c>
      <c r="L3687" s="10" t="n">
        <f aca="false">LOG10(C3687)</f>
        <v>4.06955155422157</v>
      </c>
    </row>
    <row r="3688" customFormat="false" ht="15" hidden="false" customHeight="false" outlineLevel="0" collapsed="false">
      <c r="A3688" s="5" t="n">
        <v>44063</v>
      </c>
      <c r="B3688" s="6" t="n">
        <v>11736.85</v>
      </c>
      <c r="C3688" s="6" t="n">
        <v>11867.52</v>
      </c>
      <c r="D3688" s="7" t="n">
        <f aca="false">(L3688-(설정!$B$5+설정!$B$4*K3688))/설정!$B$6</f>
        <v>-0.179303329893253</v>
      </c>
      <c r="E3688" s="8" t="n">
        <f aca="false">H3688*설정!$B$8</f>
        <v>26913.9533192883</v>
      </c>
      <c r="F3688" s="8" t="n">
        <f aca="false">H3688*설정!$B$9</f>
        <v>53892.2493535807</v>
      </c>
      <c r="G3688" s="9" t="n">
        <f aca="false">A3688-설정!$B$3</f>
        <v>4247</v>
      </c>
      <c r="H3688" s="8" t="n">
        <f aca="false">10^(설정!$B$5+설정!$B$4*K3688)</f>
        <v>13440.9101858113</v>
      </c>
      <c r="I3688" s="8" t="n">
        <f aca="false">H3688/설정!$B$8</f>
        <v>6712.43144698389</v>
      </c>
      <c r="J3688" s="8" t="n">
        <f aca="false">H3688/설정!$B$9</f>
        <v>3352.20869030295</v>
      </c>
      <c r="K3688" s="10" t="n">
        <f aca="false">LOG10(G3688)</f>
        <v>3.62808226099068</v>
      </c>
      <c r="L3688" s="10" t="n">
        <f aca="false">LOG10(C3688)</f>
        <v>4.07435997229538</v>
      </c>
    </row>
    <row r="3689" customFormat="false" ht="15" hidden="false" customHeight="false" outlineLevel="0" collapsed="false">
      <c r="A3689" s="5" t="n">
        <v>44064</v>
      </c>
      <c r="B3689" s="6" t="n">
        <v>11867.52</v>
      </c>
      <c r="C3689" s="6" t="n">
        <v>11524.7</v>
      </c>
      <c r="D3689" s="7" t="n">
        <f aca="false">(L3689-(설정!$B$5+설정!$B$4*K3689))/설정!$B$6</f>
        <v>-0.223443967762972</v>
      </c>
      <c r="E3689" s="8" t="n">
        <f aca="false">H3689*설정!$B$8</f>
        <v>26949.9341688437</v>
      </c>
      <c r="F3689" s="8" t="n">
        <f aca="false">H3689*설정!$B$9</f>
        <v>53964.2970714761</v>
      </c>
      <c r="G3689" s="9" t="n">
        <f aca="false">A3689-설정!$B$3</f>
        <v>4248</v>
      </c>
      <c r="H3689" s="8" t="n">
        <f aca="false">10^(설정!$B$5+설정!$B$4*K3689)</f>
        <v>13458.8791315677</v>
      </c>
      <c r="I3689" s="8" t="n">
        <f aca="false">H3689/설정!$B$8</f>
        <v>6721.40519317345</v>
      </c>
      <c r="J3689" s="8" t="n">
        <f aca="false">H3689/설정!$B$9</f>
        <v>3356.6902064568</v>
      </c>
      <c r="K3689" s="10" t="n">
        <f aca="false">LOG10(G3689)</f>
        <v>3.62818450807341</v>
      </c>
      <c r="L3689" s="10" t="n">
        <f aca="false">LOG10(C3689)</f>
        <v>4.06162962906903</v>
      </c>
    </row>
    <row r="3690" customFormat="false" ht="15" hidden="false" customHeight="false" outlineLevel="0" collapsed="false">
      <c r="A3690" s="5" t="n">
        <v>44065</v>
      </c>
      <c r="B3690" s="6" t="n">
        <v>11524.7</v>
      </c>
      <c r="C3690" s="6" t="n">
        <v>11682.29</v>
      </c>
      <c r="D3690" s="7" t="n">
        <f aca="false">(L3690-(설정!$B$5+설정!$B$4*K3690))/설정!$B$6</f>
        <v>-0.205807431673485</v>
      </c>
      <c r="E3690" s="8" t="n">
        <f aca="false">H3690*설정!$B$8</f>
        <v>26985.9546345839</v>
      </c>
      <c r="F3690" s="8" t="n">
        <f aca="false">H3690*설정!$B$9</f>
        <v>54036.4241164506</v>
      </c>
      <c r="G3690" s="9" t="n">
        <f aca="false">A3690-설정!$B$3</f>
        <v>4249</v>
      </c>
      <c r="H3690" s="8" t="n">
        <f aca="false">10^(설정!$B$5+설정!$B$4*K3690)</f>
        <v>13476.8678617673</v>
      </c>
      <c r="I3690" s="8" t="n">
        <f aca="false">H3690/설정!$B$8</f>
        <v>6730.38881977416</v>
      </c>
      <c r="J3690" s="8" t="n">
        <f aca="false">H3690/설정!$B$9</f>
        <v>3361.17665691803</v>
      </c>
      <c r="K3690" s="10" t="n">
        <f aca="false">LOG10(G3690)</f>
        <v>3.62828673108951</v>
      </c>
      <c r="L3690" s="10" t="n">
        <f aca="false">LOG10(C3690)</f>
        <v>4.06752798292033</v>
      </c>
    </row>
    <row r="3691" customFormat="false" ht="15" hidden="false" customHeight="false" outlineLevel="0" collapsed="false">
      <c r="A3691" s="5" t="n">
        <v>44066</v>
      </c>
      <c r="B3691" s="6" t="n">
        <v>11682.29</v>
      </c>
      <c r="C3691" s="6" t="n">
        <v>11665.61</v>
      </c>
      <c r="D3691" s="7" t="n">
        <f aca="false">(L3691-(설정!$B$5+설정!$B$4*K3691))/설정!$B$6</f>
        <v>-0.209788447201225</v>
      </c>
      <c r="E3691" s="8" t="n">
        <f aca="false">H3691*설정!$B$8</f>
        <v>27022.014750789</v>
      </c>
      <c r="F3691" s="8" t="n">
        <f aca="false">H3691*설정!$B$9</f>
        <v>54108.6305571466</v>
      </c>
      <c r="G3691" s="9" t="n">
        <f aca="false">A3691-설정!$B$3</f>
        <v>4250</v>
      </c>
      <c r="H3691" s="8" t="n">
        <f aca="false">10^(설정!$B$5+설정!$B$4*K3691)</f>
        <v>13494.8763935297</v>
      </c>
      <c r="I3691" s="8" t="n">
        <f aca="false">H3691/설정!$B$8</f>
        <v>6739.38233533561</v>
      </c>
      <c r="J3691" s="8" t="n">
        <f aca="false">H3691/설정!$B$9</f>
        <v>3365.66804595635</v>
      </c>
      <c r="K3691" s="10" t="n">
        <f aca="false">LOG10(G3691)</f>
        <v>3.62838893005031</v>
      </c>
      <c r="L3691" s="10" t="n">
        <f aca="false">LOG10(C3691)</f>
        <v>4.06690745317756</v>
      </c>
    </row>
    <row r="3692" customFormat="false" ht="15" hidden="false" customHeight="false" outlineLevel="0" collapsed="false">
      <c r="A3692" s="5" t="n">
        <v>44067</v>
      </c>
      <c r="B3692" s="6" t="n">
        <v>11665.61</v>
      </c>
      <c r="C3692" s="6" t="n">
        <v>11771.41</v>
      </c>
      <c r="D3692" s="7" t="n">
        <f aca="false">(L3692-(설정!$B$5+설정!$B$4*K3692))/설정!$B$6</f>
        <v>-0.198708221305246</v>
      </c>
      <c r="E3692" s="8" t="n">
        <f aca="false">H3692*설정!$B$8</f>
        <v>27058.1145517602</v>
      </c>
      <c r="F3692" s="8" t="n">
        <f aca="false">H3692*설정!$B$9</f>
        <v>54180.9164622484</v>
      </c>
      <c r="G3692" s="9" t="n">
        <f aca="false">A3692-설정!$B$3</f>
        <v>4251</v>
      </c>
      <c r="H3692" s="8" t="n">
        <f aca="false">10^(설정!$B$5+설정!$B$4*K3692)</f>
        <v>13512.9047439851</v>
      </c>
      <c r="I3692" s="8" t="n">
        <f aca="false">H3692/설정!$B$8</f>
        <v>6748.38574841262</v>
      </c>
      <c r="J3692" s="8" t="n">
        <f aca="false">H3692/설정!$B$9</f>
        <v>3370.16437784406</v>
      </c>
      <c r="K3692" s="10" t="n">
        <f aca="false">LOG10(G3692)</f>
        <v>3.62849110496712</v>
      </c>
      <c r="L3692" s="10" t="n">
        <f aca="false">LOG10(C3692)</f>
        <v>4.07082848650899</v>
      </c>
    </row>
    <row r="3693" customFormat="false" ht="15" hidden="false" customHeight="false" outlineLevel="0" collapsed="false">
      <c r="A3693" s="5" t="n">
        <v>44068</v>
      </c>
      <c r="B3693" s="6" t="n">
        <v>11771.41</v>
      </c>
      <c r="C3693" s="6" t="n">
        <v>11358.45</v>
      </c>
      <c r="D3693" s="7" t="n">
        <f aca="false">(L3693-(설정!$B$5+설정!$B$4*K3693))/설정!$B$6</f>
        <v>-0.252063044886085</v>
      </c>
      <c r="E3693" s="8" t="n">
        <f aca="false">H3693*설정!$B$8</f>
        <v>27094.2540718207</v>
      </c>
      <c r="F3693" s="8" t="n">
        <f aca="false">H3693*설정!$B$9</f>
        <v>54253.2819004847</v>
      </c>
      <c r="G3693" s="9" t="n">
        <f aca="false">A3693-설정!$B$3</f>
        <v>4252</v>
      </c>
      <c r="H3693" s="8" t="n">
        <f aca="false">10^(설정!$B$5+설정!$B$4*K3693)</f>
        <v>13530.9529302745</v>
      </c>
      <c r="I3693" s="8" t="n">
        <f aca="false">H3693/설정!$B$8</f>
        <v>6757.39906756553</v>
      </c>
      <c r="J3693" s="8" t="n">
        <f aca="false">H3693/설정!$B$9</f>
        <v>3374.66565685622</v>
      </c>
      <c r="K3693" s="10" t="n">
        <f aca="false">LOG10(G3693)</f>
        <v>3.62859325585126</v>
      </c>
      <c r="L3693" s="10" t="n">
        <f aca="false">LOG10(C3693)</f>
        <v>4.05531907060255</v>
      </c>
    </row>
    <row r="3694" customFormat="false" ht="15" hidden="false" customHeight="false" outlineLevel="0" collapsed="false">
      <c r="A3694" s="5" t="n">
        <v>44069</v>
      </c>
      <c r="B3694" s="6" t="n">
        <v>11358.45</v>
      </c>
      <c r="C3694" s="6" t="n">
        <v>11472.05</v>
      </c>
      <c r="D3694" s="7" t="n">
        <f aca="false">(L3694-(설정!$B$5+설정!$B$4*K3694))/설정!$B$6</f>
        <v>-0.239652354737089</v>
      </c>
      <c r="E3694" s="8" t="n">
        <f aca="false">H3694*설정!$B$8</f>
        <v>27130.4333453146</v>
      </c>
      <c r="F3694" s="8" t="n">
        <f aca="false">H3694*설정!$B$9</f>
        <v>54325.7269406255</v>
      </c>
      <c r="G3694" s="9" t="n">
        <f aca="false">A3694-설정!$B$3</f>
        <v>4253</v>
      </c>
      <c r="H3694" s="8" t="n">
        <f aca="false">10^(설정!$B$5+설정!$B$4*K3694)</f>
        <v>13549.0209695495</v>
      </c>
      <c r="I3694" s="8" t="n">
        <f aca="false">H3694/설정!$B$8</f>
        <v>6766.42230135984</v>
      </c>
      <c r="J3694" s="8" t="n">
        <f aca="false">H3694/설정!$B$9</f>
        <v>3379.17188727046</v>
      </c>
      <c r="K3694" s="10" t="n">
        <f aca="false">LOG10(G3694)</f>
        <v>3.62869538271402</v>
      </c>
      <c r="L3694" s="10" t="n">
        <f aca="false">LOG10(C3694)</f>
        <v>4.05964103116515</v>
      </c>
    </row>
    <row r="3695" customFormat="false" ht="15" hidden="false" customHeight="false" outlineLevel="0" collapsed="false">
      <c r="A3695" s="5" t="n">
        <v>44070</v>
      </c>
      <c r="B3695" s="6" t="n">
        <v>11472.05</v>
      </c>
      <c r="C3695" s="6" t="n">
        <v>11314.67</v>
      </c>
      <c r="D3695" s="7" t="n">
        <f aca="false">(L3695-(설정!$B$5+설정!$B$4*K3695))/설정!$B$6</f>
        <v>-0.26146817438614</v>
      </c>
      <c r="E3695" s="8" t="n">
        <f aca="false">H3695*설정!$B$8</f>
        <v>27166.6524066086</v>
      </c>
      <c r="F3695" s="8" t="n">
        <f aca="false">H3695*설정!$B$9</f>
        <v>54398.2516514866</v>
      </c>
      <c r="G3695" s="9" t="n">
        <f aca="false">A3695-설정!$B$3</f>
        <v>4254</v>
      </c>
      <c r="H3695" s="8" t="n">
        <f aca="false">10^(설정!$B$5+설정!$B$4*K3695)</f>
        <v>13567.108878973</v>
      </c>
      <c r="I3695" s="8" t="n">
        <f aca="false">H3695/설정!$B$8</f>
        <v>6775.45545836677</v>
      </c>
      <c r="J3695" s="8" t="n">
        <f aca="false">H3695/설정!$B$9</f>
        <v>3383.68307336728</v>
      </c>
      <c r="K3695" s="10" t="n">
        <f aca="false">LOG10(G3695)</f>
        <v>3.62879748556671</v>
      </c>
      <c r="L3695" s="10" t="n">
        <f aca="false">LOG10(C3695)</f>
        <v>4.05364189198328</v>
      </c>
    </row>
    <row r="3696" customFormat="false" ht="15" hidden="false" customHeight="false" outlineLevel="0" collapsed="false">
      <c r="A3696" s="5" t="n">
        <v>44071</v>
      </c>
      <c r="B3696" s="6" t="n">
        <v>11314.67</v>
      </c>
      <c r="C3696" s="6" t="n">
        <v>11527.88</v>
      </c>
      <c r="D3696" s="7" t="n">
        <f aca="false">(L3696-(설정!$B$5+설정!$B$4*K3696))/설정!$B$6</f>
        <v>-0.236502744474054</v>
      </c>
      <c r="E3696" s="8" t="n">
        <f aca="false">H3696*설정!$B$8</f>
        <v>27202.9112900903</v>
      </c>
      <c r="F3696" s="8" t="n">
        <f aca="false">H3696*설정!$B$9</f>
        <v>54470.8561019252</v>
      </c>
      <c r="G3696" s="9" t="n">
        <f aca="false">A3696-설정!$B$3</f>
        <v>4255</v>
      </c>
      <c r="H3696" s="8" t="n">
        <f aca="false">10^(설정!$B$5+설정!$B$4*K3696)</f>
        <v>13585.2166757182</v>
      </c>
      <c r="I3696" s="8" t="n">
        <f aca="false">H3696/설정!$B$8</f>
        <v>6784.49854716267</v>
      </c>
      <c r="J3696" s="8" t="n">
        <f aca="false">H3696/설정!$B$9</f>
        <v>3388.19921942974</v>
      </c>
      <c r="K3696" s="10" t="n">
        <f aca="false">LOG10(G3696)</f>
        <v>3.62889956442061</v>
      </c>
      <c r="L3696" s="10" t="n">
        <f aca="false">LOG10(C3696)</f>
        <v>4.06174944702097</v>
      </c>
    </row>
    <row r="3697" customFormat="false" ht="15" hidden="false" customHeight="false" outlineLevel="0" collapsed="false">
      <c r="A3697" s="5" t="n">
        <v>44072</v>
      </c>
      <c r="B3697" s="6" t="n">
        <v>11527.88</v>
      </c>
      <c r="C3697" s="6" t="n">
        <v>11490.76</v>
      </c>
      <c r="D3697" s="7" t="n">
        <f aca="false">(L3697-(설정!$B$5+설정!$B$4*K3697))/설정!$B$6</f>
        <v>-0.243068236005908</v>
      </c>
      <c r="E3697" s="8" t="n">
        <f aca="false">H3697*설정!$B$8</f>
        <v>27239.2100301688</v>
      </c>
      <c r="F3697" s="8" t="n">
        <f aca="false">H3697*설정!$B$9</f>
        <v>54543.5403608419</v>
      </c>
      <c r="G3697" s="9" t="n">
        <f aca="false">A3697-설정!$B$3</f>
        <v>4256</v>
      </c>
      <c r="H3697" s="8" t="n">
        <f aca="false">10^(설정!$B$5+설정!$B$4*K3697)</f>
        <v>13603.3443769691</v>
      </c>
      <c r="I3697" s="8" t="n">
        <f aca="false">H3697/설정!$B$8</f>
        <v>6793.55157632929</v>
      </c>
      <c r="J3697" s="8" t="n">
        <f aca="false">H3697/설정!$B$9</f>
        <v>3392.72032974358</v>
      </c>
      <c r="K3697" s="10" t="n">
        <f aca="false">LOG10(G3697)</f>
        <v>3.62900161928699</v>
      </c>
      <c r="L3697" s="10" t="n">
        <f aca="false">LOG10(C3697)</f>
        <v>4.06034875391812</v>
      </c>
    </row>
    <row r="3698" customFormat="false" ht="15" hidden="false" customHeight="false" outlineLevel="0" collapsed="false">
      <c r="A3698" s="5" t="n">
        <v>44073</v>
      </c>
      <c r="B3698" s="6" t="n">
        <v>11490.76</v>
      </c>
      <c r="C3698" s="6" t="n">
        <v>11698.98</v>
      </c>
      <c r="D3698" s="7" t="n">
        <f aca="false">(L3698-(설정!$B$5+설정!$B$4*K3698))/설정!$B$6</f>
        <v>-0.219124326451243</v>
      </c>
      <c r="E3698" s="8" t="n">
        <f aca="false">H3698*설정!$B$8</f>
        <v>27275.5486612755</v>
      </c>
      <c r="F3698" s="8" t="n">
        <f aca="false">H3698*설정!$B$9</f>
        <v>54616.3044971819</v>
      </c>
      <c r="G3698" s="9" t="n">
        <f aca="false">A3698-설정!$B$3</f>
        <v>4257</v>
      </c>
      <c r="H3698" s="8" t="n">
        <f aca="false">10^(설정!$B$5+설정!$B$4*K3698)</f>
        <v>13621.491999921</v>
      </c>
      <c r="I3698" s="8" t="n">
        <f aca="false">H3698/설정!$B$8</f>
        <v>6802.61455445397</v>
      </c>
      <c r="J3698" s="8" t="n">
        <f aca="false">H3698/설정!$B$9</f>
        <v>3397.24640859735</v>
      </c>
      <c r="K3698" s="10" t="n">
        <f aca="false">LOG10(G3698)</f>
        <v>3.62910365017714</v>
      </c>
      <c r="L3698" s="10" t="n">
        <f aca="false">LOG10(C3698)</f>
        <v>4.06814799852547</v>
      </c>
    </row>
    <row r="3699" customFormat="false" ht="15" hidden="false" customHeight="false" outlineLevel="0" collapsed="false">
      <c r="A3699" s="5" t="n">
        <v>44074</v>
      </c>
      <c r="B3699" s="6" t="n">
        <v>11698.98</v>
      </c>
      <c r="C3699" s="6" t="n">
        <v>11678.35</v>
      </c>
      <c r="D3699" s="7" t="n">
        <f aca="false">(L3699-(설정!$B$5+설정!$B$4*K3699))/설정!$B$6</f>
        <v>-0.223585835134951</v>
      </c>
      <c r="E3699" s="8" t="n">
        <f aca="false">H3699*설정!$B$8</f>
        <v>27311.927217863</v>
      </c>
      <c r="F3699" s="8" t="n">
        <f aca="false">H3699*설정!$B$9</f>
        <v>54689.1485799325</v>
      </c>
      <c r="G3699" s="9" t="n">
        <f aca="false">A3699-설정!$B$3</f>
        <v>4258</v>
      </c>
      <c r="H3699" s="8" t="n">
        <f aca="false">10^(설정!$B$5+설정!$B$4*K3699)</f>
        <v>13639.6595617793</v>
      </c>
      <c r="I3699" s="8" t="n">
        <f aca="false">H3699/설정!$B$8</f>
        <v>6811.68749012927</v>
      </c>
      <c r="J3699" s="8" t="n">
        <f aca="false">H3699/설정!$B$9</f>
        <v>3401.7774602822</v>
      </c>
      <c r="K3699" s="10" t="n">
        <f aca="false">LOG10(G3699)</f>
        <v>3.6292056571023</v>
      </c>
      <c r="L3699" s="10" t="n">
        <f aca="false">LOG10(C3699)</f>
        <v>4.06738148691038</v>
      </c>
    </row>
    <row r="3700" customFormat="false" ht="15" hidden="false" customHeight="false" outlineLevel="0" collapsed="false">
      <c r="A3700" s="5" t="n">
        <v>44075</v>
      </c>
      <c r="B3700" s="6" t="n">
        <v>11678.35</v>
      </c>
      <c r="C3700" s="6" t="n">
        <v>11970.36</v>
      </c>
      <c r="D3700" s="7" t="n">
        <f aca="false">(L3700-(설정!$B$5+설정!$B$4*K3700))/설정!$B$6</f>
        <v>-0.189936193213267</v>
      </c>
      <c r="E3700" s="8" t="n">
        <f aca="false">H3700*설정!$B$8</f>
        <v>27348.3457344055</v>
      </c>
      <c r="F3700" s="8" t="n">
        <f aca="false">H3700*설정!$B$9</f>
        <v>54762.0726781246</v>
      </c>
      <c r="G3700" s="9" t="n">
        <f aca="false">A3700-설정!$B$3</f>
        <v>4259</v>
      </c>
      <c r="H3700" s="8" t="n">
        <f aca="false">10^(설정!$B$5+설정!$B$4*K3700)</f>
        <v>13657.8470797608</v>
      </c>
      <c r="I3700" s="8" t="n">
        <f aca="false">H3700/설정!$B$8</f>
        <v>6820.77039195317</v>
      </c>
      <c r="J3700" s="8" t="n">
        <f aca="false">H3700/설정!$B$9</f>
        <v>3406.31348909199</v>
      </c>
      <c r="K3700" s="10" t="n">
        <f aca="false">LOG10(G3700)</f>
        <v>3.62930764007375</v>
      </c>
      <c r="L3700" s="10" t="n">
        <f aca="false">LOG10(C3700)</f>
        <v>4.07810721169818</v>
      </c>
    </row>
    <row r="3701" customFormat="false" ht="15" hidden="false" customHeight="false" outlineLevel="0" collapsed="false">
      <c r="A3701" s="5" t="n">
        <v>44076</v>
      </c>
      <c r="B3701" s="6" t="n">
        <v>11970.36</v>
      </c>
      <c r="C3701" s="6" t="n">
        <v>11414.52</v>
      </c>
      <c r="D3701" s="7" t="n">
        <f aca="false">(L3701-(설정!$B$5+설정!$B$4*K3701))/설정!$B$6</f>
        <v>-0.260333211721207</v>
      </c>
      <c r="E3701" s="8" t="n">
        <f aca="false">H3701*설정!$B$8</f>
        <v>27384.804245399</v>
      </c>
      <c r="F3701" s="8" t="n">
        <f aca="false">H3701*설정!$B$9</f>
        <v>54835.0768608329</v>
      </c>
      <c r="G3701" s="9" t="n">
        <f aca="false">A3701-설정!$B$3</f>
        <v>4260</v>
      </c>
      <c r="H3701" s="8" t="n">
        <f aca="false">10^(설정!$B$5+설정!$B$4*K3701)</f>
        <v>13676.0545710929</v>
      </c>
      <c r="I3701" s="8" t="n">
        <f aca="false">H3701/설정!$B$8</f>
        <v>6829.86326852912</v>
      </c>
      <c r="J3701" s="8" t="n">
        <f aca="false">H3701/설정!$B$9</f>
        <v>3410.8544993233</v>
      </c>
      <c r="K3701" s="10" t="n">
        <f aca="false">LOG10(G3701)</f>
        <v>3.62940959910272</v>
      </c>
      <c r="L3701" s="10" t="n">
        <f aca="false">LOG10(C3701)</f>
        <v>4.05745765338785</v>
      </c>
    </row>
    <row r="3702" customFormat="false" ht="15" hidden="false" customHeight="false" outlineLevel="0" collapsed="false">
      <c r="A3702" s="5" t="n">
        <v>44077</v>
      </c>
      <c r="B3702" s="6" t="n">
        <v>11414.52</v>
      </c>
      <c r="C3702" s="6" t="n">
        <v>10261.49</v>
      </c>
      <c r="D3702" s="7" t="n">
        <f aca="false">(L3702-(설정!$B$5+설정!$B$4*K3702))/설정!$B$6</f>
        <v>-0.415617093278381</v>
      </c>
      <c r="E3702" s="8" t="n">
        <f aca="false">H3702*설정!$B$8</f>
        <v>27421.3027853614</v>
      </c>
      <c r="F3702" s="8" t="n">
        <f aca="false">H3702*설정!$B$9</f>
        <v>54908.1611971755</v>
      </c>
      <c r="G3702" s="9" t="n">
        <f aca="false">A3702-설정!$B$3</f>
        <v>4261</v>
      </c>
      <c r="H3702" s="8" t="n">
        <f aca="false">10^(설정!$B$5+설정!$B$4*K3702)</f>
        <v>13694.2820530138</v>
      </c>
      <c r="I3702" s="8" t="n">
        <f aca="false">H3702/설정!$B$8</f>
        <v>6838.96612846598</v>
      </c>
      <c r="J3702" s="8" t="n">
        <f aca="false">H3702/설정!$B$9</f>
        <v>3415.40049527544</v>
      </c>
      <c r="K3702" s="10" t="n">
        <f aca="false">LOG10(G3702)</f>
        <v>3.62951153420045</v>
      </c>
      <c r="L3702" s="10" t="n">
        <f aca="false">LOG10(C3702)</f>
        <v>4.01121042625293</v>
      </c>
    </row>
    <row r="3703" customFormat="false" ht="15" hidden="false" customHeight="false" outlineLevel="0" collapsed="false">
      <c r="A3703" s="5" t="n">
        <v>44078</v>
      </c>
      <c r="B3703" s="6" t="n">
        <v>10261.49</v>
      </c>
      <c r="C3703" s="6" t="n">
        <v>10471.97</v>
      </c>
      <c r="D3703" s="7" t="n">
        <f aca="false">(L3703-(설정!$B$5+설정!$B$4*K3703))/설정!$B$6</f>
        <v>-0.388292643687183</v>
      </c>
      <c r="E3703" s="8" t="n">
        <f aca="false">H3703*설정!$B$8</f>
        <v>27457.841388832</v>
      </c>
      <c r="F3703" s="8" t="n">
        <f aca="false">H3703*설정!$B$9</f>
        <v>54981.3257563135</v>
      </c>
      <c r="G3703" s="9" t="n">
        <f aca="false">A3703-설정!$B$3</f>
        <v>4262</v>
      </c>
      <c r="H3703" s="8" t="n">
        <f aca="false">10^(설정!$B$5+설정!$B$4*K3703)</f>
        <v>13712.5295427726</v>
      </c>
      <c r="I3703" s="8" t="n">
        <f aca="false">H3703/설정!$B$8</f>
        <v>6848.07898037796</v>
      </c>
      <c r="J3703" s="8" t="n">
        <f aca="false">H3703/설정!$B$9</f>
        <v>3419.95148125035</v>
      </c>
      <c r="K3703" s="10" t="n">
        <f aca="false">LOG10(G3703)</f>
        <v>3.62961344537818</v>
      </c>
      <c r="L3703" s="10" t="n">
        <f aca="false">LOG10(C3703)</f>
        <v>4.02002838938178</v>
      </c>
    </row>
    <row r="3704" customFormat="false" ht="15" hidden="false" customHeight="false" outlineLevel="0" collapsed="false">
      <c r="A3704" s="5" t="n">
        <v>44079</v>
      </c>
      <c r="B3704" s="6" t="n">
        <v>10471.97</v>
      </c>
      <c r="C3704" s="6" t="n">
        <v>10128.64</v>
      </c>
      <c r="D3704" s="7" t="n">
        <f aca="false">(L3704-(설정!$B$5+설정!$B$4*K3704))/설정!$B$6</f>
        <v>-0.43821963812915</v>
      </c>
      <c r="E3704" s="8" t="n">
        <f aca="false">H3704*설정!$B$8</f>
        <v>27494.4200903716</v>
      </c>
      <c r="F3704" s="8" t="n">
        <f aca="false">H3704*설정!$B$9</f>
        <v>55054.5706074513</v>
      </c>
      <c r="G3704" s="9" t="n">
        <f aca="false">A3704-설정!$B$3</f>
        <v>4263</v>
      </c>
      <c r="H3704" s="8" t="n">
        <f aca="false">10^(설정!$B$5+설정!$B$4*K3704)</f>
        <v>13730.7970576291</v>
      </c>
      <c r="I3704" s="8" t="n">
        <f aca="false">H3704/설정!$B$8</f>
        <v>6857.20183288466</v>
      </c>
      <c r="J3704" s="8" t="n">
        <f aca="false">H3704/설정!$B$9</f>
        <v>3424.50746155269</v>
      </c>
      <c r="K3704" s="10" t="n">
        <f aca="false">LOG10(G3704)</f>
        <v>3.62971533264713</v>
      </c>
      <c r="L3704" s="10" t="n">
        <f aca="false">LOG10(C3704)</f>
        <v>4.00555113537538</v>
      </c>
    </row>
    <row r="3705" customFormat="false" ht="15" hidden="false" customHeight="false" outlineLevel="0" collapsed="false">
      <c r="A3705" s="5" t="n">
        <v>44080</v>
      </c>
      <c r="B3705" s="6" t="n">
        <v>10128.64</v>
      </c>
      <c r="C3705" s="6" t="n">
        <v>10253.3</v>
      </c>
      <c r="D3705" s="7" t="n">
        <f aca="false">(L3705-(설정!$B$5+설정!$B$4*K3705))/설정!$B$6</f>
        <v>-0.42251905343628</v>
      </c>
      <c r="E3705" s="8" t="n">
        <f aca="false">H3705*설정!$B$8</f>
        <v>27531.038924563</v>
      </c>
      <c r="F3705" s="8" t="n">
        <f aca="false">H3705*설정!$B$9</f>
        <v>55127.8958198373</v>
      </c>
      <c r="G3705" s="9" t="n">
        <f aca="false">A3705-설정!$B$3</f>
        <v>4264</v>
      </c>
      <c r="H3705" s="8" t="n">
        <f aca="false">10^(설정!$B$5+설정!$B$4*K3705)</f>
        <v>13749.0846148541</v>
      </c>
      <c r="I3705" s="8" t="n">
        <f aca="false">H3705/설정!$B$8</f>
        <v>6866.33469461116</v>
      </c>
      <c r="J3705" s="8" t="n">
        <f aca="false">H3705/설정!$B$9</f>
        <v>3429.06844048987</v>
      </c>
      <c r="K3705" s="10" t="n">
        <f aca="false">LOG10(G3705)</f>
        <v>3.62981719601852</v>
      </c>
      <c r="L3705" s="10" t="n">
        <f aca="false">LOG10(C3705)</f>
        <v>4.01086366452681</v>
      </c>
    </row>
    <row r="3706" customFormat="false" ht="15" hidden="false" customHeight="false" outlineLevel="0" collapsed="false">
      <c r="A3706" s="5" t="n">
        <v>44081</v>
      </c>
      <c r="B3706" s="6" t="n">
        <v>10253.3</v>
      </c>
      <c r="C3706" s="6" t="n">
        <v>10367.88</v>
      </c>
      <c r="D3706" s="7" t="n">
        <f aca="false">(L3706-(설정!$B$5+설정!$B$4*K3706))/설정!$B$6</f>
        <v>-0.408430467086068</v>
      </c>
      <c r="E3706" s="8" t="n">
        <f aca="false">H3706*설정!$B$8</f>
        <v>27567.6979260111</v>
      </c>
      <c r="F3706" s="8" t="n">
        <f aca="false">H3706*설정!$B$9</f>
        <v>55201.3014627637</v>
      </c>
      <c r="G3706" s="9" t="n">
        <f aca="false">A3706-설정!$B$3</f>
        <v>4265</v>
      </c>
      <c r="H3706" s="8" t="n">
        <f aca="false">10^(설정!$B$5+설정!$B$4*K3706)</f>
        <v>13767.3922317293</v>
      </c>
      <c r="I3706" s="8" t="n">
        <f aca="false">H3706/설정!$B$8</f>
        <v>6875.47757418801</v>
      </c>
      <c r="J3706" s="8" t="n">
        <f aca="false">H3706/설정!$B$9</f>
        <v>3433.63442237199</v>
      </c>
      <c r="K3706" s="10" t="n">
        <f aca="false">LOG10(G3706)</f>
        <v>3.62991903550354</v>
      </c>
      <c r="L3706" s="10" t="n">
        <f aca="false">LOG10(C3706)</f>
        <v>4.01568996194093</v>
      </c>
    </row>
    <row r="3707" customFormat="false" ht="15" hidden="false" customHeight="false" outlineLevel="0" collapsed="false">
      <c r="A3707" s="5" t="n">
        <v>44082</v>
      </c>
      <c r="B3707" s="6" t="n">
        <v>10367.88</v>
      </c>
      <c r="C3707" s="6" t="n">
        <v>10108.64</v>
      </c>
      <c r="D3707" s="7" t="n">
        <f aca="false">(L3707-(설정!$B$5+설정!$B$4*K3707))/설정!$B$6</f>
        <v>-0.446815618982053</v>
      </c>
      <c r="E3707" s="8" t="n">
        <f aca="false">H3707*설정!$B$8</f>
        <v>27604.3971293413</v>
      </c>
      <c r="F3707" s="8" t="n">
        <f aca="false">H3707*설정!$B$9</f>
        <v>55274.7876055643</v>
      </c>
      <c r="G3707" s="9" t="n">
        <f aca="false">A3707-설정!$B$3</f>
        <v>4266</v>
      </c>
      <c r="H3707" s="8" t="n">
        <f aca="false">10^(설정!$B$5+설정!$B$4*K3707)</f>
        <v>13785.7199255467</v>
      </c>
      <c r="I3707" s="8" t="n">
        <f aca="false">H3707/설정!$B$8</f>
        <v>6884.63048025093</v>
      </c>
      <c r="J3707" s="8" t="n">
        <f aca="false">H3707/설정!$B$9</f>
        <v>3438.20541151176</v>
      </c>
      <c r="K3707" s="10" t="n">
        <f aca="false">LOG10(G3707)</f>
        <v>3.63002085111341</v>
      </c>
      <c r="L3707" s="10" t="n">
        <f aca="false">LOG10(C3707)</f>
        <v>4.00469273024723</v>
      </c>
    </row>
    <row r="3708" customFormat="false" ht="15" hidden="false" customHeight="false" outlineLevel="0" collapsed="false">
      <c r="A3708" s="5" t="n">
        <v>44083</v>
      </c>
      <c r="B3708" s="6" t="n">
        <v>10108.64</v>
      </c>
      <c r="C3708" s="6" t="n">
        <v>10223.11</v>
      </c>
      <c r="D3708" s="7" t="n">
        <f aca="false">(L3708-(설정!$B$5+설정!$B$4*K3708))/설정!$B$6</f>
        <v>-0.432513876296801</v>
      </c>
      <c r="E3708" s="8" t="n">
        <f aca="false">H3708*설정!$B$8</f>
        <v>27641.1365692019</v>
      </c>
      <c r="F3708" s="8" t="n">
        <f aca="false">H3708*설정!$B$9</f>
        <v>55348.3543176184</v>
      </c>
      <c r="G3708" s="9" t="n">
        <f aca="false">A3708-설정!$B$3</f>
        <v>4267</v>
      </c>
      <c r="H3708" s="8" t="n">
        <f aca="false">10^(설정!$B$5+설정!$B$4*K3708)</f>
        <v>13804.0677136098</v>
      </c>
      <c r="I3708" s="8" t="n">
        <f aca="false">H3708/설정!$B$8</f>
        <v>6893.79342144128</v>
      </c>
      <c r="J3708" s="8" t="n">
        <f aca="false">H3708/설정!$B$9</f>
        <v>3442.78141222471</v>
      </c>
      <c r="K3708" s="10" t="n">
        <f aca="false">LOG10(G3708)</f>
        <v>3.63012264285931</v>
      </c>
      <c r="L3708" s="10" t="n">
        <f aca="false">LOG10(C3708)</f>
        <v>4.00958303380012</v>
      </c>
    </row>
    <row r="3709" customFormat="false" ht="15" hidden="false" customHeight="false" outlineLevel="0" collapsed="false">
      <c r="A3709" s="5" t="n">
        <v>44084</v>
      </c>
      <c r="B3709" s="6" t="n">
        <v>10223.11</v>
      </c>
      <c r="C3709" s="6" t="n">
        <v>10334.63</v>
      </c>
      <c r="D3709" s="7" t="n">
        <f aca="false">(L3709-(설정!$B$5+설정!$B$4*K3709))/설정!$B$6</f>
        <v>-0.418803312683494</v>
      </c>
      <c r="E3709" s="8" t="n">
        <f aca="false">H3709*설정!$B$8</f>
        <v>27677.9162802624</v>
      </c>
      <c r="F3709" s="8" t="n">
        <f aca="false">H3709*설정!$B$9</f>
        <v>55422.0016683479</v>
      </c>
      <c r="G3709" s="9" t="n">
        <f aca="false">A3709-설정!$B$3</f>
        <v>4268</v>
      </c>
      <c r="H3709" s="8" t="n">
        <f aca="false">10^(설정!$B$5+설정!$B$4*K3709)</f>
        <v>13822.4356132327</v>
      </c>
      <c r="I3709" s="8" t="n">
        <f aca="false">H3709/설정!$B$8</f>
        <v>6902.96640640579</v>
      </c>
      <c r="J3709" s="8" t="n">
        <f aca="false">H3709/설정!$B$9</f>
        <v>3447.36242882904</v>
      </c>
      <c r="K3709" s="10" t="n">
        <f aca="false">LOG10(G3709)</f>
        <v>3.63022441075243</v>
      </c>
      <c r="L3709" s="10" t="n">
        <f aca="false">LOG10(C3709)</f>
        <v>4.01429493264838</v>
      </c>
    </row>
    <row r="3710" customFormat="false" ht="15" hidden="false" customHeight="false" outlineLevel="0" collapsed="false">
      <c r="A3710" s="5" t="n">
        <v>44085</v>
      </c>
      <c r="B3710" s="6" t="n">
        <v>10334.63</v>
      </c>
      <c r="C3710" s="6" t="n">
        <v>10387.02</v>
      </c>
      <c r="D3710" s="7" t="n">
        <f aca="false">(L3710-(설정!$B$5+설정!$B$4*K3710))/설정!$B$6</f>
        <v>-0.413435439295502</v>
      </c>
      <c r="E3710" s="8" t="n">
        <f aca="false">H3710*설정!$B$8</f>
        <v>27714.7362972143</v>
      </c>
      <c r="F3710" s="8" t="n">
        <f aca="false">H3710*설정!$B$9</f>
        <v>55495.729727219</v>
      </c>
      <c r="G3710" s="9" t="n">
        <f aca="false">A3710-설정!$B$3</f>
        <v>4269</v>
      </c>
      <c r="H3710" s="8" t="n">
        <f aca="false">10^(설정!$B$5+설정!$B$4*K3710)</f>
        <v>13840.8236417404</v>
      </c>
      <c r="I3710" s="8" t="n">
        <f aca="false">H3710/설정!$B$8</f>
        <v>6912.14944379664</v>
      </c>
      <c r="J3710" s="8" t="n">
        <f aca="false">H3710/설정!$B$9</f>
        <v>3451.94846564568</v>
      </c>
      <c r="K3710" s="10" t="n">
        <f aca="false">LOG10(G3710)</f>
        <v>3.63032615480395</v>
      </c>
      <c r="L3710" s="10" t="n">
        <f aca="false">LOG10(C3710)</f>
        <v>4.016490967847</v>
      </c>
    </row>
    <row r="3711" customFormat="false" ht="15" hidden="false" customHeight="false" outlineLevel="0" collapsed="false">
      <c r="A3711" s="5" t="n">
        <v>44086</v>
      </c>
      <c r="B3711" s="6" t="n">
        <v>10387.02</v>
      </c>
      <c r="C3711" s="6" t="n">
        <v>10436.98</v>
      </c>
      <c r="D3711" s="7" t="n">
        <f aca="false">(L3711-(설정!$B$5+설정!$B$4*K3711))/설정!$B$6</f>
        <v>-0.408439036679206</v>
      </c>
      <c r="E3711" s="8" t="n">
        <f aca="false">H3711*설정!$B$8</f>
        <v>27751.5966547706</v>
      </c>
      <c r="F3711" s="8" t="n">
        <f aca="false">H3711*설정!$B$9</f>
        <v>55569.5385637403</v>
      </c>
      <c r="G3711" s="9" t="n">
        <f aca="false">A3711-설정!$B$3</f>
        <v>4270</v>
      </c>
      <c r="H3711" s="8" t="n">
        <f aca="false">10^(설정!$B$5+설정!$B$4*K3711)</f>
        <v>13859.2318164687</v>
      </c>
      <c r="I3711" s="8" t="n">
        <f aca="false">H3711/설정!$B$8</f>
        <v>6921.34254227135</v>
      </c>
      <c r="J3711" s="8" t="n">
        <f aca="false">H3711/설정!$B$9</f>
        <v>3456.5395269982</v>
      </c>
      <c r="K3711" s="10" t="n">
        <f aca="false">LOG10(G3711)</f>
        <v>3.63042787502502</v>
      </c>
      <c r="L3711" s="10" t="n">
        <f aca="false">LOG10(C3711)</f>
        <v>4.01857485124554</v>
      </c>
    </row>
    <row r="3712" customFormat="false" ht="15" hidden="false" customHeight="false" outlineLevel="0" collapsed="false">
      <c r="A3712" s="5" t="n">
        <v>44087</v>
      </c>
      <c r="B3712" s="6" t="n">
        <v>10436.98</v>
      </c>
      <c r="C3712" s="6" t="n">
        <v>10322.52</v>
      </c>
      <c r="D3712" s="7" t="n">
        <f aca="false">(L3712-(설정!$B$5+설정!$B$4*K3712))/설정!$B$6</f>
        <v>-0.426234520888422</v>
      </c>
      <c r="E3712" s="8" t="n">
        <f aca="false">H3712*설정!$B$8</f>
        <v>27788.4973876658</v>
      </c>
      <c r="F3712" s="8" t="n">
        <f aca="false">H3712*설정!$B$9</f>
        <v>55643.428247464</v>
      </c>
      <c r="G3712" s="9" t="n">
        <f aca="false">A3712-설정!$B$3</f>
        <v>4271</v>
      </c>
      <c r="H3712" s="8" t="n">
        <f aca="false">10^(설정!$B$5+설정!$B$4*K3712)</f>
        <v>13877.6601547641</v>
      </c>
      <c r="I3712" s="8" t="n">
        <f aca="false">H3712/설정!$B$8</f>
        <v>6930.54571049282</v>
      </c>
      <c r="J3712" s="8" t="n">
        <f aca="false">H3712/설정!$B$9</f>
        <v>3461.1356172129</v>
      </c>
      <c r="K3712" s="10" t="n">
        <f aca="false">LOG10(G3712)</f>
        <v>3.63052957142682</v>
      </c>
      <c r="L3712" s="10" t="n">
        <f aca="false">LOG10(C3712)</f>
        <v>4.01378573299806</v>
      </c>
    </row>
    <row r="3713" customFormat="false" ht="15" hidden="false" customHeight="false" outlineLevel="0" collapsed="false">
      <c r="A3713" s="5" t="n">
        <v>44088</v>
      </c>
      <c r="B3713" s="6" t="n">
        <v>10322.52</v>
      </c>
      <c r="C3713" s="6" t="n">
        <v>10662.72</v>
      </c>
      <c r="D3713" s="7" t="n">
        <f aca="false">(L3713-(설정!$B$5+설정!$B$4*K3713))/설정!$B$6</f>
        <v>-0.381448014142515</v>
      </c>
      <c r="E3713" s="8" t="n">
        <f aca="false">H3713*설정!$B$8</f>
        <v>27825.438530657</v>
      </c>
      <c r="F3713" s="8" t="n">
        <f aca="false">H3713*설정!$B$9</f>
        <v>55717.3988479874</v>
      </c>
      <c r="G3713" s="9" t="n">
        <f aca="false">A3713-설정!$B$3</f>
        <v>4272</v>
      </c>
      <c r="H3713" s="8" t="n">
        <f aca="false">10^(설정!$B$5+설정!$B$4*K3713)</f>
        <v>13896.1086739845</v>
      </c>
      <c r="I3713" s="8" t="n">
        <f aca="false">H3713/설정!$B$8</f>
        <v>6939.75895712961</v>
      </c>
      <c r="J3713" s="8" t="n">
        <f aca="false">H3713/설정!$B$9</f>
        <v>3465.73674061888</v>
      </c>
      <c r="K3713" s="10" t="n">
        <f aca="false">LOG10(G3713)</f>
        <v>3.6306312440205</v>
      </c>
      <c r="L3713" s="10" t="n">
        <f aca="false">LOG10(C3713)</f>
        <v>4.02786800490715</v>
      </c>
    </row>
    <row r="3714" customFormat="false" ht="15" hidden="false" customHeight="false" outlineLevel="0" collapsed="false">
      <c r="A3714" s="5" t="n">
        <v>44089</v>
      </c>
      <c r="B3714" s="6" t="n">
        <v>10662.72</v>
      </c>
      <c r="C3714" s="6" t="n">
        <v>10779.38</v>
      </c>
      <c r="D3714" s="7" t="n">
        <f aca="false">(L3714-(설정!$B$5+설정!$B$4*K3714))/설정!$B$6</f>
        <v>-0.367689185611557</v>
      </c>
      <c r="E3714" s="8" t="n">
        <f aca="false">H3714*설정!$B$8</f>
        <v>27862.4201185225</v>
      </c>
      <c r="F3714" s="8" t="n">
        <f aca="false">H3714*설정!$B$9</f>
        <v>55791.4504349504</v>
      </c>
      <c r="G3714" s="9" t="n">
        <f aca="false">A3714-설정!$B$3</f>
        <v>4273</v>
      </c>
      <c r="H3714" s="8" t="n">
        <f aca="false">10^(설정!$B$5+설정!$B$4*K3714)</f>
        <v>13914.5773914981</v>
      </c>
      <c r="I3714" s="8" t="n">
        <f aca="false">H3714/설정!$B$8</f>
        <v>6948.98229085555</v>
      </c>
      <c r="J3714" s="8" t="n">
        <f aca="false">H3714/설정!$B$9</f>
        <v>3470.34290154788</v>
      </c>
      <c r="K3714" s="10" t="n">
        <f aca="false">LOG10(G3714)</f>
        <v>3.6307328928172</v>
      </c>
      <c r="L3714" s="10" t="n">
        <f aca="false">LOG10(C3714)</f>
        <v>4.03259378215663</v>
      </c>
    </row>
    <row r="3715" customFormat="false" ht="15" hidden="false" customHeight="false" outlineLevel="0" collapsed="false">
      <c r="A3715" s="5" t="n">
        <v>44090</v>
      </c>
      <c r="B3715" s="6" t="n">
        <v>10779.38</v>
      </c>
      <c r="C3715" s="6" t="n">
        <v>10968.32</v>
      </c>
      <c r="D3715" s="7" t="n">
        <f aca="false">(L3715-(설정!$B$5+설정!$B$4*K3715))/설정!$B$6</f>
        <v>-0.344576355668202</v>
      </c>
      <c r="E3715" s="8" t="n">
        <f aca="false">H3715*설정!$B$8</f>
        <v>27899.4421860622</v>
      </c>
      <c r="F3715" s="8" t="n">
        <f aca="false">H3715*설정!$B$9</f>
        <v>55865.5830780356</v>
      </c>
      <c r="G3715" s="9" t="n">
        <f aca="false">A3715-설정!$B$3</f>
        <v>4274</v>
      </c>
      <c r="H3715" s="8" t="n">
        <f aca="false">10^(설정!$B$5+설정!$B$4*K3715)</f>
        <v>13933.0663246842</v>
      </c>
      <c r="I3715" s="8" t="n">
        <f aca="false">H3715/설정!$B$8</f>
        <v>6958.21572034981</v>
      </c>
      <c r="J3715" s="8" t="n">
        <f aca="false">H3715/설정!$B$9</f>
        <v>3474.95410433429</v>
      </c>
      <c r="K3715" s="10" t="n">
        <f aca="false">LOG10(G3715)</f>
        <v>3.63083451782805</v>
      </c>
      <c r="L3715" s="10" t="n">
        <f aca="false">LOG10(C3715)</f>
        <v>4.04014011247866</v>
      </c>
    </row>
    <row r="3716" customFormat="false" ht="15" hidden="false" customHeight="false" outlineLevel="0" collapsed="false">
      <c r="A3716" s="5" t="n">
        <v>44091</v>
      </c>
      <c r="B3716" s="6" t="n">
        <v>10968.32</v>
      </c>
      <c r="C3716" s="6" t="n">
        <v>10936.29</v>
      </c>
      <c r="D3716" s="7" t="n">
        <f aca="false">(L3716-(설정!$B$5+설정!$B$4*K3716))/설정!$B$6</f>
        <v>-0.35070021787432</v>
      </c>
      <c r="E3716" s="8" t="n">
        <f aca="false">H3716*설정!$B$8</f>
        <v>27936.504768098</v>
      </c>
      <c r="F3716" s="8" t="n">
        <f aca="false">H3716*설정!$B$9</f>
        <v>55939.7968469706</v>
      </c>
      <c r="G3716" s="9" t="n">
        <f aca="false">A3716-설정!$B$3</f>
        <v>4275</v>
      </c>
      <c r="H3716" s="8" t="n">
        <f aca="false">10^(설정!$B$5+설정!$B$4*K3716)</f>
        <v>13951.5754909329</v>
      </c>
      <c r="I3716" s="8" t="n">
        <f aca="false">H3716/설정!$B$8</f>
        <v>6967.45925429714</v>
      </c>
      <c r="J3716" s="8" t="n">
        <f aca="false">H3716/설정!$B$9</f>
        <v>3479.57035331532</v>
      </c>
      <c r="K3716" s="10" t="n">
        <f aca="false">LOG10(G3716)</f>
        <v>3.63093611906419</v>
      </c>
      <c r="L3716" s="10" t="n">
        <f aca="false">LOG10(C3716)</f>
        <v>4.03887001799447</v>
      </c>
    </row>
    <row r="3717" customFormat="false" ht="15" hidden="false" customHeight="false" outlineLevel="0" collapsed="false">
      <c r="A3717" s="5" t="n">
        <v>44092</v>
      </c>
      <c r="B3717" s="6" t="n">
        <v>10936.29</v>
      </c>
      <c r="C3717" s="6" t="n">
        <v>10920.11</v>
      </c>
      <c r="D3717" s="7" t="n">
        <f aca="false">(L3717-(설정!$B$5+설정!$B$4*K3717))/설정!$B$6</f>
        <v>-0.354744070428871</v>
      </c>
      <c r="E3717" s="8" t="n">
        <f aca="false">H3717*설정!$B$8</f>
        <v>27973.6078994741</v>
      </c>
      <c r="F3717" s="8" t="n">
        <f aca="false">H3717*설정!$B$9</f>
        <v>56014.0918115266</v>
      </c>
      <c r="G3717" s="9" t="n">
        <f aca="false">A3717-설정!$B$3</f>
        <v>4276</v>
      </c>
      <c r="H3717" s="8" t="n">
        <f aca="false">10^(설정!$B$5+설정!$B$4*K3717)</f>
        <v>13970.1049076456</v>
      </c>
      <c r="I3717" s="8" t="n">
        <f aca="false">H3717/설정!$B$8</f>
        <v>6976.71290138778</v>
      </c>
      <c r="J3717" s="8" t="n">
        <f aca="false">H3717/설정!$B$9</f>
        <v>3484.19165283089</v>
      </c>
      <c r="K3717" s="10" t="n">
        <f aca="false">LOG10(G3717)</f>
        <v>3.63103769653674</v>
      </c>
      <c r="L3717" s="10" t="n">
        <f aca="false">LOG10(C3717)</f>
        <v>4.03822701310795</v>
      </c>
    </row>
    <row r="3718" customFormat="false" ht="15" hidden="false" customHeight="false" outlineLevel="0" collapsed="false">
      <c r="A3718" s="5" t="n">
        <v>44093</v>
      </c>
      <c r="B3718" s="6" t="n">
        <v>10920.11</v>
      </c>
      <c r="C3718" s="6" t="n">
        <v>11073.78</v>
      </c>
      <c r="D3718" s="7" t="n">
        <f aca="false">(L3718-(설정!$B$5+설정!$B$4*K3718))/설정!$B$6</f>
        <v>-0.336529444563885</v>
      </c>
      <c r="E3718" s="8" t="n">
        <f aca="false">H3718*설정!$B$8</f>
        <v>28010.7516150555</v>
      </c>
      <c r="F3718" s="8" t="n">
        <f aca="false">H3718*설정!$B$9</f>
        <v>56088.4680415171</v>
      </c>
      <c r="G3718" s="9" t="n">
        <f aca="false">A3718-설정!$B$3</f>
        <v>4277</v>
      </c>
      <c r="H3718" s="8" t="n">
        <f aca="false">10^(설정!$B$5+설정!$B$4*K3718)</f>
        <v>13988.6545922339</v>
      </c>
      <c r="I3718" s="8" t="n">
        <f aca="false">H3718/설정!$B$8</f>
        <v>6985.97667031716</v>
      </c>
      <c r="J3718" s="8" t="n">
        <f aca="false">H3718/설정!$B$9</f>
        <v>3488.81800722353</v>
      </c>
      <c r="K3718" s="10" t="n">
        <f aca="false">LOG10(G3718)</f>
        <v>3.63113925025681</v>
      </c>
      <c r="L3718" s="10" t="n">
        <f aca="false">LOG10(C3718)</f>
        <v>4.04429589124246</v>
      </c>
    </row>
    <row r="3719" customFormat="false" ht="15" hidden="false" customHeight="false" outlineLevel="0" collapsed="false">
      <c r="A3719" s="5" t="n">
        <v>44094</v>
      </c>
      <c r="B3719" s="6" t="n">
        <v>11073.78</v>
      </c>
      <c r="C3719" s="6" t="n">
        <v>10921.22</v>
      </c>
      <c r="D3719" s="7" t="n">
        <f aca="false">(L3719-(설정!$B$5+설정!$B$4*K3719))/설정!$B$6</f>
        <v>-0.35841936656837</v>
      </c>
      <c r="E3719" s="8" t="n">
        <f aca="false">H3719*설정!$B$8</f>
        <v>28047.9359497302</v>
      </c>
      <c r="F3719" s="8" t="n">
        <f aca="false">H3719*설정!$B$9</f>
        <v>56162.9256068017</v>
      </c>
      <c r="G3719" s="9" t="n">
        <f aca="false">A3719-설정!$B$3</f>
        <v>4278</v>
      </c>
      <c r="H3719" s="8" t="n">
        <f aca="false">10^(설정!$B$5+설정!$B$4*K3719)</f>
        <v>14007.224562121</v>
      </c>
      <c r="I3719" s="8" t="n">
        <f aca="false">H3719/설정!$B$8</f>
        <v>6995.25056978651</v>
      </c>
      <c r="J3719" s="8" t="n">
        <f aca="false">H3719/설정!$B$9</f>
        <v>3493.44942083865</v>
      </c>
      <c r="K3719" s="10" t="n">
        <f aca="false">LOG10(G3719)</f>
        <v>3.63124078023551</v>
      </c>
      <c r="L3719" s="10" t="n">
        <f aca="false">LOG10(C3719)</f>
        <v>4.03827115573803</v>
      </c>
    </row>
    <row r="3720" customFormat="false" ht="15" hidden="false" customHeight="false" outlineLevel="0" collapsed="false">
      <c r="A3720" s="5" t="n">
        <v>44095</v>
      </c>
      <c r="B3720" s="6" t="n">
        <v>10921.22</v>
      </c>
      <c r="C3720" s="6" t="n">
        <v>10455.38</v>
      </c>
      <c r="D3720" s="7" t="n">
        <f aca="false">(L3720-(설정!$B$5+설정!$B$4*K3720))/설정!$B$6</f>
        <v>-0.42310986698325</v>
      </c>
      <c r="E3720" s="8" t="n">
        <f aca="false">H3720*설정!$B$8</f>
        <v>28085.1609384066</v>
      </c>
      <c r="F3720" s="8" t="n">
        <f aca="false">H3720*설정!$B$9</f>
        <v>56237.4645772806</v>
      </c>
      <c r="G3720" s="9" t="n">
        <f aca="false">A3720-설정!$B$3</f>
        <v>4279</v>
      </c>
      <c r="H3720" s="8" t="n">
        <f aca="false">10^(설정!$B$5+설정!$B$4*K3720)</f>
        <v>14025.8148347403</v>
      </c>
      <c r="I3720" s="8" t="n">
        <f aca="false">H3720/설정!$B$8</f>
        <v>7004.53460850208</v>
      </c>
      <c r="J3720" s="8" t="n">
        <f aca="false">H3720/설정!$B$9</f>
        <v>3498.08589802419</v>
      </c>
      <c r="K3720" s="10" t="n">
        <f aca="false">LOG10(G3720)</f>
        <v>3.63134228648393</v>
      </c>
      <c r="L3720" s="10" t="n">
        <f aca="false">LOG10(C3720)</f>
        <v>4.01933982184083</v>
      </c>
    </row>
    <row r="3721" customFormat="false" ht="15" hidden="false" customHeight="false" outlineLevel="0" collapsed="false">
      <c r="A3721" s="5" t="n">
        <v>44096</v>
      </c>
      <c r="B3721" s="6" t="n">
        <v>10455.38</v>
      </c>
      <c r="C3721" s="6" t="n">
        <v>10519.84</v>
      </c>
      <c r="D3721" s="7" t="n">
        <f aca="false">(L3721-(설정!$B$5+설정!$B$4*K3721))/설정!$B$6</f>
        <v>-0.416167583400849</v>
      </c>
      <c r="E3721" s="8" t="n">
        <f aca="false">H3721*설정!$B$8</f>
        <v>28122.4266160166</v>
      </c>
      <c r="F3721" s="8" t="n">
        <f aca="false">H3721*설정!$B$9</f>
        <v>56312.0850229007</v>
      </c>
      <c r="G3721" s="9" t="n">
        <f aca="false">A3721-설정!$B$3</f>
        <v>4280</v>
      </c>
      <c r="H3721" s="8" t="n">
        <f aca="false">10^(설정!$B$5+설정!$B$4*K3721)</f>
        <v>14044.4254275367</v>
      </c>
      <c r="I3721" s="8" t="n">
        <f aca="false">H3721/설정!$B$8</f>
        <v>7013.82879517598</v>
      </c>
      <c r="J3721" s="8" t="n">
        <f aca="false">H3721/설정!$B$9</f>
        <v>3502.727443131</v>
      </c>
      <c r="K3721" s="10" t="n">
        <f aca="false">LOG10(G3721)</f>
        <v>3.63144376901317</v>
      </c>
      <c r="L3721" s="10" t="n">
        <f aca="false">LOG10(C3721)</f>
        <v>4.02200913452822</v>
      </c>
    </row>
    <row r="3722" customFormat="false" ht="15" hidden="false" customHeight="false" outlineLevel="0" collapsed="false">
      <c r="A3722" s="5" t="n">
        <v>44097</v>
      </c>
      <c r="B3722" s="6" t="n">
        <v>10519.84</v>
      </c>
      <c r="C3722" s="6" t="n">
        <v>10233.3</v>
      </c>
      <c r="D3722" s="7" t="n">
        <f aca="false">(L3722-(설정!$B$5+설정!$B$4*K3722))/설정!$B$6</f>
        <v>-0.457849621323906</v>
      </c>
      <c r="E3722" s="8" t="n">
        <f aca="false">H3722*설정!$B$8</f>
        <v>28159.7330175122</v>
      </c>
      <c r="F3722" s="8" t="n">
        <f aca="false">H3722*설정!$B$9</f>
        <v>56386.7870136501</v>
      </c>
      <c r="G3722" s="9" t="n">
        <f aca="false">A3722-설정!$B$3</f>
        <v>4281</v>
      </c>
      <c r="H3722" s="8" t="n">
        <f aca="false">10^(설정!$B$5+설정!$B$4*K3722)</f>
        <v>14063.0563579657</v>
      </c>
      <c r="I3722" s="8" t="n">
        <f aca="false">H3722/설정!$B$8</f>
        <v>7023.13313852541</v>
      </c>
      <c r="J3722" s="8" t="n">
        <f aca="false">H3722/설정!$B$9</f>
        <v>3507.37406051248</v>
      </c>
      <c r="K3722" s="10" t="n">
        <f aca="false">LOG10(G3722)</f>
        <v>3.63154522783431</v>
      </c>
      <c r="L3722" s="10" t="n">
        <f aca="false">LOG10(C3722)</f>
        <v>4.01001570611521</v>
      </c>
    </row>
    <row r="3723" customFormat="false" ht="15" hidden="false" customHeight="false" outlineLevel="0" collapsed="false">
      <c r="A3723" s="5" t="n">
        <v>44098</v>
      </c>
      <c r="B3723" s="6" t="n">
        <v>10233.3</v>
      </c>
      <c r="C3723" s="6" t="n">
        <v>10739.04</v>
      </c>
      <c r="D3723" s="7" t="n">
        <f aca="false">(L3723-(설정!$B$5+설정!$B$4*K3723))/설정!$B$6</f>
        <v>-0.390284615117798</v>
      </c>
      <c r="E3723" s="8" t="n">
        <f aca="false">H3723*설정!$B$8</f>
        <v>28197.080177869</v>
      </c>
      <c r="F3723" s="8" t="n">
        <f aca="false">H3723*설정!$B$9</f>
        <v>56461.5706195632</v>
      </c>
      <c r="G3723" s="9" t="n">
        <f aca="false">A3723-설정!$B$3</f>
        <v>4282</v>
      </c>
      <c r="H3723" s="8" t="n">
        <f aca="false">10^(설정!$B$5+설정!$B$4*K3723)</f>
        <v>14081.7076434938</v>
      </c>
      <c r="I3723" s="8" t="n">
        <f aca="false">H3723/설정!$B$8</f>
        <v>7032.44764727335</v>
      </c>
      <c r="J3723" s="8" t="n">
        <f aca="false">H3723/설정!$B$9</f>
        <v>3512.0257545249</v>
      </c>
      <c r="K3723" s="10" t="n">
        <f aca="false">LOG10(G3723)</f>
        <v>3.63164666295842</v>
      </c>
      <c r="L3723" s="10" t="n">
        <f aca="false">LOG10(C3723)</f>
        <v>4.03096546000998</v>
      </c>
    </row>
    <row r="3724" customFormat="false" ht="15" hidden="false" customHeight="false" outlineLevel="0" collapsed="false">
      <c r="A3724" s="5" t="n">
        <v>44099</v>
      </c>
      <c r="B3724" s="6" t="n">
        <v>10739.04</v>
      </c>
      <c r="C3724" s="6" t="n">
        <v>10683.63</v>
      </c>
      <c r="D3724" s="7" t="n">
        <f aca="false">(L3724-(설정!$B$5+설정!$B$4*K3724))/설정!$B$6</f>
        <v>-0.399643275483211</v>
      </c>
      <c r="E3724" s="8" t="n">
        <f aca="false">H3724*설정!$B$8</f>
        <v>28234.4681320827</v>
      </c>
      <c r="F3724" s="8" t="n">
        <f aca="false">H3724*설정!$B$9</f>
        <v>56536.4359107156</v>
      </c>
      <c r="G3724" s="9" t="n">
        <f aca="false">A3724-설정!$B$3</f>
        <v>4283</v>
      </c>
      <c r="H3724" s="8" t="n">
        <f aca="false">10^(설정!$B$5+설정!$B$4*K3724)</f>
        <v>14100.3793015983</v>
      </c>
      <c r="I3724" s="8" t="n">
        <f aca="false">H3724/설정!$B$8</f>
        <v>7041.7723301479</v>
      </c>
      <c r="J3724" s="8" t="n">
        <f aca="false">H3724/설정!$B$9</f>
        <v>3516.68252952712</v>
      </c>
      <c r="K3724" s="10" t="n">
        <f aca="false">LOG10(G3724)</f>
        <v>3.63174807439657</v>
      </c>
      <c r="L3724" s="10" t="n">
        <f aca="false">LOG10(C3724)</f>
        <v>4.0287188389393</v>
      </c>
    </row>
    <row r="3725" customFormat="false" ht="15" hidden="false" customHeight="false" outlineLevel="0" collapsed="false">
      <c r="A3725" s="5" t="n">
        <v>44100</v>
      </c>
      <c r="B3725" s="6" t="n">
        <v>10683.63</v>
      </c>
      <c r="C3725" s="6" t="n">
        <v>10742.03</v>
      </c>
      <c r="D3725" s="7" t="n">
        <f aca="false">(L3725-(설정!$B$5+설정!$B$4*K3725))/설정!$B$6</f>
        <v>-0.393700010714726</v>
      </c>
      <c r="E3725" s="8" t="n">
        <f aca="false">H3725*설정!$B$8</f>
        <v>28271.8969151723</v>
      </c>
      <c r="F3725" s="8" t="n">
        <f aca="false">H3725*설정!$B$9</f>
        <v>56611.3829572284</v>
      </c>
      <c r="G3725" s="9" t="n">
        <f aca="false">A3725-설정!$B$3</f>
        <v>4284</v>
      </c>
      <c r="H3725" s="8" t="n">
        <f aca="false">10^(설정!$B$5+설정!$B$4*K3725)</f>
        <v>14119.0713497677</v>
      </c>
      <c r="I3725" s="8" t="n">
        <f aca="false">H3725/설정!$B$8</f>
        <v>7051.10719588287</v>
      </c>
      <c r="J3725" s="8" t="n">
        <f aca="false">H3725/설정!$B$9</f>
        <v>3521.34438988081</v>
      </c>
      <c r="K3725" s="10" t="n">
        <f aca="false">LOG10(G3725)</f>
        <v>3.63184946215982</v>
      </c>
      <c r="L3725" s="10" t="n">
        <f aca="false">LOG10(C3725)</f>
        <v>4.031086360925</v>
      </c>
    </row>
    <row r="3726" customFormat="false" ht="15" hidden="false" customHeight="false" outlineLevel="0" collapsed="false">
      <c r="A3726" s="5" t="n">
        <v>44101</v>
      </c>
      <c r="B3726" s="6" t="n">
        <v>10742.03</v>
      </c>
      <c r="C3726" s="6" t="n">
        <v>10758.82</v>
      </c>
      <c r="D3726" s="7" t="n">
        <f aca="false">(L3726-(설정!$B$5+설정!$B$4*K3726))/설정!$B$6</f>
        <v>-0.393358183957152</v>
      </c>
      <c r="E3726" s="8" t="n">
        <f aca="false">H3726*설정!$B$8</f>
        <v>28309.3665621778</v>
      </c>
      <c r="F3726" s="8" t="n">
        <f aca="false">H3726*설정!$B$9</f>
        <v>56686.4118292656</v>
      </c>
      <c r="G3726" s="9" t="n">
        <f aca="false">A3726-설정!$B$3</f>
        <v>4285</v>
      </c>
      <c r="H3726" s="8" t="n">
        <f aca="false">10^(설정!$B$5+설정!$B$4*K3726)</f>
        <v>14137.7838055009</v>
      </c>
      <c r="I3726" s="8" t="n">
        <f aca="false">H3726/설정!$B$8</f>
        <v>7060.45225321738</v>
      </c>
      <c r="J3726" s="8" t="n">
        <f aca="false">H3726/설정!$B$9</f>
        <v>3526.01133995032</v>
      </c>
      <c r="K3726" s="10" t="n">
        <f aca="false">LOG10(G3726)</f>
        <v>3.63195082625922</v>
      </c>
      <c r="L3726" s="10" t="n">
        <f aca="false">LOG10(C3726)</f>
        <v>4.03176464162863</v>
      </c>
    </row>
    <row r="3727" customFormat="false" ht="15" hidden="false" customHeight="false" outlineLevel="0" collapsed="false">
      <c r="A3727" s="5" t="n">
        <v>44102</v>
      </c>
      <c r="B3727" s="6" t="n">
        <v>10758.82</v>
      </c>
      <c r="C3727" s="6" t="n">
        <v>10727.38</v>
      </c>
      <c r="D3727" s="7" t="n">
        <f aca="false">(L3727-(설정!$B$5+설정!$B$4*K3727))/설정!$B$6</f>
        <v>-0.399480063700031</v>
      </c>
      <c r="E3727" s="8" t="n">
        <f aca="false">H3727*설정!$B$8</f>
        <v>28346.8771081616</v>
      </c>
      <c r="F3727" s="8" t="n">
        <f aca="false">H3727*설정!$B$9</f>
        <v>56761.5225970361</v>
      </c>
      <c r="G3727" s="9" t="n">
        <f aca="false">A3727-설정!$B$3</f>
        <v>4286</v>
      </c>
      <c r="H3727" s="8" t="n">
        <f aca="false">10^(설정!$B$5+설정!$B$4*K3727)</f>
        <v>14156.5166863085</v>
      </c>
      <c r="I3727" s="8" t="n">
        <f aca="false">H3727/설정!$B$8</f>
        <v>7069.80751089612</v>
      </c>
      <c r="J3727" s="8" t="n">
        <f aca="false">H3727/설정!$B$9</f>
        <v>3530.68338410279</v>
      </c>
      <c r="K3727" s="10" t="n">
        <f aca="false">LOG10(G3727)</f>
        <v>3.63205216670581</v>
      </c>
      <c r="L3727" s="10" t="n">
        <f aca="false">LOG10(C3727)</f>
        <v>4.030493665071</v>
      </c>
    </row>
    <row r="3728" customFormat="false" ht="15" hidden="false" customHeight="false" outlineLevel="0" collapsed="false">
      <c r="A3728" s="5" t="n">
        <v>44103</v>
      </c>
      <c r="B3728" s="6" t="n">
        <v>10727.38</v>
      </c>
      <c r="C3728" s="6" t="n">
        <v>10841.14</v>
      </c>
      <c r="D3728" s="7" t="n">
        <f aca="false">(L3728-(설정!$B$5+설정!$B$4*K3728))/설정!$B$6</f>
        <v>-0.38619414551341</v>
      </c>
      <c r="E3728" s="8" t="n">
        <f aca="false">H3728*설정!$B$8</f>
        <v>28384.4285882079</v>
      </c>
      <c r="F3728" s="8" t="n">
        <f aca="false">H3728*설정!$B$9</f>
        <v>56836.7153307918</v>
      </c>
      <c r="G3728" s="9" t="n">
        <f aca="false">A3728-설정!$B$3</f>
        <v>4287</v>
      </c>
      <c r="H3728" s="8" t="n">
        <f aca="false">10^(설정!$B$5+설정!$B$4*K3728)</f>
        <v>14175.2700097113</v>
      </c>
      <c r="I3728" s="8" t="n">
        <f aca="false">H3728/설정!$B$8</f>
        <v>7079.17297766917</v>
      </c>
      <c r="J3728" s="8" t="n">
        <f aca="false">H3728/설정!$B$9</f>
        <v>3535.36052670802</v>
      </c>
      <c r="K3728" s="10" t="n">
        <f aca="false">LOG10(G3728)</f>
        <v>3.63215348351063</v>
      </c>
      <c r="L3728" s="10" t="n">
        <f aca="false">LOG10(C3728)</f>
        <v>4.03507495283683</v>
      </c>
    </row>
    <row r="3729" customFormat="false" ht="15" hidden="false" customHeight="false" outlineLevel="0" collapsed="false">
      <c r="A3729" s="5" t="n">
        <v>44104</v>
      </c>
      <c r="B3729" s="6" t="n">
        <v>10841.14</v>
      </c>
      <c r="C3729" s="6" t="n">
        <v>10772.35</v>
      </c>
      <c r="D3729" s="7" t="n">
        <f aca="false">(L3729-(설정!$B$5+설정!$B$4*K3729))/설정!$B$6</f>
        <v>-0.39726796834193</v>
      </c>
      <c r="E3729" s="8" t="n">
        <f aca="false">H3729*설정!$B$8</f>
        <v>28422.0210374223</v>
      </c>
      <c r="F3729" s="8" t="n">
        <f aca="false">H3729*설정!$B$9</f>
        <v>56911.990100828</v>
      </c>
      <c r="G3729" s="9" t="n">
        <f aca="false">A3729-설정!$B$3</f>
        <v>4288</v>
      </c>
      <c r="H3729" s="8" t="n">
        <f aca="false">10^(설정!$B$5+설정!$B$4*K3729)</f>
        <v>14194.0437932414</v>
      </c>
      <c r="I3729" s="8" t="n">
        <f aca="false">H3729/설정!$B$8</f>
        <v>7088.54866229203</v>
      </c>
      <c r="J3729" s="8" t="n">
        <f aca="false">H3729/설정!$B$9</f>
        <v>3540.04277213853</v>
      </c>
      <c r="K3729" s="10" t="n">
        <f aca="false">LOG10(G3729)</f>
        <v>3.63225477668471</v>
      </c>
      <c r="L3729" s="10" t="n">
        <f aca="false">LOG10(C3729)</f>
        <v>4.03231045545237</v>
      </c>
    </row>
    <row r="3730" customFormat="false" ht="15" hidden="false" customHeight="false" outlineLevel="0" collapsed="false">
      <c r="A3730" s="5" t="n">
        <v>44105</v>
      </c>
      <c r="B3730" s="6" t="n">
        <v>10772.35</v>
      </c>
      <c r="C3730" s="6" t="n">
        <v>10606.62</v>
      </c>
      <c r="D3730" s="7" t="n">
        <f aca="false">(L3730-(설정!$B$5+설정!$B$4*K3730))/설정!$B$6</f>
        <v>-0.421503223176185</v>
      </c>
      <c r="E3730" s="8" t="n">
        <f aca="false">H3730*설정!$B$8</f>
        <v>28459.6544909331</v>
      </c>
      <c r="F3730" s="8" t="n">
        <f aca="false">H3730*설정!$B$9</f>
        <v>56987.3469774851</v>
      </c>
      <c r="G3730" s="9" t="n">
        <f aca="false">A3730-설정!$B$3</f>
        <v>4289</v>
      </c>
      <c r="H3730" s="8" t="n">
        <f aca="false">10^(설정!$B$5+설정!$B$4*K3730)</f>
        <v>14212.8380544419</v>
      </c>
      <c r="I3730" s="8" t="n">
        <f aca="false">H3730/설정!$B$8</f>
        <v>7097.93457352578</v>
      </c>
      <c r="J3730" s="8" t="n">
        <f aca="false">H3730/설정!$B$9</f>
        <v>3544.73012476965</v>
      </c>
      <c r="K3730" s="10" t="n">
        <f aca="false">LOG10(G3730)</f>
        <v>3.63235604623907</v>
      </c>
      <c r="L3730" s="10" t="n">
        <f aca="false">LOG10(C3730)</f>
        <v>4.02557700980016</v>
      </c>
    </row>
    <row r="3731" customFormat="false" ht="15" hidden="false" customHeight="false" outlineLevel="0" collapsed="false">
      <c r="A3731" s="5" t="n">
        <v>44106</v>
      </c>
      <c r="B3731" s="6" t="n">
        <v>10606.62</v>
      </c>
      <c r="C3731" s="6" t="n">
        <v>10570.11</v>
      </c>
      <c r="D3731" s="7" t="n">
        <f aca="false">(L3731-(설정!$B$5+설정!$B$4*K3731))/설정!$B$6</f>
        <v>-0.42837453408418</v>
      </c>
      <c r="E3731" s="8" t="n">
        <f aca="false">H3731*설정!$B$8</f>
        <v>28497.3289838899</v>
      </c>
      <c r="F3731" s="8" t="n">
        <f aca="false">H3731*설정!$B$9</f>
        <v>57062.7860311468</v>
      </c>
      <c r="G3731" s="9" t="n">
        <f aca="false">A3731-설정!$B$3</f>
        <v>4290</v>
      </c>
      <c r="H3731" s="8" t="n">
        <f aca="false">10^(설정!$B$5+설정!$B$4*K3731)</f>
        <v>14231.6528108666</v>
      </c>
      <c r="I3731" s="8" t="n">
        <f aca="false">H3731/설정!$B$8</f>
        <v>7107.3307201369</v>
      </c>
      <c r="J3731" s="8" t="n">
        <f aca="false">H3731/설정!$B$9</f>
        <v>3549.42258897936</v>
      </c>
      <c r="K3731" s="10" t="n">
        <f aca="false">LOG10(G3731)</f>
        <v>3.63245729218472</v>
      </c>
      <c r="L3731" s="10" t="n">
        <f aca="false">LOG10(C3731)</f>
        <v>4.02407950690482</v>
      </c>
    </row>
    <row r="3732" customFormat="false" ht="15" hidden="false" customHeight="false" outlineLevel="0" collapsed="false">
      <c r="A3732" s="5" t="n">
        <v>44107</v>
      </c>
      <c r="B3732" s="6" t="n">
        <v>10570.11</v>
      </c>
      <c r="C3732" s="6" t="n">
        <v>10555.71</v>
      </c>
      <c r="D3732" s="7" t="n">
        <f aca="false">(L3732-(설정!$B$5+설정!$B$4*K3732))/설정!$B$6</f>
        <v>-0.432242748748934</v>
      </c>
      <c r="E3732" s="8" t="n">
        <f aca="false">H3732*설정!$B$8</f>
        <v>28535.0445514643</v>
      </c>
      <c r="F3732" s="8" t="n">
        <f aca="false">H3732*설정!$B$9</f>
        <v>57138.3073322399</v>
      </c>
      <c r="G3732" s="9" t="n">
        <f aca="false">A3732-설정!$B$3</f>
        <v>4291</v>
      </c>
      <c r="H3732" s="8" t="n">
        <f aca="false">10^(설정!$B$5+설정!$B$4*K3732)</f>
        <v>14250.4880800804</v>
      </c>
      <c r="I3732" s="8" t="n">
        <f aca="false">H3732/설정!$B$8</f>
        <v>7116.73711089726</v>
      </c>
      <c r="J3732" s="8" t="n">
        <f aca="false">H3732/설정!$B$9</f>
        <v>3554.12016914838</v>
      </c>
      <c r="K3732" s="10" t="n">
        <f aca="false">LOG10(G3732)</f>
        <v>3.63255851453267</v>
      </c>
      <c r="L3732" s="10" t="n">
        <f aca="false">LOG10(C3732)</f>
        <v>4.02348745021703</v>
      </c>
    </row>
    <row r="3733" customFormat="false" ht="15" hidden="false" customHeight="false" outlineLevel="0" collapsed="false">
      <c r="A3733" s="5" t="n">
        <v>44108</v>
      </c>
      <c r="B3733" s="6" t="n">
        <v>10555.71</v>
      </c>
      <c r="C3733" s="6" t="n">
        <v>10665.62</v>
      </c>
      <c r="D3733" s="7" t="n">
        <f aca="false">(L3733-(설정!$B$5+설정!$B$4*K3733))/설정!$B$6</f>
        <v>-0.419228633210055</v>
      </c>
      <c r="E3733" s="8" t="n">
        <f aca="false">H3733*설정!$B$8</f>
        <v>28572.8012288503</v>
      </c>
      <c r="F3733" s="8" t="n">
        <f aca="false">H3733*설정!$B$9</f>
        <v>57213.9109512366</v>
      </c>
      <c r="G3733" s="9" t="n">
        <f aca="false">A3733-설정!$B$3</f>
        <v>4292</v>
      </c>
      <c r="H3733" s="8" t="n">
        <f aca="false">10^(설정!$B$5+설정!$B$4*K3733)</f>
        <v>14269.3438796591</v>
      </c>
      <c r="I3733" s="8" t="n">
        <f aca="false">H3733/설정!$B$8</f>
        <v>7126.15375458436</v>
      </c>
      <c r="J3733" s="8" t="n">
        <f aca="false">H3733/설정!$B$9</f>
        <v>3558.82286966022</v>
      </c>
      <c r="K3733" s="10" t="n">
        <f aca="false">LOG10(G3733)</f>
        <v>3.63265971329391</v>
      </c>
      <c r="L3733" s="10" t="n">
        <f aca="false">LOG10(C3733)</f>
        <v>4.02798610636326</v>
      </c>
    </row>
    <row r="3734" customFormat="false" ht="15" hidden="false" customHeight="false" outlineLevel="0" collapsed="false">
      <c r="A3734" s="5" t="n">
        <v>44109</v>
      </c>
      <c r="B3734" s="6" t="n">
        <v>10665.62</v>
      </c>
      <c r="C3734" s="6" t="n">
        <v>10772.64</v>
      </c>
      <c r="D3734" s="7" t="n">
        <f aca="false">(L3734-(설정!$B$5+설정!$B$4*K3734))/설정!$B$6</f>
        <v>-0.406753342163484</v>
      </c>
      <c r="E3734" s="8" t="n">
        <f aca="false">H3734*설정!$B$8</f>
        <v>28610.5990512632</v>
      </c>
      <c r="F3734" s="8" t="n">
        <f aca="false">H3734*설정!$B$9</f>
        <v>57289.596958652</v>
      </c>
      <c r="G3734" s="9" t="n">
        <f aca="false">A3734-설정!$B$3</f>
        <v>4293</v>
      </c>
      <c r="H3734" s="8" t="n">
        <f aca="false">10^(설정!$B$5+설정!$B$4*K3734)</f>
        <v>14288.2202271895</v>
      </c>
      <c r="I3734" s="8" t="n">
        <f aca="false">H3734/설정!$B$8</f>
        <v>7135.58065998107</v>
      </c>
      <c r="J3734" s="8" t="n">
        <f aca="false">H3734/설정!$B$9</f>
        <v>3563.53069490106</v>
      </c>
      <c r="K3734" s="10" t="n">
        <f aca="false">LOG10(G3734)</f>
        <v>3.63276088847944</v>
      </c>
      <c r="L3734" s="10" t="n">
        <f aca="false">LOG10(C3734)</f>
        <v>4.0323221468386</v>
      </c>
    </row>
    <row r="3735" customFormat="false" ht="15" hidden="false" customHeight="false" outlineLevel="0" collapsed="false">
      <c r="A3735" s="5" t="n">
        <v>44110</v>
      </c>
      <c r="B3735" s="6" t="n">
        <v>10772.64</v>
      </c>
      <c r="C3735" s="6" t="n">
        <v>10596.37</v>
      </c>
      <c r="D3735" s="7" t="n">
        <f aca="false">(L3735-(설정!$B$5+설정!$B$4*K3735))/설정!$B$6</f>
        <v>-0.43241761119499</v>
      </c>
      <c r="E3735" s="8" t="n">
        <f aca="false">H3735*설정!$B$8</f>
        <v>28648.438053941</v>
      </c>
      <c r="F3735" s="8" t="n">
        <f aca="false">H3735*설정!$B$9</f>
        <v>57365.365425046</v>
      </c>
      <c r="G3735" s="9" t="n">
        <f aca="false">A3735-설정!$B$3</f>
        <v>4294</v>
      </c>
      <c r="H3735" s="8" t="n">
        <f aca="false">10^(설정!$B$5+설정!$B$4*K3735)</f>
        <v>14307.1171402694</v>
      </c>
      <c r="I3735" s="8" t="n">
        <f aca="false">H3735/설정!$B$8</f>
        <v>7145.0178358758</v>
      </c>
      <c r="J3735" s="8" t="n">
        <f aca="false">H3735/설정!$B$9</f>
        <v>3568.24364925986</v>
      </c>
      <c r="K3735" s="10" t="n">
        <f aca="false">LOG10(G3735)</f>
        <v>3.63286204010023</v>
      </c>
      <c r="L3735" s="10" t="n">
        <f aca="false">LOG10(C3735)</f>
        <v>4.02515711441878</v>
      </c>
    </row>
    <row r="3736" customFormat="false" ht="15" hidden="false" customHeight="false" outlineLevel="0" collapsed="false">
      <c r="A3736" s="5" t="n">
        <v>44111</v>
      </c>
      <c r="B3736" s="6" t="n">
        <v>10596.37</v>
      </c>
      <c r="C3736" s="6" t="n">
        <v>10667.19</v>
      </c>
      <c r="D3736" s="7" t="n">
        <f aca="false">(L3736-(설정!$B$5+설정!$B$4*K3736))/설정!$B$6</f>
        <v>-0.42472714034494</v>
      </c>
      <c r="E3736" s="8" t="n">
        <f aca="false">H3736*설정!$B$8</f>
        <v>28686.3182721429</v>
      </c>
      <c r="F3736" s="8" t="n">
        <f aca="false">H3736*설정!$B$9</f>
        <v>57441.2164210213</v>
      </c>
      <c r="G3736" s="9" t="n">
        <f aca="false">A3736-설정!$B$3</f>
        <v>4295</v>
      </c>
      <c r="H3736" s="8" t="n">
        <f aca="false">10^(설정!$B$5+설정!$B$4*K3736)</f>
        <v>14326.0346365075</v>
      </c>
      <c r="I3736" s="8" t="n">
        <f aca="false">H3736/설정!$B$8</f>
        <v>7154.46529106235</v>
      </c>
      <c r="J3736" s="8" t="n">
        <f aca="false">H3736/설정!$B$9</f>
        <v>3572.96173712828</v>
      </c>
      <c r="K3736" s="10" t="n">
        <f aca="false">LOG10(G3736)</f>
        <v>3.63296316816726</v>
      </c>
      <c r="L3736" s="10" t="n">
        <f aca="false">LOG10(C3736)</f>
        <v>4.02805003065058</v>
      </c>
    </row>
    <row r="3737" customFormat="false" ht="15" hidden="false" customHeight="false" outlineLevel="0" collapsed="false">
      <c r="A3737" s="5" t="n">
        <v>44112</v>
      </c>
      <c r="B3737" s="6" t="n">
        <v>10667.19</v>
      </c>
      <c r="C3737" s="6" t="n">
        <v>10902.53</v>
      </c>
      <c r="D3737" s="7" t="n">
        <f aca="false">(L3737-(설정!$B$5+설정!$B$4*K3737))/설정!$B$6</f>
        <v>-0.395201143217734</v>
      </c>
      <c r="E3737" s="8" t="n">
        <f aca="false">H3737*설정!$B$8</f>
        <v>28724.2397411503</v>
      </c>
      <c r="F3737" s="8" t="n">
        <f aca="false">H3737*설정!$B$9</f>
        <v>57517.1500172255</v>
      </c>
      <c r="G3737" s="9" t="n">
        <f aca="false">A3737-설정!$B$3</f>
        <v>4296</v>
      </c>
      <c r="H3737" s="8" t="n">
        <f aca="false">10^(설정!$B$5+설정!$B$4*K3737)</f>
        <v>14344.9727335235</v>
      </c>
      <c r="I3737" s="8" t="n">
        <f aca="false">H3737/설정!$B$8</f>
        <v>7163.92303434004</v>
      </c>
      <c r="J3737" s="8" t="n">
        <f aca="false">H3737/설정!$B$9</f>
        <v>3577.68496290072</v>
      </c>
      <c r="K3737" s="10" t="n">
        <f aca="false">LOG10(G3737)</f>
        <v>3.6330642726915</v>
      </c>
      <c r="L3737" s="10" t="n">
        <f aca="false">LOG10(C3737)</f>
        <v>4.03752729037564</v>
      </c>
    </row>
    <row r="3738" customFormat="false" ht="15" hidden="false" customHeight="false" outlineLevel="0" collapsed="false">
      <c r="A3738" s="5" t="n">
        <v>44113</v>
      </c>
      <c r="B3738" s="6" t="n">
        <v>10902.53</v>
      </c>
      <c r="C3738" s="6" t="n">
        <v>11074.1</v>
      </c>
      <c r="D3738" s="7" t="n">
        <f aca="false">(L3738-(설정!$B$5+설정!$B$4*K3738))/설정!$B$6</f>
        <v>-0.374615574699511</v>
      </c>
      <c r="E3738" s="8" t="n">
        <f aca="false">H3738*설정!$B$8</f>
        <v>28762.2024962668</v>
      </c>
      <c r="F3738" s="8" t="n">
        <f aca="false">H3738*설정!$B$9</f>
        <v>57593.1662843496</v>
      </c>
      <c r="G3738" s="9" t="n">
        <f aca="false">A3738-설정!$B$3</f>
        <v>4297</v>
      </c>
      <c r="H3738" s="8" t="n">
        <f aca="false">10^(설정!$B$5+설정!$B$4*K3738)</f>
        <v>14363.9314489479</v>
      </c>
      <c r="I3738" s="8" t="n">
        <f aca="false">H3738/설정!$B$8</f>
        <v>7173.39107451366</v>
      </c>
      <c r="J3738" s="8" t="n">
        <f aca="false">H3738/설정!$B$9</f>
        <v>3582.41333097432</v>
      </c>
      <c r="K3738" s="10" t="n">
        <f aca="false">LOG10(G3738)</f>
        <v>3.6331653536839</v>
      </c>
      <c r="L3738" s="10" t="n">
        <f aca="false">LOG10(C3738)</f>
        <v>4.04430844090719</v>
      </c>
    </row>
    <row r="3739" customFormat="false" ht="15" hidden="false" customHeight="false" outlineLevel="0" collapsed="false">
      <c r="A3739" s="5" t="n">
        <v>44114</v>
      </c>
      <c r="B3739" s="6" t="n">
        <v>11074.1</v>
      </c>
      <c r="C3739" s="6" t="n">
        <v>11302.85</v>
      </c>
      <c r="D3739" s="7" t="n">
        <f aca="false">(L3739-(설정!$B$5+설정!$B$4*K3739))/설정!$B$6</f>
        <v>-0.347070913504714</v>
      </c>
      <c r="E3739" s="8" t="n">
        <f aca="false">H3739*설정!$B$8</f>
        <v>28800.2065728181</v>
      </c>
      <c r="F3739" s="8" t="n">
        <f aca="false">H3739*설정!$B$9</f>
        <v>57669.26529313</v>
      </c>
      <c r="G3739" s="9" t="n">
        <f aca="false">A3739-설정!$B$3</f>
        <v>4298</v>
      </c>
      <c r="H3739" s="8" t="n">
        <f aca="false">10^(설정!$B$5+설정!$B$4*K3739)</f>
        <v>14382.9108004226</v>
      </c>
      <c r="I3739" s="8" t="n">
        <f aca="false">H3739/설정!$B$8</f>
        <v>7182.8694203936</v>
      </c>
      <c r="J3739" s="8" t="n">
        <f aca="false">H3739/설정!$B$9</f>
        <v>3587.14684574901</v>
      </c>
      <c r="K3739" s="10" t="n">
        <f aca="false">LOG10(G3739)</f>
        <v>3.63326641115542</v>
      </c>
      <c r="L3739" s="10" t="n">
        <f aca="false">LOG10(C3739)</f>
        <v>4.05318796412174</v>
      </c>
    </row>
    <row r="3740" customFormat="false" ht="15" hidden="false" customHeight="false" outlineLevel="0" collapsed="false">
      <c r="A3740" s="5" t="n">
        <v>44115</v>
      </c>
      <c r="B3740" s="6" t="n">
        <v>11302.85</v>
      </c>
      <c r="C3740" s="6" t="n">
        <v>11378.26</v>
      </c>
      <c r="D3740" s="7" t="n">
        <f aca="false">(L3740-(설정!$B$5+설정!$B$4*K3740))/설정!$B$6</f>
        <v>-0.339395342094313</v>
      </c>
      <c r="E3740" s="8" t="n">
        <f aca="false">H3740*설정!$B$8</f>
        <v>28838.2520061515</v>
      </c>
      <c r="F3740" s="8" t="n">
        <f aca="false">H3740*설정!$B$9</f>
        <v>57745.4471143453</v>
      </c>
      <c r="G3740" s="9" t="n">
        <f aca="false">A3740-설정!$B$3</f>
        <v>4299</v>
      </c>
      <c r="H3740" s="8" t="n">
        <f aca="false">10^(설정!$B$5+설정!$B$4*K3740)</f>
        <v>14401.9108056002</v>
      </c>
      <c r="I3740" s="8" t="n">
        <f aca="false">H3740/설정!$B$8</f>
        <v>7192.35808079557</v>
      </c>
      <c r="J3740" s="8" t="n">
        <f aca="false">H3740/설정!$B$9</f>
        <v>3591.8855116274</v>
      </c>
      <c r="K3740" s="10" t="n">
        <f aca="false">LOG10(G3740)</f>
        <v>3.63336744511701</v>
      </c>
      <c r="L3740" s="10" t="n">
        <f aca="false">LOG10(C3740)</f>
        <v>4.05607585343203</v>
      </c>
    </row>
    <row r="3741" customFormat="false" ht="15" hidden="false" customHeight="false" outlineLevel="0" collapsed="false">
      <c r="A3741" s="5" t="n">
        <v>44116</v>
      </c>
      <c r="B3741" s="6" t="n">
        <v>11378.26</v>
      </c>
      <c r="C3741" s="6" t="n">
        <v>11548.4</v>
      </c>
      <c r="D3741" s="7" t="n">
        <f aca="false">(L3741-(설정!$B$5+설정!$B$4*K3741))/설정!$B$6</f>
        <v>-0.319919994081838</v>
      </c>
      <c r="E3741" s="8" t="n">
        <f aca="false">H3741*설정!$B$8</f>
        <v>28876.3388316363</v>
      </c>
      <c r="F3741" s="8" t="n">
        <f aca="false">H3741*설정!$B$9</f>
        <v>57821.7118188188</v>
      </c>
      <c r="G3741" s="9" t="n">
        <f aca="false">A3741-설정!$B$3</f>
        <v>4300</v>
      </c>
      <c r="H3741" s="8" t="n">
        <f aca="false">10^(설정!$B$5+설정!$B$4*K3741)</f>
        <v>14420.931482144</v>
      </c>
      <c r="I3741" s="8" t="n">
        <f aca="false">H3741/설정!$B$8</f>
        <v>7201.85706454079</v>
      </c>
      <c r="J3741" s="8" t="n">
        <f aca="false">H3741/설정!$B$9</f>
        <v>3596.62933301482</v>
      </c>
      <c r="K3741" s="10" t="n">
        <f aca="false">LOG10(G3741)</f>
        <v>3.63346845557959</v>
      </c>
      <c r="L3741" s="10" t="n">
        <f aca="false">LOG10(C3741)</f>
        <v>4.06252181805456</v>
      </c>
    </row>
    <row r="3742" customFormat="false" ht="15" hidden="false" customHeight="false" outlineLevel="0" collapsed="false">
      <c r="A3742" s="5" t="n">
        <v>44117</v>
      </c>
      <c r="B3742" s="6" t="n">
        <v>11548.4</v>
      </c>
      <c r="C3742" s="6" t="n">
        <v>11434.97</v>
      </c>
      <c r="D3742" s="7" t="n">
        <f aca="false">(L3742-(설정!$B$5+설정!$B$4*K3742))/설정!$B$6</f>
        <v>-0.336036295818742</v>
      </c>
      <c r="E3742" s="8" t="n">
        <f aca="false">H3742*설정!$B$8</f>
        <v>28914.4670846641</v>
      </c>
      <c r="F3742" s="8" t="n">
        <f aca="false">H3742*설정!$B$9</f>
        <v>57898.0594774186</v>
      </c>
      <c r="G3742" s="9" t="n">
        <f aca="false">A3742-설정!$B$3</f>
        <v>4301</v>
      </c>
      <c r="H3742" s="8" t="n">
        <f aca="false">10^(설정!$B$5+설정!$B$4*K3742)</f>
        <v>14439.972847729</v>
      </c>
      <c r="I3742" s="8" t="n">
        <f aca="false">H3742/설정!$B$8</f>
        <v>7211.36638045608</v>
      </c>
      <c r="J3742" s="8" t="n">
        <f aca="false">H3742/설정!$B$9</f>
        <v>3601.37831431941</v>
      </c>
      <c r="K3742" s="10" t="n">
        <f aca="false">LOG10(G3742)</f>
        <v>3.63356944255409</v>
      </c>
      <c r="L3742" s="10" t="n">
        <f aca="false">LOG10(C3742)</f>
        <v>4.05823502955916</v>
      </c>
    </row>
    <row r="3743" customFormat="false" ht="15" hidden="false" customHeight="false" outlineLevel="0" collapsed="false">
      <c r="A3743" s="5" t="n">
        <v>44118</v>
      </c>
      <c r="B3743" s="6" t="n">
        <v>11434.97</v>
      </c>
      <c r="C3743" s="6" t="n">
        <v>11417.11</v>
      </c>
      <c r="D3743" s="7" t="n">
        <f aca="false">(L3743-(설정!$B$5+설정!$B$4*K3743))/설정!$B$6</f>
        <v>-0.340187445224014</v>
      </c>
      <c r="E3743" s="8" t="n">
        <f aca="false">H3743*설정!$B$8</f>
        <v>28952.6368006484</v>
      </c>
      <c r="F3743" s="8" t="n">
        <f aca="false">H3743*설정!$B$9</f>
        <v>57974.4901610561</v>
      </c>
      <c r="G3743" s="9" t="n">
        <f aca="false">A3743-설정!$B$3</f>
        <v>4302</v>
      </c>
      <c r="H3743" s="8" t="n">
        <f aca="false">10^(설정!$B$5+설정!$B$4*K3743)</f>
        <v>14459.0349200406</v>
      </c>
      <c r="I3743" s="8" t="n">
        <f aca="false">H3743/설정!$B$8</f>
        <v>7220.88603737366</v>
      </c>
      <c r="J3743" s="8" t="n">
        <f aca="false">H3743/설정!$B$9</f>
        <v>3606.13245995201</v>
      </c>
      <c r="K3743" s="10" t="n">
        <f aca="false">LOG10(G3743)</f>
        <v>3.63367040605144</v>
      </c>
      <c r="L3743" s="10" t="n">
        <f aca="false">LOG10(C3743)</f>
        <v>4.05755618535539</v>
      </c>
    </row>
    <row r="3744" customFormat="false" ht="15" hidden="false" customHeight="false" outlineLevel="0" collapsed="false">
      <c r="A3744" s="5" t="n">
        <v>44119</v>
      </c>
      <c r="B3744" s="6" t="n">
        <v>11417.11</v>
      </c>
      <c r="C3744" s="6" t="n">
        <v>11502.58</v>
      </c>
      <c r="D3744" s="7" t="n">
        <f aca="false">(L3744-(설정!$B$5+설정!$B$4*K3744))/설정!$B$6</f>
        <v>-0.331345492833599</v>
      </c>
      <c r="E3744" s="8" t="n">
        <f aca="false">H3744*설정!$B$8</f>
        <v>28990.8480150248</v>
      </c>
      <c r="F3744" s="8" t="n">
        <f aca="false">H3744*설정!$B$9</f>
        <v>58051.0039406873</v>
      </c>
      <c r="G3744" s="9" t="n">
        <f aca="false">A3744-설정!$B$3</f>
        <v>4303</v>
      </c>
      <c r="H3744" s="8" t="n">
        <f aca="false">10^(설정!$B$5+설정!$B$4*K3744)</f>
        <v>14478.1177167755</v>
      </c>
      <c r="I3744" s="8" t="n">
        <f aca="false">H3744/설정!$B$8</f>
        <v>7230.4160441313</v>
      </c>
      <c r="J3744" s="8" t="n">
        <f aca="false">H3744/설정!$B$9</f>
        <v>3610.89177432623</v>
      </c>
      <c r="K3744" s="10" t="n">
        <f aca="false">LOG10(G3744)</f>
        <v>3.63377134608256</v>
      </c>
      <c r="L3744" s="10" t="n">
        <f aca="false">LOG10(C3744)</f>
        <v>4.0607952624487</v>
      </c>
    </row>
    <row r="3745" customFormat="false" ht="15" hidden="false" customHeight="false" outlineLevel="0" collapsed="false">
      <c r="A3745" s="5" t="n">
        <v>44120</v>
      </c>
      <c r="B3745" s="6" t="n">
        <v>11502.58</v>
      </c>
      <c r="C3745" s="6" t="n">
        <v>11338.99</v>
      </c>
      <c r="D3745" s="7" t="n">
        <f aca="false">(L3745-(설정!$B$5+설정!$B$4*K3745))/설정!$B$6</f>
        <v>-0.35387436222417</v>
      </c>
      <c r="E3745" s="8" t="n">
        <f aca="false">H3745*설정!$B$8</f>
        <v>29029.1007632509</v>
      </c>
      <c r="F3745" s="8" t="n">
        <f aca="false">H3745*설정!$B$9</f>
        <v>58127.6008873121</v>
      </c>
      <c r="G3745" s="9" t="n">
        <f aca="false">A3745-설정!$B$3</f>
        <v>4304</v>
      </c>
      <c r="H3745" s="8" t="n">
        <f aca="false">10^(설정!$B$5+설정!$B$4*K3745)</f>
        <v>14497.2212556413</v>
      </c>
      <c r="I3745" s="8" t="n">
        <f aca="false">H3745/설정!$B$8</f>
        <v>7239.95640957224</v>
      </c>
      <c r="J3745" s="8" t="n">
        <f aca="false">H3745/설정!$B$9</f>
        <v>3615.65626185841</v>
      </c>
      <c r="K3745" s="10" t="n">
        <f aca="false">LOG10(G3745)</f>
        <v>3.63387226265833</v>
      </c>
      <c r="L3745" s="10" t="n">
        <f aca="false">LOG10(C3745)</f>
        <v>4.05457437228515</v>
      </c>
    </row>
    <row r="3746" customFormat="false" ht="15" hidden="false" customHeight="false" outlineLevel="0" collapsed="false">
      <c r="A3746" s="5" t="n">
        <v>44121</v>
      </c>
      <c r="B3746" s="6" t="n">
        <v>11338.99</v>
      </c>
      <c r="C3746" s="6" t="n">
        <v>11362.8</v>
      </c>
      <c r="D3746" s="7" t="n">
        <f aca="false">(L3746-(설정!$B$5+설정!$B$4*K3746))/설정!$B$6</f>
        <v>-0.352751958108397</v>
      </c>
      <c r="E3746" s="8" t="n">
        <f aca="false">H3746*설정!$B$8</f>
        <v>29067.395080806</v>
      </c>
      <c r="F3746" s="8" t="n">
        <f aca="false">H3746*설정!$B$9</f>
        <v>58204.281071974</v>
      </c>
      <c r="G3746" s="9" t="n">
        <f aca="false">A3746-설정!$B$3</f>
        <v>4305</v>
      </c>
      <c r="H3746" s="8" t="n">
        <f aca="false">10^(설정!$B$5+설정!$B$4*K3746)</f>
        <v>14516.3455543564</v>
      </c>
      <c r="I3746" s="8" t="n">
        <f aca="false">H3746/설정!$B$8</f>
        <v>7249.50714254514</v>
      </c>
      <c r="J3746" s="8" t="n">
        <f aca="false">H3746/설정!$B$9</f>
        <v>3620.4259269676</v>
      </c>
      <c r="K3746" s="10" t="n">
        <f aca="false">LOG10(G3746)</f>
        <v>3.63397315578967</v>
      </c>
      <c r="L3746" s="10" t="n">
        <f aca="false">LOG10(C3746)</f>
        <v>4.05548536259963</v>
      </c>
    </row>
    <row r="3747" customFormat="false" ht="15" hidden="false" customHeight="false" outlineLevel="0" collapsed="false">
      <c r="A3747" s="5" t="n">
        <v>44122</v>
      </c>
      <c r="B3747" s="6" t="n">
        <v>11362.8</v>
      </c>
      <c r="C3747" s="6" t="n">
        <v>11489.62</v>
      </c>
      <c r="D3747" s="7" t="n">
        <f aca="false">(L3747-(설정!$B$5+설정!$B$4*K3747))/설정!$B$6</f>
        <v>-0.338665001590644</v>
      </c>
      <c r="E3747" s="8" t="n">
        <f aca="false">H3747*설정!$B$8</f>
        <v>29105.731003192</v>
      </c>
      <c r="F3747" s="8" t="n">
        <f aca="false">H3747*설정!$B$9</f>
        <v>58281.0445657616</v>
      </c>
      <c r="G3747" s="9" t="n">
        <f aca="false">A3747-설정!$B$3</f>
        <v>4306</v>
      </c>
      <c r="H3747" s="8" t="n">
        <f aca="false">10^(설정!$B$5+설정!$B$4*K3747)</f>
        <v>14535.4906306508</v>
      </c>
      <c r="I3747" s="8" t="n">
        <f aca="false">H3747/설정!$B$8</f>
        <v>7259.06825190429</v>
      </c>
      <c r="J3747" s="8" t="n">
        <f aca="false">H3747/설정!$B$9</f>
        <v>3625.20077407566</v>
      </c>
      <c r="K3747" s="10" t="n">
        <f aca="false">LOG10(G3747)</f>
        <v>3.63407402548747</v>
      </c>
      <c r="L3747" s="10" t="n">
        <f aca="false">LOG10(C3747)</f>
        <v>4.06030566536086</v>
      </c>
    </row>
    <row r="3748" customFormat="false" ht="15" hidden="false" customHeight="false" outlineLevel="0" collapsed="false">
      <c r="A3748" s="5" t="n">
        <v>44123</v>
      </c>
      <c r="B3748" s="6" t="n">
        <v>11489.62</v>
      </c>
      <c r="C3748" s="6" t="n">
        <v>11745.81</v>
      </c>
      <c r="D3748" s="7" t="n">
        <f aca="false">(L3748-(설정!$B$5+설정!$B$4*K3748))/설정!$B$6</f>
        <v>-0.308802369729503</v>
      </c>
      <c r="E3748" s="8" t="n">
        <f aca="false">H3748*설정!$B$8</f>
        <v>29144.1085659327</v>
      </c>
      <c r="F3748" s="8" t="n">
        <f aca="false">H3748*설정!$B$9</f>
        <v>58357.8914398075</v>
      </c>
      <c r="G3748" s="9" t="n">
        <f aca="false">A3748-설정!$B$3</f>
        <v>4307</v>
      </c>
      <c r="H3748" s="8" t="n">
        <f aca="false">10^(설정!$B$5+설정!$B$4*K3748)</f>
        <v>14554.656502265</v>
      </c>
      <c r="I3748" s="8" t="n">
        <f aca="false">H3748/설정!$B$8</f>
        <v>7268.63974650946</v>
      </c>
      <c r="J3748" s="8" t="n">
        <f aca="false">H3748/설정!$B$9</f>
        <v>3629.98080760718</v>
      </c>
      <c r="K3748" s="10" t="n">
        <f aca="false">LOG10(G3748)</f>
        <v>3.6341748717626</v>
      </c>
      <c r="L3748" s="10" t="n">
        <f aca="false">LOG10(C3748)</f>
        <v>4.06988297142445</v>
      </c>
    </row>
    <row r="3749" customFormat="false" ht="15" hidden="false" customHeight="false" outlineLevel="0" collapsed="false">
      <c r="A3749" s="5" t="n">
        <v>44124</v>
      </c>
      <c r="B3749" s="6" t="n">
        <v>11745.81</v>
      </c>
      <c r="C3749" s="6" t="n">
        <v>11929.46</v>
      </c>
      <c r="D3749" s="7" t="n">
        <f aca="false">(L3749-(설정!$B$5+설정!$B$4*K3749))/설정!$B$6</f>
        <v>-0.288355657229508</v>
      </c>
      <c r="E3749" s="8" t="n">
        <f aca="false">H3749*설정!$B$8</f>
        <v>29182.5278045737</v>
      </c>
      <c r="F3749" s="8" t="n">
        <f aca="false">H3749*설정!$B$9</f>
        <v>58434.8217652878</v>
      </c>
      <c r="G3749" s="9" t="n">
        <f aca="false">A3749-설정!$B$3</f>
        <v>4308</v>
      </c>
      <c r="H3749" s="8" t="n">
        <f aca="false">10^(설정!$B$5+설정!$B$4*K3749)</f>
        <v>14573.8431869506</v>
      </c>
      <c r="I3749" s="8" t="n">
        <f aca="false">H3749/설정!$B$8</f>
        <v>7278.22163522583</v>
      </c>
      <c r="J3749" s="8" t="n">
        <f aca="false">H3749/설정!$B$9</f>
        <v>3634.76603198947</v>
      </c>
      <c r="K3749" s="10" t="n">
        <f aca="false">LOG10(G3749)</f>
        <v>3.63427569462594</v>
      </c>
      <c r="L3749" s="10" t="n">
        <f aca="false">LOG10(C3749)</f>
        <v>4.07662078530253</v>
      </c>
    </row>
    <row r="3750" customFormat="false" ht="15" hidden="false" customHeight="false" outlineLevel="0" collapsed="false">
      <c r="A3750" s="5" t="n">
        <v>44125</v>
      </c>
      <c r="B3750" s="6" t="n">
        <v>11929.46</v>
      </c>
      <c r="C3750" s="6" t="n">
        <v>12848.49</v>
      </c>
      <c r="D3750" s="7" t="n">
        <f aca="false">(L3750-(설정!$B$5+설정!$B$4*K3750))/설정!$B$6</f>
        <v>-0.183366664597667</v>
      </c>
      <c r="E3750" s="8" t="n">
        <f aca="false">H3750*설정!$B$8</f>
        <v>29220.9887546829</v>
      </c>
      <c r="F3750" s="8" t="n">
        <f aca="false">H3750*설정!$B$9</f>
        <v>58511.8356134236</v>
      </c>
      <c r="G3750" s="9" t="n">
        <f aca="false">A3750-설정!$B$3</f>
        <v>4309</v>
      </c>
      <c r="H3750" s="8" t="n">
        <f aca="false">10^(설정!$B$5+설정!$B$4*K3750)</f>
        <v>14593.0507024704</v>
      </c>
      <c r="I3750" s="8" t="n">
        <f aca="false">H3750/설정!$B$8</f>
        <v>7287.81392692418</v>
      </c>
      <c r="J3750" s="8" t="n">
        <f aca="false">H3750/설정!$B$9</f>
        <v>3639.55645165261</v>
      </c>
      <c r="K3750" s="10" t="n">
        <f aca="false">LOG10(G3750)</f>
        <v>3.63437649408837</v>
      </c>
      <c r="L3750" s="10" t="n">
        <f aca="false">LOG10(C3750)</f>
        <v>4.10885209084232</v>
      </c>
    </row>
    <row r="3751" customFormat="false" ht="15" hidden="false" customHeight="false" outlineLevel="0" collapsed="false">
      <c r="A3751" s="5" t="n">
        <v>44126</v>
      </c>
      <c r="B3751" s="6" t="n">
        <v>12848.49</v>
      </c>
      <c r="C3751" s="6" t="n">
        <v>12997.5</v>
      </c>
      <c r="D3751" s="7" t="n">
        <f aca="false">(L3751-(설정!$B$5+설정!$B$4*K3751))/설정!$B$6</f>
        <v>-0.168656380175846</v>
      </c>
      <c r="E3751" s="8" t="n">
        <f aca="false">H3751*설정!$B$8</f>
        <v>29259.4914518503</v>
      </c>
      <c r="F3751" s="8" t="n">
        <f aca="false">H3751*설정!$B$9</f>
        <v>58588.9330554795</v>
      </c>
      <c r="G3751" s="9" t="n">
        <f aca="false">A3751-설정!$B$3</f>
        <v>4310</v>
      </c>
      <c r="H3751" s="8" t="n">
        <f aca="false">10^(설정!$B$5+설정!$B$4*K3751)</f>
        <v>14612.2790665981</v>
      </c>
      <c r="I3751" s="8" t="n">
        <f aca="false">H3751/설정!$B$8</f>
        <v>7297.41663048073</v>
      </c>
      <c r="J3751" s="8" t="n">
        <f aca="false">H3751/설정!$B$9</f>
        <v>3644.35207102943</v>
      </c>
      <c r="K3751" s="10" t="n">
        <f aca="false">LOG10(G3751)</f>
        <v>3.63447727016073</v>
      </c>
      <c r="L3751" s="10" t="n">
        <f aca="false">LOG10(C3751)</f>
        <v>4.11385982610562</v>
      </c>
    </row>
    <row r="3752" customFormat="false" ht="15" hidden="false" customHeight="false" outlineLevel="0" collapsed="false">
      <c r="A3752" s="5" t="n">
        <v>44127</v>
      </c>
      <c r="B3752" s="6" t="n">
        <v>12997.5</v>
      </c>
      <c r="C3752" s="6" t="n">
        <v>12953.43</v>
      </c>
      <c r="D3752" s="7" t="n">
        <f aca="false">(L3752-(설정!$B$5+설정!$B$4*K3752))/설정!$B$6</f>
        <v>-0.17544392902961</v>
      </c>
      <c r="E3752" s="8" t="n">
        <f aca="false">H3752*설정!$B$8</f>
        <v>29298.0359316883</v>
      </c>
      <c r="F3752" s="8" t="n">
        <f aca="false">H3752*설정!$B$9</f>
        <v>58666.1141627657</v>
      </c>
      <c r="G3752" s="9" t="n">
        <f aca="false">A3752-설정!$B$3</f>
        <v>4311</v>
      </c>
      <c r="H3752" s="8" t="n">
        <f aca="false">10^(설정!$B$5+설정!$B$4*K3752)</f>
        <v>14631.5282971186</v>
      </c>
      <c r="I3752" s="8" t="n">
        <f aca="false">H3752/설정!$B$8</f>
        <v>7307.02975477736</v>
      </c>
      <c r="J3752" s="8" t="n">
        <f aca="false">H3752/설정!$B$9</f>
        <v>3649.15289455554</v>
      </c>
      <c r="K3752" s="10" t="n">
        <f aca="false">LOG10(G3752)</f>
        <v>3.63457802285389</v>
      </c>
      <c r="L3752" s="10" t="n">
        <f aca="false">LOG10(C3752)</f>
        <v>4.11238478253561</v>
      </c>
    </row>
    <row r="3753" customFormat="false" ht="15" hidden="false" customHeight="false" outlineLevel="0" collapsed="false">
      <c r="A3753" s="5" t="n">
        <v>44128</v>
      </c>
      <c r="B3753" s="6" t="n">
        <v>12953.43</v>
      </c>
      <c r="C3753" s="6" t="n">
        <v>13113.87</v>
      </c>
      <c r="D3753" s="7" t="n">
        <f aca="false">(L3753-(설정!$B$5+설정!$B$4*K3753))/설정!$B$6</f>
        <v>-0.159610703392617</v>
      </c>
      <c r="E3753" s="8" t="n">
        <f aca="false">H3753*설정!$B$8</f>
        <v>29336.6222298306</v>
      </c>
      <c r="F3753" s="8" t="n">
        <f aca="false">H3753*설정!$B$9</f>
        <v>58743.3790066349</v>
      </c>
      <c r="G3753" s="9" t="n">
        <f aca="false">A3753-설정!$B$3</f>
        <v>4312</v>
      </c>
      <c r="H3753" s="8" t="n">
        <f aca="false">10^(설정!$B$5+설정!$B$4*K3753)</f>
        <v>14650.7984118275</v>
      </c>
      <c r="I3753" s="8" t="n">
        <f aca="false">H3753/설정!$B$8</f>
        <v>7316.65330870125</v>
      </c>
      <c r="J3753" s="8" t="n">
        <f aca="false">H3753/설정!$B$9</f>
        <v>3653.95892666925</v>
      </c>
      <c r="K3753" s="10" t="n">
        <f aca="false">LOG10(G3753)</f>
        <v>3.63467875217868</v>
      </c>
      <c r="L3753" s="10" t="n">
        <f aca="false">LOG10(C3753)</f>
        <v>4.11773087411756</v>
      </c>
    </row>
    <row r="3754" customFormat="false" ht="15" hidden="false" customHeight="false" outlineLevel="0" collapsed="false">
      <c r="A3754" s="5" t="n">
        <v>44129</v>
      </c>
      <c r="B3754" s="6" t="n">
        <v>13113.87</v>
      </c>
      <c r="C3754" s="6" t="n">
        <v>13041.64</v>
      </c>
      <c r="D3754" s="7" t="n">
        <f aca="false">(L3754-(설정!$B$5+설정!$B$4*K3754))/설정!$B$6</f>
        <v>-0.169460302328567</v>
      </c>
      <c r="E3754" s="8" t="n">
        <f aca="false">H3754*설정!$B$8</f>
        <v>29375.2503819337</v>
      </c>
      <c r="F3754" s="8" t="n">
        <f aca="false">H3754*설정!$B$9</f>
        <v>58820.7276584853</v>
      </c>
      <c r="G3754" s="9" t="n">
        <f aca="false">A3754-설정!$B$3</f>
        <v>4313</v>
      </c>
      <c r="H3754" s="8" t="n">
        <f aca="false">10^(설정!$B$5+설정!$B$4*K3754)</f>
        <v>14670.0894285319</v>
      </c>
      <c r="I3754" s="8" t="n">
        <f aca="false">H3754/설정!$B$8</f>
        <v>7326.28730114524</v>
      </c>
      <c r="J3754" s="8" t="n">
        <f aca="false">H3754/설정!$B$9</f>
        <v>3658.77017181166</v>
      </c>
      <c r="K3754" s="10" t="n">
        <f aca="false">LOG10(G3754)</f>
        <v>3.63477945814595</v>
      </c>
      <c r="L3754" s="10" t="n">
        <f aca="false">LOG10(C3754)</f>
        <v>4.11533220781966</v>
      </c>
    </row>
    <row r="3755" customFormat="false" ht="15" hidden="false" customHeight="false" outlineLevel="0" collapsed="false">
      <c r="A3755" s="5" t="n">
        <v>44130</v>
      </c>
      <c r="B3755" s="6" t="n">
        <v>13041.64</v>
      </c>
      <c r="C3755" s="6" t="n">
        <v>13080.66</v>
      </c>
      <c r="D3755" s="7" t="n">
        <f aca="false">(L3755-(설정!$B$5+설정!$B$4*K3755))/설정!$B$6</f>
        <v>-0.167052355732024</v>
      </c>
      <c r="E3755" s="8" t="n">
        <f aca="false">H3755*설정!$B$8</f>
        <v>29413.9204236758</v>
      </c>
      <c r="F3755" s="8" t="n">
        <f aca="false">H3755*설정!$B$9</f>
        <v>58898.1601897583</v>
      </c>
      <c r="G3755" s="9" t="n">
        <f aca="false">A3755-설정!$B$3</f>
        <v>4314</v>
      </c>
      <c r="H3755" s="8" t="n">
        <f aca="false">10^(설정!$B$5+설정!$B$4*K3755)</f>
        <v>14689.4013650494</v>
      </c>
      <c r="I3755" s="8" t="n">
        <f aca="false">H3755/설정!$B$8</f>
        <v>7335.93174100758</v>
      </c>
      <c r="J3755" s="8" t="n">
        <f aca="false">H3755/설정!$B$9</f>
        <v>3663.58663442658</v>
      </c>
      <c r="K3755" s="10" t="n">
        <f aca="false">LOG10(G3755)</f>
        <v>3.63488014076653</v>
      </c>
      <c r="L3755" s="10" t="n">
        <f aca="false">LOG10(C3755)</f>
        <v>4.11662965737714</v>
      </c>
    </row>
    <row r="3756" customFormat="false" ht="15" hidden="false" customHeight="false" outlineLevel="0" collapsed="false">
      <c r="A3756" s="5" t="n">
        <v>44131</v>
      </c>
      <c r="B3756" s="6" t="n">
        <v>13080.66</v>
      </c>
      <c r="C3756" s="6" t="n">
        <v>13675.52</v>
      </c>
      <c r="D3756" s="7" t="n">
        <f aca="false">(L3756-(설정!$B$5+설정!$B$4*K3756))/설정!$B$6</f>
        <v>-0.104896621895493</v>
      </c>
      <c r="E3756" s="8" t="n">
        <f aca="false">H3756*설정!$B$8</f>
        <v>29452.6323907578</v>
      </c>
      <c r="F3756" s="8" t="n">
        <f aca="false">H3756*설정!$B$9</f>
        <v>58975.6766719413</v>
      </c>
      <c r="G3756" s="9" t="n">
        <f aca="false">A3756-설정!$B$3</f>
        <v>4315</v>
      </c>
      <c r="H3756" s="8" t="n">
        <f aca="false">10^(설정!$B$5+설정!$B$4*K3756)</f>
        <v>14708.7342392092</v>
      </c>
      <c r="I3756" s="8" t="n">
        <f aca="false">H3756/설정!$B$8</f>
        <v>7345.5866371922</v>
      </c>
      <c r="J3756" s="8" t="n">
        <f aca="false">H3756/설정!$B$9</f>
        <v>3668.40831896067</v>
      </c>
      <c r="K3756" s="10" t="n">
        <f aca="false">LOG10(G3756)</f>
        <v>3.63498080005123</v>
      </c>
      <c r="L3756" s="10" t="n">
        <f aca="false">LOG10(C3756)</f>
        <v>4.1359438489972</v>
      </c>
    </row>
    <row r="3757" customFormat="false" ht="15" hidden="false" customHeight="false" outlineLevel="0" collapsed="false">
      <c r="A3757" s="5" t="n">
        <v>44132</v>
      </c>
      <c r="B3757" s="6" t="n">
        <v>13675.52</v>
      </c>
      <c r="C3757" s="6" t="n">
        <v>13290.33</v>
      </c>
      <c r="D3757" s="7" t="n">
        <f aca="false">(L3757-(설정!$B$5+설정!$B$4*K3757))/설정!$B$6</f>
        <v>-0.14793826226993</v>
      </c>
      <c r="E3757" s="8" t="n">
        <f aca="false">H3757*설정!$B$8</f>
        <v>29491.3863189022</v>
      </c>
      <c r="F3757" s="8" t="n">
        <f aca="false">H3757*설정!$B$9</f>
        <v>59053.2771765648</v>
      </c>
      <c r="G3757" s="9" t="n">
        <f aca="false">A3757-설정!$B$3</f>
        <v>4316</v>
      </c>
      <c r="H3757" s="8" t="n">
        <f aca="false">10^(설정!$B$5+설정!$B$4*K3757)</f>
        <v>14728.0880688513</v>
      </c>
      <c r="I3757" s="8" t="n">
        <f aca="false">H3757/설정!$B$8</f>
        <v>7355.25199860845</v>
      </c>
      <c r="J3757" s="8" t="n">
        <f aca="false">H3757/설정!$B$9</f>
        <v>3673.23522986328</v>
      </c>
      <c r="K3757" s="10" t="n">
        <f aca="false">LOG10(G3757)</f>
        <v>3.63508143601087</v>
      </c>
      <c r="L3757" s="10" t="n">
        <f aca="false">LOG10(C3757)</f>
        <v>4.12353576464474</v>
      </c>
    </row>
    <row r="3758" customFormat="false" ht="15" hidden="false" customHeight="false" outlineLevel="0" collapsed="false">
      <c r="A3758" s="5" t="n">
        <v>44133</v>
      </c>
      <c r="B3758" s="6" t="n">
        <v>13290.33</v>
      </c>
      <c r="C3758" s="6" t="n">
        <v>13475.22</v>
      </c>
      <c r="D3758" s="7" t="n">
        <f aca="false">(L3758-(설정!$B$5+설정!$B$4*K3758))/설정!$B$6</f>
        <v>-0.129934011001165</v>
      </c>
      <c r="E3758" s="8" t="n">
        <f aca="false">H3758*설정!$B$8</f>
        <v>29530.1822438539</v>
      </c>
      <c r="F3758" s="8" t="n">
        <f aca="false">H3758*설정!$B$9</f>
        <v>59130.9617752039</v>
      </c>
      <c r="G3758" s="9" t="n">
        <f aca="false">A3758-설정!$B$3</f>
        <v>4317</v>
      </c>
      <c r="H3758" s="8" t="n">
        <f aca="false">10^(설정!$B$5+설정!$B$4*K3758)</f>
        <v>14747.4628718267</v>
      </c>
      <c r="I3758" s="8" t="n">
        <f aca="false">H3758/설정!$B$8</f>
        <v>7364.92783417118</v>
      </c>
      <c r="J3758" s="8" t="n">
        <f aca="false">H3758/설정!$B$9</f>
        <v>3678.06737158652</v>
      </c>
      <c r="K3758" s="10" t="n">
        <f aca="false">LOG10(G3758)</f>
        <v>3.63518204865627</v>
      </c>
      <c r="L3758" s="10" t="n">
        <f aca="false">LOG10(C3758)</f>
        <v>4.12953586432305</v>
      </c>
    </row>
    <row r="3759" customFormat="false" ht="15" hidden="false" customHeight="false" outlineLevel="0" collapsed="false">
      <c r="A3759" s="5" t="n">
        <v>44134</v>
      </c>
      <c r="B3759" s="6" t="n">
        <v>13475.22</v>
      </c>
      <c r="C3759" s="6" t="n">
        <v>13603.3</v>
      </c>
      <c r="D3759" s="7" t="n">
        <f aca="false">(L3759-(설정!$B$5+설정!$B$4*K3759))/설정!$B$6</f>
        <v>-0.118202561343423</v>
      </c>
      <c r="E3759" s="8" t="n">
        <f aca="false">H3759*설정!$B$8</f>
        <v>29569.0202013795</v>
      </c>
      <c r="F3759" s="8" t="n">
        <f aca="false">H3759*설정!$B$9</f>
        <v>59208.7305394774</v>
      </c>
      <c r="G3759" s="9" t="n">
        <f aca="false">A3759-설정!$B$3</f>
        <v>4318</v>
      </c>
      <c r="H3759" s="8" t="n">
        <f aca="false">10^(설정!$B$5+설정!$B$4*K3759)</f>
        <v>14766.8586659975</v>
      </c>
      <c r="I3759" s="8" t="n">
        <f aca="false">H3759/설정!$B$8</f>
        <v>7374.61415280074</v>
      </c>
      <c r="J3759" s="8" t="n">
        <f aca="false">H3759/설정!$B$9</f>
        <v>3682.90474858523</v>
      </c>
      <c r="K3759" s="10" t="n">
        <f aca="false">LOG10(G3759)</f>
        <v>3.63528263799821</v>
      </c>
      <c r="L3759" s="10" t="n">
        <f aca="false">LOG10(C3759)</f>
        <v>4.13364427586588</v>
      </c>
    </row>
    <row r="3760" customFormat="false" ht="15" hidden="false" customHeight="false" outlineLevel="0" collapsed="false">
      <c r="A3760" s="5" t="n">
        <v>44135</v>
      </c>
      <c r="B3760" s="6" t="n">
        <v>13603.3</v>
      </c>
      <c r="C3760" s="6" t="n">
        <v>13807.23</v>
      </c>
      <c r="D3760" s="7" t="n">
        <f aca="false">(L3760-(설정!$B$5+설정!$B$4*K3760))/설정!$B$6</f>
        <v>-0.0986647333888156</v>
      </c>
      <c r="E3760" s="8" t="n">
        <f aca="false">H3760*설정!$B$8</f>
        <v>29607.9002272687</v>
      </c>
      <c r="F3760" s="8" t="n">
        <f aca="false">H3760*설정!$B$9</f>
        <v>59286.58354105</v>
      </c>
      <c r="G3760" s="9" t="n">
        <f aca="false">A3760-설정!$B$3</f>
        <v>4319</v>
      </c>
      <c r="H3760" s="8" t="n">
        <f aca="false">10^(설정!$B$5+설정!$B$4*K3760)</f>
        <v>14786.275469237</v>
      </c>
      <c r="I3760" s="8" t="n">
        <f aca="false">H3760/설정!$B$8</f>
        <v>7384.31096342317</v>
      </c>
      <c r="J3760" s="8" t="n">
        <f aca="false">H3760/설정!$B$9</f>
        <v>3687.7473653171</v>
      </c>
      <c r="K3760" s="10" t="n">
        <f aca="false">LOG10(G3760)</f>
        <v>3.6353832040475</v>
      </c>
      <c r="L3760" s="10" t="n">
        <f aca="false">LOG10(C3760)</f>
        <v>4.14010655936219</v>
      </c>
    </row>
    <row r="3761" customFormat="false" ht="15" hidden="false" customHeight="false" outlineLevel="0" collapsed="false">
      <c r="A3761" s="5" t="n">
        <v>44136</v>
      </c>
      <c r="B3761" s="6" t="n">
        <v>13807.23</v>
      </c>
      <c r="C3761" s="6" t="n">
        <v>13736.9</v>
      </c>
      <c r="D3761" s="7" t="n">
        <f aca="false">(L3761-(설정!$B$5+설정!$B$4*K3761))/설정!$B$6</f>
        <v>-0.107911545095365</v>
      </c>
      <c r="E3761" s="8" t="n">
        <f aca="false">H3761*설정!$B$8</f>
        <v>29646.8223573326</v>
      </c>
      <c r="F3761" s="8" t="n">
        <f aca="false">H3761*설정!$B$9</f>
        <v>59364.5208516299</v>
      </c>
      <c r="G3761" s="9" t="n">
        <f aca="false">A3761-설정!$B$3</f>
        <v>4320</v>
      </c>
      <c r="H3761" s="8" t="n">
        <f aca="false">10^(설정!$B$5+설정!$B$4*K3761)</f>
        <v>14805.7132994295</v>
      </c>
      <c r="I3761" s="8" t="n">
        <f aca="false">H3761/설정!$B$8</f>
        <v>7394.0182749699</v>
      </c>
      <c r="J3761" s="8" t="n">
        <f aca="false">H3761/설정!$B$9</f>
        <v>3692.59522624253</v>
      </c>
      <c r="K3761" s="10" t="n">
        <f aca="false">LOG10(G3761)</f>
        <v>3.63548374681491</v>
      </c>
      <c r="L3761" s="10" t="n">
        <f aca="false">LOG10(C3761)</f>
        <v>4.13788873674148</v>
      </c>
    </row>
    <row r="3762" customFormat="false" ht="15" hidden="false" customHeight="false" outlineLevel="0" collapsed="false">
      <c r="A3762" s="5" t="n">
        <v>44137</v>
      </c>
      <c r="B3762" s="6" t="n">
        <v>13736.9</v>
      </c>
      <c r="C3762" s="6" t="n">
        <v>13595.56</v>
      </c>
      <c r="D3762" s="7" t="n">
        <f aca="false">(L3762-(설정!$B$5+설정!$B$4*K3762))/설정!$B$6</f>
        <v>-0.124698367246034</v>
      </c>
      <c r="E3762" s="8" t="n">
        <f aca="false">H3762*설정!$B$8</f>
        <v>29685.786627405</v>
      </c>
      <c r="F3762" s="8" t="n">
        <f aca="false">H3762*설정!$B$9</f>
        <v>59442.54254297</v>
      </c>
      <c r="G3762" s="9" t="n">
        <f aca="false">A3762-설정!$B$3</f>
        <v>4321</v>
      </c>
      <c r="H3762" s="8" t="n">
        <f aca="false">10^(설정!$B$5+설정!$B$4*K3762)</f>
        <v>14825.1721744705</v>
      </c>
      <c r="I3762" s="8" t="n">
        <f aca="false">H3762/설정!$B$8</f>
        <v>7403.73609637799</v>
      </c>
      <c r="J3762" s="8" t="n">
        <f aca="false">H3762/설정!$B$9</f>
        <v>3697.4483358247</v>
      </c>
      <c r="K3762" s="10" t="n">
        <f aca="false">LOG10(G3762)</f>
        <v>3.63558426631123</v>
      </c>
      <c r="L3762" s="10" t="n">
        <f aca="false">LOG10(C3762)</f>
        <v>4.13339710084599</v>
      </c>
    </row>
    <row r="3763" customFormat="false" ht="15" hidden="false" customHeight="false" outlineLevel="0" collapsed="false">
      <c r="A3763" s="5" t="n">
        <v>44138</v>
      </c>
      <c r="B3763" s="6" t="n">
        <v>13595.56</v>
      </c>
      <c r="C3763" s="6" t="n">
        <v>13996.92</v>
      </c>
      <c r="D3763" s="7" t="n">
        <f aca="false">(L3763-(설정!$B$5+설정!$B$4*K3763))/설정!$B$6</f>
        <v>-0.0846879262994269</v>
      </c>
      <c r="E3763" s="8" t="n">
        <f aca="false">H3763*설정!$B$8</f>
        <v>29724.7930733411</v>
      </c>
      <c r="F3763" s="8" t="n">
        <f aca="false">H3763*설정!$B$9</f>
        <v>59520.6486868668</v>
      </c>
      <c r="G3763" s="9" t="n">
        <f aca="false">A3763-설정!$B$3</f>
        <v>4322</v>
      </c>
      <c r="H3763" s="8" t="n">
        <f aca="false">10^(설정!$B$5+설정!$B$4*K3763)</f>
        <v>14844.6521122662</v>
      </c>
      <c r="I3763" s="8" t="n">
        <f aca="false">H3763/설정!$B$8</f>
        <v>7413.46443658989</v>
      </c>
      <c r="J3763" s="8" t="n">
        <f aca="false">H3763/설정!$B$9</f>
        <v>3702.3066985295</v>
      </c>
      <c r="K3763" s="10" t="n">
        <f aca="false">LOG10(G3763)</f>
        <v>3.63568476254722</v>
      </c>
      <c r="L3763" s="10" t="n">
        <f aca="false">LOG10(C3763)</f>
        <v>4.14603248038075</v>
      </c>
    </row>
    <row r="3764" customFormat="false" ht="15" hidden="false" customHeight="false" outlineLevel="0" collapsed="false">
      <c r="A3764" s="5" t="n">
        <v>44139</v>
      </c>
      <c r="B3764" s="6" t="n">
        <v>13996.92</v>
      </c>
      <c r="C3764" s="6" t="n">
        <v>14129.15</v>
      </c>
      <c r="D3764" s="7" t="n">
        <f aca="false">(L3764-(설정!$B$5+설정!$B$4*K3764))/설정!$B$6</f>
        <v>-0.0730367153061208</v>
      </c>
      <c r="E3764" s="8" t="n">
        <f aca="false">H3764*설정!$B$8</f>
        <v>29763.8417310189</v>
      </c>
      <c r="F3764" s="8" t="n">
        <f aca="false">H3764*설정!$B$9</f>
        <v>59598.8393551618</v>
      </c>
      <c r="G3764" s="9" t="n">
        <f aca="false">A3764-설정!$B$3</f>
        <v>4323</v>
      </c>
      <c r="H3764" s="8" t="n">
        <f aca="false">10^(설정!$B$5+설정!$B$4*K3764)</f>
        <v>14864.153130734</v>
      </c>
      <c r="I3764" s="8" t="n">
        <f aca="false">H3764/설정!$B$8</f>
        <v>7423.20330455363</v>
      </c>
      <c r="J3764" s="8" t="n">
        <f aca="false">H3764/설정!$B$9</f>
        <v>3707.1703188256</v>
      </c>
      <c r="K3764" s="10" t="n">
        <f aca="false">LOG10(G3764)</f>
        <v>3.63578523553365</v>
      </c>
      <c r="L3764" s="10" t="n">
        <f aca="false">LOG10(C3764)</f>
        <v>4.15011603577543</v>
      </c>
    </row>
    <row r="3765" customFormat="false" ht="15" hidden="false" customHeight="false" outlineLevel="0" collapsed="false">
      <c r="A3765" s="5" t="n">
        <v>44140</v>
      </c>
      <c r="B3765" s="6" t="n">
        <v>14129.15</v>
      </c>
      <c r="C3765" s="6" t="n">
        <v>15606.47</v>
      </c>
      <c r="D3765" s="7" t="n">
        <f aca="false">(L3765-(설정!$B$5+설정!$B$4*K3765))/설정!$B$6</f>
        <v>0.0682957297903507</v>
      </c>
      <c r="E3765" s="8" t="n">
        <f aca="false">H3765*설정!$B$8</f>
        <v>29802.9326363388</v>
      </c>
      <c r="F3765" s="8" t="n">
        <f aca="false">H3765*설정!$B$9</f>
        <v>59677.1146197415</v>
      </c>
      <c r="G3765" s="9" t="n">
        <f aca="false">A3765-설정!$B$3</f>
        <v>4324</v>
      </c>
      <c r="H3765" s="8" t="n">
        <f aca="false">10^(설정!$B$5+설정!$B$4*K3765)</f>
        <v>14883.675247803</v>
      </c>
      <c r="I3765" s="8" t="n">
        <f aca="false">H3765/설정!$B$8</f>
        <v>7432.95270922292</v>
      </c>
      <c r="J3765" s="8" t="n">
        <f aca="false">H3765/설정!$B$9</f>
        <v>3712.03920118452</v>
      </c>
      <c r="K3765" s="10" t="n">
        <f aca="false">LOG10(G3765)</f>
        <v>3.63588568528127</v>
      </c>
      <c r="L3765" s="10" t="n">
        <f aca="false">LOG10(C3765)</f>
        <v>4.19330468186523</v>
      </c>
    </row>
    <row r="3766" customFormat="false" ht="15" hidden="false" customHeight="false" outlineLevel="0" collapsed="false">
      <c r="A3766" s="5" t="n">
        <v>44141</v>
      </c>
      <c r="B3766" s="6" t="n">
        <v>15606.47</v>
      </c>
      <c r="C3766" s="6" t="n">
        <v>15618.97</v>
      </c>
      <c r="D3766" s="7" t="n">
        <f aca="false">(L3766-(설정!$B$5+설정!$B$4*K3766))/설정!$B$6</f>
        <v>0.0675589536907447</v>
      </c>
      <c r="E3766" s="8" t="n">
        <f aca="false">H3766*설정!$B$8</f>
        <v>29842.0658252231</v>
      </c>
      <c r="F3766" s="8" t="n">
        <f aca="false">H3766*설정!$B$9</f>
        <v>59755.4745525369</v>
      </c>
      <c r="G3766" s="9" t="n">
        <f aca="false">A3766-설정!$B$3</f>
        <v>4325</v>
      </c>
      <c r="H3766" s="8" t="n">
        <f aca="false">10^(설정!$B$5+설정!$B$4*K3766)</f>
        <v>14903.2184814126</v>
      </c>
      <c r="I3766" s="8" t="n">
        <f aca="false">H3766/설정!$B$8</f>
        <v>7442.71265955693</v>
      </c>
      <c r="J3766" s="8" t="n">
        <f aca="false">H3766/설정!$B$9</f>
        <v>3716.91335008049</v>
      </c>
      <c r="K3766" s="10" t="n">
        <f aca="false">LOG10(G3766)</f>
        <v>3.63598611180083</v>
      </c>
      <c r="L3766" s="10" t="n">
        <f aca="false">LOG10(C3766)</f>
        <v>4.19365239074067</v>
      </c>
    </row>
    <row r="3767" customFormat="false" ht="15" hidden="false" customHeight="false" outlineLevel="0" collapsed="false">
      <c r="A3767" s="5" t="n">
        <v>44142</v>
      </c>
      <c r="B3767" s="6" t="n">
        <v>15618.97</v>
      </c>
      <c r="C3767" s="6" t="n">
        <v>14866.36</v>
      </c>
      <c r="D3767" s="7" t="n">
        <f aca="false">(L3767-(설정!$B$5+설정!$B$4*K3767))/설정!$B$6</f>
        <v>-0.00545574681166765</v>
      </c>
      <c r="E3767" s="8" t="n">
        <f aca="false">H3767*설정!$B$8</f>
        <v>29881.2413336164</v>
      </c>
      <c r="F3767" s="8" t="n">
        <f aca="false">H3767*설정!$B$9</f>
        <v>59833.9192255226</v>
      </c>
      <c r="G3767" s="9" t="n">
        <f aca="false">A3767-설정!$B$3</f>
        <v>4326</v>
      </c>
      <c r="H3767" s="8" t="n">
        <f aca="false">10^(설정!$B$5+설정!$B$4*K3767)</f>
        <v>14922.7828495139</v>
      </c>
      <c r="I3767" s="8" t="n">
        <f aca="false">H3767/설정!$B$8</f>
        <v>7452.48316452032</v>
      </c>
      <c r="J3767" s="8" t="n">
        <f aca="false">H3767/설정!$B$9</f>
        <v>3721.79276999049</v>
      </c>
      <c r="K3767" s="10" t="n">
        <f aca="false">LOG10(G3767)</f>
        <v>3.63608651510307</v>
      </c>
      <c r="L3767" s="10" t="n">
        <f aca="false">LOG10(C3767)</f>
        <v>4.1722046453592</v>
      </c>
    </row>
    <row r="3768" customFormat="false" ht="15" hidden="false" customHeight="false" outlineLevel="0" collapsed="false">
      <c r="A3768" s="5" t="n">
        <v>44143</v>
      </c>
      <c r="B3768" s="6" t="n">
        <v>14866.36</v>
      </c>
      <c r="C3768" s="6" t="n">
        <v>15500</v>
      </c>
      <c r="D3768" s="7" t="n">
        <f aca="false">(L3768-(설정!$B$5+설정!$B$4*K3768))/설정!$B$6</f>
        <v>0.0527684361317595</v>
      </c>
      <c r="E3768" s="8" t="n">
        <f aca="false">H3768*설정!$B$8</f>
        <v>29920.4591974852</v>
      </c>
      <c r="F3768" s="8" t="n">
        <f aca="false">H3768*설정!$B$9</f>
        <v>59912.4487107177</v>
      </c>
      <c r="G3768" s="9" t="n">
        <f aca="false">A3768-설정!$B$3</f>
        <v>4327</v>
      </c>
      <c r="H3768" s="8" t="n">
        <f aca="false">10^(설정!$B$5+설정!$B$4*K3768)</f>
        <v>14942.3683700684</v>
      </c>
      <c r="I3768" s="8" t="n">
        <f aca="false">H3768/설정!$B$8</f>
        <v>7462.26423308327</v>
      </c>
      <c r="J3768" s="8" t="n">
        <f aca="false">H3768/설정!$B$9</f>
        <v>3726.67746539426</v>
      </c>
      <c r="K3768" s="10" t="n">
        <f aca="false">LOG10(G3768)</f>
        <v>3.63618689519872</v>
      </c>
      <c r="L3768" s="10" t="n">
        <f aca="false">LOG10(C3768)</f>
        <v>4.19033169817029</v>
      </c>
    </row>
    <row r="3769" customFormat="false" ht="15" hidden="false" customHeight="false" outlineLevel="0" collapsed="false">
      <c r="A3769" s="5" t="n">
        <v>44144</v>
      </c>
      <c r="B3769" s="6" t="n">
        <v>15500</v>
      </c>
      <c r="C3769" s="6" t="n">
        <v>15319.82</v>
      </c>
      <c r="D3769" s="7" t="n">
        <f aca="false">(L3769-(설정!$B$5+설정!$B$4*K3769))/설정!$B$6</f>
        <v>0.0340400477072455</v>
      </c>
      <c r="E3769" s="8" t="n">
        <f aca="false">H3769*설정!$B$8</f>
        <v>29959.7194528187</v>
      </c>
      <c r="F3769" s="8" t="n">
        <f aca="false">H3769*설정!$B$9</f>
        <v>59991.063080187</v>
      </c>
      <c r="G3769" s="9" t="n">
        <f aca="false">A3769-설정!$B$3</f>
        <v>4328</v>
      </c>
      <c r="H3769" s="8" t="n">
        <f aca="false">10^(설정!$B$5+설정!$B$4*K3769)</f>
        <v>14961.9750610495</v>
      </c>
      <c r="I3769" s="8" t="n">
        <f aca="false">H3769/설정!$B$8</f>
        <v>7472.05587422166</v>
      </c>
      <c r="J3769" s="8" t="n">
        <f aca="false">H3769/설정!$B$9</f>
        <v>3731.56744077437</v>
      </c>
      <c r="K3769" s="10" t="n">
        <f aca="false">LOG10(G3769)</f>
        <v>3.63628725209851</v>
      </c>
      <c r="L3769" s="10" t="n">
        <f aca="false">LOG10(C3769)</f>
        <v>4.18525366258993</v>
      </c>
    </row>
    <row r="3770" customFormat="false" ht="15" hidden="false" customHeight="false" outlineLevel="0" collapsed="false">
      <c r="A3770" s="5" t="n">
        <v>44145</v>
      </c>
      <c r="B3770" s="6" t="n">
        <v>15319.82</v>
      </c>
      <c r="C3770" s="6" t="n">
        <v>15319.28</v>
      </c>
      <c r="D3770" s="7" t="n">
        <f aca="false">(L3770-(설정!$B$5+설정!$B$4*K3770))/설정!$B$6</f>
        <v>0.0321011752864787</v>
      </c>
      <c r="E3770" s="8" t="n">
        <f aca="false">H3770*설정!$B$8</f>
        <v>29999.0221356281</v>
      </c>
      <c r="F3770" s="8" t="n">
        <f aca="false">H3770*설정!$B$9</f>
        <v>60069.7624060386</v>
      </c>
      <c r="G3770" s="9" t="n">
        <f aca="false">A3770-설정!$B$3</f>
        <v>4329</v>
      </c>
      <c r="H3770" s="8" t="n">
        <f aca="false">10^(설정!$B$5+설정!$B$4*K3770)</f>
        <v>14981.6029404411</v>
      </c>
      <c r="I3770" s="8" t="n">
        <f aca="false">H3770/설정!$B$8</f>
        <v>7481.85809691674</v>
      </c>
      <c r="J3770" s="8" t="n">
        <f aca="false">H3770/설정!$B$9</f>
        <v>3736.46270061609</v>
      </c>
      <c r="K3770" s="10" t="n">
        <f aca="false">LOG10(G3770)</f>
        <v>3.63638758581316</v>
      </c>
      <c r="L3770" s="10" t="n">
        <f aca="false">LOG10(C3770)</f>
        <v>4.18523835411022</v>
      </c>
    </row>
    <row r="3771" customFormat="false" ht="15" hidden="false" customHeight="false" outlineLevel="0" collapsed="false">
      <c r="A3771" s="5" t="n">
        <v>44146</v>
      </c>
      <c r="B3771" s="6" t="n">
        <v>15319.28</v>
      </c>
      <c r="C3771" s="6" t="n">
        <v>15731.24</v>
      </c>
      <c r="D3771" s="7" t="n">
        <f aca="false">(L3771-(설정!$B$5+설정!$B$4*K3771))/설정!$B$6</f>
        <v>0.0684315385408906</v>
      </c>
      <c r="E3771" s="8" t="n">
        <f aca="false">H3771*설정!$B$8</f>
        <v>30038.3672819474</v>
      </c>
      <c r="F3771" s="8" t="n">
        <f aca="false">H3771*설정!$B$9</f>
        <v>60148.5467604266</v>
      </c>
      <c r="G3771" s="9" t="n">
        <f aca="false">A3771-설정!$B$3</f>
        <v>4330</v>
      </c>
      <c r="H3771" s="8" t="n">
        <f aca="false">10^(설정!$B$5+설정!$B$4*K3771)</f>
        <v>15001.2520262388</v>
      </c>
      <c r="I3771" s="8" t="n">
        <f aca="false">H3771/설정!$B$8</f>
        <v>7491.67091015552</v>
      </c>
      <c r="J3771" s="8" t="n">
        <f aca="false">H3771/설정!$B$9</f>
        <v>3741.36324940756</v>
      </c>
      <c r="K3771" s="10" t="n">
        <f aca="false">LOG10(G3771)</f>
        <v>3.63648789635337</v>
      </c>
      <c r="L3771" s="10" t="n">
        <f aca="false">LOG10(C3771)</f>
        <v>4.19676295682117</v>
      </c>
    </row>
    <row r="3772" customFormat="false" ht="15" hidden="false" customHeight="false" outlineLevel="0" collapsed="false">
      <c r="A3772" s="5" t="n">
        <v>44147</v>
      </c>
      <c r="B3772" s="6" t="n">
        <v>15731.24</v>
      </c>
      <c r="C3772" s="6" t="n">
        <v>16289.81</v>
      </c>
      <c r="D3772" s="7" t="n">
        <f aca="false">(L3772-(설정!$B$5+설정!$B$4*K3772))/설정!$B$6</f>
        <v>0.116795080395534</v>
      </c>
      <c r="E3772" s="8" t="n">
        <f aca="false">H3772*설정!$B$8</f>
        <v>30077.7549278319</v>
      </c>
      <c r="F3772" s="8" t="n">
        <f aca="false">H3772*설정!$B$9</f>
        <v>60227.4162155483</v>
      </c>
      <c r="G3772" s="9" t="n">
        <f aca="false">A3772-설정!$B$3</f>
        <v>4331</v>
      </c>
      <c r="H3772" s="8" t="n">
        <f aca="false">10^(설정!$B$5+설정!$B$4*K3772)</f>
        <v>15020.9223364487</v>
      </c>
      <c r="I3772" s="8" t="n">
        <f aca="false">H3772/설정!$B$8</f>
        <v>7501.49432293036</v>
      </c>
      <c r="J3772" s="8" t="n">
        <f aca="false">H3772/설정!$B$9</f>
        <v>3746.2690916396</v>
      </c>
      <c r="K3772" s="10" t="n">
        <f aca="false">LOG10(G3772)</f>
        <v>3.63658818372984</v>
      </c>
      <c r="L3772" s="10" t="n">
        <f aca="false">LOG10(C3772)</f>
        <v>4.21191601884302</v>
      </c>
    </row>
    <row r="3773" customFormat="false" ht="15" hidden="false" customHeight="false" outlineLevel="0" collapsed="false">
      <c r="A3773" s="5" t="n">
        <v>44148</v>
      </c>
      <c r="B3773" s="6" t="n">
        <v>16289.81</v>
      </c>
      <c r="C3773" s="6" t="n">
        <v>16330.06</v>
      </c>
      <c r="D3773" s="7" t="n">
        <f aca="false">(L3773-(설정!$B$5+설정!$B$4*K3773))/설정!$B$6</f>
        <v>0.118462471184335</v>
      </c>
      <c r="E3773" s="8" t="n">
        <f aca="false">H3773*설정!$B$8</f>
        <v>30117.1851093601</v>
      </c>
      <c r="F3773" s="8" t="n">
        <f aca="false">H3773*설정!$B$9</f>
        <v>60306.3708436462</v>
      </c>
      <c r="G3773" s="9" t="n">
        <f aca="false">A3773-설정!$B$3</f>
        <v>4332</v>
      </c>
      <c r="H3773" s="8" t="n">
        <f aca="false">10^(설정!$B$5+설정!$B$4*K3773)</f>
        <v>15040.6138890884</v>
      </c>
      <c r="I3773" s="8" t="n">
        <f aca="false">H3773/설정!$B$8</f>
        <v>7511.3283442393</v>
      </c>
      <c r="J3773" s="8" t="n">
        <f aca="false">H3773/설정!$B$9</f>
        <v>3751.18023180584</v>
      </c>
      <c r="K3773" s="10" t="n">
        <f aca="false">LOG10(G3773)</f>
        <v>3.63668844795328</v>
      </c>
      <c r="L3773" s="10" t="n">
        <f aca="false">LOG10(C3773)</f>
        <v>4.21298778042687</v>
      </c>
    </row>
    <row r="3774" customFormat="false" ht="15" hidden="false" customHeight="false" outlineLevel="0" collapsed="false">
      <c r="A3774" s="5" t="n">
        <v>44149</v>
      </c>
      <c r="B3774" s="6" t="n">
        <v>16330.06</v>
      </c>
      <c r="C3774" s="6" t="n">
        <v>16102.01</v>
      </c>
      <c r="D3774" s="7" t="n">
        <f aca="false">(L3774-(설정!$B$5+설정!$B$4*K3774))/설정!$B$6</f>
        <v>0.0963217145318092</v>
      </c>
      <c r="E3774" s="8" t="n">
        <f aca="false">H3774*설정!$B$8</f>
        <v>30156.657862632</v>
      </c>
      <c r="F3774" s="8" t="n">
        <f aca="false">H3774*설정!$B$9</f>
        <v>60385.4107170073</v>
      </c>
      <c r="G3774" s="9" t="n">
        <f aca="false">A3774-설정!$B$3</f>
        <v>4333</v>
      </c>
      <c r="H3774" s="8" t="n">
        <f aca="false">10^(설정!$B$5+설정!$B$4*K3774)</f>
        <v>15060.3267021865</v>
      </c>
      <c r="I3774" s="8" t="n">
        <f aca="false">H3774/설정!$B$8</f>
        <v>7521.17298308585</v>
      </c>
      <c r="J3774" s="8" t="n">
        <f aca="false">H3774/설정!$B$9</f>
        <v>3756.09667440268</v>
      </c>
      <c r="K3774" s="10" t="n">
        <f aca="false">LOG10(G3774)</f>
        <v>3.63678868903438</v>
      </c>
      <c r="L3774" s="10" t="n">
        <f aca="false">LOG10(C3774)</f>
        <v>4.20688009202084</v>
      </c>
    </row>
    <row r="3775" customFormat="false" ht="15" hidden="false" customHeight="false" outlineLevel="0" collapsed="false">
      <c r="A3775" s="5" t="n">
        <v>44150</v>
      </c>
      <c r="B3775" s="6" t="n">
        <v>16102.01</v>
      </c>
      <c r="C3775" s="6" t="n">
        <v>15986.75</v>
      </c>
      <c r="D3775" s="7" t="n">
        <f aca="false">(L3775-(설정!$B$5+설정!$B$4*K3775))/설정!$B$6</f>
        <v>0.0840895067809938</v>
      </c>
      <c r="E3775" s="8" t="n">
        <f aca="false">H3775*설정!$B$8</f>
        <v>30196.1732237704</v>
      </c>
      <c r="F3775" s="8" t="n">
        <f aca="false">H3775*설정!$B$9</f>
        <v>60464.5359079632</v>
      </c>
      <c r="G3775" s="9" t="n">
        <f aca="false">A3775-설정!$B$3</f>
        <v>4334</v>
      </c>
      <c r="H3775" s="8" t="n">
        <f aca="false">10^(설정!$B$5+설정!$B$4*K3775)</f>
        <v>15080.0607937828</v>
      </c>
      <c r="I3775" s="8" t="n">
        <f aca="false">H3775/설정!$B$8</f>
        <v>7531.02824847915</v>
      </c>
      <c r="J3775" s="8" t="n">
        <f aca="false">H3775/설정!$B$9</f>
        <v>3761.0184239293</v>
      </c>
      <c r="K3775" s="10" t="n">
        <f aca="false">LOG10(G3775)</f>
        <v>3.6368889069838</v>
      </c>
      <c r="L3775" s="10" t="n">
        <f aca="false">LOG10(C3775)</f>
        <v>4.20376018353821</v>
      </c>
    </row>
    <row r="3776" customFormat="false" ht="15" hidden="false" customHeight="false" outlineLevel="0" collapsed="false">
      <c r="A3776" s="5" t="n">
        <v>44151</v>
      </c>
      <c r="B3776" s="6" t="n">
        <v>15986.75</v>
      </c>
      <c r="C3776" s="6" t="n">
        <v>16743.05</v>
      </c>
      <c r="D3776" s="7" t="n">
        <f aca="false">(L3776-(설정!$B$5+설정!$B$4*K3776))/설정!$B$6</f>
        <v>0.148774962489797</v>
      </c>
      <c r="E3776" s="8" t="n">
        <f aca="false">H3776*설정!$B$8</f>
        <v>30235.7312289208</v>
      </c>
      <c r="F3776" s="8" t="n">
        <f aca="false">H3776*설정!$B$9</f>
        <v>60543.7464888914</v>
      </c>
      <c r="G3776" s="9" t="n">
        <f aca="false">A3776-설정!$B$3</f>
        <v>4335</v>
      </c>
      <c r="H3776" s="8" t="n">
        <f aca="false">10^(설정!$B$5+설정!$B$4*K3776)</f>
        <v>15099.8161819284</v>
      </c>
      <c r="I3776" s="8" t="n">
        <f aca="false">H3776/설정!$B$8</f>
        <v>7540.89414943399</v>
      </c>
      <c r="J3776" s="8" t="n">
        <f aca="false">H3776/설정!$B$9</f>
        <v>3765.94548488772</v>
      </c>
      <c r="K3776" s="10" t="n">
        <f aca="false">LOG10(G3776)</f>
        <v>3.63698910181223</v>
      </c>
      <c r="L3776" s="10" t="n">
        <f aca="false">LOG10(C3776)</f>
        <v>4.22383457417783</v>
      </c>
    </row>
    <row r="3777" customFormat="false" ht="15" hidden="false" customHeight="false" outlineLevel="0" collapsed="false">
      <c r="A3777" s="5" t="n">
        <v>44152</v>
      </c>
      <c r="B3777" s="6" t="n">
        <v>16743.05</v>
      </c>
      <c r="C3777" s="6" t="n">
        <v>17682.17</v>
      </c>
      <c r="D3777" s="7" t="n">
        <f aca="false">(L3777-(설정!$B$5+설정!$B$4*K3777))/설정!$B$6</f>
        <v>0.225487419418356</v>
      </c>
      <c r="E3777" s="8" t="n">
        <f aca="false">H3777*설정!$B$8</f>
        <v>30275.3319142496</v>
      </c>
      <c r="F3777" s="8" t="n">
        <f aca="false">H3777*설정!$B$9</f>
        <v>60623.0425322113</v>
      </c>
      <c r="G3777" s="9" t="n">
        <f aca="false">A3777-설정!$B$3</f>
        <v>4336</v>
      </c>
      <c r="H3777" s="8" t="n">
        <f aca="false">10^(설정!$B$5+설정!$B$4*K3777)</f>
        <v>15119.5928846851</v>
      </c>
      <c r="I3777" s="8" t="n">
        <f aca="false">H3777/설정!$B$8</f>
        <v>7550.77069497043</v>
      </c>
      <c r="J3777" s="8" t="n">
        <f aca="false">H3777/설정!$B$9</f>
        <v>3770.87786178258</v>
      </c>
      <c r="K3777" s="10" t="n">
        <f aca="false">LOG10(G3777)</f>
        <v>3.63708927353033</v>
      </c>
      <c r="L3777" s="10" t="n">
        <f aca="false">LOG10(C3777)</f>
        <v>4.24753556164964</v>
      </c>
    </row>
    <row r="3778" customFormat="false" ht="15" hidden="false" customHeight="false" outlineLevel="0" collapsed="false">
      <c r="A3778" s="5" t="n">
        <v>44153</v>
      </c>
      <c r="B3778" s="6" t="n">
        <v>17682.17</v>
      </c>
      <c r="C3778" s="6" t="n">
        <v>17804.69</v>
      </c>
      <c r="D3778" s="7" t="n">
        <f aca="false">(L3778-(설정!$B$5+설정!$B$4*K3778))/설정!$B$6</f>
        <v>0.233547636820491</v>
      </c>
      <c r="E3778" s="8" t="n">
        <f aca="false">H3778*설정!$B$8</f>
        <v>30314.9753159472</v>
      </c>
      <c r="F3778" s="8" t="n">
        <f aca="false">H3778*설정!$B$9</f>
        <v>60702.4241103899</v>
      </c>
      <c r="G3778" s="9" t="n">
        <f aca="false">A3778-설정!$B$3</f>
        <v>4337</v>
      </c>
      <c r="H3778" s="8" t="n">
        <f aca="false">10^(설정!$B$5+설정!$B$4*K3778)</f>
        <v>15139.3909201262</v>
      </c>
      <c r="I3778" s="8" t="n">
        <f aca="false">H3778/설정!$B$8</f>
        <v>7560.65789411444</v>
      </c>
      <c r="J3778" s="8" t="n">
        <f aca="false">H3778/설정!$B$9</f>
        <v>3775.81555912147</v>
      </c>
      <c r="K3778" s="10" t="n">
        <f aca="false">LOG10(G3778)</f>
        <v>3.63718942214876</v>
      </c>
      <c r="L3778" s="10" t="n">
        <f aca="false">LOG10(C3778)</f>
        <v>4.25053441651286</v>
      </c>
    </row>
    <row r="3779" customFormat="false" ht="15" hidden="false" customHeight="false" outlineLevel="0" collapsed="false">
      <c r="A3779" s="5" t="n">
        <v>44154</v>
      </c>
      <c r="B3779" s="6" t="n">
        <v>17804.69</v>
      </c>
      <c r="C3779" s="6" t="n">
        <v>17818.67</v>
      </c>
      <c r="D3779" s="7" t="n">
        <f aca="false">(L3779-(설정!$B$5+설정!$B$4*K3779))/설정!$B$6</f>
        <v>0.232793840046016</v>
      </c>
      <c r="E3779" s="8" t="n">
        <f aca="false">H3779*설정!$B$8</f>
        <v>30354.6614702253</v>
      </c>
      <c r="F3779" s="8" t="n">
        <f aca="false">H3779*설정!$B$9</f>
        <v>60781.8912959374</v>
      </c>
      <c r="G3779" s="9" t="n">
        <f aca="false">A3779-설정!$B$3</f>
        <v>4338</v>
      </c>
      <c r="H3779" s="8" t="n">
        <f aca="false">10^(설정!$B$5+설정!$B$4*K3779)</f>
        <v>15159.2103063362</v>
      </c>
      <c r="I3779" s="8" t="n">
        <f aca="false">H3779/설정!$B$8</f>
        <v>7570.55575589736</v>
      </c>
      <c r="J3779" s="8" t="n">
        <f aca="false">H3779/설정!$B$9</f>
        <v>3780.75858141469</v>
      </c>
      <c r="K3779" s="10" t="n">
        <f aca="false">LOG10(G3779)</f>
        <v>3.63728954767817</v>
      </c>
      <c r="L3779" s="10" t="n">
        <f aca="false">LOG10(C3779)</f>
        <v>4.25087528481774</v>
      </c>
    </row>
    <row r="3780" customFormat="false" ht="15" hidden="false" customHeight="false" outlineLevel="0" collapsed="false">
      <c r="A3780" s="5" t="n">
        <v>44155</v>
      </c>
      <c r="B3780" s="6" t="n">
        <v>17818.67</v>
      </c>
      <c r="C3780" s="6" t="n">
        <v>18663.78</v>
      </c>
      <c r="D3780" s="7" t="n">
        <f aca="false">(L3780-(설정!$B$5+설정!$B$4*K3780))/설정!$B$6</f>
        <v>0.297646616270079</v>
      </c>
      <c r="E3780" s="8" t="n">
        <f aca="false">H3780*설정!$B$8</f>
        <v>30394.3904133183</v>
      </c>
      <c r="F3780" s="8" t="n">
        <f aca="false">H3780*설정!$B$9</f>
        <v>60861.444161409</v>
      </c>
      <c r="G3780" s="9" t="n">
        <f aca="false">A3780-설정!$B$3</f>
        <v>4339</v>
      </c>
      <c r="H3780" s="8" t="n">
        <f aca="false">10^(설정!$B$5+설정!$B$4*K3780)</f>
        <v>15179.0510614105</v>
      </c>
      <c r="I3780" s="8" t="n">
        <f aca="false">H3780/설정!$B$8</f>
        <v>7580.46428935615</v>
      </c>
      <c r="J3780" s="8" t="n">
        <f aca="false">H3780/설정!$B$9</f>
        <v>3785.70693317531</v>
      </c>
      <c r="K3780" s="10" t="n">
        <f aca="false">LOG10(G3780)</f>
        <v>3.63738965012921</v>
      </c>
      <c r="L3780" s="10" t="n">
        <f aca="false">LOG10(C3780)</f>
        <v>4.27099960655353</v>
      </c>
    </row>
    <row r="3781" customFormat="false" ht="15" hidden="false" customHeight="false" outlineLevel="0" collapsed="false">
      <c r="A3781" s="5" t="n">
        <v>44156</v>
      </c>
      <c r="B3781" s="6" t="n">
        <v>18663.78</v>
      </c>
      <c r="C3781" s="6" t="n">
        <v>18706.59</v>
      </c>
      <c r="D3781" s="7" t="n">
        <f aca="false">(L3781-(설정!$B$5+설정!$B$4*K3781))/설정!$B$6</f>
        <v>0.299062997944102</v>
      </c>
      <c r="E3781" s="8" t="n">
        <f aca="false">H3781*설정!$B$8</f>
        <v>30434.1621814824</v>
      </c>
      <c r="F3781" s="8" t="n">
        <f aca="false">H3781*설정!$B$9</f>
        <v>60941.0827794041</v>
      </c>
      <c r="G3781" s="9" t="n">
        <f aca="false">A3781-설정!$B$3</f>
        <v>4340</v>
      </c>
      <c r="H3781" s="8" t="n">
        <f aca="false">10^(설정!$B$5+설정!$B$4*K3781)</f>
        <v>15198.9132034557</v>
      </c>
      <c r="I3781" s="8" t="n">
        <f aca="false">H3781/설정!$B$8</f>
        <v>7590.38350353326</v>
      </c>
      <c r="J3781" s="8" t="n">
        <f aca="false">H3781/설정!$B$9</f>
        <v>3790.66061891916</v>
      </c>
      <c r="K3781" s="10" t="n">
        <f aca="false">LOG10(G3781)</f>
        <v>3.63748972951251</v>
      </c>
      <c r="L3781" s="10" t="n">
        <f aca="false">LOG10(C3781)</f>
        <v>4.2719946277376</v>
      </c>
    </row>
    <row r="3782" customFormat="false" ht="15" hidden="false" customHeight="false" outlineLevel="0" collapsed="false">
      <c r="A3782" s="5" t="n">
        <v>44157</v>
      </c>
      <c r="B3782" s="6" t="n">
        <v>18706.59</v>
      </c>
      <c r="C3782" s="6" t="n">
        <v>18482.69</v>
      </c>
      <c r="D3782" s="7" t="n">
        <f aca="false">(L3782-(설정!$B$5+설정!$B$4*K3782))/설정!$B$6</f>
        <v>0.279838148862359</v>
      </c>
      <c r="E3782" s="8" t="n">
        <f aca="false">H3782*설정!$B$8</f>
        <v>30473.976810997</v>
      </c>
      <c r="F3782" s="8" t="n">
        <f aca="false">H3782*설정!$B$9</f>
        <v>61020.8072225683</v>
      </c>
      <c r="G3782" s="9" t="n">
        <f aca="false">A3782-설정!$B$3</f>
        <v>4341</v>
      </c>
      <c r="H3782" s="8" t="n">
        <f aca="false">10^(설정!$B$5+설정!$B$4*K3782)</f>
        <v>15218.7967505898</v>
      </c>
      <c r="I3782" s="8" t="n">
        <f aca="false">H3782/설정!$B$8</f>
        <v>7600.31340747691</v>
      </c>
      <c r="J3782" s="8" t="n">
        <f aca="false">H3782/설정!$B$9</f>
        <v>3795.61964316494</v>
      </c>
      <c r="K3782" s="10" t="n">
        <f aca="false">LOG10(G3782)</f>
        <v>3.6375897858387</v>
      </c>
      <c r="L3782" s="10" t="n">
        <f aca="false">LOG10(C3782)</f>
        <v>4.26676517939153</v>
      </c>
    </row>
    <row r="3783" customFormat="false" ht="15" hidden="false" customHeight="false" outlineLevel="0" collapsed="false">
      <c r="A3783" s="5" t="n">
        <v>44158</v>
      </c>
      <c r="B3783" s="6" t="n">
        <v>18482.69</v>
      </c>
      <c r="C3783" s="6" t="n">
        <v>18373.26</v>
      </c>
      <c r="D3783" s="7" t="n">
        <f aca="false">(L3783-(설정!$B$5+설정!$B$4*K3783))/설정!$B$6</f>
        <v>0.269403321086909</v>
      </c>
      <c r="E3783" s="8" t="n">
        <f aca="false">H3783*설정!$B$8</f>
        <v>30513.8343381635</v>
      </c>
      <c r="F3783" s="8" t="n">
        <f aca="false">H3783*설정!$B$9</f>
        <v>61100.6175635905</v>
      </c>
      <c r="G3783" s="9" t="n">
        <f aca="false">A3783-설정!$B$3</f>
        <v>4342</v>
      </c>
      <c r="H3783" s="8" t="n">
        <f aca="false">10^(설정!$B$5+설정!$B$4*K3783)</f>
        <v>15238.7017209416</v>
      </c>
      <c r="I3783" s="8" t="n">
        <f aca="false">H3783/설정!$B$8</f>
        <v>7610.25401024073</v>
      </c>
      <c r="J3783" s="8" t="n">
        <f aca="false">H3783/설정!$B$9</f>
        <v>3800.58401043408</v>
      </c>
      <c r="K3783" s="10" t="n">
        <f aca="false">LOG10(G3783)</f>
        <v>3.6376898191184</v>
      </c>
      <c r="L3783" s="10" t="n">
        <f aca="false">LOG10(C3783)</f>
        <v>4.26418622078048</v>
      </c>
    </row>
    <row r="3784" customFormat="false" ht="15" hidden="false" customHeight="false" outlineLevel="0" collapsed="false">
      <c r="A3784" s="5" t="n">
        <v>44159</v>
      </c>
      <c r="B3784" s="6" t="n">
        <v>18373.26</v>
      </c>
      <c r="C3784" s="6" t="n">
        <v>19150.25</v>
      </c>
      <c r="D3784" s="7" t="n">
        <f aca="false">(L3784-(설정!$B$5+설정!$B$4*K3784))/설정!$B$6</f>
        <v>0.32717408851134</v>
      </c>
      <c r="E3784" s="8" t="n">
        <f aca="false">H3784*설정!$B$8</f>
        <v>30553.7347993056</v>
      </c>
      <c r="F3784" s="8" t="n">
        <f aca="false">H3784*설정!$B$9</f>
        <v>61180.5138752058</v>
      </c>
      <c r="G3784" s="9" t="n">
        <f aca="false">A3784-설정!$B$3</f>
        <v>4343</v>
      </c>
      <c r="H3784" s="8" t="n">
        <f aca="false">10^(설정!$B$5+설정!$B$4*K3784)</f>
        <v>15258.6281326517</v>
      </c>
      <c r="I3784" s="8" t="n">
        <f aca="false">H3784/설정!$B$8</f>
        <v>7620.20532088404</v>
      </c>
      <c r="J3784" s="8" t="n">
        <f aca="false">H3784/설정!$B$9</f>
        <v>3805.55372525082</v>
      </c>
      <c r="K3784" s="10" t="n">
        <f aca="false">LOG10(G3784)</f>
        <v>3.63778982936223</v>
      </c>
      <c r="L3784" s="10" t="n">
        <f aca="false">LOG10(C3784)</f>
        <v>4.28217444790839</v>
      </c>
    </row>
    <row r="3785" customFormat="false" ht="15" hidden="false" customHeight="false" outlineLevel="0" collapsed="false">
      <c r="A3785" s="5" t="n">
        <v>44160</v>
      </c>
      <c r="B3785" s="6" t="n">
        <v>19150.25</v>
      </c>
      <c r="C3785" s="6" t="n">
        <v>18748.39</v>
      </c>
      <c r="D3785" s="7" t="n">
        <f aca="false">(L3785-(설정!$B$5+설정!$B$4*K3785))/설정!$B$6</f>
        <v>0.294748629274039</v>
      </c>
      <c r="E3785" s="8" t="n">
        <f aca="false">H3785*설정!$B$8</f>
        <v>30593.6782307691</v>
      </c>
      <c r="F3785" s="8" t="n">
        <f aca="false">H3785*설정!$B$9</f>
        <v>61260.496230192</v>
      </c>
      <c r="G3785" s="9" t="n">
        <f aca="false">A3785-설정!$B$3</f>
        <v>4344</v>
      </c>
      <c r="H3785" s="8" t="n">
        <f aca="false">10^(설정!$B$5+설정!$B$4*K3785)</f>
        <v>15278.5760038709</v>
      </c>
      <c r="I3785" s="8" t="n">
        <f aca="false">H3785/설정!$B$8</f>
        <v>7630.16734847155</v>
      </c>
      <c r="J3785" s="8" t="n">
        <f aca="false">H3785/설정!$B$9</f>
        <v>3810.5287921421</v>
      </c>
      <c r="K3785" s="10" t="n">
        <f aca="false">LOG10(G3785)</f>
        <v>3.63788981658079</v>
      </c>
      <c r="L3785" s="10" t="n">
        <f aca="false">LOG10(C3785)</f>
        <v>4.27296397904309</v>
      </c>
    </row>
    <row r="3786" customFormat="false" ht="15" hidden="false" customHeight="false" outlineLevel="0" collapsed="false">
      <c r="A3786" s="5" t="n">
        <v>44161</v>
      </c>
      <c r="B3786" s="6" t="n">
        <v>18748.39</v>
      </c>
      <c r="C3786" s="6" t="n">
        <v>17113.72</v>
      </c>
      <c r="D3786" s="7" t="n">
        <f aca="false">(L3786-(설정!$B$5+설정!$B$4*K3786))/설정!$B$6</f>
        <v>0.161480600496389</v>
      </c>
      <c r="E3786" s="8" t="n">
        <f aca="false">H3786*설정!$B$8</f>
        <v>30633.664668923</v>
      </c>
      <c r="F3786" s="8" t="n">
        <f aca="false">H3786*설정!$B$9</f>
        <v>61340.5647013744</v>
      </c>
      <c r="G3786" s="9" t="n">
        <f aca="false">A3786-설정!$B$3</f>
        <v>4345</v>
      </c>
      <c r="H3786" s="8" t="n">
        <f aca="false">10^(설정!$B$5+설정!$B$4*K3786)</f>
        <v>15298.5453527622</v>
      </c>
      <c r="I3786" s="8" t="n">
        <f aca="false">H3786/설정!$B$8</f>
        <v>7640.14010207385</v>
      </c>
      <c r="J3786" s="8" t="n">
        <f aca="false">H3786/설정!$B$9</f>
        <v>3815.5092156378</v>
      </c>
      <c r="K3786" s="10" t="n">
        <f aca="false">LOG10(G3786)</f>
        <v>3.63798978078469</v>
      </c>
      <c r="L3786" s="10" t="n">
        <f aca="false">LOG10(C3786)</f>
        <v>4.23334442215779</v>
      </c>
    </row>
    <row r="3787" customFormat="false" ht="15" hidden="false" customHeight="false" outlineLevel="0" collapsed="false">
      <c r="A3787" s="5" t="n">
        <v>44162</v>
      </c>
      <c r="B3787" s="6" t="n">
        <v>17113.72</v>
      </c>
      <c r="C3787" s="6" t="n">
        <v>17101.6</v>
      </c>
      <c r="D3787" s="7" t="n">
        <f aca="false">(L3787-(설정!$B$5+설정!$B$4*K3787))/설정!$B$6</f>
        <v>0.158579555265283</v>
      </c>
      <c r="E3787" s="8" t="n">
        <f aca="false">H3787*설정!$B$8</f>
        <v>30673.6941501577</v>
      </c>
      <c r="F3787" s="8" t="n">
        <f aca="false">H3787*설정!$B$9</f>
        <v>61420.7193616209</v>
      </c>
      <c r="G3787" s="9" t="n">
        <f aca="false">A3787-설정!$B$3</f>
        <v>4346</v>
      </c>
      <c r="H3787" s="8" t="n">
        <f aca="false">10^(설정!$B$5+설정!$B$4*K3787)</f>
        <v>15318.536197499</v>
      </c>
      <c r="I3787" s="8" t="n">
        <f aca="false">H3787/설정!$B$8</f>
        <v>7650.12359076682</v>
      </c>
      <c r="J3787" s="8" t="n">
        <f aca="false">H3787/설정!$B$9</f>
        <v>3820.49500027046</v>
      </c>
      <c r="K3787" s="10" t="n">
        <f aca="false">LOG10(G3787)</f>
        <v>3.63808972198451</v>
      </c>
      <c r="L3787" s="10" t="n">
        <f aca="false">LOG10(C3787)</f>
        <v>4.23303674423218</v>
      </c>
    </row>
    <row r="3788" customFormat="false" ht="15" hidden="false" customHeight="false" outlineLevel="0" collapsed="false">
      <c r="A3788" s="5" t="n">
        <v>44163</v>
      </c>
      <c r="B3788" s="6" t="n">
        <v>17101.6</v>
      </c>
      <c r="C3788" s="6" t="n">
        <v>17745.38</v>
      </c>
      <c r="D3788" s="7" t="n">
        <f aca="false">(L3788-(설정!$B$5+설정!$B$4*K3788))/설정!$B$6</f>
        <v>0.209919704478573</v>
      </c>
      <c r="E3788" s="8" t="n">
        <f aca="false">H3788*설정!$B$8</f>
        <v>30713.7667108868</v>
      </c>
      <c r="F3788" s="8" t="n">
        <f aca="false">H3788*설정!$B$9</f>
        <v>61500.9602838454</v>
      </c>
      <c r="G3788" s="9" t="n">
        <f aca="false">A3788-설정!$B$3</f>
        <v>4347</v>
      </c>
      <c r="H3788" s="8" t="n">
        <f aca="false">10^(설정!$B$5+설정!$B$4*K3788)</f>
        <v>15338.5485562664</v>
      </c>
      <c r="I3788" s="8" t="n">
        <f aca="false">H3788/설정!$B$8</f>
        <v>7660.11782363213</v>
      </c>
      <c r="J3788" s="8" t="n">
        <f aca="false">H3788/설정!$B$9</f>
        <v>3825.48615057547</v>
      </c>
      <c r="K3788" s="10" t="n">
        <f aca="false">LOG10(G3788)</f>
        <v>3.63818964019084</v>
      </c>
      <c r="L3788" s="10" t="n">
        <f aca="false">LOG10(C3788)</f>
        <v>4.24908530377581</v>
      </c>
    </row>
    <row r="3789" customFormat="false" ht="15" hidden="false" customHeight="false" outlineLevel="0" collapsed="false">
      <c r="A3789" s="5" t="n">
        <v>44164</v>
      </c>
      <c r="B3789" s="6" t="n">
        <v>17745.38</v>
      </c>
      <c r="C3789" s="6" t="n">
        <v>18190.87</v>
      </c>
      <c r="D3789" s="7" t="n">
        <f aca="false">(L3789-(설정!$B$5+설정!$B$4*K3789))/설정!$B$6</f>
        <v>0.243749379718619</v>
      </c>
      <c r="E3789" s="8" t="n">
        <f aca="false">H3789*설정!$B$8</f>
        <v>30753.882387546</v>
      </c>
      <c r="F3789" s="8" t="n">
        <f aca="false">H3789*설정!$B$9</f>
        <v>61581.2875410068</v>
      </c>
      <c r="G3789" s="9" t="n">
        <f aca="false">A3789-설정!$B$3</f>
        <v>4348</v>
      </c>
      <c r="H3789" s="8" t="n">
        <f aca="false">10^(설정!$B$5+설정!$B$4*K3789)</f>
        <v>15358.5824472606</v>
      </c>
      <c r="I3789" s="8" t="n">
        <f aca="false">H3789/설정!$B$8</f>
        <v>7670.12280975699</v>
      </c>
      <c r="J3789" s="8" t="n">
        <f aca="false">H3789/설정!$B$9</f>
        <v>3830.48267109103</v>
      </c>
      <c r="K3789" s="10" t="n">
        <f aca="false">LOG10(G3789)</f>
        <v>3.63828953541426</v>
      </c>
      <c r="L3789" s="10" t="n">
        <f aca="false">LOG10(C3789)</f>
        <v>4.25985347021048</v>
      </c>
    </row>
    <row r="3790" customFormat="false" ht="15" hidden="false" customHeight="false" outlineLevel="0" collapsed="false">
      <c r="A3790" s="5" t="n">
        <v>44165</v>
      </c>
      <c r="B3790" s="6" t="n">
        <v>18190.87</v>
      </c>
      <c r="C3790" s="6" t="n">
        <v>19664.41</v>
      </c>
      <c r="D3790" s="7" t="n">
        <f aca="false">(L3790-(설정!$B$5+설정!$B$4*K3790))/설정!$B$6</f>
        <v>0.354048976652101</v>
      </c>
      <c r="E3790" s="8" t="n">
        <f aca="false">H3790*설정!$B$8</f>
        <v>30794.0412165937</v>
      </c>
      <c r="F3790" s="8" t="n">
        <f aca="false">H3790*설정!$B$9</f>
        <v>61661.7012061087</v>
      </c>
      <c r="G3790" s="9" t="n">
        <f aca="false">A3790-설정!$B$3</f>
        <v>4349</v>
      </c>
      <c r="H3790" s="8" t="n">
        <f aca="false">10^(설정!$B$5+설정!$B$4*K3790)</f>
        <v>15378.6378886888</v>
      </c>
      <c r="I3790" s="8" t="n">
        <f aca="false">H3790/설정!$B$8</f>
        <v>7680.13855823421</v>
      </c>
      <c r="J3790" s="8" t="n">
        <f aca="false">H3790/설정!$B$9</f>
        <v>3835.48456635811</v>
      </c>
      <c r="K3790" s="10" t="n">
        <f aca="false">LOG10(G3790)</f>
        <v>3.63838940766534</v>
      </c>
      <c r="L3790" s="10" t="n">
        <f aca="false">LOG10(C3790)</f>
        <v>4.29368092061161</v>
      </c>
    </row>
    <row r="3791" customFormat="false" ht="15" hidden="false" customHeight="false" outlineLevel="0" collapsed="false">
      <c r="A3791" s="5" t="n">
        <v>44166</v>
      </c>
      <c r="B3791" s="6" t="n">
        <v>19664.41</v>
      </c>
      <c r="C3791" s="6" t="n">
        <v>18820.61</v>
      </c>
      <c r="D3791" s="7" t="n">
        <f aca="false">(L3791-(설정!$B$5+설정!$B$4*K3791))/설정!$B$6</f>
        <v>0.289005336946898</v>
      </c>
      <c r="E3791" s="8" t="n">
        <f aca="false">H3791*설정!$B$8</f>
        <v>30834.2432345103</v>
      </c>
      <c r="F3791" s="8" t="n">
        <f aca="false">H3791*설정!$B$9</f>
        <v>61742.2013521993</v>
      </c>
      <c r="G3791" s="9" t="n">
        <f aca="false">A3791-설정!$B$3</f>
        <v>4350</v>
      </c>
      <c r="H3791" s="8" t="n">
        <f aca="false">10^(설정!$B$5+설정!$B$4*K3791)</f>
        <v>15398.7148987696</v>
      </c>
      <c r="I3791" s="8" t="n">
        <f aca="false">H3791/설정!$B$8</f>
        <v>7690.16507816216</v>
      </c>
      <c r="J3791" s="8" t="n">
        <f aca="false">H3791/설정!$B$9</f>
        <v>3840.49184092045</v>
      </c>
      <c r="K3791" s="10" t="n">
        <f aca="false">LOG10(G3791)</f>
        <v>3.63848925695464</v>
      </c>
      <c r="L3791" s="10" t="n">
        <f aca="false">LOG10(C3791)</f>
        <v>4.27463369535801</v>
      </c>
    </row>
    <row r="3792" customFormat="false" ht="15" hidden="false" customHeight="false" outlineLevel="0" collapsed="false">
      <c r="A3792" s="5" t="n">
        <v>44167</v>
      </c>
      <c r="B3792" s="6" t="n">
        <v>18820.61</v>
      </c>
      <c r="C3792" s="6" t="n">
        <v>19214.87</v>
      </c>
      <c r="D3792" s="7" t="n">
        <f aca="false">(L3792-(설정!$B$5+설정!$B$4*K3792))/설정!$B$6</f>
        <v>0.316985145592228</v>
      </c>
      <c r="E3792" s="8" t="n">
        <f aca="false">H3792*설정!$B$8</f>
        <v>30874.4884777985</v>
      </c>
      <c r="F3792" s="8" t="n">
        <f aca="false">H3792*설정!$B$9</f>
        <v>61822.7880523712</v>
      </c>
      <c r="G3792" s="9" t="n">
        <f aca="false">A3792-설정!$B$3</f>
        <v>4351</v>
      </c>
      <c r="H3792" s="8" t="n">
        <f aca="false">10^(설정!$B$5+설정!$B$4*K3792)</f>
        <v>15418.8134957325</v>
      </c>
      <c r="I3792" s="8" t="n">
        <f aca="false">H3792/설정!$B$8</f>
        <v>7700.2023786447</v>
      </c>
      <c r="J3792" s="8" t="n">
        <f aca="false">H3792/설정!$B$9</f>
        <v>3845.50449932456</v>
      </c>
      <c r="K3792" s="10" t="n">
        <f aca="false">LOG10(G3792)</f>
        <v>3.63858908329272</v>
      </c>
      <c r="L3792" s="10" t="n">
        <f aca="false">LOG10(C3792)</f>
        <v>4.28363745055037</v>
      </c>
    </row>
    <row r="3793" customFormat="false" ht="15" hidden="false" customHeight="false" outlineLevel="0" collapsed="false">
      <c r="A3793" s="5" t="n">
        <v>44168</v>
      </c>
      <c r="B3793" s="6" t="n">
        <v>19214.87</v>
      </c>
      <c r="C3793" s="6" t="n">
        <v>19470.31</v>
      </c>
      <c r="D3793" s="7" t="n">
        <f aca="false">(L3793-(설정!$B$5+설정!$B$4*K3793))/설정!$B$6</f>
        <v>0.334126877214308</v>
      </c>
      <c r="E3793" s="8" t="n">
        <f aca="false">H3793*설정!$B$8</f>
        <v>30914.7769829844</v>
      </c>
      <c r="F3793" s="8" t="n">
        <f aca="false">H3793*설정!$B$9</f>
        <v>61903.4613797641</v>
      </c>
      <c r="G3793" s="9" t="n">
        <f aca="false">A3793-설정!$B$3</f>
        <v>4352</v>
      </c>
      <c r="H3793" s="8" t="n">
        <f aca="false">10^(설정!$B$5+설정!$B$4*K3793)</f>
        <v>15438.9336978188</v>
      </c>
      <c r="I3793" s="8" t="n">
        <f aca="false">H3793/설정!$B$8</f>
        <v>7710.25046879162</v>
      </c>
      <c r="J3793" s="8" t="n">
        <f aca="false">H3793/설정!$B$9</f>
        <v>3850.5225461199</v>
      </c>
      <c r="K3793" s="10" t="n">
        <f aca="false">LOG10(G3793)</f>
        <v>3.63868888669012</v>
      </c>
      <c r="L3793" s="10" t="n">
        <f aca="false">LOG10(C3793)</f>
        <v>4.28937286627184</v>
      </c>
    </row>
    <row r="3794" customFormat="false" ht="15" hidden="false" customHeight="false" outlineLevel="0" collapsed="false">
      <c r="A3794" s="5" t="n">
        <v>44169</v>
      </c>
      <c r="B3794" s="6" t="n">
        <v>19470.31</v>
      </c>
      <c r="C3794" s="6" t="n">
        <v>18732.97</v>
      </c>
      <c r="D3794" s="7" t="n">
        <f aca="false">(L3794-(설정!$B$5+설정!$B$4*K3794))/설정!$B$6</f>
        <v>0.276648802420758</v>
      </c>
      <c r="E3794" s="8" t="n">
        <f aca="false">H3794*설정!$B$8</f>
        <v>30955.1087866153</v>
      </c>
      <c r="F3794" s="8" t="n">
        <f aca="false">H3794*설정!$B$9</f>
        <v>61984.2214075596</v>
      </c>
      <c r="G3794" s="9" t="n">
        <f aca="false">A3794-설정!$B$3</f>
        <v>4353</v>
      </c>
      <c r="H3794" s="8" t="n">
        <f aca="false">10^(설정!$B$5+설정!$B$4*K3794)</f>
        <v>15459.0755232802</v>
      </c>
      <c r="I3794" s="8" t="n">
        <f aca="false">H3794/설정!$B$8</f>
        <v>7720.30935771788</v>
      </c>
      <c r="J3794" s="8" t="n">
        <f aca="false">H3794/설정!$B$9</f>
        <v>3855.5459858585</v>
      </c>
      <c r="K3794" s="10" t="n">
        <f aca="false">LOG10(G3794)</f>
        <v>3.6387886671574</v>
      </c>
      <c r="L3794" s="10" t="n">
        <f aca="false">LOG10(C3794)</f>
        <v>4.27260663761851</v>
      </c>
    </row>
    <row r="3795" customFormat="false" ht="15" hidden="false" customHeight="false" outlineLevel="0" collapsed="false">
      <c r="A3795" s="5" t="n">
        <v>44170</v>
      </c>
      <c r="B3795" s="6" t="n">
        <v>18732.97</v>
      </c>
      <c r="C3795" s="6" t="n">
        <v>19114.63</v>
      </c>
      <c r="D3795" s="7" t="n">
        <f aca="false">(L3795-(설정!$B$5+설정!$B$4*K3795))/설정!$B$6</f>
        <v>0.303819101635866</v>
      </c>
      <c r="E3795" s="8" t="n">
        <f aca="false">H3795*설정!$B$8</f>
        <v>30995.4839252622</v>
      </c>
      <c r="F3795" s="8" t="n">
        <f aca="false">H3795*설정!$B$9</f>
        <v>62065.0682089876</v>
      </c>
      <c r="G3795" s="9" t="n">
        <f aca="false">A3795-설정!$B$3</f>
        <v>4354</v>
      </c>
      <c r="H3795" s="8" t="n">
        <f aca="false">10^(설정!$B$5+설정!$B$4*K3795)</f>
        <v>15479.2389903805</v>
      </c>
      <c r="I3795" s="8" t="n">
        <f aca="false">H3795/설정!$B$8</f>
        <v>7730.37905454447</v>
      </c>
      <c r="J3795" s="8" t="n">
        <f aca="false">H3795/설정!$B$9</f>
        <v>3860.57482309541</v>
      </c>
      <c r="K3795" s="10" t="n">
        <f aca="false">LOG10(G3795)</f>
        <v>3.63888842470508</v>
      </c>
      <c r="L3795" s="10" t="n">
        <f aca="false">LOG10(C3795)</f>
        <v>4.28136589584113</v>
      </c>
    </row>
    <row r="3796" customFormat="false" ht="15" hidden="false" customHeight="false" outlineLevel="0" collapsed="false">
      <c r="A3796" s="5" t="n">
        <v>44171</v>
      </c>
      <c r="B3796" s="6" t="n">
        <v>19114.63</v>
      </c>
      <c r="C3796" s="6" t="n">
        <v>19356.31</v>
      </c>
      <c r="D3796" s="7" t="n">
        <f aca="false">(L3796-(설정!$B$5+설정!$B$4*K3796))/설정!$B$6</f>
        <v>0.320037757277696</v>
      </c>
      <c r="E3796" s="8" t="n">
        <f aca="false">H3796*설정!$B$8</f>
        <v>31035.9024355177</v>
      </c>
      <c r="F3796" s="8" t="n">
        <f aca="false">H3796*설정!$B$9</f>
        <v>62146.0018573203</v>
      </c>
      <c r="G3796" s="9" t="n">
        <f aca="false">A3796-설정!$B$3</f>
        <v>4355</v>
      </c>
      <c r="H3796" s="8" t="n">
        <f aca="false">10^(설정!$B$5+설정!$B$4*K3796)</f>
        <v>15499.4241173941</v>
      </c>
      <c r="I3796" s="8" t="n">
        <f aca="false">H3796/설정!$B$8</f>
        <v>7740.45956839765</v>
      </c>
      <c r="J3796" s="8" t="n">
        <f aca="false">H3796/설정!$B$9</f>
        <v>3865.60906238831</v>
      </c>
      <c r="K3796" s="10" t="n">
        <f aca="false">LOG10(G3796)</f>
        <v>3.63898815934368</v>
      </c>
      <c r="L3796" s="10" t="n">
        <f aca="false">LOG10(C3796)</f>
        <v>4.28682256891351</v>
      </c>
    </row>
    <row r="3797" customFormat="false" ht="15" hidden="false" customHeight="false" outlineLevel="0" collapsed="false">
      <c r="A3797" s="5" t="n">
        <v>44172</v>
      </c>
      <c r="B3797" s="6" t="n">
        <v>19356.31</v>
      </c>
      <c r="C3797" s="6" t="n">
        <v>19182.18</v>
      </c>
      <c r="D3797" s="7" t="n">
        <f aca="false">(L3797-(설정!$B$5+설정!$B$4*K3797))/설정!$B$6</f>
        <v>0.305146524277505</v>
      </c>
      <c r="E3797" s="8" t="n">
        <f aca="false">H3797*설정!$B$8</f>
        <v>31076.3643539973</v>
      </c>
      <c r="F3797" s="8" t="n">
        <f aca="false">H3797*설정!$B$9</f>
        <v>62227.0224258767</v>
      </c>
      <c r="G3797" s="9" t="n">
        <f aca="false">A3797-설정!$B$3</f>
        <v>4356</v>
      </c>
      <c r="H3797" s="8" t="n">
        <f aca="false">10^(설정!$B$5+설정!$B$4*K3797)</f>
        <v>15519.630922607</v>
      </c>
      <c r="I3797" s="8" t="n">
        <f aca="false">H3797/설정!$B$8</f>
        <v>7750.5509084095</v>
      </c>
      <c r="J3797" s="8" t="n">
        <f aca="false">H3797/설정!$B$9</f>
        <v>3870.6487082978</v>
      </c>
      <c r="K3797" s="10" t="n">
        <f aca="false">LOG10(G3797)</f>
        <v>3.63908787108374</v>
      </c>
      <c r="L3797" s="10" t="n">
        <f aca="false">LOG10(C3797)</f>
        <v>4.2828979619676</v>
      </c>
    </row>
    <row r="3798" customFormat="false" ht="15" hidden="false" customHeight="false" outlineLevel="0" collapsed="false">
      <c r="A3798" s="5" t="n">
        <v>44173</v>
      </c>
      <c r="B3798" s="6" t="n">
        <v>19182.18</v>
      </c>
      <c r="C3798" s="6" t="n">
        <v>18340.98</v>
      </c>
      <c r="D3798" s="7" t="n">
        <f aca="false">(L3798-(설정!$B$5+설정!$B$4*K3798))/설정!$B$6</f>
        <v>0.238685903370858</v>
      </c>
      <c r="E3798" s="8" t="n">
        <f aca="false">H3798*설정!$B$8</f>
        <v>31116.8697173385</v>
      </c>
      <c r="F3798" s="8" t="n">
        <f aca="false">H3798*설정!$B$9</f>
        <v>62308.1299880191</v>
      </c>
      <c r="G3798" s="9" t="n">
        <f aca="false">A3798-설정!$B$3</f>
        <v>4357</v>
      </c>
      <c r="H3798" s="8" t="n">
        <f aca="false">10^(설정!$B$5+설정!$B$4*K3798)</f>
        <v>15539.8594243159</v>
      </c>
      <c r="I3798" s="8" t="n">
        <f aca="false">H3798/설정!$B$8</f>
        <v>7760.6530837175</v>
      </c>
      <c r="J3798" s="8" t="n">
        <f aca="false">H3798/설정!$B$9</f>
        <v>3875.69376538716</v>
      </c>
      <c r="K3798" s="10" t="n">
        <f aca="false">LOG10(G3798)</f>
        <v>3.63918755993575</v>
      </c>
      <c r="L3798" s="10" t="n">
        <f aca="false">LOG10(C3798)</f>
        <v>4.26342253728937</v>
      </c>
    </row>
    <row r="3799" customFormat="false" ht="15" hidden="false" customHeight="false" outlineLevel="0" collapsed="false">
      <c r="A3799" s="5" t="n">
        <v>44174</v>
      </c>
      <c r="B3799" s="6" t="n">
        <v>18340.98</v>
      </c>
      <c r="C3799" s="6" t="n">
        <v>18574.7</v>
      </c>
      <c r="D3799" s="7" t="n">
        <f aca="false">(L3799-(설정!$B$5+설정!$B$4*K3799))/설정!$B$6</f>
        <v>0.255047114638063</v>
      </c>
      <c r="E3799" s="8" t="n">
        <f aca="false">H3799*설정!$B$8</f>
        <v>31157.418562202</v>
      </c>
      <c r="F3799" s="8" t="n">
        <f aca="false">H3799*설정!$B$9</f>
        <v>62389.3246171566</v>
      </c>
      <c r="G3799" s="9" t="n">
        <f aca="false">A3799-설정!$B$3</f>
        <v>4358</v>
      </c>
      <c r="H3799" s="8" t="n">
        <f aca="false">10^(설정!$B$5+설정!$B$4*K3799)</f>
        <v>15560.1096408293</v>
      </c>
      <c r="I3799" s="8" t="n">
        <f aca="false">H3799/설정!$B$8</f>
        <v>7770.76610346498</v>
      </c>
      <c r="J3799" s="8" t="n">
        <f aca="false">H3799/설정!$B$9</f>
        <v>3880.7442382226</v>
      </c>
      <c r="K3799" s="10" t="n">
        <f aca="false">LOG10(G3799)</f>
        <v>3.63928722591024</v>
      </c>
      <c r="L3799" s="10" t="n">
        <f aca="false">LOG10(C3799)</f>
        <v>4.26892180819861</v>
      </c>
    </row>
    <row r="3800" customFormat="false" ht="15" hidden="false" customHeight="false" outlineLevel="0" collapsed="false">
      <c r="A3800" s="5" t="n">
        <v>44175</v>
      </c>
      <c r="B3800" s="6" t="n">
        <v>18574.7</v>
      </c>
      <c r="C3800" s="6" t="n">
        <v>18294.85</v>
      </c>
      <c r="D3800" s="7" t="n">
        <f aca="false">(L3800-(설정!$B$5+설정!$B$4*K3800))/설정!$B$6</f>
        <v>0.231308363077431</v>
      </c>
      <c r="E3800" s="8" t="n">
        <f aca="false">H3800*설정!$B$8</f>
        <v>31198.0109252709</v>
      </c>
      <c r="F3800" s="8" t="n">
        <f aca="false">H3800*설정!$B$9</f>
        <v>62470.6063867432</v>
      </c>
      <c r="G3800" s="9" t="n">
        <f aca="false">A3800-설정!$B$3</f>
        <v>4359</v>
      </c>
      <c r="H3800" s="8" t="n">
        <f aca="false">10^(설정!$B$5+설정!$B$4*K3800)</f>
        <v>15580.381590467</v>
      </c>
      <c r="I3800" s="8" t="n">
        <f aca="false">H3800/설정!$B$8</f>
        <v>7780.88997680083</v>
      </c>
      <c r="J3800" s="8" t="n">
        <f aca="false">H3800/설정!$B$9</f>
        <v>3885.80013137309</v>
      </c>
      <c r="K3800" s="10" t="n">
        <f aca="false">LOG10(G3800)</f>
        <v>3.63938686901768</v>
      </c>
      <c r="L3800" s="10" t="n">
        <f aca="false">LOG10(C3800)</f>
        <v>4.26232885304431</v>
      </c>
    </row>
    <row r="3801" customFormat="false" ht="15" hidden="false" customHeight="false" outlineLevel="0" collapsed="false">
      <c r="A3801" s="5" t="n">
        <v>44176</v>
      </c>
      <c r="B3801" s="6" t="n">
        <v>18294.85</v>
      </c>
      <c r="C3801" s="6" t="n">
        <v>18061.76</v>
      </c>
      <c r="D3801" s="7" t="n">
        <f aca="false">(L3801-(설정!$B$5+설정!$B$4*K3801))/설정!$B$6</f>
        <v>0.210966404825221</v>
      </c>
      <c r="E3801" s="8" t="n">
        <f aca="false">H3801*설정!$B$8</f>
        <v>31238.6468432499</v>
      </c>
      <c r="F3801" s="8" t="n">
        <f aca="false">H3801*설정!$B$9</f>
        <v>62551.9753702759</v>
      </c>
      <c r="G3801" s="9" t="n">
        <f aca="false">A3801-설정!$B$3</f>
        <v>4360</v>
      </c>
      <c r="H3801" s="8" t="n">
        <f aca="false">10^(설정!$B$5+설정!$B$4*K3801)</f>
        <v>15600.6752915593</v>
      </c>
      <c r="I3801" s="8" t="n">
        <f aca="false">H3801/설정!$B$8</f>
        <v>7791.0247128793</v>
      </c>
      <c r="J3801" s="8" t="n">
        <f aca="false">H3801/설정!$B$9</f>
        <v>3890.86144941031</v>
      </c>
      <c r="K3801" s="10" t="n">
        <f aca="false">LOG10(G3801)</f>
        <v>3.63948648926859</v>
      </c>
      <c r="L3801" s="10" t="n">
        <f aca="false">LOG10(C3801)</f>
        <v>4.25676006718713</v>
      </c>
    </row>
    <row r="3802" customFormat="false" ht="15" hidden="false" customHeight="false" outlineLevel="0" collapsed="false">
      <c r="A3802" s="5" t="n">
        <v>44177</v>
      </c>
      <c r="B3802" s="6" t="n">
        <v>18061.76</v>
      </c>
      <c r="C3802" s="6" t="n">
        <v>18813.28</v>
      </c>
      <c r="D3802" s="7" t="n">
        <f aca="false">(L3802-(설정!$B$5+설정!$B$4*K3802))/설정!$B$6</f>
        <v>0.26780388251034</v>
      </c>
      <c r="E3802" s="8" t="n">
        <f aca="false">H3802*설정!$B$8</f>
        <v>31279.326352868</v>
      </c>
      <c r="F3802" s="8" t="n">
        <f aca="false">H3802*설정!$B$9</f>
        <v>62633.4316413003</v>
      </c>
      <c r="G3802" s="9" t="n">
        <f aca="false">A3802-설정!$B$3</f>
        <v>4361</v>
      </c>
      <c r="H3802" s="8" t="n">
        <f aca="false">10^(설정!$B$5+설정!$B$4*K3802)</f>
        <v>15620.9907624488</v>
      </c>
      <c r="I3802" s="8" t="n">
        <f aca="false">H3802/설정!$B$8</f>
        <v>7801.17032086073</v>
      </c>
      <c r="J3802" s="8" t="n">
        <f aca="false">H3802/설정!$B$9</f>
        <v>3895.92819690894</v>
      </c>
      <c r="K3802" s="10" t="n">
        <f aca="false">LOG10(G3802)</f>
        <v>3.63958608667343</v>
      </c>
      <c r="L3802" s="10" t="n">
        <f aca="false">LOG10(C3802)</f>
        <v>4.27446451919299</v>
      </c>
    </row>
    <row r="3803" customFormat="false" ht="15" hidden="false" customHeight="false" outlineLevel="0" collapsed="false">
      <c r="A3803" s="5" t="n">
        <v>44178</v>
      </c>
      <c r="B3803" s="6" t="n">
        <v>18813.28</v>
      </c>
      <c r="C3803" s="6" t="n">
        <v>19156.08</v>
      </c>
      <c r="D3803" s="7" t="n">
        <f aca="false">(L3803-(설정!$B$5+설정!$B$4*K3803))/설정!$B$6</f>
        <v>0.291936209263524</v>
      </c>
      <c r="E3803" s="8" t="n">
        <f aca="false">H3803*설정!$B$8</f>
        <v>31320.0494908746</v>
      </c>
      <c r="F3803" s="8" t="n">
        <f aca="false">H3803*설정!$B$9</f>
        <v>62714.9752734037</v>
      </c>
      <c r="G3803" s="9" t="n">
        <f aca="false">A3803-설정!$B$3</f>
        <v>4362</v>
      </c>
      <c r="H3803" s="8" t="n">
        <f aca="false">10^(설정!$B$5+설정!$B$4*K3803)</f>
        <v>15641.3280214883</v>
      </c>
      <c r="I3803" s="8" t="n">
        <f aca="false">H3803/설정!$B$8</f>
        <v>7811.32680991059</v>
      </c>
      <c r="J3803" s="8" t="n">
        <f aca="false">H3803/설정!$B$9</f>
        <v>3901.00037844625</v>
      </c>
      <c r="K3803" s="10" t="n">
        <f aca="false">LOG10(G3803)</f>
        <v>3.63968566124268</v>
      </c>
      <c r="L3803" s="10" t="n">
        <f aca="false">LOG10(C3803)</f>
        <v>4.28230664208356</v>
      </c>
    </row>
    <row r="3804" customFormat="false" ht="15" hidden="false" customHeight="false" outlineLevel="0" collapsed="false">
      <c r="A3804" s="5" t="n">
        <v>44179</v>
      </c>
      <c r="B3804" s="6" t="n">
        <v>19156.08</v>
      </c>
      <c r="C3804" s="6" t="n">
        <v>19286.75</v>
      </c>
      <c r="D3804" s="7" t="n">
        <f aca="false">(L3804-(설정!$B$5+설정!$B$4*K3804))/설정!$B$6</f>
        <v>0.299853634420807</v>
      </c>
      <c r="E3804" s="8" t="n">
        <f aca="false">H3804*설정!$B$8</f>
        <v>31360.8162940432</v>
      </c>
      <c r="F3804" s="8" t="n">
        <f aca="false">H3804*설정!$B$9</f>
        <v>62796.6063402205</v>
      </c>
      <c r="G3804" s="9" t="n">
        <f aca="false">A3804-설정!$B$3</f>
        <v>4363</v>
      </c>
      <c r="H3804" s="8" t="n">
        <f aca="false">10^(설정!$B$5+설정!$B$4*K3804)</f>
        <v>15661.6870870426</v>
      </c>
      <c r="I3804" s="8" t="n">
        <f aca="false">H3804/설정!$B$8</f>
        <v>7821.49418920027</v>
      </c>
      <c r="J3804" s="8" t="n">
        <f aca="false">H3804/설정!$B$9</f>
        <v>3906.07799860248</v>
      </c>
      <c r="K3804" s="10" t="n">
        <f aca="false">LOG10(G3804)</f>
        <v>3.63978521298682</v>
      </c>
      <c r="L3804" s="10" t="n">
        <f aca="false">LOG10(C3804)</f>
        <v>4.28525905107668</v>
      </c>
    </row>
    <row r="3805" customFormat="false" ht="15" hidden="false" customHeight="false" outlineLevel="0" collapsed="false">
      <c r="A3805" s="5" t="n">
        <v>44180</v>
      </c>
      <c r="B3805" s="6" t="n">
        <v>19286.75</v>
      </c>
      <c r="C3805" s="6" t="n">
        <v>19432.59</v>
      </c>
      <c r="D3805" s="7" t="n">
        <f aca="false">(L3805-(설정!$B$5+설정!$B$4*K3805))/설정!$B$6</f>
        <v>0.308830115855615</v>
      </c>
      <c r="E3805" s="8" t="n">
        <f aca="false">H3805*설정!$B$8</f>
        <v>31401.6267991695</v>
      </c>
      <c r="F3805" s="8" t="n">
        <f aca="false">H3805*설정!$B$9</f>
        <v>62878.3249154302</v>
      </c>
      <c r="G3805" s="9" t="n">
        <f aca="false">A3805-설정!$B$3</f>
        <v>4364</v>
      </c>
      <c r="H3805" s="8" t="n">
        <f aca="false">10^(설정!$B$5+설정!$B$4*K3805)</f>
        <v>15682.0679774875</v>
      </c>
      <c r="I3805" s="8" t="n">
        <f aca="false">H3805/설정!$B$8</f>
        <v>7831.67246790675</v>
      </c>
      <c r="J3805" s="8" t="n">
        <f aca="false">H3805/설정!$B$9</f>
        <v>3911.16106196062</v>
      </c>
      <c r="K3805" s="10" t="n">
        <f aca="false">LOG10(G3805)</f>
        <v>3.6398847419163</v>
      </c>
      <c r="L3805" s="10" t="n">
        <f aca="false">LOG10(C3805)</f>
        <v>4.28853068777147</v>
      </c>
    </row>
    <row r="3806" customFormat="false" ht="15" hidden="false" customHeight="false" outlineLevel="0" collapsed="false">
      <c r="A3806" s="5" t="n">
        <v>44181</v>
      </c>
      <c r="B3806" s="6" t="n">
        <v>19432.59</v>
      </c>
      <c r="C3806" s="6" t="n">
        <v>21370.72</v>
      </c>
      <c r="D3806" s="7" t="n">
        <f aca="false">(L3806-(설정!$B$5+설정!$B$4*K3806))/설정!$B$6</f>
        <v>0.443878918462235</v>
      </c>
      <c r="E3806" s="8" t="n">
        <f aca="false">H3806*설정!$B$8</f>
        <v>31442.4810430717</v>
      </c>
      <c r="F3806" s="8" t="n">
        <f aca="false">H3806*설정!$B$9</f>
        <v>62960.1310727571</v>
      </c>
      <c r="G3806" s="9" t="n">
        <f aca="false">A3806-설정!$B$3</f>
        <v>4365</v>
      </c>
      <c r="H3806" s="8" t="n">
        <f aca="false">10^(설정!$B$5+설정!$B$4*K3806)</f>
        <v>15702.4707112102</v>
      </c>
      <c r="I3806" s="8" t="n">
        <f aca="false">H3806/설정!$B$8</f>
        <v>7841.86165521263</v>
      </c>
      <c r="J3806" s="8" t="n">
        <f aca="false">H3806/설정!$B$9</f>
        <v>3916.24957310649</v>
      </c>
      <c r="K3806" s="10" t="n">
        <f aca="false">LOG10(G3806)</f>
        <v>3.63998424804159</v>
      </c>
      <c r="L3806" s="10" t="n">
        <f aca="false">LOG10(C3806)</f>
        <v>4.3298191542071</v>
      </c>
    </row>
    <row r="3807" customFormat="false" ht="15" hidden="false" customHeight="false" outlineLevel="0" collapsed="false">
      <c r="A3807" s="5" t="n">
        <v>44182</v>
      </c>
      <c r="B3807" s="6" t="n">
        <v>21370.72</v>
      </c>
      <c r="C3807" s="6" t="n">
        <v>22789.27</v>
      </c>
      <c r="D3807" s="7" t="n">
        <f aca="false">(L3807-(설정!$B$5+설정!$B$4*K3807))/설정!$B$6</f>
        <v>0.534566487380649</v>
      </c>
      <c r="E3807" s="8" t="n">
        <f aca="false">H3807*설정!$B$8</f>
        <v>31483.3790625899</v>
      </c>
      <c r="F3807" s="8" t="n">
        <f aca="false">H3807*설정!$B$9</f>
        <v>63042.0248859697</v>
      </c>
      <c r="G3807" s="9" t="n">
        <f aca="false">A3807-설정!$B$3</f>
        <v>4366</v>
      </c>
      <c r="H3807" s="8" t="n">
        <f aca="false">10^(설정!$B$5+설정!$B$4*K3807)</f>
        <v>15722.8953066087</v>
      </c>
      <c r="I3807" s="8" t="n">
        <f aca="false">H3807/설정!$B$8</f>
        <v>7852.06176030593</v>
      </c>
      <c r="J3807" s="8" t="n">
        <f aca="false">H3807/설정!$B$9</f>
        <v>3921.34353662863</v>
      </c>
      <c r="K3807" s="10" t="n">
        <f aca="false">LOG10(G3807)</f>
        <v>3.64008373137312</v>
      </c>
      <c r="L3807" s="10" t="n">
        <f aca="false">LOG10(C3807)</f>
        <v>4.35773041381357</v>
      </c>
    </row>
    <row r="3808" customFormat="false" ht="15" hidden="false" customHeight="false" outlineLevel="0" collapsed="false">
      <c r="A3808" s="5" t="n">
        <v>44183</v>
      </c>
      <c r="B3808" s="6" t="n">
        <v>22789.27</v>
      </c>
      <c r="C3808" s="6" t="n">
        <v>23048.76</v>
      </c>
      <c r="D3808" s="7" t="n">
        <f aca="false">(L3808-(설정!$B$5+설정!$B$4*K3808))/설정!$B$6</f>
        <v>0.549001134106143</v>
      </c>
      <c r="E3808" s="8" t="n">
        <f aca="false">H3808*설정!$B$8</f>
        <v>31524.3208945879</v>
      </c>
      <c r="F3808" s="8" t="n">
        <f aca="false">H3808*설정!$B$9</f>
        <v>63124.0064288835</v>
      </c>
      <c r="G3808" s="9" t="n">
        <f aca="false">A3808-설정!$B$3</f>
        <v>4367</v>
      </c>
      <c r="H3808" s="8" t="n">
        <f aca="false">10^(설정!$B$5+설정!$B$4*K3808)</f>
        <v>15743.341782093</v>
      </c>
      <c r="I3808" s="8" t="n">
        <f aca="false">H3808/설정!$B$8</f>
        <v>7862.27279238064</v>
      </c>
      <c r="J3808" s="8" t="n">
        <f aca="false">H3808/설정!$B$9</f>
        <v>3926.44295711853</v>
      </c>
      <c r="K3808" s="10" t="n">
        <f aca="false">LOG10(G3808)</f>
        <v>3.64018319192134</v>
      </c>
      <c r="L3808" s="10" t="n">
        <f aca="false">LOG10(C3808)</f>
        <v>4.36264756574982</v>
      </c>
    </row>
    <row r="3809" customFormat="false" ht="15" hidden="false" customHeight="false" outlineLevel="0" collapsed="false">
      <c r="A3809" s="5" t="n">
        <v>44184</v>
      </c>
      <c r="B3809" s="6" t="n">
        <v>23048.76</v>
      </c>
      <c r="C3809" s="6" t="n">
        <v>23856.77</v>
      </c>
      <c r="D3809" s="7" t="n">
        <f aca="false">(L3809-(설정!$B$5+설정!$B$4*K3809))/설정!$B$6</f>
        <v>0.596753952288241</v>
      </c>
      <c r="E3809" s="8" t="n">
        <f aca="false">H3809*설정!$B$8</f>
        <v>31565.3065759514</v>
      </c>
      <c r="F3809" s="8" t="n">
        <f aca="false">H3809*설정!$B$9</f>
        <v>63206.0757753585</v>
      </c>
      <c r="G3809" s="9" t="n">
        <f aca="false">A3809-설정!$B$3</f>
        <v>4368</v>
      </c>
      <c r="H3809" s="8" t="n">
        <f aca="false">10^(설정!$B$5+설정!$B$4*K3809)</f>
        <v>15763.8101560838</v>
      </c>
      <c r="I3809" s="8" t="n">
        <f aca="false">H3809/설정!$B$8</f>
        <v>7872.49476063617</v>
      </c>
      <c r="J3809" s="8" t="n">
        <f aca="false">H3809/설정!$B$9</f>
        <v>3931.54783917041</v>
      </c>
      <c r="K3809" s="10" t="n">
        <f aca="false">LOG10(G3809)</f>
        <v>3.64028262969668</v>
      </c>
      <c r="L3809" s="10" t="n">
        <f aca="false">LOG10(C3809)</f>
        <v>4.37761164360365</v>
      </c>
    </row>
    <row r="3810" customFormat="false" ht="15" hidden="false" customHeight="false" outlineLevel="0" collapsed="false">
      <c r="A3810" s="5" t="n">
        <v>44185</v>
      </c>
      <c r="B3810" s="6" t="n">
        <v>23856.77</v>
      </c>
      <c r="C3810" s="6" t="n">
        <v>23528.55</v>
      </c>
      <c r="D3810" s="7" t="n">
        <f aca="false">(L3810-(설정!$B$5+설정!$B$4*K3810))/설정!$B$6</f>
        <v>0.574931207339436</v>
      </c>
      <c r="E3810" s="8" t="n">
        <f aca="false">H3810*설정!$B$8</f>
        <v>31606.336143589</v>
      </c>
      <c r="F3810" s="8" t="n">
        <f aca="false">H3810*설정!$B$9</f>
        <v>63288.2329992996</v>
      </c>
      <c r="G3810" s="9" t="n">
        <f aca="false">A3810-설정!$B$3</f>
        <v>4369</v>
      </c>
      <c r="H3810" s="8" t="n">
        <f aca="false">10^(설정!$B$5+설정!$B$4*K3810)</f>
        <v>15784.3004470135</v>
      </c>
      <c r="I3810" s="8" t="n">
        <f aca="false">H3810/설정!$B$8</f>
        <v>7882.72767427764</v>
      </c>
      <c r="J3810" s="8" t="n">
        <f aca="false">H3810/설정!$B$9</f>
        <v>3936.65818738133</v>
      </c>
      <c r="K3810" s="10" t="n">
        <f aca="false">LOG10(G3810)</f>
        <v>3.64038204470957</v>
      </c>
      <c r="L3810" s="10" t="n">
        <f aca="false">LOG10(C3810)</f>
        <v>4.371595163623</v>
      </c>
    </row>
    <row r="3811" customFormat="false" ht="15" hidden="false" customHeight="false" outlineLevel="0" collapsed="false">
      <c r="A3811" s="5" t="n">
        <v>44186</v>
      </c>
      <c r="B3811" s="6" t="n">
        <v>23528.55</v>
      </c>
      <c r="C3811" s="6" t="n">
        <v>22937.42</v>
      </c>
      <c r="D3811" s="7" t="n">
        <f aca="false">(L3811-(설정!$B$5+설정!$B$4*K3811))/설정!$B$6</f>
        <v>0.536414688837328</v>
      </c>
      <c r="E3811" s="8" t="n">
        <f aca="false">H3811*설정!$B$8</f>
        <v>31647.4096344318</v>
      </c>
      <c r="F3811" s="8" t="n">
        <f aca="false">H3811*설정!$B$9</f>
        <v>63370.4781746577</v>
      </c>
      <c r="G3811" s="9" t="n">
        <f aca="false">A3811-설정!$B$3</f>
        <v>4370</v>
      </c>
      <c r="H3811" s="8" t="n">
        <f aca="false">10^(설정!$B$5+설정!$B$4*K3811)</f>
        <v>15804.8126733255</v>
      </c>
      <c r="I3811" s="8" t="n">
        <f aca="false">H3811/설정!$B$8</f>
        <v>7892.9715425158</v>
      </c>
      <c r="J3811" s="8" t="n">
        <f aca="false">H3811/설정!$B$9</f>
        <v>3941.77400635118</v>
      </c>
      <c r="K3811" s="10" t="n">
        <f aca="false">LOG10(G3811)</f>
        <v>3.64048143697042</v>
      </c>
      <c r="L3811" s="10" t="n">
        <f aca="false">LOG10(C3811)</f>
        <v>4.36054456688797</v>
      </c>
    </row>
    <row r="3812" customFormat="false" ht="15" hidden="false" customHeight="false" outlineLevel="0" collapsed="false">
      <c r="A3812" s="5" t="n">
        <v>44187</v>
      </c>
      <c r="B3812" s="6" t="n">
        <v>22937.42</v>
      </c>
      <c r="C3812" s="6" t="n">
        <v>23756.89</v>
      </c>
      <c r="D3812" s="7" t="n">
        <f aca="false">(L3812-(설정!$B$5+설정!$B$4*K3812))/설정!$B$6</f>
        <v>0.585100455104033</v>
      </c>
      <c r="E3812" s="8" t="n">
        <f aca="false">H3812*설정!$B$8</f>
        <v>31688.5270854333</v>
      </c>
      <c r="F3812" s="8" t="n">
        <f aca="false">H3812*설정!$B$9</f>
        <v>63452.8113754278</v>
      </c>
      <c r="G3812" s="9" t="n">
        <f aca="false">A3812-설정!$B$3</f>
        <v>4371</v>
      </c>
      <c r="H3812" s="8" t="n">
        <f aca="false">10^(설정!$B$5+설정!$B$4*K3812)</f>
        <v>15825.3468534745</v>
      </c>
      <c r="I3812" s="8" t="n">
        <f aca="false">H3812/설정!$B$8</f>
        <v>7903.22637456696</v>
      </c>
      <c r="J3812" s="8" t="n">
        <f aca="false">H3812/설정!$B$9</f>
        <v>3946.89530068261</v>
      </c>
      <c r="K3812" s="10" t="n">
        <f aca="false">LOG10(G3812)</f>
        <v>3.64058080648965</v>
      </c>
      <c r="L3812" s="10" t="n">
        <f aca="false">LOG10(C3812)</f>
        <v>4.37578958680404</v>
      </c>
    </row>
    <row r="3813" customFormat="false" ht="15" hidden="false" customHeight="false" outlineLevel="0" collapsed="false">
      <c r="A3813" s="5" t="n">
        <v>44188</v>
      </c>
      <c r="B3813" s="6" t="n">
        <v>23756.89</v>
      </c>
      <c r="C3813" s="6" t="n">
        <v>23307.27</v>
      </c>
      <c r="D3813" s="7" t="n">
        <f aca="false">(L3813-(설정!$B$5+설정!$B$4*K3813))/설정!$B$6</f>
        <v>0.555712392934204</v>
      </c>
      <c r="E3813" s="8" t="n">
        <f aca="false">H3813*설정!$B$8</f>
        <v>31729.6885335701</v>
      </c>
      <c r="F3813" s="8" t="n">
        <f aca="false">H3813*설정!$B$9</f>
        <v>63535.2326756517</v>
      </c>
      <c r="G3813" s="9" t="n">
        <f aca="false">A3813-설정!$B$3</f>
        <v>4372</v>
      </c>
      <c r="H3813" s="8" t="n">
        <f aca="false">10^(설정!$B$5+설정!$B$4*K3813)</f>
        <v>15845.9030059268</v>
      </c>
      <c r="I3813" s="8" t="n">
        <f aca="false">H3813/설정!$B$8</f>
        <v>7913.49217965323</v>
      </c>
      <c r="J3813" s="8" t="n">
        <f aca="false">H3813/설정!$B$9</f>
        <v>3952.02207498115</v>
      </c>
      <c r="K3813" s="10" t="n">
        <f aca="false">LOG10(G3813)</f>
        <v>3.64068015327767</v>
      </c>
      <c r="L3813" s="10" t="n">
        <f aca="false">LOG10(C3813)</f>
        <v>4.36749140722416</v>
      </c>
    </row>
    <row r="3814" customFormat="false" ht="15" hidden="false" customHeight="false" outlineLevel="0" collapsed="false">
      <c r="A3814" s="5" t="n">
        <v>44189</v>
      </c>
      <c r="B3814" s="6" t="n">
        <v>23307.27</v>
      </c>
      <c r="C3814" s="6" t="n">
        <v>23707.63</v>
      </c>
      <c r="D3814" s="7" t="n">
        <f aca="false">(L3814-(설정!$B$5+설정!$B$4*K3814))/설정!$B$6</f>
        <v>0.57837242761008</v>
      </c>
      <c r="E3814" s="8" t="n">
        <f aca="false">H3814*설정!$B$8</f>
        <v>31770.894015841</v>
      </c>
      <c r="F3814" s="8" t="n">
        <f aca="false">H3814*설정!$B$9</f>
        <v>63617.7421494156</v>
      </c>
      <c r="G3814" s="9" t="n">
        <f aca="false">A3814-설정!$B$3</f>
        <v>4373</v>
      </c>
      <c r="H3814" s="8" t="n">
        <f aca="false">10^(설정!$B$5+설정!$B$4*K3814)</f>
        <v>15866.4811491596</v>
      </c>
      <c r="I3814" s="8" t="n">
        <f aca="false">H3814/설정!$B$8</f>
        <v>7923.76896700224</v>
      </c>
      <c r="J3814" s="8" t="n">
        <f aca="false">H3814/설정!$B$9</f>
        <v>3957.15433385513</v>
      </c>
      <c r="K3814" s="10" t="n">
        <f aca="false">LOG10(G3814)</f>
        <v>3.64077947734486</v>
      </c>
      <c r="L3814" s="10" t="n">
        <f aca="false">LOG10(C3814)</f>
        <v>4.37488814067715</v>
      </c>
    </row>
    <row r="3815" customFormat="false" ht="15" hidden="false" customHeight="false" outlineLevel="0" collapsed="false">
      <c r="A3815" s="5" t="n">
        <v>44190</v>
      </c>
      <c r="B3815" s="6" t="n">
        <v>23707.63</v>
      </c>
      <c r="C3815" s="6" t="n">
        <v>24669.16</v>
      </c>
      <c r="D3815" s="7" t="n">
        <f aca="false">(L3815-(설정!$B$5+설정!$B$4*K3815))/설정!$B$6</f>
        <v>0.633762209433453</v>
      </c>
      <c r="E3815" s="8" t="n">
        <f aca="false">H3815*설정!$B$8</f>
        <v>31812.1435692672</v>
      </c>
      <c r="F3815" s="8" t="n">
        <f aca="false">H3815*설정!$B$9</f>
        <v>63700.3398708502</v>
      </c>
      <c r="G3815" s="9" t="n">
        <f aca="false">A3815-설정!$B$3</f>
        <v>4374</v>
      </c>
      <c r="H3815" s="8" t="n">
        <f aca="false">10^(설정!$B$5+설정!$B$4*K3815)</f>
        <v>15887.0813016615</v>
      </c>
      <c r="I3815" s="8" t="n">
        <f aca="false">H3815/설정!$B$8</f>
        <v>7934.05674584719</v>
      </c>
      <c r="J3815" s="8" t="n">
        <f aca="false">H3815/설정!$B$9</f>
        <v>3962.29208191562</v>
      </c>
      <c r="K3815" s="10" t="n">
        <f aca="false">LOG10(G3815)</f>
        <v>3.64087877870162</v>
      </c>
      <c r="L3815" s="10" t="n">
        <f aca="false">LOG10(C3815)</f>
        <v>4.39215436174853</v>
      </c>
    </row>
    <row r="3816" customFormat="false" ht="15" hidden="false" customHeight="false" outlineLevel="0" collapsed="false">
      <c r="A3816" s="5" t="n">
        <v>44191</v>
      </c>
      <c r="B3816" s="6" t="n">
        <v>24669.16</v>
      </c>
      <c r="C3816" s="6" t="n">
        <v>26478.07</v>
      </c>
      <c r="D3816" s="7" t="n">
        <f aca="false">(L3816-(설정!$B$5+설정!$B$4*K3816))/설정!$B$6</f>
        <v>0.733807686345758</v>
      </c>
      <c r="E3816" s="8" t="n">
        <f aca="false">H3816*설정!$B$8</f>
        <v>31853.4372308935</v>
      </c>
      <c r="F3816" s="8" t="n">
        <f aca="false">H3816*설정!$B$9</f>
        <v>63783.0259141337</v>
      </c>
      <c r="G3816" s="9" t="n">
        <f aca="false">A3816-설정!$B$3</f>
        <v>4375</v>
      </c>
      <c r="H3816" s="8" t="n">
        <f aca="false">10^(설정!$B$5+설정!$B$4*K3816)</f>
        <v>15907.7034819328</v>
      </c>
      <c r="I3816" s="8" t="n">
        <f aca="false">H3816/설정!$B$8</f>
        <v>7944.35552542719</v>
      </c>
      <c r="J3816" s="8" t="n">
        <f aca="false">H3816/설정!$B$9</f>
        <v>3967.43532377668</v>
      </c>
      <c r="K3816" s="10" t="n">
        <f aca="false">LOG10(G3816)</f>
        <v>3.64097805735833</v>
      </c>
      <c r="L3816" s="10" t="n">
        <f aca="false">LOG10(C3816)</f>
        <v>4.42288632597547</v>
      </c>
    </row>
    <row r="3817" customFormat="false" ht="15" hidden="false" customHeight="false" outlineLevel="0" collapsed="false">
      <c r="A3817" s="5" t="n">
        <v>44192</v>
      </c>
      <c r="B3817" s="6" t="n">
        <v>26478.07</v>
      </c>
      <c r="C3817" s="6" t="n">
        <v>26430.86</v>
      </c>
      <c r="D3817" s="7" t="n">
        <f aca="false">(L3817-(설정!$B$5+설정!$B$4*K3817))/설정!$B$6</f>
        <v>0.729369691634157</v>
      </c>
      <c r="E3817" s="8" t="n">
        <f aca="false">H3817*설정!$B$8</f>
        <v>31894.7750377869</v>
      </c>
      <c r="F3817" s="8" t="n">
        <f aca="false">H3817*설정!$B$9</f>
        <v>63865.8003534885</v>
      </c>
      <c r="G3817" s="9" t="n">
        <f aca="false">A3817-설정!$B$3</f>
        <v>4376</v>
      </c>
      <c r="H3817" s="8" t="n">
        <f aca="false">10^(설정!$B$5+설정!$B$4*K3817)</f>
        <v>15928.3477084848</v>
      </c>
      <c r="I3817" s="8" t="n">
        <f aca="false">H3817/설정!$B$8</f>
        <v>7954.66531498684</v>
      </c>
      <c r="J3817" s="8" t="n">
        <f aca="false">H3817/설정!$B$9</f>
        <v>3972.58406405508</v>
      </c>
      <c r="K3817" s="10" t="n">
        <f aca="false">LOG10(G3817)</f>
        <v>3.64107731332537</v>
      </c>
      <c r="L3817" s="10" t="n">
        <f aca="false">LOG10(C3817)</f>
        <v>4.42211129431514</v>
      </c>
    </row>
    <row r="3818" customFormat="false" ht="15" hidden="false" customHeight="false" outlineLevel="0" collapsed="false">
      <c r="A3818" s="5" t="n">
        <v>44193</v>
      </c>
      <c r="B3818" s="6" t="n">
        <v>26430.86</v>
      </c>
      <c r="C3818" s="6" t="n">
        <v>27039.35</v>
      </c>
      <c r="D3818" s="7" t="n">
        <f aca="false">(L3818-(설정!$B$5+설정!$B$4*K3818))/설정!$B$6</f>
        <v>0.76028289997311</v>
      </c>
      <c r="E3818" s="8" t="n">
        <f aca="false">H3818*설정!$B$8</f>
        <v>31936.1570270366</v>
      </c>
      <c r="F3818" s="8" t="n">
        <f aca="false">H3818*설정!$B$9</f>
        <v>63948.6632631821</v>
      </c>
      <c r="G3818" s="9" t="n">
        <f aca="false">A3818-설정!$B$3</f>
        <v>4377</v>
      </c>
      <c r="H3818" s="8" t="n">
        <f aca="false">10^(설정!$B$5+설정!$B$4*K3818)</f>
        <v>15949.0139998399</v>
      </c>
      <c r="I3818" s="8" t="n">
        <f aca="false">H3818/설정!$B$8</f>
        <v>7964.98612377637</v>
      </c>
      <c r="J3818" s="8" t="n">
        <f aca="false">H3818/설정!$B$9</f>
        <v>3977.7383073704</v>
      </c>
      <c r="K3818" s="10" t="n">
        <f aca="false">LOG10(G3818)</f>
        <v>3.64117654661311</v>
      </c>
      <c r="L3818" s="10" t="n">
        <f aca="false">LOG10(C3818)</f>
        <v>4.43199624737292</v>
      </c>
    </row>
    <row r="3819" customFormat="false" ht="15" hidden="false" customHeight="false" outlineLevel="0" collapsed="false">
      <c r="A3819" s="5" t="n">
        <v>44194</v>
      </c>
      <c r="B3819" s="6" t="n">
        <v>27039.35</v>
      </c>
      <c r="C3819" s="6" t="n">
        <v>27231.2</v>
      </c>
      <c r="D3819" s="7" t="n">
        <f aca="false">(L3819-(설정!$B$5+설정!$B$4*K3819))/설정!$B$6</f>
        <v>0.768598467142148</v>
      </c>
      <c r="E3819" s="8" t="n">
        <f aca="false">H3819*설정!$B$8</f>
        <v>31977.5832357551</v>
      </c>
      <c r="F3819" s="8" t="n">
        <f aca="false">H3819*설정!$B$9</f>
        <v>64031.6147175278</v>
      </c>
      <c r="G3819" s="9" t="n">
        <f aca="false">A3819-설정!$B$3</f>
        <v>4378</v>
      </c>
      <c r="H3819" s="8" t="n">
        <f aca="false">10^(설정!$B$5+설정!$B$4*K3819)</f>
        <v>15969.7023745323</v>
      </c>
      <c r="I3819" s="8" t="n">
        <f aca="false">H3819/설정!$B$8</f>
        <v>7975.31796105171</v>
      </c>
      <c r="J3819" s="8" t="n">
        <f aca="false">H3819/설정!$B$9</f>
        <v>3982.8980583451</v>
      </c>
      <c r="K3819" s="10" t="n">
        <f aca="false">LOG10(G3819)</f>
        <v>3.64127575723191</v>
      </c>
      <c r="L3819" s="10" t="n">
        <f aca="false">LOG10(C3819)</f>
        <v>4.43506677985981</v>
      </c>
    </row>
    <row r="3820" customFormat="false" ht="15" hidden="false" customHeight="false" outlineLevel="0" collapsed="false">
      <c r="A3820" s="5" t="n">
        <v>44195</v>
      </c>
      <c r="B3820" s="6" t="n">
        <v>27231.2</v>
      </c>
      <c r="C3820" s="6" t="n">
        <v>28844.61</v>
      </c>
      <c r="D3820" s="7" t="n">
        <f aca="false">(L3820-(설정!$B$5+설정!$B$4*K3820))/설정!$B$6</f>
        <v>0.849630246235801</v>
      </c>
      <c r="E3820" s="8" t="n">
        <f aca="false">H3820*설정!$B$8</f>
        <v>32019.0537010772</v>
      </c>
      <c r="F3820" s="8" t="n">
        <f aca="false">H3820*설정!$B$9</f>
        <v>64114.6547908843</v>
      </c>
      <c r="G3820" s="9" t="n">
        <f aca="false">A3820-설정!$B$3</f>
        <v>4379</v>
      </c>
      <c r="H3820" s="8" t="n">
        <f aca="false">10^(설정!$B$5+설정!$B$4*K3820)</f>
        <v>15990.4128511073</v>
      </c>
      <c r="I3820" s="8" t="n">
        <f aca="false">H3820/설정!$B$8</f>
        <v>7985.66083607445</v>
      </c>
      <c r="J3820" s="8" t="n">
        <f aca="false">H3820/설정!$B$9</f>
        <v>3988.06332160444</v>
      </c>
      <c r="K3820" s="10" t="n">
        <f aca="false">LOG10(G3820)</f>
        <v>3.64137494519213</v>
      </c>
      <c r="L3820" s="10" t="n">
        <f aca="false">LOG10(C3820)</f>
        <v>4.46006467135819</v>
      </c>
    </row>
    <row r="3821" customFormat="false" ht="15" hidden="false" customHeight="false" outlineLevel="0" collapsed="false">
      <c r="A3821" s="5" t="n">
        <v>44196</v>
      </c>
      <c r="B3821" s="6" t="n">
        <v>28844.61</v>
      </c>
      <c r="C3821" s="6" t="n">
        <v>29022.67</v>
      </c>
      <c r="D3821" s="7" t="n">
        <f aca="false">(L3821-(설정!$B$5+설정!$B$4*K3821))/설정!$B$6</f>
        <v>0.856627343642637</v>
      </c>
      <c r="E3821" s="8" t="n">
        <f aca="false">H3821*설정!$B$8</f>
        <v>32060.5684601603</v>
      </c>
      <c r="F3821" s="8" t="n">
        <f aca="false">H3821*설정!$B$9</f>
        <v>64197.7835576553</v>
      </c>
      <c r="G3821" s="9" t="n">
        <f aca="false">A3821-설정!$B$3</f>
        <v>4380</v>
      </c>
      <c r="H3821" s="8" t="n">
        <f aca="false">10^(설정!$B$5+설정!$B$4*K3821)</f>
        <v>16011.1454481213</v>
      </c>
      <c r="I3821" s="8" t="n">
        <f aca="false">H3821/설정!$B$8</f>
        <v>7996.01475811176</v>
      </c>
      <c r="J3821" s="8" t="n">
        <f aca="false">H3821/설정!$B$9</f>
        <v>3993.23410177648</v>
      </c>
      <c r="K3821" s="10" t="n">
        <f aca="false">LOG10(G3821)</f>
        <v>3.6414741105041</v>
      </c>
      <c r="L3821" s="10" t="n">
        <f aca="false">LOG10(C3821)</f>
        <v>4.46273736375047</v>
      </c>
    </row>
    <row r="3822" customFormat="false" ht="15" hidden="false" customHeight="false" outlineLevel="0" collapsed="false">
      <c r="A3822" s="5" t="n">
        <v>44197</v>
      </c>
      <c r="B3822" s="6" t="n">
        <v>29022.67</v>
      </c>
      <c r="C3822" s="6" t="n">
        <v>29380.69</v>
      </c>
      <c r="D3822" s="7" t="n">
        <f aca="false">(L3822-(설정!$B$5+설정!$B$4*K3822))/설정!$B$6</f>
        <v>0.872419246663065</v>
      </c>
      <c r="E3822" s="8" t="n">
        <f aca="false">H3822*설정!$B$8</f>
        <v>32102.1275501853</v>
      </c>
      <c r="F3822" s="8" t="n">
        <f aca="false">H3822*설정!$B$9</f>
        <v>64281.0010922911</v>
      </c>
      <c r="G3822" s="9" t="n">
        <f aca="false">A3822-설정!$B$3</f>
        <v>4381</v>
      </c>
      <c r="H3822" s="8" t="n">
        <f aca="false">10^(설정!$B$5+설정!$B$4*K3822)</f>
        <v>16031.9001841425</v>
      </c>
      <c r="I3822" s="8" t="n">
        <f aca="false">H3822/설정!$B$8</f>
        <v>8006.37973643665</v>
      </c>
      <c r="J3822" s="8" t="n">
        <f aca="false">H3822/설정!$B$9</f>
        <v>3998.41040349217</v>
      </c>
      <c r="K3822" s="10" t="n">
        <f aca="false">LOG10(G3822)</f>
        <v>3.64157325317818</v>
      </c>
      <c r="L3822" s="10" t="n">
        <f aca="false">LOG10(C3822)</f>
        <v>4.46806199089854</v>
      </c>
    </row>
    <row r="3823" customFormat="false" ht="15" hidden="false" customHeight="false" outlineLevel="0" collapsed="false">
      <c r="A3823" s="5" t="n">
        <v>44198</v>
      </c>
      <c r="B3823" s="6" t="n">
        <v>29380.69</v>
      </c>
      <c r="C3823" s="6" t="n">
        <v>32022.68</v>
      </c>
      <c r="D3823" s="7" t="n">
        <f aca="false">(L3823-(설정!$B$5+설정!$B$4*K3823))/설정!$B$6</f>
        <v>0.994566022227015</v>
      </c>
      <c r="E3823" s="8" t="n">
        <f aca="false">H3823*설정!$B$8</f>
        <v>32143.7310083545</v>
      </c>
      <c r="F3823" s="8" t="n">
        <f aca="false">H3823*설정!$B$9</f>
        <v>64364.3074692855</v>
      </c>
      <c r="G3823" s="9" t="n">
        <f aca="false">A3823-설정!$B$3</f>
        <v>4382</v>
      </c>
      <c r="H3823" s="8" t="n">
        <f aca="false">10^(설정!$B$5+설정!$B$4*K3823)</f>
        <v>16052.67707775</v>
      </c>
      <c r="I3823" s="8" t="n">
        <f aca="false">H3823/설정!$B$8</f>
        <v>8016.75578032755</v>
      </c>
      <c r="J3823" s="8" t="n">
        <f aca="false">H3823/설정!$B$9</f>
        <v>4003.5922313852</v>
      </c>
      <c r="K3823" s="10" t="n">
        <f aca="false">LOG10(G3823)</f>
        <v>3.64167237322469</v>
      </c>
      <c r="L3823" s="10" t="n">
        <f aca="false">LOG10(C3823)</f>
        <v>4.50545767550664</v>
      </c>
    </row>
    <row r="3824" customFormat="false" ht="15" hidden="false" customHeight="false" outlineLevel="0" collapsed="false">
      <c r="A3824" s="5" t="n">
        <v>44199</v>
      </c>
      <c r="B3824" s="6" t="n">
        <v>32022.68</v>
      </c>
      <c r="C3824" s="6" t="n">
        <v>33277.84</v>
      </c>
      <c r="D3824" s="7" t="n">
        <f aca="false">(L3824-(설정!$B$5+설정!$B$4*K3824))/설정!$B$6</f>
        <v>1.04807348843608</v>
      </c>
      <c r="E3824" s="8" t="n">
        <f aca="false">H3824*설정!$B$8</f>
        <v>32185.3788718943</v>
      </c>
      <c r="F3824" s="8" t="n">
        <f aca="false">H3824*설정!$B$9</f>
        <v>64447.7027631803</v>
      </c>
      <c r="G3824" s="9" t="n">
        <f aca="false">A3824-설정!$B$3</f>
        <v>4383</v>
      </c>
      <c r="H3824" s="8" t="n">
        <f aca="false">10^(설정!$B$5+설정!$B$4*K3824)</f>
        <v>16073.4761475347</v>
      </c>
      <c r="I3824" s="8" t="n">
        <f aca="false">H3824/설정!$B$8</f>
        <v>8027.14289906881</v>
      </c>
      <c r="J3824" s="8" t="n">
        <f aca="false">H3824/설정!$B$9</f>
        <v>4008.7795900922</v>
      </c>
      <c r="K3824" s="10" t="n">
        <f aca="false">LOG10(G3824)</f>
        <v>3.64177147065396</v>
      </c>
      <c r="L3824" s="10" t="n">
        <f aca="false">LOG10(C3824)</f>
        <v>4.52215512932167</v>
      </c>
    </row>
    <row r="3825" customFormat="false" ht="15" hidden="false" customHeight="false" outlineLevel="0" collapsed="false">
      <c r="A3825" s="5" t="n">
        <v>44200</v>
      </c>
      <c r="B3825" s="6" t="n">
        <v>33277.84</v>
      </c>
      <c r="C3825" s="6" t="n">
        <v>31802.15</v>
      </c>
      <c r="D3825" s="7" t="n">
        <f aca="false">(L3825-(설정!$B$5+설정!$B$4*K3825))/설정!$B$6</f>
        <v>0.980884167647973</v>
      </c>
      <c r="E3825" s="8" t="n">
        <f aca="false">H3825*설정!$B$8</f>
        <v>32227.0711780531</v>
      </c>
      <c r="F3825" s="8" t="n">
        <f aca="false">H3825*설정!$B$9</f>
        <v>64531.187048561</v>
      </c>
      <c r="G3825" s="9" t="n">
        <f aca="false">A3825-설정!$B$3</f>
        <v>4384</v>
      </c>
      <c r="H3825" s="8" t="n">
        <f aca="false">10^(설정!$B$5+설정!$B$4*K3825)</f>
        <v>16094.2974120985</v>
      </c>
      <c r="I3825" s="8" t="n">
        <f aca="false">H3825/설정!$B$8</f>
        <v>8037.54110195031</v>
      </c>
      <c r="J3825" s="8" t="n">
        <f aca="false">H3825/설정!$B$9</f>
        <v>4013.97248425257</v>
      </c>
      <c r="K3825" s="10" t="n">
        <f aca="false">LOG10(G3825)</f>
        <v>3.64187054547631</v>
      </c>
      <c r="L3825" s="10" t="n">
        <f aca="false">LOG10(C3825)</f>
        <v>4.50245648166911</v>
      </c>
    </row>
    <row r="3826" customFormat="false" ht="15" hidden="false" customHeight="false" outlineLevel="0" collapsed="false">
      <c r="A3826" s="5" t="n">
        <v>44201</v>
      </c>
      <c r="B3826" s="6" t="n">
        <v>31802.15</v>
      </c>
      <c r="C3826" s="6" t="n">
        <v>34013.17</v>
      </c>
      <c r="D3826" s="7" t="n">
        <f aca="false">(L3826-(설정!$B$5+설정!$B$4*K3826))/설정!$B$6</f>
        <v>1.07582250704031</v>
      </c>
      <c r="E3826" s="8" t="n">
        <f aca="false">H3826*설정!$B$8</f>
        <v>32268.8079641018</v>
      </c>
      <c r="F3826" s="8" t="n">
        <f aca="false">H3826*설정!$B$9</f>
        <v>64614.7604000592</v>
      </c>
      <c r="G3826" s="9" t="n">
        <f aca="false">A3826-설정!$B$3</f>
        <v>4385</v>
      </c>
      <c r="H3826" s="8" t="n">
        <f aca="false">10^(설정!$B$5+설정!$B$4*K3826)</f>
        <v>16115.1408900547</v>
      </c>
      <c r="I3826" s="8" t="n">
        <f aca="false">H3826/설정!$B$8</f>
        <v>8047.95039826759</v>
      </c>
      <c r="J3826" s="8" t="n">
        <f aca="false">H3826/설정!$B$9</f>
        <v>4019.17091850852</v>
      </c>
      <c r="K3826" s="10" t="n">
        <f aca="false">LOG10(G3826)</f>
        <v>3.64196959770206</v>
      </c>
      <c r="L3826" s="10" t="n">
        <f aca="false">LOG10(C3826)</f>
        <v>4.5316471097143</v>
      </c>
    </row>
    <row r="3827" customFormat="false" ht="15" hidden="false" customHeight="false" outlineLevel="0" collapsed="false">
      <c r="A3827" s="5" t="n">
        <v>44202</v>
      </c>
      <c r="B3827" s="6" t="n">
        <v>34013.17</v>
      </c>
      <c r="C3827" s="6" t="n">
        <v>36643.28</v>
      </c>
      <c r="D3827" s="7" t="n">
        <f aca="false">(L3827-(설정!$B$5+설정!$B$4*K3827))/설정!$B$6</f>
        <v>1.18122923957716</v>
      </c>
      <c r="E3827" s="8" t="n">
        <f aca="false">H3827*설정!$B$8</f>
        <v>32310.5892673347</v>
      </c>
      <c r="F3827" s="8" t="n">
        <f aca="false">H3827*설정!$B$9</f>
        <v>64698.4228923518</v>
      </c>
      <c r="G3827" s="9" t="n">
        <f aca="false">A3827-설정!$B$3</f>
        <v>4386</v>
      </c>
      <c r="H3827" s="8" t="n">
        <f aca="false">10^(설정!$B$5+설정!$B$4*K3827)</f>
        <v>16136.0066000281</v>
      </c>
      <c r="I3827" s="8" t="n">
        <f aca="false">H3827/설정!$B$8</f>
        <v>8058.37079732189</v>
      </c>
      <c r="J3827" s="8" t="n">
        <f aca="false">H3827/설정!$B$9</f>
        <v>4024.37489750513</v>
      </c>
      <c r="K3827" s="10" t="n">
        <f aca="false">LOG10(G3827)</f>
        <v>3.6420686273415</v>
      </c>
      <c r="L3827" s="10" t="n">
        <f aca="false">LOG10(C3827)</f>
        <v>4.56399434114605</v>
      </c>
    </row>
    <row r="3828" customFormat="false" ht="15" hidden="false" customHeight="false" outlineLevel="0" collapsed="false">
      <c r="A3828" s="5" t="n">
        <v>44203</v>
      </c>
      <c r="B3828" s="6" t="n">
        <v>36643.28</v>
      </c>
      <c r="C3828" s="6" t="n">
        <v>39215.65</v>
      </c>
      <c r="D3828" s="7" t="n">
        <f aca="false">(L3828-(설정!$B$5+설정!$B$4*K3828))/설정!$B$6</f>
        <v>1.27707855894036</v>
      </c>
      <c r="E3828" s="8" t="n">
        <f aca="false">H3828*설정!$B$8</f>
        <v>32352.4151250683</v>
      </c>
      <c r="F3828" s="8" t="n">
        <f aca="false">H3828*설정!$B$9</f>
        <v>64782.1746001618</v>
      </c>
      <c r="G3828" s="9" t="n">
        <f aca="false">A3828-설정!$B$3</f>
        <v>4387</v>
      </c>
      <c r="H3828" s="8" t="n">
        <f aca="false">10^(설정!$B$5+설정!$B$4*K3828)</f>
        <v>16156.8945606548</v>
      </c>
      <c r="I3828" s="8" t="n">
        <f aca="false">H3828/설정!$B$8</f>
        <v>8068.80230842015</v>
      </c>
      <c r="J3828" s="8" t="n">
        <f aca="false">H3828/설정!$B$9</f>
        <v>4029.5844258903</v>
      </c>
      <c r="K3828" s="10" t="n">
        <f aca="false">LOG10(G3828)</f>
        <v>3.64216763440495</v>
      </c>
      <c r="L3828" s="10" t="n">
        <f aca="false">LOG10(C3828)</f>
        <v>4.59345941784346</v>
      </c>
    </row>
    <row r="3829" customFormat="false" ht="15" hidden="false" customHeight="false" outlineLevel="0" collapsed="false">
      <c r="A3829" s="5" t="n">
        <v>44204</v>
      </c>
      <c r="B3829" s="6" t="n">
        <v>39215.65</v>
      </c>
      <c r="C3829" s="6" t="n">
        <v>40775.4</v>
      </c>
      <c r="D3829" s="7" t="n">
        <f aca="false">(L3829-(설정!$B$5+설정!$B$4*K3829))/설정!$B$6</f>
        <v>1.33138854621411</v>
      </c>
      <c r="E3829" s="8" t="n">
        <f aca="false">H3829*설정!$B$8</f>
        <v>32394.2855746423</v>
      </c>
      <c r="F3829" s="8" t="n">
        <f aca="false">H3829*설정!$B$9</f>
        <v>64866.0155982574</v>
      </c>
      <c r="G3829" s="9" t="n">
        <f aca="false">A3829-설정!$B$3</f>
        <v>4388</v>
      </c>
      <c r="H3829" s="8" t="n">
        <f aca="false">10^(설정!$B$5+설정!$B$4*K3829)</f>
        <v>16177.8047905823</v>
      </c>
      <c r="I3829" s="8" t="n">
        <f aca="false">H3829/설정!$B$8</f>
        <v>8079.24494087499</v>
      </c>
      <c r="J3829" s="8" t="n">
        <f aca="false">H3829/설정!$B$9</f>
        <v>4034.79950831478</v>
      </c>
      <c r="K3829" s="10" t="n">
        <f aca="false">LOG10(G3829)</f>
        <v>3.64226661890267</v>
      </c>
      <c r="L3829" s="10" t="n">
        <f aca="false">LOG10(C3829)</f>
        <v>4.61039823009099</v>
      </c>
    </row>
    <row r="3830" customFormat="false" ht="15" hidden="false" customHeight="false" outlineLevel="0" collapsed="false">
      <c r="A3830" s="5" t="n">
        <v>44205</v>
      </c>
      <c r="B3830" s="6" t="n">
        <v>40775.4</v>
      </c>
      <c r="C3830" s="6" t="n">
        <v>40370.68</v>
      </c>
      <c r="D3830" s="7" t="n">
        <f aca="false">(L3830-(설정!$B$5+설정!$B$4*K3830))/설정!$B$6</f>
        <v>1.31515987259082</v>
      </c>
      <c r="E3830" s="8" t="n">
        <f aca="false">H3830*설정!$B$8</f>
        <v>32436.2006534186</v>
      </c>
      <c r="F3830" s="8" t="n">
        <f aca="false">H3830*설정!$B$9</f>
        <v>64949.945961452</v>
      </c>
      <c r="G3830" s="9" t="n">
        <f aca="false">A3830-설정!$B$3</f>
        <v>4389</v>
      </c>
      <c r="H3830" s="8" t="n">
        <f aca="false">10^(설정!$B$5+설정!$B$4*K3830)</f>
        <v>16198.7373084693</v>
      </c>
      <c r="I3830" s="8" t="n">
        <f aca="false">H3830/설정!$B$8</f>
        <v>8089.6987040046</v>
      </c>
      <c r="J3830" s="8" t="n">
        <f aca="false">H3830/설정!$B$9</f>
        <v>4040.02014943212</v>
      </c>
      <c r="K3830" s="10" t="n">
        <f aca="false">LOG10(G3830)</f>
        <v>3.64236558084497</v>
      </c>
      <c r="L3830" s="10" t="n">
        <f aca="false">LOG10(C3830)</f>
        <v>4.60606606468801</v>
      </c>
    </row>
    <row r="3831" customFormat="false" ht="15" hidden="false" customHeight="false" outlineLevel="0" collapsed="false">
      <c r="A3831" s="5" t="n">
        <v>44206</v>
      </c>
      <c r="B3831" s="6" t="n">
        <v>40370.68</v>
      </c>
      <c r="C3831" s="6" t="n">
        <v>38329.34</v>
      </c>
      <c r="D3831" s="7" t="n">
        <f aca="false">(L3831-(설정!$B$5+설정!$B$4*K3831))/설정!$B$6</f>
        <v>1.23856806942312</v>
      </c>
      <c r="E3831" s="8" t="n">
        <f aca="false">H3831*설정!$B$8</f>
        <v>32478.1603987826</v>
      </c>
      <c r="F3831" s="8" t="n">
        <f aca="false">H3831*설정!$B$9</f>
        <v>65033.9657646055</v>
      </c>
      <c r="G3831" s="9" t="n">
        <f aca="false">A3831-설정!$B$3</f>
        <v>4390</v>
      </c>
      <c r="H3831" s="8" t="n">
        <f aca="false">10^(설정!$B$5+설정!$B$4*K3831)</f>
        <v>16219.692132986</v>
      </c>
      <c r="I3831" s="8" t="n">
        <f aca="false">H3831/설정!$B$8</f>
        <v>8100.16360713299</v>
      </c>
      <c r="J3831" s="8" t="n">
        <f aca="false">H3831/설정!$B$9</f>
        <v>4045.24635389876</v>
      </c>
      <c r="K3831" s="10" t="n">
        <f aca="false">LOG10(G3831)</f>
        <v>3.64246452024212</v>
      </c>
      <c r="L3831" s="10" t="n">
        <f aca="false">LOG10(C3831)</f>
        <v>4.58353134112167</v>
      </c>
    </row>
    <row r="3832" customFormat="false" ht="15" hidden="false" customHeight="false" outlineLevel="0" collapsed="false">
      <c r="A3832" s="5" t="n">
        <v>44207</v>
      </c>
      <c r="B3832" s="6" t="n">
        <v>38329.34</v>
      </c>
      <c r="C3832" s="6" t="n">
        <v>35269.51</v>
      </c>
      <c r="D3832" s="7" t="n">
        <f aca="false">(L3832-(설정!$B$5+설정!$B$4*K3832))/설정!$B$6</f>
        <v>1.11688551171975</v>
      </c>
      <c r="E3832" s="8" t="n">
        <f aca="false">H3832*설정!$B$8</f>
        <v>32520.1648481423</v>
      </c>
      <c r="F3832" s="8" t="n">
        <f aca="false">H3832*설정!$B$9</f>
        <v>65118.0750826235</v>
      </c>
      <c r="G3832" s="9" t="n">
        <f aca="false">A3832-설정!$B$3</f>
        <v>4391</v>
      </c>
      <c r="H3832" s="8" t="n">
        <f aca="false">10^(설정!$B$5+설정!$B$4*K3832)</f>
        <v>16240.6692828142</v>
      </c>
      <c r="I3832" s="8" t="n">
        <f aca="false">H3832/설정!$B$8</f>
        <v>8110.63965958989</v>
      </c>
      <c r="J3832" s="8" t="n">
        <f aca="false">H3832/설정!$B$9</f>
        <v>4050.47812637397</v>
      </c>
      <c r="K3832" s="10" t="n">
        <f aca="false">LOG10(G3832)</f>
        <v>3.64256343710439</v>
      </c>
      <c r="L3832" s="10" t="n">
        <f aca="false">LOG10(C3832)</f>
        <v>4.54739942604758</v>
      </c>
    </row>
    <row r="3833" customFormat="false" ht="15" hidden="false" customHeight="false" outlineLevel="0" collapsed="false">
      <c r="A3833" s="5" t="n">
        <v>44208</v>
      </c>
      <c r="B3833" s="6" t="n">
        <v>35269.51</v>
      </c>
      <c r="C3833" s="6" t="n">
        <v>33712.47</v>
      </c>
      <c r="D3833" s="7" t="n">
        <f aca="false">(L3833-(설정!$B$5+설정!$B$4*K3833))/설정!$B$6</f>
        <v>1.04999736531901</v>
      </c>
      <c r="E3833" s="8" t="n">
        <f aca="false">H3833*설정!$B$8</f>
        <v>32562.2140389277</v>
      </c>
      <c r="F3833" s="8" t="n">
        <f aca="false">H3833*설정!$B$9</f>
        <v>65202.2739904554</v>
      </c>
      <c r="G3833" s="9" t="n">
        <f aca="false">A3833-설정!$B$3</f>
        <v>4392</v>
      </c>
      <c r="H3833" s="8" t="n">
        <f aca="false">10^(설정!$B$5+설정!$B$4*K3833)</f>
        <v>16261.6687766465</v>
      </c>
      <c r="I3833" s="8" t="n">
        <f aca="false">H3833/설정!$B$8</f>
        <v>8121.12687071045</v>
      </c>
      <c r="J3833" s="8" t="n">
        <f aca="false">H3833/설정!$B$9</f>
        <v>4055.71547151977</v>
      </c>
      <c r="K3833" s="10" t="n">
        <f aca="false">LOG10(G3833)</f>
        <v>3.64266233144204</v>
      </c>
      <c r="L3833" s="10" t="n">
        <f aca="false">LOG10(C3833)</f>
        <v>4.52779057299183</v>
      </c>
    </row>
    <row r="3834" customFormat="false" ht="15" hidden="false" customHeight="false" outlineLevel="0" collapsed="false">
      <c r="A3834" s="5" t="n">
        <v>44209</v>
      </c>
      <c r="B3834" s="6" t="n">
        <v>33712.47</v>
      </c>
      <c r="C3834" s="6" t="n">
        <v>37296.55</v>
      </c>
      <c r="D3834" s="7" t="n">
        <f aca="false">(L3834-(설정!$B$5+설정!$B$4*K3834))/설정!$B$6</f>
        <v>1.19364583897502</v>
      </c>
      <c r="E3834" s="8" t="n">
        <f aca="false">H3834*설정!$B$8</f>
        <v>32604.3080085926</v>
      </c>
      <c r="F3834" s="8" t="n">
        <f aca="false">H3834*설정!$B$9</f>
        <v>65286.5625630984</v>
      </c>
      <c r="G3834" s="9" t="n">
        <f aca="false">A3834-설정!$B$3</f>
        <v>4393</v>
      </c>
      <c r="H3834" s="8" t="n">
        <f aca="false">10^(설정!$B$5+설정!$B$4*K3834)</f>
        <v>16282.6906331876</v>
      </c>
      <c r="I3834" s="8" t="n">
        <f aca="false">H3834/설정!$B$8</f>
        <v>8131.62524983577</v>
      </c>
      <c r="J3834" s="8" t="n">
        <f aca="false">H3834/설정!$B$9</f>
        <v>4060.95839400113</v>
      </c>
      <c r="K3834" s="10" t="n">
        <f aca="false">LOG10(G3834)</f>
        <v>3.64276120326532</v>
      </c>
      <c r="L3834" s="10" t="n">
        <f aca="false">LOG10(C3834)</f>
        <v>4.57166866062212</v>
      </c>
    </row>
    <row r="3835" customFormat="false" ht="15" hidden="false" customHeight="false" outlineLevel="0" collapsed="false">
      <c r="A3835" s="5" t="n">
        <v>44210</v>
      </c>
      <c r="B3835" s="6" t="n">
        <v>37296.55</v>
      </c>
      <c r="C3835" s="6" t="n">
        <v>39045.52</v>
      </c>
      <c r="D3835" s="7" t="n">
        <f aca="false">(L3835-(설정!$B$5+설정!$B$4*K3835))/설정!$B$6</f>
        <v>1.25778675613154</v>
      </c>
      <c r="E3835" s="8" t="n">
        <f aca="false">H3835*설정!$B$8</f>
        <v>32646.4467946135</v>
      </c>
      <c r="F3835" s="8" t="n">
        <f aca="false">H3835*설정!$B$9</f>
        <v>65370.940875595</v>
      </c>
      <c r="G3835" s="9" t="n">
        <f aca="false">A3835-설정!$B$3</f>
        <v>4394</v>
      </c>
      <c r="H3835" s="8" t="n">
        <f aca="false">10^(설정!$B$5+설정!$B$4*K3835)</f>
        <v>16303.7348711531</v>
      </c>
      <c r="I3835" s="8" t="n">
        <f aca="false">H3835/설정!$B$8</f>
        <v>8142.13480631261</v>
      </c>
      <c r="J3835" s="8" t="n">
        <f aca="false">H3835/설정!$B$9</f>
        <v>4066.20689848585</v>
      </c>
      <c r="K3835" s="10" t="n">
        <f aca="false">LOG10(G3835)</f>
        <v>3.64286005258449</v>
      </c>
      <c r="L3835" s="10" t="n">
        <f aca="false">LOG10(C3835)</f>
        <v>4.59157121104574</v>
      </c>
    </row>
    <row r="3836" customFormat="false" ht="15" hidden="false" customHeight="false" outlineLevel="0" collapsed="false">
      <c r="A3836" s="5" t="n">
        <v>44211</v>
      </c>
      <c r="B3836" s="6" t="n">
        <v>39045.52</v>
      </c>
      <c r="C3836" s="6" t="n">
        <v>36710.32</v>
      </c>
      <c r="D3836" s="7" t="n">
        <f aca="false">(L3836-(설정!$B$5+설정!$B$4*K3836))/설정!$B$6</f>
        <v>1.16710874789544</v>
      </c>
      <c r="E3836" s="8" t="n">
        <f aca="false">H3836*설정!$B$8</f>
        <v>32688.6304344891</v>
      </c>
      <c r="F3836" s="8" t="n">
        <f aca="false">H3836*설정!$B$9</f>
        <v>65455.4090030324</v>
      </c>
      <c r="G3836" s="9" t="n">
        <f aca="false">A3836-설정!$B$3</f>
        <v>4395</v>
      </c>
      <c r="H3836" s="8" t="n">
        <f aca="false">10^(설정!$B$5+설정!$B$4*K3836)</f>
        <v>16324.8015092703</v>
      </c>
      <c r="I3836" s="8" t="n">
        <f aca="false">H3836/설정!$B$8</f>
        <v>8152.6555494933</v>
      </c>
      <c r="J3836" s="8" t="n">
        <f aca="false">H3836/설정!$B$9</f>
        <v>4071.46098964452</v>
      </c>
      <c r="K3836" s="10" t="n">
        <f aca="false">LOG10(G3836)</f>
        <v>3.64295887940979</v>
      </c>
      <c r="L3836" s="10" t="n">
        <f aca="false">LOG10(C3836)</f>
        <v>4.56478817021983</v>
      </c>
    </row>
    <row r="3837" customFormat="false" ht="15" hidden="false" customHeight="false" outlineLevel="0" collapsed="false">
      <c r="A3837" s="5" t="n">
        <v>44212</v>
      </c>
      <c r="B3837" s="6" t="n">
        <v>36710.32</v>
      </c>
      <c r="C3837" s="6" t="n">
        <v>36177.26</v>
      </c>
      <c r="D3837" s="7" t="n">
        <f aca="false">(L3837-(설정!$B$5+설정!$B$4*K3837))/설정!$B$6</f>
        <v>1.1441831837745</v>
      </c>
      <c r="E3837" s="8" t="n">
        <f aca="false">H3837*설정!$B$8</f>
        <v>32730.8589657411</v>
      </c>
      <c r="F3837" s="8" t="n">
        <f aca="false">H3837*설정!$B$9</f>
        <v>65539.9670205436</v>
      </c>
      <c r="G3837" s="9" t="n">
        <f aca="false">A3837-설정!$B$3</f>
        <v>4396</v>
      </c>
      <c r="H3837" s="8" t="n">
        <f aca="false">10^(설정!$B$5+설정!$B$4*K3837)</f>
        <v>16345.8905662774</v>
      </c>
      <c r="I3837" s="8" t="n">
        <f aca="false">H3837/설정!$B$8</f>
        <v>8163.18748873586</v>
      </c>
      <c r="J3837" s="8" t="n">
        <f aca="false">H3837/설정!$B$9</f>
        <v>4076.72067215055</v>
      </c>
      <c r="K3837" s="10" t="n">
        <f aca="false">LOG10(G3837)</f>
        <v>3.64305768375145</v>
      </c>
      <c r="L3837" s="10" t="n">
        <f aca="false">LOG10(C3837)</f>
        <v>4.55843567109366</v>
      </c>
    </row>
    <row r="3838" customFormat="false" ht="15" hidden="false" customHeight="false" outlineLevel="0" collapsed="false">
      <c r="A3838" s="5" t="n">
        <v>44213</v>
      </c>
      <c r="B3838" s="6" t="n">
        <v>36177.26</v>
      </c>
      <c r="C3838" s="6" t="n">
        <v>36069.94</v>
      </c>
      <c r="D3838" s="7" t="n">
        <f aca="false">(L3838-(설정!$B$5+설정!$B$4*K3838))/설정!$B$6</f>
        <v>1.1380455332346</v>
      </c>
      <c r="E3838" s="8" t="n">
        <f aca="false">H3838*설정!$B$8</f>
        <v>32773.1324259148</v>
      </c>
      <c r="F3838" s="8" t="n">
        <f aca="false">H3838*설정!$B$9</f>
        <v>65624.6150033091</v>
      </c>
      <c r="G3838" s="9" t="n">
        <f aca="false">A3838-설정!$B$3</f>
        <v>4397</v>
      </c>
      <c r="H3838" s="8" t="n">
        <f aca="false">10^(설정!$B$5+설정!$B$4*K3838)</f>
        <v>16367.0020609247</v>
      </c>
      <c r="I3838" s="8" t="n">
        <f aca="false">H3838/설정!$B$8</f>
        <v>8173.73063340424</v>
      </c>
      <c r="J3838" s="8" t="n">
        <f aca="false">H3838/설정!$B$9</f>
        <v>4081.98595068034</v>
      </c>
      <c r="K3838" s="10" t="n">
        <f aca="false">LOG10(G3838)</f>
        <v>3.64315646561971</v>
      </c>
      <c r="L3838" s="10" t="n">
        <f aca="false">LOG10(C3838)</f>
        <v>4.55714541989833</v>
      </c>
    </row>
    <row r="3839" customFormat="false" ht="15" hidden="false" customHeight="false" outlineLevel="0" collapsed="false">
      <c r="A3839" s="5" t="n">
        <v>44214</v>
      </c>
      <c r="B3839" s="6" t="n">
        <v>36069.94</v>
      </c>
      <c r="C3839" s="6" t="n">
        <v>36594.3</v>
      </c>
      <c r="D3839" s="7" t="n">
        <f aca="false">(L3839-(설정!$B$5+설정!$B$4*K3839))/설정!$B$6</f>
        <v>1.15697315396775</v>
      </c>
      <c r="E3839" s="8" t="n">
        <f aca="false">H3839*설정!$B$8</f>
        <v>32815.4508525778</v>
      </c>
      <c r="F3839" s="8" t="n">
        <f aca="false">H3839*설정!$B$9</f>
        <v>65709.3530265535</v>
      </c>
      <c r="G3839" s="9" t="n">
        <f aca="false">A3839-설정!$B$3</f>
        <v>4398</v>
      </c>
      <c r="H3839" s="8" t="n">
        <f aca="false">10^(설정!$B$5+설정!$B$4*K3839)</f>
        <v>16388.1360119736</v>
      </c>
      <c r="I3839" s="8" t="n">
        <f aca="false">H3839/설정!$B$8</f>
        <v>8184.28499286786</v>
      </c>
      <c r="J3839" s="8" t="n">
        <f aca="false">H3839/설정!$B$9</f>
        <v>4087.256829913</v>
      </c>
      <c r="K3839" s="10" t="n">
        <f aca="false">LOG10(G3839)</f>
        <v>3.64325522502477</v>
      </c>
      <c r="L3839" s="10" t="n">
        <f aca="false">LOG10(C3839)</f>
        <v>4.56341344410125</v>
      </c>
    </row>
    <row r="3840" customFormat="false" ht="15" hidden="false" customHeight="false" outlineLevel="0" collapsed="false">
      <c r="A3840" s="5" t="n">
        <v>44215</v>
      </c>
      <c r="B3840" s="6" t="n">
        <v>36594.3</v>
      </c>
      <c r="C3840" s="6" t="n">
        <v>36250.15</v>
      </c>
      <c r="D3840" s="7" t="n">
        <f aca="false">(L3840-(설정!$B$5+설정!$B$4*K3840))/설정!$B$6</f>
        <v>1.14150656597938</v>
      </c>
      <c r="E3840" s="8" t="n">
        <f aca="false">H3840*설정!$B$8</f>
        <v>32857.8142833199</v>
      </c>
      <c r="F3840" s="8" t="n">
        <f aca="false">H3840*설정!$B$9</f>
        <v>65794.1811655469</v>
      </c>
      <c r="G3840" s="9" t="n">
        <f aca="false">A3840-설정!$B$3</f>
        <v>4399</v>
      </c>
      <c r="H3840" s="8" t="n">
        <f aca="false">10^(설정!$B$5+설정!$B$4*K3840)</f>
        <v>16409.2924381965</v>
      </c>
      <c r="I3840" s="8" t="n">
        <f aca="false">H3840/설정!$B$8</f>
        <v>8194.85057650183</v>
      </c>
      <c r="J3840" s="8" t="n">
        <f aca="false">H3840/설정!$B$9</f>
        <v>4092.53331453048</v>
      </c>
      <c r="K3840" s="10" t="n">
        <f aca="false">LOG10(G3840)</f>
        <v>3.64335396197686</v>
      </c>
      <c r="L3840" s="10" t="n">
        <f aca="false">LOG10(C3840)</f>
        <v>4.55930980798391</v>
      </c>
    </row>
    <row r="3841" customFormat="false" ht="15" hidden="false" customHeight="false" outlineLevel="0" collapsed="false">
      <c r="A3841" s="5" t="n">
        <v>44216</v>
      </c>
      <c r="B3841" s="6" t="n">
        <v>36250.15</v>
      </c>
      <c r="C3841" s="6" t="n">
        <v>35515.48</v>
      </c>
      <c r="D3841" s="7" t="n">
        <f aca="false">(L3841-(설정!$B$5+설정!$B$4*K3841))/설정!$B$6</f>
        <v>1.11016077162892</v>
      </c>
      <c r="E3841" s="8" t="n">
        <f aca="false">H3841*설정!$B$8</f>
        <v>32900.2227557551</v>
      </c>
      <c r="F3841" s="8" t="n">
        <f aca="false">H3841*설정!$B$9</f>
        <v>65879.0994956066</v>
      </c>
      <c r="G3841" s="9" t="n">
        <f aca="false">A3841-설정!$B$3</f>
        <v>4400</v>
      </c>
      <c r="H3841" s="8" t="n">
        <f aca="false">10^(설정!$B$5+설정!$B$4*K3841)</f>
        <v>16430.4713583781</v>
      </c>
      <c r="I3841" s="8" t="n">
        <f aca="false">H3841/설정!$B$8</f>
        <v>8205.42739368715</v>
      </c>
      <c r="J3841" s="8" t="n">
        <f aca="false">H3841/설정!$B$9</f>
        <v>4097.81540921769</v>
      </c>
      <c r="K3841" s="10" t="n">
        <f aca="false">LOG10(G3841)</f>
        <v>3.64345267648619</v>
      </c>
      <c r="L3841" s="10" t="n">
        <f aca="false">LOG10(C3841)</f>
        <v>4.55041768863901</v>
      </c>
    </row>
    <row r="3842" customFormat="false" ht="15" hidden="false" customHeight="false" outlineLevel="0" collapsed="false">
      <c r="A3842" s="5" t="n">
        <v>44217</v>
      </c>
      <c r="B3842" s="6" t="n">
        <v>35515.48</v>
      </c>
      <c r="C3842" s="6" t="n">
        <v>31022.95</v>
      </c>
      <c r="D3842" s="7" t="n">
        <f aca="false">(L3842-(설정!$B$5+설정!$B$4*K3842))/설정!$B$6</f>
        <v>0.913527148223532</v>
      </c>
      <c r="E3842" s="8" t="n">
        <f aca="false">H3842*설정!$B$8</f>
        <v>32942.6763075193</v>
      </c>
      <c r="F3842" s="8" t="n">
        <f aca="false">H3842*설정!$B$9</f>
        <v>65964.1080920949</v>
      </c>
      <c r="G3842" s="9" t="n">
        <f aca="false">A3842-설정!$B$3</f>
        <v>4401</v>
      </c>
      <c r="H3842" s="8" t="n">
        <f aca="false">10^(설정!$B$5+설정!$B$4*K3842)</f>
        <v>16451.6727913137</v>
      </c>
      <c r="I3842" s="8" t="n">
        <f aca="false">H3842/설정!$B$8</f>
        <v>8216.01545381038</v>
      </c>
      <c r="J3842" s="8" t="n">
        <f aca="false">H3842/설정!$B$9</f>
        <v>4103.1031186623</v>
      </c>
      <c r="K3842" s="10" t="n">
        <f aca="false">LOG10(G3842)</f>
        <v>3.64355136856295</v>
      </c>
      <c r="L3842" s="10" t="n">
        <f aca="false">LOG10(C3842)</f>
        <v>4.49168309289106</v>
      </c>
    </row>
    <row r="3843" customFormat="false" ht="15" hidden="false" customHeight="false" outlineLevel="0" collapsed="false">
      <c r="A3843" s="5" t="n">
        <v>44218</v>
      </c>
      <c r="B3843" s="6" t="n">
        <v>31022.95</v>
      </c>
      <c r="C3843" s="6" t="n">
        <v>32986.44</v>
      </c>
      <c r="D3843" s="7" t="n">
        <f aca="false">(L3843-(설정!$B$5+설정!$B$4*K3843))/설정!$B$6</f>
        <v>1.00005523294953</v>
      </c>
      <c r="E3843" s="8" t="n">
        <f aca="false">H3843*설정!$B$8</f>
        <v>32985.1749762717</v>
      </c>
      <c r="F3843" s="8" t="n">
        <f aca="false">H3843*설정!$B$9</f>
        <v>66049.2070304199</v>
      </c>
      <c r="G3843" s="9" t="n">
        <f aca="false">A3843-설정!$B$3</f>
        <v>4402</v>
      </c>
      <c r="H3843" s="8" t="n">
        <f aca="false">10^(설정!$B$5+설정!$B$4*K3843)</f>
        <v>16472.8967558105</v>
      </c>
      <c r="I3843" s="8" t="n">
        <f aca="false">H3843/설정!$B$8</f>
        <v>8226.61476626383</v>
      </c>
      <c r="J3843" s="8" t="n">
        <f aca="false">H3843/설정!$B$9</f>
        <v>4108.39644755487</v>
      </c>
      <c r="K3843" s="10" t="n">
        <f aca="false">LOG10(G3843)</f>
        <v>3.64365003821733</v>
      </c>
      <c r="L3843" s="10" t="n">
        <f aca="false">LOG10(C3843)</f>
        <v>4.51833544765259</v>
      </c>
    </row>
    <row r="3844" customFormat="false" ht="15" hidden="false" customHeight="false" outlineLevel="0" collapsed="false">
      <c r="A3844" s="5" t="n">
        <v>44219</v>
      </c>
      <c r="B3844" s="6" t="n">
        <v>32986.44</v>
      </c>
      <c r="C3844" s="6" t="n">
        <v>32036.28</v>
      </c>
      <c r="D3844" s="7" t="n">
        <f aca="false">(L3844-(설정!$B$5+설정!$B$4*K3844))/설정!$B$6</f>
        <v>0.956104959281655</v>
      </c>
      <c r="E3844" s="8" t="n">
        <f aca="false">H3844*설정!$B$8</f>
        <v>33027.718799694</v>
      </c>
      <c r="F3844" s="8" t="n">
        <f aca="false">H3844*설정!$B$9</f>
        <v>66134.3963860351</v>
      </c>
      <c r="G3844" s="9" t="n">
        <f aca="false">A3844-설정!$B$3</f>
        <v>4403</v>
      </c>
      <c r="H3844" s="8" t="n">
        <f aca="false">10^(설정!$B$5+설정!$B$4*K3844)</f>
        <v>16494.1432706869</v>
      </c>
      <c r="I3844" s="8" t="n">
        <f aca="false">H3844/설정!$B$8</f>
        <v>8237.22534044544</v>
      </c>
      <c r="J3844" s="8" t="n">
        <f aca="false">H3844/설정!$B$9</f>
        <v>4113.69540058874</v>
      </c>
      <c r="K3844" s="10" t="n">
        <f aca="false">LOG10(G3844)</f>
        <v>3.64374868545953</v>
      </c>
      <c r="L3844" s="10" t="n">
        <f aca="false">LOG10(C3844)</f>
        <v>4.50564208078086</v>
      </c>
    </row>
    <row r="3845" customFormat="false" ht="15" hidden="false" customHeight="false" outlineLevel="0" collapsed="false">
      <c r="A3845" s="5" t="n">
        <v>44220</v>
      </c>
      <c r="B3845" s="6" t="n">
        <v>32036.28</v>
      </c>
      <c r="C3845" s="6" t="n">
        <v>32216.1</v>
      </c>
      <c r="D3845" s="7" t="n">
        <f aca="false">(L3845-(설정!$B$5+설정!$B$4*K3845))/설정!$B$6</f>
        <v>0.962310339003228</v>
      </c>
      <c r="E3845" s="8" t="n">
        <f aca="false">H3845*설정!$B$8</f>
        <v>33070.3078154915</v>
      </c>
      <c r="F3845" s="8" t="n">
        <f aca="false">H3845*설정!$B$9</f>
        <v>66219.6762344415</v>
      </c>
      <c r="G3845" s="9" t="n">
        <f aca="false">A3845-설정!$B$3</f>
        <v>4404</v>
      </c>
      <c r="H3845" s="8" t="n">
        <f aca="false">10^(설정!$B$5+설정!$B$4*K3845)</f>
        <v>16515.412354773</v>
      </c>
      <c r="I3845" s="8" t="n">
        <f aca="false">H3845/설정!$B$8</f>
        <v>8247.84718575906</v>
      </c>
      <c r="J3845" s="8" t="n">
        <f aca="false">H3845/설정!$B$9</f>
        <v>4118.99998246025</v>
      </c>
      <c r="K3845" s="10" t="n">
        <f aca="false">LOG10(G3845)</f>
        <v>3.64384731029971</v>
      </c>
      <c r="L3845" s="10" t="n">
        <f aca="false">LOG10(C3845)</f>
        <v>4.50807296466806</v>
      </c>
    </row>
    <row r="3846" customFormat="false" ht="15" hidden="false" customHeight="false" outlineLevel="0" collapsed="false">
      <c r="A3846" s="5" t="n">
        <v>44221</v>
      </c>
      <c r="B3846" s="6" t="n">
        <v>32216.1</v>
      </c>
      <c r="C3846" s="6" t="n">
        <v>32419.71</v>
      </c>
      <c r="D3846" s="7" t="n">
        <f aca="false">(L3846-(설정!$B$5+설정!$B$4*K3846))/설정!$B$6</f>
        <v>0.969528503997145</v>
      </c>
      <c r="E3846" s="8" t="n">
        <f aca="false">H3846*설정!$B$8</f>
        <v>33112.9420613917</v>
      </c>
      <c r="F3846" s="8" t="n">
        <f aca="false">H3846*설정!$B$9</f>
        <v>66305.0466511838</v>
      </c>
      <c r="G3846" s="9" t="n">
        <f aca="false">A3846-설정!$B$3</f>
        <v>4405</v>
      </c>
      <c r="H3846" s="8" t="n">
        <f aca="false">10^(설정!$B$5+설정!$B$4*K3846)</f>
        <v>16536.7040269099</v>
      </c>
      <c r="I3846" s="8" t="n">
        <f aca="false">H3846/설정!$B$8</f>
        <v>8258.48031161402</v>
      </c>
      <c r="J3846" s="8" t="n">
        <f aca="false">H3846/설정!$B$9</f>
        <v>4124.31019786842</v>
      </c>
      <c r="K3846" s="10" t="n">
        <f aca="false">LOG10(G3846)</f>
        <v>3.64394591274807</v>
      </c>
      <c r="L3846" s="10" t="n">
        <f aca="false">LOG10(C3846)</f>
        <v>4.51080912568945</v>
      </c>
    </row>
    <row r="3847" customFormat="false" ht="15" hidden="false" customHeight="false" outlineLevel="0" collapsed="false">
      <c r="A3847" s="5" t="n">
        <v>44222</v>
      </c>
      <c r="B3847" s="6" t="n">
        <v>32419.71</v>
      </c>
      <c r="C3847" s="6" t="n">
        <v>32640.64</v>
      </c>
      <c r="D3847" s="7" t="n">
        <f aca="false">(L3847-(설정!$B$5+설정!$B$4*K3847))/설정!$B$6</f>
        <v>0.977454699870356</v>
      </c>
      <c r="E3847" s="8" t="n">
        <f aca="false">H3847*설정!$B$8</f>
        <v>33155.6215751454</v>
      </c>
      <c r="F3847" s="8" t="n">
        <f aca="false">H3847*설정!$B$9</f>
        <v>66390.5077118544</v>
      </c>
      <c r="G3847" s="9" t="n">
        <f aca="false">A3847-설정!$B$3</f>
        <v>4406</v>
      </c>
      <c r="H3847" s="8" t="n">
        <f aca="false">10^(설정!$B$5+설정!$B$4*K3847)</f>
        <v>16558.0183059507</v>
      </c>
      <c r="I3847" s="8" t="n">
        <f aca="false">H3847/설정!$B$8</f>
        <v>8269.12472742554</v>
      </c>
      <c r="J3847" s="8" t="n">
        <f aca="false">H3847/설정!$B$9</f>
        <v>4129.62605151525</v>
      </c>
      <c r="K3847" s="10" t="n">
        <f aca="false">LOG10(G3847)</f>
        <v>3.64404449281475</v>
      </c>
      <c r="L3847" s="10" t="n">
        <f aca="false">LOG10(C3847)</f>
        <v>4.51375866557642</v>
      </c>
    </row>
    <row r="3848" customFormat="false" ht="15" hidden="false" customHeight="false" outlineLevel="0" collapsed="false">
      <c r="A3848" s="5" t="n">
        <v>44223</v>
      </c>
      <c r="B3848" s="6" t="n">
        <v>32640.64</v>
      </c>
      <c r="C3848" s="6" t="n">
        <v>30358.93</v>
      </c>
      <c r="D3848" s="7" t="n">
        <f aca="false">(L3848-(설정!$B$5+설정!$B$4*K3848))/설정!$B$6</f>
        <v>0.871231491314347</v>
      </c>
      <c r="E3848" s="8" t="n">
        <f aca="false">H3848*설정!$B$8</f>
        <v>33198.3463945264</v>
      </c>
      <c r="F3848" s="8" t="n">
        <f aca="false">H3848*설정!$B$9</f>
        <v>66476.0594920909</v>
      </c>
      <c r="G3848" s="9" t="n">
        <f aca="false">A3848-설정!$B$3</f>
        <v>4407</v>
      </c>
      <c r="H3848" s="8" t="n">
        <f aca="false">10^(설정!$B$5+설정!$B$4*K3848)</f>
        <v>16579.3552107596</v>
      </c>
      <c r="I3848" s="8" t="n">
        <f aca="false">H3848/설정!$B$8</f>
        <v>8279.78044261451</v>
      </c>
      <c r="J3848" s="8" t="n">
        <f aca="false">H3848/설정!$B$9</f>
        <v>4134.94754810557</v>
      </c>
      <c r="K3848" s="10" t="n">
        <f aca="false">LOG10(G3848)</f>
        <v>3.64414305050992</v>
      </c>
      <c r="L3848" s="10" t="n">
        <f aca="false">LOG10(C3848)</f>
        <v>4.48228646079114</v>
      </c>
    </row>
    <row r="3849" customFormat="false" ht="15" hidden="false" customHeight="false" outlineLevel="0" collapsed="false">
      <c r="A3849" s="5" t="n">
        <v>44224</v>
      </c>
      <c r="B3849" s="6" t="n">
        <v>30358.93</v>
      </c>
      <c r="C3849" s="6" t="n">
        <v>33511.29</v>
      </c>
      <c r="D3849" s="7" t="n">
        <f aca="false">(L3849-(설정!$B$5+설정!$B$4*K3849))/설정!$B$6</f>
        <v>1.01165828802203</v>
      </c>
      <c r="E3849" s="8" t="n">
        <f aca="false">H3849*설정!$B$8</f>
        <v>33241.1165573307</v>
      </c>
      <c r="F3849" s="8" t="n">
        <f aca="false">H3849*설정!$B$9</f>
        <v>66561.7020675759</v>
      </c>
      <c r="G3849" s="9" t="n">
        <f aca="false">A3849-설정!$B$3</f>
        <v>4408</v>
      </c>
      <c r="H3849" s="8" t="n">
        <f aca="false">10^(설정!$B$5+설정!$B$4*K3849)</f>
        <v>16600.7147602121</v>
      </c>
      <c r="I3849" s="8" t="n">
        <f aca="false">H3849/설정!$B$8</f>
        <v>8290.44746660742</v>
      </c>
      <c r="J3849" s="8" t="n">
        <f aca="false">H3849/설정!$B$9</f>
        <v>4140.27469234699</v>
      </c>
      <c r="K3849" s="10" t="n">
        <f aca="false">LOG10(G3849)</f>
        <v>3.64424158584373</v>
      </c>
      <c r="L3849" s="10" t="n">
        <f aca="false">LOG10(C3849)</f>
        <v>4.52519114610141</v>
      </c>
    </row>
    <row r="3850" customFormat="false" ht="15" hidden="false" customHeight="false" outlineLevel="0" collapsed="false">
      <c r="A3850" s="5" t="n">
        <v>44225</v>
      </c>
      <c r="B3850" s="6" t="n">
        <v>33511.29</v>
      </c>
      <c r="C3850" s="6" t="n">
        <v>34166.15</v>
      </c>
      <c r="D3850" s="7" t="n">
        <f aca="false">(L3850-(설정!$B$5+설정!$B$4*K3850))/설정!$B$6</f>
        <v>1.03767687108597</v>
      </c>
      <c r="E3850" s="8" t="n">
        <f aca="false">H3850*설정!$B$8</f>
        <v>33283.9321013784</v>
      </c>
      <c r="F3850" s="8" t="n">
        <f aca="false">H3850*설정!$B$9</f>
        <v>66647.4355140396</v>
      </c>
      <c r="G3850" s="9" t="n">
        <f aca="false">A3850-설정!$B$3</f>
        <v>4409</v>
      </c>
      <c r="H3850" s="8" t="n">
        <f aca="false">10^(설정!$B$5+설정!$B$4*K3850)</f>
        <v>16622.0969731956</v>
      </c>
      <c r="I3850" s="8" t="n">
        <f aca="false">H3850/설정!$B$8</f>
        <v>8301.12580883666</v>
      </c>
      <c r="J3850" s="8" t="n">
        <f aca="false">H3850/설정!$B$9</f>
        <v>4145.60748895007</v>
      </c>
      <c r="K3850" s="10" t="n">
        <f aca="false">LOG10(G3850)</f>
        <v>3.64434009882632</v>
      </c>
      <c r="L3850" s="10" t="n">
        <f aca="false">LOG10(C3850)</f>
        <v>4.53359604324248</v>
      </c>
    </row>
    <row r="3851" customFormat="false" ht="15" hidden="false" customHeight="false" outlineLevel="0" collapsed="false">
      <c r="A3851" s="5" t="n">
        <v>44226</v>
      </c>
      <c r="B3851" s="6" t="n">
        <v>34166.15</v>
      </c>
      <c r="C3851" s="6" t="n">
        <v>34349.92</v>
      </c>
      <c r="D3851" s="7" t="n">
        <f aca="false">(L3851-(설정!$B$5+설정!$B$4*K3851))/설정!$B$6</f>
        <v>1.04354918478233</v>
      </c>
      <c r="E3851" s="8" t="n">
        <f aca="false">H3851*설정!$B$8</f>
        <v>33326.7930645122</v>
      </c>
      <c r="F3851" s="8" t="n">
        <f aca="false">H3851*설정!$B$9</f>
        <v>66733.2599072581</v>
      </c>
      <c r="G3851" s="9" t="n">
        <f aca="false">A3851-설정!$B$3</f>
        <v>4410</v>
      </c>
      <c r="H3851" s="8" t="n">
        <f aca="false">10^(설정!$B$5+설정!$B$4*K3851)</f>
        <v>16643.5018686089</v>
      </c>
      <c r="I3851" s="8" t="n">
        <f aca="false">H3851/설정!$B$8</f>
        <v>8311.81547874037</v>
      </c>
      <c r="J3851" s="8" t="n">
        <f aca="false">H3851/설정!$B$9</f>
        <v>4150.94594262825</v>
      </c>
      <c r="K3851" s="10" t="n">
        <f aca="false">LOG10(G3851)</f>
        <v>3.64443858946784</v>
      </c>
      <c r="L3851" s="10" t="n">
        <f aca="false">LOG10(C3851)</f>
        <v>4.53592572993708</v>
      </c>
    </row>
    <row r="3852" customFormat="false" ht="15" hidden="false" customHeight="false" outlineLevel="0" collapsed="false">
      <c r="A3852" s="5" t="n">
        <v>44227</v>
      </c>
      <c r="B3852" s="6" t="n">
        <v>34349.92</v>
      </c>
      <c r="C3852" s="6" t="n">
        <v>33157.83</v>
      </c>
      <c r="D3852" s="7" t="n">
        <f aca="false">(L3852-(설정!$B$5+설정!$B$4*K3852))/설정!$B$6</f>
        <v>0.990826709182935</v>
      </c>
      <c r="E3852" s="8" t="n">
        <f aca="false">H3852*설정!$B$8</f>
        <v>33369.699484597</v>
      </c>
      <c r="F3852" s="8" t="n">
        <f aca="false">H3852*설정!$B$9</f>
        <v>66819.1753230519</v>
      </c>
      <c r="G3852" s="9" t="n">
        <f aca="false">A3852-설정!$B$3</f>
        <v>4411</v>
      </c>
      <c r="H3852" s="8" t="n">
        <f aca="false">10^(설정!$B$5+설정!$B$4*K3852)</f>
        <v>16664.929465362</v>
      </c>
      <c r="I3852" s="8" t="n">
        <f aca="false">H3852/설정!$B$8</f>
        <v>8322.51648576221</v>
      </c>
      <c r="J3852" s="8" t="n">
        <f aca="false">H3852/설정!$B$9</f>
        <v>4156.29005809772</v>
      </c>
      <c r="K3852" s="10" t="n">
        <f aca="false">LOG10(G3852)</f>
        <v>3.64453705777841</v>
      </c>
      <c r="L3852" s="10" t="n">
        <f aca="false">LOG10(C3852)</f>
        <v>4.52058610059165</v>
      </c>
    </row>
    <row r="3853" customFormat="false" ht="15" hidden="false" customHeight="false" outlineLevel="0" collapsed="false">
      <c r="A3853" s="5" t="n">
        <v>44228</v>
      </c>
      <c r="B3853" s="6" t="n">
        <v>33157.83</v>
      </c>
      <c r="C3853" s="6" t="n">
        <v>33570.27</v>
      </c>
      <c r="D3853" s="7" t="n">
        <f aca="false">(L3853-(설정!$B$5+설정!$B$4*K3853))/설정!$B$6</f>
        <v>1.00677798905759</v>
      </c>
      <c r="E3853" s="8" t="n">
        <f aca="false">H3853*설정!$B$8</f>
        <v>33412.6513995212</v>
      </c>
      <c r="F3853" s="8" t="n">
        <f aca="false">H3853*설정!$B$9</f>
        <v>66905.1818372882</v>
      </c>
      <c r="G3853" s="9" t="n">
        <f aca="false">A3853-설정!$B$3</f>
        <v>4412</v>
      </c>
      <c r="H3853" s="8" t="n">
        <f aca="false">10^(설정!$B$5+설정!$B$4*K3853)</f>
        <v>16686.3797823762</v>
      </c>
      <c r="I3853" s="8" t="n">
        <f aca="false">H3853/설정!$B$8</f>
        <v>8333.22883935163</v>
      </c>
      <c r="J3853" s="8" t="n">
        <f aca="false">H3853/설정!$B$9</f>
        <v>4161.63984007757</v>
      </c>
      <c r="K3853" s="10" t="n">
        <f aca="false">LOG10(G3853)</f>
        <v>3.64463550376815</v>
      </c>
      <c r="L3853" s="10" t="n">
        <f aca="false">LOG10(C3853)</f>
        <v>4.52595483421908</v>
      </c>
    </row>
    <row r="3854" customFormat="false" ht="15" hidden="false" customHeight="false" outlineLevel="0" collapsed="false">
      <c r="A3854" s="5" t="n">
        <v>44229</v>
      </c>
      <c r="B3854" s="6" t="n">
        <v>33570.27</v>
      </c>
      <c r="C3854" s="6" t="n">
        <v>35596.15</v>
      </c>
      <c r="D3854" s="7" t="n">
        <f aca="false">(L3854-(설정!$B$5+설정!$B$4*K3854))/설정!$B$6</f>
        <v>1.08931744936424</v>
      </c>
      <c r="E3854" s="8" t="n">
        <f aca="false">H3854*설정!$B$8</f>
        <v>33455.6488471962</v>
      </c>
      <c r="F3854" s="8" t="n">
        <f aca="false">H3854*설정!$B$9</f>
        <v>66991.2795258803</v>
      </c>
      <c r="G3854" s="9" t="n">
        <f aca="false">A3854-설정!$B$3</f>
        <v>4413</v>
      </c>
      <c r="H3854" s="8" t="n">
        <f aca="false">10^(설정!$B$5+설정!$B$4*K3854)</f>
        <v>16707.8528385847</v>
      </c>
      <c r="I3854" s="8" t="n">
        <f aca="false">H3854/설정!$B$8</f>
        <v>8343.95254896388</v>
      </c>
      <c r="J3854" s="8" t="n">
        <f aca="false">H3854/설정!$B$9</f>
        <v>4166.99529328978</v>
      </c>
      <c r="K3854" s="10" t="n">
        <f aca="false">LOG10(G3854)</f>
        <v>3.64473392744719</v>
      </c>
      <c r="L3854" s="10" t="n">
        <f aca="false">LOG10(C3854)</f>
        <v>4.55140302819271</v>
      </c>
    </row>
    <row r="3855" customFormat="false" ht="15" hidden="false" customHeight="false" outlineLevel="0" collapsed="false">
      <c r="A3855" s="5" t="n">
        <v>44230</v>
      </c>
      <c r="B3855" s="6" t="n">
        <v>35596.15</v>
      </c>
      <c r="C3855" s="6" t="n">
        <v>37578.37</v>
      </c>
      <c r="D3855" s="7" t="n">
        <f aca="false">(L3855-(설정!$B$5+설정!$B$4*K3855))/설정!$B$6</f>
        <v>1.16551247284804</v>
      </c>
      <c r="E3855" s="8" t="n">
        <f aca="false">H3855*설정!$B$8</f>
        <v>33498.6918655568</v>
      </c>
      <c r="F3855" s="8" t="n">
        <f aca="false">H3855*설정!$B$9</f>
        <v>67077.4684647887</v>
      </c>
      <c r="G3855" s="9" t="n">
        <f aca="false">A3855-설정!$B$3</f>
        <v>4414</v>
      </c>
      <c r="H3855" s="8" t="n">
        <f aca="false">10^(설정!$B$5+설정!$B$4*K3855)</f>
        <v>16729.3486529323</v>
      </c>
      <c r="I3855" s="8" t="n">
        <f aca="false">H3855/설정!$B$8</f>
        <v>8354.68762406001</v>
      </c>
      <c r="J3855" s="8" t="n">
        <f aca="false">H3855/설정!$B$9</f>
        <v>4172.35642245922</v>
      </c>
      <c r="K3855" s="10" t="n">
        <f aca="false">LOG10(G3855)</f>
        <v>3.64483232882564</v>
      </c>
      <c r="L3855" s="10" t="n">
        <f aca="false">LOG10(C3855)</f>
        <v>4.57493793820841</v>
      </c>
    </row>
    <row r="3856" customFormat="false" ht="15" hidden="false" customHeight="false" outlineLevel="0" collapsed="false">
      <c r="A3856" s="5" t="n">
        <v>44231</v>
      </c>
      <c r="B3856" s="6" t="n">
        <v>37578.37</v>
      </c>
      <c r="C3856" s="6" t="n">
        <v>37129.2</v>
      </c>
      <c r="D3856" s="7" t="n">
        <f aca="false">(L3856-(설정!$B$5+설정!$B$4*K3856))/설정!$B$6</f>
        <v>1.14634273818253</v>
      </c>
      <c r="E3856" s="8" t="n">
        <f aca="false">H3856*설정!$B$8</f>
        <v>33541.7804925601</v>
      </c>
      <c r="F3856" s="8" t="n">
        <f aca="false">H3856*설정!$B$9</f>
        <v>67163.7487300182</v>
      </c>
      <c r="G3856" s="9" t="n">
        <f aca="false">A3856-설정!$B$3</f>
        <v>4415</v>
      </c>
      <c r="H3856" s="8" t="n">
        <f aca="false">10^(설정!$B$5+설정!$B$4*K3856)</f>
        <v>16750.8672443748</v>
      </c>
      <c r="I3856" s="8" t="n">
        <f aca="false">H3856/설정!$B$8</f>
        <v>8365.43407410669</v>
      </c>
      <c r="J3856" s="8" t="n">
        <f aca="false">H3856/설정!$B$9</f>
        <v>4177.72323231358</v>
      </c>
      <c r="K3856" s="10" t="n">
        <f aca="false">LOG10(G3856)</f>
        <v>3.64493070791359</v>
      </c>
      <c r="L3856" s="10" t="n">
        <f aca="false">LOG10(C3856)</f>
        <v>4.5697155918513</v>
      </c>
    </row>
    <row r="3857" customFormat="false" ht="15" hidden="false" customHeight="false" outlineLevel="0" collapsed="false">
      <c r="A3857" s="5" t="n">
        <v>44232</v>
      </c>
      <c r="B3857" s="6" t="n">
        <v>37129.2</v>
      </c>
      <c r="C3857" s="6" t="n">
        <v>38045.41</v>
      </c>
      <c r="D3857" s="7" t="n">
        <f aca="false">(L3857-(설정!$B$5+설정!$B$4*K3857))/설정!$B$6</f>
        <v>1.17959950560116</v>
      </c>
      <c r="E3857" s="8" t="n">
        <f aca="false">H3857*설정!$B$8</f>
        <v>33584.9147661866</v>
      </c>
      <c r="F3857" s="8" t="n">
        <f aca="false">H3857*설정!$B$9</f>
        <v>67250.1203976208</v>
      </c>
      <c r="G3857" s="9" t="n">
        <f aca="false">A3857-설정!$B$3</f>
        <v>4416</v>
      </c>
      <c r="H3857" s="8" t="n">
        <f aca="false">10^(설정!$B$5+설정!$B$4*K3857)</f>
        <v>16772.4086318799</v>
      </c>
      <c r="I3857" s="8" t="n">
        <f aca="false">H3857/설정!$B$8</f>
        <v>8376.19190857636</v>
      </c>
      <c r="J3857" s="8" t="n">
        <f aca="false">H3857/설정!$B$9</f>
        <v>4183.09572758342</v>
      </c>
      <c r="K3857" s="10" t="n">
        <f aca="false">LOG10(G3857)</f>
        <v>3.64502906472114</v>
      </c>
      <c r="L3857" s="10" t="n">
        <f aca="false">LOG10(C3857)</f>
        <v>4.58030226867782</v>
      </c>
    </row>
    <row r="3858" customFormat="false" ht="15" hidden="false" customHeight="false" outlineLevel="0" collapsed="false">
      <c r="A3858" s="5" t="n">
        <v>44233</v>
      </c>
      <c r="B3858" s="6" t="n">
        <v>38045.41</v>
      </c>
      <c r="C3858" s="6" t="n">
        <v>39341.73</v>
      </c>
      <c r="D3858" s="7" t="n">
        <f aca="false">(L3858-(설정!$B$5+설정!$B$4*K3858))/설정!$B$6</f>
        <v>1.22600384378486</v>
      </c>
      <c r="E3858" s="8" t="n">
        <f aca="false">H3858*설정!$B$8</f>
        <v>33628.0947244397</v>
      </c>
      <c r="F3858" s="8" t="n">
        <f aca="false">H3858*설정!$B$9</f>
        <v>67336.5835436942</v>
      </c>
      <c r="G3858" s="9" t="n">
        <f aca="false">A3858-설정!$B$3</f>
        <v>4417</v>
      </c>
      <c r="H3858" s="8" t="n">
        <f aca="false">10^(설정!$B$5+설정!$B$4*K3858)</f>
        <v>16793.9728344265</v>
      </c>
      <c r="I3858" s="8" t="n">
        <f aca="false">H3858/설정!$B$8</f>
        <v>8386.96113694721</v>
      </c>
      <c r="J3858" s="8" t="n">
        <f aca="false">H3858/설정!$B$9</f>
        <v>4188.47391300219</v>
      </c>
      <c r="K3858" s="10" t="n">
        <f aca="false">LOG10(G3858)</f>
        <v>3.64512739925839</v>
      </c>
      <c r="L3858" s="10" t="n">
        <f aca="false">LOG10(C3858)</f>
        <v>4.59485345352267</v>
      </c>
    </row>
    <row r="3859" customFormat="false" ht="15" hidden="false" customHeight="false" outlineLevel="0" collapsed="false">
      <c r="A3859" s="5" t="n">
        <v>44234</v>
      </c>
      <c r="B3859" s="6" t="n">
        <v>39341.73</v>
      </c>
      <c r="C3859" s="6" t="n">
        <v>39003.01</v>
      </c>
      <c r="D3859" s="7" t="n">
        <f aca="false">(L3859-(설정!$B$5+설정!$B$4*K3859))/설정!$B$6</f>
        <v>1.2117003073709</v>
      </c>
      <c r="E3859" s="8" t="n">
        <f aca="false">H3859*설정!$B$8</f>
        <v>33671.3204053455</v>
      </c>
      <c r="F3859" s="8" t="n">
        <f aca="false">H3859*설정!$B$9</f>
        <v>67423.138244381</v>
      </c>
      <c r="G3859" s="9" t="n">
        <f aca="false">A3859-설정!$B$3</f>
        <v>4418</v>
      </c>
      <c r="H3859" s="8" t="n">
        <f aca="false">10^(설정!$B$5+설정!$B$4*K3859)</f>
        <v>16815.559871005</v>
      </c>
      <c r="I3859" s="8" t="n">
        <f aca="false">H3859/설정!$B$8</f>
        <v>8397.74176870305</v>
      </c>
      <c r="J3859" s="8" t="n">
        <f aca="false">H3859/설정!$B$9</f>
        <v>4193.85779330612</v>
      </c>
      <c r="K3859" s="10" t="n">
        <f aca="false">LOG10(G3859)</f>
        <v>3.64522571153542</v>
      </c>
      <c r="L3859" s="10" t="n">
        <f aca="false">LOG10(C3859)</f>
        <v>4.59109812435849</v>
      </c>
    </row>
    <row r="3860" customFormat="false" ht="15" hidden="false" customHeight="false" outlineLevel="0" collapsed="false">
      <c r="A3860" s="5" t="n">
        <v>44235</v>
      </c>
      <c r="B3860" s="6" t="n">
        <v>39003.01</v>
      </c>
      <c r="C3860" s="6" t="n">
        <v>46121.93</v>
      </c>
      <c r="D3860" s="7" t="n">
        <f aca="false">(L3860-(설정!$B$5+설정!$B$4*K3860))/설정!$B$6</f>
        <v>1.45130194116425</v>
      </c>
      <c r="E3860" s="8" t="n">
        <f aca="false">H3860*설정!$B$8</f>
        <v>33714.5918469538</v>
      </c>
      <c r="F3860" s="8" t="n">
        <f aca="false">H3860*설정!$B$9</f>
        <v>67509.7845758724</v>
      </c>
      <c r="G3860" s="9" t="n">
        <f aca="false">A3860-설정!$B$3</f>
        <v>4419</v>
      </c>
      <c r="H3860" s="8" t="n">
        <f aca="false">10^(설정!$B$5+설정!$B$4*K3860)</f>
        <v>16837.1697606176</v>
      </c>
      <c r="I3860" s="8" t="n">
        <f aca="false">H3860/설정!$B$8</f>
        <v>8408.53381333368</v>
      </c>
      <c r="J3860" s="8" t="n">
        <f aca="false">H3860/설정!$B$9</f>
        <v>4199.24737323444</v>
      </c>
      <c r="K3860" s="10" t="n">
        <f aca="false">LOG10(G3860)</f>
        <v>3.64532400156229</v>
      </c>
      <c r="L3860" s="10" t="n">
        <f aca="false">LOG10(C3860)</f>
        <v>4.66390747231764</v>
      </c>
    </row>
    <row r="3861" customFormat="false" ht="15" hidden="false" customHeight="false" outlineLevel="0" collapsed="false">
      <c r="A3861" s="5" t="n">
        <v>44236</v>
      </c>
      <c r="B3861" s="6" t="n">
        <v>46121.93</v>
      </c>
      <c r="C3861" s="6" t="n">
        <v>46548.16</v>
      </c>
      <c r="D3861" s="7" t="n">
        <f aca="false">(L3861-(설정!$B$5+설정!$B$4*K3861))/설정!$B$6</f>
        <v>1.46270113465091</v>
      </c>
      <c r="E3861" s="8" t="n">
        <f aca="false">H3861*설정!$B$8</f>
        <v>33757.9090873371</v>
      </c>
      <c r="F3861" s="8" t="n">
        <f aca="false">H3861*설정!$B$9</f>
        <v>67596.5226144038</v>
      </c>
      <c r="G3861" s="9" t="n">
        <f aca="false">A3861-설정!$B$3</f>
        <v>4420</v>
      </c>
      <c r="H3861" s="8" t="n">
        <f aca="false">10^(설정!$B$5+설정!$B$4*K3861)</f>
        <v>16858.8025222777</v>
      </c>
      <c r="I3861" s="8" t="n">
        <f aca="false">H3861/설정!$B$8</f>
        <v>8419.33728033443</v>
      </c>
      <c r="J3861" s="8" t="n">
        <f aca="false">H3861/설정!$B$9</f>
        <v>4204.64265752917</v>
      </c>
      <c r="K3861" s="10" t="n">
        <f aca="false">LOG10(G3861)</f>
        <v>3.64542226934909</v>
      </c>
      <c r="L3861" s="10" t="n">
        <f aca="false">LOG10(C3861)</f>
        <v>4.66790251845076</v>
      </c>
    </row>
    <row r="3862" customFormat="false" ht="15" hidden="false" customHeight="false" outlineLevel="0" collapsed="false">
      <c r="A3862" s="5" t="n">
        <v>44237</v>
      </c>
      <c r="B3862" s="6" t="n">
        <v>46548.16</v>
      </c>
      <c r="C3862" s="6" t="n">
        <v>45078.13</v>
      </c>
      <c r="D3862" s="7" t="n">
        <f aca="false">(L3862-(설정!$B$5+설정!$B$4*K3862))/설정!$B$6</f>
        <v>1.4146355057867</v>
      </c>
      <c r="E3862" s="8" t="n">
        <f aca="false">H3862*설정!$B$8</f>
        <v>33801.2721645907</v>
      </c>
      <c r="F3862" s="8" t="n">
        <f aca="false">H3862*설정!$B$9</f>
        <v>67683.3524362574</v>
      </c>
      <c r="G3862" s="9" t="n">
        <f aca="false">A3862-설정!$B$3</f>
        <v>4421</v>
      </c>
      <c r="H3862" s="8" t="n">
        <f aca="false">10^(설정!$B$5+설정!$B$4*K3862)</f>
        <v>16880.4581750104</v>
      </c>
      <c r="I3862" s="8" t="n">
        <f aca="false">H3862/설정!$B$8</f>
        <v>8430.15217920648</v>
      </c>
      <c r="J3862" s="8" t="n">
        <f aca="false">H3862/설정!$B$9</f>
        <v>4210.0436509352</v>
      </c>
      <c r="K3862" s="10" t="n">
        <f aca="false">LOG10(G3862)</f>
        <v>3.64552051490587</v>
      </c>
      <c r="L3862" s="10" t="n">
        <f aca="false">LOG10(C3862)</f>
        <v>4.65396589167917</v>
      </c>
    </row>
    <row r="3863" customFormat="false" ht="15" hidden="false" customHeight="false" outlineLevel="0" collapsed="false">
      <c r="A3863" s="5" t="n">
        <v>44238</v>
      </c>
      <c r="B3863" s="6" t="n">
        <v>45078.13</v>
      </c>
      <c r="C3863" s="6" t="n">
        <v>47892.84</v>
      </c>
      <c r="D3863" s="7" t="n">
        <f aca="false">(L3863-(설정!$B$5+설정!$B$4*K3863))/설정!$B$6</f>
        <v>1.50001909025032</v>
      </c>
      <c r="E3863" s="8" t="n">
        <f aca="false">H3863*설정!$B$8</f>
        <v>33844.6811168335</v>
      </c>
      <c r="F3863" s="8" t="n">
        <f aca="false">H3863*설정!$B$9</f>
        <v>67770.274117762</v>
      </c>
      <c r="G3863" s="9" t="n">
        <f aca="false">A3863-설정!$B$3</f>
        <v>4422</v>
      </c>
      <c r="H3863" s="8" t="n">
        <f aca="false">10^(설정!$B$5+설정!$B$4*K3863)</f>
        <v>16902.1367378523</v>
      </c>
      <c r="I3863" s="8" t="n">
        <f aca="false">H3863/설정!$B$8</f>
        <v>8440.97851945679</v>
      </c>
      <c r="J3863" s="8" t="n">
        <f aca="false">H3863/설정!$B$9</f>
        <v>4215.45035820036</v>
      </c>
      <c r="K3863" s="10" t="n">
        <f aca="false">LOG10(G3863)</f>
        <v>3.6456187382427</v>
      </c>
      <c r="L3863" s="10" t="n">
        <f aca="false">LOG10(C3863)</f>
        <v>4.68027059105719</v>
      </c>
    </row>
    <row r="3864" customFormat="false" ht="15" hidden="false" customHeight="false" outlineLevel="0" collapsed="false">
      <c r="A3864" s="5" t="n">
        <v>44239</v>
      </c>
      <c r="B3864" s="6" t="n">
        <v>47892.84</v>
      </c>
      <c r="C3864" s="6" t="n">
        <v>47525.21</v>
      </c>
      <c r="D3864" s="7" t="n">
        <f aca="false">(L3864-(설정!$B$5+설정!$B$4*K3864))/설정!$B$6</f>
        <v>1.48707325575009</v>
      </c>
      <c r="E3864" s="8" t="n">
        <f aca="false">H3864*설정!$B$8</f>
        <v>33888.1359822072</v>
      </c>
      <c r="F3864" s="8" t="n">
        <f aca="false">H3864*설정!$B$9</f>
        <v>67857.287735292</v>
      </c>
      <c r="G3864" s="9" t="n">
        <f aca="false">A3864-설정!$B$3</f>
        <v>4423</v>
      </c>
      <c r="H3864" s="8" t="n">
        <f aca="false">10^(설정!$B$5+설정!$B$4*K3864)</f>
        <v>16923.8382298514</v>
      </c>
      <c r="I3864" s="8" t="n">
        <f aca="false">H3864/설정!$B$8</f>
        <v>8451.816310598</v>
      </c>
      <c r="J3864" s="8" t="n">
        <f aca="false">H3864/설정!$B$9</f>
        <v>4220.86278407527</v>
      </c>
      <c r="K3864" s="10" t="n">
        <f aca="false">LOG10(G3864)</f>
        <v>3.6457169393696</v>
      </c>
      <c r="L3864" s="10" t="n">
        <f aca="false">LOG10(C3864)</f>
        <v>4.67692404456199</v>
      </c>
    </row>
    <row r="3865" customFormat="false" ht="15" hidden="false" customHeight="false" outlineLevel="0" collapsed="false">
      <c r="A3865" s="5" t="n">
        <v>44240</v>
      </c>
      <c r="B3865" s="6" t="n">
        <v>47525.21</v>
      </c>
      <c r="C3865" s="6" t="n">
        <v>47208.63</v>
      </c>
      <c r="D3865" s="7" t="n">
        <f aca="false">(L3865-(설정!$B$5+설정!$B$4*K3865))/설정!$B$6</f>
        <v>1.47559990339247</v>
      </c>
      <c r="E3865" s="8" t="n">
        <f aca="false">H3865*설정!$B$8</f>
        <v>33931.6367988761</v>
      </c>
      <c r="F3865" s="8" t="n">
        <f aca="false">H3865*설정!$B$9</f>
        <v>67944.3933652674</v>
      </c>
      <c r="G3865" s="9" t="n">
        <f aca="false">A3865-설정!$B$3</f>
        <v>4424</v>
      </c>
      <c r="H3865" s="8" t="n">
        <f aca="false">10^(설정!$B$5+설정!$B$4*K3865)</f>
        <v>16945.5626700673</v>
      </c>
      <c r="I3865" s="8" t="n">
        <f aca="false">H3865/설정!$B$8</f>
        <v>8462.66556214843</v>
      </c>
      <c r="J3865" s="8" t="n">
        <f aca="false">H3865/설정!$B$9</f>
        <v>4226.28093331343</v>
      </c>
      <c r="K3865" s="10" t="n">
        <f aca="false">LOG10(G3865)</f>
        <v>3.64581511829664</v>
      </c>
      <c r="L3865" s="10" t="n">
        <f aca="false">LOG10(C3865)</f>
        <v>4.67402139733714</v>
      </c>
    </row>
    <row r="3866" customFormat="false" ht="15" hidden="false" customHeight="false" outlineLevel="0" collapsed="false">
      <c r="A3866" s="5" t="n">
        <v>44241</v>
      </c>
      <c r="B3866" s="6" t="n">
        <v>47208.63</v>
      </c>
      <c r="C3866" s="6" t="n">
        <v>48829.83</v>
      </c>
      <c r="D3866" s="7" t="n">
        <f aca="false">(L3866-(설정!$B$5+설정!$B$4*K3866))/설정!$B$6</f>
        <v>1.52238109288696</v>
      </c>
      <c r="E3866" s="8" t="n">
        <f aca="false">H3866*설정!$B$8</f>
        <v>33975.1836050287</v>
      </c>
      <c r="F3866" s="8" t="n">
        <f aca="false">H3866*설정!$B$9</f>
        <v>68031.5910841565</v>
      </c>
      <c r="G3866" s="9" t="n">
        <f aca="false">A3866-설정!$B$3</f>
        <v>4425</v>
      </c>
      <c r="H3866" s="8" t="n">
        <f aca="false">10^(설정!$B$5+설정!$B$4*K3866)</f>
        <v>16967.3100775712</v>
      </c>
      <c r="I3866" s="8" t="n">
        <f aca="false">H3866/설정!$B$8</f>
        <v>8473.52628363245</v>
      </c>
      <c r="J3866" s="8" t="n">
        <f aca="false">H3866/설정!$B$9</f>
        <v>4231.70481067132</v>
      </c>
      <c r="K3866" s="10" t="n">
        <f aca="false">LOG10(G3866)</f>
        <v>3.64591327503384</v>
      </c>
      <c r="L3866" s="10" t="n">
        <f aca="false">LOG10(C3866)</f>
        <v>4.68868521229988</v>
      </c>
    </row>
    <row r="3867" customFormat="false" ht="15" hidden="false" customHeight="false" outlineLevel="0" collapsed="false">
      <c r="A3867" s="5" t="n">
        <v>44242</v>
      </c>
      <c r="B3867" s="6" t="n">
        <v>48829.83</v>
      </c>
      <c r="C3867" s="6" t="n">
        <v>48110.24</v>
      </c>
      <c r="D3867" s="7" t="n">
        <f aca="false">(L3867-(설정!$B$5+설정!$B$4*K3867))/설정!$B$6</f>
        <v>1.49915246342545</v>
      </c>
      <c r="E3867" s="8" t="n">
        <f aca="false">H3867*설정!$B$8</f>
        <v>34018.7764388756</v>
      </c>
      <c r="F3867" s="8" t="n">
        <f aca="false">H3867*설정!$B$9</f>
        <v>68118.8809684716</v>
      </c>
      <c r="G3867" s="9" t="n">
        <f aca="false">A3867-설정!$B$3</f>
        <v>4426</v>
      </c>
      <c r="H3867" s="8" t="n">
        <f aca="false">10^(설정!$B$5+설정!$B$4*K3867)</f>
        <v>16989.0804714457</v>
      </c>
      <c r="I3867" s="8" t="n">
        <f aca="false">H3867/설정!$B$8</f>
        <v>8484.39848457987</v>
      </c>
      <c r="J3867" s="8" t="n">
        <f aca="false">H3867/설정!$B$9</f>
        <v>4237.13442090816</v>
      </c>
      <c r="K3867" s="10" t="n">
        <f aca="false">LOG10(G3867)</f>
        <v>3.64601140959124</v>
      </c>
      <c r="L3867" s="10" t="n">
        <f aca="false">LOG10(C3867)</f>
        <v>4.68223752340466</v>
      </c>
    </row>
    <row r="3868" customFormat="false" ht="15" hidden="false" customHeight="false" outlineLevel="0" collapsed="false">
      <c r="A3868" s="5" t="n">
        <v>44243</v>
      </c>
      <c r="B3868" s="6" t="n">
        <v>48110.24</v>
      </c>
      <c r="C3868" s="6" t="n">
        <v>49140.38</v>
      </c>
      <c r="D3868" s="7" t="n">
        <f aca="false">(L3868-(설정!$B$5+설정!$B$4*K3868))/설정!$B$6</f>
        <v>1.52781858868683</v>
      </c>
      <c r="E3868" s="8" t="n">
        <f aca="false">H3868*설정!$B$8</f>
        <v>34062.4153386507</v>
      </c>
      <c r="F3868" s="8" t="n">
        <f aca="false">H3868*설정!$B$9</f>
        <v>68206.2630947724</v>
      </c>
      <c r="G3868" s="9" t="n">
        <f aca="false">A3868-설정!$B$3</f>
        <v>4427</v>
      </c>
      <c r="H3868" s="8" t="n">
        <f aca="false">10^(설정!$B$5+설정!$B$4*K3868)</f>
        <v>17010.873870785</v>
      </c>
      <c r="I3868" s="8" t="n">
        <f aca="false">H3868/설정!$B$8</f>
        <v>8495.28217452641</v>
      </c>
      <c r="J3868" s="8" t="n">
        <f aca="false">H3868/설정!$B$9</f>
        <v>4242.56976878613</v>
      </c>
      <c r="K3868" s="10" t="n">
        <f aca="false">LOG10(G3868)</f>
        <v>3.64610952197885</v>
      </c>
      <c r="L3868" s="10" t="n">
        <f aca="false">LOG10(C3868)</f>
        <v>4.69143851053366</v>
      </c>
    </row>
    <row r="3869" customFormat="false" ht="15" hidden="false" customHeight="false" outlineLevel="0" collapsed="false">
      <c r="A3869" s="5" t="n">
        <v>44244</v>
      </c>
      <c r="B3869" s="6" t="n">
        <v>49140.38</v>
      </c>
      <c r="C3869" s="6" t="n">
        <v>52224.94</v>
      </c>
      <c r="D3869" s="7" t="n">
        <f aca="false">(L3869-(설정!$B$5+설정!$B$4*K3869))/설정!$B$6</f>
        <v>1.61365150382851</v>
      </c>
      <c r="E3869" s="8" t="n">
        <f aca="false">H3869*설정!$B$8</f>
        <v>34106.1003426114</v>
      </c>
      <c r="F3869" s="8" t="n">
        <f aca="false">H3869*설정!$B$9</f>
        <v>68293.7375396647</v>
      </c>
      <c r="G3869" s="9" t="n">
        <f aca="false">A3869-설정!$B$3</f>
        <v>4428</v>
      </c>
      <c r="H3869" s="8" t="n">
        <f aca="false">10^(설정!$B$5+설정!$B$4*K3869)</f>
        <v>17032.6902946948</v>
      </c>
      <c r="I3869" s="8" t="n">
        <f aca="false">H3869/설정!$B$8</f>
        <v>8506.17736301353</v>
      </c>
      <c r="J3869" s="8" t="n">
        <f aca="false">H3869/설정!$B$9</f>
        <v>4248.01085907025</v>
      </c>
      <c r="K3869" s="10" t="n">
        <f aca="false">LOG10(G3869)</f>
        <v>3.64620761220669</v>
      </c>
      <c r="L3869" s="10" t="n">
        <f aca="false">LOG10(C3869)</f>
        <v>4.71787794970196</v>
      </c>
    </row>
    <row r="3870" customFormat="false" ht="15" hidden="false" customHeight="false" outlineLevel="0" collapsed="false">
      <c r="A3870" s="5" t="n">
        <v>44245</v>
      </c>
      <c r="B3870" s="6" t="n">
        <v>52224.94</v>
      </c>
      <c r="C3870" s="6" t="n">
        <v>51650.07</v>
      </c>
      <c r="D3870" s="7" t="n">
        <f aca="false">(L3870-(설정!$B$5+설정!$B$4*K3870))/설정!$B$6</f>
        <v>1.59586488175336</v>
      </c>
      <c r="E3870" s="8" t="n">
        <f aca="false">H3870*설정!$B$8</f>
        <v>34149.8314890378</v>
      </c>
      <c r="F3870" s="8" t="n">
        <f aca="false">H3870*설정!$B$9</f>
        <v>68381.3043798004</v>
      </c>
      <c r="G3870" s="9" t="n">
        <f aca="false">A3870-설정!$B$3</f>
        <v>4429</v>
      </c>
      <c r="H3870" s="8" t="n">
        <f aca="false">10^(설정!$B$5+설정!$B$4*K3870)</f>
        <v>17054.5297622924</v>
      </c>
      <c r="I3870" s="8" t="n">
        <f aca="false">H3870/설정!$B$8</f>
        <v>8517.08405958847</v>
      </c>
      <c r="J3870" s="8" t="n">
        <f aca="false">H3870/설정!$B$9</f>
        <v>4253.45769652845</v>
      </c>
      <c r="K3870" s="10" t="n">
        <f aca="false">LOG10(G3870)</f>
        <v>3.64630568028476</v>
      </c>
      <c r="L3870" s="10" t="n">
        <f aca="false">LOG10(C3870)</f>
        <v>4.71307091444408</v>
      </c>
    </row>
    <row r="3871" customFormat="false" ht="15" hidden="false" customHeight="false" outlineLevel="0" collapsed="false">
      <c r="A3871" s="5" t="n">
        <v>44246</v>
      </c>
      <c r="B3871" s="6" t="n">
        <v>51650.07</v>
      </c>
      <c r="C3871" s="6" t="n">
        <v>55820.5</v>
      </c>
      <c r="D3871" s="7" t="n">
        <f aca="false">(L3871-(설정!$B$5+설정!$B$4*K3871))/설정!$B$6</f>
        <v>1.70585182968359</v>
      </c>
      <c r="E3871" s="8" t="n">
        <f aca="false">H3871*설정!$B$8</f>
        <v>34193.6088162333</v>
      </c>
      <c r="F3871" s="8" t="n">
        <f aca="false">H3871*설정!$B$9</f>
        <v>68468.9636918778</v>
      </c>
      <c r="G3871" s="9" t="n">
        <f aca="false">A3871-설정!$B$3</f>
        <v>4430</v>
      </c>
      <c r="H3871" s="8" t="n">
        <f aca="false">10^(설정!$B$5+설정!$B$4*K3871)</f>
        <v>17076.3922927066</v>
      </c>
      <c r="I3871" s="8" t="n">
        <f aca="false">H3871/설정!$B$8</f>
        <v>8528.00227380419</v>
      </c>
      <c r="J3871" s="8" t="n">
        <f aca="false">H3871/설정!$B$9</f>
        <v>4258.9102859315</v>
      </c>
      <c r="K3871" s="10" t="n">
        <f aca="false">LOG10(G3871)</f>
        <v>3.64640372622307</v>
      </c>
      <c r="L3871" s="10" t="n">
        <f aca="false">LOG10(C3871)</f>
        <v>4.74679372226849</v>
      </c>
    </row>
    <row r="3872" customFormat="false" ht="15" hidden="false" customHeight="false" outlineLevel="0" collapsed="false">
      <c r="A3872" s="5" t="n">
        <v>44247</v>
      </c>
      <c r="B3872" s="6" t="n">
        <v>55820.5</v>
      </c>
      <c r="C3872" s="6" t="n">
        <v>55861.82</v>
      </c>
      <c r="D3872" s="7" t="n">
        <f aca="false">(L3872-(설정!$B$5+설정!$B$4*K3872))/설정!$B$6</f>
        <v>1.70507288601666</v>
      </c>
      <c r="E3872" s="8" t="n">
        <f aca="false">H3872*설정!$B$8</f>
        <v>34237.4323625248</v>
      </c>
      <c r="F3872" s="8" t="n">
        <f aca="false">H3872*설정!$B$9</f>
        <v>68556.7155526425</v>
      </c>
      <c r="G3872" s="9" t="n">
        <f aca="false">A3872-설정!$B$3</f>
        <v>4431</v>
      </c>
      <c r="H3872" s="8" t="n">
        <f aca="false">10^(설정!$B$5+설정!$B$4*K3872)</f>
        <v>17098.277905078</v>
      </c>
      <c r="I3872" s="8" t="n">
        <f aca="false">H3872/설정!$B$8</f>
        <v>8538.93201521957</v>
      </c>
      <c r="J3872" s="8" t="n">
        <f aca="false">H3872/설정!$B$9</f>
        <v>4264.36863205313</v>
      </c>
      <c r="K3872" s="10" t="n">
        <f aca="false">LOG10(G3872)</f>
        <v>3.64650175003161</v>
      </c>
      <c r="L3872" s="10" t="n">
        <f aca="false">LOG10(C3872)</f>
        <v>4.74711508108</v>
      </c>
    </row>
    <row r="3873" customFormat="false" ht="15" hidden="false" customHeight="false" outlineLevel="0" collapsed="false">
      <c r="A3873" s="5" t="n">
        <v>44248</v>
      </c>
      <c r="B3873" s="6" t="n">
        <v>55861.82</v>
      </c>
      <c r="C3873" s="6" t="n">
        <v>57500.72</v>
      </c>
      <c r="D3873" s="7" t="n">
        <f aca="false">(L3873-(설정!$B$5+설정!$B$4*K3873))/설정!$B$6</f>
        <v>1.74487433188959</v>
      </c>
      <c r="E3873" s="8" t="n">
        <f aca="false">H3873*설정!$B$8</f>
        <v>34281.3021662616</v>
      </c>
      <c r="F3873" s="8" t="n">
        <f aca="false">H3873*설정!$B$9</f>
        <v>68644.5600388845</v>
      </c>
      <c r="G3873" s="9" t="n">
        <f aca="false">A3873-설정!$B$3</f>
        <v>4432</v>
      </c>
      <c r="H3873" s="8" t="n">
        <f aca="false">10^(설정!$B$5+설정!$B$4*K3873)</f>
        <v>17120.1866185583</v>
      </c>
      <c r="I3873" s="8" t="n">
        <f aca="false">H3873/설정!$B$8</f>
        <v>8549.87329339904</v>
      </c>
      <c r="J3873" s="8" t="n">
        <f aca="false">H3873/설정!$B$9</f>
        <v>4269.83273966987</v>
      </c>
      <c r="K3873" s="10" t="n">
        <f aca="false">LOG10(G3873)</f>
        <v>3.64659975172037</v>
      </c>
      <c r="L3873" s="10" t="n">
        <f aca="false">LOG10(C3873)</f>
        <v>4.75967328277779</v>
      </c>
    </row>
    <row r="3874" customFormat="false" ht="15" hidden="false" customHeight="false" outlineLevel="0" collapsed="false">
      <c r="A3874" s="5" t="n">
        <v>44249</v>
      </c>
      <c r="B3874" s="6" t="n">
        <v>57500.72</v>
      </c>
      <c r="C3874" s="6" t="n">
        <v>53952.15</v>
      </c>
      <c r="D3874" s="7" t="n">
        <f aca="false">(L3874-(설정!$B$5+설정!$B$4*K3874))/설정!$B$6</f>
        <v>1.65128907266424</v>
      </c>
      <c r="E3874" s="8" t="n">
        <f aca="false">H3874*설정!$B$8</f>
        <v>34325.2182658165</v>
      </c>
      <c r="F3874" s="8" t="n">
        <f aca="false">H3874*설정!$B$9</f>
        <v>68732.4972274414</v>
      </c>
      <c r="G3874" s="9" t="n">
        <f aca="false">A3874-설정!$B$3</f>
        <v>4433</v>
      </c>
      <c r="H3874" s="8" t="n">
        <f aca="false">10^(설정!$B$5+설정!$B$4*K3874)</f>
        <v>17142.1184523111</v>
      </c>
      <c r="I3874" s="8" t="n">
        <f aca="false">H3874/설정!$B$8</f>
        <v>8560.82611791294</v>
      </c>
      <c r="J3874" s="8" t="n">
        <f aca="false">H3874/설정!$B$9</f>
        <v>4275.30261356114</v>
      </c>
      <c r="K3874" s="10" t="n">
        <f aca="false">LOG10(G3874)</f>
        <v>3.64669773129933</v>
      </c>
      <c r="L3874" s="10" t="n">
        <f aca="false">LOG10(C3874)</f>
        <v>4.7320087560538</v>
      </c>
    </row>
    <row r="3875" customFormat="false" ht="15" hidden="false" customHeight="false" outlineLevel="0" collapsed="false">
      <c r="A3875" s="5" t="n">
        <v>44250</v>
      </c>
      <c r="B3875" s="6" t="n">
        <v>53952.15</v>
      </c>
      <c r="C3875" s="6" t="n">
        <v>48560.49</v>
      </c>
      <c r="D3875" s="7" t="n">
        <f aca="false">(L3875-(설정!$B$5+설정!$B$4*K3875))/설정!$B$6</f>
        <v>1.49780955208516</v>
      </c>
      <c r="E3875" s="8" t="n">
        <f aca="false">H3875*설정!$B$8</f>
        <v>34369.1806995858</v>
      </c>
      <c r="F3875" s="8" t="n">
        <f aca="false">H3875*설정!$B$9</f>
        <v>68820.5271951975</v>
      </c>
      <c r="G3875" s="9" t="n">
        <f aca="false">A3875-설정!$B$3</f>
        <v>4434</v>
      </c>
      <c r="H3875" s="8" t="n">
        <f aca="false">10^(설정!$B$5+설정!$B$4*K3875)</f>
        <v>17164.0734255115</v>
      </c>
      <c r="I3875" s="8" t="n">
        <f aca="false">H3875/설정!$B$8</f>
        <v>8571.79049833741</v>
      </c>
      <c r="J3875" s="8" t="n">
        <f aca="false">H3875/설정!$B$9</f>
        <v>4280.77825850932</v>
      </c>
      <c r="K3875" s="10" t="n">
        <f aca="false">LOG10(G3875)</f>
        <v>3.64679568877847</v>
      </c>
      <c r="L3875" s="10" t="n">
        <f aca="false">LOG10(C3875)</f>
        <v>4.68628306034114</v>
      </c>
    </row>
    <row r="3876" customFormat="false" ht="15" hidden="false" customHeight="false" outlineLevel="0" collapsed="false">
      <c r="A3876" s="5" t="n">
        <v>44251</v>
      </c>
      <c r="B3876" s="6" t="n">
        <v>48560.49</v>
      </c>
      <c r="C3876" s="6" t="n">
        <v>49567.35</v>
      </c>
      <c r="D3876" s="7" t="n">
        <f aca="false">(L3876-(설정!$B$5+설정!$B$4*K3876))/설정!$B$6</f>
        <v>1.52552278996123</v>
      </c>
      <c r="E3876" s="8" t="n">
        <f aca="false">H3876*설정!$B$8</f>
        <v>34413.1895059884</v>
      </c>
      <c r="F3876" s="8" t="n">
        <f aca="false">H3876*설정!$B$9</f>
        <v>68908.6500190823</v>
      </c>
      <c r="G3876" s="9" t="n">
        <f aca="false">A3876-설정!$B$3</f>
        <v>4435</v>
      </c>
      <c r="H3876" s="8" t="n">
        <f aca="false">10^(설정!$B$5+설정!$B$4*K3876)</f>
        <v>17186.0515573461</v>
      </c>
      <c r="I3876" s="8" t="n">
        <f aca="false">H3876/설정!$B$8</f>
        <v>8582.76644425423</v>
      </c>
      <c r="J3876" s="8" t="n">
        <f aca="false">H3876/설정!$B$9</f>
        <v>4286.25967929958</v>
      </c>
      <c r="K3876" s="10" t="n">
        <f aca="false">LOG10(G3876)</f>
        <v>3.64689362416775</v>
      </c>
      <c r="L3876" s="10" t="n">
        <f aca="false">LOG10(C3876)</f>
        <v>4.69519570100842</v>
      </c>
    </row>
    <row r="3877" customFormat="false" ht="15" hidden="false" customHeight="false" outlineLevel="0" collapsed="false">
      <c r="A3877" s="5" t="n">
        <v>44252</v>
      </c>
      <c r="B3877" s="6" t="n">
        <v>49567.35</v>
      </c>
      <c r="C3877" s="6" t="n">
        <v>47568.13</v>
      </c>
      <c r="D3877" s="7" t="n">
        <f aca="false">(L3877-(설정!$B$5+설정!$B$4*K3877))/설정!$B$6</f>
        <v>1.46438760188719</v>
      </c>
      <c r="E3877" s="8" t="n">
        <f aca="false">H3877*설정!$B$8</f>
        <v>34457.2447234669</v>
      </c>
      <c r="F3877" s="8" t="n">
        <f aca="false">H3877*설정!$B$9</f>
        <v>68996.8657760732</v>
      </c>
      <c r="G3877" s="9" t="n">
        <f aca="false">A3877-설정!$B$3</f>
        <v>4436</v>
      </c>
      <c r="H3877" s="8" t="n">
        <f aca="false">10^(설정!$B$5+설정!$B$4*K3877)</f>
        <v>17208.0528670133</v>
      </c>
      <c r="I3877" s="8" t="n">
        <f aca="false">H3877/설정!$B$8</f>
        <v>8593.75396525118</v>
      </c>
      <c r="J3877" s="8" t="n">
        <f aca="false">H3877/설정!$B$9</f>
        <v>4291.74688072008</v>
      </c>
      <c r="K3877" s="10" t="n">
        <f aca="false">LOG10(G3877)</f>
        <v>3.64699153747712</v>
      </c>
      <c r="L3877" s="10" t="n">
        <f aca="false">LOG10(C3877)</f>
        <v>4.67731607875553</v>
      </c>
    </row>
    <row r="3878" customFormat="false" ht="15" hidden="false" customHeight="false" outlineLevel="0" collapsed="false">
      <c r="A3878" s="5" t="n">
        <v>44253</v>
      </c>
      <c r="B3878" s="6" t="n">
        <v>47568.13</v>
      </c>
      <c r="C3878" s="6" t="n">
        <v>46231.77</v>
      </c>
      <c r="D3878" s="7" t="n">
        <f aca="false">(L3878-(설정!$B$5+설정!$B$4*K3878))/설정!$B$6</f>
        <v>1.4215054770858</v>
      </c>
      <c r="E3878" s="8" t="n">
        <f aca="false">H3878*설정!$B$8</f>
        <v>34501.346390487</v>
      </c>
      <c r="F3878" s="8" t="n">
        <f aca="false">H3878*설정!$B$9</f>
        <v>69085.1745431935</v>
      </c>
      <c r="G3878" s="9" t="n">
        <f aca="false">A3878-설정!$B$3</f>
        <v>4437</v>
      </c>
      <c r="H3878" s="8" t="n">
        <f aca="false">10^(설정!$B$5+설정!$B$4*K3878)</f>
        <v>17230.0773737229</v>
      </c>
      <c r="I3878" s="8" t="n">
        <f aca="false">H3878/설정!$B$8</f>
        <v>8604.75307092171</v>
      </c>
      <c r="J3878" s="8" t="n">
        <f aca="false">H3878/설정!$B$9</f>
        <v>4297.23986756181</v>
      </c>
      <c r="K3878" s="10" t="n">
        <f aca="false">LOG10(G3878)</f>
        <v>3.64708942871656</v>
      </c>
      <c r="L3878" s="10" t="n">
        <f aca="false">LOG10(C3878)</f>
        <v>4.66494052087736</v>
      </c>
    </row>
    <row r="3879" customFormat="false" ht="15" hidden="false" customHeight="false" outlineLevel="0" collapsed="false">
      <c r="A3879" s="5" t="n">
        <v>44254</v>
      </c>
      <c r="B3879" s="6" t="n">
        <v>46231.77</v>
      </c>
      <c r="C3879" s="6" t="n">
        <v>45834.51</v>
      </c>
      <c r="D3879" s="7" t="n">
        <f aca="false">(L3879-(설정!$B$5+설정!$B$4*K3879))/설정!$B$6</f>
        <v>1.40723482266722</v>
      </c>
      <c r="E3879" s="8" t="n">
        <f aca="false">H3879*설정!$B$8</f>
        <v>34545.494545537</v>
      </c>
      <c r="F3879" s="8" t="n">
        <f aca="false">H3879*설정!$B$9</f>
        <v>69173.5763975114</v>
      </c>
      <c r="G3879" s="9" t="n">
        <f aca="false">A3879-설정!$B$3</f>
        <v>4438</v>
      </c>
      <c r="H3879" s="8" t="n">
        <f aca="false">10^(설정!$B$5+설정!$B$4*K3879)</f>
        <v>17252.125096696</v>
      </c>
      <c r="I3879" s="8" t="n">
        <f aca="false">H3879/설정!$B$8</f>
        <v>8615.76377086489</v>
      </c>
      <c r="J3879" s="8" t="n">
        <f aca="false">H3879/설정!$B$9</f>
        <v>4302.73864461858</v>
      </c>
      <c r="K3879" s="10" t="n">
        <f aca="false">LOG10(G3879)</f>
        <v>3.64718729789599</v>
      </c>
      <c r="L3879" s="10" t="n">
        <f aca="false">LOG10(C3879)</f>
        <v>4.66119259282729</v>
      </c>
    </row>
    <row r="3880" customFormat="false" ht="15" hidden="false" customHeight="false" outlineLevel="0" collapsed="false">
      <c r="A3880" s="5" t="n">
        <v>44255</v>
      </c>
      <c r="B3880" s="6" t="n">
        <v>45834.51</v>
      </c>
      <c r="C3880" s="6" t="n">
        <v>45359.46</v>
      </c>
      <c r="D3880" s="7" t="n">
        <f aca="false">(L3880-(설정!$B$5+설정!$B$4*K3880))/설정!$B$6</f>
        <v>1.39038858536048</v>
      </c>
      <c r="E3880" s="8" t="n">
        <f aca="false">H3880*설정!$B$8</f>
        <v>34589.6892271289</v>
      </c>
      <c r="F3880" s="8" t="n">
        <f aca="false">H3880*설정!$B$9</f>
        <v>69262.0714161434</v>
      </c>
      <c r="G3880" s="9" t="n">
        <f aca="false">A3880-설정!$B$3</f>
        <v>4439</v>
      </c>
      <c r="H3880" s="8" t="n">
        <f aca="false">10^(설정!$B$5+설정!$B$4*K3880)</f>
        <v>17274.1960551658</v>
      </c>
      <c r="I3880" s="8" t="n">
        <f aca="false">H3880/설정!$B$8</f>
        <v>8626.7860746858</v>
      </c>
      <c r="J3880" s="8" t="n">
        <f aca="false">H3880/설정!$B$9</f>
        <v>4308.2432166872</v>
      </c>
      <c r="K3880" s="10" t="n">
        <f aca="false">LOG10(G3880)</f>
        <v>3.64728514502537</v>
      </c>
      <c r="L3880" s="10" t="n">
        <f aca="false">LOG10(C3880)</f>
        <v>4.65666787568167</v>
      </c>
    </row>
    <row r="3881" customFormat="false" ht="15" hidden="false" customHeight="false" outlineLevel="0" collapsed="false">
      <c r="A3881" s="5" t="n">
        <v>44256</v>
      </c>
      <c r="B3881" s="6" t="n">
        <v>45359.46</v>
      </c>
      <c r="C3881" s="6" t="n">
        <v>49634.45</v>
      </c>
      <c r="D3881" s="7" t="n">
        <f aca="false">(L3881-(설정!$B$5+설정!$B$4*K3881))/설정!$B$6</f>
        <v>1.51826246657429</v>
      </c>
      <c r="E3881" s="8" t="n">
        <f aca="false">H3881*설정!$B$8</f>
        <v>34633.9304737983</v>
      </c>
      <c r="F3881" s="8" t="n">
        <f aca="false">H3881*설정!$B$9</f>
        <v>69350.6596762529</v>
      </c>
      <c r="G3881" s="9" t="n">
        <f aca="false">A3881-설정!$B$3</f>
        <v>4440</v>
      </c>
      <c r="H3881" s="8" t="n">
        <f aca="false">10^(설정!$B$5+설정!$B$4*K3881)</f>
        <v>17296.290268377</v>
      </c>
      <c r="I3881" s="8" t="n">
        <f aca="false">H3881/설정!$B$8</f>
        <v>8637.81999199533</v>
      </c>
      <c r="J3881" s="8" t="n">
        <f aca="false">H3881/설정!$B$9</f>
        <v>4313.75358856739</v>
      </c>
      <c r="K3881" s="10" t="n">
        <f aca="false">LOG10(G3881)</f>
        <v>3.64738297011462</v>
      </c>
      <c r="L3881" s="10" t="n">
        <f aca="false">LOG10(C3881)</f>
        <v>4.69578321381927</v>
      </c>
    </row>
    <row r="3882" customFormat="false" ht="15" hidden="false" customHeight="false" outlineLevel="0" collapsed="false">
      <c r="A3882" s="5" t="n">
        <v>44257</v>
      </c>
      <c r="B3882" s="6" t="n">
        <v>49634.45</v>
      </c>
      <c r="C3882" s="6" t="n">
        <v>48304.71</v>
      </c>
      <c r="D3882" s="7" t="n">
        <f aca="false">(L3882-(설정!$B$5+설정!$B$4*K3882))/설정!$B$6</f>
        <v>1.47731145063989</v>
      </c>
      <c r="E3882" s="8" t="n">
        <f aca="false">H3882*설정!$B$8</f>
        <v>34678.2183241032</v>
      </c>
      <c r="F3882" s="8" t="n">
        <f aca="false">H3882*설정!$B$9</f>
        <v>69439.3412550477</v>
      </c>
      <c r="G3882" s="9" t="n">
        <f aca="false">A3882-설정!$B$3</f>
        <v>4441</v>
      </c>
      <c r="H3882" s="8" t="n">
        <f aca="false">10^(설정!$B$5+설정!$B$4*K3882)</f>
        <v>17318.4077555855</v>
      </c>
      <c r="I3882" s="8" t="n">
        <f aca="false">H3882/설정!$B$8</f>
        <v>8648.86553240996</v>
      </c>
      <c r="J3882" s="8" t="n">
        <f aca="false">H3882/설정!$B$9</f>
        <v>4319.26976506162</v>
      </c>
      <c r="K3882" s="10" t="n">
        <f aca="false">LOG10(G3882)</f>
        <v>3.64748077317368</v>
      </c>
      <c r="L3882" s="10" t="n">
        <f aca="false">LOG10(C3882)</f>
        <v>4.68398947914242</v>
      </c>
    </row>
    <row r="3883" customFormat="false" ht="15" hidden="false" customHeight="false" outlineLevel="0" collapsed="false">
      <c r="A3883" s="5" t="n">
        <v>44258</v>
      </c>
      <c r="B3883" s="6" t="n">
        <v>48304.71</v>
      </c>
      <c r="C3883" s="6" t="n">
        <v>50690.47</v>
      </c>
      <c r="D3883" s="7" t="n">
        <f aca="false">(L3883-(설정!$B$5+설정!$B$4*K3883))/설정!$B$6</f>
        <v>1.54490239138566</v>
      </c>
      <c r="E3883" s="8" t="n">
        <f aca="false">H3883*설정!$B$8</f>
        <v>34722.5528166256</v>
      </c>
      <c r="F3883" s="8" t="n">
        <f aca="false">H3883*설정!$B$9</f>
        <v>69528.1162297844</v>
      </c>
      <c r="G3883" s="9" t="n">
        <f aca="false">A3883-설정!$B$3</f>
        <v>4442</v>
      </c>
      <c r="H3883" s="8" t="n">
        <f aca="false">10^(설정!$B$5+설정!$B$4*K3883)</f>
        <v>17340.5485360594</v>
      </c>
      <c r="I3883" s="8" t="n">
        <f aca="false">H3883/설정!$B$8</f>
        <v>8659.92270555221</v>
      </c>
      <c r="J3883" s="8" t="n">
        <f aca="false">H3883/설정!$B$9</f>
        <v>4324.79175097543</v>
      </c>
      <c r="K3883" s="10" t="n">
        <f aca="false">LOG10(G3883)</f>
        <v>3.64757855421246</v>
      </c>
      <c r="L3883" s="10" t="n">
        <f aca="false">LOG10(C3883)</f>
        <v>4.70492631800305</v>
      </c>
    </row>
    <row r="3884" customFormat="false" ht="15" hidden="false" customHeight="false" outlineLevel="0" collapsed="false">
      <c r="A3884" s="5" t="n">
        <v>44259</v>
      </c>
      <c r="B3884" s="6" t="n">
        <v>50690.47</v>
      </c>
      <c r="C3884" s="6" t="n">
        <v>48472.8</v>
      </c>
      <c r="D3884" s="7" t="n">
        <f aca="false">(L3884-(설정!$B$5+설정!$B$4*K3884))/설정!$B$6</f>
        <v>1.47863465761727</v>
      </c>
      <c r="E3884" s="8" t="n">
        <f aca="false">H3884*설정!$B$8</f>
        <v>34766.9339899699</v>
      </c>
      <c r="F3884" s="8" t="n">
        <f aca="false">H3884*설정!$B$9</f>
        <v>69616.9846777637</v>
      </c>
      <c r="G3884" s="9" t="n">
        <f aca="false">A3884-설정!$B$3</f>
        <v>4443</v>
      </c>
      <c r="H3884" s="8" t="n">
        <f aca="false">10^(설정!$B$5+설정!$B$4*K3884)</f>
        <v>17362.7126290778</v>
      </c>
      <c r="I3884" s="8" t="n">
        <f aca="false">H3884/설정!$B$8</f>
        <v>8670.9915210501</v>
      </c>
      <c r="J3884" s="8" t="n">
        <f aca="false">H3884/설정!$B$9</f>
        <v>4330.31955111707</v>
      </c>
      <c r="K3884" s="10" t="n">
        <f aca="false">LOG10(G3884)</f>
        <v>3.64767631324087</v>
      </c>
      <c r="L3884" s="10" t="n">
        <f aca="false">LOG10(C3884)</f>
        <v>4.68549810718773</v>
      </c>
    </row>
    <row r="3885" customFormat="false" ht="15" hidden="false" customHeight="false" outlineLevel="0" collapsed="false">
      <c r="A3885" s="5" t="n">
        <v>44260</v>
      </c>
      <c r="B3885" s="6" t="n">
        <v>48472.8</v>
      </c>
      <c r="C3885" s="6" t="n">
        <v>48800.82</v>
      </c>
      <c r="D3885" s="7" t="n">
        <f aca="false">(L3885-(설정!$B$5+설정!$B$4*K3885))/설정!$B$6</f>
        <v>1.4865086442538</v>
      </c>
      <c r="E3885" s="8" t="n">
        <f aca="false">H3885*설정!$B$8</f>
        <v>34811.3618827647</v>
      </c>
      <c r="F3885" s="8" t="n">
        <f aca="false">H3885*설정!$B$9</f>
        <v>69705.9466763355</v>
      </c>
      <c r="G3885" s="9" t="n">
        <f aca="false">A3885-설정!$B$3</f>
        <v>4444</v>
      </c>
      <c r="H3885" s="8" t="n">
        <f aca="false">10^(설정!$B$5+설정!$B$4*K3885)</f>
        <v>17384.9000539319</v>
      </c>
      <c r="I3885" s="8" t="n">
        <f aca="false">H3885/설정!$B$8</f>
        <v>8682.07198853777</v>
      </c>
      <c r="J3885" s="8" t="n">
        <f aca="false">H3885/설정!$B$9</f>
        <v>4335.85317029786</v>
      </c>
      <c r="K3885" s="10" t="n">
        <f aca="false">LOG10(G3885)</f>
        <v>3.64777405026883</v>
      </c>
      <c r="L3885" s="10" t="n">
        <f aca="false">LOG10(C3885)</f>
        <v>4.68842711951261</v>
      </c>
    </row>
    <row r="3886" customFormat="false" ht="15" hidden="false" customHeight="false" outlineLevel="0" collapsed="false">
      <c r="A3886" s="5" t="n">
        <v>44261</v>
      </c>
      <c r="B3886" s="6" t="n">
        <v>48800.82</v>
      </c>
      <c r="C3886" s="6" t="n">
        <v>48970.52</v>
      </c>
      <c r="D3886" s="7" t="n">
        <f aca="false">(L3886-(설정!$B$5+설정!$B$4*K3886))/설정!$B$6</f>
        <v>1.48966932638183</v>
      </c>
      <c r="E3886" s="8" t="n">
        <f aca="false">H3886*설정!$B$8</f>
        <v>34855.8365336608</v>
      </c>
      <c r="F3886" s="8" t="n">
        <f aca="false">H3886*설정!$B$9</f>
        <v>69795.0023028938</v>
      </c>
      <c r="G3886" s="9" t="n">
        <f aca="false">A3886-설정!$B$3</f>
        <v>4445</v>
      </c>
      <c r="H3886" s="8" t="n">
        <f aca="false">10^(설정!$B$5+설정!$B$4*K3886)</f>
        <v>17407.1108299242</v>
      </c>
      <c r="I3886" s="8" t="n">
        <f aca="false">H3886/설정!$B$8</f>
        <v>8693.16411765487</v>
      </c>
      <c r="J3886" s="8" t="n">
        <f aca="false">H3886/설정!$B$9</f>
        <v>4341.39261333187</v>
      </c>
      <c r="K3886" s="10" t="n">
        <f aca="false">LOG10(G3886)</f>
        <v>3.64787176530623</v>
      </c>
      <c r="L3886" s="10" t="n">
        <f aca="false">LOG10(C3886)</f>
        <v>4.6899347156566</v>
      </c>
    </row>
    <row r="3887" customFormat="false" ht="15" hidden="false" customHeight="false" outlineLevel="0" collapsed="false">
      <c r="A3887" s="5" t="n">
        <v>44262</v>
      </c>
      <c r="B3887" s="6" t="n">
        <v>48970.52</v>
      </c>
      <c r="C3887" s="6" t="n">
        <v>51086.47</v>
      </c>
      <c r="D3887" s="7" t="n">
        <f aca="false">(L3887-(설정!$B$5+설정!$B$4*K3887))/설정!$B$6</f>
        <v>1.54875364892932</v>
      </c>
      <c r="E3887" s="8" t="n">
        <f aca="false">H3887*설정!$B$8</f>
        <v>34900.3579813335</v>
      </c>
      <c r="F3887" s="8" t="n">
        <f aca="false">H3887*설정!$B$9</f>
        <v>69884.1516348813</v>
      </c>
      <c r="G3887" s="9" t="n">
        <f aca="false">A3887-설정!$B$3</f>
        <v>4446</v>
      </c>
      <c r="H3887" s="8" t="n">
        <f aca="false">10^(설정!$B$5+설정!$B$4*K3887)</f>
        <v>17429.344976369</v>
      </c>
      <c r="I3887" s="8" t="n">
        <f aca="false">H3887/설정!$B$8</f>
        <v>8704.2679180471</v>
      </c>
      <c r="J3887" s="8" t="n">
        <f aca="false">H3887/설정!$B$9</f>
        <v>4346.9378850362</v>
      </c>
      <c r="K3887" s="10" t="n">
        <f aca="false">LOG10(G3887)</f>
        <v>3.64796945836297</v>
      </c>
      <c r="L3887" s="10" t="n">
        <f aca="false">LOG10(C3887)</f>
        <v>4.70830589460855</v>
      </c>
    </row>
    <row r="3888" customFormat="false" ht="15" hidden="false" customHeight="false" outlineLevel="0" collapsed="false">
      <c r="A3888" s="5" t="n">
        <v>44263</v>
      </c>
      <c r="B3888" s="6" t="n">
        <v>51086.47</v>
      </c>
      <c r="C3888" s="6" t="n">
        <v>52088.48</v>
      </c>
      <c r="D3888" s="7" t="n">
        <f aca="false">(L3888-(설정!$B$5+설정!$B$4*K3888))/설정!$B$6</f>
        <v>1.57489052168938</v>
      </c>
      <c r="E3888" s="8" t="n">
        <f aca="false">H3888*설정!$B$8</f>
        <v>34944.9262644807</v>
      </c>
      <c r="F3888" s="8" t="n">
        <f aca="false">H3888*설정!$B$9</f>
        <v>69973.3947497865</v>
      </c>
      <c r="G3888" s="9" t="n">
        <f aca="false">A3888-설정!$B$3</f>
        <v>4447</v>
      </c>
      <c r="H3888" s="8" t="n">
        <f aca="false">10^(설정!$B$5+설정!$B$4*K3888)</f>
        <v>17451.6025125923</v>
      </c>
      <c r="I3888" s="8" t="n">
        <f aca="false">H3888/설정!$B$8</f>
        <v>8715.38339936588</v>
      </c>
      <c r="J3888" s="8" t="n">
        <f aca="false">H3888/설정!$B$9</f>
        <v>4352.4889902308</v>
      </c>
      <c r="K3888" s="10" t="n">
        <f aca="false">LOG10(G3888)</f>
        <v>3.64806712944893</v>
      </c>
      <c r="L3888" s="10" t="n">
        <f aca="false">LOG10(C3888)</f>
        <v>4.71674168441976</v>
      </c>
    </row>
    <row r="3889" customFormat="false" ht="15" hidden="false" customHeight="false" outlineLevel="0" collapsed="false">
      <c r="A3889" s="5" t="n">
        <v>44264</v>
      </c>
      <c r="B3889" s="6" t="n">
        <v>52088.48</v>
      </c>
      <c r="C3889" s="6" t="n">
        <v>54739.14</v>
      </c>
      <c r="D3889" s="7" t="n">
        <f aca="false">(L3889-(설정!$B$5+설정!$B$4*K3889))/설정!$B$6</f>
        <v>1.64453816180785</v>
      </c>
      <c r="E3889" s="8" t="n">
        <f aca="false">H3889*설정!$B$8</f>
        <v>34989.5414218233</v>
      </c>
      <c r="F3889" s="8" t="n">
        <f aca="false">H3889*설정!$B$9</f>
        <v>70062.731725144</v>
      </c>
      <c r="G3889" s="9" t="n">
        <f aca="false">A3889-설정!$B$3</f>
        <v>4448</v>
      </c>
      <c r="H3889" s="8" t="n">
        <f aca="false">10^(설정!$B$5+설정!$B$4*K3889)</f>
        <v>17473.8834579315</v>
      </c>
      <c r="I3889" s="8" t="n">
        <f aca="false">H3889/설정!$B$8</f>
        <v>8726.51057126835</v>
      </c>
      <c r="J3889" s="8" t="n">
        <f aca="false">H3889/설정!$B$9</f>
        <v>4358.04593373846</v>
      </c>
      <c r="K3889" s="10" t="n">
        <f aca="false">LOG10(G3889)</f>
        <v>3.648164778574</v>
      </c>
      <c r="L3889" s="10" t="n">
        <f aca="false">LOG10(C3889)</f>
        <v>4.73829796997969</v>
      </c>
    </row>
    <row r="3890" customFormat="false" ht="15" hidden="false" customHeight="false" outlineLevel="0" collapsed="false">
      <c r="A3890" s="5" t="n">
        <v>44265</v>
      </c>
      <c r="B3890" s="6" t="n">
        <v>54739.14</v>
      </c>
      <c r="C3890" s="6" t="n">
        <v>56116.04</v>
      </c>
      <c r="D3890" s="7" t="n">
        <f aca="false">(L3890-(설정!$B$5+설정!$B$4*K3890))/설정!$B$6</f>
        <v>1.67847975933938</v>
      </c>
      <c r="E3890" s="8" t="n">
        <f aca="false">H3890*설정!$B$8</f>
        <v>35034.2034921057</v>
      </c>
      <c r="F3890" s="8" t="n">
        <f aca="false">H3890*설정!$B$9</f>
        <v>70152.162638535</v>
      </c>
      <c r="G3890" s="9" t="n">
        <f aca="false">A3890-설정!$B$3</f>
        <v>4449</v>
      </c>
      <c r="H3890" s="8" t="n">
        <f aca="false">10^(설정!$B$5+설정!$B$4*K3890)</f>
        <v>17496.1878317356</v>
      </c>
      <c r="I3890" s="8" t="n">
        <f aca="false">H3890/설정!$B$8</f>
        <v>8737.64944341747</v>
      </c>
      <c r="J3890" s="8" t="n">
        <f aca="false">H3890/설정!$B$9</f>
        <v>4363.60872038491</v>
      </c>
      <c r="K3890" s="10" t="n">
        <f aca="false">LOG10(G3890)</f>
        <v>3.64826240574804</v>
      </c>
      <c r="L3890" s="10" t="n">
        <f aca="false">LOG10(C3890)</f>
        <v>4.74908701611918</v>
      </c>
    </row>
    <row r="3891" customFormat="false" ht="15" hidden="false" customHeight="false" outlineLevel="0" collapsed="false">
      <c r="A3891" s="5" t="n">
        <v>44266</v>
      </c>
      <c r="B3891" s="6" t="n">
        <v>56116.04</v>
      </c>
      <c r="C3891" s="6" t="n">
        <v>57847.25</v>
      </c>
      <c r="D3891" s="7" t="n">
        <f aca="false">(L3891-(설정!$B$5+설정!$B$4*K3891))/설정!$B$6</f>
        <v>1.72040275152362</v>
      </c>
      <c r="E3891" s="8" t="n">
        <f aca="false">H3891*설정!$B$8</f>
        <v>35078.9125140961</v>
      </c>
      <c r="F3891" s="8" t="n">
        <f aca="false">H3891*설정!$B$9</f>
        <v>70241.6875675887</v>
      </c>
      <c r="G3891" s="9" t="n">
        <f aca="false">A3891-설정!$B$3</f>
        <v>4450</v>
      </c>
      <c r="H3891" s="8" t="n">
        <f aca="false">10^(설정!$B$5+설정!$B$4*K3891)</f>
        <v>17518.5156533655</v>
      </c>
      <c r="I3891" s="8" t="n">
        <f aca="false">H3891/설정!$B$8</f>
        <v>8748.80002548218</v>
      </c>
      <c r="J3891" s="8" t="n">
        <f aca="false">H3891/설정!$B$9</f>
        <v>4369.17735499883</v>
      </c>
      <c r="K3891" s="10" t="n">
        <f aca="false">LOG10(G3891)</f>
        <v>3.64836001098093</v>
      </c>
      <c r="L3891" s="10" t="n">
        <f aca="false">LOG10(C3891)</f>
        <v>4.76228271785626</v>
      </c>
    </row>
    <row r="3892" customFormat="false" ht="15" hidden="false" customHeight="false" outlineLevel="0" collapsed="false">
      <c r="A3892" s="5" t="n">
        <v>44267</v>
      </c>
      <c r="B3892" s="6" t="n">
        <v>57847.25</v>
      </c>
      <c r="C3892" s="6" t="n">
        <v>57334.64</v>
      </c>
      <c r="D3892" s="7" t="n">
        <f aca="false">(L3892-(설정!$B$5+설정!$B$4*K3892))/설정!$B$6</f>
        <v>1.70574715907429</v>
      </c>
      <c r="E3892" s="8" t="n">
        <f aca="false">H3892*설정!$B$8</f>
        <v>35123.6685265854</v>
      </c>
      <c r="F3892" s="8" t="n">
        <f aca="false">H3892*설정!$B$9</f>
        <v>70331.3065899793</v>
      </c>
      <c r="G3892" s="9" t="n">
        <f aca="false">A3892-설정!$B$3</f>
        <v>4451</v>
      </c>
      <c r="H3892" s="8" t="n">
        <f aca="false">10^(설정!$B$5+설정!$B$4*K3892)</f>
        <v>17540.8669421935</v>
      </c>
      <c r="I3892" s="8" t="n">
        <f aca="false">H3892/설정!$B$8</f>
        <v>8759.96232713703</v>
      </c>
      <c r="J3892" s="8" t="n">
        <f aca="false">H3892/설정!$B$9</f>
        <v>4374.75184241173</v>
      </c>
      <c r="K3892" s="10" t="n">
        <f aca="false">LOG10(G3892)</f>
        <v>3.64845759428252</v>
      </c>
      <c r="L3892" s="10" t="n">
        <f aca="false">LOG10(C3892)</f>
        <v>4.75841708994934</v>
      </c>
    </row>
    <row r="3893" customFormat="false" ht="15" hidden="false" customHeight="false" outlineLevel="0" collapsed="false">
      <c r="A3893" s="5" t="n">
        <v>44268</v>
      </c>
      <c r="B3893" s="6" t="n">
        <v>57334.64</v>
      </c>
      <c r="C3893" s="6" t="n">
        <v>61288.79</v>
      </c>
      <c r="D3893" s="7" t="n">
        <f aca="false">(L3893-(설정!$B$5+설정!$B$4*K3893))/설정!$B$6</f>
        <v>1.79996186548082</v>
      </c>
      <c r="E3893" s="8" t="n">
        <f aca="false">H3893*설정!$B$8</f>
        <v>35168.4715683886</v>
      </c>
      <c r="F3893" s="8" t="n">
        <f aca="false">H3893*설정!$B$9</f>
        <v>70421.0197834301</v>
      </c>
      <c r="G3893" s="9" t="n">
        <f aca="false">A3893-설정!$B$3</f>
        <v>4452</v>
      </c>
      <c r="H3893" s="8" t="n">
        <f aca="false">10^(설정!$B$5+설정!$B$4*K3893)</f>
        <v>17563.241717604</v>
      </c>
      <c r="I3893" s="8" t="n">
        <f aca="false">H3893/설정!$B$8</f>
        <v>8771.13635806265</v>
      </c>
      <c r="J3893" s="8" t="n">
        <f aca="false">H3893/설정!$B$9</f>
        <v>4380.33218745815</v>
      </c>
      <c r="K3893" s="10" t="n">
        <f aca="false">LOG10(G3893)</f>
        <v>3.64855515566267</v>
      </c>
      <c r="L3893" s="10" t="n">
        <f aca="false">LOG10(C3893)</f>
        <v>4.78738104733497</v>
      </c>
    </row>
    <row r="3894" customFormat="false" ht="15" hidden="false" customHeight="false" outlineLevel="0" collapsed="false">
      <c r="A3894" s="5" t="n">
        <v>44269</v>
      </c>
      <c r="B3894" s="6" t="n">
        <v>61288.79</v>
      </c>
      <c r="C3894" s="6" t="n">
        <v>59905.62</v>
      </c>
      <c r="D3894" s="7" t="n">
        <f aca="false">(L3894-(설정!$B$5+설정!$B$4*K3894))/설정!$B$6</f>
        <v>1.76525113412636</v>
      </c>
      <c r="E3894" s="8" t="n">
        <f aca="false">H3894*설정!$B$8</f>
        <v>35213.3216783427</v>
      </c>
      <c r="F3894" s="8" t="n">
        <f aca="false">H3894*설정!$B$9</f>
        <v>70510.8272257076</v>
      </c>
      <c r="G3894" s="9" t="n">
        <f aca="false">A3894-설정!$B$3</f>
        <v>4453</v>
      </c>
      <c r="H3894" s="8" t="n">
        <f aca="false">10^(설정!$B$5+설정!$B$4*K3894)</f>
        <v>17585.6399989923</v>
      </c>
      <c r="I3894" s="8" t="n">
        <f aca="false">H3894/설정!$B$8</f>
        <v>8782.32212794511</v>
      </c>
      <c r="J3894" s="8" t="n">
        <f aca="false">H3894/설정!$B$9</f>
        <v>4385.91839497533</v>
      </c>
      <c r="K3894" s="10" t="n">
        <f aca="false">LOG10(G3894)</f>
        <v>3.64865269513122</v>
      </c>
      <c r="L3894" s="10" t="n">
        <f aca="false">LOG10(C3894)</f>
        <v>4.77746756730579</v>
      </c>
    </row>
    <row r="3895" customFormat="false" ht="15" hidden="false" customHeight="false" outlineLevel="0" collapsed="false">
      <c r="A3895" s="5" t="n">
        <v>44270</v>
      </c>
      <c r="B3895" s="6" t="n">
        <v>59905.62</v>
      </c>
      <c r="C3895" s="6" t="n">
        <v>56121.12</v>
      </c>
      <c r="D3895" s="7" t="n">
        <f aca="false">(L3895-(설정!$B$5+설정!$B$4*K3895))/설정!$B$6</f>
        <v>1.66943045159903</v>
      </c>
      <c r="E3895" s="8" t="n">
        <f aca="false">H3895*설정!$B$8</f>
        <v>35258.2188953091</v>
      </c>
      <c r="F3895" s="8" t="n">
        <f aca="false">H3895*설정!$B$9</f>
        <v>70600.7289946276</v>
      </c>
      <c r="G3895" s="9" t="n">
        <f aca="false">A3895-설정!$B$3</f>
        <v>4454</v>
      </c>
      <c r="H3895" s="8" t="n">
        <f aca="false">10^(설정!$B$5+설정!$B$4*K3895)</f>
        <v>17608.0618057659</v>
      </c>
      <c r="I3895" s="8" t="n">
        <f aca="false">H3895/설정!$B$8</f>
        <v>8793.51964647655</v>
      </c>
      <c r="J3895" s="8" t="n">
        <f aca="false">H3895/설정!$B$9</f>
        <v>4391.51046980356</v>
      </c>
      <c r="K3895" s="10" t="n">
        <f aca="false">LOG10(G3895)</f>
        <v>3.64875021269802</v>
      </c>
      <c r="L3895" s="10" t="n">
        <f aca="false">LOG10(C3895)</f>
        <v>4.74912632958665</v>
      </c>
    </row>
    <row r="3896" customFormat="false" ht="15" hidden="false" customHeight="false" outlineLevel="0" collapsed="false">
      <c r="A3896" s="5" t="n">
        <v>44271</v>
      </c>
      <c r="B3896" s="6" t="n">
        <v>56121.12</v>
      </c>
      <c r="C3896" s="6" t="n">
        <v>56500.45</v>
      </c>
      <c r="D3896" s="7" t="n">
        <f aca="false">(L3896-(설정!$B$5+설정!$B$4*K3896))/설정!$B$6</f>
        <v>1.67729758848216</v>
      </c>
      <c r="E3896" s="8" t="n">
        <f aca="false">H3896*설정!$B$8</f>
        <v>35303.1632581725</v>
      </c>
      <c r="F3896" s="8" t="n">
        <f aca="false">H3896*설정!$B$9</f>
        <v>70690.7251680525</v>
      </c>
      <c r="G3896" s="9" t="n">
        <f aca="false">A3896-설정!$B$3</f>
        <v>4455</v>
      </c>
      <c r="H3896" s="8" t="n">
        <f aca="false">10^(설정!$B$5+설정!$B$4*K3896)</f>
        <v>17630.5071573439</v>
      </c>
      <c r="I3896" s="8" t="n">
        <f aca="false">H3896/설정!$B$8</f>
        <v>8804.72892335498</v>
      </c>
      <c r="J3896" s="8" t="n">
        <f aca="false">H3896/설정!$B$9</f>
        <v>4397.10841678606</v>
      </c>
      <c r="K3896" s="10" t="n">
        <f aca="false">LOG10(G3896)</f>
        <v>3.64884770837289</v>
      </c>
      <c r="L3896" s="10" t="n">
        <f aca="false">LOG10(C3896)</f>
        <v>4.75205190678826</v>
      </c>
    </row>
    <row r="3897" customFormat="false" ht="15" hidden="false" customHeight="false" outlineLevel="0" collapsed="false">
      <c r="A3897" s="5" t="n">
        <v>44272</v>
      </c>
      <c r="B3897" s="6" t="n">
        <v>56500.45</v>
      </c>
      <c r="C3897" s="6" t="n">
        <v>58683.07</v>
      </c>
      <c r="D3897" s="7" t="n">
        <f aca="false">(L3897-(설정!$B$5+설정!$B$4*K3897))/설정!$B$6</f>
        <v>1.73005120915301</v>
      </c>
      <c r="E3897" s="8" t="n">
        <f aca="false">H3897*설정!$B$8</f>
        <v>35348.1548058408</v>
      </c>
      <c r="F3897" s="8" t="n">
        <f aca="false">H3897*설정!$B$9</f>
        <v>70780.8158238911</v>
      </c>
      <c r="G3897" s="9" t="n">
        <f aca="false">A3897-설정!$B$3</f>
        <v>4456</v>
      </c>
      <c r="H3897" s="8" t="n">
        <f aca="false">10^(설정!$B$5+설정!$B$4*K3897)</f>
        <v>17652.976073157</v>
      </c>
      <c r="I3897" s="8" t="n">
        <f aca="false">H3897/설정!$B$8</f>
        <v>8815.94996828414</v>
      </c>
      <c r="J3897" s="8" t="n">
        <f aca="false">H3897/설정!$B$9</f>
        <v>4402.71224076891</v>
      </c>
      <c r="K3897" s="10" t="n">
        <f aca="false">LOG10(G3897)</f>
        <v>3.64894518216567</v>
      </c>
      <c r="L3897" s="10" t="n">
        <f aca="false">LOG10(C3897)</f>
        <v>4.76851282584581</v>
      </c>
    </row>
    <row r="3898" customFormat="false" ht="15" hidden="false" customHeight="false" outlineLevel="0" collapsed="false">
      <c r="A3898" s="5" t="n">
        <v>44273</v>
      </c>
      <c r="B3898" s="6" t="n">
        <v>58683.07</v>
      </c>
      <c r="C3898" s="6" t="n">
        <v>57731.48</v>
      </c>
      <c r="D3898" s="7" t="n">
        <f aca="false">(L3898-(설정!$B$5+설정!$B$4*K3898))/설정!$B$6</f>
        <v>1.70467177681823</v>
      </c>
      <c r="E3898" s="8" t="n">
        <f aca="false">H3898*설정!$B$8</f>
        <v>35393.1935772449</v>
      </c>
      <c r="F3898" s="8" t="n">
        <f aca="false">H3898*설정!$B$9</f>
        <v>70871.0010400983</v>
      </c>
      <c r="G3898" s="9" t="n">
        <f aca="false">A3898-설정!$B$3</f>
        <v>4457</v>
      </c>
      <c r="H3898" s="8" t="n">
        <f aca="false">10^(설정!$B$5+설정!$B$4*K3898)</f>
        <v>17675.4685726476</v>
      </c>
      <c r="I3898" s="8" t="n">
        <f aca="false">H3898/설정!$B$8</f>
        <v>8827.18279097355</v>
      </c>
      <c r="J3898" s="8" t="n">
        <f aca="false">H3898/설정!$B$9</f>
        <v>4408.32194660106</v>
      </c>
      <c r="K3898" s="10" t="n">
        <f aca="false">LOG10(G3898)</f>
        <v>3.64904263408618</v>
      </c>
      <c r="L3898" s="10" t="n">
        <f aca="false">LOG10(C3898)</f>
        <v>4.76141269118293</v>
      </c>
    </row>
    <row r="3899" customFormat="false" ht="15" hidden="false" customHeight="false" outlineLevel="0" collapsed="false">
      <c r="A3899" s="5" t="n">
        <v>44274</v>
      </c>
      <c r="B3899" s="6" t="n">
        <v>57731.48</v>
      </c>
      <c r="C3899" s="6" t="n">
        <v>58168.12</v>
      </c>
      <c r="D3899" s="7" t="n">
        <f aca="false">(L3899-(설정!$B$5+설정!$B$4*K3899))/설정!$B$6</f>
        <v>1.71369007572989</v>
      </c>
      <c r="E3899" s="8" t="n">
        <f aca="false">H3899*설정!$B$8</f>
        <v>35438.2796113392</v>
      </c>
      <c r="F3899" s="8" t="n">
        <f aca="false">H3899*설정!$B$9</f>
        <v>70961.2808946759</v>
      </c>
      <c r="G3899" s="9" t="n">
        <f aca="false">A3899-설정!$B$3</f>
        <v>4458</v>
      </c>
      <c r="H3899" s="8" t="n">
        <f aca="false">10^(설정!$B$5+설정!$B$4*K3899)</f>
        <v>17697.9846752694</v>
      </c>
      <c r="I3899" s="8" t="n">
        <f aca="false">H3899/설정!$B$8</f>
        <v>8838.42740113854</v>
      </c>
      <c r="J3899" s="8" t="n">
        <f aca="false">H3899/설정!$B$9</f>
        <v>4413.93753913439</v>
      </c>
      <c r="K3899" s="10" t="n">
        <f aca="false">LOG10(G3899)</f>
        <v>3.64914006414422</v>
      </c>
      <c r="L3899" s="10" t="n">
        <f aca="false">LOG10(C3899)</f>
        <v>4.76468502758004</v>
      </c>
    </row>
    <row r="3900" customFormat="false" ht="15" hidden="false" customHeight="false" outlineLevel="0" collapsed="false">
      <c r="A3900" s="5" t="n">
        <v>44275</v>
      </c>
      <c r="B3900" s="6" t="n">
        <v>58168.12</v>
      </c>
      <c r="C3900" s="6" t="n">
        <v>58247.88</v>
      </c>
      <c r="D3900" s="7" t="n">
        <f aca="false">(L3900-(설정!$B$5+설정!$B$4*K3900))/설정!$B$6</f>
        <v>1.71383048653893</v>
      </c>
      <c r="E3900" s="8" t="n">
        <f aca="false">H3900*설정!$B$8</f>
        <v>35483.4129471023</v>
      </c>
      <c r="F3900" s="8" t="n">
        <f aca="false">H3900*설정!$B$9</f>
        <v>71051.6554656743</v>
      </c>
      <c r="G3900" s="9" t="n">
        <f aca="false">A3900-설정!$B$3</f>
        <v>4459</v>
      </c>
      <c r="H3900" s="8" t="n">
        <f aca="false">10^(설정!$B$5+설정!$B$4*K3900)</f>
        <v>17720.5244004885</v>
      </c>
      <c r="I3900" s="8" t="n">
        <f aca="false">H3900/설정!$B$8</f>
        <v>8849.68380850053</v>
      </c>
      <c r="J3900" s="8" t="n">
        <f aca="false">H3900/설정!$B$9</f>
        <v>4419.5590232238</v>
      </c>
      <c r="K3900" s="10" t="n">
        <f aca="false">LOG10(G3900)</f>
        <v>3.64923747234961</v>
      </c>
      <c r="L3900" s="10" t="n">
        <f aca="false">LOG10(C3900)</f>
        <v>4.76528012332799</v>
      </c>
    </row>
    <row r="3901" customFormat="false" ht="15" hidden="false" customHeight="false" outlineLevel="0" collapsed="false">
      <c r="A3901" s="5" t="n">
        <v>44276</v>
      </c>
      <c r="B3901" s="6" t="n">
        <v>58247.88</v>
      </c>
      <c r="C3901" s="6" t="n">
        <v>57447.93</v>
      </c>
      <c r="D3901" s="7" t="n">
        <f aca="false">(L3901-(설정!$B$5+설정!$B$4*K3901))/설정!$B$6</f>
        <v>1.69208153732518</v>
      </c>
      <c r="E3901" s="8" t="n">
        <f aca="false">H3901*설정!$B$8</f>
        <v>35528.593623535</v>
      </c>
      <c r="F3901" s="8" t="n">
        <f aca="false">H3901*설정!$B$9</f>
        <v>71142.1248311885</v>
      </c>
      <c r="G3901" s="9" t="n">
        <f aca="false">A3901-설정!$B$3</f>
        <v>4460</v>
      </c>
      <c r="H3901" s="8" t="n">
        <f aca="false">10^(설정!$B$5+설정!$B$4*K3901)</f>
        <v>17743.0877677821</v>
      </c>
      <c r="I3901" s="8" t="n">
        <f aca="false">H3901/설정!$B$8</f>
        <v>8860.95202278645</v>
      </c>
      <c r="J3901" s="8" t="n">
        <f aca="false">H3901/설정!$B$9</f>
        <v>4425.18640372694</v>
      </c>
      <c r="K3901" s="10" t="n">
        <f aca="false">LOG10(G3901)</f>
        <v>3.64933485871214</v>
      </c>
      <c r="L3901" s="10" t="n">
        <f aca="false">LOG10(C3901)</f>
        <v>4.7592743845339</v>
      </c>
    </row>
    <row r="3902" customFormat="false" ht="15" hidden="false" customHeight="false" outlineLevel="0" collapsed="false">
      <c r="A3902" s="5" t="n">
        <v>44277</v>
      </c>
      <c r="B3902" s="6" t="n">
        <v>57447.93</v>
      </c>
      <c r="C3902" s="6" t="n">
        <v>54453.14</v>
      </c>
      <c r="D3902" s="7" t="n">
        <f aca="false">(L3902-(설정!$B$5+설정!$B$4*K3902))/설정!$B$6</f>
        <v>1.61314253176904</v>
      </c>
      <c r="E3902" s="8" t="n">
        <f aca="false">H3902*설정!$B$8</f>
        <v>35573.8216796625</v>
      </c>
      <c r="F3902" s="8" t="n">
        <f aca="false">H3902*설정!$B$9</f>
        <v>71232.6890693621</v>
      </c>
      <c r="G3902" s="9" t="n">
        <f aca="false">A3902-설정!$B$3</f>
        <v>4461</v>
      </c>
      <c r="H3902" s="8" t="n">
        <f aca="false">10^(설정!$B$5+설정!$B$4*K3902)</f>
        <v>17765.6747966395</v>
      </c>
      <c r="I3902" s="8" t="n">
        <f aca="false">H3902/설정!$B$8</f>
        <v>8872.2320537293</v>
      </c>
      <c r="J3902" s="8" t="n">
        <f aca="false">H3902/설정!$B$9</f>
        <v>4430.81968550451</v>
      </c>
      <c r="K3902" s="10" t="n">
        <f aca="false">LOG10(G3902)</f>
        <v>3.64943222324162</v>
      </c>
      <c r="L3902" s="10" t="n">
        <f aca="false">LOG10(C3902)</f>
        <v>4.73602292808361</v>
      </c>
    </row>
    <row r="3903" customFormat="false" ht="15" hidden="false" customHeight="false" outlineLevel="0" collapsed="false">
      <c r="A3903" s="5" t="n">
        <v>44278</v>
      </c>
      <c r="B3903" s="6" t="n">
        <v>54453.14</v>
      </c>
      <c r="C3903" s="6" t="n">
        <v>54563.61</v>
      </c>
      <c r="D3903" s="7" t="n">
        <f aca="false">(L3903-(설정!$B$5+설정!$B$4*K3903))/설정!$B$6</f>
        <v>1.61422953539614</v>
      </c>
      <c r="E3903" s="8" t="n">
        <f aca="false">H3903*설정!$B$8</f>
        <v>35619.0971545323</v>
      </c>
      <c r="F3903" s="8" t="n">
        <f aca="false">H3903*설정!$B$9</f>
        <v>71323.3482583836</v>
      </c>
      <c r="G3903" s="9" t="n">
        <f aca="false">A3903-설정!$B$3</f>
        <v>4462</v>
      </c>
      <c r="H3903" s="8" t="n">
        <f aca="false">10^(설정!$B$5+설정!$B$4*K3903)</f>
        <v>17788.2855065611</v>
      </c>
      <c r="I3903" s="8" t="n">
        <f aca="false">H3903/설정!$B$8</f>
        <v>8883.5239110677</v>
      </c>
      <c r="J3903" s="8" t="n">
        <f aca="false">H3903/설정!$B$9</f>
        <v>4436.45887342001</v>
      </c>
      <c r="K3903" s="10" t="n">
        <f aca="false">LOG10(G3903)</f>
        <v>3.64952956594782</v>
      </c>
      <c r="L3903" s="10" t="n">
        <f aca="false">LOG10(C3903)</f>
        <v>4.7369030960915</v>
      </c>
    </row>
    <row r="3904" customFormat="false" ht="15" hidden="false" customHeight="false" outlineLevel="0" collapsed="false">
      <c r="A3904" s="5" t="n">
        <v>44279</v>
      </c>
      <c r="B3904" s="6" t="n">
        <v>54563.61</v>
      </c>
      <c r="C3904" s="6" t="n">
        <v>52595.41</v>
      </c>
      <c r="D3904" s="7" t="n">
        <f aca="false">(L3904-(설정!$B$5+설정!$B$4*K3904))/설정!$B$6</f>
        <v>1.55948711938102</v>
      </c>
      <c r="E3904" s="8" t="n">
        <f aca="false">H3904*설정!$B$8</f>
        <v>35664.4200872167</v>
      </c>
      <c r="F3904" s="8" t="n">
        <f aca="false">H3904*설정!$B$9</f>
        <v>71414.1024764905</v>
      </c>
      <c r="G3904" s="9" t="n">
        <f aca="false">A3904-설정!$B$3</f>
        <v>4463</v>
      </c>
      <c r="H3904" s="8" t="n">
        <f aca="false">10^(설정!$B$5+설정!$B$4*K3904)</f>
        <v>17810.9199170596</v>
      </c>
      <c r="I3904" s="8" t="n">
        <f aca="false">H3904/설정!$B$8</f>
        <v>8894.82760454634</v>
      </c>
      <c r="J3904" s="8" t="n">
        <f aca="false">H3904/설정!$B$9</f>
        <v>4442.10397233996</v>
      </c>
      <c r="K3904" s="10" t="n">
        <f aca="false">LOG10(G3904)</f>
        <v>3.64962688684053</v>
      </c>
      <c r="L3904" s="10" t="n">
        <f aca="false">LOG10(C3904)</f>
        <v>4.72094784493982</v>
      </c>
    </row>
    <row r="3905" customFormat="false" ht="15" hidden="false" customHeight="false" outlineLevel="0" collapsed="false">
      <c r="A3905" s="5" t="n">
        <v>44280</v>
      </c>
      <c r="B3905" s="6" t="n">
        <v>52595.41</v>
      </c>
      <c r="C3905" s="6" t="n">
        <v>51547.12</v>
      </c>
      <c r="D3905" s="7" t="n">
        <f aca="false">(L3905-(설정!$B$5+설정!$B$4*K3905))/설정!$B$6</f>
        <v>1.52866101575833</v>
      </c>
      <c r="E3905" s="8" t="n">
        <f aca="false">H3905*설정!$B$8</f>
        <v>35709.7905168105</v>
      </c>
      <c r="F3905" s="8" t="n">
        <f aca="false">H3905*설정!$B$9</f>
        <v>71504.9518019664</v>
      </c>
      <c r="G3905" s="9" t="n">
        <f aca="false">A3905-설정!$B$3</f>
        <v>4464</v>
      </c>
      <c r="H3905" s="8" t="n">
        <f aca="false">10^(설정!$B$5+설정!$B$4*K3905)</f>
        <v>17833.5780476593</v>
      </c>
      <c r="I3905" s="8" t="n">
        <f aca="false">H3905/설정!$B$8</f>
        <v>8906.14314391567</v>
      </c>
      <c r="J3905" s="8" t="n">
        <f aca="false">H3905/설정!$B$9</f>
        <v>4447.75498713377</v>
      </c>
      <c r="K3905" s="10" t="n">
        <f aca="false">LOG10(G3905)</f>
        <v>3.64972418592952</v>
      </c>
      <c r="L3905" s="10" t="n">
        <f aca="false">LOG10(C3905)</f>
        <v>4.71220440573887</v>
      </c>
    </row>
    <row r="3906" customFormat="false" ht="15" hidden="false" customHeight="false" outlineLevel="0" collapsed="false">
      <c r="A3906" s="5" t="n">
        <v>44281</v>
      </c>
      <c r="B3906" s="6" t="n">
        <v>51547.12</v>
      </c>
      <c r="C3906" s="6" t="n">
        <v>54817.86</v>
      </c>
      <c r="D3906" s="7" t="n">
        <f aca="false">(L3906-(설정!$B$5+설정!$B$4*K3906))/설정!$B$6</f>
        <v>1.6154319069482</v>
      </c>
      <c r="E3906" s="8" t="n">
        <f aca="false">H3906*설정!$B$8</f>
        <v>35755.2084824317</v>
      </c>
      <c r="F3906" s="8" t="n">
        <f aca="false">H3906*설정!$B$9</f>
        <v>71595.8963131409</v>
      </c>
      <c r="G3906" s="9" t="n">
        <f aca="false">A3906-설정!$B$3</f>
        <v>4465</v>
      </c>
      <c r="H3906" s="8" t="n">
        <f aca="false">10^(설정!$B$5+설정!$B$4*K3906)</f>
        <v>17856.2599178958</v>
      </c>
      <c r="I3906" s="8" t="n">
        <f aca="false">H3906/설정!$B$8</f>
        <v>8917.47053893183</v>
      </c>
      <c r="J3906" s="8" t="n">
        <f aca="false">H3906/설정!$B$9</f>
        <v>4453.41192267369</v>
      </c>
      <c r="K3906" s="10" t="n">
        <f aca="false">LOG10(G3906)</f>
        <v>3.64982146322457</v>
      </c>
      <c r="L3906" s="10" t="n">
        <f aca="false">LOG10(C3906)</f>
        <v>4.73892207738495</v>
      </c>
    </row>
    <row r="3907" customFormat="false" ht="15" hidden="false" customHeight="false" outlineLevel="0" collapsed="false">
      <c r="A3907" s="5" t="n">
        <v>44282</v>
      </c>
      <c r="B3907" s="6" t="n">
        <v>54817.86</v>
      </c>
      <c r="C3907" s="6" t="n">
        <v>56019.84</v>
      </c>
      <c r="D3907" s="7" t="n">
        <f aca="false">(L3907-(설정!$B$5+설정!$B$4*K3907))/설정!$B$6</f>
        <v>1.64483974305706</v>
      </c>
      <c r="E3907" s="8" t="n">
        <f aca="false">H3907*설정!$B$8</f>
        <v>35800.674023223</v>
      </c>
      <c r="F3907" s="8" t="n">
        <f aca="false">H3907*설정!$B$9</f>
        <v>71686.9360883924</v>
      </c>
      <c r="G3907" s="9" t="n">
        <f aca="false">A3907-설정!$B$3</f>
        <v>4466</v>
      </c>
      <c r="H3907" s="8" t="n">
        <f aca="false">10^(설정!$B$5+설정!$B$4*K3907)</f>
        <v>17878.9655473169</v>
      </c>
      <c r="I3907" s="8" t="n">
        <f aca="false">H3907/설정!$B$8</f>
        <v>8928.80979935712</v>
      </c>
      <c r="J3907" s="8" t="n">
        <f aca="false">H3907/설정!$B$9</f>
        <v>4459.07478383502</v>
      </c>
      <c r="K3907" s="10" t="n">
        <f aca="false">LOG10(G3907)</f>
        <v>3.64991871873542</v>
      </c>
      <c r="L3907" s="10" t="n">
        <f aca="false">LOG10(C3907)</f>
        <v>4.7483418640874</v>
      </c>
    </row>
    <row r="3908" customFormat="false" ht="15" hidden="false" customHeight="false" outlineLevel="0" collapsed="false">
      <c r="A3908" s="5" t="n">
        <v>44283</v>
      </c>
      <c r="B3908" s="6" t="n">
        <v>56019.84</v>
      </c>
      <c r="C3908" s="6" t="n">
        <v>55713.04</v>
      </c>
      <c r="D3908" s="7" t="n">
        <f aca="false">(L3908-(설정!$B$5+설정!$B$4*K3908))/설정!$B$6</f>
        <v>1.63510078074493</v>
      </c>
      <c r="E3908" s="8" t="n">
        <f aca="false">H3908*설정!$B$8</f>
        <v>35846.1871783489</v>
      </c>
      <c r="F3908" s="8" t="n">
        <f aca="false">H3908*설정!$B$9</f>
        <v>71778.0712061439</v>
      </c>
      <c r="G3908" s="9" t="n">
        <f aca="false">A3908-설정!$B$3</f>
        <v>4467</v>
      </c>
      <c r="H3908" s="8" t="n">
        <f aca="false">10^(설정!$B$5+설정!$B$4*K3908)</f>
        <v>17901.6949554816</v>
      </c>
      <c r="I3908" s="8" t="n">
        <f aca="false">H3908/설정!$B$8</f>
        <v>8940.16093495932</v>
      </c>
      <c r="J3908" s="8" t="n">
        <f aca="false">H3908/설정!$B$9</f>
        <v>4464.74357549584</v>
      </c>
      <c r="K3908" s="10" t="n">
        <f aca="false">LOG10(G3908)</f>
        <v>3.65001595247184</v>
      </c>
      <c r="L3908" s="10" t="n">
        <f aca="false">LOG10(C3908)</f>
        <v>4.7459568565245</v>
      </c>
    </row>
    <row r="3909" customFormat="false" ht="15" hidden="false" customHeight="false" outlineLevel="0" collapsed="false">
      <c r="A3909" s="5" t="n">
        <v>44284</v>
      </c>
      <c r="B3909" s="6" t="n">
        <v>55713.04</v>
      </c>
      <c r="C3909" s="6" t="n">
        <v>57571.23</v>
      </c>
      <c r="D3909" s="7" t="n">
        <f aca="false">(L3909-(설정!$B$5+설정!$B$4*K3909))/설정!$B$6</f>
        <v>1.68052297928786</v>
      </c>
      <c r="E3909" s="8" t="n">
        <f aca="false">H3909*설정!$B$8</f>
        <v>35891.747986999</v>
      </c>
      <c r="F3909" s="8" t="n">
        <f aca="false">H3909*설정!$B$9</f>
        <v>71869.3017448684</v>
      </c>
      <c r="G3909" s="9" t="n">
        <f aca="false">A3909-설정!$B$3</f>
        <v>4468</v>
      </c>
      <c r="H3909" s="8" t="n">
        <f aca="false">10^(설정!$B$5+설정!$B$4*K3909)</f>
        <v>17924.4481619613</v>
      </c>
      <c r="I3909" s="8" t="n">
        <f aca="false">H3909/설정!$B$8</f>
        <v>8951.52395551246</v>
      </c>
      <c r="J3909" s="8" t="n">
        <f aca="false">H3909/설정!$B$9</f>
        <v>4470.41830253733</v>
      </c>
      <c r="K3909" s="10" t="n">
        <f aca="false">LOG10(G3909)</f>
        <v>3.65011316444357</v>
      </c>
      <c r="L3909" s="10" t="n">
        <f aca="false">LOG10(C3909)</f>
        <v>4.76020550818549</v>
      </c>
    </row>
    <row r="3910" customFormat="false" ht="15" hidden="false" customHeight="false" outlineLevel="0" collapsed="false">
      <c r="A3910" s="5" t="n">
        <v>44285</v>
      </c>
      <c r="B3910" s="6" t="n">
        <v>57571.23</v>
      </c>
      <c r="C3910" s="6" t="n">
        <v>58684.55</v>
      </c>
      <c r="D3910" s="7" t="n">
        <f aca="false">(L3910-(설정!$B$5+설정!$B$4*K3910))/설정!$B$6</f>
        <v>1.70627918222624</v>
      </c>
      <c r="E3910" s="8" t="n">
        <f aca="false">H3910*설정!$B$8</f>
        <v>35937.356488385</v>
      </c>
      <c r="F3910" s="8" t="n">
        <f aca="false">H3910*설정!$B$9</f>
        <v>71960.6277830828</v>
      </c>
      <c r="G3910" s="9" t="n">
        <f aca="false">A3910-설정!$B$3</f>
        <v>4469</v>
      </c>
      <c r="H3910" s="8" t="n">
        <f aca="false">10^(설정!$B$5+설정!$B$4*K3910)</f>
        <v>17947.2251863384</v>
      </c>
      <c r="I3910" s="8" t="n">
        <f aca="false">H3910/설정!$B$8</f>
        <v>8962.89887079603</v>
      </c>
      <c r="J3910" s="8" t="n">
        <f aca="false">H3910/설정!$B$9</f>
        <v>4476.09896984339</v>
      </c>
      <c r="K3910" s="10" t="n">
        <f aca="false">LOG10(G3910)</f>
        <v>3.65021035466036</v>
      </c>
      <c r="L3910" s="10" t="n">
        <f aca="false">LOG10(C3910)</f>
        <v>4.76852377871055</v>
      </c>
    </row>
    <row r="3911" customFormat="false" ht="15" hidden="false" customHeight="false" outlineLevel="0" collapsed="false">
      <c r="A3911" s="5" t="n">
        <v>44286</v>
      </c>
      <c r="B3911" s="6" t="n">
        <v>58684.55</v>
      </c>
      <c r="C3911" s="6" t="n">
        <v>58792.19</v>
      </c>
      <c r="D3911" s="7" t="n">
        <f aca="false">(L3911-(설정!$B$5+설정!$B$4*K3911))/설정!$B$6</f>
        <v>1.70708987865148</v>
      </c>
      <c r="E3911" s="8" t="n">
        <f aca="false">H3911*설정!$B$8</f>
        <v>35983.0127217428</v>
      </c>
      <c r="F3911" s="8" t="n">
        <f aca="false">H3911*설정!$B$9</f>
        <v>72052.0493993527</v>
      </c>
      <c r="G3911" s="9" t="n">
        <f aca="false">A3911-설정!$B$3</f>
        <v>4470</v>
      </c>
      <c r="H3911" s="8" t="n">
        <f aca="false">10^(설정!$B$5+설정!$B$4*K3911)</f>
        <v>17970.0260482075</v>
      </c>
      <c r="I3911" s="8" t="n">
        <f aca="false">H3911/설정!$B$8</f>
        <v>8974.28569059563</v>
      </c>
      <c r="J3911" s="8" t="n">
        <f aca="false">H3911/설정!$B$9</f>
        <v>4481.78558230098</v>
      </c>
      <c r="K3911" s="10" t="n">
        <f aca="false">LOG10(G3911)</f>
        <v>3.65030752313194</v>
      </c>
      <c r="L3911" s="10" t="n">
        <f aca="false">LOG10(C3911)</f>
        <v>4.76931963789279</v>
      </c>
    </row>
    <row r="3912" customFormat="false" ht="15" hidden="false" customHeight="false" outlineLevel="0" collapsed="false">
      <c r="A3912" s="5" t="n">
        <v>44287</v>
      </c>
      <c r="B3912" s="6" t="n">
        <v>58792.19</v>
      </c>
      <c r="C3912" s="6" t="n">
        <v>58818.98</v>
      </c>
      <c r="D3912" s="7" t="n">
        <f aca="false">(L3912-(설정!$B$5+설정!$B$4*K3912))/설정!$B$6</f>
        <v>1.70591786211099</v>
      </c>
      <c r="E3912" s="8" t="n">
        <f aca="false">H3912*설정!$B$8</f>
        <v>36028.7167263317</v>
      </c>
      <c r="F3912" s="8" t="n">
        <f aca="false">H3912*설정!$B$9</f>
        <v>72143.5666722908</v>
      </c>
      <c r="G3912" s="9" t="n">
        <f aca="false">A3912-설정!$B$3</f>
        <v>4471</v>
      </c>
      <c r="H3912" s="8" t="n">
        <f aca="false">10^(설정!$B$5+설정!$B$4*K3912)</f>
        <v>17992.8507671748</v>
      </c>
      <c r="I3912" s="8" t="n">
        <f aca="false">H3912/설정!$B$8</f>
        <v>8985.68442470268</v>
      </c>
      <c r="J3912" s="8" t="n">
        <f aca="false">H3912/설정!$B$9</f>
        <v>4487.47814479996</v>
      </c>
      <c r="K3912" s="10" t="n">
        <f aca="false">LOG10(G3912)</f>
        <v>3.65040466986803</v>
      </c>
      <c r="L3912" s="10" t="n">
        <f aca="false">LOG10(C3912)</f>
        <v>4.76951748898757</v>
      </c>
    </row>
    <row r="3913" customFormat="false" ht="15" hidden="false" customHeight="false" outlineLevel="0" collapsed="false">
      <c r="A3913" s="5" t="n">
        <v>44288</v>
      </c>
      <c r="B3913" s="6" t="n">
        <v>58818.98</v>
      </c>
      <c r="C3913" s="6" t="n">
        <v>59031.53</v>
      </c>
      <c r="D3913" s="7" t="n">
        <f aca="false">(L3913-(설정!$B$5+설정!$B$4*K3913))/설정!$B$6</f>
        <v>1.70928515296053</v>
      </c>
      <c r="E3913" s="8" t="n">
        <f aca="false">H3913*설정!$B$8</f>
        <v>36074.4685414345</v>
      </c>
      <c r="F3913" s="8" t="n">
        <f aca="false">H3913*설정!$B$9</f>
        <v>72235.1796805564</v>
      </c>
      <c r="G3913" s="9" t="n">
        <f aca="false">A3913-설정!$B$3</f>
        <v>4472</v>
      </c>
      <c r="H3913" s="8" t="n">
        <f aca="false">10^(설정!$B$5+설정!$B$4*K3913)</f>
        <v>18015.6993628582</v>
      </c>
      <c r="I3913" s="8" t="n">
        <f aca="false">H3913/설정!$B$8</f>
        <v>8997.0950829144</v>
      </c>
      <c r="J3913" s="8" t="n">
        <f aca="false">H3913/설정!$B$9</f>
        <v>4493.1766622331</v>
      </c>
      <c r="K3913" s="10" t="n">
        <f aca="false">LOG10(G3913)</f>
        <v>3.65050179487837</v>
      </c>
      <c r="L3913" s="10" t="n">
        <f aca="false">LOG10(C3913)</f>
        <v>4.77108403956452</v>
      </c>
    </row>
    <row r="3914" customFormat="false" ht="15" hidden="false" customHeight="false" outlineLevel="0" collapsed="false">
      <c r="A3914" s="5" t="n">
        <v>44289</v>
      </c>
      <c r="B3914" s="6" t="n">
        <v>59031.53</v>
      </c>
      <c r="C3914" s="6" t="n">
        <v>57282.39</v>
      </c>
      <c r="D3914" s="7" t="n">
        <f aca="false">(L3914-(설정!$B$5+설정!$B$4*K3914))/설정!$B$6</f>
        <v>1.66413845088618</v>
      </c>
      <c r="E3914" s="8" t="n">
        <f aca="false">H3914*설정!$B$8</f>
        <v>36120.2682063577</v>
      </c>
      <c r="F3914" s="8" t="n">
        <f aca="false">H3914*설정!$B$9</f>
        <v>72326.8885028565</v>
      </c>
      <c r="G3914" s="9" t="n">
        <f aca="false">A3914-설정!$B$3</f>
        <v>4473</v>
      </c>
      <c r="H3914" s="8" t="n">
        <f aca="false">10^(설정!$B$5+설정!$B$4*K3914)</f>
        <v>18038.5718548876</v>
      </c>
      <c r="I3914" s="8" t="n">
        <f aca="false">H3914/설정!$B$8</f>
        <v>9008.51767503399</v>
      </c>
      <c r="J3914" s="8" t="n">
        <f aca="false">H3914/설정!$B$9</f>
        <v>4498.88113949615</v>
      </c>
      <c r="K3914" s="10" t="n">
        <f aca="false">LOG10(G3914)</f>
        <v>3.65059889817266</v>
      </c>
      <c r="L3914" s="10" t="n">
        <f aca="false">LOG10(C3914)</f>
        <v>4.75802112979837</v>
      </c>
    </row>
    <row r="3915" customFormat="false" ht="15" hidden="false" customHeight="false" outlineLevel="0" collapsed="false">
      <c r="A3915" s="5" t="n">
        <v>44290</v>
      </c>
      <c r="B3915" s="6" t="n">
        <v>57282.39</v>
      </c>
      <c r="C3915" s="6" t="n">
        <v>58202.2</v>
      </c>
      <c r="D3915" s="7" t="n">
        <f aca="false">(L3915-(설정!$B$5+설정!$B$4*K3915))/설정!$B$6</f>
        <v>1.68525400245071</v>
      </c>
      <c r="E3915" s="8" t="n">
        <f aca="false">H3915*설정!$B$8</f>
        <v>36166.1157604304</v>
      </c>
      <c r="F3915" s="8" t="n">
        <f aca="false">H3915*설정!$B$9</f>
        <v>72418.6932179433</v>
      </c>
      <c r="G3915" s="9" t="n">
        <f aca="false">A3915-설정!$B$3</f>
        <v>4474</v>
      </c>
      <c r="H3915" s="8" t="n">
        <f aca="false">10^(설정!$B$5+설정!$B$4*K3915)</f>
        <v>18061.4682629039</v>
      </c>
      <c r="I3915" s="8" t="n">
        <f aca="false">H3915/설정!$B$8</f>
        <v>9019.95221087024</v>
      </c>
      <c r="J3915" s="8" t="n">
        <f aca="false">H3915/설정!$B$9</f>
        <v>4504.59158148764</v>
      </c>
      <c r="K3915" s="10" t="n">
        <f aca="false">LOG10(G3915)</f>
        <v>3.65069597976061</v>
      </c>
      <c r="L3915" s="10" t="n">
        <f aca="false">LOG10(C3915)</f>
        <v>4.76493940096952</v>
      </c>
    </row>
    <row r="3916" customFormat="false" ht="15" hidden="false" customHeight="false" outlineLevel="0" collapsed="false">
      <c r="A3916" s="5" t="n">
        <v>44291</v>
      </c>
      <c r="B3916" s="6" t="n">
        <v>58202.2</v>
      </c>
      <c r="C3916" s="6" t="n">
        <v>58755.85</v>
      </c>
      <c r="D3916" s="7" t="n">
        <f aca="false">(L3916-(설정!$B$5+설정!$B$4*K3916))/설정!$B$6</f>
        <v>1.6970628167937</v>
      </c>
      <c r="E3916" s="8" t="n">
        <f aca="false">H3916*설정!$B$8</f>
        <v>36212.0112430065</v>
      </c>
      <c r="F3916" s="8" t="n">
        <f aca="false">H3916*설정!$B$9</f>
        <v>72510.5939046186</v>
      </c>
      <c r="G3916" s="9" t="n">
        <f aca="false">A3916-설정!$B$3</f>
        <v>4475</v>
      </c>
      <c r="H3916" s="8" t="n">
        <f aca="false">10^(설정!$B$5+설정!$B$4*K3916)</f>
        <v>18084.3886065606</v>
      </c>
      <c r="I3916" s="8" t="n">
        <f aca="false">H3916/설정!$B$8</f>
        <v>9031.39870023816</v>
      </c>
      <c r="J3916" s="8" t="n">
        <f aca="false">H3916/설정!$B$9</f>
        <v>4510.30799310922</v>
      </c>
      <c r="K3916" s="10" t="n">
        <f aca="false">LOG10(G3916)</f>
        <v>3.65079303965193</v>
      </c>
      <c r="L3916" s="10" t="n">
        <f aca="false">LOG10(C3916)</f>
        <v>4.76905111343291</v>
      </c>
    </row>
    <row r="3917" customFormat="false" ht="15" hidden="false" customHeight="false" outlineLevel="0" collapsed="false">
      <c r="A3917" s="5" t="n">
        <v>44292</v>
      </c>
      <c r="B3917" s="6" t="n">
        <v>58755.85</v>
      </c>
      <c r="C3917" s="6" t="n">
        <v>58084.07</v>
      </c>
      <c r="D3917" s="7" t="n">
        <f aca="false">(L3917-(설정!$B$5+설정!$B$4*K3917))/설정!$B$6</f>
        <v>1.67867531725519</v>
      </c>
      <c r="E3917" s="8" t="n">
        <f aca="false">H3917*설정!$B$8</f>
        <v>36257.9546934625</v>
      </c>
      <c r="F3917" s="8" t="n">
        <f aca="false">H3917*설정!$B$9</f>
        <v>72602.5906417298</v>
      </c>
      <c r="G3917" s="9" t="n">
        <f aca="false">A3917-설정!$B$3</f>
        <v>4476</v>
      </c>
      <c r="H3917" s="8" t="n">
        <f aca="false">10^(설정!$B$5+설정!$B$4*K3917)</f>
        <v>18107.3329055225</v>
      </c>
      <c r="I3917" s="8" t="n">
        <f aca="false">H3917/설정!$B$8</f>
        <v>9042.8571529584</v>
      </c>
      <c r="J3917" s="8" t="n">
        <f aca="false">H3917/설정!$B$9</f>
        <v>4516.03037926536</v>
      </c>
      <c r="K3917" s="10" t="n">
        <f aca="false">LOG10(G3917)</f>
        <v>3.65089007785631</v>
      </c>
      <c r="L3917" s="10" t="n">
        <f aca="false">LOG10(C3917)</f>
        <v>4.76405704014059</v>
      </c>
    </row>
    <row r="3918" customFormat="false" ht="15" hidden="false" customHeight="false" outlineLevel="0" collapsed="false">
      <c r="A3918" s="5" t="n">
        <v>44293</v>
      </c>
      <c r="B3918" s="6" t="n">
        <v>58084.07</v>
      </c>
      <c r="C3918" s="6" t="n">
        <v>56266.83</v>
      </c>
      <c r="D3918" s="7" t="n">
        <f aca="false">(L3918-(설정!$B$5+설정!$B$4*K3918))/설정!$B$6</f>
        <v>1.63107067236169</v>
      </c>
      <c r="E3918" s="8" t="n">
        <f aca="false">H3918*설정!$B$8</f>
        <v>36303.9461511987</v>
      </c>
      <c r="F3918" s="8" t="n">
        <f aca="false">H3918*설정!$B$9</f>
        <v>72694.6835081718</v>
      </c>
      <c r="G3918" s="9" t="n">
        <f aca="false">A3918-설정!$B$3</f>
        <v>4477</v>
      </c>
      <c r="H3918" s="8" t="n">
        <f aca="false">10^(설정!$B$5+설정!$B$4*K3918)</f>
        <v>18130.3011794663</v>
      </c>
      <c r="I3918" s="8" t="n">
        <f aca="false">H3918/설정!$B$8</f>
        <v>9054.32757885753</v>
      </c>
      <c r="J3918" s="8" t="n">
        <f aca="false">H3918/설정!$B$9</f>
        <v>4521.75874486346</v>
      </c>
      <c r="K3918" s="10" t="n">
        <f aca="false">LOG10(G3918)</f>
        <v>3.65098709438345</v>
      </c>
      <c r="L3918" s="10" t="n">
        <f aca="false">LOG10(C3918)</f>
        <v>4.7502524482571</v>
      </c>
    </row>
    <row r="3919" customFormat="false" ht="15" hidden="false" customHeight="false" outlineLevel="0" collapsed="false">
      <c r="A3919" s="5" t="n">
        <v>44294</v>
      </c>
      <c r="B3919" s="6" t="n">
        <v>56266.83</v>
      </c>
      <c r="C3919" s="6" t="n">
        <v>57963.34</v>
      </c>
      <c r="D3919" s="7" t="n">
        <f aca="false">(L3919-(설정!$B$5+설정!$B$4*K3919))/설정!$B$6</f>
        <v>1.67202770603577</v>
      </c>
      <c r="E3919" s="8" t="n">
        <f aca="false">H3919*설정!$B$8</f>
        <v>36349.9856556392</v>
      </c>
      <c r="F3919" s="8" t="n">
        <f aca="false">H3919*설정!$B$9</f>
        <v>72786.8725828865</v>
      </c>
      <c r="G3919" s="9" t="n">
        <f aca="false">A3919-설정!$B$3</f>
        <v>4478</v>
      </c>
      <c r="H3919" s="8" t="n">
        <f aca="false">10^(설정!$B$5+설정!$B$4*K3919)</f>
        <v>18153.2934480804</v>
      </c>
      <c r="I3919" s="8" t="n">
        <f aca="false">H3919/설정!$B$8</f>
        <v>9065.80998776801</v>
      </c>
      <c r="J3919" s="8" t="n">
        <f aca="false">H3919/설정!$B$9</f>
        <v>4527.4930948139</v>
      </c>
      <c r="K3919" s="10" t="n">
        <f aca="false">LOG10(G3919)</f>
        <v>3.65108408924301</v>
      </c>
      <c r="L3919" s="10" t="n">
        <f aca="false">LOG10(C3919)</f>
        <v>4.76315340270971</v>
      </c>
    </row>
    <row r="3920" customFormat="false" ht="15" hidden="false" customHeight="false" outlineLevel="0" collapsed="false">
      <c r="A3920" s="5" t="n">
        <v>44295</v>
      </c>
      <c r="B3920" s="6" t="n">
        <v>57963.34</v>
      </c>
      <c r="C3920" s="6" t="n">
        <v>58051.76</v>
      </c>
      <c r="D3920" s="7" t="n">
        <f aca="false">(L3920-(설정!$B$5+설정!$B$4*K3920))/설정!$B$6</f>
        <v>1.67239813313654</v>
      </c>
      <c r="E3920" s="8" t="n">
        <f aca="false">H3920*설정!$B$8</f>
        <v>36396.0732462315</v>
      </c>
      <c r="F3920" s="8" t="n">
        <f aca="false">H3920*설정!$B$9</f>
        <v>72879.1579448636</v>
      </c>
      <c r="G3920" s="9" t="n">
        <f aca="false">A3920-설정!$B$3</f>
        <v>4479</v>
      </c>
      <c r="H3920" s="8" t="n">
        <f aca="false">10^(설정!$B$5+설정!$B$4*K3920)</f>
        <v>18176.309731065</v>
      </c>
      <c r="I3920" s="8" t="n">
        <f aca="false">H3920/설정!$B$8</f>
        <v>9077.30438952822</v>
      </c>
      <c r="J3920" s="8" t="n">
        <f aca="false">H3920/설정!$B$9</f>
        <v>4533.23343402998</v>
      </c>
      <c r="K3920" s="10" t="n">
        <f aca="false">LOG10(G3920)</f>
        <v>3.65118106244469</v>
      </c>
      <c r="L3920" s="10" t="n">
        <f aca="false">LOG10(C3920)</f>
        <v>4.7638153911151</v>
      </c>
    </row>
    <row r="3921" customFormat="false" ht="15" hidden="false" customHeight="false" outlineLevel="0" collapsed="false">
      <c r="A3921" s="5" t="n">
        <v>44296</v>
      </c>
      <c r="B3921" s="6" t="n">
        <v>58051.76</v>
      </c>
      <c r="C3921" s="6" t="n">
        <v>59651.56</v>
      </c>
      <c r="D3921" s="7" t="n">
        <f aca="false">(L3921-(설정!$B$5+설정!$B$4*K3921))/설정!$B$6</f>
        <v>1.70972625501982</v>
      </c>
      <c r="E3921" s="8" t="n">
        <f aca="false">H3921*설정!$B$8</f>
        <v>36442.2089624469</v>
      </c>
      <c r="F3921" s="8" t="n">
        <f aca="false">H3921*설정!$B$9</f>
        <v>72971.53967314</v>
      </c>
      <c r="G3921" s="9" t="n">
        <f aca="false">A3921-설정!$B$3</f>
        <v>4480</v>
      </c>
      <c r="H3921" s="8" t="n">
        <f aca="false">10^(설정!$B$5+설정!$B$4*K3921)</f>
        <v>18199.3500481322</v>
      </c>
      <c r="I3921" s="8" t="n">
        <f aca="false">H3921/설정!$B$8</f>
        <v>9088.81079398242</v>
      </c>
      <c r="J3921" s="8" t="n">
        <f aca="false">H3921/설정!$B$9</f>
        <v>4538.97976742797</v>
      </c>
      <c r="K3921" s="10" t="n">
        <f aca="false">LOG10(G3921)</f>
        <v>3.65127801399814</v>
      </c>
      <c r="L3921" s="10" t="n">
        <f aca="false">LOG10(C3921)</f>
        <v>4.77562180576885</v>
      </c>
    </row>
    <row r="3922" customFormat="false" ht="15" hidden="false" customHeight="false" outlineLevel="0" collapsed="false">
      <c r="A3922" s="5" t="n">
        <v>44297</v>
      </c>
      <c r="B3922" s="6" t="n">
        <v>59651.56</v>
      </c>
      <c r="C3922" s="6" t="n">
        <v>59932.93</v>
      </c>
      <c r="D3922" s="7" t="n">
        <f aca="false">(L3922-(설정!$B$5+설정!$B$4*K3922))/설정!$B$6</f>
        <v>1.71467956020255</v>
      </c>
      <c r="E3922" s="8" t="n">
        <f aca="false">H3922*설정!$B$8</f>
        <v>36488.3928437794</v>
      </c>
      <c r="F3922" s="8" t="n">
        <f aca="false">H3922*설정!$B$9</f>
        <v>73064.0178467982</v>
      </c>
      <c r="G3922" s="9" t="n">
        <f aca="false">A3922-설정!$B$3</f>
        <v>4481</v>
      </c>
      <c r="H3922" s="8" t="n">
        <f aca="false">10^(설정!$B$5+설정!$B$4*K3922)</f>
        <v>18222.4144190055</v>
      </c>
      <c r="I3922" s="8" t="n">
        <f aca="false">H3922/설정!$B$8</f>
        <v>9100.32921098058</v>
      </c>
      <c r="J3922" s="8" t="n">
        <f aca="false">H3922/설정!$B$9</f>
        <v>4544.73209992697</v>
      </c>
      <c r="K3922" s="10" t="n">
        <f aca="false">LOG10(G3922)</f>
        <v>3.65137494391304</v>
      </c>
      <c r="L3922" s="10" t="n">
        <f aca="false">LOG10(C3922)</f>
        <v>4.77766550999628</v>
      </c>
    </row>
    <row r="3923" customFormat="false" ht="15" hidden="false" customHeight="false" outlineLevel="0" collapsed="false">
      <c r="A3923" s="5" t="n">
        <v>44298</v>
      </c>
      <c r="B3923" s="6" t="n">
        <v>59932.93</v>
      </c>
      <c r="C3923" s="6" t="n">
        <v>59905.94</v>
      </c>
      <c r="D3923" s="7" t="n">
        <f aca="false">(L3923-(설정!$B$5+설정!$B$4*K3923))/설정!$B$6</f>
        <v>1.71220718773386</v>
      </c>
      <c r="E3923" s="8" t="n">
        <f aca="false">H3923*설정!$B$8</f>
        <v>36534.6249297475</v>
      </c>
      <c r="F3923" s="8" t="n">
        <f aca="false">H3923*설정!$B$9</f>
        <v>73156.5925449694</v>
      </c>
      <c r="G3923" s="9" t="n">
        <f aca="false">A3923-설정!$B$3</f>
        <v>4482</v>
      </c>
      <c r="H3923" s="8" t="n">
        <f aca="false">10^(설정!$B$5+설정!$B$4*K3923)</f>
        <v>18245.5028634205</v>
      </c>
      <c r="I3923" s="8" t="n">
        <f aca="false">H3923/설정!$B$8</f>
        <v>9111.85965037869</v>
      </c>
      <c r="J3923" s="8" t="n">
        <f aca="false">H3923/설정!$B$9</f>
        <v>4550.49043644908</v>
      </c>
      <c r="K3923" s="10" t="n">
        <f aca="false">LOG10(G3923)</f>
        <v>3.65147185219904</v>
      </c>
      <c r="L3923" s="10" t="n">
        <f aca="false">LOG10(C3923)</f>
        <v>4.77746988718601</v>
      </c>
    </row>
    <row r="3924" customFormat="false" ht="15" hidden="false" customHeight="false" outlineLevel="0" collapsed="false">
      <c r="A3924" s="5" t="n">
        <v>44299</v>
      </c>
      <c r="B3924" s="6" t="n">
        <v>59905.94</v>
      </c>
      <c r="C3924" s="6" t="n">
        <v>63445.64</v>
      </c>
      <c r="D3924" s="7" t="n">
        <f aca="false">(L3924-(설정!$B$5+설정!$B$4*K3924))/설정!$B$6</f>
        <v>1.79306341623058</v>
      </c>
      <c r="E3924" s="8" t="n">
        <f aca="false">H3924*설정!$B$8</f>
        <v>36580.9052598931</v>
      </c>
      <c r="F3924" s="8" t="n">
        <f aca="false">H3924*설정!$B$9</f>
        <v>73249.2638468322</v>
      </c>
      <c r="G3924" s="9" t="n">
        <f aca="false">A3924-설정!$B$3</f>
        <v>4483</v>
      </c>
      <c r="H3924" s="8" t="n">
        <f aca="false">10^(설정!$B$5+설정!$B$4*K3924)</f>
        <v>18268.6154011245</v>
      </c>
      <c r="I3924" s="8" t="n">
        <f aca="false">H3924/설정!$B$8</f>
        <v>9123.40212203869</v>
      </c>
      <c r="J3924" s="8" t="n">
        <f aca="false">H3924/설정!$B$9</f>
        <v>4556.2547819194</v>
      </c>
      <c r="K3924" s="10" t="n">
        <f aca="false">LOG10(G3924)</f>
        <v>3.65156873886579</v>
      </c>
      <c r="L3924" s="10" t="n">
        <f aca="false">LOG10(C3924)</f>
        <v>4.80240178263244</v>
      </c>
    </row>
    <row r="3925" customFormat="false" ht="15" hidden="false" customHeight="false" outlineLevel="0" collapsed="false">
      <c r="A3925" s="5" t="n">
        <v>44300</v>
      </c>
      <c r="B3925" s="6" t="n">
        <v>63445.64</v>
      </c>
      <c r="C3925" s="6" t="n">
        <v>62869.5</v>
      </c>
      <c r="D3925" s="7" t="n">
        <f aca="false">(L3925-(설정!$B$5+설정!$B$4*K3925))/설정!$B$6</f>
        <v>1.77810249169205</v>
      </c>
      <c r="E3925" s="8" t="n">
        <f aca="false">H3925*설정!$B$8</f>
        <v>36627.2338737817</v>
      </c>
      <c r="F3925" s="8" t="n">
        <f aca="false">H3925*설정!$B$9</f>
        <v>73342.0318316122</v>
      </c>
      <c r="G3925" s="9" t="n">
        <f aca="false">A3925-설정!$B$3</f>
        <v>4484</v>
      </c>
      <c r="H3925" s="8" t="n">
        <f aca="false">10^(설정!$B$5+설정!$B$4*K3925)</f>
        <v>18291.7520518768</v>
      </c>
      <c r="I3925" s="8" t="n">
        <f aca="false">H3925/설정!$B$8</f>
        <v>9134.95663582832</v>
      </c>
      <c r="J3925" s="8" t="n">
        <f aca="false">H3925/설정!$B$9</f>
        <v>4562.02514126589</v>
      </c>
      <c r="K3925" s="10" t="n">
        <f aca="false">LOG10(G3925)</f>
        <v>3.65166560392294</v>
      </c>
      <c r="L3925" s="10" t="n">
        <f aca="false">LOG10(C3925)</f>
        <v>4.79844000642774</v>
      </c>
    </row>
    <row r="3926" customFormat="false" ht="15" hidden="false" customHeight="false" outlineLevel="0" collapsed="false">
      <c r="A3926" s="5" t="n">
        <v>44301</v>
      </c>
      <c r="B3926" s="6" t="n">
        <v>62869.5</v>
      </c>
      <c r="C3926" s="6" t="n">
        <v>63231.16</v>
      </c>
      <c r="D3926" s="7" t="n">
        <f aca="false">(L3926-(설정!$B$5+설정!$B$4*K3926))/설정!$B$6</f>
        <v>1.78454122517883</v>
      </c>
      <c r="E3926" s="8" t="n">
        <f aca="false">H3926*설정!$B$8</f>
        <v>36673.6108110022</v>
      </c>
      <c r="F3926" s="8" t="n">
        <f aca="false">H3926*설정!$B$9</f>
        <v>73434.8965785816</v>
      </c>
      <c r="G3926" s="9" t="n">
        <f aca="false">A3926-설정!$B$3</f>
        <v>4485</v>
      </c>
      <c r="H3926" s="8" t="n">
        <f aca="false">10^(설정!$B$5+설정!$B$4*K3926)</f>
        <v>18314.912835448</v>
      </c>
      <c r="I3926" s="8" t="n">
        <f aca="false">H3926/설정!$B$8</f>
        <v>9146.52320162118</v>
      </c>
      <c r="J3926" s="8" t="n">
        <f aca="false">H3926/설정!$B$9</f>
        <v>4567.80151941948</v>
      </c>
      <c r="K3926" s="10" t="n">
        <f aca="false">LOG10(G3926)</f>
        <v>3.65176244738011</v>
      </c>
      <c r="L3926" s="10" t="n">
        <f aca="false">LOG10(C3926)</f>
        <v>4.80093114918595</v>
      </c>
    </row>
    <row r="3927" customFormat="false" ht="15" hidden="false" customHeight="false" outlineLevel="0" collapsed="false">
      <c r="A3927" s="5" t="n">
        <v>44302</v>
      </c>
      <c r="B3927" s="6" t="n">
        <v>63231.16</v>
      </c>
      <c r="C3927" s="6" t="n">
        <v>61571.11</v>
      </c>
      <c r="D3927" s="7" t="n">
        <f aca="false">(L3927-(설정!$B$5+설정!$B$4*K3927))/설정!$B$6</f>
        <v>1.74440313395491</v>
      </c>
      <c r="E3927" s="8" t="n">
        <f aca="false">H3927*설정!$B$8</f>
        <v>36720.0361111671</v>
      </c>
      <c r="F3927" s="8" t="n">
        <f aca="false">H3927*설정!$B$9</f>
        <v>73527.8581670602</v>
      </c>
      <c r="G3927" s="9" t="n">
        <f aca="false">A3927-설정!$B$3</f>
        <v>4486</v>
      </c>
      <c r="H3927" s="8" t="n">
        <f aca="false">10^(설정!$B$5+설정!$B$4*K3927)</f>
        <v>18338.0977716208</v>
      </c>
      <c r="I3927" s="8" t="n">
        <f aca="false">H3927/설정!$B$8</f>
        <v>9158.10182929678</v>
      </c>
      <c r="J3927" s="8" t="n">
        <f aca="false">H3927/설정!$B$9</f>
        <v>4573.583921314</v>
      </c>
      <c r="K3927" s="10" t="n">
        <f aca="false">LOG10(G3927)</f>
        <v>3.65185926924695</v>
      </c>
      <c r="L3927" s="10" t="n">
        <f aca="false">LOG10(C3927)</f>
        <v>4.78937698309497</v>
      </c>
    </row>
    <row r="3928" customFormat="false" ht="15" hidden="false" customHeight="false" outlineLevel="0" collapsed="false">
      <c r="A3928" s="5" t="n">
        <v>44303</v>
      </c>
      <c r="B3928" s="6" t="n">
        <v>61571.11</v>
      </c>
      <c r="C3928" s="6" t="n">
        <v>60280.88</v>
      </c>
      <c r="D3928" s="7" t="n">
        <f aca="false">(L3928-(설정!$B$5+설정!$B$4*K3928))/설정!$B$6</f>
        <v>1.712080988267</v>
      </c>
      <c r="E3928" s="8" t="n">
        <f aca="false">H3928*설정!$B$8</f>
        <v>36766.5098139127</v>
      </c>
      <c r="F3928" s="8" t="n">
        <f aca="false">H3928*설정!$B$9</f>
        <v>73620.9166764154</v>
      </c>
      <c r="G3928" s="9" t="n">
        <f aca="false">A3928-설정!$B$3</f>
        <v>4487</v>
      </c>
      <c r="H3928" s="8" t="n">
        <f aca="false">10^(설정!$B$5+설정!$B$4*K3928)</f>
        <v>18361.3068801897</v>
      </c>
      <c r="I3928" s="8" t="n">
        <f aca="false">H3928/설정!$B$8</f>
        <v>9169.69252874053</v>
      </c>
      <c r="J3928" s="8" t="n">
        <f aca="false">H3928/설정!$B$9</f>
        <v>4579.37235188628</v>
      </c>
      <c r="K3928" s="10" t="n">
        <f aca="false">LOG10(G3928)</f>
        <v>3.65195606953307</v>
      </c>
      <c r="L3928" s="10" t="n">
        <f aca="false">LOG10(C3928)</f>
        <v>4.78017958366175</v>
      </c>
    </row>
    <row r="3929" customFormat="false" ht="15" hidden="false" customHeight="false" outlineLevel="0" collapsed="false">
      <c r="A3929" s="5" t="n">
        <v>44304</v>
      </c>
      <c r="B3929" s="6" t="n">
        <v>60280.88</v>
      </c>
      <c r="C3929" s="6" t="n">
        <v>56389.56</v>
      </c>
      <c r="D3929" s="7" t="n">
        <f aca="false">(L3929-(설정!$B$5+설정!$B$4*K3929))/설정!$B$6</f>
        <v>1.61415302711194</v>
      </c>
      <c r="E3929" s="8" t="n">
        <f aca="false">H3929*설정!$B$8</f>
        <v>36813.0319588989</v>
      </c>
      <c r="F3929" s="8" t="n">
        <f aca="false">H3929*설정!$B$9</f>
        <v>73714.0721860619</v>
      </c>
      <c r="G3929" s="9" t="n">
        <f aca="false">A3929-설정!$B$3</f>
        <v>4488</v>
      </c>
      <c r="H3929" s="8" t="n">
        <f aca="false">10^(설정!$B$5+설정!$B$4*K3929)</f>
        <v>18384.5401809609</v>
      </c>
      <c r="I3929" s="8" t="n">
        <f aca="false">H3929/설정!$B$8</f>
        <v>9181.29530984377</v>
      </c>
      <c r="J3929" s="8" t="n">
        <f aca="false">H3929/설정!$B$9</f>
        <v>4585.16681607607</v>
      </c>
      <c r="K3929" s="10" t="n">
        <f aca="false">LOG10(G3929)</f>
        <v>3.65205284824811</v>
      </c>
      <c r="L3929" s="10" t="n">
        <f aca="false">LOG10(C3929)</f>
        <v>4.75119870586132</v>
      </c>
    </row>
    <row r="3930" customFormat="false" ht="15" hidden="false" customHeight="false" outlineLevel="0" collapsed="false">
      <c r="A3930" s="5" t="n">
        <v>44305</v>
      </c>
      <c r="B3930" s="6" t="n">
        <v>56389.56</v>
      </c>
      <c r="C3930" s="6" t="n">
        <v>55798.14</v>
      </c>
      <c r="D3930" s="7" t="n">
        <f aca="false">(L3930-(설정!$B$5+설정!$B$4*K3930))/설정!$B$6</f>
        <v>1.59714734199588</v>
      </c>
      <c r="E3930" s="8" t="n">
        <f aca="false">H3930*설정!$B$8</f>
        <v>36859.6025858095</v>
      </c>
      <c r="F3930" s="8" t="n">
        <f aca="false">H3930*설정!$B$9</f>
        <v>73807.324775462</v>
      </c>
      <c r="G3930" s="9" t="n">
        <f aca="false">A3930-설정!$B$3</f>
        <v>4489</v>
      </c>
      <c r="H3930" s="8" t="n">
        <f aca="false">10^(설정!$B$5+설정!$B$4*K3930)</f>
        <v>18407.7976937528</v>
      </c>
      <c r="I3930" s="8" t="n">
        <f aca="false">H3930/설정!$B$8</f>
        <v>9192.91018250376</v>
      </c>
      <c r="J3930" s="8" t="n">
        <f aca="false">H3930/설정!$B$9</f>
        <v>4590.9673188261</v>
      </c>
      <c r="K3930" s="10" t="n">
        <f aca="false">LOG10(G3930)</f>
        <v>3.65214960540165</v>
      </c>
      <c r="L3930" s="10" t="n">
        <f aca="false">LOG10(C3930)</f>
        <v>4.74661972221357</v>
      </c>
    </row>
    <row r="3931" customFormat="false" ht="15" hidden="false" customHeight="false" outlineLevel="0" collapsed="false">
      <c r="A3931" s="5" t="n">
        <v>44306</v>
      </c>
      <c r="B3931" s="6" t="n">
        <v>55798.14</v>
      </c>
      <c r="C3931" s="6" t="n">
        <v>56474.37</v>
      </c>
      <c r="D3931" s="7" t="n">
        <f aca="false">(L3931-(설정!$B$5+설정!$B$4*K3931))/설정!$B$6</f>
        <v>1.61267628499701</v>
      </c>
      <c r="E3931" s="8" t="n">
        <f aca="false">H3931*설정!$B$8</f>
        <v>36906.2217343516</v>
      </c>
      <c r="F3931" s="8" t="n">
        <f aca="false">H3931*설정!$B$9</f>
        <v>73900.6745241251</v>
      </c>
      <c r="G3931" s="9" t="n">
        <f aca="false">A3931-설정!$B$3</f>
        <v>4490</v>
      </c>
      <c r="H3931" s="8" t="n">
        <f aca="false">10^(설정!$B$5+설정!$B$4*K3931)</f>
        <v>18431.0794383951</v>
      </c>
      <c r="I3931" s="8" t="n">
        <f aca="false">H3931/설정!$B$8</f>
        <v>9204.5371566236</v>
      </c>
      <c r="J3931" s="8" t="n">
        <f aca="false">H3931/설정!$B$9</f>
        <v>4596.77386508199</v>
      </c>
      <c r="K3931" s="10" t="n">
        <f aca="false">LOG10(G3931)</f>
        <v>3.65224634100332</v>
      </c>
      <c r="L3931" s="10" t="n">
        <f aca="false">LOG10(C3931)</f>
        <v>4.75185139484606</v>
      </c>
    </row>
    <row r="3932" customFormat="false" ht="15" hidden="false" customHeight="false" outlineLevel="0" collapsed="false">
      <c r="A3932" s="5" t="n">
        <v>44307</v>
      </c>
      <c r="B3932" s="6" t="n">
        <v>56474.37</v>
      </c>
      <c r="C3932" s="6" t="n">
        <v>54025.8</v>
      </c>
      <c r="D3932" s="7" t="n">
        <f aca="false">(L3932-(설정!$B$5+설정!$B$4*K3932))/설정!$B$6</f>
        <v>1.54701857617199</v>
      </c>
      <c r="E3932" s="8" t="n">
        <f aca="false">H3932*설정!$B$8</f>
        <v>36952.8894442562</v>
      </c>
      <c r="F3932" s="8" t="n">
        <f aca="false">H3932*설정!$B$9</f>
        <v>73994.1215116078</v>
      </c>
      <c r="G3932" s="9" t="n">
        <f aca="false">A3932-설정!$B$3</f>
        <v>4491</v>
      </c>
      <c r="H3932" s="8" t="n">
        <f aca="false">10^(설정!$B$5+설정!$B$4*K3932)</f>
        <v>18454.3854347295</v>
      </c>
      <c r="I3932" s="8" t="n">
        <f aca="false">H3932/설정!$B$8</f>
        <v>9216.17624211231</v>
      </c>
      <c r="J3932" s="8" t="n">
        <f aca="false">H3932/설정!$B$9</f>
        <v>4602.58645979236</v>
      </c>
      <c r="K3932" s="10" t="n">
        <f aca="false">LOG10(G3932)</f>
        <v>3.65234305506272</v>
      </c>
      <c r="L3932" s="10" t="n">
        <f aca="false">LOG10(C3932)</f>
        <v>4.73260120652267</v>
      </c>
    </row>
    <row r="3933" customFormat="false" ht="15" hidden="false" customHeight="false" outlineLevel="0" collapsed="false">
      <c r="A3933" s="5" t="n">
        <v>44308</v>
      </c>
      <c r="B3933" s="6" t="n">
        <v>54025.8</v>
      </c>
      <c r="C3933" s="6" t="n">
        <v>51882.06</v>
      </c>
      <c r="D3933" s="7" t="n">
        <f aca="false">(L3933-(설정!$B$5+설정!$B$4*K3933))/설정!$B$6</f>
        <v>1.48688672422789</v>
      </c>
      <c r="E3933" s="8" t="n">
        <f aca="false">H3933*설정!$B$8</f>
        <v>36999.6057552775</v>
      </c>
      <c r="F3933" s="8" t="n">
        <f aca="false">H3933*설정!$B$9</f>
        <v>74087.6658175139</v>
      </c>
      <c r="G3933" s="9" t="n">
        <f aca="false">A3933-설정!$B$3</f>
        <v>4492</v>
      </c>
      <c r="H3933" s="8" t="n">
        <f aca="false">10^(설정!$B$5+설정!$B$4*K3933)</f>
        <v>18477.7157026096</v>
      </c>
      <c r="I3933" s="8" t="n">
        <f aca="false">H3933/설정!$B$8</f>
        <v>9227.82744888475</v>
      </c>
      <c r="J3933" s="8" t="n">
        <f aca="false">H3933/설정!$B$9</f>
        <v>4608.4051079087</v>
      </c>
      <c r="K3933" s="10" t="n">
        <f aca="false">LOG10(G3933)</f>
        <v>3.65243974758942</v>
      </c>
      <c r="L3933" s="10" t="n">
        <f aca="false">LOG10(C3933)</f>
        <v>4.71501721160771</v>
      </c>
    </row>
    <row r="3934" customFormat="false" ht="15" hidden="false" customHeight="false" outlineLevel="0" collapsed="false">
      <c r="A3934" s="5" t="n">
        <v>44309</v>
      </c>
      <c r="B3934" s="6" t="n">
        <v>51882.06</v>
      </c>
      <c r="C3934" s="6" t="n">
        <v>50954.91</v>
      </c>
      <c r="D3934" s="7" t="n">
        <f aca="false">(L3934-(설정!$B$5+설정!$B$4*K3934))/설정!$B$6</f>
        <v>1.45909770959597</v>
      </c>
      <c r="E3934" s="8" t="n">
        <f aca="false">H3934*설정!$B$8</f>
        <v>37046.3707071938</v>
      </c>
      <c r="F3934" s="8" t="n">
        <f aca="false">H3934*설정!$B$9</f>
        <v>74181.3075214947</v>
      </c>
      <c r="G3934" s="9" t="n">
        <f aca="false">A3934-설정!$B$3</f>
        <v>4493</v>
      </c>
      <c r="H3934" s="8" t="n">
        <f aca="false">10^(설정!$B$5+설정!$B$4*K3934)</f>
        <v>18501.0702619005</v>
      </c>
      <c r="I3934" s="8" t="n">
        <f aca="false">H3934/설정!$B$8</f>
        <v>9239.49078686171</v>
      </c>
      <c r="J3934" s="8" t="n">
        <f aca="false">H3934/설정!$B$9</f>
        <v>4614.2298143855</v>
      </c>
      <c r="K3934" s="10" t="n">
        <f aca="false">LOG10(G3934)</f>
        <v>3.65253641859303</v>
      </c>
      <c r="L3934" s="10" t="n">
        <f aca="false">LOG10(C3934)</f>
        <v>4.70718603884617</v>
      </c>
    </row>
    <row r="3935" customFormat="false" ht="15" hidden="false" customHeight="false" outlineLevel="0" collapsed="false">
      <c r="A3935" s="5" t="n">
        <v>44310</v>
      </c>
      <c r="B3935" s="6" t="n">
        <v>50954.91</v>
      </c>
      <c r="C3935" s="6" t="n">
        <v>50279.95</v>
      </c>
      <c r="D3935" s="7" t="n">
        <f aca="false">(L3935-(설정!$B$5+설정!$B$4*K3935))/설정!$B$6</f>
        <v>1.43807407764112</v>
      </c>
      <c r="E3935" s="8" t="n">
        <f aca="false">H3935*설정!$B$8</f>
        <v>37093.1843398073</v>
      </c>
      <c r="F3935" s="8" t="n">
        <f aca="false">H3935*설정!$B$9</f>
        <v>74275.0467032502</v>
      </c>
      <c r="G3935" s="9" t="n">
        <f aca="false">A3935-설정!$B$3</f>
        <v>4494</v>
      </c>
      <c r="H3935" s="8" t="n">
        <f aca="false">10^(설정!$B$5+설정!$B$4*K3935)</f>
        <v>18524.4491324799</v>
      </c>
      <c r="I3935" s="8" t="n">
        <f aca="false">H3935/설정!$B$8</f>
        <v>9251.16626597007</v>
      </c>
      <c r="J3935" s="8" t="n">
        <f aca="false">H3935/설정!$B$9</f>
        <v>4620.06058418027</v>
      </c>
      <c r="K3935" s="10" t="n">
        <f aca="false">LOG10(G3935)</f>
        <v>3.65263306808311</v>
      </c>
      <c r="L3935" s="10" t="n">
        <f aca="false">LOG10(C3935)</f>
        <v>4.70139483713773</v>
      </c>
    </row>
    <row r="3936" customFormat="false" ht="15" hidden="false" customHeight="false" outlineLevel="0" collapsed="false">
      <c r="A3936" s="5" t="n">
        <v>44311</v>
      </c>
      <c r="B3936" s="6" t="n">
        <v>50279.95</v>
      </c>
      <c r="C3936" s="6" t="n">
        <v>48946.94</v>
      </c>
      <c r="D3936" s="7" t="n">
        <f aca="false">(L3936-(설정!$B$5+설정!$B$4*K3936))/설정!$B$6</f>
        <v>1.39755785690638</v>
      </c>
      <c r="E3936" s="8" t="n">
        <f aca="false">H3936*설정!$B$8</f>
        <v>37140.0466929435</v>
      </c>
      <c r="F3936" s="8" t="n">
        <f aca="false">H3936*설정!$B$9</f>
        <v>74368.8834425263</v>
      </c>
      <c r="G3936" s="9" t="n">
        <f aca="false">A3936-설정!$B$3</f>
        <v>4495</v>
      </c>
      <c r="H3936" s="8" t="n">
        <f aca="false">10^(설정!$B$5+설정!$B$4*K3936)</f>
        <v>18547.8523342365</v>
      </c>
      <c r="I3936" s="8" t="n">
        <f aca="false">H3936/설정!$B$8</f>
        <v>9262.85389614239</v>
      </c>
      <c r="J3936" s="8" t="n">
        <f aca="false">H3936/설정!$B$9</f>
        <v>4625.89742225335</v>
      </c>
      <c r="K3936" s="10" t="n">
        <f aca="false">LOG10(G3936)</f>
        <v>3.65272969606925</v>
      </c>
      <c r="L3936" s="10" t="n">
        <f aca="false">LOG10(C3936)</f>
        <v>4.6897255463403</v>
      </c>
    </row>
    <row r="3937" customFormat="false" ht="15" hidden="false" customHeight="false" outlineLevel="0" collapsed="false">
      <c r="A3937" s="5" t="n">
        <v>44312</v>
      </c>
      <c r="B3937" s="6" t="n">
        <v>48946.94</v>
      </c>
      <c r="C3937" s="6" t="n">
        <v>53943.35</v>
      </c>
      <c r="D3937" s="7" t="n">
        <f aca="false">(L3937-(설정!$B$5+설정!$B$4*K3937))/설정!$B$6</f>
        <v>1.53572507715973</v>
      </c>
      <c r="E3937" s="8" t="n">
        <f aca="false">H3937*설정!$B$8</f>
        <v>37186.9578064517</v>
      </c>
      <c r="F3937" s="8" t="n">
        <f aca="false">H3937*설정!$B$9</f>
        <v>74462.817819117</v>
      </c>
      <c r="G3937" s="9" t="n">
        <f aca="false">A3937-설정!$B$3</f>
        <v>4496</v>
      </c>
      <c r="H3937" s="8" t="n">
        <f aca="false">10^(설정!$B$5+설정!$B$4*K3937)</f>
        <v>18571.2798870713</v>
      </c>
      <c r="I3937" s="8" t="n">
        <f aca="false">H3937/설정!$B$8</f>
        <v>9274.55368731725</v>
      </c>
      <c r="J3937" s="8" t="n">
        <f aca="false">H3937/설정!$B$9</f>
        <v>4631.7403335681</v>
      </c>
      <c r="K3937" s="10" t="n">
        <f aca="false">LOG10(G3937)</f>
        <v>3.65282630256101</v>
      </c>
      <c r="L3937" s="10" t="n">
        <f aca="false">LOG10(C3937)</f>
        <v>4.73193791359143</v>
      </c>
    </row>
    <row r="3938" customFormat="false" ht="15" hidden="false" customHeight="false" outlineLevel="0" collapsed="false">
      <c r="A3938" s="5" t="n">
        <v>44313</v>
      </c>
      <c r="B3938" s="6" t="n">
        <v>53943.35</v>
      </c>
      <c r="C3938" s="6" t="n">
        <v>55027.03</v>
      </c>
      <c r="D3938" s="7" t="n">
        <f aca="false">(L3938-(설정!$B$5+설정!$B$4*K3938))/설정!$B$6</f>
        <v>1.56255348886546</v>
      </c>
      <c r="E3938" s="8" t="n">
        <f aca="false">H3938*설정!$B$8</f>
        <v>37233.9177202051</v>
      </c>
      <c r="F3938" s="8" t="n">
        <f aca="false">H3938*설정!$B$9</f>
        <v>74556.8499128639</v>
      </c>
      <c r="G3938" s="9" t="n">
        <f aca="false">A3938-설정!$B$3</f>
        <v>4497</v>
      </c>
      <c r="H3938" s="8" t="n">
        <f aca="false">10^(설정!$B$5+설정!$B$4*K3938)</f>
        <v>18594.731810897</v>
      </c>
      <c r="I3938" s="8" t="n">
        <f aca="false">H3938/설정!$B$8</f>
        <v>9286.26564943914</v>
      </c>
      <c r="J3938" s="8" t="n">
        <f aca="false">H3938/설정!$B$9</f>
        <v>4637.58932309084</v>
      </c>
      <c r="K3938" s="10" t="n">
        <f aca="false">LOG10(G3938)</f>
        <v>3.65292288756794</v>
      </c>
      <c r="L3938" s="10" t="n">
        <f aca="false">LOG10(C3938)</f>
        <v>4.74057607306157</v>
      </c>
    </row>
    <row r="3939" customFormat="false" ht="15" hidden="false" customHeight="false" outlineLevel="0" collapsed="false">
      <c r="A3939" s="5" t="n">
        <v>44314</v>
      </c>
      <c r="B3939" s="6" t="n">
        <v>55027.03</v>
      </c>
      <c r="C3939" s="6" t="n">
        <v>54787.38</v>
      </c>
      <c r="D3939" s="7" t="n">
        <f aca="false">(L3939-(설정!$B$5+설정!$B$4*K3939))/설정!$B$6</f>
        <v>1.55445031509029</v>
      </c>
      <c r="E3939" s="8" t="n">
        <f aca="false">H3939*설정!$B$8</f>
        <v>37280.9264741</v>
      </c>
      <c r="F3939" s="8" t="n">
        <f aca="false">H3939*설정!$B$9</f>
        <v>74650.9798036552</v>
      </c>
      <c r="G3939" s="9" t="n">
        <f aca="false">A3939-설정!$B$3</f>
        <v>4498</v>
      </c>
      <c r="H3939" s="8" t="n">
        <f aca="false">10^(설정!$B$5+설정!$B$4*K3939)</f>
        <v>18618.208125638</v>
      </c>
      <c r="I3939" s="8" t="n">
        <f aca="false">H3939/설정!$B$8</f>
        <v>9297.98979245836</v>
      </c>
      <c r="J3939" s="8" t="n">
        <f aca="false">H3939/설정!$B$9</f>
        <v>4643.44439579076</v>
      </c>
      <c r="K3939" s="10" t="n">
        <f aca="false">LOG10(G3939)</f>
        <v>3.65301945109961</v>
      </c>
      <c r="L3939" s="10" t="n">
        <f aca="false">LOG10(C3939)</f>
        <v>4.73868053243418</v>
      </c>
    </row>
    <row r="3940" customFormat="false" ht="15" hidden="false" customHeight="false" outlineLevel="0" collapsed="false">
      <c r="A3940" s="5" t="n">
        <v>44315</v>
      </c>
      <c r="B3940" s="6" t="n">
        <v>54787.38</v>
      </c>
      <c r="C3940" s="6" t="n">
        <v>53567.08</v>
      </c>
      <c r="D3940" s="7" t="n">
        <f aca="false">(L3940-(설정!$B$5+설정!$B$4*K3940))/설정!$B$6</f>
        <v>1.52019251415838</v>
      </c>
      <c r="E3940" s="8" t="n">
        <f aca="false">H3940*설정!$B$8</f>
        <v>37327.9841080575</v>
      </c>
      <c r="F3940" s="8" t="n">
        <f aca="false">H3940*설정!$B$9</f>
        <v>74745.2075714283</v>
      </c>
      <c r="G3940" s="9" t="n">
        <f aca="false">A3940-설정!$B$3</f>
        <v>4499</v>
      </c>
      <c r="H3940" s="8" t="n">
        <f aca="false">10^(설정!$B$5+설정!$B$4*K3940)</f>
        <v>18641.708851231</v>
      </c>
      <c r="I3940" s="8" t="n">
        <f aca="false">H3940/설정!$B$8</f>
        <v>9309.72612633134</v>
      </c>
      <c r="J3940" s="8" t="n">
        <f aca="false">H3940/설정!$B$9</f>
        <v>4649.30555664016</v>
      </c>
      <c r="K3940" s="10" t="n">
        <f aca="false">LOG10(G3940)</f>
        <v>3.65311599316557</v>
      </c>
      <c r="L3940" s="10" t="n">
        <f aca="false">LOG10(C3940)</f>
        <v>4.72889797315183</v>
      </c>
    </row>
    <row r="3941" customFormat="false" ht="15" hidden="false" customHeight="false" outlineLevel="0" collapsed="false">
      <c r="A3941" s="5" t="n">
        <v>44316</v>
      </c>
      <c r="B3941" s="6" t="n">
        <v>53567.08</v>
      </c>
      <c r="C3941" s="6" t="n">
        <v>57741.44</v>
      </c>
      <c r="D3941" s="7" t="n">
        <f aca="false">(L3941-(설정!$B$5+설정!$B$4*K3941))/설정!$B$6</f>
        <v>1.62645033166617</v>
      </c>
      <c r="E3941" s="8" t="n">
        <f aca="false">H3941*설정!$B$8</f>
        <v>37375.0906620218</v>
      </c>
      <c r="F3941" s="8" t="n">
        <f aca="false">H3941*설정!$B$9</f>
        <v>74839.5332961673</v>
      </c>
      <c r="G3941" s="9" t="n">
        <f aca="false">A3941-설정!$B$3</f>
        <v>4500</v>
      </c>
      <c r="H3941" s="8" t="n">
        <f aca="false">10^(설정!$B$5+설정!$B$4*K3941)</f>
        <v>18665.2340076243</v>
      </c>
      <c r="I3941" s="8" t="n">
        <f aca="false">H3941/설정!$B$8</f>
        <v>9321.47466102031</v>
      </c>
      <c r="J3941" s="8" t="n">
        <f aca="false">H3941/설정!$B$9</f>
        <v>4655.17281061419</v>
      </c>
      <c r="K3941" s="10" t="n">
        <f aca="false">LOG10(G3941)</f>
        <v>3.65321251377534</v>
      </c>
      <c r="L3941" s="10" t="n">
        <f aca="false">LOG10(C3941)</f>
        <v>4.76148761044626</v>
      </c>
    </row>
    <row r="3942" customFormat="false" ht="15" hidden="false" customHeight="false" outlineLevel="0" collapsed="false">
      <c r="A3942" s="5" t="n">
        <v>44317</v>
      </c>
      <c r="B3942" s="6" t="n">
        <v>57741.44</v>
      </c>
      <c r="C3942" s="6" t="n">
        <v>57863.59</v>
      </c>
      <c r="D3942" s="7" t="n">
        <f aca="false">(L3942-(설정!$B$5+설정!$B$4*K3942))/설정!$B$6</f>
        <v>1.62767788695211</v>
      </c>
      <c r="E3942" s="8" t="n">
        <f aca="false">H3942*설정!$B$8</f>
        <v>37422.2461759607</v>
      </c>
      <c r="F3942" s="8" t="n">
        <f aca="false">H3942*설정!$B$9</f>
        <v>74933.9570579031</v>
      </c>
      <c r="G3942" s="9" t="n">
        <f aca="false">A3942-설정!$B$3</f>
        <v>4501</v>
      </c>
      <c r="H3942" s="8" t="n">
        <f aca="false">10^(설정!$B$5+설정!$B$4*K3942)</f>
        <v>18688.7836147778</v>
      </c>
      <c r="I3942" s="8" t="n">
        <f aca="false">H3942/설정!$B$8</f>
        <v>9333.23540649336</v>
      </c>
      <c r="J3942" s="8" t="n">
        <f aca="false">H3942/설정!$B$9</f>
        <v>4661.04616269094</v>
      </c>
      <c r="K3942" s="10" t="n">
        <f aca="false">LOG10(G3942)</f>
        <v>3.65330901293848</v>
      </c>
      <c r="L3942" s="10" t="n">
        <f aca="false">LOG10(C3942)</f>
        <v>4.76240537484987</v>
      </c>
    </row>
    <row r="3943" customFormat="false" ht="15" hidden="false" customHeight="false" outlineLevel="0" collapsed="false">
      <c r="A3943" s="5" t="n">
        <v>44318</v>
      </c>
      <c r="B3943" s="6" t="n">
        <v>57863.59</v>
      </c>
      <c r="C3943" s="6" t="n">
        <v>56572.6</v>
      </c>
      <c r="D3943" s="7" t="n">
        <f aca="false">(L3943-(설정!$B$5+설정!$B$4*K3943))/설정!$B$6</f>
        <v>1.59336599302762</v>
      </c>
      <c r="E3943" s="8" t="n">
        <f aca="false">H3943*설정!$B$8</f>
        <v>37469.4506898662</v>
      </c>
      <c r="F3943" s="8" t="n">
        <f aca="false">H3943*설정!$B$9</f>
        <v>75028.4789367156</v>
      </c>
      <c r="G3943" s="9" t="n">
        <f aca="false">A3943-설정!$B$3</f>
        <v>4502</v>
      </c>
      <c r="H3943" s="8" t="n">
        <f aca="false">10^(설정!$B$5+설정!$B$4*K3943)</f>
        <v>18712.3576926638</v>
      </c>
      <c r="I3943" s="8" t="n">
        <f aca="false">H3943/설정!$B$8</f>
        <v>9345.00837272467</v>
      </c>
      <c r="J3943" s="8" t="n">
        <f aca="false">H3943/설정!$B$9</f>
        <v>4666.92561785155</v>
      </c>
      <c r="K3943" s="10" t="n">
        <f aca="false">LOG10(G3943)</f>
        <v>3.6534054906645</v>
      </c>
      <c r="L3943" s="10" t="n">
        <f aca="false">LOG10(C3943)</f>
        <v>4.75260613878469</v>
      </c>
    </row>
    <row r="3944" customFormat="false" ht="15" hidden="false" customHeight="false" outlineLevel="0" collapsed="false">
      <c r="A3944" s="5" t="n">
        <v>44319</v>
      </c>
      <c r="B3944" s="6" t="n">
        <v>56572.6</v>
      </c>
      <c r="C3944" s="6" t="n">
        <v>57243.04</v>
      </c>
      <c r="D3944" s="7" t="n">
        <f aca="false">(L3944-(설정!$B$5+설정!$B$4*K3944))/설정!$B$6</f>
        <v>1.60851842403681</v>
      </c>
      <c r="E3944" s="8" t="n">
        <f aca="false">H3944*설정!$B$8</f>
        <v>37516.7042437534</v>
      </c>
      <c r="F3944" s="8" t="n">
        <f aca="false">H3944*설정!$B$9</f>
        <v>75123.0990127306</v>
      </c>
      <c r="G3944" s="9" t="n">
        <f aca="false">A3944-설정!$B$3</f>
        <v>4503</v>
      </c>
      <c r="H3944" s="8" t="n">
        <f aca="false">10^(설정!$B$5+설정!$B$4*K3944)</f>
        <v>18735.9562612659</v>
      </c>
      <c r="I3944" s="8" t="n">
        <f aca="false">H3944/설정!$B$8</f>
        <v>9356.79356969413</v>
      </c>
      <c r="J3944" s="8" t="n">
        <f aca="false">H3944/설정!$B$9</f>
        <v>4672.81118108002</v>
      </c>
      <c r="K3944" s="10" t="n">
        <f aca="false">LOG10(G3944)</f>
        <v>3.65350194696293</v>
      </c>
      <c r="L3944" s="10" t="n">
        <f aca="false">LOG10(C3944)</f>
        <v>4.75772268973077</v>
      </c>
    </row>
    <row r="3945" customFormat="false" ht="15" hidden="false" customHeight="false" outlineLevel="0" collapsed="false">
      <c r="A3945" s="5" t="n">
        <v>44320</v>
      </c>
      <c r="B3945" s="6" t="n">
        <v>57243.04</v>
      </c>
      <c r="C3945" s="6" t="n">
        <v>53724.11</v>
      </c>
      <c r="D3945" s="7" t="n">
        <f aca="false">(L3945-(설정!$B$5+설정!$B$4*K3945))/설정!$B$6</f>
        <v>1.51533055396122</v>
      </c>
      <c r="E3945" s="8" t="n">
        <f aca="false">H3945*설정!$B$8</f>
        <v>37564.0068776622</v>
      </c>
      <c r="F3945" s="8" t="n">
        <f aca="false">H3945*설정!$B$9</f>
        <v>75217.8173661233</v>
      </c>
      <c r="G3945" s="9" t="n">
        <f aca="false">A3945-설정!$B$3</f>
        <v>4504</v>
      </c>
      <c r="H3945" s="8" t="n">
        <f aca="false">10^(설정!$B$5+설정!$B$4*K3945)</f>
        <v>18759.5793405801</v>
      </c>
      <c r="I3945" s="8" t="n">
        <f aca="false">H3945/설정!$B$8</f>
        <v>9368.59100738778</v>
      </c>
      <c r="J3945" s="8" t="n">
        <f aca="false">H3945/설정!$B$9</f>
        <v>4678.70285736339</v>
      </c>
      <c r="K3945" s="10" t="n">
        <f aca="false">LOG10(G3945)</f>
        <v>3.65359838184329</v>
      </c>
      <c r="L3945" s="10" t="n">
        <f aca="false">LOG10(C3945)</f>
        <v>4.730169229649</v>
      </c>
    </row>
    <row r="3946" customFormat="false" ht="15" hidden="false" customHeight="false" outlineLevel="0" collapsed="false">
      <c r="A3946" s="5" t="n">
        <v>44321</v>
      </c>
      <c r="B3946" s="6" t="n">
        <v>53724.11</v>
      </c>
      <c r="C3946" s="6" t="n">
        <v>57342.03</v>
      </c>
      <c r="D3946" s="7" t="n">
        <f aca="false">(L3946-(설정!$B$5+설정!$B$4*K3946))/설정!$B$6</f>
        <v>1.60737775233589</v>
      </c>
      <c r="E3946" s="8" t="n">
        <f aca="false">H3946*설정!$B$8</f>
        <v>37611.3586316551</v>
      </c>
      <c r="F3946" s="8" t="n">
        <f aca="false">H3946*설정!$B$9</f>
        <v>75312.634077115</v>
      </c>
      <c r="G3946" s="9" t="n">
        <f aca="false">A3946-설정!$B$3</f>
        <v>4505</v>
      </c>
      <c r="H3946" s="8" t="n">
        <f aca="false">10^(설정!$B$5+설정!$B$4*K3946)</f>
        <v>18783.2269506138</v>
      </c>
      <c r="I3946" s="8" t="n">
        <f aca="false">H3946/설정!$B$8</f>
        <v>9380.40069579742</v>
      </c>
      <c r="J3946" s="8" t="n">
        <f aca="false">H3946/설정!$B$9</f>
        <v>4684.6006516916</v>
      </c>
      <c r="K3946" s="10" t="n">
        <f aca="false">LOG10(G3946)</f>
        <v>3.65369479531508</v>
      </c>
      <c r="L3946" s="10" t="n">
        <f aca="false">LOG10(C3946)</f>
        <v>4.75847306360511</v>
      </c>
    </row>
    <row r="3947" customFormat="false" ht="15" hidden="false" customHeight="false" outlineLevel="0" collapsed="false">
      <c r="A3947" s="5" t="n">
        <v>44322</v>
      </c>
      <c r="B3947" s="6" t="n">
        <v>57342.03</v>
      </c>
      <c r="C3947" s="6" t="n">
        <v>56527.35</v>
      </c>
      <c r="D3947" s="7" t="n">
        <f aca="false">(L3947-(설정!$B$5+설정!$B$4*K3947))/설정!$B$6</f>
        <v>1.58495542504871</v>
      </c>
      <c r="E3947" s="8" t="n">
        <f aca="false">H3947*설정!$B$8</f>
        <v>37658.7595458197</v>
      </c>
      <c r="F3947" s="8" t="n">
        <f aca="false">H3947*설정!$B$9</f>
        <v>75407.5492259762</v>
      </c>
      <c r="G3947" s="9" t="n">
        <f aca="false">A3947-설정!$B$3</f>
        <v>4506</v>
      </c>
      <c r="H3947" s="8" t="n">
        <f aca="false">10^(설정!$B$5+설정!$B$4*K3947)</f>
        <v>18806.8991113868</v>
      </c>
      <c r="I3947" s="8" t="n">
        <f aca="false">H3947/설정!$B$8</f>
        <v>9392.22264492097</v>
      </c>
      <c r="J3947" s="8" t="n">
        <f aca="false">H3947/설정!$B$9</f>
        <v>4690.50456905766</v>
      </c>
      <c r="K3947" s="10" t="n">
        <f aca="false">LOG10(G3947)</f>
        <v>3.65379118738781</v>
      </c>
      <c r="L3947" s="10" t="n">
        <f aca="false">LOG10(C3947)</f>
        <v>4.75225862622868</v>
      </c>
    </row>
    <row r="3948" customFormat="false" ht="15" hidden="false" customHeight="false" outlineLevel="0" collapsed="false">
      <c r="A3948" s="5" t="n">
        <v>44323</v>
      </c>
      <c r="B3948" s="6" t="n">
        <v>56527.35</v>
      </c>
      <c r="C3948" s="6" t="n">
        <v>57341.07</v>
      </c>
      <c r="D3948" s="7" t="n">
        <f aca="false">(L3948-(설정!$B$5+설정!$B$4*K3948))/설정!$B$6</f>
        <v>1.60372618033033</v>
      </c>
      <c r="E3948" s="8" t="n">
        <f aca="false">H3948*설정!$B$8</f>
        <v>37706.2096602663</v>
      </c>
      <c r="F3948" s="8" t="n">
        <f aca="false">H3948*설정!$B$9</f>
        <v>75502.5628930238</v>
      </c>
      <c r="G3948" s="9" t="n">
        <f aca="false">A3948-설정!$B$3</f>
        <v>4507</v>
      </c>
      <c r="H3948" s="8" t="n">
        <f aca="false">10^(설정!$B$5+설정!$B$4*K3948)</f>
        <v>18830.5958429304</v>
      </c>
      <c r="I3948" s="8" t="n">
        <f aca="false">H3948/설정!$B$8</f>
        <v>9404.0568647621</v>
      </c>
      <c r="J3948" s="8" t="n">
        <f aca="false">H3948/설정!$B$9</f>
        <v>4696.41461445741</v>
      </c>
      <c r="K3948" s="10" t="n">
        <f aca="false">LOG10(G3948)</f>
        <v>3.65388755807098</v>
      </c>
      <c r="L3948" s="10" t="n">
        <f aca="false">LOG10(C3948)</f>
        <v>4.75846579273952</v>
      </c>
    </row>
    <row r="3949" customFormat="false" ht="15" hidden="false" customHeight="false" outlineLevel="0" collapsed="false">
      <c r="A3949" s="5" t="n">
        <v>44324</v>
      </c>
      <c r="B3949" s="6" t="n">
        <v>57341.07</v>
      </c>
      <c r="C3949" s="6" t="n">
        <v>58736.13</v>
      </c>
      <c r="D3949" s="7" t="n">
        <f aca="false">(L3949-(설정!$B$5+설정!$B$4*K3949))/설정!$B$6</f>
        <v>1.63653277403233</v>
      </c>
      <c r="E3949" s="8" t="n">
        <f aca="false">H3949*설정!$B$8</f>
        <v>37753.7090151298</v>
      </c>
      <c r="F3949" s="8" t="n">
        <f aca="false">H3949*설정!$B$9</f>
        <v>75597.6751586232</v>
      </c>
      <c r="G3949" s="9" t="n">
        <f aca="false">A3949-설정!$B$3</f>
        <v>4508</v>
      </c>
      <c r="H3949" s="8" t="n">
        <f aca="false">10^(설정!$B$5+설정!$B$4*K3949)</f>
        <v>18854.3171652879</v>
      </c>
      <c r="I3949" s="8" t="n">
        <f aca="false">H3949/설정!$B$8</f>
        <v>9415.90336533057</v>
      </c>
      <c r="J3949" s="8" t="n">
        <f aca="false">H3949/설정!$B$9</f>
        <v>4702.33079288976</v>
      </c>
      <c r="K3949" s="10" t="n">
        <f aca="false">LOG10(G3949)</f>
        <v>3.65398390737407</v>
      </c>
      <c r="L3949" s="10" t="n">
        <f aca="false">LOG10(C3949)</f>
        <v>4.76890532837995</v>
      </c>
    </row>
    <row r="3950" customFormat="false" ht="15" hidden="false" customHeight="false" outlineLevel="0" collapsed="false">
      <c r="A3950" s="5" t="n">
        <v>44325</v>
      </c>
      <c r="B3950" s="6" t="n">
        <v>58736.13</v>
      </c>
      <c r="C3950" s="6" t="n">
        <v>58288.43</v>
      </c>
      <c r="D3950" s="7" t="n">
        <f aca="false">(L3950-(설정!$B$5+설정!$B$4*K3950))/설정!$B$6</f>
        <v>1.62370037236903</v>
      </c>
      <c r="E3950" s="8" t="n">
        <f aca="false">H3950*설정!$B$8</f>
        <v>37801.2576505681</v>
      </c>
      <c r="F3950" s="8" t="n">
        <f aca="false">H3950*설정!$B$9</f>
        <v>75692.8861031866</v>
      </c>
      <c r="G3950" s="9" t="n">
        <f aca="false">A3950-설정!$B$3</f>
        <v>4509</v>
      </c>
      <c r="H3950" s="8" t="n">
        <f aca="false">10^(설정!$B$5+설정!$B$4*K3950)</f>
        <v>18878.0630985146</v>
      </c>
      <c r="I3950" s="8" t="n">
        <f aca="false">H3950/설정!$B$8</f>
        <v>9427.76215664193</v>
      </c>
      <c r="J3950" s="8" t="n">
        <f aca="false">H3950/설정!$B$9</f>
        <v>4708.25310935652</v>
      </c>
      <c r="K3950" s="10" t="n">
        <f aca="false">LOG10(G3950)</f>
        <v>3.65408023530657</v>
      </c>
      <c r="L3950" s="10" t="n">
        <f aca="false">LOG10(C3950)</f>
        <v>4.76558235774663</v>
      </c>
    </row>
    <row r="3951" customFormat="false" ht="15" hidden="false" customHeight="false" outlineLevel="0" collapsed="false">
      <c r="A3951" s="5" t="n">
        <v>44326</v>
      </c>
      <c r="B3951" s="6" t="n">
        <v>58288.43</v>
      </c>
      <c r="C3951" s="6" t="n">
        <v>55902.93</v>
      </c>
      <c r="D3951" s="7" t="n">
        <f aca="false">(L3951-(설정!$B$5+설정!$B$4*K3951))/설정!$B$6</f>
        <v>1.56170612931641</v>
      </c>
      <c r="E3951" s="8" t="n">
        <f aca="false">H3951*설정!$B$8</f>
        <v>37848.8556067632</v>
      </c>
      <c r="F3951" s="8" t="n">
        <f aca="false">H3951*설정!$B$9</f>
        <v>75788.1958071738</v>
      </c>
      <c r="G3951" s="9" t="n">
        <f aca="false">A3951-설정!$B$3</f>
        <v>4510</v>
      </c>
      <c r="H3951" s="8" t="n">
        <f aca="false">10^(설정!$B$5+설정!$B$4*K3951)</f>
        <v>18901.8336626772</v>
      </c>
      <c r="I3951" s="8" t="n">
        <f aca="false">H3951/설정!$B$8</f>
        <v>9439.6332487177</v>
      </c>
      <c r="J3951" s="8" t="n">
        <f aca="false">H3951/설정!$B$9</f>
        <v>4714.18156886245</v>
      </c>
      <c r="K3951" s="10" t="n">
        <f aca="false">LOG10(G3951)</f>
        <v>3.65417654187796</v>
      </c>
      <c r="L3951" s="10" t="n">
        <f aca="false">LOG10(C3951)</f>
        <v>4.74743457084679</v>
      </c>
    </row>
    <row r="3952" customFormat="false" ht="15" hidden="false" customHeight="false" outlineLevel="0" collapsed="false">
      <c r="A3952" s="5" t="n">
        <v>44327</v>
      </c>
      <c r="B3952" s="6" t="n">
        <v>55902.93</v>
      </c>
      <c r="C3952" s="6" t="n">
        <v>56612.1</v>
      </c>
      <c r="D3952" s="7" t="n">
        <f aca="false">(L3952-(설정!$B$5+설정!$B$4*K3952))/설정!$B$6</f>
        <v>1.57804945922705</v>
      </c>
      <c r="E3952" s="8" t="n">
        <f aca="false">H3952*설정!$B$8</f>
        <v>37896.5029239221</v>
      </c>
      <c r="F3952" s="8" t="n">
        <f aca="false">H3952*설정!$B$9</f>
        <v>75883.604351095</v>
      </c>
      <c r="G3952" s="9" t="n">
        <f aca="false">A3952-설정!$B$3</f>
        <v>4511</v>
      </c>
      <c r="H3952" s="8" t="n">
        <f aca="false">10^(설정!$B$5+설정!$B$4*K3952)</f>
        <v>18925.6288778554</v>
      </c>
      <c r="I3952" s="8" t="n">
        <f aca="false">H3952/설정!$B$8</f>
        <v>9451.51665158563</v>
      </c>
      <c r="J3952" s="8" t="n">
        <f aca="false">H3952/설정!$B$9</f>
        <v>4720.11617641545</v>
      </c>
      <c r="K3952" s="10" t="n">
        <f aca="false">LOG10(G3952)</f>
        <v>3.65427282709771</v>
      </c>
      <c r="L3952" s="10" t="n">
        <f aca="false">LOG10(C3952)</f>
        <v>4.7529092651389</v>
      </c>
    </row>
    <row r="3953" customFormat="false" ht="15" hidden="false" customHeight="false" outlineLevel="0" collapsed="false">
      <c r="A3953" s="5" t="n">
        <v>44328</v>
      </c>
      <c r="B3953" s="6" t="n">
        <v>56612.1</v>
      </c>
      <c r="C3953" s="6" t="n">
        <v>50972.36</v>
      </c>
      <c r="D3953" s="7" t="n">
        <f aca="false">(L3953-(설정!$B$5+설정!$B$4*K3953))/설정!$B$6</f>
        <v>1.42510312874888</v>
      </c>
      <c r="E3953" s="8" t="n">
        <f aca="false">H3953*설정!$B$8</f>
        <v>37944.1996422741</v>
      </c>
      <c r="F3953" s="8" t="n">
        <f aca="false">H3953*설정!$B$9</f>
        <v>75979.1118155051</v>
      </c>
      <c r="G3953" s="9" t="n">
        <f aca="false">A3953-설정!$B$3</f>
        <v>4512</v>
      </c>
      <c r="H3953" s="8" t="n">
        <f aca="false">10^(설정!$B$5+설정!$B$4*K3953)</f>
        <v>18949.4487641397</v>
      </c>
      <c r="I3953" s="8" t="n">
        <f aca="false">H3953/설정!$B$8</f>
        <v>9463.41237527907</v>
      </c>
      <c r="J3953" s="8" t="n">
        <f aca="false">H3953/설정!$B$9</f>
        <v>4726.05693702619</v>
      </c>
      <c r="K3953" s="10" t="n">
        <f aca="false">LOG10(G3953)</f>
        <v>3.65436909097529</v>
      </c>
      <c r="L3953" s="10" t="n">
        <f aca="false">LOG10(C3953)</f>
        <v>4.70733474171604</v>
      </c>
    </row>
    <row r="3954" customFormat="false" ht="15" hidden="false" customHeight="false" outlineLevel="0" collapsed="false">
      <c r="A3954" s="5" t="n">
        <v>44329</v>
      </c>
      <c r="B3954" s="6" t="n">
        <v>50972.36</v>
      </c>
      <c r="C3954" s="6" t="n">
        <v>49368.61</v>
      </c>
      <c r="D3954" s="7" t="n">
        <f aca="false">(L3954-(설정!$B$5+설정!$B$4*K3954))/설정!$B$6</f>
        <v>1.37725023821617</v>
      </c>
      <c r="E3954" s="8" t="n">
        <f aca="false">H3954*설정!$B$8</f>
        <v>37991.9458020729</v>
      </c>
      <c r="F3954" s="8" t="n">
        <f aca="false">H3954*설정!$B$9</f>
        <v>76074.7182810073</v>
      </c>
      <c r="G3954" s="9" t="n">
        <f aca="false">A3954-설정!$B$3</f>
        <v>4513</v>
      </c>
      <c r="H3954" s="8" t="n">
        <f aca="false">10^(설정!$B$5+설정!$B$4*K3954)</f>
        <v>18973.293341633</v>
      </c>
      <c r="I3954" s="8" t="n">
        <f aca="false">H3954/설정!$B$8</f>
        <v>9475.32042983737</v>
      </c>
      <c r="J3954" s="8" t="n">
        <f aca="false">H3954/설정!$B$9</f>
        <v>4732.00385570838</v>
      </c>
      <c r="K3954" s="10" t="n">
        <f aca="false">LOG10(G3954)</f>
        <v>3.65446533352015</v>
      </c>
      <c r="L3954" s="10" t="n">
        <f aca="false">LOG10(C3954)</f>
        <v>4.6934508995949</v>
      </c>
    </row>
    <row r="3955" customFormat="false" ht="15" hidden="false" customHeight="false" outlineLevel="0" collapsed="false">
      <c r="A3955" s="5" t="n">
        <v>44330</v>
      </c>
      <c r="B3955" s="6" t="n">
        <v>49368.61</v>
      </c>
      <c r="C3955" s="6" t="n">
        <v>49997.4</v>
      </c>
      <c r="D3955" s="7" t="n">
        <f aca="false">(L3955-(설정!$B$5+설정!$B$4*K3955))/설정!$B$6</f>
        <v>1.3936671539382</v>
      </c>
      <c r="E3955" s="8" t="n">
        <f aca="false">H3955*설정!$B$8</f>
        <v>38039.7414435963</v>
      </c>
      <c r="F3955" s="8" t="n">
        <f aca="false">H3955*설정!$B$9</f>
        <v>76170.4238282539</v>
      </c>
      <c r="G3955" s="9" t="n">
        <f aca="false">A3955-설정!$B$3</f>
        <v>4514</v>
      </c>
      <c r="H3955" s="8" t="n">
        <f aca="false">10^(설정!$B$5+설정!$B$4*K3955)</f>
        <v>18997.1626304501</v>
      </c>
      <c r="I3955" s="8" t="n">
        <f aca="false">H3955/설정!$B$8</f>
        <v>9487.24082530601</v>
      </c>
      <c r="J3955" s="8" t="n">
        <f aca="false">H3955/설정!$B$9</f>
        <v>4737.95693747873</v>
      </c>
      <c r="K3955" s="10" t="n">
        <f aca="false">LOG10(G3955)</f>
        <v>3.65456155474174</v>
      </c>
      <c r="L3955" s="10" t="n">
        <f aca="false">LOG10(C3955)</f>
        <v>4.69894742043577</v>
      </c>
    </row>
    <row r="3956" customFormat="false" ht="15" hidden="false" customHeight="false" outlineLevel="0" collapsed="false">
      <c r="A3956" s="5" t="n">
        <v>44331</v>
      </c>
      <c r="B3956" s="6" t="n">
        <v>49997.4</v>
      </c>
      <c r="C3956" s="6" t="n">
        <v>47047.96</v>
      </c>
      <c r="D3956" s="7" t="n">
        <f aca="false">(L3956-(설정!$B$5+설정!$B$4*K3956))/설정!$B$6</f>
        <v>1.3042868603674</v>
      </c>
      <c r="E3956" s="8" t="n">
        <f aca="false">H3956*설정!$B$8</f>
        <v>38087.5866071453</v>
      </c>
      <c r="F3956" s="8" t="n">
        <f aca="false">H3956*설정!$B$9</f>
        <v>76266.2285379434</v>
      </c>
      <c r="G3956" s="9" t="n">
        <f aca="false">A3956-설정!$B$3</f>
        <v>4515</v>
      </c>
      <c r="H3956" s="8" t="n">
        <f aca="false">10^(설정!$B$5+설정!$B$4*K3956)</f>
        <v>19021.0566507176</v>
      </c>
      <c r="I3956" s="8" t="n">
        <f aca="false">H3956/설정!$B$8</f>
        <v>9499.17357173619</v>
      </c>
      <c r="J3956" s="8" t="n">
        <f aca="false">H3956/설정!$B$9</f>
        <v>4743.91618735687</v>
      </c>
      <c r="K3956" s="10" t="n">
        <f aca="false">LOG10(G3956)</f>
        <v>3.65465775464952</v>
      </c>
      <c r="L3956" s="10" t="n">
        <f aca="false">LOG10(C3956)</f>
        <v>4.67254079715859</v>
      </c>
    </row>
    <row r="3957" customFormat="false" ht="15" hidden="false" customHeight="false" outlineLevel="0" collapsed="false">
      <c r="A3957" s="5" t="n">
        <v>44332</v>
      </c>
      <c r="B3957" s="6" t="n">
        <v>47047.96</v>
      </c>
      <c r="C3957" s="6" t="n">
        <v>46022.5</v>
      </c>
      <c r="D3957" s="7" t="n">
        <f aca="false">(L3957-(설정!$B$5+설정!$B$4*K3957))/설정!$B$6</f>
        <v>1.27073883185487</v>
      </c>
      <c r="E3957" s="8" t="n">
        <f aca="false">H3957*설정!$B$8</f>
        <v>38135.4813330462</v>
      </c>
      <c r="F3957" s="8" t="n">
        <f aca="false">H3957*설정!$B$9</f>
        <v>76362.1324908242</v>
      </c>
      <c r="G3957" s="9" t="n">
        <f aca="false">A3957-설정!$B$3</f>
        <v>4516</v>
      </c>
      <c r="H3957" s="8" t="n">
        <f aca="false">10^(설정!$B$5+설정!$B$4*K3957)</f>
        <v>19044.9754225744</v>
      </c>
      <c r="I3957" s="8" t="n">
        <f aca="false">H3957/설정!$B$8</f>
        <v>9511.11867918539</v>
      </c>
      <c r="J3957" s="8" t="n">
        <f aca="false">H3957/설정!$B$9</f>
        <v>4749.88161036552</v>
      </c>
      <c r="K3957" s="10" t="n">
        <f aca="false">LOG10(G3957)</f>
        <v>3.65475393325293</v>
      </c>
      <c r="L3957" s="10" t="n">
        <f aca="false">LOG10(C3957)</f>
        <v>4.6629702063951</v>
      </c>
    </row>
    <row r="3958" customFormat="false" ht="15" hidden="false" customHeight="false" outlineLevel="0" collapsed="false">
      <c r="A3958" s="5" t="n">
        <v>44333</v>
      </c>
      <c r="B3958" s="6" t="n">
        <v>46022.5</v>
      </c>
      <c r="C3958" s="6" t="n">
        <v>43492.4</v>
      </c>
      <c r="D3958" s="7" t="n">
        <f aca="false">(L3958-(설정!$B$5+설정!$B$4*K3958))/설정!$B$6</f>
        <v>1.187493638504</v>
      </c>
      <c r="E3958" s="8" t="n">
        <f aca="false">H3958*설정!$B$8</f>
        <v>38183.4256616473</v>
      </c>
      <c r="F3958" s="8" t="n">
        <f aca="false">H3958*설정!$B$9</f>
        <v>76458.1357676899</v>
      </c>
      <c r="G3958" s="9" t="n">
        <f aca="false">A3958-설정!$B$3</f>
        <v>4517</v>
      </c>
      <c r="H3958" s="8" t="n">
        <f aca="false">10^(설정!$B$5+설정!$B$4*K3958)</f>
        <v>19068.9189661706</v>
      </c>
      <c r="I3958" s="8" t="n">
        <f aca="false">H3958/설정!$B$8</f>
        <v>9523.07615771664</v>
      </c>
      <c r="J3958" s="8" t="n">
        <f aca="false">H3958/설정!$B$9</f>
        <v>4755.85321153019</v>
      </c>
      <c r="K3958" s="10" t="n">
        <f aca="false">LOG10(G3958)</f>
        <v>3.65485009056139</v>
      </c>
      <c r="L3958" s="10" t="n">
        <f aca="false">LOG10(C3958)</f>
        <v>4.63841337358848</v>
      </c>
    </row>
    <row r="3959" customFormat="false" ht="15" hidden="false" customHeight="false" outlineLevel="0" collapsed="false">
      <c r="A3959" s="5" t="n">
        <v>44334</v>
      </c>
      <c r="B3959" s="6" t="n">
        <v>43492.4</v>
      </c>
      <c r="C3959" s="6" t="n">
        <v>42789.81</v>
      </c>
      <c r="D3959" s="7" t="n">
        <f aca="false">(L3959-(설정!$B$5+설정!$B$4*K3959))/설정!$B$6</f>
        <v>1.16222890197969</v>
      </c>
      <c r="E3959" s="8" t="n">
        <f aca="false">H3959*설정!$B$8</f>
        <v>38231.4196333229</v>
      </c>
      <c r="F3959" s="8" t="n">
        <f aca="false">H3959*설정!$B$9</f>
        <v>76554.2384493853</v>
      </c>
      <c r="G3959" s="9" t="n">
        <f aca="false">A3959-설정!$B$3</f>
        <v>4518</v>
      </c>
      <c r="H3959" s="8" t="n">
        <f aca="false">10^(설정!$B$5+설정!$B$4*K3959)</f>
        <v>19092.8873016692</v>
      </c>
      <c r="I3959" s="8" t="n">
        <f aca="false">H3959/설정!$B$8</f>
        <v>9535.04601739943</v>
      </c>
      <c r="J3959" s="8" t="n">
        <f aca="false">H3959/설정!$B$9</f>
        <v>4761.83099587961</v>
      </c>
      <c r="K3959" s="10" t="n">
        <f aca="false">LOG10(G3959)</f>
        <v>3.65494622658434</v>
      </c>
      <c r="L3959" s="10" t="n">
        <f aca="false">LOG10(C3959)</f>
        <v>4.6313403580863</v>
      </c>
    </row>
    <row r="3960" customFormat="false" ht="15" hidden="false" customHeight="false" outlineLevel="0" collapsed="false">
      <c r="A3960" s="5" t="n">
        <v>44335</v>
      </c>
      <c r="B3960" s="6" t="n">
        <v>42789.81</v>
      </c>
      <c r="C3960" s="6" t="n">
        <v>37642.52</v>
      </c>
      <c r="D3960" s="7" t="n">
        <f aca="false">(L3960-(설정!$B$5+설정!$B$4*K3960))/설정!$B$6</f>
        <v>0.97583426046298</v>
      </c>
      <c r="E3960" s="8" t="n">
        <f aca="false">H3960*설정!$B$8</f>
        <v>38279.4632884689</v>
      </c>
      <c r="F3960" s="8" t="n">
        <f aca="false">H3960*설정!$B$9</f>
        <v>76650.4406167991</v>
      </c>
      <c r="G3960" s="9" t="n">
        <f aca="false">A3960-설정!$B$3</f>
        <v>4519</v>
      </c>
      <c r="H3960" s="8" t="n">
        <f aca="false">10^(설정!$B$5+설정!$B$4*K3960)</f>
        <v>19116.8804492442</v>
      </c>
      <c r="I3960" s="8" t="n">
        <f aca="false">H3960/설정!$B$8</f>
        <v>9547.02826830863</v>
      </c>
      <c r="J3960" s="8" t="n">
        <f aca="false">H3960/설정!$B$9</f>
        <v>4767.81496844521</v>
      </c>
      <c r="K3960" s="10" t="n">
        <f aca="false">LOG10(G3960)</f>
        <v>3.6550423413312</v>
      </c>
      <c r="L3960" s="10" t="n">
        <f aca="false">LOG10(C3960)</f>
        <v>4.57567868982058</v>
      </c>
    </row>
    <row r="3961" customFormat="false" ht="15" hidden="false" customHeight="false" outlineLevel="0" collapsed="false">
      <c r="A3961" s="5" t="n">
        <v>44336</v>
      </c>
      <c r="B3961" s="6" t="n">
        <v>37642.52</v>
      </c>
      <c r="C3961" s="6" t="n">
        <v>40799.4</v>
      </c>
      <c r="D3961" s="7" t="n">
        <f aca="false">(L3961-(설정!$B$5+설정!$B$4*K3961))/설정!$B$6</f>
        <v>1.09001077278914</v>
      </c>
      <c r="E3961" s="8" t="n">
        <f aca="false">H3961*설정!$B$8</f>
        <v>38327.5566675072</v>
      </c>
      <c r="F3961" s="8" t="n">
        <f aca="false">H3961*설정!$B$9</f>
        <v>76746.7423508713</v>
      </c>
      <c r="G3961" s="9" t="n">
        <f aca="false">A3961-설정!$B$3</f>
        <v>4520</v>
      </c>
      <c r="H3961" s="8" t="n">
        <f aca="false">10^(설정!$B$5+설정!$B$4*K3961)</f>
        <v>19140.8984290823</v>
      </c>
      <c r="I3961" s="8" t="n">
        <f aca="false">H3961/설정!$B$8</f>
        <v>9559.02292052558</v>
      </c>
      <c r="J3961" s="8" t="n">
        <f aca="false">H3961/설정!$B$9</f>
        <v>4773.80513426164</v>
      </c>
      <c r="K3961" s="10" t="n">
        <f aca="false">LOG10(G3961)</f>
        <v>3.65513843481138</v>
      </c>
      <c r="L3961" s="10" t="n">
        <f aca="false">LOG10(C3961)</f>
        <v>4.61065377635936</v>
      </c>
    </row>
    <row r="3962" customFormat="false" ht="15" hidden="false" customHeight="false" outlineLevel="0" collapsed="false">
      <c r="A3962" s="5" t="n">
        <v>44337</v>
      </c>
      <c r="B3962" s="6" t="n">
        <v>40799.4</v>
      </c>
      <c r="C3962" s="6" t="n">
        <v>37174.33</v>
      </c>
      <c r="D3962" s="7" t="n">
        <f aca="false">(L3962-(설정!$B$5+설정!$B$4*K3962))/설정!$B$6</f>
        <v>0.95419262937414</v>
      </c>
      <c r="E3962" s="8" t="n">
        <f aca="false">H3962*설정!$B$8</f>
        <v>38375.6998108824</v>
      </c>
      <c r="F3962" s="8" t="n">
        <f aca="false">H3962*설정!$B$9</f>
        <v>76843.1437325881</v>
      </c>
      <c r="G3962" s="9" t="n">
        <f aca="false">A3962-설정!$B$3</f>
        <v>4521</v>
      </c>
      <c r="H3962" s="8" t="n">
        <f aca="false">10^(설정!$B$5+설정!$B$4*K3962)</f>
        <v>19164.9412613816</v>
      </c>
      <c r="I3962" s="8" t="n">
        <f aca="false">H3962/설정!$B$8</f>
        <v>9571.02998413733</v>
      </c>
      <c r="J3962" s="8" t="n">
        <f aca="false">H3962/설정!$B$9</f>
        <v>4779.80149836639</v>
      </c>
      <c r="K3962" s="10" t="n">
        <f aca="false">LOG10(G3962)</f>
        <v>3.65523450703429</v>
      </c>
      <c r="L3962" s="10" t="n">
        <f aca="false">LOG10(C3962)</f>
        <v>4.57024314989271</v>
      </c>
    </row>
    <row r="3963" customFormat="false" ht="15" hidden="false" customHeight="false" outlineLevel="0" collapsed="false">
      <c r="A3963" s="5" t="n">
        <v>44338</v>
      </c>
      <c r="B3963" s="6" t="n">
        <v>37174.33</v>
      </c>
      <c r="C3963" s="6" t="n">
        <v>37643.42</v>
      </c>
      <c r="D3963" s="7" t="n">
        <f aca="false">(L3963-(설정!$B$5+설정!$B$4*K3963))/설정!$B$6</f>
        <v>0.970444956993402</v>
      </c>
      <c r="E3963" s="8" t="n">
        <f aca="false">H3963*설정!$B$8</f>
        <v>38423.8927590632</v>
      </c>
      <c r="F3963" s="8" t="n">
        <f aca="false">H3963*설정!$B$9</f>
        <v>76939.6448429837</v>
      </c>
      <c r="G3963" s="9" t="n">
        <f aca="false">A3963-설정!$B$3</f>
        <v>4522</v>
      </c>
      <c r="H3963" s="8" t="n">
        <f aca="false">10^(설정!$B$5+설정!$B$4*K3963)</f>
        <v>19189.0089663525</v>
      </c>
      <c r="I3963" s="8" t="n">
        <f aca="false">H3963/설정!$B$8</f>
        <v>9583.04946923691</v>
      </c>
      <c r="J3963" s="8" t="n">
        <f aca="false">H3963/설정!$B$9</f>
        <v>4785.80406579997</v>
      </c>
      <c r="K3963" s="10" t="n">
        <f aca="false">LOG10(G3963)</f>
        <v>3.65533055800934</v>
      </c>
      <c r="L3963" s="10" t="n">
        <f aca="false">LOG10(C3963)</f>
        <v>4.57568907330078</v>
      </c>
    </row>
    <row r="3964" customFormat="false" ht="15" hidden="false" customHeight="false" outlineLevel="0" collapsed="false">
      <c r="A3964" s="5" t="n">
        <v>44339</v>
      </c>
      <c r="B3964" s="6" t="n">
        <v>37643.42</v>
      </c>
      <c r="C3964" s="6" t="n">
        <v>34774.21</v>
      </c>
      <c r="D3964" s="7" t="n">
        <f aca="false">(L3964-(설정!$B$5+설정!$B$4*K3964))/설정!$B$6</f>
        <v>0.854454670390682</v>
      </c>
      <c r="E3964" s="8" t="n">
        <f aca="false">H3964*설정!$B$8</f>
        <v>38472.1355525429</v>
      </c>
      <c r="F3964" s="8" t="n">
        <f aca="false">H3964*설정!$B$9</f>
        <v>77036.2457631412</v>
      </c>
      <c r="G3964" s="9" t="n">
        <f aca="false">A3964-설정!$B$3</f>
        <v>4523</v>
      </c>
      <c r="H3964" s="8" t="n">
        <f aca="false">10^(설정!$B$5+설정!$B$4*K3964)</f>
        <v>19213.1015642173</v>
      </c>
      <c r="I3964" s="8" t="n">
        <f aca="false">H3964/설정!$B$8</f>
        <v>9595.08138592346</v>
      </c>
      <c r="J3964" s="8" t="n">
        <f aca="false">H3964/설정!$B$9</f>
        <v>4791.81284160591</v>
      </c>
      <c r="K3964" s="10" t="n">
        <f aca="false">LOG10(G3964)</f>
        <v>3.65542658774592</v>
      </c>
      <c r="L3964" s="10" t="n">
        <f aca="false">LOG10(C3964)</f>
        <v>4.54125727248039</v>
      </c>
    </row>
    <row r="3965" customFormat="false" ht="15" hidden="false" customHeight="false" outlineLevel="0" collapsed="false">
      <c r="A3965" s="5" t="n">
        <v>44340</v>
      </c>
      <c r="B3965" s="6" t="n">
        <v>34774.21</v>
      </c>
      <c r="C3965" s="6" t="n">
        <v>38630.41</v>
      </c>
      <c r="D3965" s="7" t="n">
        <f aca="false">(L3965-(설정!$B$5+설정!$B$4*K3965))/설정!$B$6</f>
        <v>1.00410617091509</v>
      </c>
      <c r="E3965" s="8" t="n">
        <f aca="false">H3965*설정!$B$8</f>
        <v>38520.428231838</v>
      </c>
      <c r="F3965" s="8" t="n">
        <f aca="false">H3965*설정!$B$9</f>
        <v>77132.9465741908</v>
      </c>
      <c r="G3965" s="9" t="n">
        <f aca="false">A3965-설정!$B$3</f>
        <v>4524</v>
      </c>
      <c r="H3965" s="8" t="n">
        <f aca="false">10^(설정!$B$5+설정!$B$4*K3965)</f>
        <v>19237.2190752101</v>
      </c>
      <c r="I3965" s="8" t="n">
        <f aca="false">H3965/설정!$B$8</f>
        <v>9607.12574430196</v>
      </c>
      <c r="J3965" s="8" t="n">
        <f aca="false">H3965/설정!$B$9</f>
        <v>4797.82783083066</v>
      </c>
      <c r="K3965" s="10" t="n">
        <f aca="false">LOG10(G3965)</f>
        <v>3.65552259625342</v>
      </c>
      <c r="L3965" s="10" t="n">
        <f aca="false">LOG10(C3965)</f>
        <v>4.58692931751041</v>
      </c>
    </row>
    <row r="3966" customFormat="false" ht="15" hidden="false" customHeight="false" outlineLevel="0" collapsed="false">
      <c r="A3966" s="5" t="n">
        <v>44341</v>
      </c>
      <c r="B3966" s="6" t="n">
        <v>38630.41</v>
      </c>
      <c r="C3966" s="6" t="n">
        <v>38269.77</v>
      </c>
      <c r="D3966" s="7" t="n">
        <f aca="false">(L3966-(설정!$B$5+설정!$B$4*K3966))/설정!$B$6</f>
        <v>0.988791379437372</v>
      </c>
      <c r="E3966" s="8" t="n">
        <f aca="false">H3966*설정!$B$8</f>
        <v>38568.7708374894</v>
      </c>
      <c r="F3966" s="8" t="n">
        <f aca="false">H3966*설정!$B$9</f>
        <v>77229.7473573109</v>
      </c>
      <c r="G3966" s="9" t="n">
        <f aca="false">A3966-설정!$B$3</f>
        <v>4525</v>
      </c>
      <c r="H3966" s="8" t="n">
        <f aca="false">10^(설정!$B$5+설정!$B$4*K3966)</f>
        <v>19261.3615195771</v>
      </c>
      <c r="I3966" s="8" t="n">
        <f aca="false">H3966/설정!$B$8</f>
        <v>9619.18255448342</v>
      </c>
      <c r="J3966" s="8" t="n">
        <f aca="false">H3966/설정!$B$9</f>
        <v>4803.84903852371</v>
      </c>
      <c r="K3966" s="10" t="n">
        <f aca="false">LOG10(G3966)</f>
        <v>3.65561858354122</v>
      </c>
      <c r="L3966" s="10" t="n">
        <f aca="false">LOG10(C3966)</f>
        <v>4.58285585213746</v>
      </c>
    </row>
    <row r="3967" customFormat="false" ht="15" hidden="false" customHeight="false" outlineLevel="0" collapsed="false">
      <c r="A3967" s="5" t="n">
        <v>44342</v>
      </c>
      <c r="B3967" s="6" t="n">
        <v>38269.77</v>
      </c>
      <c r="C3967" s="6" t="n">
        <v>39194.86</v>
      </c>
      <c r="D3967" s="7" t="n">
        <f aca="false">(L3967-(설정!$B$5+설정!$B$4*K3967))/설정!$B$6</f>
        <v>1.02138541854685</v>
      </c>
      <c r="E3967" s="8" t="n">
        <f aca="false">H3967*설정!$B$8</f>
        <v>38617.1634100614</v>
      </c>
      <c r="F3967" s="8" t="n">
        <f aca="false">H3967*설정!$B$9</f>
        <v>77326.6481937274</v>
      </c>
      <c r="G3967" s="9" t="n">
        <f aca="false">A3967-설정!$B$3</f>
        <v>4526</v>
      </c>
      <c r="H3967" s="8" t="n">
        <f aca="false">10^(설정!$B$5+설정!$B$4*K3967)</f>
        <v>19285.5289175764</v>
      </c>
      <c r="I3967" s="8" t="n">
        <f aca="false">H3967/설정!$B$8</f>
        <v>9631.25182658475</v>
      </c>
      <c r="J3967" s="8" t="n">
        <f aca="false">H3967/설정!$B$9</f>
        <v>4809.87646973746</v>
      </c>
      <c r="K3967" s="10" t="n">
        <f aca="false">LOG10(G3967)</f>
        <v>3.65571454961871</v>
      </c>
      <c r="L3967" s="10" t="n">
        <f aca="false">LOG10(C3967)</f>
        <v>4.59322911753065</v>
      </c>
    </row>
    <row r="3968" customFormat="false" ht="15" hidden="false" customHeight="false" outlineLevel="0" collapsed="false">
      <c r="A3968" s="5" t="n">
        <v>44343</v>
      </c>
      <c r="B3968" s="6" t="n">
        <v>39194.86</v>
      </c>
      <c r="C3968" s="6" t="n">
        <v>38510.86</v>
      </c>
      <c r="D3968" s="7" t="n">
        <f aca="false">(L3968-(설정!$B$5+설정!$B$4*K3968))/설정!$B$6</f>
        <v>0.994224470876499</v>
      </c>
      <c r="E3968" s="8" t="n">
        <f aca="false">H3968*설정!$B$8</f>
        <v>38665.6059901432</v>
      </c>
      <c r="F3968" s="8" t="n">
        <f aca="false">H3968*설정!$B$9</f>
        <v>77423.6491647155</v>
      </c>
      <c r="G3968" s="9" t="n">
        <f aca="false">A3968-설정!$B$3</f>
        <v>4527</v>
      </c>
      <c r="H3968" s="8" t="n">
        <f aca="false">10^(설정!$B$5+설정!$B$4*K3968)</f>
        <v>19309.7212894782</v>
      </c>
      <c r="I3968" s="8" t="n">
        <f aca="false">H3968/설정!$B$8</f>
        <v>9643.33357072901</v>
      </c>
      <c r="J3968" s="8" t="n">
        <f aca="false">H3968/설정!$B$9</f>
        <v>4815.9101295274</v>
      </c>
      <c r="K3968" s="10" t="n">
        <f aca="false">LOG10(G3968)</f>
        <v>3.65581049449525</v>
      </c>
      <c r="L3968" s="10" t="n">
        <f aca="false">LOG10(C3968)</f>
        <v>4.58558321711881</v>
      </c>
    </row>
    <row r="3969" customFormat="false" ht="15" hidden="false" customHeight="false" outlineLevel="0" collapsed="false">
      <c r="A3969" s="5" t="n">
        <v>44344</v>
      </c>
      <c r="B3969" s="6" t="n">
        <v>38510.86</v>
      </c>
      <c r="C3969" s="6" t="n">
        <v>35596.72</v>
      </c>
      <c r="D3969" s="7" t="n">
        <f aca="false">(L3969-(설정!$B$5+설정!$B$4*K3969))/설정!$B$6</f>
        <v>0.879093640427271</v>
      </c>
      <c r="E3969" s="8" t="n">
        <f aca="false">H3969*설정!$B$8</f>
        <v>38714.0986183478</v>
      </c>
      <c r="F3969" s="8" t="n">
        <f aca="false">H3969*설정!$B$9</f>
        <v>77520.7503515983</v>
      </c>
      <c r="G3969" s="9" t="n">
        <f aca="false">A3969-설정!$B$3</f>
        <v>4528</v>
      </c>
      <c r="H3969" s="8" t="n">
        <f aca="false">10^(설정!$B$5+설정!$B$4*K3969)</f>
        <v>19333.9386555649</v>
      </c>
      <c r="I3969" s="8" t="n">
        <f aca="false">H3969/설정!$B$8</f>
        <v>9655.42779704522</v>
      </c>
      <c r="J3969" s="8" t="n">
        <f aca="false">H3969/설정!$B$9</f>
        <v>4821.95002295199</v>
      </c>
      <c r="K3969" s="10" t="n">
        <f aca="false">LOG10(G3969)</f>
        <v>3.65590641818022</v>
      </c>
      <c r="L3969" s="10" t="n">
        <f aca="false">LOG10(C3969)</f>
        <v>4.55140998248054</v>
      </c>
    </row>
    <row r="3970" customFormat="false" ht="15" hidden="false" customHeight="false" outlineLevel="0" collapsed="false">
      <c r="A3970" s="5" t="n">
        <v>44345</v>
      </c>
      <c r="B3970" s="6" t="n">
        <v>35596.72</v>
      </c>
      <c r="C3970" s="6" t="n">
        <v>34681.82</v>
      </c>
      <c r="D3970" s="7" t="n">
        <f aca="false">(L3970-(설정!$B$5+설정!$B$4*K3970))/설정!$B$6</f>
        <v>0.839788848968414</v>
      </c>
      <c r="E3970" s="8" t="n">
        <f aca="false">H3970*설정!$B$8</f>
        <v>38762.6413353112</v>
      </c>
      <c r="F3970" s="8" t="n">
        <f aca="false">H3970*설정!$B$9</f>
        <v>77617.951835745</v>
      </c>
      <c r="G3970" s="9" t="n">
        <f aca="false">A3970-설정!$B$3</f>
        <v>4529</v>
      </c>
      <c r="H3970" s="8" t="n">
        <f aca="false">10^(설정!$B$5+설정!$B$4*K3970)</f>
        <v>19358.1810361301</v>
      </c>
      <c r="I3970" s="8" t="n">
        <f aca="false">H3970/설정!$B$8</f>
        <v>9667.53451566814</v>
      </c>
      <c r="J3970" s="8" t="n">
        <f aca="false">H3970/설정!$B$9</f>
        <v>4827.99615507258</v>
      </c>
      <c r="K3970" s="10" t="n">
        <f aca="false">LOG10(G3970)</f>
        <v>3.65600232068296</v>
      </c>
      <c r="L3970" s="10" t="n">
        <f aca="false">LOG10(C3970)</f>
        <v>4.54010187990041</v>
      </c>
    </row>
    <row r="3971" customFormat="false" ht="15" hidden="false" customHeight="false" outlineLevel="0" collapsed="false">
      <c r="A3971" s="5" t="n">
        <v>44346</v>
      </c>
      <c r="B3971" s="6" t="n">
        <v>34681.82</v>
      </c>
      <c r="C3971" s="6" t="n">
        <v>35652.17</v>
      </c>
      <c r="D3971" s="7" t="n">
        <f aca="false">(L3971-(설정!$B$5+설정!$B$4*K3971))/설정!$B$6</f>
        <v>0.877726315851134</v>
      </c>
      <c r="E3971" s="8" t="n">
        <f aca="false">H3971*설정!$B$8</f>
        <v>38811.2341816943</v>
      </c>
      <c r="F3971" s="8" t="n">
        <f aca="false">H3971*설정!$B$9</f>
        <v>77715.2536985748</v>
      </c>
      <c r="G3971" s="9" t="n">
        <f aca="false">A3971-설정!$B$3</f>
        <v>4530</v>
      </c>
      <c r="H3971" s="8" t="n">
        <f aca="false">10^(설정!$B$5+설정!$B$4*K3971)</f>
        <v>19382.44845148</v>
      </c>
      <c r="I3971" s="8" t="n">
        <f aca="false">H3971/설정!$B$8</f>
        <v>9679.65373673875</v>
      </c>
      <c r="J3971" s="8" t="n">
        <f aca="false">H3971/설정!$B$9</f>
        <v>4834.04853095358</v>
      </c>
      <c r="K3971" s="10" t="n">
        <f aca="false">LOG10(G3971)</f>
        <v>3.65609820201283</v>
      </c>
      <c r="L3971" s="10" t="n">
        <f aca="false">LOG10(C3971)</f>
        <v>4.55208596869965</v>
      </c>
    </row>
    <row r="3972" customFormat="false" ht="15" hidden="false" customHeight="false" outlineLevel="0" collapsed="false">
      <c r="A3972" s="5" t="n">
        <v>44347</v>
      </c>
      <c r="B3972" s="6" t="n">
        <v>35652.17</v>
      </c>
      <c r="C3972" s="6" t="n">
        <v>37312.97</v>
      </c>
      <c r="D3972" s="7" t="n">
        <f aca="false">(L3972-(설정!$B$5+설정!$B$4*K3972))/설정!$B$6</f>
        <v>0.941496686525032</v>
      </c>
      <c r="E3972" s="8" t="n">
        <f aca="false">H3972*설정!$B$8</f>
        <v>38859.8771981826</v>
      </c>
      <c r="F3972" s="8" t="n">
        <f aca="false">H3972*설정!$B$9</f>
        <v>77812.6560215555</v>
      </c>
      <c r="G3972" s="9" t="n">
        <f aca="false">A3972-설정!$B$3</f>
        <v>4531</v>
      </c>
      <c r="H3972" s="8" t="n">
        <f aca="false">10^(설정!$B$5+설정!$B$4*K3972)</f>
        <v>19406.7409219331</v>
      </c>
      <c r="I3972" s="8" t="n">
        <f aca="false">H3972/설정!$B$8</f>
        <v>9691.78547040412</v>
      </c>
      <c r="J3972" s="8" t="n">
        <f aca="false">H3972/설정!$B$9</f>
        <v>4840.10715566248</v>
      </c>
      <c r="K3972" s="10" t="n">
        <f aca="false">LOG10(G3972)</f>
        <v>3.65619406217919</v>
      </c>
      <c r="L3972" s="10" t="n">
        <f aca="false">LOG10(C3972)</f>
        <v>4.57185981894905</v>
      </c>
    </row>
    <row r="3973" customFormat="false" ht="15" hidden="false" customHeight="false" outlineLevel="0" collapsed="false">
      <c r="A3973" s="5" t="n">
        <v>44348</v>
      </c>
      <c r="B3973" s="6" t="n">
        <v>37312.97</v>
      </c>
      <c r="C3973" s="6" t="n">
        <v>36661.38</v>
      </c>
      <c r="D3973" s="7" t="n">
        <f aca="false">(L3973-(설정!$B$5+설정!$B$4*K3973))/설정!$B$6</f>
        <v>0.914320785253727</v>
      </c>
      <c r="E3973" s="8" t="n">
        <f aca="false">H3973*설정!$B$8</f>
        <v>38908.5704254835</v>
      </c>
      <c r="F3973" s="8" t="n">
        <f aca="false">H3973*설정!$B$9</f>
        <v>77910.1588861998</v>
      </c>
      <c r="G3973" s="9" t="n">
        <f aca="false">A3973-설정!$B$3</f>
        <v>4532</v>
      </c>
      <c r="H3973" s="8" t="n">
        <f aca="false">10^(설정!$B$5+설정!$B$4*K3973)</f>
        <v>19431.0584678189</v>
      </c>
      <c r="I3973" s="8" t="n">
        <f aca="false">H3973/설정!$B$8</f>
        <v>9703.92972681685</v>
      </c>
      <c r="J3973" s="8" t="n">
        <f aca="false">H3973/설정!$B$9</f>
        <v>4846.17203426952</v>
      </c>
      <c r="K3973" s="10" t="n">
        <f aca="false">LOG10(G3973)</f>
        <v>3.65628990119136</v>
      </c>
      <c r="L3973" s="10" t="n">
        <f aca="false">LOG10(C3973)</f>
        <v>4.56420880855596</v>
      </c>
    </row>
    <row r="3974" customFormat="false" ht="15" hidden="false" customHeight="false" outlineLevel="0" collapsed="false">
      <c r="A3974" s="5" t="n">
        <v>44349</v>
      </c>
      <c r="B3974" s="6" t="n">
        <v>36661.38</v>
      </c>
      <c r="C3974" s="6" t="n">
        <v>37639.46</v>
      </c>
      <c r="D3974" s="7" t="n">
        <f aca="false">(L3974-(설정!$B$5+설정!$B$4*K3974))/설정!$B$6</f>
        <v>0.9504371436804</v>
      </c>
      <c r="E3974" s="8" t="n">
        <f aca="false">H3974*설정!$B$8</f>
        <v>38957.313904331</v>
      </c>
      <c r="F3974" s="8" t="n">
        <f aca="false">H3974*설정!$B$9</f>
        <v>78007.7623740728</v>
      </c>
      <c r="G3974" s="9" t="n">
        <f aca="false">A3974-설정!$B$3</f>
        <v>4533</v>
      </c>
      <c r="H3974" s="8" t="n">
        <f aca="false">10^(설정!$B$5+설정!$B$4*K3974)</f>
        <v>19455.40110948</v>
      </c>
      <c r="I3974" s="8" t="n">
        <f aca="false">H3974/설정!$B$8</f>
        <v>9716.08651613614</v>
      </c>
      <c r="J3974" s="8" t="n">
        <f aca="false">H3974/설정!$B$9</f>
        <v>4852.24317184823</v>
      </c>
      <c r="K3974" s="10" t="n">
        <f aca="false">LOG10(G3974)</f>
        <v>3.65638571905869</v>
      </c>
      <c r="L3974" s="10" t="n">
        <f aca="false">LOG10(C3974)</f>
        <v>4.57564338413082</v>
      </c>
    </row>
    <row r="3975" customFormat="false" ht="15" hidden="false" customHeight="false" outlineLevel="0" collapsed="false">
      <c r="A3975" s="5" t="n">
        <v>44350</v>
      </c>
      <c r="B3975" s="6" t="n">
        <v>37639.46</v>
      </c>
      <c r="C3975" s="6" t="n">
        <v>39160.15</v>
      </c>
      <c r="D3975" s="7" t="n">
        <f aca="false">(L3975-(설정!$B$5+설정!$B$4*K3975))/설정!$B$6</f>
        <v>1.00567646527631</v>
      </c>
      <c r="E3975" s="8" t="n">
        <f aca="false">H3975*설정!$B$8</f>
        <v>39006.1076754812</v>
      </c>
      <c r="F3975" s="8" t="n">
        <f aca="false">H3975*설정!$B$9</f>
        <v>78105.466566784</v>
      </c>
      <c r="G3975" s="9" t="n">
        <f aca="false">A3975-설정!$B$3</f>
        <v>4534</v>
      </c>
      <c r="H3975" s="8" t="n">
        <f aca="false">10^(설정!$B$5+설정!$B$4*K3975)</f>
        <v>19479.76886727</v>
      </c>
      <c r="I3975" s="8" t="n">
        <f aca="false">H3975/설정!$B$8</f>
        <v>9728.25584852666</v>
      </c>
      <c r="J3975" s="8" t="n">
        <f aca="false">H3975/설정!$B$9</f>
        <v>4858.32057347488</v>
      </c>
      <c r="K3975" s="10" t="n">
        <f aca="false">LOG10(G3975)</f>
        <v>3.6564815157905</v>
      </c>
      <c r="L3975" s="10" t="n">
        <f aca="false">LOG10(C3975)</f>
        <v>4.59284434666653</v>
      </c>
    </row>
    <row r="3976" customFormat="false" ht="15" hidden="false" customHeight="false" outlineLevel="0" collapsed="false">
      <c r="A3976" s="5" t="n">
        <v>44351</v>
      </c>
      <c r="B3976" s="6" t="n">
        <v>39160.15</v>
      </c>
      <c r="C3976" s="6" t="n">
        <v>36884.37</v>
      </c>
      <c r="D3976" s="7" t="n">
        <f aca="false">(L3976-(설정!$B$5+설정!$B$4*K3976))/설정!$B$6</f>
        <v>0.917646050321931</v>
      </c>
      <c r="E3976" s="8" t="n">
        <f aca="false">H3976*설정!$B$8</f>
        <v>39054.9517797153</v>
      </c>
      <c r="F3976" s="8" t="n">
        <f aca="false">H3976*설정!$B$9</f>
        <v>78203.2715459933</v>
      </c>
      <c r="G3976" s="9" t="n">
        <f aca="false">A3976-설정!$B$3</f>
        <v>4535</v>
      </c>
      <c r="H3976" s="8" t="n">
        <f aca="false">10^(설정!$B$5+설정!$B$4*K3976)</f>
        <v>19504.1617615553</v>
      </c>
      <c r="I3976" s="8" t="n">
        <f aca="false">H3976/설정!$B$8</f>
        <v>9740.43773415941</v>
      </c>
      <c r="J3976" s="8" t="n">
        <f aca="false">H3976/설정!$B$9</f>
        <v>4864.4042442289</v>
      </c>
      <c r="K3976" s="10" t="n">
        <f aca="false">LOG10(G3976)</f>
        <v>3.65657729139611</v>
      </c>
      <c r="L3976" s="10" t="n">
        <f aca="false">LOG10(C3976)</f>
        <v>4.56684236993185</v>
      </c>
    </row>
    <row r="3977" customFormat="false" ht="15" hidden="false" customHeight="false" outlineLevel="0" collapsed="false">
      <c r="A3977" s="5" t="n">
        <v>44352</v>
      </c>
      <c r="B3977" s="6" t="n">
        <v>36884.37</v>
      </c>
      <c r="C3977" s="6" t="n">
        <v>35409.57</v>
      </c>
      <c r="D3977" s="7" t="n">
        <f aca="false">(L3977-(설정!$B$5+설정!$B$4*K3977))/설정!$B$6</f>
        <v>0.857075134754039</v>
      </c>
      <c r="E3977" s="8" t="n">
        <f aca="false">H3977*설정!$B$8</f>
        <v>39103.8462578389</v>
      </c>
      <c r="F3977" s="8" t="n">
        <f aca="false">H3977*설정!$B$9</f>
        <v>78301.1773934097</v>
      </c>
      <c r="G3977" s="9" t="n">
        <f aca="false">A3977-설정!$B$3</f>
        <v>4536</v>
      </c>
      <c r="H3977" s="8" t="n">
        <f aca="false">10^(설정!$B$5+설정!$B$4*K3977)</f>
        <v>19528.5798127143</v>
      </c>
      <c r="I3977" s="8" t="n">
        <f aca="false">H3977/설정!$B$8</f>
        <v>9752.63218321143</v>
      </c>
      <c r="J3977" s="8" t="n">
        <f aca="false">H3977/설정!$B$9</f>
        <v>4870.49418919273</v>
      </c>
      <c r="K3977" s="10" t="n">
        <f aca="false">LOG10(G3977)</f>
        <v>3.65667304588485</v>
      </c>
      <c r="L3977" s="10" t="n">
        <f aca="false">LOG10(C3977)</f>
        <v>4.54912065288742</v>
      </c>
    </row>
    <row r="3978" customFormat="false" ht="15" hidden="false" customHeight="false" outlineLevel="0" collapsed="false">
      <c r="A3978" s="5" t="n">
        <v>44353</v>
      </c>
      <c r="B3978" s="6" t="n">
        <v>35409.57</v>
      </c>
      <c r="C3978" s="6" t="n">
        <v>35720.6</v>
      </c>
      <c r="D3978" s="7" t="n">
        <f aca="false">(L3978-(설정!$B$5+설정!$B$4*K3978))/설정!$B$6</f>
        <v>0.867868880385564</v>
      </c>
      <c r="E3978" s="8" t="n">
        <f aca="false">H3978*설정!$B$8</f>
        <v>39152.7911506797</v>
      </c>
      <c r="F3978" s="8" t="n">
        <f aca="false">H3978*설정!$B$9</f>
        <v>78399.1841907861</v>
      </c>
      <c r="G3978" s="9" t="n">
        <f aca="false">A3978-설정!$B$3</f>
        <v>4537</v>
      </c>
      <c r="H3978" s="8" t="n">
        <f aca="false">10^(설정!$B$5+설정!$B$4*K3978)</f>
        <v>19553.0230411365</v>
      </c>
      <c r="I3978" s="8" t="n">
        <f aca="false">H3978/설정!$B$8</f>
        <v>9764.83920586531</v>
      </c>
      <c r="J3978" s="8" t="n">
        <f aca="false">H3978/설정!$B$9</f>
        <v>4876.5904134516</v>
      </c>
      <c r="K3978" s="10" t="n">
        <f aca="false">LOG10(G3978)</f>
        <v>3.65676877926602</v>
      </c>
      <c r="L3978" s="10" t="n">
        <f aca="false">LOG10(C3978)</f>
        <v>4.55291874513534</v>
      </c>
    </row>
    <row r="3979" customFormat="false" ht="15" hidden="false" customHeight="false" outlineLevel="0" collapsed="false">
      <c r="A3979" s="5" t="n">
        <v>44354</v>
      </c>
      <c r="B3979" s="6" t="n">
        <v>35720.6</v>
      </c>
      <c r="C3979" s="6" t="n">
        <v>33724.91</v>
      </c>
      <c r="D3979" s="7" t="n">
        <f aca="false">(L3979-(설정!$B$5+설정!$B$4*K3979))/설정!$B$6</f>
        <v>0.783268723629218</v>
      </c>
      <c r="E3979" s="8" t="n">
        <f aca="false">H3979*설정!$B$8</f>
        <v>39201.7864990921</v>
      </c>
      <c r="F3979" s="8" t="n">
        <f aca="false">H3979*설정!$B$9</f>
        <v>78497.2920199288</v>
      </c>
      <c r="G3979" s="9" t="n">
        <f aca="false">A3979-설정!$B$3</f>
        <v>4538</v>
      </c>
      <c r="H3979" s="8" t="n">
        <f aca="false">10^(설정!$B$5+설정!$B$4*K3979)</f>
        <v>19577.4914672246</v>
      </c>
      <c r="I3979" s="8" t="n">
        <f aca="false">H3979/설정!$B$8</f>
        <v>9777.05881231024</v>
      </c>
      <c r="J3979" s="8" t="n">
        <f aca="false">H3979/설정!$B$9</f>
        <v>4882.692922094</v>
      </c>
      <c r="K3979" s="10" t="n">
        <f aca="false">LOG10(G3979)</f>
        <v>3.65686449154892</v>
      </c>
      <c r="L3979" s="10" t="n">
        <f aca="false">LOG10(C3979)</f>
        <v>4.52795079936528</v>
      </c>
    </row>
    <row r="3980" customFormat="false" ht="15" hidden="false" customHeight="false" outlineLevel="0" collapsed="false">
      <c r="A3980" s="5" t="n">
        <v>44355</v>
      </c>
      <c r="B3980" s="6" t="n">
        <v>33724.91</v>
      </c>
      <c r="C3980" s="6" t="n">
        <v>33475.05</v>
      </c>
      <c r="D3980" s="7" t="n">
        <f aca="false">(L3980-(설정!$B$5+설정!$B$4*K3980))/설정!$B$6</f>
        <v>0.770758057233785</v>
      </c>
      <c r="E3980" s="8" t="n">
        <f aca="false">H3980*설정!$B$8</f>
        <v>39250.8323439527</v>
      </c>
      <c r="F3980" s="8" t="n">
        <f aca="false">H3980*설정!$B$9</f>
        <v>78595.5009626891</v>
      </c>
      <c r="G3980" s="9" t="n">
        <f aca="false">A3980-설정!$B$3</f>
        <v>4539</v>
      </c>
      <c r="H3980" s="8" t="n">
        <f aca="false">10^(설정!$B$5+설정!$B$4*K3980)</f>
        <v>19601.9851113927</v>
      </c>
      <c r="I3980" s="8" t="n">
        <f aca="false">H3980/설정!$B$8</f>
        <v>9789.29101274103</v>
      </c>
      <c r="J3980" s="8" t="n">
        <f aca="false">H3980/설정!$B$9</f>
        <v>4888.80172021127</v>
      </c>
      <c r="K3980" s="10" t="n">
        <f aca="false">LOG10(G3980)</f>
        <v>3.65696018274285</v>
      </c>
      <c r="L3980" s="10" t="n">
        <f aca="false">LOG10(C3980)</f>
        <v>4.52472123436838</v>
      </c>
    </row>
    <row r="3981" customFormat="false" ht="15" hidden="false" customHeight="false" outlineLevel="0" collapsed="false">
      <c r="A3981" s="5" t="n">
        <v>44356</v>
      </c>
      <c r="B3981" s="6" t="n">
        <v>33475.05</v>
      </c>
      <c r="C3981" s="6" t="n">
        <v>37372.99</v>
      </c>
      <c r="D3981" s="7" t="n">
        <f aca="false">(L3981-(설정!$B$5+설정!$B$4*K3981))/설정!$B$6</f>
        <v>0.927594084475156</v>
      </c>
      <c r="E3981" s="8" t="n">
        <f aca="false">H3981*설정!$B$8</f>
        <v>39299.9287261627</v>
      </c>
      <c r="F3981" s="8" t="n">
        <f aca="false">H3981*설정!$B$9</f>
        <v>78693.8111009668</v>
      </c>
      <c r="G3981" s="9" t="n">
        <f aca="false">A3981-설정!$B$3</f>
        <v>4540</v>
      </c>
      <c r="H3981" s="8" t="n">
        <f aca="false">10^(설정!$B$5+설정!$B$4*K3981)</f>
        <v>19626.5039940668</v>
      </c>
      <c r="I3981" s="8" t="n">
        <f aca="false">H3981/설정!$B$8</f>
        <v>9801.53581735854</v>
      </c>
      <c r="J3981" s="8" t="n">
        <f aca="false">H3981/설정!$B$9</f>
        <v>4894.91681289774</v>
      </c>
      <c r="K3981" s="10" t="n">
        <f aca="false">LOG10(G3981)</f>
        <v>3.6570558528571</v>
      </c>
      <c r="L3981" s="10" t="n">
        <f aca="false">LOG10(C3981)</f>
        <v>4.57255784466674</v>
      </c>
    </row>
    <row r="3982" customFormat="false" ht="15" hidden="false" customHeight="false" outlineLevel="0" collapsed="false">
      <c r="A3982" s="5" t="n">
        <v>44357</v>
      </c>
      <c r="B3982" s="6" t="n">
        <v>37372.99</v>
      </c>
      <c r="C3982" s="6" t="n">
        <v>36826</v>
      </c>
      <c r="D3982" s="7" t="n">
        <f aca="false">(L3982-(설정!$B$5+설정!$B$4*K3982))/설정!$B$6</f>
        <v>0.904559444861243</v>
      </c>
      <c r="E3982" s="8" t="n">
        <f aca="false">H3982*설정!$B$8</f>
        <v>39349.0756866481</v>
      </c>
      <c r="F3982" s="8" t="n">
        <f aca="false">H3982*설정!$B$9</f>
        <v>78792.2225167121</v>
      </c>
      <c r="G3982" s="9" t="n">
        <f aca="false">A3982-설정!$B$3</f>
        <v>4541</v>
      </c>
      <c r="H3982" s="8" t="n">
        <f aca="false">10^(설정!$B$5+설정!$B$4*K3982)</f>
        <v>19651.0481356856</v>
      </c>
      <c r="I3982" s="8" t="n">
        <f aca="false">H3982/설정!$B$8</f>
        <v>9813.79323636989</v>
      </c>
      <c r="J3982" s="8" t="n">
        <f aca="false">H3982/설정!$B$9</f>
        <v>4901.03820525088</v>
      </c>
      <c r="K3982" s="10" t="n">
        <f aca="false">LOG10(G3982)</f>
        <v>3.65715150190097</v>
      </c>
      <c r="L3982" s="10" t="n">
        <f aca="false">LOG10(C3982)</f>
        <v>4.56615454882316</v>
      </c>
    </row>
    <row r="3983" customFormat="false" ht="15" hidden="false" customHeight="false" outlineLevel="0" collapsed="false">
      <c r="A3983" s="5" t="n">
        <v>44358</v>
      </c>
      <c r="B3983" s="6" t="n">
        <v>36826</v>
      </c>
      <c r="C3983" s="6" t="n">
        <v>37185.39</v>
      </c>
      <c r="D3983" s="7" t="n">
        <f aca="false">(L3983-(설정!$B$5+설정!$B$4*K3983))/설정!$B$6</f>
        <v>0.916746987208469</v>
      </c>
      <c r="E3983" s="8" t="n">
        <f aca="false">H3983*설정!$B$8</f>
        <v>39398.273266358</v>
      </c>
      <c r="F3983" s="8" t="n">
        <f aca="false">H3983*설정!$B$9</f>
        <v>78890.7352919206</v>
      </c>
      <c r="G3983" s="9" t="n">
        <f aca="false">A3983-설정!$B$3</f>
        <v>4542</v>
      </c>
      <c r="H3983" s="8" t="n">
        <f aca="false">10^(설정!$B$5+설정!$B$4*K3983)</f>
        <v>19675.6175566991</v>
      </c>
      <c r="I3983" s="8" t="n">
        <f aca="false">H3983/설정!$B$8</f>
        <v>9826.06327998786</v>
      </c>
      <c r="J3983" s="8" t="n">
        <f aca="false">H3983/설정!$B$9</f>
        <v>4907.16590237098</v>
      </c>
      <c r="K3983" s="10" t="n">
        <f aca="false">LOG10(G3983)</f>
        <v>3.65724712988372</v>
      </c>
      <c r="L3983" s="10" t="n">
        <f aca="false">LOG10(C3983)</f>
        <v>4.57037234072359</v>
      </c>
    </row>
    <row r="3984" customFormat="false" ht="15" hidden="false" customHeight="false" outlineLevel="0" collapsed="false">
      <c r="A3984" s="5" t="n">
        <v>44359</v>
      </c>
      <c r="B3984" s="6" t="n">
        <v>37185.39</v>
      </c>
      <c r="C3984" s="6" t="n">
        <v>35669.17</v>
      </c>
      <c r="D3984" s="7" t="n">
        <f aca="false">(L3984-(설정!$B$5+설정!$B$4*K3984))/설정!$B$6</f>
        <v>0.854992904474731</v>
      </c>
      <c r="E3984" s="8" t="n">
        <f aca="false">H3984*설정!$B$8</f>
        <v>39447.521506266</v>
      </c>
      <c r="F3984" s="8" t="n">
        <f aca="false">H3984*설정!$B$9</f>
        <v>78989.349508638</v>
      </c>
      <c r="G3984" s="9" t="n">
        <f aca="false">A3984-설정!$B$3</f>
        <v>4543</v>
      </c>
      <c r="H3984" s="8" t="n">
        <f aca="false">10^(설정!$B$5+설정!$B$4*K3984)</f>
        <v>19700.2122775698</v>
      </c>
      <c r="I3984" s="8" t="n">
        <f aca="false">H3984/설정!$B$8</f>
        <v>9838.34595843148</v>
      </c>
      <c r="J3984" s="8" t="n">
        <f aca="false">H3984/설정!$B$9</f>
        <v>4913.29990936146</v>
      </c>
      <c r="K3984" s="10" t="n">
        <f aca="false">LOG10(G3984)</f>
        <v>3.65734273681463</v>
      </c>
      <c r="L3984" s="10" t="n">
        <f aca="false">LOG10(C3984)</f>
        <v>4.55229300368616</v>
      </c>
    </row>
    <row r="3985" customFormat="false" ht="15" hidden="false" customHeight="false" outlineLevel="0" collapsed="false">
      <c r="A3985" s="5" t="n">
        <v>44360</v>
      </c>
      <c r="B3985" s="6" t="n">
        <v>35669.17</v>
      </c>
      <c r="C3985" s="6" t="n">
        <v>38925.42</v>
      </c>
      <c r="D3985" s="7" t="n">
        <f aca="false">(L3985-(설정!$B$5+설정!$B$4*K3985))/설정!$B$6</f>
        <v>0.979012259012575</v>
      </c>
      <c r="E3985" s="8" t="n">
        <f aca="false">H3985*설정!$B$8</f>
        <v>39496.8204473703</v>
      </c>
      <c r="F3985" s="8" t="n">
        <f aca="false">H3985*설정!$B$9</f>
        <v>79088.0652489582</v>
      </c>
      <c r="G3985" s="9" t="n">
        <f aca="false">A3985-설정!$B$3</f>
        <v>4544</v>
      </c>
      <c r="H3985" s="8" t="n">
        <f aca="false">10^(설정!$B$5+설정!$B$4*K3985)</f>
        <v>19724.8323187721</v>
      </c>
      <c r="I3985" s="8" t="n">
        <f aca="false">H3985/설정!$B$8</f>
        <v>9850.64128192579</v>
      </c>
      <c r="J3985" s="8" t="n">
        <f aca="false">H3985/설정!$B$9</f>
        <v>4919.44023132872</v>
      </c>
      <c r="K3985" s="10" t="n">
        <f aca="false">LOG10(G3985)</f>
        <v>3.65743832270296</v>
      </c>
      <c r="L3985" s="10" t="n">
        <f aca="false">LOG10(C3985)</f>
        <v>4.59023330724397</v>
      </c>
    </row>
    <row r="3986" customFormat="false" ht="15" hidden="false" customHeight="false" outlineLevel="0" collapsed="false">
      <c r="A3986" s="5" t="n">
        <v>44361</v>
      </c>
      <c r="B3986" s="6" t="n">
        <v>38925.42</v>
      </c>
      <c r="C3986" s="6" t="n">
        <v>40455.6</v>
      </c>
      <c r="D3986" s="7" t="n">
        <f aca="false">(L3986-(설정!$B$5+설정!$B$4*K3986))/설정!$B$6</f>
        <v>1.03274500080379</v>
      </c>
      <c r="E3986" s="8" t="n">
        <f aca="false">H3986*설정!$B$8</f>
        <v>39546.1701306925</v>
      </c>
      <c r="F3986" s="8" t="n">
        <f aca="false">H3986*설정!$B$9</f>
        <v>79186.8825950229</v>
      </c>
      <c r="G3986" s="9" t="n">
        <f aca="false">A3986-설정!$B$3</f>
        <v>4545</v>
      </c>
      <c r="H3986" s="8" t="n">
        <f aca="false">10^(설정!$B$5+설정!$B$4*K3986)</f>
        <v>19749.4777007925</v>
      </c>
      <c r="I3986" s="8" t="n">
        <f aca="false">H3986/설정!$B$8</f>
        <v>9862.94926070173</v>
      </c>
      <c r="J3986" s="8" t="n">
        <f aca="false">H3986/설정!$B$9</f>
        <v>4925.58687338215</v>
      </c>
      <c r="K3986" s="10" t="n">
        <f aca="false">LOG10(G3986)</f>
        <v>3.65753388755799</v>
      </c>
      <c r="L3986" s="10" t="n">
        <f aca="false">LOG10(C3986)</f>
        <v>4.60697864660996</v>
      </c>
    </row>
    <row r="3987" customFormat="false" ht="15" hidden="false" customHeight="false" outlineLevel="0" collapsed="false">
      <c r="A3987" s="5" t="n">
        <v>44362</v>
      </c>
      <c r="B3987" s="6" t="n">
        <v>40455.6</v>
      </c>
      <c r="C3987" s="6" t="n">
        <v>40254.65</v>
      </c>
      <c r="D3987" s="7" t="n">
        <f aca="false">(L3987-(설정!$B$5+설정!$B$4*K3987))/설정!$B$6</f>
        <v>1.02377541803405</v>
      </c>
      <c r="E3987" s="8" t="n">
        <f aca="false">H3987*설정!$B$8</f>
        <v>39595.570597279</v>
      </c>
      <c r="F3987" s="8" t="n">
        <f aca="false">H3987*설정!$B$9</f>
        <v>79285.8016290229</v>
      </c>
      <c r="G3987" s="9" t="n">
        <f aca="false">A3987-설정!$B$3</f>
        <v>4546</v>
      </c>
      <c r="H3987" s="8" t="n">
        <f aca="false">10^(설정!$B$5+설정!$B$4*K3987)</f>
        <v>19774.1484441295</v>
      </c>
      <c r="I3987" s="8" t="n">
        <f aca="false">H3987/설정!$B$8</f>
        <v>9875.26990499643</v>
      </c>
      <c r="J3987" s="8" t="n">
        <f aca="false">H3987/설정!$B$9</f>
        <v>4931.73984063419</v>
      </c>
      <c r="K3987" s="10" t="n">
        <f aca="false">LOG10(G3987)</f>
        <v>3.65762943138895</v>
      </c>
      <c r="L3987" s="10" t="n">
        <f aca="false">LOG10(C3987)</f>
        <v>4.60481605495724</v>
      </c>
    </row>
    <row r="3988" customFormat="false" ht="15" hidden="false" customHeight="false" outlineLevel="0" collapsed="false">
      <c r="A3988" s="5" t="n">
        <v>44363</v>
      </c>
      <c r="B3988" s="6" t="n">
        <v>40254.65</v>
      </c>
      <c r="C3988" s="6" t="n">
        <v>38265.54</v>
      </c>
      <c r="D3988" s="7" t="n">
        <f aca="false">(L3988-(설정!$B$5+설정!$B$4*K3988))/설정!$B$6</f>
        <v>0.948993944840877</v>
      </c>
      <c r="E3988" s="8" t="n">
        <f aca="false">H3988*설정!$B$8</f>
        <v>39645.0218881998</v>
      </c>
      <c r="F3988" s="8" t="n">
        <f aca="false">H3988*설정!$B$9</f>
        <v>79384.8224331961</v>
      </c>
      <c r="G3988" s="9" t="n">
        <f aca="false">A3988-설정!$B$3</f>
        <v>4547</v>
      </c>
      <c r="H3988" s="8" t="n">
        <f aca="false">10^(설정!$B$5+설정!$B$4*K3988)</f>
        <v>19798.8445692938</v>
      </c>
      <c r="I3988" s="8" t="n">
        <f aca="false">H3988/설정!$B$8</f>
        <v>9887.60322505285</v>
      </c>
      <c r="J3988" s="8" t="n">
        <f aca="false">H3988/설정!$B$9</f>
        <v>4937.8991382002</v>
      </c>
      <c r="K3988" s="10" t="n">
        <f aca="false">LOG10(G3988)</f>
        <v>3.65772495420511</v>
      </c>
      <c r="L3988" s="10" t="n">
        <f aca="false">LOG10(C3988)</f>
        <v>4.58280784643499</v>
      </c>
    </row>
    <row r="3989" customFormat="false" ht="15" hidden="false" customHeight="false" outlineLevel="0" collapsed="false">
      <c r="A3989" s="5" t="n">
        <v>44364</v>
      </c>
      <c r="B3989" s="6" t="n">
        <v>38265.54</v>
      </c>
      <c r="C3989" s="6" t="n">
        <v>38018.64</v>
      </c>
      <c r="D3989" s="7" t="n">
        <f aca="false">(L3989-(설정!$B$5+설정!$B$4*K3989))/설정!$B$6</f>
        <v>0.9378740002007</v>
      </c>
      <c r="E3989" s="8" t="n">
        <f aca="false">H3989*설정!$B$8</f>
        <v>39694.5240445496</v>
      </c>
      <c r="F3989" s="8" t="n">
        <f aca="false">H3989*설정!$B$9</f>
        <v>79483.9450898307</v>
      </c>
      <c r="G3989" s="9" t="n">
        <f aca="false">A3989-설정!$B$3</f>
        <v>4548</v>
      </c>
      <c r="H3989" s="8" t="n">
        <f aca="false">10^(설정!$B$5+설정!$B$4*K3989)</f>
        <v>19823.5660968082</v>
      </c>
      <c r="I3989" s="8" t="n">
        <f aca="false">H3989/설정!$B$8</f>
        <v>9899.94923112021</v>
      </c>
      <c r="J3989" s="8" t="n">
        <f aca="false">H3989/설정!$B$9</f>
        <v>4944.06477119867</v>
      </c>
      <c r="K3989" s="10" t="n">
        <f aca="false">LOG10(G3989)</f>
        <v>3.6578204560157</v>
      </c>
      <c r="L3989" s="10" t="n">
        <f aca="false">LOG10(C3989)</f>
        <v>4.57999657725695</v>
      </c>
    </row>
    <row r="3990" customFormat="false" ht="15" hidden="false" customHeight="false" outlineLevel="0" collapsed="false">
      <c r="A3990" s="5" t="n">
        <v>44365</v>
      </c>
      <c r="B3990" s="6" t="n">
        <v>38018.64</v>
      </c>
      <c r="C3990" s="6" t="n">
        <v>35714.31</v>
      </c>
      <c r="D3990" s="7" t="n">
        <f aca="false">(L3990-(설정!$B$5+설정!$B$4*K3990))/설정!$B$6</f>
        <v>0.846027739672057</v>
      </c>
      <c r="E3990" s="8" t="n">
        <f aca="false">H3990*설정!$B$8</f>
        <v>39744.0771074467</v>
      </c>
      <c r="F3990" s="8" t="n">
        <f aca="false">H3990*설정!$B$9</f>
        <v>79583.1696812611</v>
      </c>
      <c r="G3990" s="9" t="n">
        <f aca="false">A3990-설정!$B$3</f>
        <v>4549</v>
      </c>
      <c r="H3990" s="8" t="n">
        <f aca="false">10^(설정!$B$5+설정!$B$4*K3990)</f>
        <v>19848.3130472071</v>
      </c>
      <c r="I3990" s="8" t="n">
        <f aca="false">H3990/설정!$B$8</f>
        <v>9912.30793345347</v>
      </c>
      <c r="J3990" s="8" t="n">
        <f aca="false">H3990/설정!$B$9</f>
        <v>4950.23674475098</v>
      </c>
      <c r="K3990" s="10" t="n">
        <f aca="false">LOG10(G3990)</f>
        <v>3.65791593682996</v>
      </c>
      <c r="L3990" s="10" t="n">
        <f aca="false">LOG10(C3990)</f>
        <v>4.55284226397793</v>
      </c>
    </row>
    <row r="3991" customFormat="false" ht="15" hidden="false" customHeight="false" outlineLevel="0" collapsed="false">
      <c r="A3991" s="5" t="n">
        <v>44366</v>
      </c>
      <c r="B3991" s="6" t="n">
        <v>35714.31</v>
      </c>
      <c r="C3991" s="6" t="n">
        <v>35555.98</v>
      </c>
      <c r="D3991" s="7" t="n">
        <f aca="false">(L3991-(설정!$B$5+설정!$B$4*K3991))/설정!$B$6</f>
        <v>0.837832351967079</v>
      </c>
      <c r="E3991" s="8" t="n">
        <f aca="false">H3991*설정!$B$8</f>
        <v>39793.6811180341</v>
      </c>
      <c r="F3991" s="8" t="n">
        <f aca="false">H3991*설정!$B$9</f>
        <v>79682.4962898718</v>
      </c>
      <c r="G3991" s="9" t="n">
        <f aca="false">A3991-설정!$B$3</f>
        <v>4550</v>
      </c>
      <c r="H3991" s="8" t="n">
        <f aca="false">10^(설정!$B$5+설정!$B$4*K3991)</f>
        <v>19873.0854410376</v>
      </c>
      <c r="I3991" s="8" t="n">
        <f aca="false">H3991/설정!$B$8</f>
        <v>9924.67934231389</v>
      </c>
      <c r="J3991" s="8" t="n">
        <f aca="false">H3991/설정!$B$9</f>
        <v>4956.41506398161</v>
      </c>
      <c r="K3991" s="10" t="n">
        <f aca="false">LOG10(G3991)</f>
        <v>3.65801139665711</v>
      </c>
      <c r="L3991" s="10" t="n">
        <f aca="false">LOG10(C3991)</f>
        <v>4.55091265324001</v>
      </c>
    </row>
    <row r="3992" customFormat="false" ht="15" hidden="false" customHeight="false" outlineLevel="0" collapsed="false">
      <c r="A3992" s="5" t="n">
        <v>44367</v>
      </c>
      <c r="B3992" s="6" t="n">
        <v>35555.98</v>
      </c>
      <c r="C3992" s="6" t="n">
        <v>35599.94</v>
      </c>
      <c r="D3992" s="7" t="n">
        <f aca="false">(L3992-(설정!$B$5+설정!$B$4*K3992))/설정!$B$6</f>
        <v>0.837815880663256</v>
      </c>
      <c r="E3992" s="8" t="n">
        <f aca="false">H3992*설정!$B$8</f>
        <v>39843.3361174786</v>
      </c>
      <c r="F3992" s="8" t="n">
        <f aca="false">H3992*설정!$B$9</f>
        <v>79781.9249980951</v>
      </c>
      <c r="G3992" s="9" t="n">
        <f aca="false">A3992-설정!$B$3</f>
        <v>4551</v>
      </c>
      <c r="H3992" s="8" t="n">
        <f aca="false">10^(설정!$B$5+설정!$B$4*K3992)</f>
        <v>19897.8832988585</v>
      </c>
      <c r="I3992" s="8" t="n">
        <f aca="false">H3992/설정!$B$8</f>
        <v>9937.06346796863</v>
      </c>
      <c r="J3992" s="8" t="n">
        <f aca="false">H3992/설정!$B$9</f>
        <v>4962.59973401802</v>
      </c>
      <c r="K3992" s="10" t="n">
        <f aca="false">LOG10(G3992)</f>
        <v>3.65810683550639</v>
      </c>
      <c r="L3992" s="10" t="n">
        <f aca="false">LOG10(C3992)</f>
        <v>4.55144926601527</v>
      </c>
    </row>
    <row r="3993" customFormat="false" ht="15" hidden="false" customHeight="false" outlineLevel="0" collapsed="false">
      <c r="A3993" s="5" t="n">
        <v>44368</v>
      </c>
      <c r="B3993" s="6" t="n">
        <v>35599.94</v>
      </c>
      <c r="C3993" s="6" t="n">
        <v>31715.16</v>
      </c>
      <c r="D3993" s="7" t="n">
        <f aca="false">(L3993-(설정!$B$5+설정!$B$4*K3993))/설정!$B$6</f>
        <v>0.669604906707938</v>
      </c>
      <c r="E3993" s="8" t="n">
        <f aca="false">H3993*설정!$B$8</f>
        <v>39893.0421469717</v>
      </c>
      <c r="F3993" s="8" t="n">
        <f aca="false">H3993*설정!$B$9</f>
        <v>79881.4558884121</v>
      </c>
      <c r="G3993" s="9" t="n">
        <f aca="false">A3993-설정!$B$3</f>
        <v>4552</v>
      </c>
      <c r="H3993" s="8" t="n">
        <f aca="false">10^(설정!$B$5+설정!$B$4*K3993)</f>
        <v>19922.706641241</v>
      </c>
      <c r="I3993" s="8" t="n">
        <f aca="false">H3993/설정!$B$8</f>
        <v>9949.46032069093</v>
      </c>
      <c r="J3993" s="8" t="n">
        <f aca="false">H3993/설정!$B$9</f>
        <v>4968.7907599907</v>
      </c>
      <c r="K3993" s="10" t="n">
        <f aca="false">LOG10(G3993)</f>
        <v>3.65820225338701</v>
      </c>
      <c r="L3993" s="10" t="n">
        <f aca="false">LOG10(C3993)</f>
        <v>4.50126690671383</v>
      </c>
    </row>
    <row r="3994" customFormat="false" ht="15" hidden="false" customHeight="false" outlineLevel="0" collapsed="false">
      <c r="A3994" s="5" t="n">
        <v>44369</v>
      </c>
      <c r="B3994" s="6" t="n">
        <v>31715.16</v>
      </c>
      <c r="C3994" s="6" t="n">
        <v>32394.56</v>
      </c>
      <c r="D3994" s="7" t="n">
        <f aca="false">(L3994-(설정!$B$5+설정!$B$4*K3994))/설정!$B$6</f>
        <v>0.698336032773369</v>
      </c>
      <c r="E3994" s="8" t="n">
        <f aca="false">H3994*설정!$B$8</f>
        <v>39942.7992477289</v>
      </c>
      <c r="F3994" s="8" t="n">
        <f aca="false">H3994*설정!$B$9</f>
        <v>79981.0890433523</v>
      </c>
      <c r="G3994" s="9" t="n">
        <f aca="false">A3994-설정!$B$3</f>
        <v>4553</v>
      </c>
      <c r="H3994" s="8" t="n">
        <f aca="false">10^(설정!$B$5+설정!$B$4*K3994)</f>
        <v>19947.5554887681</v>
      </c>
      <c r="I3994" s="8" t="n">
        <f aca="false">H3994/설정!$B$8</f>
        <v>9961.86991076009</v>
      </c>
      <c r="J3994" s="8" t="n">
        <f aca="false">H3994/설정!$B$9</f>
        <v>4974.98814703316</v>
      </c>
      <c r="K3994" s="10" t="n">
        <f aca="false">LOG10(G3994)</f>
        <v>3.65829765030819</v>
      </c>
      <c r="L3994" s="10" t="n">
        <f aca="false">LOG10(C3994)</f>
        <v>4.51047208550469</v>
      </c>
    </row>
    <row r="3995" customFormat="false" ht="15" hidden="false" customHeight="false" outlineLevel="0" collapsed="false">
      <c r="A3995" s="5" t="n">
        <v>44370</v>
      </c>
      <c r="B3995" s="6" t="n">
        <v>32394.56</v>
      </c>
      <c r="C3995" s="6" t="n">
        <v>33610.5</v>
      </c>
      <c r="D3995" s="7" t="n">
        <f aca="false">(L3995-(설정!$B$5+설정!$B$4*K3995))/설정!$B$6</f>
        <v>0.749610201452822</v>
      </c>
      <c r="E3995" s="8" t="n">
        <f aca="false">H3995*설정!$B$8</f>
        <v>39992.6074609896</v>
      </c>
      <c r="F3995" s="8" t="n">
        <f aca="false">H3995*설정!$B$9</f>
        <v>80080.8245454934</v>
      </c>
      <c r="G3995" s="9" t="n">
        <f aca="false">A3995-설정!$B$3</f>
        <v>4554</v>
      </c>
      <c r="H3995" s="8" t="n">
        <f aca="false">10^(설정!$B$5+설정!$B$4*K3995)</f>
        <v>19972.429862035</v>
      </c>
      <c r="I3995" s="8" t="n">
        <f aca="false">H3995/설정!$B$8</f>
        <v>9974.29224846139</v>
      </c>
      <c r="J3995" s="8" t="n">
        <f aca="false">H3995/설정!$B$9</f>
        <v>4981.1919002819</v>
      </c>
      <c r="K3995" s="10" t="n">
        <f aca="false">LOG10(G3995)</f>
        <v>3.65839302627912</v>
      </c>
      <c r="L3995" s="10" t="n">
        <f aca="false">LOG10(C3995)</f>
        <v>4.52647497321407</v>
      </c>
    </row>
    <row r="3996" customFormat="false" ht="15" hidden="false" customHeight="false" outlineLevel="0" collapsed="false">
      <c r="A3996" s="5" t="n">
        <v>44371</v>
      </c>
      <c r="B3996" s="6" t="n">
        <v>33610.5</v>
      </c>
      <c r="C3996" s="6" t="n">
        <v>34658.97</v>
      </c>
      <c r="D3996" s="7" t="n">
        <f aca="false">(L3996-(설정!$B$5+설정!$B$4*K3996))/설정!$B$6</f>
        <v>0.792056313761281</v>
      </c>
      <c r="E3996" s="8" t="n">
        <f aca="false">H3996*설정!$B$8</f>
        <v>40042.4668280176</v>
      </c>
      <c r="F3996" s="8" t="n">
        <f aca="false">H3996*설정!$B$9</f>
        <v>80180.6624774615</v>
      </c>
      <c r="G3996" s="9" t="n">
        <f aca="false">A3996-설정!$B$3</f>
        <v>4555</v>
      </c>
      <c r="H3996" s="8" t="n">
        <f aca="false">10^(설정!$B$5+설정!$B$4*K3996)</f>
        <v>19997.329781649</v>
      </c>
      <c r="I3996" s="8" t="n">
        <f aca="false">H3996/설정!$B$8</f>
        <v>9986.72734408615</v>
      </c>
      <c r="J3996" s="8" t="n">
        <f aca="false">H3996/설정!$B$9</f>
        <v>4987.40202487643</v>
      </c>
      <c r="K3996" s="10" t="n">
        <f aca="false">LOG10(G3996)</f>
        <v>3.65848838130902</v>
      </c>
      <c r="L3996" s="10" t="n">
        <f aca="false">LOG10(C3996)</f>
        <v>4.539815652147</v>
      </c>
    </row>
    <row r="3997" customFormat="false" ht="15" hidden="false" customHeight="false" outlineLevel="0" collapsed="false">
      <c r="A3997" s="5" t="n">
        <v>44372</v>
      </c>
      <c r="B3997" s="6" t="n">
        <v>34658.97</v>
      </c>
      <c r="C3997" s="6" t="n">
        <v>31683.5</v>
      </c>
      <c r="D3997" s="7" t="n">
        <f aca="false">(L3997-(설정!$B$5+설정!$B$4*K3997))/설정!$B$6</f>
        <v>0.660988027949917</v>
      </c>
      <c r="E3997" s="8" t="n">
        <f aca="false">H3997*설정!$B$8</f>
        <v>40092.377390101</v>
      </c>
      <c r="F3997" s="8" t="n">
        <f aca="false">H3997*설정!$B$9</f>
        <v>80280.6029219318</v>
      </c>
      <c r="G3997" s="9" t="n">
        <f aca="false">A3997-설정!$B$3</f>
        <v>4556</v>
      </c>
      <c r="H3997" s="8" t="n">
        <f aca="false">10^(설정!$B$5+설정!$B$4*K3997)</f>
        <v>20022.2552682295</v>
      </c>
      <c r="I3997" s="8" t="n">
        <f aca="false">H3997/설정!$B$8</f>
        <v>9999.17520793176</v>
      </c>
      <c r="J3997" s="8" t="n">
        <f aca="false">H3997/설정!$B$9</f>
        <v>4993.61852595932</v>
      </c>
      <c r="K3997" s="10" t="n">
        <f aca="false">LOG10(G3997)</f>
        <v>3.65858371540706</v>
      </c>
      <c r="L3997" s="10" t="n">
        <f aca="false">LOG10(C3997)</f>
        <v>4.50083315103382</v>
      </c>
    </row>
    <row r="3998" customFormat="false" ht="15" hidden="false" customHeight="false" outlineLevel="0" collapsed="false">
      <c r="A3998" s="5" t="n">
        <v>44373</v>
      </c>
      <c r="B3998" s="6" t="n">
        <v>31683.5</v>
      </c>
      <c r="C3998" s="6" t="n">
        <v>31890.68</v>
      </c>
      <c r="D3998" s="7" t="n">
        <f aca="false">(L3998-(설정!$B$5+설정!$B$4*K3998))/설정!$B$6</f>
        <v>0.668581366264519</v>
      </c>
      <c r="E3998" s="8" t="n">
        <f aca="false">H3998*설정!$B$8</f>
        <v>40142.3391885526</v>
      </c>
      <c r="F3998" s="8" t="n">
        <f aca="false">H3998*설정!$B$9</f>
        <v>80380.6459616281</v>
      </c>
      <c r="G3998" s="9" t="n">
        <f aca="false">A3998-설정!$B$3</f>
        <v>4557</v>
      </c>
      <c r="H3998" s="8" t="n">
        <f aca="false">10^(설정!$B$5+설정!$B$4*K3998)</f>
        <v>20047.2063424081</v>
      </c>
      <c r="I3998" s="8" t="n">
        <f aca="false">H3998/설정!$B$8</f>
        <v>10011.6358503018</v>
      </c>
      <c r="J3998" s="8" t="n">
        <f aca="false">H3998/설정!$B$9</f>
        <v>4999.84140867617</v>
      </c>
      <c r="K3998" s="10" t="n">
        <f aca="false">LOG10(G3998)</f>
        <v>3.65867902858245</v>
      </c>
      <c r="L3998" s="10" t="n">
        <f aca="false">LOG10(C3998)</f>
        <v>4.50366377973525</v>
      </c>
    </row>
    <row r="3999" customFormat="false" ht="15" hidden="false" customHeight="false" outlineLevel="0" collapsed="false">
      <c r="A3999" s="5" t="n">
        <v>44374</v>
      </c>
      <c r="B3999" s="6" t="n">
        <v>31890.68</v>
      </c>
      <c r="C3999" s="6" t="n">
        <v>34506.49</v>
      </c>
      <c r="D3999" s="7" t="n">
        <f aca="false">(L3999-(설정!$B$5+설정!$B$4*K3999))/설정!$B$6</f>
        <v>0.780325322012625</v>
      </c>
      <c r="E3999" s="8" t="n">
        <f aca="false">H3999*설정!$B$8</f>
        <v>40192.3522647088</v>
      </c>
      <c r="F3999" s="8" t="n">
        <f aca="false">H3999*설정!$B$9</f>
        <v>80480.7916793223</v>
      </c>
      <c r="G3999" s="9" t="n">
        <f aca="false">A3999-설정!$B$3</f>
        <v>4558</v>
      </c>
      <c r="H3999" s="8" t="n">
        <f aca="false">10^(설정!$B$5+설정!$B$4*K3999)</f>
        <v>20072.1830248284</v>
      </c>
      <c r="I3999" s="8" t="n">
        <f aca="false">H3999/설정!$B$8</f>
        <v>10024.1092815056</v>
      </c>
      <c r="J3999" s="8" t="n">
        <f aca="false">H3999/설정!$B$9</f>
        <v>5006.07067817555</v>
      </c>
      <c r="K3999" s="10" t="n">
        <f aca="false">LOG10(G3999)</f>
        <v>3.65877432084436</v>
      </c>
      <c r="L3999" s="10" t="n">
        <f aca="false">LOG10(C3999)</f>
        <v>4.5379007851055</v>
      </c>
    </row>
    <row r="4000" customFormat="false" ht="15" hidden="false" customHeight="false" outlineLevel="0" collapsed="false">
      <c r="A4000" s="5" t="n">
        <v>44375</v>
      </c>
      <c r="B4000" s="6" t="n">
        <v>34506.49</v>
      </c>
      <c r="C4000" s="6" t="n">
        <v>34376.19</v>
      </c>
      <c r="D4000" s="7" t="n">
        <f aca="false">(L4000-(설정!$B$5+설정!$B$4*K4000))/설정!$B$6</f>
        <v>0.773083797081646</v>
      </c>
      <c r="E4000" s="8" t="n">
        <f aca="false">H4000*설정!$B$8</f>
        <v>40242.4166599302</v>
      </c>
      <c r="F4000" s="8" t="n">
        <f aca="false">H4000*설정!$B$9</f>
        <v>80581.0401578345</v>
      </c>
      <c r="G4000" s="9" t="n">
        <f aca="false">A4000-설정!$B$3</f>
        <v>4559</v>
      </c>
      <c r="H4000" s="8" t="n">
        <f aca="false">10^(설정!$B$5+설정!$B$4*K4000)</f>
        <v>20097.1853361461</v>
      </c>
      <c r="I4000" s="8" t="n">
        <f aca="false">H4000/설정!$B$8</f>
        <v>10036.5955118587</v>
      </c>
      <c r="J4000" s="8" t="n">
        <f aca="false">H4000/설정!$B$9</f>
        <v>5012.30633960904</v>
      </c>
      <c r="K4000" s="10" t="n">
        <f aca="false">LOG10(G4000)</f>
        <v>3.65886959220196</v>
      </c>
      <c r="L4000" s="10" t="n">
        <f aca="false">LOG10(C4000)</f>
        <v>4.53625774106343</v>
      </c>
    </row>
    <row r="4001" customFormat="false" ht="15" hidden="false" customHeight="false" outlineLevel="0" collapsed="false">
      <c r="A4001" s="5" t="n">
        <v>44376</v>
      </c>
      <c r="B4001" s="6" t="n">
        <v>34376.19</v>
      </c>
      <c r="C4001" s="6" t="n">
        <v>35933.78</v>
      </c>
      <c r="D4001" s="7" t="n">
        <f aca="false">(L4001-(설정!$B$5+설정!$B$4*K4001))/설정!$B$6</f>
        <v>0.835112403632089</v>
      </c>
      <c r="E4001" s="8" t="n">
        <f aca="false">H4001*설정!$B$8</f>
        <v>40292.5324156026</v>
      </c>
      <c r="F4001" s="8" t="n">
        <f aca="false">H4001*설정!$B$9</f>
        <v>80681.3914800352</v>
      </c>
      <c r="G4001" s="9" t="n">
        <f aca="false">A4001-설정!$B$3</f>
        <v>4560</v>
      </c>
      <c r="H4001" s="8" t="n">
        <f aca="false">10^(설정!$B$5+설정!$B$4*K4001)</f>
        <v>20122.2132970292</v>
      </c>
      <c r="I4001" s="8" t="n">
        <f aca="false">H4001/설정!$B$8</f>
        <v>10049.0945516829</v>
      </c>
      <c r="J4001" s="8" t="n">
        <f aca="false">H4001/설정!$B$9</f>
        <v>5018.54839813136</v>
      </c>
      <c r="K4001" s="10" t="n">
        <f aca="false">LOG10(G4001)</f>
        <v>3.65896484266444</v>
      </c>
      <c r="L4001" s="10" t="n">
        <f aca="false">LOG10(C4001)</f>
        <v>4.55550290456324</v>
      </c>
    </row>
    <row r="4002" customFormat="false" ht="15" hidden="false" customHeight="false" outlineLevel="0" collapsed="false">
      <c r="A4002" s="5" t="n">
        <v>44377</v>
      </c>
      <c r="B4002" s="6" t="n">
        <v>35933.78</v>
      </c>
      <c r="C4002" s="6" t="n">
        <v>35065.47</v>
      </c>
      <c r="D4002" s="7" t="n">
        <f aca="false">(L4002-(설정!$B$5+설정!$B$4*K4002))/설정!$B$6</f>
        <v>0.798091424692378</v>
      </c>
      <c r="E4002" s="8" t="n">
        <f aca="false">H4002*설정!$B$8</f>
        <v>40342.6995731349</v>
      </c>
      <c r="F4002" s="8" t="n">
        <f aca="false">H4002*설정!$B$9</f>
        <v>80781.8457288413</v>
      </c>
      <c r="G4002" s="9" t="n">
        <f aca="false">A4002-설정!$B$3</f>
        <v>4561</v>
      </c>
      <c r="H4002" s="8" t="n">
        <f aca="false">10^(설정!$B$5+설정!$B$4*K4002)</f>
        <v>20147.2669281577</v>
      </c>
      <c r="I4002" s="8" t="n">
        <f aca="false">H4002/설정!$B$8</f>
        <v>10061.6064113057</v>
      </c>
      <c r="J4002" s="8" t="n">
        <f aca="false">H4002/설정!$B$9</f>
        <v>5024.79685890011</v>
      </c>
      <c r="K4002" s="10" t="n">
        <f aca="false">LOG10(G4002)</f>
        <v>3.65906007224094</v>
      </c>
      <c r="L4002" s="10" t="n">
        <f aca="false">LOG10(C4002)</f>
        <v>4.54487966433957</v>
      </c>
    </row>
    <row r="4003" customFormat="false" ht="15" hidden="false" customHeight="false" outlineLevel="0" collapsed="false">
      <c r="A4003" s="5" t="n">
        <v>44378</v>
      </c>
      <c r="B4003" s="6" t="n">
        <v>35065.47</v>
      </c>
      <c r="C4003" s="6" t="n">
        <v>33505.08</v>
      </c>
      <c r="D4003" s="7" t="n">
        <f aca="false">(L4003-(설정!$B$5+설정!$B$4*K4003))/설정!$B$6</f>
        <v>0.730741537351889</v>
      </c>
      <c r="E4003" s="8" t="n">
        <f aca="false">H4003*설정!$B$8</f>
        <v>40392.9181739609</v>
      </c>
      <c r="F4003" s="8" t="n">
        <f aca="false">H4003*설정!$B$9</f>
        <v>80882.4029872193</v>
      </c>
      <c r="G4003" s="9" t="n">
        <f aca="false">A4003-설정!$B$3</f>
        <v>4562</v>
      </c>
      <c r="H4003" s="8" t="n">
        <f aca="false">10^(설정!$B$5+설정!$B$4*K4003)</f>
        <v>20172.3462502235</v>
      </c>
      <c r="I4003" s="8" t="n">
        <f aca="false">H4003/설정!$B$8</f>
        <v>10074.1311010609</v>
      </c>
      <c r="J4003" s="8" t="n">
        <f aca="false">H4003/설정!$B$9</f>
        <v>5031.05172707598</v>
      </c>
      <c r="K4003" s="10" t="n">
        <f aca="false">LOG10(G4003)</f>
        <v>3.65915528094063</v>
      </c>
      <c r="L4003" s="10" t="n">
        <f aca="false">LOG10(C4003)</f>
        <v>4.52511065923708</v>
      </c>
    </row>
    <row r="4004" customFormat="false" ht="15" hidden="false" customHeight="false" outlineLevel="0" collapsed="false">
      <c r="A4004" s="5" t="n">
        <v>44379</v>
      </c>
      <c r="B4004" s="6" t="n">
        <v>33505.08</v>
      </c>
      <c r="C4004" s="6" t="n">
        <v>33782.95</v>
      </c>
      <c r="D4004" s="7" t="n">
        <f aca="false">(L4004-(설정!$B$5+설정!$B$4*K4004))/설정!$B$6</f>
        <v>0.740845227952802</v>
      </c>
      <c r="E4004" s="8" t="n">
        <f aca="false">H4004*설정!$B$8</f>
        <v>40443.1882595392</v>
      </c>
      <c r="F4004" s="8" t="n">
        <f aca="false">H4004*설정!$B$9</f>
        <v>80983.0633381857</v>
      </c>
      <c r="G4004" s="9" t="n">
        <f aca="false">A4004-설정!$B$3</f>
        <v>4563</v>
      </c>
      <c r="H4004" s="8" t="n">
        <f aca="false">10^(설정!$B$5+설정!$B$4*K4004)</f>
        <v>20197.4512839313</v>
      </c>
      <c r="I4004" s="8" t="n">
        <f aca="false">H4004/설정!$B$8</f>
        <v>10086.6686312882</v>
      </c>
      <c r="J4004" s="8" t="n">
        <f aca="false">H4004/설정!$B$9</f>
        <v>5037.31300782277</v>
      </c>
      <c r="K4004" s="10" t="n">
        <f aca="false">LOG10(G4004)</f>
        <v>3.65925046877266</v>
      </c>
      <c r="L4004" s="10" t="n">
        <f aca="false">LOG10(C4004)</f>
        <v>4.52869757042098</v>
      </c>
    </row>
    <row r="4005" customFormat="false" ht="15" hidden="false" customHeight="false" outlineLevel="0" collapsed="false">
      <c r="A4005" s="5" t="n">
        <v>44380</v>
      </c>
      <c r="B4005" s="6" t="n">
        <v>33782.95</v>
      </c>
      <c r="C4005" s="6" t="n">
        <v>34588.22</v>
      </c>
      <c r="D4005" s="7" t="n">
        <f aca="false">(L4005-(설정!$B$5+설정!$B$4*K4005))/설정!$B$6</f>
        <v>0.772981336111234</v>
      </c>
      <c r="E4005" s="8" t="n">
        <f aca="false">H4005*설정!$B$8</f>
        <v>40493.5098713516</v>
      </c>
      <c r="F4005" s="8" t="n">
        <f aca="false">H4005*설정!$B$9</f>
        <v>81083.8268648032</v>
      </c>
      <c r="G4005" s="9" t="n">
        <f aca="false">A4005-설정!$B$3</f>
        <v>4564</v>
      </c>
      <c r="H4005" s="8" t="n">
        <f aca="false">10^(설정!$B$5+설정!$B$4*K4005)</f>
        <v>20222.5820499972</v>
      </c>
      <c r="I4005" s="8" t="n">
        <f aca="false">H4005/설정!$B$8</f>
        <v>10099.2190123335</v>
      </c>
      <c r="J4005" s="8" t="n">
        <f aca="false">H4005/설정!$B$9</f>
        <v>5043.58070630713</v>
      </c>
      <c r="K4005" s="10" t="n">
        <f aca="false">LOG10(G4005)</f>
        <v>3.65934563574618</v>
      </c>
      <c r="L4005" s="10" t="n">
        <f aca="false">LOG10(C4005)</f>
        <v>4.53892821266285</v>
      </c>
    </row>
    <row r="4006" customFormat="false" ht="15" hidden="false" customHeight="false" outlineLevel="0" collapsed="false">
      <c r="A4006" s="5" t="n">
        <v>44381</v>
      </c>
      <c r="B4006" s="6" t="n">
        <v>34588.22</v>
      </c>
      <c r="C4006" s="6" t="n">
        <v>35355.61</v>
      </c>
      <c r="D4006" s="7" t="n">
        <f aca="false">(L4006-(설정!$B$5+설정!$B$4*K4006))/설정!$B$6</f>
        <v>0.802794762468997</v>
      </c>
      <c r="E4006" s="8" t="n">
        <f aca="false">H4006*설정!$B$8</f>
        <v>40543.8830509051</v>
      </c>
      <c r="F4006" s="8" t="n">
        <f aca="false">H4006*설정!$B$9</f>
        <v>81184.6936501849</v>
      </c>
      <c r="G4006" s="9" t="n">
        <f aca="false">A4006-설정!$B$3</f>
        <v>4565</v>
      </c>
      <c r="H4006" s="8" t="n">
        <f aca="false">10^(설정!$B$5+설정!$B$4*K4006)</f>
        <v>20247.73856915</v>
      </c>
      <c r="I4006" s="8" t="n">
        <f aca="false">H4006/설정!$B$8</f>
        <v>10111.7822545488</v>
      </c>
      <c r="J4006" s="8" t="n">
        <f aca="false">H4006/설정!$B$9</f>
        <v>5049.8548276989</v>
      </c>
      <c r="K4006" s="10" t="n">
        <f aca="false">LOG10(G4006)</f>
        <v>3.65944078187032</v>
      </c>
      <c r="L4006" s="10" t="n">
        <f aca="false">LOG10(C4006)</f>
        <v>4.54845833464601</v>
      </c>
    </row>
    <row r="4007" customFormat="false" ht="15" hidden="false" customHeight="false" outlineLevel="0" collapsed="false">
      <c r="A4007" s="5" t="n">
        <v>44382</v>
      </c>
      <c r="B4007" s="6" t="n">
        <v>35355.61</v>
      </c>
      <c r="C4007" s="6" t="n">
        <v>33911.75</v>
      </c>
      <c r="D4007" s="7" t="n">
        <f aca="false">(L4007-(설정!$B$5+설정!$B$4*K4007))/설정!$B$6</f>
        <v>0.740954250868536</v>
      </c>
      <c r="E4007" s="8" t="n">
        <f aca="false">H4007*설정!$B$8</f>
        <v>40594.3078397307</v>
      </c>
      <c r="F4007" s="8" t="n">
        <f aca="false">H4007*설정!$B$9</f>
        <v>81285.6637774921</v>
      </c>
      <c r="G4007" s="9" t="n">
        <f aca="false">A4007-설정!$B$3</f>
        <v>4566</v>
      </c>
      <c r="H4007" s="8" t="n">
        <f aca="false">10^(설정!$B$5+설정!$B$4*K4007)</f>
        <v>20272.9208621302</v>
      </c>
      <c r="I4007" s="8" t="n">
        <f aca="false">H4007/설정!$B$8</f>
        <v>10124.3583682919</v>
      </c>
      <c r="J4007" s="8" t="n">
        <f aca="false">H4007/설정!$B$9</f>
        <v>5056.13537717085</v>
      </c>
      <c r="K4007" s="10" t="n">
        <f aca="false">LOG10(G4007)</f>
        <v>3.65953590715422</v>
      </c>
      <c r="L4007" s="10" t="n">
        <f aca="false">LOG10(C4007)</f>
        <v>4.53035020192002</v>
      </c>
    </row>
    <row r="4008" customFormat="false" ht="15" hidden="false" customHeight="false" outlineLevel="0" collapsed="false">
      <c r="A4008" s="5" t="n">
        <v>44383</v>
      </c>
      <c r="B4008" s="6" t="n">
        <v>33911.75</v>
      </c>
      <c r="C4008" s="6" t="n">
        <v>34123.98</v>
      </c>
      <c r="D4008" s="7" t="n">
        <f aca="false">(L4008-(설정!$B$5+설정!$B$4*K4008))/설정!$B$6</f>
        <v>0.748149751593732</v>
      </c>
      <c r="E4008" s="8" t="n">
        <f aca="false">H4008*설정!$B$8</f>
        <v>40644.7842793839</v>
      </c>
      <c r="F4008" s="8" t="n">
        <f aca="false">H4008*설정!$B$9</f>
        <v>81386.7373299353</v>
      </c>
      <c r="G4008" s="9" t="n">
        <f aca="false">A4008-설정!$B$3</f>
        <v>4567</v>
      </c>
      <c r="H4008" s="8" t="n">
        <f aca="false">10^(설정!$B$5+설정!$B$4*K4008)</f>
        <v>20298.1289496909</v>
      </c>
      <c r="I4008" s="8" t="n">
        <f aca="false">H4008/설정!$B$8</f>
        <v>10136.947363927</v>
      </c>
      <c r="J4008" s="8" t="n">
        <f aca="false">H4008/설정!$B$9</f>
        <v>5062.42235989887</v>
      </c>
      <c r="K4008" s="10" t="n">
        <f aca="false">LOG10(G4008)</f>
        <v>3.659631011607</v>
      </c>
      <c r="L4008" s="10" t="n">
        <f aca="false">LOG10(C4008)</f>
        <v>4.53305967874502</v>
      </c>
    </row>
    <row r="4009" customFormat="false" ht="15" hidden="false" customHeight="false" outlineLevel="0" collapsed="false">
      <c r="A4009" s="5" t="n">
        <v>44384</v>
      </c>
      <c r="B4009" s="6" t="n">
        <v>34123.98</v>
      </c>
      <c r="C4009" s="6" t="n">
        <v>33931.62</v>
      </c>
      <c r="D4009" s="7" t="n">
        <f aca="false">(L4009-(설정!$B$5+설정!$B$4*K4009))/설정!$B$6</f>
        <v>0.738218862003735</v>
      </c>
      <c r="E4009" s="8" t="n">
        <f aca="false">H4009*설정!$B$8</f>
        <v>40695.3124114437</v>
      </c>
      <c r="F4009" s="8" t="n">
        <f aca="false">H4009*설정!$B$9</f>
        <v>81487.9143907718</v>
      </c>
      <c r="G4009" s="9" t="n">
        <f aca="false">A4009-설정!$B$3</f>
        <v>4568</v>
      </c>
      <c r="H4009" s="8" t="n">
        <f aca="false">10^(설정!$B$5+설정!$B$4*K4009)</f>
        <v>20323.3628525968</v>
      </c>
      <c r="I4009" s="8" t="n">
        <f aca="false">H4009/설정!$B$8</f>
        <v>10149.549251824</v>
      </c>
      <c r="J4009" s="8" t="n">
        <f aca="false">H4009/설정!$B$9</f>
        <v>5068.71578106172</v>
      </c>
      <c r="K4009" s="10" t="n">
        <f aca="false">LOG10(G4009)</f>
        <v>3.65972609523779</v>
      </c>
      <c r="L4009" s="10" t="n">
        <f aca="false">LOG10(C4009)</f>
        <v>4.53060459469568</v>
      </c>
    </row>
    <row r="4010" customFormat="false" ht="15" hidden="false" customHeight="false" outlineLevel="0" collapsed="false">
      <c r="A4010" s="5" t="n">
        <v>44385</v>
      </c>
      <c r="B4010" s="6" t="n">
        <v>33931.62</v>
      </c>
      <c r="C4010" s="6" t="n">
        <v>32819.66</v>
      </c>
      <c r="D4010" s="7" t="n">
        <f aca="false">(L4010-(설정!$B$5+설정!$B$4*K4010))/설정!$B$6</f>
        <v>0.688442632919462</v>
      </c>
      <c r="E4010" s="8" t="n">
        <f aca="false">H4010*설정!$B$8</f>
        <v>40745.8922775153</v>
      </c>
      <c r="F4010" s="8" t="n">
        <f aca="false">H4010*설정!$B$9</f>
        <v>81589.1950433116</v>
      </c>
      <c r="G4010" s="9" t="n">
        <f aca="false">A4010-설정!$B$3</f>
        <v>4569</v>
      </c>
      <c r="H4010" s="8" t="n">
        <f aca="false">10^(설정!$B$5+설정!$B$4*K4010)</f>
        <v>20348.6225916256</v>
      </c>
      <c r="I4010" s="8" t="n">
        <f aca="false">H4010/설정!$B$8</f>
        <v>10162.1640423594</v>
      </c>
      <c r="J4010" s="8" t="n">
        <f aca="false">H4010/설정!$B$9</f>
        <v>5075.01564584146</v>
      </c>
      <c r="K4010" s="10" t="n">
        <f aca="false">LOG10(G4010)</f>
        <v>3.65982115805571</v>
      </c>
      <c r="L4010" s="10" t="n">
        <f aca="false">LOG10(C4010)</f>
        <v>4.51613407760407</v>
      </c>
    </row>
    <row r="4011" customFormat="false" ht="15" hidden="false" customHeight="false" outlineLevel="0" collapsed="false">
      <c r="A4011" s="5" t="n">
        <v>44386</v>
      </c>
      <c r="B4011" s="6" t="n">
        <v>32819.66</v>
      </c>
      <c r="C4011" s="6" t="n">
        <v>33914.88</v>
      </c>
      <c r="D4011" s="7" t="n">
        <f aca="false">(L4011-(설정!$B$5+설정!$B$4*K4011))/설정!$B$6</f>
        <v>0.733930721898943</v>
      </c>
      <c r="E4011" s="8" t="n">
        <f aca="false">H4011*설정!$B$8</f>
        <v>40796.5239192263</v>
      </c>
      <c r="F4011" s="8" t="n">
        <f aca="false">H4011*설정!$B$9</f>
        <v>81690.5793709093</v>
      </c>
      <c r="G4011" s="9" t="n">
        <f aca="false">A4011-설정!$B$3</f>
        <v>4570</v>
      </c>
      <c r="H4011" s="8" t="n">
        <f aca="false">10^(설정!$B$5+설정!$B$4*K4011)</f>
        <v>20373.9081875663</v>
      </c>
      <c r="I4011" s="8" t="n">
        <f aca="false">H4011/설정!$B$8</f>
        <v>10174.7917459153</v>
      </c>
      <c r="J4011" s="8" t="n">
        <f aca="false">H4011/설정!$B$9</f>
        <v>5081.32195942291</v>
      </c>
      <c r="K4011" s="10" t="n">
        <f aca="false">LOG10(G4011)</f>
        <v>3.65991620006985</v>
      </c>
      <c r="L4011" s="10" t="n">
        <f aca="false">LOG10(C4011)</f>
        <v>4.53039028475265</v>
      </c>
    </row>
    <row r="4012" customFormat="false" ht="15" hidden="false" customHeight="false" outlineLevel="0" collapsed="false">
      <c r="A4012" s="5" t="n">
        <v>44387</v>
      </c>
      <c r="B4012" s="6" t="n">
        <v>33914.88</v>
      </c>
      <c r="C4012" s="6" t="n">
        <v>33610.95</v>
      </c>
      <c r="D4012" s="7" t="n">
        <f aca="false">(L4012-(설정!$B$5+설정!$B$4*K4012))/설정!$B$6</f>
        <v>0.719177864306954</v>
      </c>
      <c r="E4012" s="8" t="n">
        <f aca="false">H4012*설정!$B$8</f>
        <v>40847.2073782298</v>
      </c>
      <c r="F4012" s="8" t="n">
        <f aca="false">H4012*설정!$B$9</f>
        <v>81792.0674569705</v>
      </c>
      <c r="G4012" s="9" t="n">
        <f aca="false">A4012-설정!$B$3</f>
        <v>4571</v>
      </c>
      <c r="H4012" s="8" t="n">
        <f aca="false">10^(설정!$B$5+설정!$B$4*K4012)</f>
        <v>20399.2196612205</v>
      </c>
      <c r="I4012" s="8" t="n">
        <f aca="false">H4012/설정!$B$8</f>
        <v>10187.4323728801</v>
      </c>
      <c r="J4012" s="8" t="n">
        <f aca="false">H4012/설정!$B$9</f>
        <v>5087.63472699408</v>
      </c>
      <c r="K4012" s="10" t="n">
        <f aca="false">LOG10(G4012)</f>
        <v>3.66001122128933</v>
      </c>
      <c r="L4012" s="10" t="n">
        <f aca="false">LOG10(C4012)</f>
        <v>4.52648078780203</v>
      </c>
    </row>
    <row r="4013" customFormat="false" ht="15" hidden="false" customHeight="false" outlineLevel="0" collapsed="false">
      <c r="A4013" s="5" t="n">
        <v>44388</v>
      </c>
      <c r="B4013" s="6" t="n">
        <v>33610.95</v>
      </c>
      <c r="C4013" s="6" t="n">
        <v>34258.44</v>
      </c>
      <c r="D4013" s="7" t="n">
        <f aca="false">(L4013-(설정!$B$5+설정!$B$4*K4013))/설정!$B$6</f>
        <v>0.744870896108154</v>
      </c>
      <c r="E4013" s="8" t="n">
        <f aca="false">H4013*설정!$B$8</f>
        <v>40897.9426962031</v>
      </c>
      <c r="F4013" s="8" t="n">
        <f aca="false">H4013*설정!$B$9</f>
        <v>81893.6593849499</v>
      </c>
      <c r="G4013" s="9" t="n">
        <f aca="false">A4013-설정!$B$3</f>
        <v>4572</v>
      </c>
      <c r="H4013" s="8" t="n">
        <f aca="false">10^(설정!$B$5+설정!$B$4*K4013)</f>
        <v>20424.5570334021</v>
      </c>
      <c r="I4013" s="8" t="n">
        <f aca="false">H4013/설정!$B$8</f>
        <v>10200.0859336483</v>
      </c>
      <c r="J4013" s="8" t="n">
        <f aca="false">H4013/설정!$B$9</f>
        <v>5093.95395374601</v>
      </c>
      <c r="K4013" s="10" t="n">
        <f aca="false">LOG10(G4013)</f>
        <v>3.66010622172324</v>
      </c>
      <c r="L4013" s="10" t="n">
        <f aca="false">LOG10(C4013)</f>
        <v>4.53476758294891</v>
      </c>
    </row>
    <row r="4014" customFormat="false" ht="15" hidden="false" customHeight="false" outlineLevel="0" collapsed="false">
      <c r="A4014" s="5" t="n">
        <v>44389</v>
      </c>
      <c r="B4014" s="6" t="n">
        <v>34258.44</v>
      </c>
      <c r="C4014" s="6" t="n">
        <v>33135.24</v>
      </c>
      <c r="D4014" s="7" t="n">
        <f aca="false">(L4014-(설정!$B$5+설정!$B$4*K4014))/설정!$B$6</f>
        <v>0.695073199852016</v>
      </c>
      <c r="E4014" s="8" t="n">
        <f aca="false">H4014*설정!$B$8</f>
        <v>40948.7299148474</v>
      </c>
      <c r="F4014" s="8" t="n">
        <f aca="false">H4014*설정!$B$9</f>
        <v>81995.355238349</v>
      </c>
      <c r="G4014" s="9" t="n">
        <f aca="false">A4014-설정!$B$3</f>
        <v>4573</v>
      </c>
      <c r="H4014" s="8" t="n">
        <f aca="false">10^(설정!$B$5+설정!$B$4*K4014)</f>
        <v>20449.9203249366</v>
      </c>
      <c r="I4014" s="8" t="n">
        <f aca="false">H4014/설정!$B$8</f>
        <v>10212.7524386202</v>
      </c>
      <c r="J4014" s="8" t="n">
        <f aca="false">H4014/설정!$B$9</f>
        <v>5100.27964487269</v>
      </c>
      <c r="K4014" s="10" t="n">
        <f aca="false">LOG10(G4014)</f>
        <v>3.66020120138068</v>
      </c>
      <c r="L4014" s="10" t="n">
        <f aca="false">LOG10(C4014)</f>
        <v>4.52029012055253</v>
      </c>
    </row>
    <row r="4015" customFormat="false" ht="15" hidden="false" customHeight="false" outlineLevel="0" collapsed="false">
      <c r="A4015" s="5" t="n">
        <v>44390</v>
      </c>
      <c r="B4015" s="6" t="n">
        <v>33135.24</v>
      </c>
      <c r="C4015" s="6" t="n">
        <v>32641.98</v>
      </c>
      <c r="D4015" s="7" t="n">
        <f aca="false">(L4015-(설정!$B$5+설정!$B$4*K4015))/설정!$B$6</f>
        <v>0.671685668809351</v>
      </c>
      <c r="E4015" s="8" t="n">
        <f aca="false">H4015*설정!$B$8</f>
        <v>40999.5690758895</v>
      </c>
      <c r="F4015" s="8" t="n">
        <f aca="false">H4015*설정!$B$9</f>
        <v>82097.1551007219</v>
      </c>
      <c r="G4015" s="9" t="n">
        <f aca="false">A4015-설정!$B$3</f>
        <v>4574</v>
      </c>
      <c r="H4015" s="8" t="n">
        <f aca="false">10^(설정!$B$5+설정!$B$4*K4015)</f>
        <v>20475.3095566628</v>
      </c>
      <c r="I4015" s="8" t="n">
        <f aca="false">H4015/설정!$B$8</f>
        <v>10225.4318982027</v>
      </c>
      <c r="J4015" s="8" t="n">
        <f aca="false">H4015/설정!$B$9</f>
        <v>5106.61180557132</v>
      </c>
      <c r="K4015" s="10" t="n">
        <f aca="false">LOG10(G4015)</f>
        <v>3.66029616027073</v>
      </c>
      <c r="L4015" s="10" t="n">
        <f aca="false">LOG10(C4015)</f>
        <v>4.51377649435246</v>
      </c>
    </row>
    <row r="4016" customFormat="false" ht="15" hidden="false" customHeight="false" outlineLevel="0" collapsed="false">
      <c r="A4016" s="5" t="n">
        <v>44391</v>
      </c>
      <c r="B4016" s="6" t="n">
        <v>32641.98</v>
      </c>
      <c r="C4016" s="6" t="n">
        <v>32798.28</v>
      </c>
      <c r="D4016" s="7" t="n">
        <f aca="false">(L4016-(설정!$B$5+설정!$B$4*K4016))/설정!$B$6</f>
        <v>0.676778829219446</v>
      </c>
      <c r="E4016" s="8" t="n">
        <f aca="false">H4016*설정!$B$8</f>
        <v>41050.4602210792</v>
      </c>
      <c r="F4016" s="8" t="n">
        <f aca="false">H4016*설정!$B$9</f>
        <v>82199.0590556672</v>
      </c>
      <c r="G4016" s="9" t="n">
        <f aca="false">A4016-설정!$B$3</f>
        <v>4575</v>
      </c>
      <c r="H4016" s="8" t="n">
        <f aca="false">10^(설정!$B$5+설정!$B$4*K4016)</f>
        <v>20500.7247494303</v>
      </c>
      <c r="I4016" s="8" t="n">
        <f aca="false">H4016/설정!$B$8</f>
        <v>10238.1243228083</v>
      </c>
      <c r="J4016" s="8" t="n">
        <f aca="false">H4016/설정!$B$9</f>
        <v>5112.95044104194</v>
      </c>
      <c r="K4016" s="10" t="n">
        <f aca="false">LOG10(G4016)</f>
        <v>3.66039109840247</v>
      </c>
      <c r="L4016" s="10" t="n">
        <f aca="false">LOG10(C4016)</f>
        <v>4.51585106913561</v>
      </c>
    </row>
    <row r="4017" customFormat="false" ht="15" hidden="false" customHeight="false" outlineLevel="0" collapsed="false">
      <c r="A4017" s="5" t="n">
        <v>44392</v>
      </c>
      <c r="B4017" s="6" t="n">
        <v>32798.28</v>
      </c>
      <c r="C4017" s="6" t="n">
        <v>31707.69</v>
      </c>
      <c r="D4017" s="7" t="n">
        <f aca="false">(L4017-(설정!$B$5+설정!$B$4*K4017))/설정!$B$6</f>
        <v>0.62628920577567</v>
      </c>
      <c r="E4017" s="8" t="n">
        <f aca="false">H4017*설정!$B$8</f>
        <v>41101.4033921911</v>
      </c>
      <c r="F4017" s="8" t="n">
        <f aca="false">H4017*설정!$B$9</f>
        <v>82301.0671868345</v>
      </c>
      <c r="G4017" s="9" t="n">
        <f aca="false">A4017-설정!$B$3</f>
        <v>4576</v>
      </c>
      <c r="H4017" s="8" t="n">
        <f aca="false">10^(설정!$B$5+설정!$B$4*K4017)</f>
        <v>20526.1659241018</v>
      </c>
      <c r="I4017" s="8" t="n">
        <f aca="false">H4017/설정!$B$8</f>
        <v>10250.8297228558</v>
      </c>
      <c r="J4017" s="8" t="n">
        <f aca="false">H4017/설정!$B$9</f>
        <v>5119.29555648771</v>
      </c>
      <c r="K4017" s="10" t="n">
        <f aca="false">LOG10(G4017)</f>
        <v>3.66048601578497</v>
      </c>
      <c r="L4017" s="10" t="n">
        <f aca="false">LOG10(C4017)</f>
        <v>4.50116460352832</v>
      </c>
    </row>
    <row r="4018" customFormat="false" ht="15" hidden="false" customHeight="false" outlineLevel="0" collapsed="false">
      <c r="A4018" s="5" t="n">
        <v>44393</v>
      </c>
      <c r="B4018" s="6" t="n">
        <v>31707.69</v>
      </c>
      <c r="C4018" s="6" t="n">
        <v>31455.72</v>
      </c>
      <c r="D4018" s="7" t="n">
        <f aca="false">(L4018-(설정!$B$5+설정!$B$4*K4018))/설정!$B$6</f>
        <v>0.613012827835651</v>
      </c>
      <c r="E4018" s="8" t="n">
        <f aca="false">H4018*설정!$B$8</f>
        <v>41152.3986310253</v>
      </c>
      <c r="F4018" s="8" t="n">
        <f aca="false">H4018*설정!$B$9</f>
        <v>82403.1795779239</v>
      </c>
      <c r="G4018" s="9" t="n">
        <f aca="false">A4018-설정!$B$3</f>
        <v>4577</v>
      </c>
      <c r="H4018" s="8" t="n">
        <f aca="false">10^(설정!$B$5+설정!$B$4*K4018)</f>
        <v>20551.6331015523</v>
      </c>
      <c r="I4018" s="8" t="n">
        <f aca="false">H4018/설정!$B$8</f>
        <v>10263.5481087702</v>
      </c>
      <c r="J4018" s="8" t="n">
        <f aca="false">H4018/설정!$B$9</f>
        <v>5125.64715711495</v>
      </c>
      <c r="K4018" s="10" t="n">
        <f aca="false">LOG10(G4018)</f>
        <v>3.6605809124273</v>
      </c>
      <c r="L4018" s="10" t="n">
        <f aca="false">LOG10(C4018)</f>
        <v>4.4976996303396</v>
      </c>
    </row>
    <row r="4019" customFormat="false" ht="15" hidden="false" customHeight="false" outlineLevel="0" collapsed="false">
      <c r="A4019" s="5" t="n">
        <v>44394</v>
      </c>
      <c r="B4019" s="6" t="n">
        <v>31455.72</v>
      </c>
      <c r="C4019" s="6" t="n">
        <v>31547.95</v>
      </c>
      <c r="D4019" s="7" t="n">
        <f aca="false">(L4019-(설정!$B$5+설정!$B$4*K4019))/설정!$B$6</f>
        <v>0.615444037155844</v>
      </c>
      <c r="E4019" s="8" t="n">
        <f aca="false">H4019*설정!$B$8</f>
        <v>41203.445979405</v>
      </c>
      <c r="F4019" s="8" t="n">
        <f aca="false">H4019*설정!$B$9</f>
        <v>82505.3963126815</v>
      </c>
      <c r="G4019" s="9" t="n">
        <f aca="false">A4019-설정!$B$3</f>
        <v>4578</v>
      </c>
      <c r="H4019" s="8" t="n">
        <f aca="false">10^(설정!$B$5+설정!$B$4*K4019)</f>
        <v>20577.1263026682</v>
      </c>
      <c r="I4019" s="8" t="n">
        <f aca="false">H4019/설정!$B$8</f>
        <v>10276.2794909824</v>
      </c>
      <c r="J4019" s="8" t="n">
        <f aca="false">H4019/설정!$B$9</f>
        <v>5132.00524813284</v>
      </c>
      <c r="K4019" s="10" t="n">
        <f aca="false">LOG10(G4019)</f>
        <v>3.66067578833852</v>
      </c>
      <c r="L4019" s="10" t="n">
        <f aca="false">LOG10(C4019)</f>
        <v>4.49897114384597</v>
      </c>
    </row>
    <row r="4020" customFormat="false" ht="15" hidden="false" customHeight="false" outlineLevel="0" collapsed="false">
      <c r="A4020" s="5" t="n">
        <v>44395</v>
      </c>
      <c r="B4020" s="6" t="n">
        <v>31547.95</v>
      </c>
      <c r="C4020" s="6" t="n">
        <v>31707.7</v>
      </c>
      <c r="D4020" s="7" t="n">
        <f aca="false">(L4020-(설정!$B$5+설정!$B$4*K4020))/설정!$B$6</f>
        <v>0.620933460224189</v>
      </c>
      <c r="E4020" s="8" t="n">
        <f aca="false">H4020*설정!$B$8</f>
        <v>41254.5454791779</v>
      </c>
      <c r="F4020" s="8" t="n">
        <f aca="false">H4020*설정!$B$9</f>
        <v>82607.7174749031</v>
      </c>
      <c r="G4020" s="9" t="n">
        <f aca="false">A4020-설정!$B$3</f>
        <v>4579</v>
      </c>
      <c r="H4020" s="8" t="n">
        <f aca="false">10^(설정!$B$5+설정!$B$4*K4020)</f>
        <v>20602.6455483487</v>
      </c>
      <c r="I4020" s="8" t="n">
        <f aca="false">H4020/설정!$B$8</f>
        <v>10289.0238799294</v>
      </c>
      <c r="J4020" s="8" t="n">
        <f aca="false">H4020/설정!$B$9</f>
        <v>5138.36983475364</v>
      </c>
      <c r="K4020" s="10" t="n">
        <f aca="false">LOG10(G4020)</f>
        <v>3.6607706435277</v>
      </c>
      <c r="L4020" s="10" t="n">
        <f aca="false">LOG10(C4020)</f>
        <v>4.50116474049648</v>
      </c>
    </row>
    <row r="4021" customFormat="false" ht="15" hidden="false" customHeight="false" outlineLevel="0" collapsed="false">
      <c r="A4021" s="5" t="n">
        <v>44396</v>
      </c>
      <c r="B4021" s="6" t="n">
        <v>31707.7</v>
      </c>
      <c r="C4021" s="6" t="n">
        <v>30883.47</v>
      </c>
      <c r="D4021" s="7" t="n">
        <f aca="false">(L4021-(설정!$B$5+설정!$B$4*K4021))/설정!$B$6</f>
        <v>0.581215845155373</v>
      </c>
      <c r="E4021" s="8" t="n">
        <f aca="false">H4021*설정!$B$8</f>
        <v>41305.6971722178</v>
      </c>
      <c r="F4021" s="8" t="n">
        <f aca="false">H4021*설정!$B$9</f>
        <v>82710.143148436</v>
      </c>
      <c r="G4021" s="9" t="n">
        <f aca="false">A4021-설정!$B$3</f>
        <v>4580</v>
      </c>
      <c r="H4021" s="8" t="n">
        <f aca="false">10^(설정!$B$5+설정!$B$4*K4021)</f>
        <v>20628.1908595055</v>
      </c>
      <c r="I4021" s="8" t="n">
        <f aca="false">H4021/설정!$B$8</f>
        <v>10301.7812860545</v>
      </c>
      <c r="J4021" s="8" t="n">
        <f aca="false">H4021/설정!$B$9</f>
        <v>5144.74092219285</v>
      </c>
      <c r="K4021" s="10" t="n">
        <f aca="false">LOG10(G4021)</f>
        <v>3.66086547800387</v>
      </c>
      <c r="L4021" s="10" t="n">
        <f aca="false">LOG10(C4021)</f>
        <v>4.48972609079541</v>
      </c>
    </row>
    <row r="4022" customFormat="false" ht="15" hidden="false" customHeight="false" outlineLevel="0" collapsed="false">
      <c r="A4022" s="5" t="n">
        <v>44397</v>
      </c>
      <c r="B4022" s="6" t="n">
        <v>30883.47</v>
      </c>
      <c r="C4022" s="6" t="n">
        <v>29766.66</v>
      </c>
      <c r="D4022" s="7" t="n">
        <f aca="false">(L4022-(설정!$B$5+설정!$B$4*K4022))/설정!$B$6</f>
        <v>0.52638553036135</v>
      </c>
      <c r="E4022" s="8" t="n">
        <f aca="false">H4022*설정!$B$8</f>
        <v>41356.9011004204</v>
      </c>
      <c r="F4022" s="8" t="n">
        <f aca="false">H4022*설정!$B$9</f>
        <v>82812.673417172</v>
      </c>
      <c r="G4022" s="9" t="n">
        <f aca="false">A4022-설정!$B$3</f>
        <v>4581</v>
      </c>
      <c r="H4022" s="8" t="n">
        <f aca="false">10^(설정!$B$5+설정!$B$4*K4022)</f>
        <v>20653.7622570615</v>
      </c>
      <c r="I4022" s="8" t="n">
        <f aca="false">H4022/설정!$B$8</f>
        <v>10314.5517198068</v>
      </c>
      <c r="J4022" s="8" t="n">
        <f aca="false">H4022/설정!$B$9</f>
        <v>5151.1185156687</v>
      </c>
      <c r="K4022" s="10" t="n">
        <f aca="false">LOG10(G4022)</f>
        <v>3.66096029177608</v>
      </c>
      <c r="L4022" s="10" t="n">
        <f aca="false">LOG10(C4022)</f>
        <v>4.47373010690247</v>
      </c>
    </row>
    <row r="4023" customFormat="false" ht="15" hidden="false" customHeight="false" outlineLevel="0" collapsed="false">
      <c r="A4023" s="5" t="n">
        <v>44398</v>
      </c>
      <c r="B4023" s="6" t="n">
        <v>29766.66</v>
      </c>
      <c r="C4023" s="6" t="n">
        <v>32119.66</v>
      </c>
      <c r="D4023" s="7" t="n">
        <f aca="false">(L4023-(설정!$B$5+설정!$B$4*K4023))/설정!$B$6</f>
        <v>0.634172116415811</v>
      </c>
      <c r="E4023" s="8" t="n">
        <f aca="false">H4023*설정!$B$8</f>
        <v>41408.1573057085</v>
      </c>
      <c r="F4023" s="8" t="n">
        <f aca="false">H4023*설정!$B$9</f>
        <v>82915.3083650571</v>
      </c>
      <c r="G4023" s="9" t="n">
        <f aca="false">A4023-설정!$B$3</f>
        <v>4582</v>
      </c>
      <c r="H4023" s="8" t="n">
        <f aca="false">10^(설정!$B$5+설정!$B$4*K4023)</f>
        <v>20679.3597619532</v>
      </c>
      <c r="I4023" s="8" t="n">
        <f aca="false">H4023/설정!$B$8</f>
        <v>10327.3351916419</v>
      </c>
      <c r="J4023" s="8" t="n">
        <f aca="false">H4023/설정!$B$9</f>
        <v>5157.50262040279</v>
      </c>
      <c r="K4023" s="10" t="n">
        <f aca="false">LOG10(G4023)</f>
        <v>3.66105508485338</v>
      </c>
      <c r="L4023" s="10" t="n">
        <f aca="false">LOG10(C4023)</f>
        <v>4.50677093944272</v>
      </c>
    </row>
    <row r="4024" customFormat="false" ht="15" hidden="false" customHeight="false" outlineLevel="0" collapsed="false">
      <c r="A4024" s="5" t="n">
        <v>44399</v>
      </c>
      <c r="B4024" s="6" t="n">
        <v>32119.66</v>
      </c>
      <c r="C4024" s="6" t="n">
        <v>32306.96</v>
      </c>
      <c r="D4024" s="7" t="n">
        <f aca="false">(L4024-(설정!$B$5+설정!$B$4*K4024))/설정!$B$6</f>
        <v>0.640762614026498</v>
      </c>
      <c r="E4024" s="8" t="n">
        <f aca="false">H4024*설정!$B$8</f>
        <v>41459.4658300273</v>
      </c>
      <c r="F4024" s="8" t="n">
        <f aca="false">H4024*설정!$B$9</f>
        <v>83018.0480760817</v>
      </c>
      <c r="G4024" s="9" t="n">
        <f aca="false">A4024-설정!$B$3</f>
        <v>4583</v>
      </c>
      <c r="H4024" s="8" t="n">
        <f aca="false">10^(설정!$B$5+설정!$B$4*K4024)</f>
        <v>20704.9833951279</v>
      </c>
      <c r="I4024" s="8" t="n">
        <f aca="false">H4024/설정!$B$8</f>
        <v>10340.1317120211</v>
      </c>
      <c r="J4024" s="8" t="n">
        <f aca="false">H4024/설정!$B$9</f>
        <v>5163.89324161951</v>
      </c>
      <c r="K4024" s="10" t="n">
        <f aca="false">LOG10(G4024)</f>
        <v>3.66114985724479</v>
      </c>
      <c r="L4024" s="10" t="n">
        <f aca="false">LOG10(C4024)</f>
        <v>4.50929609397124</v>
      </c>
    </row>
    <row r="4025" customFormat="false" ht="15" hidden="false" customHeight="false" outlineLevel="0" collapsed="false">
      <c r="A4025" s="5" t="n">
        <v>44400</v>
      </c>
      <c r="B4025" s="6" t="n">
        <v>32306.96</v>
      </c>
      <c r="C4025" s="6" t="n">
        <v>33439.6</v>
      </c>
      <c r="D4025" s="7" t="n">
        <f aca="false">(L4025-(설정!$B$5+설정!$B$4*K4025))/설정!$B$6</f>
        <v>0.68860660696018</v>
      </c>
      <c r="E4025" s="8" t="n">
        <f aca="false">H4025*설정!$B$8</f>
        <v>41510.8267153472</v>
      </c>
      <c r="F4025" s="8" t="n">
        <f aca="false">H4025*설정!$B$9</f>
        <v>83120.8926342871</v>
      </c>
      <c r="G4025" s="9" t="n">
        <f aca="false">A4025-설정!$B$3</f>
        <v>4584</v>
      </c>
      <c r="H4025" s="8" t="n">
        <f aca="false">10^(설정!$B$5+설정!$B$4*K4025)</f>
        <v>20730.6331775459</v>
      </c>
      <c r="I4025" s="8" t="n">
        <f aca="false">H4025/설정!$B$8</f>
        <v>10352.941291412</v>
      </c>
      <c r="J4025" s="8" t="n">
        <f aca="false">H4025/설정!$B$9</f>
        <v>5170.2903845464</v>
      </c>
      <c r="K4025" s="10" t="n">
        <f aca="false">LOG10(G4025)</f>
        <v>3.66124460895933</v>
      </c>
      <c r="L4025" s="10" t="n">
        <f aca="false">LOG10(C4025)</f>
        <v>4.52426107382584</v>
      </c>
    </row>
    <row r="4026" customFormat="false" ht="15" hidden="false" customHeight="false" outlineLevel="0" collapsed="false">
      <c r="A4026" s="5" t="n">
        <v>44401</v>
      </c>
      <c r="B4026" s="6" t="n">
        <v>33439.6</v>
      </c>
      <c r="C4026" s="6" t="n">
        <v>34166.91</v>
      </c>
      <c r="D4026" s="7" t="n">
        <f aca="false">(L4026-(설정!$B$5+설정!$B$4*K4026))/설정!$B$6</f>
        <v>0.717812713025298</v>
      </c>
      <c r="E4026" s="8" t="n">
        <f aca="false">H4026*설정!$B$8</f>
        <v>41562.2400036643</v>
      </c>
      <c r="F4026" s="8" t="n">
        <f aca="false">H4026*설정!$B$9</f>
        <v>83223.8421237657</v>
      </c>
      <c r="G4026" s="9" t="n">
        <f aca="false">A4026-설정!$B$3</f>
        <v>4585</v>
      </c>
      <c r="H4026" s="8" t="n">
        <f aca="false">10^(설정!$B$5+설정!$B$4*K4026)</f>
        <v>20756.3091301802</v>
      </c>
      <c r="I4026" s="8" t="n">
        <f aca="false">H4026/설정!$B$8</f>
        <v>10365.7639402886</v>
      </c>
      <c r="J4026" s="8" t="n">
        <f aca="false">H4026/설정!$B$9</f>
        <v>5176.69405441418</v>
      </c>
      <c r="K4026" s="10" t="n">
        <f aca="false">LOG10(G4026)</f>
        <v>3.66133934000604</v>
      </c>
      <c r="L4026" s="10" t="n">
        <f aca="false">LOG10(C4026)</f>
        <v>4.53360570368521</v>
      </c>
    </row>
    <row r="4027" customFormat="false" ht="15" hidden="false" customHeight="false" outlineLevel="0" collapsed="false">
      <c r="A4027" s="5" t="n">
        <v>44402</v>
      </c>
      <c r="B4027" s="6" t="n">
        <v>34166.91</v>
      </c>
      <c r="C4027" s="6" t="n">
        <v>35119.94</v>
      </c>
      <c r="D4027" s="7" t="n">
        <f aca="false">(L4027-(설정!$B$5+설정!$B$4*K4027))/설정!$B$6</f>
        <v>0.755652741106159</v>
      </c>
      <c r="E4027" s="8" t="n">
        <f aca="false">H4027*설정!$B$8</f>
        <v>41613.705736997</v>
      </c>
      <c r="F4027" s="8" t="n">
        <f aca="false">H4027*설정!$B$9</f>
        <v>83326.8966286548</v>
      </c>
      <c r="G4027" s="9" t="n">
        <f aca="false">A4027-설정!$B$3</f>
        <v>4586</v>
      </c>
      <c r="H4027" s="8" t="n">
        <f aca="false">10^(설정!$B$5+설정!$B$4*K4027)</f>
        <v>20782.0112740148</v>
      </c>
      <c r="I4027" s="8" t="n">
        <f aca="false">H4027/설정!$B$8</f>
        <v>10378.5996691302</v>
      </c>
      <c r="J4027" s="8" t="n">
        <f aca="false">H4027/설정!$B$9</f>
        <v>5183.10425645636</v>
      </c>
      <c r="K4027" s="10" t="n">
        <f aca="false">LOG10(G4027)</f>
        <v>3.66143405039392</v>
      </c>
      <c r="L4027" s="10" t="n">
        <f aca="false">LOG10(C4027)</f>
        <v>4.54555376527247</v>
      </c>
    </row>
    <row r="4028" customFormat="false" ht="15" hidden="false" customHeight="false" outlineLevel="0" collapsed="false">
      <c r="A4028" s="5" t="n">
        <v>44403</v>
      </c>
      <c r="B4028" s="6" t="n">
        <v>35119.94</v>
      </c>
      <c r="C4028" s="6" t="n">
        <v>37444.78</v>
      </c>
      <c r="D4028" s="7" t="n">
        <f aca="false">(L4028-(설정!$B$5+설정!$B$4*K4028))/설정!$B$6</f>
        <v>0.846185974409247</v>
      </c>
      <c r="E4028" s="8" t="n">
        <f aca="false">H4028*설정!$B$8</f>
        <v>41665.2239573895</v>
      </c>
      <c r="F4028" s="8" t="n">
        <f aca="false">H4028*설정!$B$9</f>
        <v>83430.0562331436</v>
      </c>
      <c r="G4028" s="9" t="n">
        <f aca="false">A4028-설정!$B$3</f>
        <v>4587</v>
      </c>
      <c r="H4028" s="8" t="n">
        <f aca="false">10^(설정!$B$5+설정!$B$4*K4028)</f>
        <v>20807.7396300469</v>
      </c>
      <c r="I4028" s="8" t="n">
        <f aca="false">H4028/설정!$B$8</f>
        <v>10391.4484884231</v>
      </c>
      <c r="J4028" s="8" t="n">
        <f aca="false">H4028/설정!$B$9</f>
        <v>5189.52099590969</v>
      </c>
      <c r="K4028" s="10" t="n">
        <f aca="false">LOG10(G4028)</f>
        <v>3.66152874013198</v>
      </c>
      <c r="L4028" s="10" t="n">
        <f aca="false">LOG10(C4028)</f>
        <v>4.57339128331171</v>
      </c>
    </row>
    <row r="4029" customFormat="false" ht="15" hidden="false" customHeight="false" outlineLevel="0" collapsed="false">
      <c r="A4029" s="5" t="n">
        <v>44404</v>
      </c>
      <c r="B4029" s="6" t="n">
        <v>37444.78</v>
      </c>
      <c r="C4029" s="6" t="n">
        <v>39126.54</v>
      </c>
      <c r="D4029" s="7" t="n">
        <f aca="false">(L4029-(설정!$B$5+설정!$B$4*K4029))/설정!$B$6</f>
        <v>0.907678338465764</v>
      </c>
      <c r="E4029" s="8" t="n">
        <f aca="false">H4029*설정!$B$8</f>
        <v>41716.7947069111</v>
      </c>
      <c r="F4029" s="8" t="n">
        <f aca="false">H4029*설정!$B$9</f>
        <v>83533.3210214709</v>
      </c>
      <c r="G4029" s="9" t="n">
        <f aca="false">A4029-설정!$B$3</f>
        <v>4588</v>
      </c>
      <c r="H4029" s="8" t="n">
        <f aca="false">10^(설정!$B$5+설정!$B$4*K4029)</f>
        <v>20833.4942192858</v>
      </c>
      <c r="I4029" s="8" t="n">
        <f aca="false">H4029/설정!$B$8</f>
        <v>10404.3104086593</v>
      </c>
      <c r="J4029" s="8" t="n">
        <f aca="false">H4029/설정!$B$9</f>
        <v>5195.94427801398</v>
      </c>
      <c r="K4029" s="10" t="n">
        <f aca="false">LOG10(G4029)</f>
        <v>3.66162340922923</v>
      </c>
      <c r="L4029" s="10" t="n">
        <f aca="false">LOG10(C4029)</f>
        <v>4.5924714444929</v>
      </c>
    </row>
    <row r="4030" customFormat="false" ht="15" hidden="false" customHeight="false" outlineLevel="0" collapsed="false">
      <c r="A4030" s="5" t="n">
        <v>44405</v>
      </c>
      <c r="B4030" s="6" t="n">
        <v>39126.54</v>
      </c>
      <c r="C4030" s="6" t="n">
        <v>39939.19</v>
      </c>
      <c r="D4030" s="7" t="n">
        <f aca="false">(L4030-(설정!$B$5+설정!$B$4*K4030))/설정!$B$6</f>
        <v>0.93550372956145</v>
      </c>
      <c r="E4030" s="8" t="n">
        <f aca="false">H4030*설정!$B$8</f>
        <v>41768.4180276543</v>
      </c>
      <c r="F4030" s="8" t="n">
        <f aca="false">H4030*설정!$B$9</f>
        <v>83636.6910779226</v>
      </c>
      <c r="G4030" s="9" t="n">
        <f aca="false">A4030-설정!$B$3</f>
        <v>4589</v>
      </c>
      <c r="H4030" s="8" t="n">
        <f aca="false">10^(설정!$B$5+설정!$B$4*K4030)</f>
        <v>20859.2750627529</v>
      </c>
      <c r="I4030" s="8" t="n">
        <f aca="false">H4030/설정!$B$8</f>
        <v>10417.1854403368</v>
      </c>
      <c r="J4030" s="8" t="n">
        <f aca="false">H4030/설정!$B$9</f>
        <v>5202.37410801201</v>
      </c>
      <c r="K4030" s="10" t="n">
        <f aca="false">LOG10(G4030)</f>
        <v>3.66171805769466</v>
      </c>
      <c r="L4030" s="10" t="n">
        <f aca="false">LOG10(C4030)</f>
        <v>4.6013992527706</v>
      </c>
    </row>
    <row r="4031" customFormat="false" ht="15" hidden="false" customHeight="false" outlineLevel="0" collapsed="false">
      <c r="A4031" s="5" t="n">
        <v>44406</v>
      </c>
      <c r="B4031" s="6" t="n">
        <v>39939.19</v>
      </c>
      <c r="C4031" s="6" t="n">
        <v>40086.16</v>
      </c>
      <c r="D4031" s="7" t="n">
        <f aca="false">(L4031-(설정!$B$5+설정!$B$4*K4031))/설정!$B$6</f>
        <v>0.939013029682746</v>
      </c>
      <c r="E4031" s="8" t="n">
        <f aca="false">H4031*설정!$B$8</f>
        <v>41820.0939617369</v>
      </c>
      <c r="F4031" s="8" t="n">
        <f aca="false">H4031*설정!$B$9</f>
        <v>83740.1664868349</v>
      </c>
      <c r="G4031" s="9" t="n">
        <f aca="false">A4031-설정!$B$3</f>
        <v>4590</v>
      </c>
      <c r="H4031" s="8" t="n">
        <f aca="false">10^(설정!$B$5+설정!$B$4*K4031)</f>
        <v>20885.0821814817</v>
      </c>
      <c r="I4031" s="8" t="n">
        <f aca="false">H4031/설정!$B$8</f>
        <v>10430.0735939601</v>
      </c>
      <c r="J4031" s="8" t="n">
        <f aca="false">H4031/설정!$B$9</f>
        <v>5208.81049114964</v>
      </c>
      <c r="K4031" s="10" t="n">
        <f aca="false">LOG10(G4031)</f>
        <v>3.66181268553726</v>
      </c>
      <c r="L4031" s="10" t="n">
        <f aca="false">LOG10(C4031)</f>
        <v>4.60299445558489</v>
      </c>
    </row>
    <row r="4032" customFormat="false" ht="15" hidden="false" customHeight="false" outlineLevel="0" collapsed="false">
      <c r="A4032" s="5" t="n">
        <v>44407</v>
      </c>
      <c r="B4032" s="6" t="n">
        <v>40086.16</v>
      </c>
      <c r="C4032" s="6" t="n">
        <v>41789.67</v>
      </c>
      <c r="D4032" s="7" t="n">
        <f aca="false">(L4032-(설정!$B$5+설정!$B$4*K4032))/설정!$B$6</f>
        <v>0.997171525509072</v>
      </c>
      <c r="E4032" s="8" t="n">
        <f aca="false">H4032*설정!$B$8</f>
        <v>41871.8225513014</v>
      </c>
      <c r="F4032" s="8" t="n">
        <f aca="false">H4032*설정!$B$9</f>
        <v>83843.7473325935</v>
      </c>
      <c r="G4032" s="9" t="n">
        <f aca="false">A4032-설정!$B$3</f>
        <v>4591</v>
      </c>
      <c r="H4032" s="8" t="n">
        <f aca="false">10^(설정!$B$5+설정!$B$4*K4032)</f>
        <v>20910.9155965183</v>
      </c>
      <c r="I4032" s="8" t="n">
        <f aca="false">H4032/설정!$B$8</f>
        <v>10442.9748800396</v>
      </c>
      <c r="J4032" s="8" t="n">
        <f aca="false">H4032/설정!$B$9</f>
        <v>5215.25343267584</v>
      </c>
      <c r="K4032" s="10" t="n">
        <f aca="false">LOG10(G4032)</f>
        <v>3.66190729276602</v>
      </c>
      <c r="L4032" s="10" t="n">
        <f aca="false">LOG10(C4032)</f>
        <v>4.62106894166899</v>
      </c>
    </row>
    <row r="4033" customFormat="false" ht="15" hidden="false" customHeight="false" outlineLevel="0" collapsed="false">
      <c r="A4033" s="5" t="n">
        <v>44408</v>
      </c>
      <c r="B4033" s="6" t="n">
        <v>41789.67</v>
      </c>
      <c r="C4033" s="6" t="n">
        <v>41793.31</v>
      </c>
      <c r="D4033" s="7" t="n">
        <f aca="false">(L4033-(설정!$B$5+설정!$B$4*K4033))/설정!$B$6</f>
        <v>0.995517010732268</v>
      </c>
      <c r="E4033" s="8" t="n">
        <f aca="false">H4033*설정!$B$8</f>
        <v>41923.6038385141</v>
      </c>
      <c r="F4033" s="8" t="n">
        <f aca="false">H4033*설정!$B$9</f>
        <v>83947.4336996318</v>
      </c>
      <c r="G4033" s="9" t="n">
        <f aca="false">A4033-설정!$B$3</f>
        <v>4592</v>
      </c>
      <c r="H4033" s="8" t="n">
        <f aca="false">10^(설정!$B$5+설정!$B$4*K4033)</f>
        <v>20936.7753289209</v>
      </c>
      <c r="I4033" s="8" t="n">
        <f aca="false">H4033/설정!$B$8</f>
        <v>10455.8893090916</v>
      </c>
      <c r="J4033" s="8" t="n">
        <f aca="false">H4033/설정!$B$9</f>
        <v>5221.70293784256</v>
      </c>
      <c r="K4033" s="10" t="n">
        <f aca="false">LOG10(G4033)</f>
        <v>3.66200187938992</v>
      </c>
      <c r="L4033" s="10" t="n">
        <f aca="false">LOG10(C4033)</f>
        <v>4.6211067683154</v>
      </c>
    </row>
    <row r="4034" customFormat="false" ht="15" hidden="false" customHeight="false" outlineLevel="0" collapsed="false">
      <c r="A4034" s="5" t="n">
        <v>44409</v>
      </c>
      <c r="B4034" s="6" t="n">
        <v>41793.31</v>
      </c>
      <c r="C4034" s="6" t="n">
        <v>39968.97</v>
      </c>
      <c r="D4034" s="7" t="n">
        <f aca="false">(L4034-(설정!$B$5+설정!$B$4*K4034))/설정!$B$6</f>
        <v>0.929456600673662</v>
      </c>
      <c r="E4034" s="8" t="n">
        <f aca="false">H4034*설정!$B$8</f>
        <v>41975.4378655665</v>
      </c>
      <c r="F4034" s="8" t="n">
        <f aca="false">H4034*설정!$B$9</f>
        <v>84051.2256724338</v>
      </c>
      <c r="G4034" s="9" t="n">
        <f aca="false">A4034-설정!$B$3</f>
        <v>4593</v>
      </c>
      <c r="H4034" s="8" t="n">
        <f aca="false">10^(설정!$B$5+설정!$B$4*K4034)</f>
        <v>20962.6613997599</v>
      </c>
      <c r="I4034" s="8" t="n">
        <f aca="false">H4034/설정!$B$8</f>
        <v>10468.8168916389</v>
      </c>
      <c r="J4034" s="8" t="n">
        <f aca="false">H4034/설정!$B$9</f>
        <v>5228.15901190486</v>
      </c>
      <c r="K4034" s="10" t="n">
        <f aca="false">LOG10(G4034)</f>
        <v>3.66209644541792</v>
      </c>
      <c r="L4034" s="10" t="n">
        <f aca="false">LOG10(C4034)</f>
        <v>4.60172295663939</v>
      </c>
    </row>
    <row r="4035" customFormat="false" ht="15" hidden="false" customHeight="false" outlineLevel="0" collapsed="false">
      <c r="A4035" s="5" t="n">
        <v>44410</v>
      </c>
      <c r="B4035" s="6" t="n">
        <v>39968.97</v>
      </c>
      <c r="C4035" s="6" t="n">
        <v>39304.19</v>
      </c>
      <c r="D4035" s="7" t="n">
        <f aca="false">(L4035-(설정!$B$5+설정!$B$4*K4035))/설정!$B$6</f>
        <v>0.903521774861864</v>
      </c>
      <c r="E4035" s="8" t="n">
        <f aca="false">H4035*설정!$B$8</f>
        <v>42027.3246746748</v>
      </c>
      <c r="F4035" s="8" t="n">
        <f aca="false">H4035*설정!$B$9</f>
        <v>84155.1233355327</v>
      </c>
      <c r="G4035" s="9" t="n">
        <f aca="false">A4035-설정!$B$3</f>
        <v>4594</v>
      </c>
      <c r="H4035" s="8" t="n">
        <f aca="false">10^(설정!$B$5+설정!$B$4*K4035)</f>
        <v>20988.5738301182</v>
      </c>
      <c r="I4035" s="8" t="n">
        <f aca="false">H4035/설정!$B$8</f>
        <v>10481.7576382104</v>
      </c>
      <c r="J4035" s="8" t="n">
        <f aca="false">H4035/설정!$B$9</f>
        <v>5234.62166012088</v>
      </c>
      <c r="K4035" s="10" t="n">
        <f aca="false">LOG10(G4035)</f>
        <v>3.66219099085901</v>
      </c>
      <c r="L4035" s="10" t="n">
        <f aca="false">LOG10(C4035)</f>
        <v>4.59443885055054</v>
      </c>
    </row>
    <row r="4036" customFormat="false" ht="15" hidden="false" customHeight="false" outlineLevel="0" collapsed="false">
      <c r="A4036" s="5" t="n">
        <v>44411</v>
      </c>
      <c r="B4036" s="6" t="n">
        <v>39304.19</v>
      </c>
      <c r="C4036" s="6" t="n">
        <v>38288.83</v>
      </c>
      <c r="D4036" s="7" t="n">
        <f aca="false">(L4036-(설정!$B$5+설정!$B$4*K4036))/설정!$B$6</f>
        <v>0.864048404854976</v>
      </c>
      <c r="E4036" s="8" t="n">
        <f aca="false">H4036*설정!$B$8</f>
        <v>42079.2643080795</v>
      </c>
      <c r="F4036" s="8" t="n">
        <f aca="false">H4036*설정!$B$9</f>
        <v>84259.1267735105</v>
      </c>
      <c r="G4036" s="9" t="n">
        <f aca="false">A4036-설정!$B$3</f>
        <v>4595</v>
      </c>
      <c r="H4036" s="8" t="n">
        <f aca="false">10^(설정!$B$5+설정!$B$4*K4036)</f>
        <v>21014.5126410909</v>
      </c>
      <c r="I4036" s="8" t="n">
        <f aca="false">H4036/설정!$B$8</f>
        <v>10494.711559341</v>
      </c>
      <c r="J4036" s="8" t="n">
        <f aca="false">H4036/설정!$B$9</f>
        <v>5241.0908877518</v>
      </c>
      <c r="K4036" s="10" t="n">
        <f aca="false">LOG10(G4036)</f>
        <v>3.66228551572213</v>
      </c>
      <c r="L4036" s="10" t="n">
        <f aca="false">LOG10(C4036)</f>
        <v>4.58307209572071</v>
      </c>
    </row>
    <row r="4037" customFormat="false" ht="15" hidden="false" customHeight="false" outlineLevel="0" collapsed="false">
      <c r="A4037" s="5" t="n">
        <v>44412</v>
      </c>
      <c r="B4037" s="6" t="n">
        <v>38288.83</v>
      </c>
      <c r="C4037" s="6" t="n">
        <v>39773.91</v>
      </c>
      <c r="D4037" s="7" t="n">
        <f aca="false">(L4037-(설정!$B$5+설정!$B$4*K4037))/설정!$B$6</f>
        <v>0.917074361857001</v>
      </c>
      <c r="E4037" s="8" t="n">
        <f aca="false">H4037*설정!$B$8</f>
        <v>42131.2568080452</v>
      </c>
      <c r="F4037" s="8" t="n">
        <f aca="false">H4037*설정!$B$9</f>
        <v>84363.2360709974</v>
      </c>
      <c r="G4037" s="9" t="n">
        <f aca="false">A4037-설정!$B$3</f>
        <v>4596</v>
      </c>
      <c r="H4037" s="8" t="n">
        <f aca="false">10^(설정!$B$5+설정!$B$4*K4037)</f>
        <v>21040.477853785</v>
      </c>
      <c r="I4037" s="8" t="n">
        <f aca="false">H4037/설정!$B$8</f>
        <v>10507.6786655717</v>
      </c>
      <c r="J4037" s="8" t="n">
        <f aca="false">H4037/설정!$B$9</f>
        <v>5247.56670006179</v>
      </c>
      <c r="K4037" s="10" t="n">
        <f aca="false">LOG10(G4037)</f>
        <v>3.66238002001625</v>
      </c>
      <c r="L4037" s="10" t="n">
        <f aca="false">LOG10(C4037)</f>
        <v>4.59959828668514</v>
      </c>
    </row>
    <row r="4038" customFormat="false" ht="15" hidden="false" customHeight="false" outlineLevel="0" collapsed="false">
      <c r="A4038" s="5" t="n">
        <v>44413</v>
      </c>
      <c r="B4038" s="6" t="n">
        <v>39773.91</v>
      </c>
      <c r="C4038" s="6" t="n">
        <v>40941.65</v>
      </c>
      <c r="D4038" s="7" t="n">
        <f aca="false">(L4038-(설정!$B$5+설정!$B$4*K4038))/설정!$B$6</f>
        <v>0.956971367660233</v>
      </c>
      <c r="E4038" s="8" t="n">
        <f aca="false">H4038*설정!$B$8</f>
        <v>42183.3022168622</v>
      </c>
      <c r="F4038" s="8" t="n">
        <f aca="false">H4038*설정!$B$9</f>
        <v>84467.4513126751</v>
      </c>
      <c r="G4038" s="9" t="n">
        <f aca="false">A4038-설정!$B$3</f>
        <v>4597</v>
      </c>
      <c r="H4038" s="8" t="n">
        <f aca="false">10^(설정!$B$5+설정!$B$4*K4038)</f>
        <v>21066.4694893204</v>
      </c>
      <c r="I4038" s="8" t="n">
        <f aca="false">H4038/설정!$B$8</f>
        <v>10520.6589674496</v>
      </c>
      <c r="J4038" s="8" t="n">
        <f aca="false">H4038/설정!$B$9</f>
        <v>5254.04910231823</v>
      </c>
      <c r="K4038" s="10" t="n">
        <f aca="false">LOG10(G4038)</f>
        <v>3.66247450375031</v>
      </c>
      <c r="L4038" s="10" t="n">
        <f aca="false">LOG10(C4038)</f>
        <v>4.61216534129315</v>
      </c>
    </row>
    <row r="4039" customFormat="false" ht="15" hidden="false" customHeight="false" outlineLevel="0" collapsed="false">
      <c r="A4039" s="5" t="n">
        <v>44414</v>
      </c>
      <c r="B4039" s="6" t="n">
        <v>40941.65</v>
      </c>
      <c r="C4039" s="6" t="n">
        <v>42790.36</v>
      </c>
      <c r="D4039" s="7" t="n">
        <f aca="false">(L4039-(설정!$B$5+설정!$B$4*K4039))/설정!$B$6</f>
        <v>1.01880067974393</v>
      </c>
      <c r="E4039" s="8" t="n">
        <f aca="false">H4039*설정!$B$8</f>
        <v>42235.4005768449</v>
      </c>
      <c r="F4039" s="8" t="n">
        <f aca="false">H4039*설정!$B$9</f>
        <v>84571.7725832737</v>
      </c>
      <c r="G4039" s="9" t="n">
        <f aca="false">A4039-설정!$B$3</f>
        <v>4598</v>
      </c>
      <c r="H4039" s="8" t="n">
        <f aca="false">10^(설정!$B$5+설정!$B$4*K4039)</f>
        <v>21092.4875688292</v>
      </c>
      <c r="I4039" s="8" t="n">
        <f aca="false">H4039/설정!$B$8</f>
        <v>10533.6524755283</v>
      </c>
      <c r="J4039" s="8" t="n">
        <f aca="false">H4039/설정!$B$9</f>
        <v>5260.53809979149</v>
      </c>
      <c r="K4039" s="10" t="n">
        <f aca="false">LOG10(G4039)</f>
        <v>3.66256896693326</v>
      </c>
      <c r="L4039" s="10" t="n">
        <f aca="false">LOG10(C4039)</f>
        <v>4.63134594026649</v>
      </c>
    </row>
    <row r="4040" customFormat="false" ht="15" hidden="false" customHeight="false" outlineLevel="0" collapsed="false">
      <c r="A4040" s="5" t="n">
        <v>44415</v>
      </c>
      <c r="B4040" s="6" t="n">
        <v>42790.36</v>
      </c>
      <c r="C4040" s="6" t="n">
        <v>44484.9</v>
      </c>
      <c r="D4040" s="7" t="n">
        <f aca="false">(L4040-(설정!$B$5+설정!$B$4*K4040))/설정!$B$6</f>
        <v>1.07295692558253</v>
      </c>
      <c r="E4040" s="8" t="n">
        <f aca="false">H4040*설정!$B$8</f>
        <v>42287.5519303316</v>
      </c>
      <c r="F4040" s="8" t="n">
        <f aca="false">H4040*설정!$B$9</f>
        <v>84676.199967571</v>
      </c>
      <c r="G4040" s="9" t="n">
        <f aca="false">A4040-설정!$B$3</f>
        <v>4599</v>
      </c>
      <c r="H4040" s="8" t="n">
        <f aca="false">10^(설정!$B$5+설정!$B$4*K4040)</f>
        <v>21118.5321134551</v>
      </c>
      <c r="I4040" s="8" t="n">
        <f aca="false">H4040/설정!$B$8</f>
        <v>10546.6592003671</v>
      </c>
      <c r="J4040" s="8" t="n">
        <f aca="false">H4040/설정!$B$9</f>
        <v>5267.03369775494</v>
      </c>
      <c r="K4040" s="10" t="n">
        <f aca="false">LOG10(G4040)</f>
        <v>3.66266340957404</v>
      </c>
      <c r="L4040" s="10" t="n">
        <f aca="false">LOG10(C4040)</f>
        <v>4.64821261863145</v>
      </c>
    </row>
    <row r="4041" customFormat="false" ht="15" hidden="false" customHeight="false" outlineLevel="0" collapsed="false">
      <c r="A4041" s="5" t="n">
        <v>44416</v>
      </c>
      <c r="B4041" s="6" t="n">
        <v>44484.9</v>
      </c>
      <c r="C4041" s="6" t="n">
        <v>43972.3</v>
      </c>
      <c r="D4041" s="7" t="n">
        <f aca="false">(L4041-(설정!$B$5+설정!$B$4*K4041))/설정!$B$6</f>
        <v>1.05448812014015</v>
      </c>
      <c r="E4041" s="8" t="n">
        <f aca="false">H4041*설정!$B$8</f>
        <v>42339.7563196866</v>
      </c>
      <c r="F4041" s="8" t="n">
        <f aca="false">H4041*설정!$B$9</f>
        <v>84780.7335503967</v>
      </c>
      <c r="G4041" s="9" t="n">
        <f aca="false">A4041-설정!$B$3</f>
        <v>4600</v>
      </c>
      <c r="H4041" s="8" t="n">
        <f aca="false">10^(설정!$B$5+설정!$B$4*K4041)</f>
        <v>21144.6031443549</v>
      </c>
      <c r="I4041" s="8" t="n">
        <f aca="false">H4041/설정!$B$8</f>
        <v>10559.6791525317</v>
      </c>
      <c r="J4041" s="8" t="n">
        <f aca="false">H4041/설정!$B$9</f>
        <v>5273.53590148517</v>
      </c>
      <c r="K4041" s="10" t="n">
        <f aca="false">LOG10(G4041)</f>
        <v>3.66275783168157</v>
      </c>
      <c r="L4041" s="10" t="n">
        <f aca="false">LOG10(C4041)</f>
        <v>4.64317918227162</v>
      </c>
    </row>
    <row r="4042" customFormat="false" ht="15" hidden="false" customHeight="false" outlineLevel="0" collapsed="false">
      <c r="A4042" s="5" t="n">
        <v>44417</v>
      </c>
      <c r="B4042" s="6" t="n">
        <v>43972.3</v>
      </c>
      <c r="C4042" s="6" t="n">
        <v>46265.64</v>
      </c>
      <c r="D4042" s="7" t="n">
        <f aca="false">(L4042-(설정!$B$5+설정!$B$4*K4042))/설정!$B$6</f>
        <v>1.12593160535012</v>
      </c>
      <c r="E4042" s="8" t="n">
        <f aca="false">H4042*설정!$B$8</f>
        <v>42392.0137872981</v>
      </c>
      <c r="F4042" s="8" t="n">
        <f aca="false">H4042*설정!$B$9</f>
        <v>84885.3734166288</v>
      </c>
      <c r="G4042" s="9" t="n">
        <f aca="false">A4042-설정!$B$3</f>
        <v>4601</v>
      </c>
      <c r="H4042" s="8" t="n">
        <f aca="false">10^(설정!$B$5+설정!$B$4*K4042)</f>
        <v>21170.7006826977</v>
      </c>
      <c r="I4042" s="8" t="n">
        <f aca="false">H4042/설정!$B$8</f>
        <v>10572.7123425939</v>
      </c>
      <c r="J4042" s="8" t="n">
        <f aca="false">H4042/설정!$B$9</f>
        <v>5280.04471626174</v>
      </c>
      <c r="K4042" s="10" t="n">
        <f aca="false">LOG10(G4042)</f>
        <v>3.6628522332648</v>
      </c>
      <c r="L4042" s="10" t="n">
        <f aca="false">LOG10(C4042)</f>
        <v>4.66525857421008</v>
      </c>
    </row>
    <row r="4043" customFormat="false" ht="15" hidden="false" customHeight="false" outlineLevel="0" collapsed="false">
      <c r="A4043" s="5" t="n">
        <v>44418</v>
      </c>
      <c r="B4043" s="6" t="n">
        <v>46265.64</v>
      </c>
      <c r="C4043" s="6" t="n">
        <v>45488.79</v>
      </c>
      <c r="D4043" s="7" t="n">
        <f aca="false">(L4043-(설정!$B$5+설정!$B$4*K4043))/설정!$B$6</f>
        <v>1.09976746145332</v>
      </c>
      <c r="E4043" s="8" t="n">
        <f aca="false">H4043*설정!$B$8</f>
        <v>42444.3243755784</v>
      </c>
      <c r="F4043" s="8" t="n">
        <f aca="false">H4043*설정!$B$9</f>
        <v>84990.1196511931</v>
      </c>
      <c r="G4043" s="9" t="n">
        <f aca="false">A4043-설정!$B$3</f>
        <v>4602</v>
      </c>
      <c r="H4043" s="8" t="n">
        <f aca="false">10^(설정!$B$5+설정!$B$4*K4043)</f>
        <v>21196.824749664</v>
      </c>
      <c r="I4043" s="8" t="n">
        <f aca="false">H4043/설정!$B$8</f>
        <v>10585.7587811314</v>
      </c>
      <c r="J4043" s="8" t="n">
        <f aca="false">H4043/설정!$B$9</f>
        <v>5286.56014736722</v>
      </c>
      <c r="K4043" s="10" t="n">
        <f aca="false">LOG10(G4043)</f>
        <v>3.66294661433262</v>
      </c>
      <c r="L4043" s="10" t="n">
        <f aca="false">LOG10(C4043)</f>
        <v>4.6579043847677</v>
      </c>
    </row>
    <row r="4044" customFormat="false" ht="15" hidden="false" customHeight="false" outlineLevel="0" collapsed="false">
      <c r="A4044" s="5" t="n">
        <v>44419</v>
      </c>
      <c r="B4044" s="6" t="n">
        <v>45488.79</v>
      </c>
      <c r="C4044" s="6" t="n">
        <v>45676.33</v>
      </c>
      <c r="D4044" s="7" t="n">
        <f aca="false">(L4044-(설정!$B$5+설정!$B$4*K4044))/설정!$B$6</f>
        <v>1.1039172253805</v>
      </c>
      <c r="E4044" s="8" t="n">
        <f aca="false">H4044*설정!$B$8</f>
        <v>42496.6881269653</v>
      </c>
      <c r="F4044" s="8" t="n">
        <f aca="false">H4044*설정!$B$9</f>
        <v>85094.9723390667</v>
      </c>
      <c r="G4044" s="9" t="n">
        <f aca="false">A4044-설정!$B$3</f>
        <v>4603</v>
      </c>
      <c r="H4044" s="8" t="n">
        <f aca="false">10^(설정!$B$5+설정!$B$4*K4044)</f>
        <v>21222.9753664476</v>
      </c>
      <c r="I4044" s="8" t="n">
        <f aca="false">H4044/설정!$B$8</f>
        <v>10598.8184787285</v>
      </c>
      <c r="J4044" s="8" t="n">
        <f aca="false">H4044/설정!$B$9</f>
        <v>5293.08220008738</v>
      </c>
      <c r="K4044" s="10" t="n">
        <f aca="false">LOG10(G4044)</f>
        <v>3.66304097489397</v>
      </c>
      <c r="L4044" s="10" t="n">
        <f aca="false">LOG10(C4044)</f>
        <v>4.6596912019633</v>
      </c>
    </row>
    <row r="4045" customFormat="false" ht="15" hidden="false" customHeight="false" outlineLevel="0" collapsed="false">
      <c r="A4045" s="5" t="n">
        <v>44420</v>
      </c>
      <c r="B4045" s="6" t="n">
        <v>45676.33</v>
      </c>
      <c r="C4045" s="6" t="n">
        <v>44405.75</v>
      </c>
      <c r="D4045" s="7" t="n">
        <f aca="false">(L4045-(설정!$B$5+설정!$B$4*K4045))/설정!$B$6</f>
        <v>1.06151169694482</v>
      </c>
      <c r="E4045" s="8" t="n">
        <f aca="false">H4045*설정!$B$8</f>
        <v>42549.1050839217</v>
      </c>
      <c r="F4045" s="8" t="n">
        <f aca="false">H4045*설정!$B$9</f>
        <v>85199.9315652769</v>
      </c>
      <c r="G4045" s="9" t="n">
        <f aca="false">A4045-설정!$B$3</f>
        <v>4604</v>
      </c>
      <c r="H4045" s="8" t="n">
        <f aca="false">10^(설정!$B$5+설정!$B$4*K4045)</f>
        <v>21249.1525542545</v>
      </c>
      <c r="I4045" s="8" t="n">
        <f aca="false">H4045/설정!$B$8</f>
        <v>10611.8914459755</v>
      </c>
      <c r="J4045" s="8" t="n">
        <f aca="false">H4045/설정!$B$9</f>
        <v>5299.61087971106</v>
      </c>
      <c r="K4045" s="10" t="n">
        <f aca="false">LOG10(G4045)</f>
        <v>3.66313531495775</v>
      </c>
      <c r="L4045" s="10" t="n">
        <f aca="false">LOG10(C4045)</f>
        <v>4.64743920956476</v>
      </c>
    </row>
    <row r="4046" customFormat="false" ht="15" hidden="false" customHeight="false" outlineLevel="0" collapsed="false">
      <c r="A4046" s="5" t="n">
        <v>44421</v>
      </c>
      <c r="B4046" s="6" t="n">
        <v>44405.75</v>
      </c>
      <c r="C4046" s="6" t="n">
        <v>47717.49</v>
      </c>
      <c r="D4046" s="7" t="n">
        <f aca="false">(L4046-(설정!$B$5+설정!$B$4*K4046))/설정!$B$6</f>
        <v>1.16332988285724</v>
      </c>
      <c r="E4046" s="8" t="n">
        <f aca="false">H4046*설정!$B$8</f>
        <v>42601.5752889342</v>
      </c>
      <c r="F4046" s="8" t="n">
        <f aca="false">H4046*설정!$B$9</f>
        <v>85304.9974148985</v>
      </c>
      <c r="G4046" s="9" t="n">
        <f aca="false">A4046-설정!$B$3</f>
        <v>4605</v>
      </c>
      <c r="H4046" s="8" t="n">
        <f aca="false">10^(설정!$B$5+설정!$B$4*K4046)</f>
        <v>21275.3563343026</v>
      </c>
      <c r="I4046" s="8" t="n">
        <f aca="false">H4046/설정!$B$8</f>
        <v>10624.9776934686</v>
      </c>
      <c r="J4046" s="8" t="n">
        <f aca="false">H4046/설정!$B$9</f>
        <v>5306.14619153011</v>
      </c>
      <c r="K4046" s="10" t="n">
        <f aca="false">LOG10(G4046)</f>
        <v>3.66322963453287</v>
      </c>
      <c r="L4046" s="10" t="n">
        <f aca="false">LOG10(C4046)</f>
        <v>4.67867759116304</v>
      </c>
    </row>
    <row r="4047" customFormat="false" ht="15" hidden="false" customHeight="false" outlineLevel="0" collapsed="false">
      <c r="A4047" s="5" t="n">
        <v>44422</v>
      </c>
      <c r="B4047" s="6" t="n">
        <v>47717.49</v>
      </c>
      <c r="C4047" s="6" t="n">
        <v>47124.21</v>
      </c>
      <c r="D4047" s="7" t="n">
        <f aca="false">(L4047-(설정!$B$5+설정!$B$4*K4047))/설정!$B$6</f>
        <v>1.14353666802598</v>
      </c>
      <c r="E4047" s="8" t="n">
        <f aca="false">H4047*설정!$B$8</f>
        <v>42654.0987845138</v>
      </c>
      <c r="F4047" s="8" t="n">
        <f aca="false">H4047*설정!$B$9</f>
        <v>85410.1699730551</v>
      </c>
      <c r="G4047" s="9" t="n">
        <f aca="false">A4047-설정!$B$3</f>
        <v>4606</v>
      </c>
      <c r="H4047" s="8" t="n">
        <f aca="false">10^(설정!$B$5+설정!$B$4*K4047)</f>
        <v>21301.5867278221</v>
      </c>
      <c r="I4047" s="8" t="n">
        <f aca="false">H4047/설정!$B$8</f>
        <v>10638.0772318104</v>
      </c>
      <c r="J4047" s="8" t="n">
        <f aca="false">H4047/설정!$B$9</f>
        <v>5312.68814083939</v>
      </c>
      <c r="K4047" s="10" t="n">
        <f aca="false">LOG10(G4047)</f>
        <v>3.66332393362821</v>
      </c>
      <c r="L4047" s="10" t="n">
        <f aca="false">LOG10(C4047)</f>
        <v>4.67324408267239</v>
      </c>
    </row>
    <row r="4048" customFormat="false" ht="15" hidden="false" customHeight="false" outlineLevel="0" collapsed="false">
      <c r="A4048" s="5" t="n">
        <v>44423</v>
      </c>
      <c r="B4048" s="6" t="n">
        <v>47124.21</v>
      </c>
      <c r="C4048" s="6" t="n">
        <v>47074.37</v>
      </c>
      <c r="D4048" s="7" t="n">
        <f aca="false">(L4048-(설정!$B$5+설정!$B$4*K4048))/설정!$B$6</f>
        <v>1.14023848900203</v>
      </c>
      <c r="E4048" s="8" t="n">
        <f aca="false">H4048*설정!$B$8</f>
        <v>42706.6756131974</v>
      </c>
      <c r="F4048" s="8" t="n">
        <f aca="false">H4048*설정!$B$9</f>
        <v>85515.4493249223</v>
      </c>
      <c r="G4048" s="9" t="n">
        <f aca="false">A4048-설정!$B$3</f>
        <v>4607</v>
      </c>
      <c r="H4048" s="8" t="n">
        <f aca="false">10^(설정!$B$5+설정!$B$4*K4048)</f>
        <v>21327.843756056</v>
      </c>
      <c r="I4048" s="8" t="n">
        <f aca="false">H4048/설정!$B$8</f>
        <v>10651.1900716096</v>
      </c>
      <c r="J4048" s="8" t="n">
        <f aca="false">H4048/설정!$B$9</f>
        <v>5319.23673293698</v>
      </c>
      <c r="K4048" s="10" t="n">
        <f aca="false">LOG10(G4048)</f>
        <v>3.66341821225268</v>
      </c>
      <c r="L4048" s="10" t="n">
        <f aca="false">LOG10(C4048)</f>
        <v>4.67278451653035</v>
      </c>
    </row>
    <row r="4049" customFormat="false" ht="15" hidden="false" customHeight="false" outlineLevel="0" collapsed="false">
      <c r="A4049" s="5" t="n">
        <v>44424</v>
      </c>
      <c r="B4049" s="6" t="n">
        <v>47074.37</v>
      </c>
      <c r="C4049" s="6" t="n">
        <v>45984.72</v>
      </c>
      <c r="D4049" s="7" t="n">
        <f aca="false">(L4049-(설정!$B$5+설정!$B$4*K4049))/설정!$B$6</f>
        <v>1.10473561425843</v>
      </c>
      <c r="E4049" s="8" t="n">
        <f aca="false">H4049*설정!$B$8</f>
        <v>42759.305817546</v>
      </c>
      <c r="F4049" s="8" t="n">
        <f aca="false">H4049*설정!$B$9</f>
        <v>85620.8355557238</v>
      </c>
      <c r="G4049" s="9" t="n">
        <f aca="false">A4049-설정!$B$3</f>
        <v>4608</v>
      </c>
      <c r="H4049" s="8" t="n">
        <f aca="false">10^(설정!$B$5+설정!$B$4*K4049)</f>
        <v>21354.1274402595</v>
      </c>
      <c r="I4049" s="8" t="n">
        <f aca="false">H4049/설정!$B$8</f>
        <v>10664.316223481</v>
      </c>
      <c r="J4049" s="8" t="n">
        <f aca="false">H4049/설정!$B$9</f>
        <v>5325.79197312399</v>
      </c>
      <c r="K4049" s="10" t="n">
        <f aca="false">LOG10(G4049)</f>
        <v>3.66351247041516</v>
      </c>
      <c r="L4049" s="10" t="n">
        <f aca="false">LOG10(C4049)</f>
        <v>4.66261354641888</v>
      </c>
    </row>
    <row r="4050" customFormat="false" ht="15" hidden="false" customHeight="false" outlineLevel="0" collapsed="false">
      <c r="A4050" s="5" t="n">
        <v>44425</v>
      </c>
      <c r="B4050" s="6" t="n">
        <v>45984.72</v>
      </c>
      <c r="C4050" s="6" t="n">
        <v>44714.1</v>
      </c>
      <c r="D4050" s="7" t="n">
        <f aca="false">(L4050-(설정!$B$5+설정!$B$4*K4050))/설정!$B$6</f>
        <v>1.06260705773469</v>
      </c>
      <c r="E4050" s="8" t="n">
        <f aca="false">H4050*설정!$B$8</f>
        <v>42811.9894401454</v>
      </c>
      <c r="F4050" s="8" t="n">
        <f aca="false">H4050*설정!$B$9</f>
        <v>85726.3287507328</v>
      </c>
      <c r="G4050" s="9" t="n">
        <f aca="false">A4050-설정!$B$3</f>
        <v>4609</v>
      </c>
      <c r="H4050" s="8" t="n">
        <f aca="false">10^(설정!$B$5+설정!$B$4*K4050)</f>
        <v>21380.4378016999</v>
      </c>
      <c r="I4050" s="8" t="n">
        <f aca="false">H4050/설정!$B$8</f>
        <v>10677.4556980458</v>
      </c>
      <c r="J4050" s="8" t="n">
        <f aca="false">H4050/설정!$B$9</f>
        <v>5332.35386670459</v>
      </c>
      <c r="K4050" s="10" t="n">
        <f aca="false">LOG10(G4050)</f>
        <v>3.66360670812452</v>
      </c>
      <c r="L4050" s="10" t="n">
        <f aca="false">LOG10(C4050)</f>
        <v>4.65044449374945</v>
      </c>
    </row>
    <row r="4051" customFormat="false" ht="15" hidden="false" customHeight="false" outlineLevel="0" collapsed="false">
      <c r="A4051" s="5" t="n">
        <v>44426</v>
      </c>
      <c r="B4051" s="6" t="n">
        <v>44714.1</v>
      </c>
      <c r="C4051" s="6" t="n">
        <v>44954.36</v>
      </c>
      <c r="D4051" s="7" t="n">
        <f aca="false">(L4051-(설정!$B$5+설정!$B$4*K4051))/설정!$B$6</f>
        <v>1.06855195837238</v>
      </c>
      <c r="E4051" s="8" t="n">
        <f aca="false">H4051*설정!$B$8</f>
        <v>42864.7265236055</v>
      </c>
      <c r="F4051" s="8" t="n">
        <f aca="false">H4051*설정!$B$9</f>
        <v>85831.9289952711</v>
      </c>
      <c r="G4051" s="9" t="n">
        <f aca="false">A4051-설정!$B$3</f>
        <v>4610</v>
      </c>
      <c r="H4051" s="8" t="n">
        <f aca="false">10^(설정!$B$5+설정!$B$4*K4051)</f>
        <v>21406.7748616569</v>
      </c>
      <c r="I4051" s="8" t="n">
        <f aca="false">H4051/설정!$B$8</f>
        <v>10690.608505931</v>
      </c>
      <c r="J4051" s="8" t="n">
        <f aca="false">H4051/설정!$B$9</f>
        <v>5338.92241898596</v>
      </c>
      <c r="K4051" s="10" t="n">
        <f aca="false">LOG10(G4051)</f>
        <v>3.66370092538965</v>
      </c>
      <c r="L4051" s="10" t="n">
        <f aca="false">LOG10(C4051)</f>
        <v>4.65277181914187</v>
      </c>
    </row>
    <row r="4052" customFormat="false" ht="15" hidden="false" customHeight="false" outlineLevel="0" collapsed="false">
      <c r="A4052" s="5" t="n">
        <v>44427</v>
      </c>
      <c r="B4052" s="6" t="n">
        <v>44954.36</v>
      </c>
      <c r="C4052" s="6" t="n">
        <v>46646.86</v>
      </c>
      <c r="D4052" s="7" t="n">
        <f aca="false">(L4052-(설정!$B$5+설정!$B$4*K4052))/설정!$B$6</f>
        <v>1.12000652629076</v>
      </c>
      <c r="E4052" s="8" t="n">
        <f aca="false">H4052*설정!$B$8</f>
        <v>42917.5171105623</v>
      </c>
      <c r="F4052" s="8" t="n">
        <f aca="false">H4052*설정!$B$9</f>
        <v>85937.6363747128</v>
      </c>
      <c r="G4052" s="9" t="n">
        <f aca="false">A4052-설정!$B$3</f>
        <v>4611</v>
      </c>
      <c r="H4052" s="8" t="n">
        <f aca="false">10^(설정!$B$5+설정!$B$4*K4052)</f>
        <v>21433.1386414229</v>
      </c>
      <c r="I4052" s="8" t="n">
        <f aca="false">H4052/설정!$B$8</f>
        <v>10703.7746577702</v>
      </c>
      <c r="J4052" s="8" t="n">
        <f aca="false">H4052/설정!$B$9</f>
        <v>5345.49763527854</v>
      </c>
      <c r="K4052" s="10" t="n">
        <f aca="false">LOG10(G4052)</f>
        <v>3.66379512221941</v>
      </c>
      <c r="L4052" s="10" t="n">
        <f aca="false">LOG10(C4052)</f>
        <v>4.66882241484415</v>
      </c>
    </row>
    <row r="4053" customFormat="false" ht="15" hidden="false" customHeight="false" outlineLevel="0" collapsed="false">
      <c r="A4053" s="5" t="n">
        <v>44428</v>
      </c>
      <c r="B4053" s="6" t="n">
        <v>46646.86</v>
      </c>
      <c r="C4053" s="6" t="n">
        <v>49240.84</v>
      </c>
      <c r="D4053" s="7" t="n">
        <f aca="false">(L4053-(설정!$B$5+설정!$B$4*K4053))/설정!$B$6</f>
        <v>1.19617536246034</v>
      </c>
      <c r="E4053" s="8" t="n">
        <f aca="false">H4053*설정!$B$8</f>
        <v>42970.3612436753</v>
      </c>
      <c r="F4053" s="8" t="n">
        <f aca="false">H4053*설정!$B$9</f>
        <v>86043.4509744788</v>
      </c>
      <c r="G4053" s="9" t="n">
        <f aca="false">A4053-설정!$B$3</f>
        <v>4612</v>
      </c>
      <c r="H4053" s="8" t="n">
        <f aca="false">10^(설정!$B$5+설정!$B$4*K4053)</f>
        <v>21459.5291623023</v>
      </c>
      <c r="I4053" s="8" t="n">
        <f aca="false">H4053/설정!$B$8</f>
        <v>10716.9541642027</v>
      </c>
      <c r="J4053" s="8" t="n">
        <f aca="false">H4053/설정!$B$9</f>
        <v>5352.07952089569</v>
      </c>
      <c r="K4053" s="10" t="n">
        <f aca="false">LOG10(G4053)</f>
        <v>3.66388929862266</v>
      </c>
      <c r="L4053" s="10" t="n">
        <f aca="false">LOG10(C4053)</f>
        <v>4.69232545295654</v>
      </c>
    </row>
    <row r="4054" customFormat="false" ht="15" hidden="false" customHeight="false" outlineLevel="0" collapsed="false">
      <c r="A4054" s="5" t="n">
        <v>44429</v>
      </c>
      <c r="B4054" s="6" t="n">
        <v>49240.84</v>
      </c>
      <c r="C4054" s="6" t="n">
        <v>49070.24</v>
      </c>
      <c r="D4054" s="7" t="n">
        <f aca="false">(L4054-(설정!$B$5+설정!$B$4*K4054))/설정!$B$6</f>
        <v>1.18940507964283</v>
      </c>
      <c r="E4054" s="8" t="n">
        <f aca="false">H4054*설정!$B$8</f>
        <v>43023.258965629</v>
      </c>
      <c r="F4054" s="8" t="n">
        <f aca="false">H4054*설정!$B$9</f>
        <v>86149.37288004</v>
      </c>
      <c r="G4054" s="9" t="n">
        <f aca="false">A4054-설정!$B$3</f>
        <v>4613</v>
      </c>
      <c r="H4054" s="8" t="n">
        <f aca="false">10^(설정!$B$5+설정!$B$4*K4054)</f>
        <v>21485.9464456117</v>
      </c>
      <c r="I4054" s="8" t="n">
        <f aca="false">H4054/설정!$B$8</f>
        <v>10730.1470358743</v>
      </c>
      <c r="J4054" s="8" t="n">
        <f aca="false">H4054/설정!$B$9</f>
        <v>5358.66808115388</v>
      </c>
      <c r="K4054" s="10" t="n">
        <f aca="false">LOG10(G4054)</f>
        <v>3.66398345460827</v>
      </c>
      <c r="L4054" s="10" t="n">
        <f aca="false">LOG10(C4054)</f>
        <v>4.69081818209791</v>
      </c>
    </row>
    <row r="4055" customFormat="false" ht="15" hidden="false" customHeight="false" outlineLevel="0" collapsed="false">
      <c r="A4055" s="5" t="n">
        <v>44430</v>
      </c>
      <c r="B4055" s="6" t="n">
        <v>49070.24</v>
      </c>
      <c r="C4055" s="6" t="n">
        <v>49363.32</v>
      </c>
      <c r="D4055" s="7" t="n">
        <f aca="false">(L4055-(설정!$B$5+설정!$B$4*K4055))/설정!$B$6</f>
        <v>1.19620993112319</v>
      </c>
      <c r="E4055" s="8" t="n">
        <f aca="false">H4055*설정!$B$8</f>
        <v>43076.2103191334</v>
      </c>
      <c r="F4055" s="8" t="n">
        <f aca="false">H4055*설정!$B$9</f>
        <v>86255.4021769187</v>
      </c>
      <c r="G4055" s="9" t="n">
        <f aca="false">A4055-설정!$B$3</f>
        <v>4614</v>
      </c>
      <c r="H4055" s="8" t="n">
        <f aca="false">10^(설정!$B$5+설정!$B$4*K4055)</f>
        <v>21512.3905126808</v>
      </c>
      <c r="I4055" s="8" t="n">
        <f aca="false">H4055/설정!$B$8</f>
        <v>10743.3532834369</v>
      </c>
      <c r="J4055" s="8" t="n">
        <f aca="false">H4055/설정!$B$9</f>
        <v>5365.26332137278</v>
      </c>
      <c r="K4055" s="10" t="n">
        <f aca="false">LOG10(G4055)</f>
        <v>3.66407759018508</v>
      </c>
      <c r="L4055" s="10" t="n">
        <f aca="false">LOG10(C4055)</f>
        <v>4.69340436109795</v>
      </c>
    </row>
    <row r="4056" customFormat="false" ht="15" hidden="false" customHeight="false" outlineLevel="0" collapsed="false">
      <c r="A4056" s="5" t="n">
        <v>44431</v>
      </c>
      <c r="B4056" s="6" t="n">
        <v>49363.32</v>
      </c>
      <c r="C4056" s="6" t="n">
        <v>49590.88</v>
      </c>
      <c r="D4056" s="7" t="n">
        <f aca="false">(L4056-(설정!$B$5+설정!$B$4*K4056))/설정!$B$6</f>
        <v>1.20106282887663</v>
      </c>
      <c r="E4056" s="8" t="n">
        <f aca="false">H4056*설정!$B$8</f>
        <v>43129.215346922</v>
      </c>
      <c r="F4056" s="8" t="n">
        <f aca="false">H4056*설정!$B$9</f>
        <v>86361.5389506839</v>
      </c>
      <c r="G4056" s="9" t="n">
        <f aca="false">A4056-설정!$B$3</f>
        <v>4615</v>
      </c>
      <c r="H4056" s="8" t="n">
        <f aca="false">10^(설정!$B$5+설정!$B$4*K4056)</f>
        <v>21538.8613848508</v>
      </c>
      <c r="I4056" s="8" t="n">
        <f aca="false">H4056/설정!$B$8</f>
        <v>10756.5729175484</v>
      </c>
      <c r="J4056" s="8" t="n">
        <f aca="false">H4056/설정!$B$9</f>
        <v>5371.86524687495</v>
      </c>
      <c r="K4056" s="10" t="n">
        <f aca="false">LOG10(G4056)</f>
        <v>3.66417170536193</v>
      </c>
      <c r="L4056" s="10" t="n">
        <f aca="false">LOG10(C4056)</f>
        <v>4.6954018150012</v>
      </c>
    </row>
    <row r="4057" customFormat="false" ht="15" hidden="false" customHeight="false" outlineLevel="0" collapsed="false">
      <c r="A4057" s="5" t="n">
        <v>44432</v>
      </c>
      <c r="B4057" s="6" t="n">
        <v>49590.88</v>
      </c>
      <c r="C4057" s="6" t="n">
        <v>47925.86</v>
      </c>
      <c r="D4057" s="7" t="n">
        <f aca="false">(L4057-(설정!$B$5+설정!$B$4*K4057))/설정!$B$6</f>
        <v>1.15010639312317</v>
      </c>
      <c r="E4057" s="8" t="n">
        <f aca="false">H4057*설정!$B$8</f>
        <v>43182.2740917546</v>
      </c>
      <c r="F4057" s="8" t="n">
        <f aca="false">H4057*설정!$B$9</f>
        <v>86467.7832869575</v>
      </c>
      <c r="G4057" s="9" t="n">
        <f aca="false">A4057-설정!$B$3</f>
        <v>4616</v>
      </c>
      <c r="H4057" s="8" t="n">
        <f aca="false">10^(설정!$B$5+설정!$B$4*K4057)</f>
        <v>21565.359083476</v>
      </c>
      <c r="I4057" s="8" t="n">
        <f aca="false">H4057/설정!$B$8</f>
        <v>10769.8059488734</v>
      </c>
      <c r="J4057" s="8" t="n">
        <f aca="false">H4057/설정!$B$9</f>
        <v>5378.47386298624</v>
      </c>
      <c r="K4057" s="10" t="n">
        <f aca="false">LOG10(G4057)</f>
        <v>3.66426580014768</v>
      </c>
      <c r="L4057" s="10" t="n">
        <f aca="false">LOG10(C4057)</f>
        <v>4.68056991476666</v>
      </c>
    </row>
    <row r="4058" customFormat="false" ht="15" hidden="false" customHeight="false" outlineLevel="0" collapsed="false">
      <c r="A4058" s="5" t="n">
        <v>44433</v>
      </c>
      <c r="B4058" s="6" t="n">
        <v>47925.86</v>
      </c>
      <c r="C4058" s="6" t="n">
        <v>49002.32</v>
      </c>
      <c r="D4058" s="7" t="n">
        <f aca="false">(L4058-(설정!$B$5+설정!$B$4*K4058))/설정!$B$6</f>
        <v>1.18032667539503</v>
      </c>
      <c r="E4058" s="8" t="n">
        <f aca="false">H4058*설정!$B$8</f>
        <v>43235.3865964146</v>
      </c>
      <c r="F4058" s="8" t="n">
        <f aca="false">H4058*설정!$B$9</f>
        <v>86574.1352714085</v>
      </c>
      <c r="G4058" s="9" t="n">
        <f aca="false">A4058-설정!$B$3</f>
        <v>4617</v>
      </c>
      <c r="H4058" s="8" t="n">
        <f aca="false">10^(설정!$B$5+설정!$B$4*K4058)</f>
        <v>21591.8836299225</v>
      </c>
      <c r="I4058" s="8" t="n">
        <f aca="false">H4058/설정!$B$8</f>
        <v>10783.052388082</v>
      </c>
      <c r="J4058" s="8" t="n">
        <f aca="false">H4058/설정!$B$9</f>
        <v>5385.08917503545</v>
      </c>
      <c r="K4058" s="10" t="n">
        <f aca="false">LOG10(G4058)</f>
        <v>3.66435987455114</v>
      </c>
      <c r="L4058" s="10" t="n">
        <f aca="false">LOG10(C4058)</f>
        <v>4.69021664205599</v>
      </c>
    </row>
    <row r="4059" customFormat="false" ht="15" hidden="false" customHeight="false" outlineLevel="0" collapsed="false">
      <c r="A4059" s="5" t="n">
        <v>44434</v>
      </c>
      <c r="B4059" s="6" t="n">
        <v>49002.32</v>
      </c>
      <c r="C4059" s="6" t="n">
        <v>47190.34</v>
      </c>
      <c r="D4059" s="7" t="n">
        <f aca="false">(L4059-(설정!$B$5+설정!$B$4*K4059))/설정!$B$6</f>
        <v>1.12429177777732</v>
      </c>
      <c r="E4059" s="8" t="n">
        <f aca="false">H4059*설정!$B$8</f>
        <v>43288.5529037105</v>
      </c>
      <c r="F4059" s="8" t="n">
        <f aca="false">H4059*설정!$B$9</f>
        <v>86680.5949897564</v>
      </c>
      <c r="G4059" s="9" t="n">
        <f aca="false">A4059-설정!$B$3</f>
        <v>4618</v>
      </c>
      <c r="H4059" s="8" t="n">
        <f aca="false">10^(설정!$B$5+설정!$B$4*K4059)</f>
        <v>21618.4350455692</v>
      </c>
      <c r="I4059" s="8" t="n">
        <f aca="false">H4059/설정!$B$8</f>
        <v>10796.3122458509</v>
      </c>
      <c r="J4059" s="8" t="n">
        <f aca="false">H4059/설정!$B$9</f>
        <v>5391.7111883545</v>
      </c>
      <c r="K4059" s="10" t="n">
        <f aca="false">LOG10(G4059)</f>
        <v>3.66445392858116</v>
      </c>
      <c r="L4059" s="10" t="n">
        <f aca="false">LOG10(C4059)</f>
        <v>4.67385310638707</v>
      </c>
    </row>
    <row r="4060" customFormat="false" ht="15" hidden="false" customHeight="false" outlineLevel="0" collapsed="false">
      <c r="A4060" s="5" t="n">
        <v>44435</v>
      </c>
      <c r="B4060" s="6" t="n">
        <v>47190.34</v>
      </c>
      <c r="C4060" s="6" t="n">
        <v>49048.48</v>
      </c>
      <c r="D4060" s="7" t="n">
        <f aca="false">(L4060-(설정!$B$5+설정!$B$4*K4060))/설정!$B$6</f>
        <v>1.17814322811677</v>
      </c>
      <c r="E4060" s="8" t="n">
        <f aca="false">H4060*설정!$B$8</f>
        <v>43341.7730564754</v>
      </c>
      <c r="F4060" s="8" t="n">
        <f aca="false">H4060*설정!$B$9</f>
        <v>86787.1625277697</v>
      </c>
      <c r="G4060" s="9" t="n">
        <f aca="false">A4060-설정!$B$3</f>
        <v>4619</v>
      </c>
      <c r="H4060" s="8" t="n">
        <f aca="false">10^(설정!$B$5+설정!$B$4*K4060)</f>
        <v>21645.0133518069</v>
      </c>
      <c r="I4060" s="8" t="n">
        <f aca="false">H4060/설정!$B$8</f>
        <v>10809.5855328628</v>
      </c>
      <c r="J4060" s="8" t="n">
        <f aca="false">H4060/설정!$B$9</f>
        <v>5398.33990827837</v>
      </c>
      <c r="K4060" s="10" t="n">
        <f aca="false">LOG10(G4060)</f>
        <v>3.66454796224655</v>
      </c>
      <c r="L4060" s="10" t="n">
        <f aca="false">LOG10(C4060)</f>
        <v>4.69062555324826</v>
      </c>
    </row>
    <row r="4061" customFormat="false" ht="15" hidden="false" customHeight="false" outlineLevel="0" collapsed="false">
      <c r="A4061" s="5" t="n">
        <v>44436</v>
      </c>
      <c r="B4061" s="6" t="n">
        <v>49048.48</v>
      </c>
      <c r="C4061" s="6" t="n">
        <v>48852.47</v>
      </c>
      <c r="D4061" s="7" t="n">
        <f aca="false">(L4061-(설정!$B$5+설정!$B$4*K4061))/설정!$B$6</f>
        <v>1.17060707909196</v>
      </c>
      <c r="E4061" s="8" t="n">
        <f aca="false">H4061*설정!$B$8</f>
        <v>43395.0470975686</v>
      </c>
      <c r="F4061" s="8" t="n">
        <f aca="false">H4061*설정!$B$9</f>
        <v>86893.8379712695</v>
      </c>
      <c r="G4061" s="9" t="n">
        <f aca="false">A4061-설정!$B$3</f>
        <v>4620</v>
      </c>
      <c r="H4061" s="8" t="n">
        <f aca="false">10^(설정!$B$5+설정!$B$4*K4061)</f>
        <v>21671.6185700398</v>
      </c>
      <c r="I4061" s="8" t="n">
        <f aca="false">H4061/설정!$B$8</f>
        <v>10822.872259807</v>
      </c>
      <c r="J4061" s="8" t="n">
        <f aca="false">H4061/설정!$B$9</f>
        <v>5404.97534014531</v>
      </c>
      <c r="K4061" s="10" t="n">
        <f aca="false">LOG10(G4061)</f>
        <v>3.66464197555613</v>
      </c>
      <c r="L4061" s="10" t="n">
        <f aca="false">LOG10(C4061)</f>
        <v>4.68888652670887</v>
      </c>
    </row>
    <row r="4062" customFormat="false" ht="15" hidden="false" customHeight="false" outlineLevel="0" collapsed="false">
      <c r="A4062" s="5" t="n">
        <v>44437</v>
      </c>
      <c r="B4062" s="6" t="n">
        <v>48852.47</v>
      </c>
      <c r="C4062" s="6" t="n">
        <v>48948.35</v>
      </c>
      <c r="D4062" s="7" t="n">
        <f aca="false">(L4062-(설정!$B$5+설정!$B$4*K4062))/설정!$B$6</f>
        <v>1.17166214949676</v>
      </c>
      <c r="E4062" s="8" t="n">
        <f aca="false">H4062*설정!$B$8</f>
        <v>43448.3750698719</v>
      </c>
      <c r="F4062" s="8" t="n">
        <f aca="false">H4062*설정!$B$9</f>
        <v>87000.6214061219</v>
      </c>
      <c r="G4062" s="9" t="n">
        <f aca="false">A4062-설정!$B$3</f>
        <v>4621</v>
      </c>
      <c r="H4062" s="8" t="n">
        <f aca="false">10^(설정!$B$5+설정!$B$4*K4062)</f>
        <v>21698.2507216831</v>
      </c>
      <c r="I4062" s="8" t="n">
        <f aca="false">H4062/설정!$B$8</f>
        <v>10836.1724373783</v>
      </c>
      <c r="J4062" s="8" t="n">
        <f aca="false">H4062/설정!$B$9</f>
        <v>5411.61748929637</v>
      </c>
      <c r="K4062" s="10" t="n">
        <f aca="false">LOG10(G4062)</f>
        <v>3.66473596851871</v>
      </c>
      <c r="L4062" s="10" t="n">
        <f aca="false">LOG10(C4062)</f>
        <v>4.68973805675258</v>
      </c>
    </row>
    <row r="4063" customFormat="false" ht="15" hidden="false" customHeight="false" outlineLevel="0" collapsed="false">
      <c r="A4063" s="5" t="n">
        <v>44438</v>
      </c>
      <c r="B4063" s="6" t="n">
        <v>48948.35</v>
      </c>
      <c r="C4063" s="6" t="n">
        <v>47125.77</v>
      </c>
      <c r="D4063" s="7" t="n">
        <f aca="false">(L4063-(설정!$B$5+설정!$B$4*K4063))/설정!$B$6</f>
        <v>1.11524389830294</v>
      </c>
      <c r="E4063" s="8" t="n">
        <f aca="false">H4063*설정!$B$8</f>
        <v>43501.7570162937</v>
      </c>
      <c r="F4063" s="8" t="n">
        <f aca="false">H4063*설정!$B$9</f>
        <v>87107.5129182462</v>
      </c>
      <c r="G4063" s="9" t="n">
        <f aca="false">A4063-설정!$B$3</f>
        <v>4622</v>
      </c>
      <c r="H4063" s="8" t="n">
        <f aca="false">10^(설정!$B$5+설정!$B$4*K4063)</f>
        <v>21724.9098281654</v>
      </c>
      <c r="I4063" s="8" t="n">
        <f aca="false">H4063/설정!$B$8</f>
        <v>10849.4860762783</v>
      </c>
      <c r="J4063" s="8" t="n">
        <f aca="false">H4063/설정!$B$9</f>
        <v>5418.26636107591</v>
      </c>
      <c r="K4063" s="10" t="n">
        <f aca="false">LOG10(G4063)</f>
        <v>3.66482994114309</v>
      </c>
      <c r="L4063" s="10" t="n">
        <f aca="false">LOG10(C4063)</f>
        <v>4.67325845932036</v>
      </c>
    </row>
    <row r="4064" customFormat="false" ht="15" hidden="false" customHeight="false" outlineLevel="0" collapsed="false">
      <c r="A4064" s="5" t="n">
        <v>44439</v>
      </c>
      <c r="B4064" s="6" t="n">
        <v>47125.77</v>
      </c>
      <c r="C4064" s="6" t="n">
        <v>47219.24</v>
      </c>
      <c r="D4064" s="7" t="n">
        <f aca="false">(L4064-(설정!$B$5+설정!$B$4*K4064))/설정!$B$6</f>
        <v>1.11632959121326</v>
      </c>
      <c r="E4064" s="8" t="n">
        <f aca="false">H4064*설정!$B$8</f>
        <v>43555.1929797668</v>
      </c>
      <c r="F4064" s="8" t="n">
        <f aca="false">H4064*설정!$B$9</f>
        <v>87214.512593611</v>
      </c>
      <c r="G4064" s="9" t="n">
        <f aca="false">A4064-설정!$B$3</f>
        <v>4623</v>
      </c>
      <c r="H4064" s="8" t="n">
        <f aca="false">10^(설정!$B$5+설정!$B$4*K4064)</f>
        <v>21751.5959109276</v>
      </c>
      <c r="I4064" s="8" t="n">
        <f aca="false">H4064/설정!$B$8</f>
        <v>10862.8131872145</v>
      </c>
      <c r="J4064" s="8" t="n">
        <f aca="false">H4064/설정!$B$9</f>
        <v>5424.92196083134</v>
      </c>
      <c r="K4064" s="10" t="n">
        <f aca="false">LOG10(G4064)</f>
        <v>3.66492389343808</v>
      </c>
      <c r="L4064" s="10" t="n">
        <f aca="false">LOG10(C4064)</f>
        <v>4.67411899277103</v>
      </c>
    </row>
    <row r="4065" customFormat="false" ht="15" hidden="false" customHeight="false" outlineLevel="0" collapsed="false">
      <c r="A4065" s="5" t="n">
        <v>44440</v>
      </c>
      <c r="B4065" s="6" t="n">
        <v>47219.24</v>
      </c>
      <c r="C4065" s="6" t="n">
        <v>48688.54</v>
      </c>
      <c r="D4065" s="7" t="n">
        <f aca="false">(L4065-(설정!$B$5+설정!$B$4*K4065))/설정!$B$6</f>
        <v>1.15869331341942</v>
      </c>
      <c r="E4065" s="8" t="n">
        <f aca="false">H4065*설정!$B$8</f>
        <v>43608.6830032489</v>
      </c>
      <c r="F4065" s="8" t="n">
        <f aca="false">H4065*설정!$B$9</f>
        <v>87321.6205182338</v>
      </c>
      <c r="G4065" s="9" t="n">
        <f aca="false">A4065-설정!$B$3</f>
        <v>4624</v>
      </c>
      <c r="H4065" s="8" t="n">
        <f aca="false">10^(설정!$B$5+설정!$B$4*K4065)</f>
        <v>21778.3089914227</v>
      </c>
      <c r="I4065" s="8" t="n">
        <f aca="false">H4065/설정!$B$8</f>
        <v>10876.1537809006</v>
      </c>
      <c r="J4065" s="8" t="n">
        <f aca="false">H4065/설정!$B$9</f>
        <v>5431.58429391314</v>
      </c>
      <c r="K4065" s="10" t="n">
        <f aca="false">LOG10(G4065)</f>
        <v>3.66501782541247</v>
      </c>
      <c r="L4065" s="10" t="n">
        <f aca="false">LOG10(C4065)</f>
        <v>4.6874267517599</v>
      </c>
    </row>
    <row r="4066" customFormat="false" ht="15" hidden="false" customHeight="false" outlineLevel="0" collapsed="false">
      <c r="A4066" s="5" t="n">
        <v>44441</v>
      </c>
      <c r="B4066" s="6" t="n">
        <v>48688.54</v>
      </c>
      <c r="C4066" s="6" t="n">
        <v>49369.59</v>
      </c>
      <c r="D4066" s="7" t="n">
        <f aca="false">(L4066-(설정!$B$5+설정!$B$4*K4066))/설정!$B$6</f>
        <v>1.17693200325482</v>
      </c>
      <c r="E4066" s="8" t="n">
        <f aca="false">H4066*설정!$B$8</f>
        <v>43662.2271297215</v>
      </c>
      <c r="F4066" s="8" t="n">
        <f aca="false">H4066*설정!$B$9</f>
        <v>87428.8367781807</v>
      </c>
      <c r="G4066" s="9" t="n">
        <f aca="false">A4066-설정!$B$3</f>
        <v>4625</v>
      </c>
      <c r="H4066" s="8" t="n">
        <f aca="false">10^(설정!$B$5+설정!$B$4*K4066)</f>
        <v>21805.0490911159</v>
      </c>
      <c r="I4066" s="8" t="n">
        <f aca="false">H4066/설정!$B$8</f>
        <v>10889.5078680565</v>
      </c>
      <c r="J4066" s="8" t="n">
        <f aca="false">H4066/설정!$B$9</f>
        <v>5438.25336567479</v>
      </c>
      <c r="K4066" s="10" t="n">
        <f aca="false">LOG10(G4066)</f>
        <v>3.66511173707505</v>
      </c>
      <c r="L4066" s="10" t="n">
        <f aca="false">LOG10(C4066)</f>
        <v>4.6934595205459</v>
      </c>
    </row>
    <row r="4067" customFormat="false" ht="15" hidden="false" customHeight="false" outlineLevel="0" collapsed="false">
      <c r="A4067" s="5" t="n">
        <v>44442</v>
      </c>
      <c r="B4067" s="6" t="n">
        <v>49369.59</v>
      </c>
      <c r="C4067" s="6" t="n">
        <v>49860.53</v>
      </c>
      <c r="D4067" s="7" t="n">
        <f aca="false">(L4067-(설정!$B$5+설정!$B$4*K4067))/설정!$B$6</f>
        <v>1.18941612388443</v>
      </c>
      <c r="E4067" s="8" t="n">
        <f aca="false">H4067*설정!$B$8</f>
        <v>43715.8254021933</v>
      </c>
      <c r="F4067" s="8" t="n">
        <f aca="false">H4067*설정!$B$9</f>
        <v>87536.161459572</v>
      </c>
      <c r="G4067" s="9" t="n">
        <f aca="false">A4067-설정!$B$3</f>
        <v>4626</v>
      </c>
      <c r="H4067" s="8" t="n">
        <f aca="false">10^(설정!$B$5+설정!$B$4*K4067)</f>
        <v>21831.8162314858</v>
      </c>
      <c r="I4067" s="8" t="n">
        <f aca="false">H4067/설정!$B$8</f>
        <v>10902.8754594087</v>
      </c>
      <c r="J4067" s="8" t="n">
        <f aca="false">H4067/설정!$B$9</f>
        <v>5444.92918147315</v>
      </c>
      <c r="K4067" s="10" t="n">
        <f aca="false">LOG10(G4067)</f>
        <v>3.6652056284346</v>
      </c>
      <c r="L4067" s="10" t="n">
        <f aca="false">LOG10(C4067)</f>
        <v>4.69775689059078</v>
      </c>
    </row>
    <row r="4068" customFormat="false" ht="15" hidden="false" customHeight="false" outlineLevel="0" collapsed="false">
      <c r="A4068" s="5" t="n">
        <v>44443</v>
      </c>
      <c r="B4068" s="6" t="n">
        <v>49860.53</v>
      </c>
      <c r="C4068" s="6" t="n">
        <v>49919.58</v>
      </c>
      <c r="D4068" s="7" t="n">
        <f aca="false">(L4068-(설정!$B$5+설정!$B$4*K4068))/설정!$B$6</f>
        <v>1.18935427339125</v>
      </c>
      <c r="E4068" s="8" t="n">
        <f aca="false">H4068*설정!$B$8</f>
        <v>43769.4778636955</v>
      </c>
      <c r="F4068" s="8" t="n">
        <f aca="false">H4068*설정!$B$9</f>
        <v>87643.5946485728</v>
      </c>
      <c r="G4068" s="9" t="n">
        <f aca="false">A4068-설정!$B$3</f>
        <v>4627</v>
      </c>
      <c r="H4068" s="8" t="n">
        <f aca="false">10^(설정!$B$5+설정!$B$4*K4068)</f>
        <v>21858.6104340225</v>
      </c>
      <c r="I4068" s="8" t="n">
        <f aca="false">H4068/설정!$B$8</f>
        <v>10916.2565656893</v>
      </c>
      <c r="J4068" s="8" t="n">
        <f aca="false">H4068/설정!$B$9</f>
        <v>5451.61174666787</v>
      </c>
      <c r="K4068" s="10" t="n">
        <f aca="false">LOG10(G4068)</f>
        <v>3.6652994994999</v>
      </c>
      <c r="L4068" s="10" t="n">
        <f aca="false">LOG10(C4068)</f>
        <v>4.69827092273908</v>
      </c>
    </row>
    <row r="4069" customFormat="false" ht="15" hidden="false" customHeight="false" outlineLevel="0" collapsed="false">
      <c r="A4069" s="5" t="n">
        <v>44444</v>
      </c>
      <c r="B4069" s="6" t="n">
        <v>49919.58</v>
      </c>
      <c r="C4069" s="6" t="n">
        <v>51747.64</v>
      </c>
      <c r="D4069" s="7" t="n">
        <f aca="false">(L4069-(설정!$B$5+설정!$B$4*K4069))/설정!$B$6</f>
        <v>1.23938616430085</v>
      </c>
      <c r="E4069" s="8" t="n">
        <f aca="false">H4069*설정!$B$8</f>
        <v>43823.1845572851</v>
      </c>
      <c r="F4069" s="8" t="n">
        <f aca="false">H4069*설정!$B$9</f>
        <v>87751.1364314001</v>
      </c>
      <c r="G4069" s="9" t="n">
        <f aca="false">A4069-설정!$B$3</f>
        <v>4628</v>
      </c>
      <c r="H4069" s="8" t="n">
        <f aca="false">10^(설정!$B$5+설정!$B$4*K4069)</f>
        <v>21885.4317202286</v>
      </c>
      <c r="I4069" s="8" t="n">
        <f aca="false">H4069/설정!$B$8</f>
        <v>10929.6511976368</v>
      </c>
      <c r="J4069" s="8" t="n">
        <f aca="false">H4069/설정!$B$9</f>
        <v>5458.30106662183</v>
      </c>
      <c r="K4069" s="10" t="n">
        <f aca="false">LOG10(G4069)</f>
        <v>3.66539335027971</v>
      </c>
      <c r="L4069" s="10" t="n">
        <f aca="false">LOG10(C4069)</f>
        <v>4.71389054817053</v>
      </c>
    </row>
    <row r="4070" customFormat="false" ht="15" hidden="false" customHeight="false" outlineLevel="0" collapsed="false">
      <c r="A4070" s="5" t="n">
        <v>44445</v>
      </c>
      <c r="B4070" s="6" t="n">
        <v>51747.64</v>
      </c>
      <c r="C4070" s="6" t="n">
        <v>52640.59</v>
      </c>
      <c r="D4070" s="7" t="n">
        <f aca="false">(L4070-(설정!$B$5+설정!$B$4*K4070))/설정!$B$6</f>
        <v>1.2622605607319</v>
      </c>
      <c r="E4070" s="8" t="n">
        <f aca="false">H4070*설정!$B$8</f>
        <v>43876.9455260446</v>
      </c>
      <c r="F4070" s="8" t="n">
        <f aca="false">H4070*설정!$B$9</f>
        <v>87858.7868943218</v>
      </c>
      <c r="G4070" s="9" t="n">
        <f aca="false">A4070-설정!$B$3</f>
        <v>4629</v>
      </c>
      <c r="H4070" s="8" t="n">
        <f aca="false">10^(설정!$B$5+설정!$B$4*K4070)</f>
        <v>21912.2801116197</v>
      </c>
      <c r="I4070" s="8" t="n">
        <f aca="false">H4070/설정!$B$8</f>
        <v>10943.0593659961</v>
      </c>
      <c r="J4070" s="8" t="n">
        <f aca="false">H4070/설정!$B$9</f>
        <v>5464.99714670106</v>
      </c>
      <c r="K4070" s="10" t="n">
        <f aca="false">LOG10(G4070)</f>
        <v>3.66548718078281</v>
      </c>
      <c r="L4070" s="10" t="n">
        <f aca="false">LOG10(C4070)</f>
        <v>4.72132074824094</v>
      </c>
    </row>
    <row r="4071" customFormat="false" ht="15" hidden="false" customHeight="false" outlineLevel="0" collapsed="false">
      <c r="A4071" s="5" t="n">
        <v>44446</v>
      </c>
      <c r="B4071" s="6" t="n">
        <v>52640.59</v>
      </c>
      <c r="C4071" s="6" t="n">
        <v>46854.4</v>
      </c>
      <c r="D4071" s="7" t="n">
        <f aca="false">(L4071-(설정!$B$5+설정!$B$4*K4071))/설정!$B$6</f>
        <v>1.09279312249207</v>
      </c>
      <c r="E4071" s="8" t="n">
        <f aca="false">H4071*설정!$B$8</f>
        <v>43930.7608130809</v>
      </c>
      <c r="F4071" s="8" t="n">
        <f aca="false">H4071*설정!$B$9</f>
        <v>87966.546123655</v>
      </c>
      <c r="G4071" s="9" t="n">
        <f aca="false">A4071-설정!$B$3</f>
        <v>4630</v>
      </c>
      <c r="H4071" s="8" t="n">
        <f aca="false">10^(설정!$B$5+설정!$B$4*K4071)</f>
        <v>21939.1556297236</v>
      </c>
      <c r="I4071" s="8" t="n">
        <f aca="false">H4071/설정!$B$8</f>
        <v>10956.4810815184</v>
      </c>
      <c r="J4071" s="8" t="n">
        <f aca="false">H4071/설정!$B$9</f>
        <v>5471.69999227465</v>
      </c>
      <c r="K4071" s="10" t="n">
        <f aca="false">LOG10(G4071)</f>
        <v>3.66558099101795</v>
      </c>
      <c r="L4071" s="10" t="n">
        <f aca="false">LOG10(C4071)</f>
        <v>4.67075038083732</v>
      </c>
    </row>
    <row r="4072" customFormat="false" ht="15" hidden="false" customHeight="false" outlineLevel="0" collapsed="false">
      <c r="A4072" s="5" t="n">
        <v>44447</v>
      </c>
      <c r="B4072" s="6" t="n">
        <v>46854.4</v>
      </c>
      <c r="C4072" s="6" t="n">
        <v>46187.98</v>
      </c>
      <c r="D4072" s="7" t="n">
        <f aca="false">(L4072-(설정!$B$5+설정!$B$4*K4072))/설정!$B$6</f>
        <v>1.0703966336403</v>
      </c>
      <c r="E4072" s="8" t="n">
        <f aca="false">H4072*설정!$B$8</f>
        <v>43984.6304615248</v>
      </c>
      <c r="F4072" s="8" t="n">
        <f aca="false">H4072*설정!$B$9</f>
        <v>88074.4142057642</v>
      </c>
      <c r="G4072" s="9" t="n">
        <f aca="false">A4072-설정!$B$3</f>
        <v>4631</v>
      </c>
      <c r="H4072" s="8" t="n">
        <f aca="false">10^(설정!$B$5+설정!$B$4*K4072)</f>
        <v>21966.0582960798</v>
      </c>
      <c r="I4072" s="8" t="n">
        <f aca="false">H4072/설정!$B$8</f>
        <v>10969.9163549605</v>
      </c>
      <c r="J4072" s="8" t="n">
        <f aca="false">H4072/설정!$B$9</f>
        <v>5478.40960871468</v>
      </c>
      <c r="K4072" s="10" t="n">
        <f aca="false">LOG10(G4072)</f>
        <v>3.66567478099389</v>
      </c>
      <c r="L4072" s="10" t="n">
        <f aca="false">LOG10(C4072)</f>
        <v>4.66452896908706</v>
      </c>
    </row>
    <row r="4073" customFormat="false" ht="15" hidden="false" customHeight="false" outlineLevel="0" collapsed="false">
      <c r="A4073" s="5" t="n">
        <v>44448</v>
      </c>
      <c r="B4073" s="6" t="n">
        <v>46187.98</v>
      </c>
      <c r="C4073" s="6" t="n">
        <v>46448.77</v>
      </c>
      <c r="D4073" s="7" t="n">
        <f aca="false">(L4073-(설정!$B$5+설정!$B$4*K4073))/설정!$B$6</f>
        <v>1.07674101574159</v>
      </c>
      <c r="E4073" s="8" t="n">
        <f aca="false">H4073*설정!$B$8</f>
        <v>44038.5545145339</v>
      </c>
      <c r="F4073" s="8" t="n">
        <f aca="false">H4073*설정!$B$9</f>
        <v>88182.3912270678</v>
      </c>
      <c r="G4073" s="9" t="n">
        <f aca="false">A4073-설정!$B$3</f>
        <v>4632</v>
      </c>
      <c r="H4073" s="8" t="n">
        <f aca="false">10^(설정!$B$5+설정!$B$4*K4073)</f>
        <v>21992.9881322414</v>
      </c>
      <c r="I4073" s="8" t="n">
        <f aca="false">H4073/설정!$B$8</f>
        <v>10983.3651970861</v>
      </c>
      <c r="J4073" s="8" t="n">
        <f aca="false">H4073/설정!$B$9</f>
        <v>5485.12600139654</v>
      </c>
      <c r="K4073" s="10" t="n">
        <f aca="false">LOG10(G4073)</f>
        <v>3.66576855071938</v>
      </c>
      <c r="L4073" s="10" t="n">
        <f aca="false">LOG10(C4073)</f>
        <v>4.66697421802212</v>
      </c>
    </row>
    <row r="4074" customFormat="false" ht="15" hidden="false" customHeight="false" outlineLevel="0" collapsed="false">
      <c r="A4074" s="5" t="n">
        <v>44449</v>
      </c>
      <c r="B4074" s="6" t="n">
        <v>46448.77</v>
      </c>
      <c r="C4074" s="6" t="n">
        <v>44765.28</v>
      </c>
      <c r="D4074" s="7" t="n">
        <f aca="false">(L4074-(설정!$B$5+설정!$B$4*K4074))/설정!$B$6</f>
        <v>1.02180826510091</v>
      </c>
      <c r="E4074" s="8" t="n">
        <f aca="false">H4074*설정!$B$8</f>
        <v>44092.53301529</v>
      </c>
      <c r="F4074" s="8" t="n">
        <f aca="false">H4074*설정!$B$9</f>
        <v>88290.4772740328</v>
      </c>
      <c r="G4074" s="9" t="n">
        <f aca="false">A4074-설정!$B$3</f>
        <v>4633</v>
      </c>
      <c r="H4074" s="8" t="n">
        <f aca="false">10^(설정!$B$5+설정!$B$4*K4074)</f>
        <v>22019.9451597736</v>
      </c>
      <c r="I4074" s="8" t="n">
        <f aca="false">H4074/설정!$B$8</f>
        <v>10996.8276186649</v>
      </c>
      <c r="J4074" s="8" t="n">
        <f aca="false">H4074/설정!$B$9</f>
        <v>5491.84917569864</v>
      </c>
      <c r="K4074" s="10" t="n">
        <f aca="false">LOG10(G4074)</f>
        <v>3.66586230020316</v>
      </c>
      <c r="L4074" s="10" t="n">
        <f aca="false">LOG10(C4074)</f>
        <v>4.65094130528318</v>
      </c>
    </row>
    <row r="4075" customFormat="false" ht="15" hidden="false" customHeight="false" outlineLevel="0" collapsed="false">
      <c r="A4075" s="5" t="n">
        <v>44450</v>
      </c>
      <c r="B4075" s="6" t="n">
        <v>44765.28</v>
      </c>
      <c r="C4075" s="6" t="n">
        <v>45098.59</v>
      </c>
      <c r="D4075" s="7" t="n">
        <f aca="false">(L4075-(설정!$B$5+설정!$B$4*K4075))/설정!$B$6</f>
        <v>1.03072814862869</v>
      </c>
      <c r="E4075" s="8" t="n">
        <f aca="false">H4075*설정!$B$8</f>
        <v>44146.5660069987</v>
      </c>
      <c r="F4075" s="8" t="n">
        <f aca="false">H4075*설정!$B$9</f>
        <v>88398.6724331736</v>
      </c>
      <c r="G4075" s="9" t="n">
        <f aca="false">A4075-설정!$B$3</f>
        <v>4634</v>
      </c>
      <c r="H4075" s="8" t="n">
        <f aca="false">10^(설정!$B$5+설정!$B$4*K4075)</f>
        <v>22046.9294002533</v>
      </c>
      <c r="I4075" s="8" t="n">
        <f aca="false">H4075/설정!$B$8</f>
        <v>11010.3036304725</v>
      </c>
      <c r="J4075" s="8" t="n">
        <f aca="false">H4075/설정!$B$9</f>
        <v>5498.57913700236</v>
      </c>
      <c r="K4075" s="10" t="n">
        <f aca="false">LOG10(G4075)</f>
        <v>3.66595602945396</v>
      </c>
      <c r="L4075" s="10" t="n">
        <f aca="false">LOG10(C4075)</f>
        <v>4.65416296394466</v>
      </c>
    </row>
    <row r="4076" customFormat="false" ht="15" hidden="false" customHeight="false" outlineLevel="0" collapsed="false">
      <c r="A4076" s="5" t="n">
        <v>44451</v>
      </c>
      <c r="B4076" s="6" t="n">
        <v>45098.59</v>
      </c>
      <c r="C4076" s="6" t="n">
        <v>46180.61</v>
      </c>
      <c r="D4076" s="7" t="n">
        <f aca="false">(L4076-(설정!$B$5+설정!$B$4*K4076))/설정!$B$6</f>
        <v>1.0631107586127</v>
      </c>
      <c r="E4076" s="8" t="n">
        <f aca="false">H4076*설정!$B$8</f>
        <v>44200.6535328922</v>
      </c>
      <c r="F4076" s="8" t="n">
        <f aca="false">H4076*설정!$B$9</f>
        <v>88506.9767910578</v>
      </c>
      <c r="G4076" s="9" t="n">
        <f aca="false">A4076-설정!$B$3</f>
        <v>4635</v>
      </c>
      <c r="H4076" s="8" t="n">
        <f aca="false">10^(설정!$B$5+설정!$B$4*K4076)</f>
        <v>22073.9408752709</v>
      </c>
      <c r="I4076" s="8" t="n">
        <f aca="false">H4076/설정!$B$8</f>
        <v>11023.7932432912</v>
      </c>
      <c r="J4076" s="8" t="n">
        <f aca="false">H4076/설정!$B$9</f>
        <v>5505.3158906924</v>
      </c>
      <c r="K4076" s="10" t="n">
        <f aca="false">LOG10(G4076)</f>
        <v>3.66604973848052</v>
      </c>
      <c r="L4076" s="10" t="n">
        <f aca="false">LOG10(C4076)</f>
        <v>4.66445966521789</v>
      </c>
    </row>
    <row r="4077" customFormat="false" ht="15" hidden="false" customHeight="false" outlineLevel="0" collapsed="false">
      <c r="A4077" s="5" t="n">
        <v>44452</v>
      </c>
      <c r="B4077" s="6" t="n">
        <v>46180.61</v>
      </c>
      <c r="C4077" s="6" t="n">
        <v>44991.52</v>
      </c>
      <c r="D4077" s="7" t="n">
        <f aca="false">(L4077-(설정!$B$5+설정!$B$4*K4077))/설정!$B$6</f>
        <v>1.02377832623371</v>
      </c>
      <c r="E4077" s="8" t="n">
        <f aca="false">H4077*설정!$B$8</f>
        <v>44254.7956362271</v>
      </c>
      <c r="F4077" s="8" t="n">
        <f aca="false">H4077*설정!$B$9</f>
        <v>88615.3904343021</v>
      </c>
      <c r="G4077" s="9" t="n">
        <f aca="false">A4077-설정!$B$3</f>
        <v>4636</v>
      </c>
      <c r="H4077" s="8" t="n">
        <f aca="false">10^(설정!$B$5+설정!$B$4*K4077)</f>
        <v>22100.9796064287</v>
      </c>
      <c r="I4077" s="8" t="n">
        <f aca="false">H4077/설정!$B$8</f>
        <v>11037.2964679093</v>
      </c>
      <c r="J4077" s="8" t="n">
        <f aca="false">H4077/설정!$B$9</f>
        <v>5512.05944215648</v>
      </c>
      <c r="K4077" s="10" t="n">
        <f aca="false">LOG10(G4077)</f>
        <v>3.66614342729156</v>
      </c>
      <c r="L4077" s="10" t="n">
        <f aca="false">LOG10(C4077)</f>
        <v>4.65313066568082</v>
      </c>
    </row>
    <row r="4078" customFormat="false" ht="15" hidden="false" customHeight="false" outlineLevel="0" collapsed="false">
      <c r="A4078" s="5" t="n">
        <v>44453</v>
      </c>
      <c r="B4078" s="6" t="n">
        <v>44991.52</v>
      </c>
      <c r="C4078" s="6" t="n">
        <v>47022.62</v>
      </c>
      <c r="D4078" s="7" t="n">
        <f aca="false">(L4078-(설정!$B$5+설정!$B$4*K4078))/설정!$B$6</f>
        <v>1.08560786284639</v>
      </c>
      <c r="E4078" s="8" t="n">
        <f aca="false">H4078*설정!$B$8</f>
        <v>44308.9923602841</v>
      </c>
      <c r="F4078" s="8" t="n">
        <f aca="false">H4078*설정!$B$9</f>
        <v>88723.9134495712</v>
      </c>
      <c r="G4078" s="9" t="n">
        <f aca="false">A4078-설정!$B$3</f>
        <v>4637</v>
      </c>
      <c r="H4078" s="8" t="n">
        <f aca="false">10^(설정!$B$5+설정!$B$4*K4078)</f>
        <v>22128.0456153414</v>
      </c>
      <c r="I4078" s="8" t="n">
        <f aca="false">H4078/설정!$B$8</f>
        <v>11050.8133151211</v>
      </c>
      <c r="J4078" s="8" t="n">
        <f aca="false">H4078/설정!$B$9</f>
        <v>5518.80979678533</v>
      </c>
      <c r="K4078" s="10" t="n">
        <f aca="false">LOG10(G4078)</f>
        <v>3.6662370958958</v>
      </c>
      <c r="L4078" s="10" t="n">
        <f aca="false">LOG10(C4078)</f>
        <v>4.67230682342445</v>
      </c>
    </row>
    <row r="4079" customFormat="false" ht="15" hidden="false" customHeight="false" outlineLevel="0" collapsed="false">
      <c r="A4079" s="5" t="n">
        <v>44454</v>
      </c>
      <c r="B4079" s="6" t="n">
        <v>47022.62</v>
      </c>
      <c r="C4079" s="6" t="n">
        <v>48167.19</v>
      </c>
      <c r="D4079" s="7" t="n">
        <f aca="false">(L4079-(설정!$B$5+설정!$B$4*K4079))/설정!$B$6</f>
        <v>1.11848170433903</v>
      </c>
      <c r="E4079" s="8" t="n">
        <f aca="false">H4079*설정!$B$8</f>
        <v>44363.2437483703</v>
      </c>
      <c r="F4079" s="8" t="n">
        <f aca="false">H4079*설정!$B$9</f>
        <v>88832.5459235834</v>
      </c>
      <c r="G4079" s="9" t="n">
        <f aca="false">A4079-설정!$B$3</f>
        <v>4638</v>
      </c>
      <c r="H4079" s="8" t="n">
        <f aca="false">10^(설정!$B$5+설정!$B$4*K4079)</f>
        <v>22155.1389236366</v>
      </c>
      <c r="I4079" s="8" t="n">
        <f aca="false">H4079/설정!$B$8</f>
        <v>11064.3437957277</v>
      </c>
      <c r="J4079" s="8" t="n">
        <f aca="false">H4079/설정!$B$9</f>
        <v>5525.566959973</v>
      </c>
      <c r="K4079" s="10" t="n">
        <f aca="false">LOG10(G4079)</f>
        <v>3.66633074430197</v>
      </c>
      <c r="L4079" s="10" t="n">
        <f aca="false">LOG10(C4079)</f>
        <v>4.68275131097936</v>
      </c>
    </row>
    <row r="4080" customFormat="false" ht="15" hidden="false" customHeight="false" outlineLevel="0" collapsed="false">
      <c r="A4080" s="5" t="n">
        <v>44455</v>
      </c>
      <c r="B4080" s="6" t="n">
        <v>48167.19</v>
      </c>
      <c r="C4080" s="6" t="n">
        <v>47797.33</v>
      </c>
      <c r="D4080" s="7" t="n">
        <f aca="false">(L4080-(설정!$B$5+설정!$B$4*K4080))/설정!$B$6</f>
        <v>1.10561818583728</v>
      </c>
      <c r="E4080" s="8" t="n">
        <f aca="false">H4080*설정!$B$8</f>
        <v>44417.5498438172</v>
      </c>
      <c r="F4080" s="8" t="n">
        <f aca="false">H4080*설정!$B$9</f>
        <v>88941.2879431048</v>
      </c>
      <c r="G4080" s="9" t="n">
        <f aca="false">A4080-설정!$B$3</f>
        <v>4639</v>
      </c>
      <c r="H4080" s="8" t="n">
        <f aca="false">10^(설정!$B$5+설정!$B$4*K4080)</f>
        <v>22182.2595529542</v>
      </c>
      <c r="I4080" s="8" t="n">
        <f aca="false">H4080/설정!$B$8</f>
        <v>11077.887920536</v>
      </c>
      <c r="J4080" s="8" t="n">
        <f aca="false">H4080/설정!$B$9</f>
        <v>5532.33093711652</v>
      </c>
      <c r="K4080" s="10" t="n">
        <f aca="false">LOG10(G4080)</f>
        <v>3.66642437251876</v>
      </c>
      <c r="L4080" s="10" t="n">
        <f aca="false">LOG10(C4080)</f>
        <v>4.67940363722607</v>
      </c>
    </row>
    <row r="4081" customFormat="false" ht="15" hidden="false" customHeight="false" outlineLevel="0" collapsed="false">
      <c r="A4081" s="5" t="n">
        <v>44456</v>
      </c>
      <c r="B4081" s="6" t="n">
        <v>47797.33</v>
      </c>
      <c r="C4081" s="6" t="n">
        <v>47213.79</v>
      </c>
      <c r="D4081" s="7" t="n">
        <f aca="false">(L4081-(설정!$B$5+설정!$B$4*K4081))/설정!$B$6</f>
        <v>1.0861654027407</v>
      </c>
      <c r="E4081" s="8" t="n">
        <f aca="false">H4081*설정!$B$8</f>
        <v>44471.9106899806</v>
      </c>
      <c r="F4081" s="8" t="n">
        <f aca="false">H4081*설정!$B$9</f>
        <v>89050.1395949507</v>
      </c>
      <c r="G4081" s="9" t="n">
        <f aca="false">A4081-설정!$B$3</f>
        <v>4640</v>
      </c>
      <c r="H4081" s="8" t="n">
        <f aca="false">10^(설정!$B$5+설정!$B$4*K4081)</f>
        <v>22209.4075249462</v>
      </c>
      <c r="I4081" s="8" t="n">
        <f aca="false">H4081/설정!$B$8</f>
        <v>11091.4457003591</v>
      </c>
      <c r="J4081" s="8" t="n">
        <f aca="false">H4081/설정!$B$9</f>
        <v>5539.10173361599</v>
      </c>
      <c r="K4081" s="10" t="n">
        <f aca="false">LOG10(G4081)</f>
        <v>3.66651798055488</v>
      </c>
      <c r="L4081" s="10" t="n">
        <f aca="false">LOG10(C4081)</f>
        <v>4.67406886401992</v>
      </c>
    </row>
    <row r="4082" customFormat="false" ht="15" hidden="false" customHeight="false" outlineLevel="0" collapsed="false">
      <c r="A4082" s="5" t="n">
        <v>44457</v>
      </c>
      <c r="B4082" s="6" t="n">
        <v>47213.79</v>
      </c>
      <c r="C4082" s="6" t="n">
        <v>48204.01</v>
      </c>
      <c r="D4082" s="7" t="n">
        <f aca="false">(L4082-(설정!$B$5+설정!$B$4*K4082))/설정!$B$6</f>
        <v>1.11429759023706</v>
      </c>
      <c r="E4082" s="8" t="n">
        <f aca="false">H4082*설정!$B$8</f>
        <v>44526.3263302425</v>
      </c>
      <c r="F4082" s="8" t="n">
        <f aca="false">H4082*설정!$B$9</f>
        <v>89159.1009659889</v>
      </c>
      <c r="G4082" s="9" t="n">
        <f aca="false">A4082-설정!$B$3</f>
        <v>4641</v>
      </c>
      <c r="H4082" s="8" t="n">
        <f aca="false">10^(설정!$B$5+설정!$B$4*K4082)</f>
        <v>22236.5828612778</v>
      </c>
      <c r="I4082" s="8" t="n">
        <f aca="false">H4082/설정!$B$8</f>
        <v>11105.0171460166</v>
      </c>
      <c r="J4082" s="8" t="n">
        <f aca="false">H4082/설정!$B$9</f>
        <v>5545.87935487476</v>
      </c>
      <c r="K4082" s="10" t="n">
        <f aca="false">LOG10(G4082)</f>
        <v>3.66661156841903</v>
      </c>
      <c r="L4082" s="10" t="n">
        <f aca="false">LOG10(C4082)</f>
        <v>4.6830831678744</v>
      </c>
    </row>
    <row r="4083" customFormat="false" ht="15" hidden="false" customHeight="false" outlineLevel="0" collapsed="false">
      <c r="A4083" s="5" t="n">
        <v>44458</v>
      </c>
      <c r="B4083" s="6" t="n">
        <v>48204.01</v>
      </c>
      <c r="C4083" s="6" t="n">
        <v>47218.47</v>
      </c>
      <c r="D4083" s="7" t="n">
        <f aca="false">(L4083-(설정!$B$5+설정!$B$4*K4083))/설정!$B$6</f>
        <v>1.08278621204813</v>
      </c>
      <c r="E4083" s="8" t="n">
        <f aca="false">H4083*설정!$B$8</f>
        <v>44580.7968080087</v>
      </c>
      <c r="F4083" s="8" t="n">
        <f aca="false">H4083*설정!$B$9</f>
        <v>89268.172143135</v>
      </c>
      <c r="G4083" s="9" t="n">
        <f aca="false">A4083-설정!$B$3</f>
        <v>4642</v>
      </c>
      <c r="H4083" s="8" t="n">
        <f aca="false">10^(설정!$B$5+설정!$B$4*K4083)</f>
        <v>22263.7855836259</v>
      </c>
      <c r="I4083" s="8" t="n">
        <f aca="false">H4083/설정!$B$8</f>
        <v>11118.6022683341</v>
      </c>
      <c r="J4083" s="8" t="n">
        <f aca="false">H4083/설정!$B$9</f>
        <v>5552.66380629915</v>
      </c>
      <c r="K4083" s="10" t="n">
        <f aca="false">LOG10(G4083)</f>
        <v>3.6667051361199</v>
      </c>
      <c r="L4083" s="10" t="n">
        <f aca="false">LOG10(C4083)</f>
        <v>4.67411191071131</v>
      </c>
    </row>
    <row r="4084" customFormat="false" ht="15" hidden="false" customHeight="false" outlineLevel="0" collapsed="false">
      <c r="A4084" s="5" t="n">
        <v>44459</v>
      </c>
      <c r="B4084" s="6" t="n">
        <v>47218.47</v>
      </c>
      <c r="C4084" s="6" t="n">
        <v>42855.51</v>
      </c>
      <c r="D4084" s="7" t="n">
        <f aca="false">(L4084-(설정!$B$5+설정!$B$4*K4084))/설정!$B$6</f>
        <v>0.941395870058705</v>
      </c>
      <c r="E4084" s="8" t="n">
        <f aca="false">H4084*설정!$B$8</f>
        <v>44635.3221667111</v>
      </c>
      <c r="F4084" s="8" t="n">
        <f aca="false">H4084*설정!$B$9</f>
        <v>89377.353213356</v>
      </c>
      <c r="G4084" s="9" t="n">
        <f aca="false">A4084-설정!$B$3</f>
        <v>4643</v>
      </c>
      <c r="H4084" s="8" t="n">
        <f aca="false">10^(설정!$B$5+설정!$B$4*K4084)</f>
        <v>22291.0157136805</v>
      </c>
      <c r="I4084" s="8" t="n">
        <f aca="false">H4084/설정!$B$8</f>
        <v>11132.2010781436</v>
      </c>
      <c r="J4084" s="8" t="n">
        <f aca="false">H4084/설정!$B$9</f>
        <v>5559.4550932987</v>
      </c>
      <c r="K4084" s="10" t="n">
        <f aca="false">LOG10(G4084)</f>
        <v>3.66679868366617</v>
      </c>
      <c r="L4084" s="10" t="n">
        <f aca="false">LOG10(C4084)</f>
        <v>4.63200666777042</v>
      </c>
    </row>
    <row r="4085" customFormat="false" ht="15" hidden="false" customHeight="false" outlineLevel="0" collapsed="false">
      <c r="A4085" s="5" t="n">
        <v>44460</v>
      </c>
      <c r="B4085" s="6" t="n">
        <v>42855.51</v>
      </c>
      <c r="C4085" s="6" t="n">
        <v>40526.49</v>
      </c>
      <c r="D4085" s="7" t="n">
        <f aca="false">(L4085-(설정!$B$5+설정!$B$4*K4085))/설정!$B$6</f>
        <v>0.859159070309124</v>
      </c>
      <c r="E4085" s="8" t="n">
        <f aca="false">H4085*설정!$B$8</f>
        <v>44689.9024498064</v>
      </c>
      <c r="F4085" s="8" t="n">
        <f aca="false">H4085*설정!$B$9</f>
        <v>89486.6442636699</v>
      </c>
      <c r="G4085" s="9" t="n">
        <f aca="false">A4085-설정!$B$3</f>
        <v>4644</v>
      </c>
      <c r="H4085" s="8" t="n">
        <f aca="false">10^(설정!$B$5+설정!$B$4*K4085)</f>
        <v>22318.2732731441</v>
      </c>
      <c r="I4085" s="8" t="n">
        <f aca="false">H4085/설정!$B$8</f>
        <v>11145.8135862835</v>
      </c>
      <c r="J4085" s="8" t="n">
        <f aca="false">H4085/설정!$B$9</f>
        <v>5566.25322128611</v>
      </c>
      <c r="K4085" s="10" t="n">
        <f aca="false">LOG10(G4085)</f>
        <v>3.66689221106654</v>
      </c>
      <c r="L4085" s="10" t="n">
        <f aca="false">LOG10(C4085)</f>
        <v>4.60773899111789</v>
      </c>
    </row>
    <row r="4086" customFormat="false" ht="15" hidden="false" customHeight="false" outlineLevel="0" collapsed="false">
      <c r="A4086" s="5" t="n">
        <v>44461</v>
      </c>
      <c r="B4086" s="6" t="n">
        <v>40526.49</v>
      </c>
      <c r="C4086" s="6" t="n">
        <v>43577.57</v>
      </c>
      <c r="D4086" s="7" t="n">
        <f aca="false">(L4086-(설정!$B$5+설정!$B$4*K4086))/설정!$B$6</f>
        <v>0.961939773786281</v>
      </c>
      <c r="E4086" s="8" t="n">
        <f aca="false">H4086*설정!$B$8</f>
        <v>44744.5377007755</v>
      </c>
      <c r="F4086" s="8" t="n">
        <f aca="false">H4086*설정!$B$9</f>
        <v>89596.0453811419</v>
      </c>
      <c r="G4086" s="9" t="n">
        <f aca="false">A4086-설정!$B$3</f>
        <v>4645</v>
      </c>
      <c r="H4086" s="8" t="n">
        <f aca="false">10^(설정!$B$5+설정!$B$4*K4086)</f>
        <v>22345.558283731</v>
      </c>
      <c r="I4086" s="8" t="n">
        <f aca="false">H4086/설정!$B$8</f>
        <v>11159.4398035979</v>
      </c>
      <c r="J4086" s="8" t="n">
        <f aca="false">H4086/설정!$B$9</f>
        <v>5573.05819567699</v>
      </c>
      <c r="K4086" s="10" t="n">
        <f aca="false">LOG10(G4086)</f>
        <v>3.66698571832966</v>
      </c>
      <c r="L4086" s="10" t="n">
        <f aca="false">LOG10(C4086)</f>
        <v>4.63926300918204</v>
      </c>
    </row>
    <row r="4087" customFormat="false" ht="15" hidden="false" customHeight="false" outlineLevel="0" collapsed="false">
      <c r="A4087" s="5" t="n">
        <v>44462</v>
      </c>
      <c r="B4087" s="6" t="n">
        <v>43577.57</v>
      </c>
      <c r="C4087" s="6" t="n">
        <v>44861.3</v>
      </c>
      <c r="D4087" s="7" t="n">
        <f aca="false">(L4087-(설정!$B$5+설정!$B$4*K4087))/설정!$B$6</f>
        <v>1.00199412075697</v>
      </c>
      <c r="E4087" s="8" t="n">
        <f aca="false">H4087*설정!$B$8</f>
        <v>44799.2279631252</v>
      </c>
      <c r="F4087" s="8" t="n">
        <f aca="false">H4087*설정!$B$9</f>
        <v>89705.55665289</v>
      </c>
      <c r="G4087" s="9" t="n">
        <f aca="false">A4087-설정!$B$3</f>
        <v>4646</v>
      </c>
      <c r="H4087" s="8" t="n">
        <f aca="false">10^(설정!$B$5+설정!$B$4*K4087)</f>
        <v>22372.8707671689</v>
      </c>
      <c r="I4087" s="8" t="n">
        <f aca="false">H4087/설정!$B$8</f>
        <v>11173.0797409377</v>
      </c>
      <c r="J4087" s="8" t="n">
        <f aca="false">H4087/설정!$B$9</f>
        <v>5579.87002189029</v>
      </c>
      <c r="K4087" s="10" t="n">
        <f aca="false">LOG10(G4087)</f>
        <v>3.66707920546422</v>
      </c>
      <c r="L4087" s="10" t="n">
        <f aca="false">LOG10(C4087)</f>
        <v>4.65187185450433</v>
      </c>
    </row>
    <row r="4088" customFormat="false" ht="15" hidden="false" customHeight="false" outlineLevel="0" collapsed="false">
      <c r="A4088" s="5" t="n">
        <v>44463</v>
      </c>
      <c r="B4088" s="6" t="n">
        <v>44861.3</v>
      </c>
      <c r="C4088" s="6" t="n">
        <v>42803.31</v>
      </c>
      <c r="D4088" s="7" t="n">
        <f aca="false">(L4088-(설정!$B$5+설정!$B$4*K4088))/설정!$B$6</f>
        <v>0.932602734816816</v>
      </c>
      <c r="E4088" s="8" t="n">
        <f aca="false">H4088*설정!$B$8</f>
        <v>44853.9732803874</v>
      </c>
      <c r="F4088" s="8" t="n">
        <f aca="false">H4088*설정!$B$9</f>
        <v>89815.1781660819</v>
      </c>
      <c r="G4088" s="9" t="n">
        <f aca="false">A4088-설정!$B$3</f>
        <v>4647</v>
      </c>
      <c r="H4088" s="8" t="n">
        <f aca="false">10^(설정!$B$5+설정!$B$4*K4088)</f>
        <v>22400.2107451976</v>
      </c>
      <c r="I4088" s="8" t="n">
        <f aca="false">H4088/설정!$B$8</f>
        <v>11186.7334091597</v>
      </c>
      <c r="J4088" s="8" t="n">
        <f aca="false">H4088/설정!$B$9</f>
        <v>5586.688705348</v>
      </c>
      <c r="K4088" s="10" t="n">
        <f aca="false">LOG10(G4088)</f>
        <v>3.66717267247887</v>
      </c>
      <c r="L4088" s="10" t="n">
        <f aca="false">LOG10(C4088)</f>
        <v>4.63147735450737</v>
      </c>
    </row>
    <row r="4089" customFormat="false" ht="15" hidden="false" customHeight="false" outlineLevel="0" collapsed="false">
      <c r="A4089" s="5" t="n">
        <v>44464</v>
      </c>
      <c r="B4089" s="6" t="n">
        <v>42803.31</v>
      </c>
      <c r="C4089" s="6" t="n">
        <v>42735.27</v>
      </c>
      <c r="D4089" s="7" t="n">
        <f aca="false">(L4089-(설정!$B$5+설정!$B$4*K4089))/설정!$B$6</f>
        <v>0.928553047291943</v>
      </c>
      <c r="E4089" s="8" t="n">
        <f aca="false">H4089*설정!$B$8</f>
        <v>44908.7736961185</v>
      </c>
      <c r="F4089" s="8" t="n">
        <f aca="false">H4089*설정!$B$9</f>
        <v>89924.9100079345</v>
      </c>
      <c r="G4089" s="9" t="n">
        <f aca="false">A4089-설정!$B$3</f>
        <v>4648</v>
      </c>
      <c r="H4089" s="8" t="n">
        <f aca="false">10^(설정!$B$5+설정!$B$4*K4089)</f>
        <v>22427.5782395694</v>
      </c>
      <c r="I4089" s="8" t="n">
        <f aca="false">H4089/설정!$B$8</f>
        <v>11200.4008191272</v>
      </c>
      <c r="J4089" s="8" t="n">
        <f aca="false">H4089/설정!$B$9</f>
        <v>5593.51425147519</v>
      </c>
      <c r="K4089" s="10" t="n">
        <f aca="false">LOG10(G4089)</f>
        <v>3.66726611938227</v>
      </c>
      <c r="L4089" s="10" t="n">
        <f aca="false">LOG10(C4089)</f>
        <v>4.63078645216177</v>
      </c>
    </row>
    <row r="4090" customFormat="false" ht="15" hidden="false" customHeight="false" outlineLevel="0" collapsed="false">
      <c r="A4090" s="5" t="n">
        <v>44465</v>
      </c>
      <c r="B4090" s="6" t="n">
        <v>42735.27</v>
      </c>
      <c r="C4090" s="6" t="n">
        <v>43131.29</v>
      </c>
      <c r="D4090" s="7" t="n">
        <f aca="false">(L4090-(설정!$B$5+설정!$B$4*K4090))/설정!$B$6</f>
        <v>0.94007964967049</v>
      </c>
      <c r="E4090" s="8" t="n">
        <f aca="false">H4090*설정!$B$8</f>
        <v>44963.6292539</v>
      </c>
      <c r="F4090" s="8" t="n">
        <f aca="false">H4090*설정!$B$9</f>
        <v>90034.752265715</v>
      </c>
      <c r="G4090" s="9" t="n">
        <f aca="false">A4090-설정!$B$3</f>
        <v>4649</v>
      </c>
      <c r="H4090" s="8" t="n">
        <f aca="false">10^(설정!$B$5+설정!$B$4*K4090)</f>
        <v>22454.9732720489</v>
      </c>
      <c r="I4090" s="8" t="n">
        <f aca="false">H4090/설정!$B$8</f>
        <v>11214.0819817096</v>
      </c>
      <c r="J4090" s="8" t="n">
        <f aca="false">H4090/설정!$B$9</f>
        <v>5600.34666570008</v>
      </c>
      <c r="K4090" s="10" t="n">
        <f aca="false">LOG10(G4090)</f>
        <v>3.66735954618309</v>
      </c>
      <c r="L4090" s="10" t="n">
        <f aca="false">LOG10(C4090)</f>
        <v>4.63479244751538</v>
      </c>
    </row>
    <row r="4091" customFormat="false" ht="15" hidden="false" customHeight="false" outlineLevel="0" collapsed="false">
      <c r="A4091" s="5" t="n">
        <v>44466</v>
      </c>
      <c r="B4091" s="6" t="n">
        <v>43131.29</v>
      </c>
      <c r="C4091" s="6" t="n">
        <v>42496.79</v>
      </c>
      <c r="D4091" s="7" t="n">
        <f aca="false">(L4091-(설정!$B$5+설정!$B$4*K4091))/설정!$B$6</f>
        <v>0.916977689462053</v>
      </c>
      <c r="E4091" s="8" t="n">
        <f aca="false">H4091*설정!$B$8</f>
        <v>45018.5399973395</v>
      </c>
      <c r="F4091" s="8" t="n">
        <f aca="false">H4091*설정!$B$9</f>
        <v>90144.7050267429</v>
      </c>
      <c r="G4091" s="9" t="n">
        <f aca="false">A4091-설정!$B$3</f>
        <v>4650</v>
      </c>
      <c r="H4091" s="8" t="n">
        <f aca="false">10^(설정!$B$5+설정!$B$4*K4091)</f>
        <v>22482.3958644139</v>
      </c>
      <c r="I4091" s="8" t="n">
        <f aca="false">H4091/설정!$B$8</f>
        <v>11227.7769077826</v>
      </c>
      <c r="J4091" s="8" t="n">
        <f aca="false">H4091/설정!$B$9</f>
        <v>5607.1859534541</v>
      </c>
      <c r="K4091" s="10" t="n">
        <f aca="false">LOG10(G4091)</f>
        <v>3.66745295288995</v>
      </c>
      <c r="L4091" s="10" t="n">
        <f aca="false">LOG10(C4091)</f>
        <v>4.62835612680474</v>
      </c>
    </row>
    <row r="4092" customFormat="false" ht="15" hidden="false" customHeight="false" outlineLevel="0" collapsed="false">
      <c r="A4092" s="5" t="n">
        <v>44467</v>
      </c>
      <c r="B4092" s="6" t="n">
        <v>42496.79</v>
      </c>
      <c r="C4092" s="6" t="n">
        <v>41223.79</v>
      </c>
      <c r="D4092" s="7" t="n">
        <f aca="false">(L4092-(설정!$B$5+설정!$B$4*K4092))/설정!$B$6</f>
        <v>0.871419083214898</v>
      </c>
      <c r="E4092" s="8" t="n">
        <f aca="false">H4092*설정!$B$8</f>
        <v>45073.5059700683</v>
      </c>
      <c r="F4092" s="8" t="n">
        <f aca="false">H4092*설정!$B$9</f>
        <v>90254.768378385</v>
      </c>
      <c r="G4092" s="9" t="n">
        <f aca="false">A4092-설정!$B$3</f>
        <v>4651</v>
      </c>
      <c r="H4092" s="8" t="n">
        <f aca="false">10^(설정!$B$5+설정!$B$4*K4092)</f>
        <v>22509.8460384541</v>
      </c>
      <c r="I4092" s="8" t="n">
        <f aca="false">H4092/설정!$B$8</f>
        <v>11241.4856082281</v>
      </c>
      <c r="J4092" s="8" t="n">
        <f aca="false">H4092/설정!$B$9</f>
        <v>5614.03212017165</v>
      </c>
      <c r="K4092" s="10" t="n">
        <f aca="false">LOG10(G4092)</f>
        <v>3.66754633951152</v>
      </c>
      <c r="L4092" s="10" t="n">
        <f aca="false">LOG10(C4092)</f>
        <v>4.61514791709921</v>
      </c>
    </row>
    <row r="4093" customFormat="false" ht="15" hidden="false" customHeight="false" outlineLevel="0" collapsed="false">
      <c r="A4093" s="5" t="n">
        <v>44468</v>
      </c>
      <c r="B4093" s="6" t="n">
        <v>41223.79</v>
      </c>
      <c r="C4093" s="6" t="n">
        <v>41453.95</v>
      </c>
      <c r="D4093" s="7" t="n">
        <f aca="false">(L4093-(설정!$B$5+설정!$B$4*K4093))/설정!$B$6</f>
        <v>0.87768069631139</v>
      </c>
      <c r="E4093" s="8" t="n">
        <f aca="false">H4093*설정!$B$8</f>
        <v>45128.5272157436</v>
      </c>
      <c r="F4093" s="8" t="n">
        <f aca="false">H4093*설정!$B$9</f>
        <v>90364.9424080604</v>
      </c>
      <c r="G4093" s="9" t="n">
        <f aca="false">A4093-설정!$B$3</f>
        <v>4652</v>
      </c>
      <c r="H4093" s="8" t="n">
        <f aca="false">10^(설정!$B$5+설정!$B$4*K4093)</f>
        <v>22537.3238159719</v>
      </c>
      <c r="I4093" s="8" t="n">
        <f aca="false">H4093/설정!$B$8</f>
        <v>11255.2080939344</v>
      </c>
      <c r="J4093" s="8" t="n">
        <f aca="false">H4093/설정!$B$9</f>
        <v>5620.88517129038</v>
      </c>
      <c r="K4093" s="10" t="n">
        <f aca="false">LOG10(G4093)</f>
        <v>3.66763970605641</v>
      </c>
      <c r="L4093" s="10" t="n">
        <f aca="false">LOG10(C4093)</f>
        <v>4.61756591924023</v>
      </c>
    </row>
    <row r="4094" customFormat="false" ht="15" hidden="false" customHeight="false" outlineLevel="0" collapsed="false">
      <c r="A4094" s="5" t="n">
        <v>44469</v>
      </c>
      <c r="B4094" s="6" t="n">
        <v>41453.95</v>
      </c>
      <c r="C4094" s="6" t="n">
        <v>43781.55</v>
      </c>
      <c r="D4094" s="7" t="n">
        <f aca="false">(L4094-(설정!$B$5+설정!$B$4*K4094))/설정!$B$6</f>
        <v>0.954601931449043</v>
      </c>
      <c r="E4094" s="8" t="n">
        <f aca="false">H4094*설정!$B$8</f>
        <v>45183.6037780477</v>
      </c>
      <c r="F4094" s="8" t="n">
        <f aca="false">H4094*설정!$B$9</f>
        <v>90475.2272032378</v>
      </c>
      <c r="G4094" s="9" t="n">
        <f aca="false">A4094-설정!$B$3</f>
        <v>4653</v>
      </c>
      <c r="H4094" s="8" t="n">
        <f aca="false">10^(설정!$B$5+설정!$B$4*K4094)</f>
        <v>22564.8292187825</v>
      </c>
      <c r="I4094" s="8" t="n">
        <f aca="false">H4094/설정!$B$8</f>
        <v>11268.9443757959</v>
      </c>
      <c r="J4094" s="8" t="n">
        <f aca="false">H4094/설정!$B$9</f>
        <v>5627.74511225102</v>
      </c>
      <c r="K4094" s="10" t="n">
        <f aca="false">LOG10(G4094)</f>
        <v>3.66773305253327</v>
      </c>
      <c r="L4094" s="10" t="n">
        <f aca="false">LOG10(C4094)</f>
        <v>4.64129113284934</v>
      </c>
    </row>
    <row r="4095" customFormat="false" ht="15" hidden="false" customHeight="false" outlineLevel="0" collapsed="false">
      <c r="A4095" s="5" t="n">
        <v>44470</v>
      </c>
      <c r="B4095" s="6" t="n">
        <v>43781.55</v>
      </c>
      <c r="C4095" s="6" t="n">
        <v>48078.13</v>
      </c>
      <c r="D4095" s="7" t="n">
        <f aca="false">(L4095-(설정!$B$5+설정!$B$4*K4095))/설정!$B$6</f>
        <v>1.08767107338276</v>
      </c>
      <c r="E4095" s="8" t="n">
        <f aca="false">H4095*설정!$B$8</f>
        <v>45238.7357006881</v>
      </c>
      <c r="F4095" s="8" t="n">
        <f aca="false">H4095*설정!$B$9</f>
        <v>90585.6228514367</v>
      </c>
      <c r="G4095" s="9" t="n">
        <f aca="false">A4095-설정!$B$3</f>
        <v>4654</v>
      </c>
      <c r="H4095" s="8" t="n">
        <f aca="false">10^(설정!$B$5+설정!$B$4*K4095)</f>
        <v>22592.3622687135</v>
      </c>
      <c r="I4095" s="8" t="n">
        <f aca="false">H4095/설정!$B$8</f>
        <v>11282.6944647135</v>
      </c>
      <c r="J4095" s="8" t="n">
        <f aca="false">H4095/설정!$B$9</f>
        <v>5634.61194849748</v>
      </c>
      <c r="K4095" s="10" t="n">
        <f aca="false">LOG10(G4095)</f>
        <v>3.66782637895071</v>
      </c>
      <c r="L4095" s="10" t="n">
        <f aca="false">LOG10(C4095)</f>
        <v>4.68194756742907</v>
      </c>
    </row>
    <row r="4096" customFormat="false" ht="15" hidden="false" customHeight="false" outlineLevel="0" collapsed="false">
      <c r="A4096" s="5" t="n">
        <v>44471</v>
      </c>
      <c r="B4096" s="6" t="n">
        <v>48078.13</v>
      </c>
      <c r="C4096" s="6" t="n">
        <v>47792.44</v>
      </c>
      <c r="D4096" s="7" t="n">
        <f aca="false">(L4096-(설정!$B$5+설정!$B$4*K4096))/설정!$B$6</f>
        <v>1.07733164472644</v>
      </c>
      <c r="E4096" s="8" t="n">
        <f aca="false">H4096*설정!$B$8</f>
        <v>45293.9230273967</v>
      </c>
      <c r="F4096" s="8" t="n">
        <f aca="false">H4096*설정!$B$9</f>
        <v>90696.1294402254</v>
      </c>
      <c r="G4096" s="9" t="n">
        <f aca="false">A4096-설정!$B$3</f>
        <v>4655</v>
      </c>
      <c r="H4096" s="8" t="n">
        <f aca="false">10^(설정!$B$5+설정!$B$4*K4096)</f>
        <v>22619.9229876048</v>
      </c>
      <c r="I4096" s="8" t="n">
        <f aca="false">H4096/설정!$B$8</f>
        <v>11296.458371594</v>
      </c>
      <c r="J4096" s="8" t="n">
        <f aca="false">H4096/설정!$B$9</f>
        <v>5641.48568547667</v>
      </c>
      <c r="K4096" s="10" t="n">
        <f aca="false">LOG10(G4096)</f>
        <v>3.66791968531736</v>
      </c>
      <c r="L4096" s="10" t="n">
        <f aca="false">LOG10(C4096)</f>
        <v>4.67935920360062</v>
      </c>
    </row>
    <row r="4097" customFormat="false" ht="15" hidden="false" customHeight="false" outlineLevel="0" collapsed="false">
      <c r="A4097" s="5" t="n">
        <v>44472</v>
      </c>
      <c r="B4097" s="6" t="n">
        <v>47792.44</v>
      </c>
      <c r="C4097" s="6" t="n">
        <v>48202.62</v>
      </c>
      <c r="D4097" s="7" t="n">
        <f aca="false">(L4097-(설정!$B$5+설정!$B$4*K4097))/설정!$B$6</f>
        <v>1.08788408533549</v>
      </c>
      <c r="E4097" s="8" t="n">
        <f aca="false">H4097*설정!$B$8</f>
        <v>45349.1658019315</v>
      </c>
      <c r="F4097" s="8" t="n">
        <f aca="false">H4097*설정!$B$9</f>
        <v>90806.7470572249</v>
      </c>
      <c r="G4097" s="9" t="n">
        <f aca="false">A4097-설정!$B$3</f>
        <v>4656</v>
      </c>
      <c r="H4097" s="8" t="n">
        <f aca="false">10^(설정!$B$5+설정!$B$4*K4097)</f>
        <v>22647.5113973092</v>
      </c>
      <c r="I4097" s="8" t="n">
        <f aca="false">H4097/설정!$B$8</f>
        <v>11310.2361073509</v>
      </c>
      <c r="J4097" s="8" t="n">
        <f aca="false">H4097/설정!$B$9</f>
        <v>5648.36632863879</v>
      </c>
      <c r="K4097" s="10" t="n">
        <f aca="false">LOG10(G4097)</f>
        <v>3.66801297164183</v>
      </c>
      <c r="L4097" s="10" t="n">
        <f aca="false">LOG10(C4097)</f>
        <v>4.68307064447575</v>
      </c>
    </row>
    <row r="4098" customFormat="false" ht="15" hidden="false" customHeight="false" outlineLevel="0" collapsed="false">
      <c r="A4098" s="5" t="n">
        <v>44473</v>
      </c>
      <c r="B4098" s="6" t="n">
        <v>48202.62</v>
      </c>
      <c r="C4098" s="6" t="n">
        <v>49288.5</v>
      </c>
      <c r="D4098" s="7" t="n">
        <f aca="false">(L4098-(설정!$B$5+설정!$B$4*K4098))/설정!$B$6</f>
        <v>1.11821319050333</v>
      </c>
      <c r="E4098" s="8" t="n">
        <f aca="false">H4098*설정!$B$8</f>
        <v>45404.4640680747</v>
      </c>
      <c r="F4098" s="8" t="n">
        <f aca="false">H4098*설정!$B$9</f>
        <v>90917.475790104</v>
      </c>
      <c r="G4098" s="9" t="n">
        <f aca="false">A4098-설정!$B$3</f>
        <v>4657</v>
      </c>
      <c r="H4098" s="8" t="n">
        <f aca="false">10^(설정!$B$5+설정!$B$4*K4098)</f>
        <v>22675.1275196917</v>
      </c>
      <c r="I4098" s="8" t="n">
        <f aca="false">H4098/설정!$B$8</f>
        <v>11324.0276829036</v>
      </c>
      <c r="J4098" s="8" t="n">
        <f aca="false">H4098/설정!$B$9</f>
        <v>5655.25388343704</v>
      </c>
      <c r="K4098" s="10" t="n">
        <f aca="false">LOG10(G4098)</f>
        <v>3.66810623793273</v>
      </c>
      <c r="L4098" s="10" t="n">
        <f aca="false">LOG10(C4098)</f>
        <v>4.69274560144473</v>
      </c>
    </row>
    <row r="4099" customFormat="false" ht="15" hidden="false" customHeight="false" outlineLevel="0" collapsed="false">
      <c r="A4099" s="5" t="n">
        <v>44474</v>
      </c>
      <c r="B4099" s="6" t="n">
        <v>49288.5</v>
      </c>
      <c r="C4099" s="6" t="n">
        <v>51558.05</v>
      </c>
      <c r="D4099" s="7" t="n">
        <f aca="false">(L4099-(설정!$B$5+설정!$B$4*K4099))/설정!$B$6</f>
        <v>1.18129333978708</v>
      </c>
      <c r="E4099" s="8" t="n">
        <f aca="false">H4099*설정!$B$8</f>
        <v>45459.817869635</v>
      </c>
      <c r="F4099" s="8" t="n">
        <f aca="false">H4099*설정!$B$9</f>
        <v>91028.3157265847</v>
      </c>
      <c r="G4099" s="9" t="n">
        <f aca="false">A4099-설정!$B$3</f>
        <v>4658</v>
      </c>
      <c r="H4099" s="8" t="n">
        <f aca="false">10^(설정!$B$5+설정!$B$4*K4099)</f>
        <v>22702.7713766304</v>
      </c>
      <c r="I4099" s="8" t="n">
        <f aca="false">H4099/설정!$B$8</f>
        <v>11337.833109178</v>
      </c>
      <c r="J4099" s="8" t="n">
        <f aca="false">H4099/설정!$B$9</f>
        <v>5662.14835532789</v>
      </c>
      <c r="K4099" s="10" t="n">
        <f aca="false">LOG10(G4099)</f>
        <v>3.66819948419866</v>
      </c>
      <c r="L4099" s="10" t="n">
        <f aca="false">LOG10(C4099)</f>
        <v>4.71229648334672</v>
      </c>
    </row>
    <row r="4100" customFormat="false" ht="15" hidden="false" customHeight="false" outlineLevel="0" collapsed="false">
      <c r="A4100" s="5" t="n">
        <v>44475</v>
      </c>
      <c r="B4100" s="6" t="n">
        <v>51558.05</v>
      </c>
      <c r="C4100" s="6" t="n">
        <v>55419.8</v>
      </c>
      <c r="D4100" s="7" t="n">
        <f aca="false">(L4100-(설정!$B$5+설정!$B$4*K4100))/설정!$B$6</f>
        <v>1.28356350368602</v>
      </c>
      <c r="E4100" s="8" t="n">
        <f aca="false">H4100*설정!$B$8</f>
        <v>45515.2272504446</v>
      </c>
      <c r="F4100" s="8" t="n">
        <f aca="false">H4100*설정!$B$9</f>
        <v>91139.2669544364</v>
      </c>
      <c r="G4100" s="9" t="n">
        <f aca="false">A4100-설정!$B$3</f>
        <v>4659</v>
      </c>
      <c r="H4100" s="8" t="n">
        <f aca="false">10^(설정!$B$5+설정!$B$4*K4100)</f>
        <v>22730.4429900154</v>
      </c>
      <c r="I4100" s="8" t="n">
        <f aca="false">H4100/설정!$B$8</f>
        <v>11351.6523971062</v>
      </c>
      <c r="J4100" s="8" t="n">
        <f aca="false">H4100/설정!$B$9</f>
        <v>5669.0497497708</v>
      </c>
      <c r="K4100" s="10" t="n">
        <f aca="false">LOG10(G4100)</f>
        <v>3.66829271044822</v>
      </c>
      <c r="L4100" s="10" t="n">
        <f aca="false">LOG10(C4100)</f>
        <v>4.74366495415908</v>
      </c>
    </row>
    <row r="4101" customFormat="false" ht="15" hidden="false" customHeight="false" outlineLevel="0" collapsed="false">
      <c r="A4101" s="5" t="n">
        <v>44476</v>
      </c>
      <c r="B4101" s="6" t="n">
        <v>55419.8</v>
      </c>
      <c r="C4101" s="6" t="n">
        <v>53805.16</v>
      </c>
      <c r="D4101" s="7" t="n">
        <f aca="false">(L4101-(설정!$B$5+설정!$B$4*K4101))/설정!$B$6</f>
        <v>1.23922594791783</v>
      </c>
      <c r="E4101" s="8" t="n">
        <f aca="false">H4101*설정!$B$8</f>
        <v>45570.6922543621</v>
      </c>
      <c r="F4101" s="8" t="n">
        <f aca="false">H4101*설정!$B$9</f>
        <v>91250.3295614811</v>
      </c>
      <c r="G4101" s="9" t="n">
        <f aca="false">A4101-설정!$B$3</f>
        <v>4660</v>
      </c>
      <c r="H4101" s="8" t="n">
        <f aca="false">10^(설정!$B$5+설정!$B$4*K4101)</f>
        <v>22758.1423817498</v>
      </c>
      <c r="I4101" s="8" t="n">
        <f aca="false">H4101/설정!$B$8</f>
        <v>11365.4855576265</v>
      </c>
      <c r="J4101" s="8" t="n">
        <f aca="false">H4101/설정!$B$9</f>
        <v>5675.95807222845</v>
      </c>
      <c r="K4101" s="10" t="n">
        <f aca="false">LOG10(G4101)</f>
        <v>3.66838591669</v>
      </c>
      <c r="L4101" s="10" t="n">
        <f aca="false">LOG10(C4101)</f>
        <v>4.73082392719181</v>
      </c>
    </row>
    <row r="4102" customFormat="false" ht="15" hidden="false" customHeight="false" outlineLevel="0" collapsed="false">
      <c r="A4102" s="5" t="n">
        <v>44477</v>
      </c>
      <c r="B4102" s="6" t="n">
        <v>53805.16</v>
      </c>
      <c r="C4102" s="6" t="n">
        <v>53933.53</v>
      </c>
      <c r="D4102" s="7" t="n">
        <f aca="false">(L4102-(설정!$B$5+설정!$B$4*K4102))/설정!$B$6</f>
        <v>1.24090435619264</v>
      </c>
      <c r="E4102" s="8" t="n">
        <f aca="false">H4102*설정!$B$8</f>
        <v>45626.2129252708</v>
      </c>
      <c r="F4102" s="8" t="n">
        <f aca="false">H4102*설정!$B$9</f>
        <v>91361.5036355902</v>
      </c>
      <c r="G4102" s="9" t="n">
        <f aca="false">A4102-설정!$B$3</f>
        <v>4661</v>
      </c>
      <c r="H4102" s="8" t="n">
        <f aca="false">10^(설정!$B$5+설정!$B$4*K4102)</f>
        <v>22785.8695737489</v>
      </c>
      <c r="I4102" s="8" t="n">
        <f aca="false">H4102/설정!$B$8</f>
        <v>11379.3326016837</v>
      </c>
      <c r="J4102" s="8" t="n">
        <f aca="false">H4102/설정!$B$9</f>
        <v>5682.87332816665</v>
      </c>
      <c r="K4102" s="10" t="n">
        <f aca="false">LOG10(G4102)</f>
        <v>3.66847910293259</v>
      </c>
      <c r="L4102" s="10" t="n">
        <f aca="false">LOG10(C4102)</f>
        <v>4.7318588461986</v>
      </c>
    </row>
    <row r="4103" customFormat="false" ht="15" hidden="false" customHeight="false" outlineLevel="0" collapsed="false">
      <c r="A4103" s="5" t="n">
        <v>44478</v>
      </c>
      <c r="B4103" s="6" t="n">
        <v>53933.53</v>
      </c>
      <c r="C4103" s="6" t="n">
        <v>55010.92</v>
      </c>
      <c r="D4103" s="7" t="n">
        <f aca="false">(L4103-(설정!$B$5+설정!$B$4*K4103))/설정!$B$6</f>
        <v>1.26763760126442</v>
      </c>
      <c r="E4103" s="8" t="n">
        <f aca="false">H4103*설정!$B$8</f>
        <v>45681.7893070794</v>
      </c>
      <c r="F4103" s="8" t="n">
        <f aca="false">H4103*설정!$B$9</f>
        <v>91472.7892646864</v>
      </c>
      <c r="G4103" s="9" t="n">
        <f aca="false">A4103-설정!$B$3</f>
        <v>4662</v>
      </c>
      <c r="H4103" s="8" t="n">
        <f aca="false">10^(설정!$B$5+설정!$B$4*K4103)</f>
        <v>22813.624587941</v>
      </c>
      <c r="I4103" s="8" t="n">
        <f aca="false">H4103/설정!$B$8</f>
        <v>11393.1935402287</v>
      </c>
      <c r="J4103" s="8" t="n">
        <f aca="false">H4103/설정!$B$9</f>
        <v>5689.79552305434</v>
      </c>
      <c r="K4103" s="10" t="n">
        <f aca="false">LOG10(G4103)</f>
        <v>3.66857226918456</v>
      </c>
      <c r="L4103" s="10" t="n">
        <f aca="false">LOG10(C4103)</f>
        <v>4.74044890813068</v>
      </c>
    </row>
    <row r="4104" customFormat="false" ht="15" hidden="false" customHeight="false" outlineLevel="0" collapsed="false">
      <c r="A4104" s="5" t="n">
        <v>44479</v>
      </c>
      <c r="B4104" s="6" t="n">
        <v>55010.92</v>
      </c>
      <c r="C4104" s="6" t="n">
        <v>54701.28</v>
      </c>
      <c r="D4104" s="7" t="n">
        <f aca="false">(L4104-(설정!$B$5+설정!$B$4*K4104))/설정!$B$6</f>
        <v>1.25775532264015</v>
      </c>
      <c r="E4104" s="8" t="n">
        <f aca="false">H4104*설정!$B$8</f>
        <v>45737.4214437215</v>
      </c>
      <c r="F4104" s="8" t="n">
        <f aca="false">H4104*설정!$B$9</f>
        <v>91584.1865367416</v>
      </c>
      <c r="G4104" s="9" t="n">
        <f aca="false">A4104-설정!$B$3</f>
        <v>4663</v>
      </c>
      <c r="H4104" s="8" t="n">
        <f aca="false">10^(설정!$B$5+설정!$B$4*K4104)</f>
        <v>22841.4074462666</v>
      </c>
      <c r="I4104" s="8" t="n">
        <f aca="false">H4104/설정!$B$8</f>
        <v>11407.0683842187</v>
      </c>
      <c r="J4104" s="8" t="n">
        <f aca="false">H4104/설정!$B$9</f>
        <v>5696.72466236359</v>
      </c>
      <c r="K4104" s="10" t="n">
        <f aca="false">LOG10(G4104)</f>
        <v>3.66866541545449</v>
      </c>
      <c r="L4104" s="10" t="n">
        <f aca="false">LOG10(C4104)</f>
        <v>4.7379974888642</v>
      </c>
    </row>
    <row r="4105" customFormat="false" ht="15" hidden="false" customHeight="false" outlineLevel="0" collapsed="false">
      <c r="A4105" s="5" t="n">
        <v>44480</v>
      </c>
      <c r="B4105" s="6" t="n">
        <v>54701.28</v>
      </c>
      <c r="C4105" s="6" t="n">
        <v>57289.19</v>
      </c>
      <c r="D4105" s="7" t="n">
        <f aca="false">(L4105-(설정!$B$5+설정!$B$4*K4105))/설정!$B$6</f>
        <v>1.32257645673758</v>
      </c>
      <c r="E4105" s="8" t="n">
        <f aca="false">H4105*설정!$B$8</f>
        <v>45793.1093791562</v>
      </c>
      <c r="F4105" s="8" t="n">
        <f aca="false">H4105*설정!$B$9</f>
        <v>91695.6955397792</v>
      </c>
      <c r="G4105" s="9" t="n">
        <f aca="false">A4105-설정!$B$3</f>
        <v>4664</v>
      </c>
      <c r="H4105" s="8" t="n">
        <f aca="false">10^(설정!$B$5+설정!$B$4*K4105)</f>
        <v>22869.218170679</v>
      </c>
      <c r="I4105" s="8" t="n">
        <f aca="false">H4105/설정!$B$8</f>
        <v>11420.9571446173</v>
      </c>
      <c r="J4105" s="8" t="n">
        <f aca="false">H4105/설정!$B$9</f>
        <v>5703.66075156961</v>
      </c>
      <c r="K4105" s="10" t="n">
        <f aca="false">LOG10(G4105)</f>
        <v>3.66875854175096</v>
      </c>
      <c r="L4105" s="10" t="n">
        <f aca="false">LOG10(C4105)</f>
        <v>4.75807268189323</v>
      </c>
    </row>
    <row r="4106" customFormat="false" ht="15" hidden="false" customHeight="false" outlineLevel="0" collapsed="false">
      <c r="A4106" s="5" t="n">
        <v>44481</v>
      </c>
      <c r="B4106" s="6" t="n">
        <v>57289.19</v>
      </c>
      <c r="C4106" s="6" t="n">
        <v>56196.18</v>
      </c>
      <c r="D4106" s="7" t="n">
        <f aca="false">(L4106-(설정!$B$5+설정!$B$4*K4106))/설정!$B$6</f>
        <v>1.2930812969557</v>
      </c>
      <c r="E4106" s="8" t="n">
        <f aca="false">H4106*설정!$B$8</f>
        <v>45848.8531573677</v>
      </c>
      <c r="F4106" s="8" t="n">
        <f aca="false">H4106*설정!$B$9</f>
        <v>91807.3163618727</v>
      </c>
      <c r="G4106" s="9" t="n">
        <f aca="false">A4106-설정!$B$3</f>
        <v>4665</v>
      </c>
      <c r="H4106" s="8" t="n">
        <f aca="false">10^(설정!$B$5+설정!$B$4*K4106)</f>
        <v>22897.0567831441</v>
      </c>
      <c r="I4106" s="8" t="n">
        <f aca="false">H4106/설정!$B$8</f>
        <v>11434.8598323942</v>
      </c>
      <c r="J4106" s="8" t="n">
        <f aca="false">H4106/설정!$B$9</f>
        <v>5710.60379615076</v>
      </c>
      <c r="K4106" s="10" t="n">
        <f aca="false">LOG10(G4106)</f>
        <v>3.66885164808252</v>
      </c>
      <c r="L4106" s="10" t="n">
        <f aca="false">LOG10(C4106)</f>
        <v>4.74970679490525</v>
      </c>
    </row>
    <row r="4107" customFormat="false" ht="15" hidden="false" customHeight="false" outlineLevel="0" collapsed="false">
      <c r="A4107" s="5" t="n">
        <v>44482</v>
      </c>
      <c r="B4107" s="6" t="n">
        <v>56196.18</v>
      </c>
      <c r="C4107" s="6" t="n">
        <v>57348.89</v>
      </c>
      <c r="D4107" s="7" t="n">
        <f aca="false">(L4107-(설정!$B$5+설정!$B$4*K4107))/설정!$B$6</f>
        <v>1.32057267098593</v>
      </c>
      <c r="E4107" s="8" t="n">
        <f aca="false">H4107*설정!$B$8</f>
        <v>45904.6528223658</v>
      </c>
      <c r="F4107" s="8" t="n">
        <f aca="false">H4107*설정!$B$9</f>
        <v>91919.0490911468</v>
      </c>
      <c r="G4107" s="9" t="n">
        <f aca="false">A4107-설정!$B$3</f>
        <v>4666</v>
      </c>
      <c r="H4107" s="8" t="n">
        <f aca="false">10^(설정!$B$5+설정!$B$4*K4107)</f>
        <v>22924.9233056404</v>
      </c>
      <c r="I4107" s="8" t="n">
        <f aca="false">H4107/설정!$B$8</f>
        <v>11448.7764585256</v>
      </c>
      <c r="J4107" s="8" t="n">
        <f aca="false">H4107/설정!$B$9</f>
        <v>5717.55380158859</v>
      </c>
      <c r="K4107" s="10" t="n">
        <f aca="false">LOG10(G4107)</f>
        <v>3.66894473445773</v>
      </c>
      <c r="L4107" s="10" t="n">
        <f aca="false">LOG10(C4107)</f>
        <v>4.75852501645629</v>
      </c>
    </row>
    <row r="4108" customFormat="false" ht="15" hidden="false" customHeight="false" outlineLevel="0" collapsed="false">
      <c r="A4108" s="5" t="n">
        <v>44483</v>
      </c>
      <c r="B4108" s="6" t="n">
        <v>57348.89</v>
      </c>
      <c r="C4108" s="6" t="n">
        <v>57384.04</v>
      </c>
      <c r="D4108" s="7" t="n">
        <f aca="false">(L4108-(설정!$B$5+설정!$B$4*K4108))/설정!$B$6</f>
        <v>1.31970378024648</v>
      </c>
      <c r="E4108" s="8" t="n">
        <f aca="false">H4108*설정!$B$8</f>
        <v>45960.5084181845</v>
      </c>
      <c r="F4108" s="8" t="n">
        <f aca="false">H4108*설정!$B$9</f>
        <v>92030.8938157751</v>
      </c>
      <c r="G4108" s="9" t="n">
        <f aca="false">A4108-설정!$B$3</f>
        <v>4667</v>
      </c>
      <c r="H4108" s="8" t="n">
        <f aca="false">10^(설정!$B$5+설정!$B$4*K4108)</f>
        <v>22952.8177601588</v>
      </c>
      <c r="I4108" s="8" t="n">
        <f aca="false">H4108/설정!$B$8</f>
        <v>11462.7070339939</v>
      </c>
      <c r="J4108" s="8" t="n">
        <f aca="false">H4108/설정!$B$9</f>
        <v>5724.51077336766</v>
      </c>
      <c r="K4108" s="10" t="n">
        <f aca="false">LOG10(G4108)</f>
        <v>3.66903780088516</v>
      </c>
      <c r="L4108" s="10" t="n">
        <f aca="false">LOG10(C4108)</f>
        <v>4.7587911205559</v>
      </c>
    </row>
    <row r="4109" customFormat="false" ht="15" hidden="false" customHeight="false" outlineLevel="0" collapsed="false">
      <c r="A4109" s="5" t="n">
        <v>44484</v>
      </c>
      <c r="B4109" s="6" t="n">
        <v>57384.04</v>
      </c>
      <c r="C4109" s="6" t="n">
        <v>61446.08</v>
      </c>
      <c r="D4109" s="7" t="n">
        <f aca="false">(L4109-(설정!$B$5+설정!$B$4*K4109))/설정!$B$6</f>
        <v>1.41645447516475</v>
      </c>
      <c r="E4109" s="8" t="n">
        <f aca="false">H4109*설정!$B$8</f>
        <v>46016.4199888843</v>
      </c>
      <c r="F4109" s="8" t="n">
        <f aca="false">H4109*설정!$B$9</f>
        <v>92142.8506239838</v>
      </c>
      <c r="G4109" s="9" t="n">
        <f aca="false">A4109-설정!$B$3</f>
        <v>4668</v>
      </c>
      <c r="H4109" s="8" t="n">
        <f aca="false">10^(설정!$B$5+설정!$B$4*K4109)</f>
        <v>22980.7401687031</v>
      </c>
      <c r="I4109" s="8" t="n">
        <f aca="false">H4109/설정!$B$8</f>
        <v>11476.6515697878</v>
      </c>
      <c r="J4109" s="8" t="n">
        <f aca="false">H4109/설정!$B$9</f>
        <v>5731.47471697583</v>
      </c>
      <c r="K4109" s="10" t="n">
        <f aca="false">LOG10(G4109)</f>
        <v>3.66913084737333</v>
      </c>
      <c r="L4109" s="10" t="n">
        <f aca="false">LOG10(C4109)</f>
        <v>4.78849418195523</v>
      </c>
    </row>
    <row r="4110" customFormat="false" ht="15" hidden="false" customHeight="false" outlineLevel="0" collapsed="false">
      <c r="A4110" s="5" t="n">
        <v>44485</v>
      </c>
      <c r="B4110" s="6" t="n">
        <v>61446.08</v>
      </c>
      <c r="C4110" s="6" t="n">
        <v>60932.06</v>
      </c>
      <c r="D4110" s="7" t="n">
        <f aca="false">(L4110-(설정!$B$5+설정!$B$4*K4110))/설정!$B$6</f>
        <v>1.4026052690019</v>
      </c>
      <c r="E4110" s="8" t="n">
        <f aca="false">H4110*설정!$B$8</f>
        <v>46072.3875785502</v>
      </c>
      <c r="F4110" s="8" t="n">
        <f aca="false">H4110*설정!$B$9</f>
        <v>92254.9196040481</v>
      </c>
      <c r="G4110" s="9" t="n">
        <f aca="false">A4110-설정!$B$3</f>
        <v>4669</v>
      </c>
      <c r="H4110" s="8" t="n">
        <f aca="false">10^(설정!$B$5+설정!$B$4*K4110)</f>
        <v>23008.6905532895</v>
      </c>
      <c r="I4110" s="8" t="n">
        <f aca="false">H4110/설정!$B$8</f>
        <v>11490.6100769022</v>
      </c>
      <c r="J4110" s="8" t="n">
        <f aca="false">H4110/설정!$B$9</f>
        <v>5738.445637904</v>
      </c>
      <c r="K4110" s="10" t="n">
        <f aca="false">LOG10(G4110)</f>
        <v>3.66922387393081</v>
      </c>
      <c r="L4110" s="10" t="n">
        <f aca="false">LOG10(C4110)</f>
        <v>4.78484586106406</v>
      </c>
    </row>
    <row r="4111" customFormat="false" ht="15" hidden="false" customHeight="false" outlineLevel="0" collapsed="false">
      <c r="A4111" s="5" t="n">
        <v>44486</v>
      </c>
      <c r="B4111" s="6" t="n">
        <v>60932.06</v>
      </c>
      <c r="C4111" s="6" t="n">
        <v>61462.22</v>
      </c>
      <c r="D4111" s="7" t="n">
        <f aca="false">(L4111-(설정!$B$5+설정!$B$4*K4111))/설정!$B$6</f>
        <v>1.41333190364127</v>
      </c>
      <c r="E4111" s="8" t="n">
        <f aca="false">H4111*설정!$B$8</f>
        <v>46128.4112312928</v>
      </c>
      <c r="F4111" s="8" t="n">
        <f aca="false">H4111*설정!$B$9</f>
        <v>92367.1008442949</v>
      </c>
      <c r="G4111" s="9" t="n">
        <f aca="false">A4111-설정!$B$3</f>
        <v>4670</v>
      </c>
      <c r="H4111" s="8" t="n">
        <f aca="false">10^(설정!$B$5+설정!$B$4*K4111)</f>
        <v>23036.6689359471</v>
      </c>
      <c r="I4111" s="8" t="n">
        <f aca="false">H4111/설정!$B$8</f>
        <v>11504.5825663386</v>
      </c>
      <c r="J4111" s="8" t="n">
        <f aca="false">H4111/설정!$B$9</f>
        <v>5745.42354164628</v>
      </c>
      <c r="K4111" s="10" t="n">
        <f aca="false">LOG10(G4111)</f>
        <v>3.66931688056611</v>
      </c>
      <c r="L4111" s="10" t="n">
        <f aca="false">LOG10(C4111)</f>
        <v>4.78860824281163</v>
      </c>
    </row>
    <row r="4112" customFormat="false" ht="15" hidden="false" customHeight="false" outlineLevel="0" collapsed="false">
      <c r="A4112" s="5" t="n">
        <v>44487</v>
      </c>
      <c r="B4112" s="6" t="n">
        <v>61462.22</v>
      </c>
      <c r="C4112" s="6" t="n">
        <v>61977.06</v>
      </c>
      <c r="D4112" s="7" t="n">
        <f aca="false">(L4112-(설정!$B$5+설정!$B$4*K4112))/설정!$B$6</f>
        <v>1.42359579147368</v>
      </c>
      <c r="E4112" s="8" t="n">
        <f aca="false">H4112*설정!$B$8</f>
        <v>46184.4909912478</v>
      </c>
      <c r="F4112" s="8" t="n">
        <f aca="false">H4112*설정!$B$9</f>
        <v>92479.3944331011</v>
      </c>
      <c r="G4112" s="9" t="n">
        <f aca="false">A4112-설정!$B$3</f>
        <v>4671</v>
      </c>
      <c r="H4112" s="8" t="n">
        <f aca="false">10^(설정!$B$5+설정!$B$4*K4112)</f>
        <v>23064.6753387172</v>
      </c>
      <c r="I4112" s="8" t="n">
        <f aca="false">H4112/설정!$B$8</f>
        <v>11518.5690491044</v>
      </c>
      <c r="J4112" s="8" t="n">
        <f aca="false">H4112/설정!$B$9</f>
        <v>5752.4084336999</v>
      </c>
      <c r="K4112" s="10" t="n">
        <f aca="false">LOG10(G4112)</f>
        <v>3.66940986728778</v>
      </c>
      <c r="L4112" s="10" t="n">
        <f aca="false">LOG10(C4112)</f>
        <v>4.79223097080516</v>
      </c>
    </row>
    <row r="4113" customFormat="false" ht="15" hidden="false" customHeight="false" outlineLevel="0" collapsed="false">
      <c r="A4113" s="5" t="n">
        <v>44488</v>
      </c>
      <c r="B4113" s="6" t="n">
        <v>61977.06</v>
      </c>
      <c r="C4113" s="6" t="n">
        <v>64290.9</v>
      </c>
      <c r="D4113" s="7" t="n">
        <f aca="false">(L4113-(설정!$B$5+설정!$B$4*K4113))/설정!$B$6</f>
        <v>1.47463556350851</v>
      </c>
      <c r="E4113" s="8" t="n">
        <f aca="false">H4113*설정!$B$8</f>
        <v>46240.626902576</v>
      </c>
      <c r="F4113" s="8" t="n">
        <f aca="false">H4113*설정!$B$9</f>
        <v>92591.8004588938</v>
      </c>
      <c r="G4113" s="9" t="n">
        <f aca="false">A4113-설정!$B$3</f>
        <v>4672</v>
      </c>
      <c r="H4113" s="8" t="n">
        <f aca="false">10^(설정!$B$5+설정!$B$4*K4113)</f>
        <v>23092.709783654</v>
      </c>
      <c r="I4113" s="8" t="n">
        <f aca="false">H4113/설정!$B$8</f>
        <v>11532.5695362137</v>
      </c>
      <c r="J4113" s="8" t="n">
        <f aca="false">H4113/설정!$B$9</f>
        <v>5759.4003195652</v>
      </c>
      <c r="K4113" s="10" t="n">
        <f aca="false">LOG10(G4113)</f>
        <v>3.66950283410434</v>
      </c>
      <c r="L4113" s="10" t="n">
        <f aca="false">LOG10(C4113)</f>
        <v>4.80814950543637</v>
      </c>
    </row>
    <row r="4114" customFormat="false" ht="15" hidden="false" customHeight="false" outlineLevel="0" collapsed="false">
      <c r="A4114" s="5" t="n">
        <v>44489</v>
      </c>
      <c r="B4114" s="6" t="n">
        <v>64290.9</v>
      </c>
      <c r="C4114" s="6" t="n">
        <v>66061.8</v>
      </c>
      <c r="D4114" s="7" t="n">
        <f aca="false">(L4114-(설정!$B$5+설정!$B$4*K4114))/설정!$B$6</f>
        <v>1.51202074923501</v>
      </c>
      <c r="E4114" s="8" t="n">
        <f aca="false">H4114*설정!$B$8</f>
        <v>46296.8190094638</v>
      </c>
      <c r="F4114" s="8" t="n">
        <f aca="false">H4114*설정!$B$9</f>
        <v>92704.3190101513</v>
      </c>
      <c r="G4114" s="9" t="n">
        <f aca="false">A4114-설정!$B$3</f>
        <v>4673</v>
      </c>
      <c r="H4114" s="8" t="n">
        <f aca="false">10^(설정!$B$5+설정!$B$4*K4114)</f>
        <v>23120.7722928243</v>
      </c>
      <c r="I4114" s="8" t="n">
        <f aca="false">H4114/설정!$B$8</f>
        <v>11546.5840386865</v>
      </c>
      <c r="J4114" s="8" t="n">
        <f aca="false">H4114/설정!$B$9</f>
        <v>5766.39920474572</v>
      </c>
      <c r="K4114" s="10" t="n">
        <f aca="false">LOG10(G4114)</f>
        <v>3.66959578102431</v>
      </c>
      <c r="L4114" s="10" t="n">
        <f aca="false">LOG10(C4114)</f>
        <v>4.81995040283129</v>
      </c>
    </row>
    <row r="4115" customFormat="false" ht="15" hidden="false" customHeight="false" outlineLevel="0" collapsed="false">
      <c r="A4115" s="5" t="n">
        <v>44490</v>
      </c>
      <c r="B4115" s="6" t="n">
        <v>66061.8</v>
      </c>
      <c r="C4115" s="6" t="n">
        <v>62373.89</v>
      </c>
      <c r="D4115" s="7" t="n">
        <f aca="false">(L4115-(설정!$B$5+설정!$B$4*K4115))/설정!$B$6</f>
        <v>1.4275405671807</v>
      </c>
      <c r="E4115" s="8" t="n">
        <f aca="false">H4115*설정!$B$8</f>
        <v>46353.0673561231</v>
      </c>
      <c r="F4115" s="8" t="n">
        <f aca="false">H4115*설정!$B$9</f>
        <v>92816.9501754033</v>
      </c>
      <c r="G4115" s="9" t="n">
        <f aca="false">A4115-설정!$B$3</f>
        <v>4674</v>
      </c>
      <c r="H4115" s="8" t="n">
        <f aca="false">10^(설정!$B$5+설정!$B$4*K4115)</f>
        <v>23148.8628883075</v>
      </c>
      <c r="I4115" s="8" t="n">
        <f aca="false">H4115/설정!$B$8</f>
        <v>11560.6125675494</v>
      </c>
      <c r="J4115" s="8" t="n">
        <f aca="false">H4115/설정!$B$9</f>
        <v>5773.40509474819</v>
      </c>
      <c r="K4115" s="10" t="n">
        <f aca="false">LOG10(G4115)</f>
        <v>3.66968870805621</v>
      </c>
      <c r="L4115" s="10" t="n">
        <f aca="false">LOG10(C4115)</f>
        <v>4.79500283003563</v>
      </c>
    </row>
    <row r="4116" customFormat="false" ht="15" hidden="false" customHeight="false" outlineLevel="0" collapsed="false">
      <c r="A4116" s="5" t="n">
        <v>44491</v>
      </c>
      <c r="B4116" s="6" t="n">
        <v>62373.89</v>
      </c>
      <c r="C4116" s="6" t="n">
        <v>60750.97</v>
      </c>
      <c r="D4116" s="7" t="n">
        <f aca="false">(L4116-(설정!$B$5+설정!$B$4*K4116))/설정!$B$6</f>
        <v>1.38782286301983</v>
      </c>
      <c r="E4116" s="8" t="n">
        <f aca="false">H4116*설정!$B$8</f>
        <v>46409.3719867907</v>
      </c>
      <c r="F4116" s="8" t="n">
        <f aca="false">H4116*설정!$B$9</f>
        <v>92929.6940432291</v>
      </c>
      <c r="G4116" s="9" t="n">
        <f aca="false">A4116-설정!$B$3</f>
        <v>4675</v>
      </c>
      <c r="H4116" s="8" t="n">
        <f aca="false">10^(설정!$B$5+설정!$B$4*K4116)</f>
        <v>23176.9815921958</v>
      </c>
      <c r="I4116" s="8" t="n">
        <f aca="false">H4116/설정!$B$8</f>
        <v>11574.6551338354</v>
      </c>
      <c r="J4116" s="8" t="n">
        <f aca="false">H4116/설정!$B$9</f>
        <v>5780.41799508242</v>
      </c>
      <c r="K4116" s="10" t="n">
        <f aca="false">LOG10(G4116)</f>
        <v>3.66978161520854</v>
      </c>
      <c r="L4116" s="10" t="n">
        <f aca="false">LOG10(C4116)</f>
        <v>4.78355321662894</v>
      </c>
    </row>
    <row r="4117" customFormat="false" ht="15" hidden="false" customHeight="false" outlineLevel="0" collapsed="false">
      <c r="A4117" s="5" t="n">
        <v>44492</v>
      </c>
      <c r="B4117" s="6" t="n">
        <v>60750.97</v>
      </c>
      <c r="C4117" s="6" t="n">
        <v>61250.08</v>
      </c>
      <c r="D4117" s="7" t="n">
        <f aca="false">(L4117-(설정!$B$5+설정!$B$4*K4117))/설정!$B$6</f>
        <v>1.39785886052767</v>
      </c>
      <c r="E4117" s="8" t="n">
        <f aca="false">H4117*설정!$B$8</f>
        <v>46465.7329457286</v>
      </c>
      <c r="F4117" s="8" t="n">
        <f aca="false">H4117*설정!$B$9</f>
        <v>93042.5507022585</v>
      </c>
      <c r="G4117" s="9" t="n">
        <f aca="false">A4117-설정!$B$3</f>
        <v>4676</v>
      </c>
      <c r="H4117" s="8" t="n">
        <f aca="false">10^(설정!$B$5+설정!$B$4*K4117)</f>
        <v>23205.1284265937</v>
      </c>
      <c r="I4117" s="8" t="n">
        <f aca="false">H4117/설정!$B$8</f>
        <v>11588.7117485835</v>
      </c>
      <c r="J4117" s="8" t="n">
        <f aca="false">H4117/설정!$B$9</f>
        <v>5787.43791126136</v>
      </c>
      <c r="K4117" s="10" t="n">
        <f aca="false">LOG10(G4117)</f>
        <v>3.6698745024898</v>
      </c>
      <c r="L4117" s="10" t="n">
        <f aca="false">LOG10(C4117)</f>
        <v>4.78710666027797</v>
      </c>
    </row>
    <row r="4118" customFormat="false" ht="15" hidden="false" customHeight="false" outlineLevel="0" collapsed="false">
      <c r="A4118" s="5" t="n">
        <v>44493</v>
      </c>
      <c r="B4118" s="6" t="n">
        <v>61250.08</v>
      </c>
      <c r="C4118" s="6" t="n">
        <v>60865.45</v>
      </c>
      <c r="D4118" s="7" t="n">
        <f aca="false">(L4118-(설정!$B$5+설정!$B$4*K4118))/설정!$B$6</f>
        <v>1.38703868607505</v>
      </c>
      <c r="E4118" s="8" t="n">
        <f aca="false">H4118*설정!$B$8</f>
        <v>46522.1502772251</v>
      </c>
      <c r="F4118" s="8" t="n">
        <f aca="false">H4118*설정!$B$9</f>
        <v>93155.520241174</v>
      </c>
      <c r="G4118" s="9" t="n">
        <f aca="false">A4118-설정!$B$3</f>
        <v>4677</v>
      </c>
      <c r="H4118" s="8" t="n">
        <f aca="false">10^(설정!$B$5+설정!$B$4*K4118)</f>
        <v>23233.3034136189</v>
      </c>
      <c r="I4118" s="8" t="n">
        <f aca="false">H4118/설정!$B$8</f>
        <v>11602.7824228393</v>
      </c>
      <c r="J4118" s="8" t="n">
        <f aca="false">H4118/설정!$B$9</f>
        <v>5794.46484880126</v>
      </c>
      <c r="K4118" s="10" t="n">
        <f aca="false">LOG10(G4118)</f>
        <v>3.6699673699085</v>
      </c>
      <c r="L4118" s="10" t="n">
        <f aca="false">LOG10(C4118)</f>
        <v>4.784370837259</v>
      </c>
    </row>
    <row r="4119" customFormat="false" ht="15" hidden="false" customHeight="false" outlineLevel="0" collapsed="false">
      <c r="A4119" s="5" t="n">
        <v>44494</v>
      </c>
      <c r="B4119" s="6" t="n">
        <v>60865.45</v>
      </c>
      <c r="C4119" s="6" t="n">
        <v>63031.67</v>
      </c>
      <c r="D4119" s="7" t="n">
        <f aca="false">(L4119-(설정!$B$5+설정!$B$4*K4119))/설정!$B$6</f>
        <v>1.43565801605265</v>
      </c>
      <c r="E4119" s="8" t="n">
        <f aca="false">H4119*설정!$B$8</f>
        <v>46578.624025592</v>
      </c>
      <c r="F4119" s="8" t="n">
        <f aca="false">H4119*설정!$B$9</f>
        <v>93268.6027487051</v>
      </c>
      <c r="G4119" s="9" t="n">
        <f aca="false">A4119-설정!$B$3</f>
        <v>4678</v>
      </c>
      <c r="H4119" s="8" t="n">
        <f aca="false">10^(설정!$B$5+설정!$B$4*K4119)</f>
        <v>23261.5065754009</v>
      </c>
      <c r="I4119" s="8" t="n">
        <f aca="false">H4119/설정!$B$8</f>
        <v>11616.8671676544</v>
      </c>
      <c r="J4119" s="8" t="n">
        <f aca="false">H4119/설정!$B$9</f>
        <v>5801.49881322126</v>
      </c>
      <c r="K4119" s="10" t="n">
        <f aca="false">LOG10(G4119)</f>
        <v>3.67006021747313</v>
      </c>
      <c r="L4119" s="10" t="n">
        <f aca="false">LOG10(C4119)</f>
        <v>4.79955881374432</v>
      </c>
    </row>
    <row r="4120" customFormat="false" ht="15" hidden="false" customHeight="false" outlineLevel="0" collapsed="false">
      <c r="A4120" s="5" t="n">
        <v>44495</v>
      </c>
      <c r="B4120" s="6" t="n">
        <v>63031.67</v>
      </c>
      <c r="C4120" s="6" t="n">
        <v>60393.98</v>
      </c>
      <c r="D4120" s="7" t="n">
        <f aca="false">(L4120-(설정!$B$5+설정!$B$4*K4120))/설정!$B$6</f>
        <v>1.37234513130903</v>
      </c>
      <c r="E4120" s="8" t="n">
        <f aca="false">H4120*설정!$B$8</f>
        <v>46635.1542351688</v>
      </c>
      <c r="F4120" s="8" t="n">
        <f aca="false">H4120*설정!$B$9</f>
        <v>93381.7983136368</v>
      </c>
      <c r="G4120" s="9" t="n">
        <f aca="false">A4120-설정!$B$3</f>
        <v>4679</v>
      </c>
      <c r="H4120" s="8" t="n">
        <f aca="false">10^(설정!$B$5+설정!$B$4*K4120)</f>
        <v>23289.7379340828</v>
      </c>
      <c r="I4120" s="8" t="n">
        <f aca="false">H4120/설정!$B$8</f>
        <v>11630.9659940871</v>
      </c>
      <c r="J4120" s="8" t="n">
        <f aca="false">H4120/설정!$B$9</f>
        <v>5808.53981004398</v>
      </c>
      <c r="K4120" s="10" t="n">
        <f aca="false">LOG10(G4120)</f>
        <v>3.67015304519218</v>
      </c>
      <c r="L4120" s="10" t="n">
        <f aca="false">LOG10(C4120)</f>
        <v>4.7809936508218</v>
      </c>
    </row>
    <row r="4121" customFormat="false" ht="15" hidden="false" customHeight="false" outlineLevel="0" collapsed="false">
      <c r="A4121" s="5" t="n">
        <v>44496</v>
      </c>
      <c r="B4121" s="6" t="n">
        <v>60393.98</v>
      </c>
      <c r="C4121" s="6" t="n">
        <v>58563.34</v>
      </c>
      <c r="D4121" s="7" t="n">
        <f aca="false">(L4121-(설정!$B$5+설정!$B$4*K4121))/설정!$B$6</f>
        <v>1.3262681365867</v>
      </c>
      <c r="E4121" s="8" t="n">
        <f aca="false">H4121*설정!$B$8</f>
        <v>46691.7409503184</v>
      </c>
      <c r="F4121" s="8" t="n">
        <f aca="false">H4121*설정!$B$9</f>
        <v>93495.1070248011</v>
      </c>
      <c r="G4121" s="9" t="n">
        <f aca="false">A4121-설정!$B$3</f>
        <v>4680</v>
      </c>
      <c r="H4121" s="8" t="n">
        <f aca="false">10^(설정!$B$5+설정!$B$4*K4121)</f>
        <v>23317.9975118198</v>
      </c>
      <c r="I4121" s="8" t="n">
        <f aca="false">H4121/설정!$B$8</f>
        <v>11645.0789132018</v>
      </c>
      <c r="J4121" s="8" t="n">
        <f aca="false">H4121/설정!$B$9</f>
        <v>5815.58784479495</v>
      </c>
      <c r="K4121" s="10" t="n">
        <f aca="false">LOG10(G4121)</f>
        <v>3.67024585307412</v>
      </c>
      <c r="L4121" s="10" t="n">
        <f aca="false">LOG10(C4121)</f>
        <v>4.7676258375552</v>
      </c>
    </row>
    <row r="4122" customFormat="false" ht="15" hidden="false" customHeight="false" outlineLevel="0" collapsed="false">
      <c r="A4122" s="5" t="n">
        <v>44497</v>
      </c>
      <c r="B4122" s="6" t="n">
        <v>58563.34</v>
      </c>
      <c r="C4122" s="6" t="n">
        <v>60564.57</v>
      </c>
      <c r="D4122" s="7" t="n">
        <f aca="false">(L4122-(설정!$B$5+설정!$B$4*K4122))/설정!$B$6</f>
        <v>1.37291485660271</v>
      </c>
      <c r="E4122" s="8" t="n">
        <f aca="false">H4122*설정!$B$8</f>
        <v>46748.3842154294</v>
      </c>
      <c r="F4122" s="8" t="n">
        <f aca="false">H4122*설정!$B$9</f>
        <v>93608.5289710811</v>
      </c>
      <c r="G4122" s="9" t="n">
        <f aca="false">A4122-설정!$B$3</f>
        <v>4681</v>
      </c>
      <c r="H4122" s="8" t="n">
        <f aca="false">10^(설정!$B$5+설정!$B$4*K4122)</f>
        <v>23346.2853307796</v>
      </c>
      <c r="I4122" s="8" t="n">
        <f aca="false">H4122/설정!$B$8</f>
        <v>11659.2059360691</v>
      </c>
      <c r="J4122" s="8" t="n">
        <f aca="false">H4122/설정!$B$9</f>
        <v>5822.64292300288</v>
      </c>
      <c r="K4122" s="10" t="n">
        <f aca="false">LOG10(G4122)</f>
        <v>3.67033864112744</v>
      </c>
      <c r="L4122" s="10" t="n">
        <f aca="false">LOG10(C4122)</f>
        <v>4.78221863813832</v>
      </c>
    </row>
    <row r="4123" customFormat="false" ht="15" hidden="false" customHeight="false" outlineLevel="0" collapsed="false">
      <c r="A4123" s="5" t="n">
        <v>44498</v>
      </c>
      <c r="B4123" s="6" t="n">
        <v>60564.57</v>
      </c>
      <c r="C4123" s="6" t="n">
        <v>62230.81</v>
      </c>
      <c r="D4123" s="7" t="n">
        <f aca="false">(L4123-(설정!$B$5+설정!$B$4*K4123))/설정!$B$6</f>
        <v>1.4102567069641</v>
      </c>
      <c r="E4123" s="8" t="n">
        <f aca="false">H4123*설정!$B$8</f>
        <v>46805.0840749175</v>
      </c>
      <c r="F4123" s="8" t="n">
        <f aca="false">H4123*설정!$B$9</f>
        <v>93722.0642414145</v>
      </c>
      <c r="G4123" s="9" t="n">
        <f aca="false">A4123-설정!$B$3</f>
        <v>4682</v>
      </c>
      <c r="H4123" s="8" t="n">
        <f aca="false">10^(설정!$B$5+설정!$B$4*K4123)</f>
        <v>23374.6014131435</v>
      </c>
      <c r="I4123" s="8" t="n">
        <f aca="false">H4123/설정!$B$8</f>
        <v>11673.3470737665</v>
      </c>
      <c r="J4123" s="8" t="n">
        <f aca="false">H4123/설정!$B$9</f>
        <v>5829.70505019988</v>
      </c>
      <c r="K4123" s="10" t="n">
        <f aca="false">LOG10(G4123)</f>
        <v>3.67043140936061</v>
      </c>
      <c r="L4123" s="10" t="n">
        <f aca="false">LOG10(C4123)</f>
        <v>4.7940054538246</v>
      </c>
    </row>
    <row r="4124" customFormat="false" ht="15" hidden="false" customHeight="false" outlineLevel="0" collapsed="false">
      <c r="A4124" s="5" t="n">
        <v>44499</v>
      </c>
      <c r="B4124" s="6" t="n">
        <v>62230.81</v>
      </c>
      <c r="C4124" s="6" t="n">
        <v>61742.92</v>
      </c>
      <c r="D4124" s="7" t="n">
        <f aca="false">(L4124-(설정!$B$5+설정!$B$4*K4124))/설정!$B$6</f>
        <v>1.39717556897793</v>
      </c>
      <c r="E4124" s="8" t="n">
        <f aca="false">H4124*설정!$B$8</f>
        <v>46861.8405732214</v>
      </c>
      <c r="F4124" s="8" t="n">
        <f aca="false">H4124*설정!$B$9</f>
        <v>93835.7129247848</v>
      </c>
      <c r="G4124" s="9" t="n">
        <f aca="false">A4124-설정!$B$3</f>
        <v>4683</v>
      </c>
      <c r="H4124" s="8" t="n">
        <f aca="false">10^(설정!$B$5+설정!$B$4*K4124)</f>
        <v>23402.9457811044</v>
      </c>
      <c r="I4124" s="8" t="n">
        <f aca="false">H4124/설정!$B$8</f>
        <v>11687.502337377</v>
      </c>
      <c r="J4124" s="8" t="n">
        <f aca="false">H4124/설정!$B$9</f>
        <v>5836.77423192091</v>
      </c>
      <c r="K4124" s="10" t="n">
        <f aca="false">LOG10(G4124)</f>
        <v>3.67052415778208</v>
      </c>
      <c r="L4124" s="10" t="n">
        <f aca="false">LOG10(C4124)</f>
        <v>4.79058716466502</v>
      </c>
    </row>
    <row r="4125" customFormat="false" ht="15" hidden="false" customHeight="false" outlineLevel="0" collapsed="false">
      <c r="A4125" s="5" t="n">
        <v>44500</v>
      </c>
      <c r="B4125" s="6" t="n">
        <v>61742.92</v>
      </c>
      <c r="C4125" s="6" t="n">
        <v>61432.97</v>
      </c>
      <c r="D4125" s="7" t="n">
        <f aca="false">(L4125-(설정!$B$5+설정!$B$4*K4125))/설정!$B$6</f>
        <v>1.3881824882582</v>
      </c>
      <c r="E4125" s="8" t="n">
        <f aca="false">H4125*설정!$B$8</f>
        <v>46918.6537548064</v>
      </c>
      <c r="F4125" s="8" t="n">
        <f aca="false">H4125*설정!$B$9</f>
        <v>93949.4751102293</v>
      </c>
      <c r="G4125" s="9" t="n">
        <f aca="false">A4125-설정!$B$3</f>
        <v>4684</v>
      </c>
      <c r="H4125" s="8" t="n">
        <f aca="false">10^(설정!$B$5+설정!$B$4*K4125)</f>
        <v>23431.3184568684</v>
      </c>
      <c r="I4125" s="8" t="n">
        <f aca="false">H4125/설정!$B$8</f>
        <v>11701.6717379905</v>
      </c>
      <c r="J4125" s="8" t="n">
        <f aca="false">H4125/설정!$B$9</f>
        <v>5843.85047370427</v>
      </c>
      <c r="K4125" s="10" t="n">
        <f aca="false">LOG10(G4125)</f>
        <v>3.67061688640033</v>
      </c>
      <c r="L4125" s="10" t="n">
        <f aca="false">LOG10(C4125)</f>
        <v>4.7884015119569</v>
      </c>
    </row>
    <row r="4126" customFormat="false" ht="15" hidden="false" customHeight="false" outlineLevel="0" collapsed="false">
      <c r="A4126" s="5" t="n">
        <v>44501</v>
      </c>
      <c r="B4126" s="6" t="n">
        <v>61432.97</v>
      </c>
      <c r="C4126" s="6" t="n">
        <v>61092.1</v>
      </c>
      <c r="D4126" s="7" t="n">
        <f aca="false">(L4126-(설정!$B$5+설정!$B$4*K4126))/설정!$B$6</f>
        <v>1.37842438065584</v>
      </c>
      <c r="E4126" s="8" t="n">
        <f aca="false">H4126*설정!$B$8</f>
        <v>46975.5236641635</v>
      </c>
      <c r="F4126" s="8" t="n">
        <f aca="false">H4126*설정!$B$9</f>
        <v>94063.3508868358</v>
      </c>
      <c r="G4126" s="9" t="n">
        <f aca="false">A4126-설정!$B$3</f>
        <v>4685</v>
      </c>
      <c r="H4126" s="8" t="n">
        <f aca="false">10^(설정!$B$5+설정!$B$4*K4126)</f>
        <v>23459.7194626543</v>
      </c>
      <c r="I4126" s="8" t="n">
        <f aca="false">H4126/설정!$B$8</f>
        <v>11715.8552867032</v>
      </c>
      <c r="J4126" s="8" t="n">
        <f aca="false">H4126/설정!$B$9</f>
        <v>5850.9337810914</v>
      </c>
      <c r="K4126" s="10" t="n">
        <f aca="false">LOG10(G4126)</f>
        <v>3.6707095952238</v>
      </c>
      <c r="L4126" s="10" t="n">
        <f aca="false">LOG10(C4126)</f>
        <v>4.78598505397039</v>
      </c>
    </row>
    <row r="4127" customFormat="false" ht="15" hidden="false" customHeight="false" outlineLevel="0" collapsed="false">
      <c r="A4127" s="5" t="n">
        <v>44502</v>
      </c>
      <c r="B4127" s="6" t="n">
        <v>61092.1</v>
      </c>
      <c r="C4127" s="6" t="n">
        <v>63024.75</v>
      </c>
      <c r="D4127" s="7" t="n">
        <f aca="false">(L4127-(설정!$B$5+설정!$B$4*K4127))/설정!$B$6</f>
        <v>1.42153548394788</v>
      </c>
      <c r="E4127" s="8" t="n">
        <f aca="false">H4127*설정!$B$8</f>
        <v>47032.4503458081</v>
      </c>
      <c r="F4127" s="8" t="n">
        <f aca="false">H4127*설정!$B$9</f>
        <v>94177.340343742</v>
      </c>
      <c r="G4127" s="9" t="n">
        <f aca="false">A4127-설정!$B$3</f>
        <v>4686</v>
      </c>
      <c r="H4127" s="8" t="n">
        <f aca="false">10^(설정!$B$5+설정!$B$4*K4127)</f>
        <v>23488.1488206934</v>
      </c>
      <c r="I4127" s="8" t="n">
        <f aca="false">H4127/설정!$B$8</f>
        <v>11730.0529946174</v>
      </c>
      <c r="J4127" s="8" t="n">
        <f aca="false">H4127/설정!$B$9</f>
        <v>5858.02415962685</v>
      </c>
      <c r="K4127" s="10" t="n">
        <f aca="false">LOG10(G4127)</f>
        <v>3.67080228426094</v>
      </c>
      <c r="L4127" s="10" t="n">
        <f aca="false">LOG10(C4127)</f>
        <v>4.79951113163788</v>
      </c>
    </row>
    <row r="4128" customFormat="false" ht="15" hidden="false" customHeight="false" outlineLevel="0" collapsed="false">
      <c r="A4128" s="5" t="n">
        <v>44503</v>
      </c>
      <c r="B4128" s="6" t="n">
        <v>63024.75</v>
      </c>
      <c r="C4128" s="6" t="n">
        <v>62955.98</v>
      </c>
      <c r="D4128" s="7" t="n">
        <f aca="false">(L4128-(설정!$B$5+설정!$B$4*K4128))/설정!$B$6</f>
        <v>1.41821925074442</v>
      </c>
      <c r="E4128" s="8" t="n">
        <f aca="false">H4128*설정!$B$8</f>
        <v>47089.433844282</v>
      </c>
      <c r="F4128" s="8" t="n">
        <f aca="false">H4128*설정!$B$9</f>
        <v>94291.4435701377</v>
      </c>
      <c r="G4128" s="9" t="n">
        <f aca="false">A4128-설정!$B$3</f>
        <v>4687</v>
      </c>
      <c r="H4128" s="8" t="n">
        <f aca="false">10^(설정!$B$5+설정!$B$4*K4128)</f>
        <v>23516.6065532299</v>
      </c>
      <c r="I4128" s="8" t="n">
        <f aca="false">H4128/설정!$B$8</f>
        <v>11744.264872842</v>
      </c>
      <c r="J4128" s="8" t="n">
        <f aca="false">H4128/설정!$B$9</f>
        <v>5865.12161485841</v>
      </c>
      <c r="K4128" s="10" t="n">
        <f aca="false">LOG10(G4128)</f>
        <v>3.67089495352021</v>
      </c>
      <c r="L4128" s="10" t="n">
        <f aca="false">LOG10(C4128)</f>
        <v>4.79903698873544</v>
      </c>
    </row>
    <row r="4129" customFormat="false" ht="15" hidden="false" customHeight="false" outlineLevel="0" collapsed="false">
      <c r="A4129" s="5" t="n">
        <v>44504</v>
      </c>
      <c r="B4129" s="6" t="n">
        <v>62955.98</v>
      </c>
      <c r="C4129" s="6" t="n">
        <v>61393.89</v>
      </c>
      <c r="D4129" s="7" t="n">
        <f aca="false">(L4129-(설정!$B$5+설정!$B$4*K4129))/설정!$B$6</f>
        <v>1.38028977628212</v>
      </c>
      <c r="E4129" s="8" t="n">
        <f aca="false">H4129*설정!$B$8</f>
        <v>47146.4742041517</v>
      </c>
      <c r="F4129" s="8" t="n">
        <f aca="false">H4129*설정!$B$9</f>
        <v>94405.6606552626</v>
      </c>
      <c r="G4129" s="9" t="n">
        <f aca="false">A4129-설정!$B$3</f>
        <v>4688</v>
      </c>
      <c r="H4129" s="8" t="n">
        <f aca="false">10^(설정!$B$5+설정!$B$4*K4129)</f>
        <v>23545.0926825206</v>
      </c>
      <c r="I4129" s="8" t="n">
        <f aca="false">H4129/설정!$B$8</f>
        <v>11758.4909324919</v>
      </c>
      <c r="J4129" s="8" t="n">
        <f aca="false">H4129/설정!$B$9</f>
        <v>5872.22615233698</v>
      </c>
      <c r="K4129" s="10" t="n">
        <f aca="false">LOG10(G4129)</f>
        <v>3.67098760301003</v>
      </c>
      <c r="L4129" s="10" t="n">
        <f aca="false">LOG10(C4129)</f>
        <v>4.78812515173853</v>
      </c>
    </row>
    <row r="4130" customFormat="false" ht="15" hidden="false" customHeight="false" outlineLevel="0" collapsed="false">
      <c r="A4130" s="5" t="n">
        <v>44505</v>
      </c>
      <c r="B4130" s="6" t="n">
        <v>61393.89</v>
      </c>
      <c r="C4130" s="6" t="n">
        <v>61005.84</v>
      </c>
      <c r="D4130" s="7" t="n">
        <f aca="false">(L4130-(설정!$B$5+설정!$B$4*K4130))/설정!$B$6</f>
        <v>1.36941465702394</v>
      </c>
      <c r="E4130" s="8" t="n">
        <f aca="false">H4130*설정!$B$8</f>
        <v>47203.57147001</v>
      </c>
      <c r="F4130" s="8" t="n">
        <f aca="false">H4130*설정!$B$9</f>
        <v>94519.9916884087</v>
      </c>
      <c r="G4130" s="9" t="n">
        <f aca="false">A4130-설정!$B$3</f>
        <v>4689</v>
      </c>
      <c r="H4130" s="8" t="n">
        <f aca="false">10^(설정!$B$5+설정!$B$4*K4130)</f>
        <v>23573.607230835</v>
      </c>
      <c r="I4130" s="8" t="n">
        <f aca="false">H4130/설정!$B$8</f>
        <v>11772.7311846889</v>
      </c>
      <c r="J4130" s="8" t="n">
        <f aca="false">H4130/설정!$B$9</f>
        <v>5879.33777761669</v>
      </c>
      <c r="K4130" s="10" t="n">
        <f aca="false">LOG10(G4130)</f>
        <v>3.67108023273885</v>
      </c>
      <c r="L4130" s="10" t="n">
        <f aca="false">LOG10(C4130)</f>
        <v>4.78537141137754</v>
      </c>
    </row>
    <row r="4131" customFormat="false" ht="15" hidden="false" customHeight="false" outlineLevel="0" collapsed="false">
      <c r="A4131" s="5" t="n">
        <v>44506</v>
      </c>
      <c r="B4131" s="6" t="n">
        <v>61005.84</v>
      </c>
      <c r="C4131" s="6" t="n">
        <v>61455.05</v>
      </c>
      <c r="D4131" s="7" t="n">
        <f aca="false">(L4131-(설정!$B$5+설정!$B$4*K4131))/설정!$B$6</f>
        <v>1.37823789874145</v>
      </c>
      <c r="E4131" s="8" t="n">
        <f aca="false">H4131*설정!$B$8</f>
        <v>47260.7256864742</v>
      </c>
      <c r="F4131" s="8" t="n">
        <f aca="false">H4131*설정!$B$9</f>
        <v>94634.4367589177</v>
      </c>
      <c r="G4131" s="9" t="n">
        <f aca="false">A4131-설정!$B$3</f>
        <v>4690</v>
      </c>
      <c r="H4131" s="8" t="n">
        <f aca="false">10^(설정!$B$5+설정!$B$4*K4131)</f>
        <v>23602.1502204554</v>
      </c>
      <c r="I4131" s="8" t="n">
        <f aca="false">H4131/설정!$B$8</f>
        <v>11786.9856405606</v>
      </c>
      <c r="J4131" s="8" t="n">
        <f aca="false">H4131/설정!$B$9</f>
        <v>5886.4564962548</v>
      </c>
      <c r="K4131" s="10" t="n">
        <f aca="false">LOG10(G4131)</f>
        <v>3.67117284271508</v>
      </c>
      <c r="L4131" s="10" t="n">
        <f aca="false">LOG10(C4131)</f>
        <v>4.78855757635217</v>
      </c>
    </row>
    <row r="4132" customFormat="false" ht="15" hidden="false" customHeight="false" outlineLevel="0" collapsed="false">
      <c r="A4132" s="5" t="n">
        <v>44507</v>
      </c>
      <c r="B4132" s="6" t="n">
        <v>61455.05</v>
      </c>
      <c r="C4132" s="6" t="n">
        <v>63043.83</v>
      </c>
      <c r="D4132" s="7" t="n">
        <f aca="false">(L4132-(설정!$B$5+설정!$B$4*K4132))/설정!$B$6</f>
        <v>1.41325577156374</v>
      </c>
      <c r="E4132" s="8" t="n">
        <f aca="false">H4132*설정!$B$8</f>
        <v>47317.9368981875</v>
      </c>
      <c r="F4132" s="8" t="n">
        <f aca="false">H4132*설정!$B$9</f>
        <v>94748.9959561821</v>
      </c>
      <c r="G4132" s="9" t="n">
        <f aca="false">A4132-설정!$B$3</f>
        <v>4691</v>
      </c>
      <c r="H4132" s="8" t="n">
        <f aca="false">10^(설정!$B$5+설정!$B$4*K4132)</f>
        <v>23630.7216736766</v>
      </c>
      <c r="I4132" s="8" t="n">
        <f aca="false">H4132/설정!$B$8</f>
        <v>11801.2543112411</v>
      </c>
      <c r="J4132" s="8" t="n">
        <f aca="false">H4132/설정!$B$9</f>
        <v>5893.58231381168</v>
      </c>
      <c r="K4132" s="10" t="n">
        <f aca="false">LOG10(G4132)</f>
        <v>3.67126543294716</v>
      </c>
      <c r="L4132" s="10" t="n">
        <f aca="false">LOG10(C4132)</f>
        <v>4.79964258927432</v>
      </c>
    </row>
    <row r="4133" customFormat="false" ht="15" hidden="false" customHeight="false" outlineLevel="0" collapsed="false">
      <c r="A4133" s="5" t="n">
        <v>44508</v>
      </c>
      <c r="B4133" s="6" t="n">
        <v>63043.83</v>
      </c>
      <c r="C4133" s="6" t="n">
        <v>67541.76</v>
      </c>
      <c r="D4133" s="7" t="n">
        <f aca="false">(L4133-(설정!$B$5+설정!$B$4*K4133))/설정!$B$6</f>
        <v>1.51076728417246</v>
      </c>
      <c r="E4133" s="8" t="n">
        <f aca="false">H4133*설정!$B$8</f>
        <v>47375.2051498182</v>
      </c>
      <c r="F4133" s="8" t="n">
        <f aca="false">H4133*설정!$B$9</f>
        <v>94863.6693696458</v>
      </c>
      <c r="G4133" s="9" t="n">
        <f aca="false">A4133-설정!$B$3</f>
        <v>4692</v>
      </c>
      <c r="H4133" s="8" t="n">
        <f aca="false">10^(설정!$B$5+설정!$B$4*K4133)</f>
        <v>23659.3216128061</v>
      </c>
      <c r="I4133" s="8" t="n">
        <f aca="false">H4133/설정!$B$8</f>
        <v>11815.537207871</v>
      </c>
      <c r="J4133" s="8" t="n">
        <f aca="false">H4133/설정!$B$9</f>
        <v>5900.71523585095</v>
      </c>
      <c r="K4133" s="10" t="n">
        <f aca="false">LOG10(G4133)</f>
        <v>3.67135800344349</v>
      </c>
      <c r="L4133" s="10" t="n">
        <f aca="false">LOG10(C4133)</f>
        <v>4.82957237327199</v>
      </c>
    </row>
    <row r="4134" customFormat="false" ht="15" hidden="false" customHeight="false" outlineLevel="0" collapsed="false">
      <c r="A4134" s="5" t="n">
        <v>44509</v>
      </c>
      <c r="B4134" s="6" t="n">
        <v>67541.76</v>
      </c>
      <c r="C4134" s="6" t="n">
        <v>67095.59</v>
      </c>
      <c r="D4134" s="7" t="n">
        <f aca="false">(L4134-(설정!$B$5+설정!$B$4*K4134))/설정!$B$6</f>
        <v>1.49948026257421</v>
      </c>
      <c r="E4134" s="8" t="n">
        <f aca="false">H4134*설정!$B$8</f>
        <v>47432.530486061</v>
      </c>
      <c r="F4134" s="8" t="n">
        <f aca="false">H4134*설정!$B$9</f>
        <v>94978.457088805</v>
      </c>
      <c r="G4134" s="9" t="n">
        <f aca="false">A4134-설정!$B$3</f>
        <v>4693</v>
      </c>
      <c r="H4134" s="8" t="n">
        <f aca="false">10^(설정!$B$5+설정!$B$4*K4134)</f>
        <v>23687.9500601647</v>
      </c>
      <c r="I4134" s="8" t="n">
        <f aca="false">H4134/설정!$B$8</f>
        <v>11829.8343415971</v>
      </c>
      <c r="J4134" s="8" t="n">
        <f aca="false">H4134/설정!$B$9</f>
        <v>5907.85526793944</v>
      </c>
      <c r="K4134" s="10" t="n">
        <f aca="false">LOG10(G4134)</f>
        <v>3.67145055421249</v>
      </c>
      <c r="L4134" s="10" t="n">
        <f aca="false">LOG10(C4134)</f>
        <v>4.82669397618083</v>
      </c>
    </row>
    <row r="4135" customFormat="false" ht="15" hidden="false" customHeight="false" outlineLevel="0" collapsed="false">
      <c r="A4135" s="5" t="n">
        <v>44510</v>
      </c>
      <c r="B4135" s="6" t="n">
        <v>67095.59</v>
      </c>
      <c r="C4135" s="6" t="n">
        <v>64756.08</v>
      </c>
      <c r="D4135" s="7" t="n">
        <f aca="false">(L4135-(설정!$B$5+설정!$B$4*K4135))/설정!$B$6</f>
        <v>1.4466247929662</v>
      </c>
      <c r="E4135" s="8" t="n">
        <f aca="false">H4135*설정!$B$8</f>
        <v>47489.9129516353</v>
      </c>
      <c r="F4135" s="8" t="n">
        <f aca="false">H4135*설정!$B$9</f>
        <v>95093.3592032051</v>
      </c>
      <c r="G4135" s="9" t="n">
        <f aca="false">A4135-설정!$B$3</f>
        <v>4694</v>
      </c>
      <c r="H4135" s="8" t="n">
        <f aca="false">10^(설정!$B$5+설정!$B$4*K4135)</f>
        <v>23716.6070380852</v>
      </c>
      <c r="I4135" s="8" t="n">
        <f aca="false">H4135/설정!$B$8</f>
        <v>11844.1457235727</v>
      </c>
      <c r="J4135" s="8" t="n">
        <f aca="false">H4135/설정!$B$9</f>
        <v>5915.00241564706</v>
      </c>
      <c r="K4135" s="10" t="n">
        <f aca="false">LOG10(G4135)</f>
        <v>3.67154308526257</v>
      </c>
      <c r="L4135" s="10" t="n">
        <f aca="false">LOG10(C4135)</f>
        <v>4.81128055092296</v>
      </c>
    </row>
    <row r="4136" customFormat="false" ht="15" hidden="false" customHeight="false" outlineLevel="0" collapsed="false">
      <c r="A4136" s="5" t="n">
        <v>44511</v>
      </c>
      <c r="B4136" s="6" t="n">
        <v>64756.08</v>
      </c>
      <c r="C4136" s="6" t="n">
        <v>64962.93</v>
      </c>
      <c r="D4136" s="7" t="n">
        <f aca="false">(L4136-(설정!$B$5+설정!$B$4*K4136))/설정!$B$6</f>
        <v>1.44947702245424</v>
      </c>
      <c r="E4136" s="8" t="n">
        <f aca="false">H4136*설정!$B$8</f>
        <v>47547.3525912862</v>
      </c>
      <c r="F4136" s="8" t="n">
        <f aca="false">H4136*설정!$B$9</f>
        <v>95208.3758024435</v>
      </c>
      <c r="G4136" s="9" t="n">
        <f aca="false">A4136-설정!$B$3</f>
        <v>4695</v>
      </c>
      <c r="H4136" s="8" t="n">
        <f aca="false">10^(설정!$B$5+설정!$B$4*K4136)</f>
        <v>23745.2925689135</v>
      </c>
      <c r="I4136" s="8" t="n">
        <f aca="false">H4136/설정!$B$8</f>
        <v>11858.4713649574</v>
      </c>
      <c r="J4136" s="8" t="n">
        <f aca="false">H4136/설정!$B$9</f>
        <v>5922.15668454697</v>
      </c>
      <c r="K4136" s="10" t="n">
        <f aca="false">LOG10(G4136)</f>
        <v>3.67163559660213</v>
      </c>
      <c r="L4136" s="10" t="n">
        <f aca="false">LOG10(C4136)</f>
        <v>4.81266560450491</v>
      </c>
    </row>
    <row r="4137" customFormat="false" ht="15" hidden="false" customHeight="false" outlineLevel="0" collapsed="false">
      <c r="A4137" s="5" t="n">
        <v>44512</v>
      </c>
      <c r="B4137" s="6" t="n">
        <v>64962.93</v>
      </c>
      <c r="C4137" s="6" t="n">
        <v>64078.97</v>
      </c>
      <c r="D4137" s="7" t="n">
        <f aca="false">(L4137-(설정!$B$5+설정!$B$4*K4137))/설정!$B$6</f>
        <v>1.42800475261472</v>
      </c>
      <c r="E4137" s="8" t="n">
        <f aca="false">H4137*설정!$B$8</f>
        <v>47604.8494497841</v>
      </c>
      <c r="F4137" s="8" t="n">
        <f aca="false">H4137*설정!$B$9</f>
        <v>95323.506976168</v>
      </c>
      <c r="G4137" s="9" t="n">
        <f aca="false">A4137-설정!$B$3</f>
        <v>4696</v>
      </c>
      <c r="H4137" s="8" t="n">
        <f aca="false">10^(설정!$B$5+설정!$B$4*K4137)</f>
        <v>23774.0066750082</v>
      </c>
      <c r="I4137" s="8" t="n">
        <f aca="false">H4137/설정!$B$8</f>
        <v>11872.811276917</v>
      </c>
      <c r="J4137" s="8" t="n">
        <f aca="false">H4137/설정!$B$9</f>
        <v>5929.31808021542</v>
      </c>
      <c r="K4137" s="10" t="n">
        <f aca="false">LOG10(G4137)</f>
        <v>3.67172808823956</v>
      </c>
      <c r="L4137" s="10" t="n">
        <f aca="false">LOG10(C4137)</f>
        <v>4.80671552231914</v>
      </c>
    </row>
    <row r="4138" customFormat="false" ht="15" hidden="false" customHeight="false" outlineLevel="0" collapsed="false">
      <c r="A4138" s="5" t="n">
        <v>44513</v>
      </c>
      <c r="B4138" s="6" t="n">
        <v>64078.97</v>
      </c>
      <c r="C4138" s="6" t="n">
        <v>64397.79</v>
      </c>
      <c r="D4138" s="7" t="n">
        <f aca="false">(L4138-(설정!$B$5+설정!$B$4*K4138))/설정!$B$6</f>
        <v>1.43341249263913</v>
      </c>
      <c r="E4138" s="8" t="n">
        <f aca="false">H4138*설정!$B$8</f>
        <v>47662.4035719253</v>
      </c>
      <c r="F4138" s="8" t="n">
        <f aca="false">H4138*설정!$B$9</f>
        <v>95438.7528140784</v>
      </c>
      <c r="G4138" s="9" t="n">
        <f aca="false">A4138-설정!$B$3</f>
        <v>4697</v>
      </c>
      <c r="H4138" s="8" t="n">
        <f aca="false">10^(설정!$B$5+설정!$B$4*K4138)</f>
        <v>23802.7493787406</v>
      </c>
      <c r="I4138" s="8" t="n">
        <f aca="false">H4138/설정!$B$8</f>
        <v>11887.165470624</v>
      </c>
      <c r="J4138" s="8" t="n">
        <f aca="false">H4138/설정!$B$9</f>
        <v>5936.48660823194</v>
      </c>
      <c r="K4138" s="10" t="n">
        <f aca="false">LOG10(G4138)</f>
        <v>3.67182056018325</v>
      </c>
      <c r="L4138" s="10" t="n">
        <f aca="false">LOG10(C4138)</f>
        <v>4.80887096352016</v>
      </c>
    </row>
    <row r="4139" customFormat="false" ht="15" hidden="false" customHeight="false" outlineLevel="0" collapsed="false">
      <c r="A4139" s="5" t="n">
        <v>44514</v>
      </c>
      <c r="B4139" s="6" t="n">
        <v>64397.79</v>
      </c>
      <c r="C4139" s="6" t="n">
        <v>65032.23</v>
      </c>
      <c r="D4139" s="7" t="n">
        <f aca="false">(L4139-(설정!$B$5+설정!$B$4*K4139))/설정!$B$6</f>
        <v>1.44579208397435</v>
      </c>
      <c r="E4139" s="8" t="n">
        <f aca="false">H4139*설정!$B$8</f>
        <v>47720.0150025312</v>
      </c>
      <c r="F4139" s="8" t="n">
        <f aca="false">H4139*설정!$B$9</f>
        <v>95554.1134059245</v>
      </c>
      <c r="G4139" s="9" t="n">
        <f aca="false">A4139-설정!$B$3</f>
        <v>4698</v>
      </c>
      <c r="H4139" s="8" t="n">
        <f aca="false">10^(설정!$B$5+설정!$B$4*K4139)</f>
        <v>23831.5207024946</v>
      </c>
      <c r="I4139" s="8" t="n">
        <f aca="false">H4139/설정!$B$8</f>
        <v>11901.5339572568</v>
      </c>
      <c r="J4139" s="8" t="n">
        <f aca="false">H4139/설정!$B$9</f>
        <v>5943.66227417915</v>
      </c>
      <c r="K4139" s="10" t="n">
        <f aca="false">LOG10(G4139)</f>
        <v>3.67191301244159</v>
      </c>
      <c r="L4139" s="10" t="n">
        <f aca="false">LOG10(C4139)</f>
        <v>4.81312864652043</v>
      </c>
    </row>
    <row r="4140" customFormat="false" ht="15" hidden="false" customHeight="false" outlineLevel="0" collapsed="false">
      <c r="A4140" s="5" t="n">
        <v>44515</v>
      </c>
      <c r="B4140" s="6" t="n">
        <v>65032.23</v>
      </c>
      <c r="C4140" s="6" t="n">
        <v>63753.5</v>
      </c>
      <c r="D4140" s="7" t="n">
        <f aca="false">(L4140-(설정!$B$5+설정!$B$4*K4140))/설정!$B$6</f>
        <v>1.41545160771513</v>
      </c>
      <c r="E4140" s="8" t="n">
        <f aca="false">H4140*설정!$B$8</f>
        <v>47777.6837864493</v>
      </c>
      <c r="F4140" s="8" t="n">
        <f aca="false">H4140*설정!$B$9</f>
        <v>95669.5888415084</v>
      </c>
      <c r="G4140" s="9" t="n">
        <f aca="false">A4140-설정!$B$3</f>
        <v>4699</v>
      </c>
      <c r="H4140" s="8" t="n">
        <f aca="false">10^(설정!$B$5+설정!$B$4*K4140)</f>
        <v>23860.3206686673</v>
      </c>
      <c r="I4140" s="8" t="n">
        <f aca="false">H4140/설정!$B$8</f>
        <v>11915.9167480006</v>
      </c>
      <c r="J4140" s="8" t="n">
        <f aca="false">H4140/설정!$B$9</f>
        <v>5950.84508364293</v>
      </c>
      <c r="K4140" s="10" t="n">
        <f aca="false">LOG10(G4140)</f>
        <v>3.67200544502295</v>
      </c>
      <c r="L4140" s="10" t="n">
        <f aca="false">LOG10(C4140)</f>
        <v>4.8045040320701</v>
      </c>
    </row>
    <row r="4141" customFormat="false" ht="15" hidden="false" customHeight="false" outlineLevel="0" collapsed="false">
      <c r="A4141" s="5" t="n">
        <v>44516</v>
      </c>
      <c r="B4141" s="6" t="n">
        <v>63753.5</v>
      </c>
      <c r="C4141" s="6" t="n">
        <v>60322.5</v>
      </c>
      <c r="D4141" s="7" t="n">
        <f aca="false">(L4141-(설정!$B$5+설정!$B$4*K4141))/설정!$B$6</f>
        <v>1.33404154301742</v>
      </c>
      <c r="E4141" s="8" t="n">
        <f aca="false">H4141*설정!$B$8</f>
        <v>47835.4099685524</v>
      </c>
      <c r="F4141" s="8" t="n">
        <f aca="false">H4141*설정!$B$9</f>
        <v>95785.1792106833</v>
      </c>
      <c r="G4141" s="9" t="n">
        <f aca="false">A4141-설정!$B$3</f>
        <v>4700</v>
      </c>
      <c r="H4141" s="8" t="n">
        <f aca="false">10^(설정!$B$5+설정!$B$4*K4141)</f>
        <v>23889.1492996682</v>
      </c>
      <c r="I4141" s="8" t="n">
        <f aca="false">H4141/설정!$B$8</f>
        <v>11930.313854047</v>
      </c>
      <c r="J4141" s="8" t="n">
        <f aca="false">H4141/설정!$B$9</f>
        <v>5958.03504221231</v>
      </c>
      <c r="K4141" s="10" t="n">
        <f aca="false">LOG10(G4141)</f>
        <v>3.67209785793572</v>
      </c>
      <c r="L4141" s="10" t="n">
        <f aca="false">LOG10(C4141)</f>
        <v>4.78047933209424</v>
      </c>
    </row>
    <row r="4142" customFormat="false" ht="15" hidden="false" customHeight="false" outlineLevel="0" collapsed="false">
      <c r="A4142" s="5" t="n">
        <v>44517</v>
      </c>
      <c r="B4142" s="6" t="n">
        <v>60322.5</v>
      </c>
      <c r="C4142" s="6" t="n">
        <v>60154.31</v>
      </c>
      <c r="D4142" s="7" t="n">
        <f aca="false">(L4142-(설정!$B$5+설정!$B$4*K4142))/설정!$B$6</f>
        <v>1.32828168100521</v>
      </c>
      <c r="E4142" s="8" t="n">
        <f aca="false">H4142*설정!$B$8</f>
        <v>47893.193593738</v>
      </c>
      <c r="F4142" s="8" t="n">
        <f aca="false">H4142*설정!$B$9</f>
        <v>95900.8846033512</v>
      </c>
      <c r="G4142" s="9" t="n">
        <f aca="false">A4142-설정!$B$3</f>
        <v>4701</v>
      </c>
      <c r="H4142" s="8" t="n">
        <f aca="false">10^(설정!$B$5+설정!$B$4*K4142)</f>
        <v>23918.0066179193</v>
      </c>
      <c r="I4142" s="8" t="n">
        <f aca="false">H4142/설정!$B$8</f>
        <v>11944.7252865933</v>
      </c>
      <c r="J4142" s="8" t="n">
        <f aca="false">H4142/설정!$B$9</f>
        <v>5965.23215547941</v>
      </c>
      <c r="K4142" s="10" t="n">
        <f aca="false">LOG10(G4142)</f>
        <v>3.67219025118825</v>
      </c>
      <c r="L4142" s="10" t="n">
        <f aca="false">LOG10(C4142)</f>
        <v>4.77926674958374</v>
      </c>
    </row>
    <row r="4143" customFormat="false" ht="15" hidden="false" customHeight="false" outlineLevel="0" collapsed="false">
      <c r="A4143" s="5" t="n">
        <v>44518</v>
      </c>
      <c r="B4143" s="6" t="n">
        <v>60154.31</v>
      </c>
      <c r="C4143" s="6" t="n">
        <v>56794.16</v>
      </c>
      <c r="D4143" s="7" t="n">
        <f aca="false">(L4143-(설정!$B$5+설정!$B$4*K4143))/설정!$B$6</f>
        <v>1.24376052491826</v>
      </c>
      <c r="E4143" s="8" t="n">
        <f aca="false">H4143*설정!$B$8</f>
        <v>47951.0347069304</v>
      </c>
      <c r="F4143" s="8" t="n">
        <f aca="false">H4143*설정!$B$9</f>
        <v>96016.7051094683</v>
      </c>
      <c r="G4143" s="9" t="n">
        <f aca="false">A4143-설정!$B$3</f>
        <v>4702</v>
      </c>
      <c r="H4143" s="8" t="n">
        <f aca="false">10^(설정!$B$5+설정!$B$4*K4143)</f>
        <v>23946.8926458559</v>
      </c>
      <c r="I4143" s="8" t="n">
        <f aca="false">H4143/설정!$B$8</f>
        <v>11959.151056844</v>
      </c>
      <c r="J4143" s="8" t="n">
        <f aca="false">H4143/설정!$B$9</f>
        <v>5972.43642903967</v>
      </c>
      <c r="K4143" s="10" t="n">
        <f aca="false">LOG10(G4143)</f>
        <v>3.67228262478892</v>
      </c>
      <c r="L4143" s="10" t="n">
        <f aca="false">LOG10(C4143)</f>
        <v>4.7543036806024</v>
      </c>
    </row>
    <row r="4144" customFormat="false" ht="15" hidden="false" customHeight="false" outlineLevel="0" collapsed="false">
      <c r="A4144" s="5" t="n">
        <v>44519</v>
      </c>
      <c r="B4144" s="6" t="n">
        <v>56794.16</v>
      </c>
      <c r="C4144" s="6" t="n">
        <v>58014.07</v>
      </c>
      <c r="D4144" s="7" t="n">
        <f aca="false">(L4144-(설정!$B$5+설정!$B$4*K4144))/설정!$B$6</f>
        <v>1.27263007939564</v>
      </c>
      <c r="E4144" s="8" t="n">
        <f aca="false">H4144*설정!$B$8</f>
        <v>48008.9333530789</v>
      </c>
      <c r="F4144" s="8" t="n">
        <f aca="false">H4144*설정!$B$9</f>
        <v>96132.6408190407</v>
      </c>
      <c r="G4144" s="9" t="n">
        <f aca="false">A4144-설정!$B$3</f>
        <v>4703</v>
      </c>
      <c r="H4144" s="8" t="n">
        <f aca="false">10^(설정!$B$5+설정!$B$4*K4144)</f>
        <v>23975.8074059259</v>
      </c>
      <c r="I4144" s="8" t="n">
        <f aca="false">H4144/설정!$B$8</f>
        <v>11973.5911760095</v>
      </c>
      <c r="J4144" s="8" t="n">
        <f aca="false">H4144/설정!$B$9</f>
        <v>5979.64786849167</v>
      </c>
      <c r="K4144" s="10" t="n">
        <f aca="false">LOG10(G4144)</f>
        <v>3.67237497874608</v>
      </c>
      <c r="L4144" s="10" t="n">
        <f aca="false">LOG10(C4144)</f>
        <v>4.76353333463735</v>
      </c>
    </row>
    <row r="4145" customFormat="false" ht="15" hidden="false" customHeight="false" outlineLevel="0" collapsed="false">
      <c r="A4145" s="5" t="n">
        <v>44520</v>
      </c>
      <c r="B4145" s="6" t="n">
        <v>58014.07</v>
      </c>
      <c r="C4145" s="6" t="n">
        <v>59749.47</v>
      </c>
      <c r="D4145" s="7" t="n">
        <f aca="false">(L4145-(설정!$B$5+설정!$B$4*K4145))/설정!$B$6</f>
        <v>1.31334242630781</v>
      </c>
      <c r="E4145" s="8" t="n">
        <f aca="false">H4145*설정!$B$8</f>
        <v>48066.8895771588</v>
      </c>
      <c r="F4145" s="8" t="n">
        <f aca="false">H4145*설정!$B$9</f>
        <v>96248.6918221264</v>
      </c>
      <c r="G4145" s="9" t="n">
        <f aca="false">A4145-설정!$B$3</f>
        <v>4704</v>
      </c>
      <c r="H4145" s="8" t="n">
        <f aca="false">10^(설정!$B$5+설정!$B$4*K4145)</f>
        <v>24004.75092059</v>
      </c>
      <c r="I4145" s="8" t="n">
        <f aca="false">H4145/설정!$B$8</f>
        <v>11988.0456553068</v>
      </c>
      <c r="J4145" s="8" t="n">
        <f aca="false">H4145/설정!$B$9</f>
        <v>5986.86647943718</v>
      </c>
      <c r="K4145" s="10" t="n">
        <f aca="false">LOG10(G4145)</f>
        <v>3.67246731306808</v>
      </c>
      <c r="L4145" s="10" t="n">
        <f aca="false">LOG10(C4145)</f>
        <v>4.77633405728384</v>
      </c>
    </row>
    <row r="4146" customFormat="false" ht="15" hidden="false" customHeight="false" outlineLevel="0" collapsed="false">
      <c r="A4146" s="5" t="n">
        <v>44521</v>
      </c>
      <c r="B4146" s="6" t="n">
        <v>59749.47</v>
      </c>
      <c r="C4146" s="6" t="n">
        <v>59032.62</v>
      </c>
      <c r="D4146" s="7" t="n">
        <f aca="false">(L4146-(설정!$B$5+설정!$B$4*K4146))/설정!$B$6</f>
        <v>1.29422164172475</v>
      </c>
      <c r="E4146" s="8" t="n">
        <f aca="false">H4146*설정!$B$8</f>
        <v>48124.9034241697</v>
      </c>
      <c r="F4146" s="8" t="n">
        <f aca="false">H4146*설정!$B$9</f>
        <v>96364.8582088322</v>
      </c>
      <c r="G4146" s="9" t="n">
        <f aca="false">A4146-설정!$B$3</f>
        <v>4705</v>
      </c>
      <c r="H4146" s="8" t="n">
        <f aca="false">10^(설정!$B$5+설정!$B$4*K4146)</f>
        <v>24033.7232123212</v>
      </c>
      <c r="I4146" s="8" t="n">
        <f aca="false">H4146/설정!$B$8</f>
        <v>12002.5145059589</v>
      </c>
      <c r="J4146" s="8" t="n">
        <f aca="false">H4146/설정!$B$9</f>
        <v>5994.09226748105</v>
      </c>
      <c r="K4146" s="10" t="n">
        <f aca="false">LOG10(G4146)</f>
        <v>3.67255962776328</v>
      </c>
      <c r="L4146" s="10" t="n">
        <f aca="false">LOG10(C4146)</f>
        <v>4.77109205861154</v>
      </c>
    </row>
    <row r="4147" customFormat="false" ht="15" hidden="false" customHeight="false" outlineLevel="0" collapsed="false">
      <c r="A4147" s="5" t="n">
        <v>44522</v>
      </c>
      <c r="B4147" s="6" t="n">
        <v>59032.62</v>
      </c>
      <c r="C4147" s="6" t="n">
        <v>56383.57</v>
      </c>
      <c r="D4147" s="7" t="n">
        <f aca="false">(L4147-(설정!$B$5+설정!$B$4*K4147))/설정!$B$6</f>
        <v>1.22636122524244</v>
      </c>
      <c r="E4147" s="8" t="n">
        <f aca="false">H4147*설정!$B$8</f>
        <v>48182.9749391387</v>
      </c>
      <c r="F4147" s="8" t="n">
        <f aca="false">H4147*설정!$B$9</f>
        <v>96481.1400693201</v>
      </c>
      <c r="G4147" s="9" t="n">
        <f aca="false">A4147-설정!$B$3</f>
        <v>4706</v>
      </c>
      <c r="H4147" s="8" t="n">
        <f aca="false">10^(설정!$B$5+설정!$B$4*K4147)</f>
        <v>24062.7243036062</v>
      </c>
      <c r="I4147" s="8" t="n">
        <f aca="false">H4147/설정!$B$8</f>
        <v>12016.9977391959</v>
      </c>
      <c r="J4147" s="8" t="n">
        <f aca="false">H4147/설정!$B$9</f>
        <v>6001.32523823153</v>
      </c>
      <c r="K4147" s="10" t="n">
        <f aca="false">LOG10(G4147)</f>
        <v>3.67265192284</v>
      </c>
      <c r="L4147" s="10" t="n">
        <f aca="false">LOG10(C4147)</f>
        <v>4.75115257033331</v>
      </c>
    </row>
    <row r="4148" customFormat="false" ht="15" hidden="false" customHeight="false" outlineLevel="0" collapsed="false">
      <c r="A4148" s="5" t="n">
        <v>44523</v>
      </c>
      <c r="B4148" s="6" t="n">
        <v>56383.57</v>
      </c>
      <c r="C4148" s="6" t="n">
        <v>57642.27</v>
      </c>
      <c r="D4148" s="7" t="n">
        <f aca="false">(L4148-(설정!$B$5+설정!$B$4*K4148))/설정!$B$6</f>
        <v>1.25642228295283</v>
      </c>
      <c r="E4148" s="8" t="n">
        <f aca="false">H4148*설정!$B$8</f>
        <v>48241.1041671168</v>
      </c>
      <c r="F4148" s="8" t="n">
        <f aca="false">H4148*설정!$B$9</f>
        <v>96597.5374937997</v>
      </c>
      <c r="G4148" s="9" t="n">
        <f aca="false">A4148-설정!$B$3</f>
        <v>4707</v>
      </c>
      <c r="H4148" s="8" t="n">
        <f aca="false">10^(설정!$B$5+설정!$B$4*K4148)</f>
        <v>24091.7542169436</v>
      </c>
      <c r="I4148" s="8" t="n">
        <f aca="false">H4148/설정!$B$8</f>
        <v>12031.4953662535</v>
      </c>
      <c r="J4148" s="8" t="n">
        <f aca="false">H4148/설정!$B$9</f>
        <v>6008.56539729985</v>
      </c>
      <c r="K4148" s="10" t="n">
        <f aca="false">LOG10(G4148)</f>
        <v>3.6727441983066</v>
      </c>
      <c r="L4148" s="10" t="n">
        <f aca="false">LOG10(C4148)</f>
        <v>4.7607410753526</v>
      </c>
    </row>
    <row r="4149" customFormat="false" ht="15" hidden="false" customHeight="false" outlineLevel="0" collapsed="false">
      <c r="A4149" s="5" t="n">
        <v>44524</v>
      </c>
      <c r="B4149" s="6" t="n">
        <v>57642.27</v>
      </c>
      <c r="C4149" s="6" t="n">
        <v>57141.83</v>
      </c>
      <c r="D4149" s="7" t="n">
        <f aca="false">(L4149-(설정!$B$5+설정!$B$4*K4149))/설정!$B$6</f>
        <v>1.24212792077444</v>
      </c>
      <c r="E4149" s="8" t="n">
        <f aca="false">H4149*설정!$B$8</f>
        <v>48299.2911531819</v>
      </c>
      <c r="F4149" s="8" t="n">
        <f aca="false">H4149*설정!$B$9</f>
        <v>96714.0505725345</v>
      </c>
      <c r="G4149" s="9" t="n">
        <f aca="false">A4149-설정!$B$3</f>
        <v>4708</v>
      </c>
      <c r="H4149" s="8" t="n">
        <f aca="false">10^(설정!$B$5+설정!$B$4*K4149)</f>
        <v>24120.8129748454</v>
      </c>
      <c r="I4149" s="8" t="n">
        <f aca="false">H4149/설정!$B$8</f>
        <v>12046.0073983744</v>
      </c>
      <c r="J4149" s="8" t="n">
        <f aca="false">H4149/설정!$B$9</f>
        <v>6015.81275030058</v>
      </c>
      <c r="K4149" s="10" t="n">
        <f aca="false">LOG10(G4149)</f>
        <v>3.6728364541714</v>
      </c>
      <c r="L4149" s="10" t="n">
        <f aca="false">LOG10(C4149)</f>
        <v>4.75695414480023</v>
      </c>
    </row>
    <row r="4150" customFormat="false" ht="15" hidden="false" customHeight="false" outlineLevel="0" collapsed="false">
      <c r="A4150" s="5" t="n">
        <v>44525</v>
      </c>
      <c r="B4150" s="6" t="n">
        <v>57141.83</v>
      </c>
      <c r="C4150" s="6" t="n">
        <v>59008.66</v>
      </c>
      <c r="D4150" s="7" t="n">
        <f aca="false">(L4150-(설정!$B$5+설정!$B$4*K4150))/설정!$B$6</f>
        <v>1.28669185474205</v>
      </c>
      <c r="E4150" s="8" t="n">
        <f aca="false">H4150*설정!$B$8</f>
        <v>48357.5359424366</v>
      </c>
      <c r="F4150" s="8" t="n">
        <f aca="false">H4150*설정!$B$9</f>
        <v>96830.6793958374</v>
      </c>
      <c r="G4150" s="9" t="n">
        <f aca="false">A4150-설정!$B$3</f>
        <v>4709</v>
      </c>
      <c r="H4150" s="8" t="n">
        <f aca="false">10^(설정!$B$5+설정!$B$4*K4150)</f>
        <v>24149.9005998359</v>
      </c>
      <c r="I4150" s="8" t="n">
        <f aca="false">H4150/설정!$B$8</f>
        <v>12060.5338468072</v>
      </c>
      <c r="J4150" s="8" t="n">
        <f aca="false">H4150/설정!$B$9</f>
        <v>6023.06730285137</v>
      </c>
      <c r="K4150" s="10" t="n">
        <f aca="false">LOG10(G4150)</f>
        <v>3.67292869044272</v>
      </c>
      <c r="L4150" s="10" t="n">
        <f aca="false">LOG10(C4150)</f>
        <v>4.77091575256116</v>
      </c>
    </row>
    <row r="4151" customFormat="false" ht="15" hidden="false" customHeight="false" outlineLevel="0" collapsed="false">
      <c r="A4151" s="5" t="n">
        <v>44526</v>
      </c>
      <c r="B4151" s="6" t="n">
        <v>59008.66</v>
      </c>
      <c r="C4151" s="6" t="n">
        <v>53800.62</v>
      </c>
      <c r="D4151" s="7" t="n">
        <f aca="false">(L4151-(설정!$B$5+설정!$B$4*K4151))/설정!$B$6</f>
        <v>1.15188194990362</v>
      </c>
      <c r="E4151" s="8" t="n">
        <f aca="false">H4151*설정!$B$8</f>
        <v>48415.83858001</v>
      </c>
      <c r="F4151" s="8" t="n">
        <f aca="false">H4151*설정!$B$9</f>
        <v>96947.4240540747</v>
      </c>
      <c r="G4151" s="9" t="n">
        <f aca="false">A4151-설정!$B$3</f>
        <v>4710</v>
      </c>
      <c r="H4151" s="8" t="n">
        <f aca="false">10^(설정!$B$5+설정!$B$4*K4151)</f>
        <v>24179.0171144527</v>
      </c>
      <c r="I4151" s="8" t="n">
        <f aca="false">H4151/설정!$B$8</f>
        <v>12075.0747228073</v>
      </c>
      <c r="J4151" s="8" t="n">
        <f aca="false">H4151/설정!$B$9</f>
        <v>6030.32906057319</v>
      </c>
      <c r="K4151" s="10" t="n">
        <f aca="false">LOG10(G4151)</f>
        <v>3.6730209071289</v>
      </c>
      <c r="L4151" s="10" t="n">
        <f aca="false">LOG10(C4151)</f>
        <v>4.7307872805182</v>
      </c>
    </row>
    <row r="4152" customFormat="false" ht="15" hidden="false" customHeight="false" outlineLevel="0" collapsed="false">
      <c r="A4152" s="5" t="n">
        <v>44527</v>
      </c>
      <c r="B4152" s="6" t="n">
        <v>53800.62</v>
      </c>
      <c r="C4152" s="6" t="n">
        <v>54635.88</v>
      </c>
      <c r="D4152" s="7" t="n">
        <f aca="false">(L4152-(설정!$B$5+설정!$B$4*K4152))/설정!$B$6</f>
        <v>1.1723346183651</v>
      </c>
      <c r="E4152" s="8" t="n">
        <f aca="false">H4152*설정!$B$8</f>
        <v>48474.1991110554</v>
      </c>
      <c r="F4152" s="8" t="n">
        <f aca="false">H4152*설정!$B$9</f>
        <v>97064.2846376611</v>
      </c>
      <c r="G4152" s="9" t="n">
        <f aca="false">A4152-설정!$B$3</f>
        <v>4711</v>
      </c>
      <c r="H4152" s="8" t="n">
        <f aca="false">10^(설정!$B$5+설정!$B$4*K4152)</f>
        <v>24208.1625412458</v>
      </c>
      <c r="I4152" s="8" t="n">
        <f aca="false">H4152/설정!$B$8</f>
        <v>12089.6300376362</v>
      </c>
      <c r="J4152" s="8" t="n">
        <f aca="false">H4152/설정!$B$9</f>
        <v>6037.59802909001</v>
      </c>
      <c r="K4152" s="10" t="n">
        <f aca="false">LOG10(G4152)</f>
        <v>3.67311310423823</v>
      </c>
      <c r="L4152" s="10" t="n">
        <f aca="false">LOG10(C4152)</f>
        <v>4.73747794249032</v>
      </c>
    </row>
    <row r="4153" customFormat="false" ht="15" hidden="false" customHeight="false" outlineLevel="0" collapsed="false">
      <c r="A4153" s="5" t="n">
        <v>44528</v>
      </c>
      <c r="B4153" s="6" t="n">
        <v>54635.88</v>
      </c>
      <c r="C4153" s="6" t="n">
        <v>57248.57</v>
      </c>
      <c r="D4153" s="7" t="n">
        <f aca="false">(L4153-(설정!$B$5+설정!$B$4*K4153))/설정!$B$6</f>
        <v>1.23787501017028</v>
      </c>
      <c r="E4153" s="8" t="n">
        <f aca="false">H4153*설정!$B$8</f>
        <v>48532.6175807533</v>
      </c>
      <c r="F4153" s="8" t="n">
        <f aca="false">H4153*설정!$B$9</f>
        <v>97181.2612370654</v>
      </c>
      <c r="G4153" s="9" t="n">
        <f aca="false">A4153-설정!$B$3</f>
        <v>4712</v>
      </c>
      <c r="H4153" s="8" t="n">
        <f aca="false">10^(설정!$B$5+설정!$B$4*K4153)</f>
        <v>24237.3369027781</v>
      </c>
      <c r="I4153" s="8" t="n">
        <f aca="false">H4153/설정!$B$8</f>
        <v>12104.199802562</v>
      </c>
      <c r="J4153" s="8" t="n">
        <f aca="false">H4153/설정!$B$9</f>
        <v>6044.87421402919</v>
      </c>
      <c r="K4153" s="10" t="n">
        <f aca="false">LOG10(G4153)</f>
        <v>3.67320528177905</v>
      </c>
      <c r="L4153" s="10" t="n">
        <f aca="false">LOG10(C4153)</f>
        <v>4.75776464299681</v>
      </c>
    </row>
    <row r="4154" customFormat="false" ht="15" hidden="false" customHeight="false" outlineLevel="0" collapsed="false">
      <c r="A4154" s="5" t="n">
        <v>44529</v>
      </c>
      <c r="B4154" s="6" t="n">
        <v>57248.57</v>
      </c>
      <c r="C4154" s="6" t="n">
        <v>57920.71</v>
      </c>
      <c r="D4154" s="7" t="n">
        <f aca="false">(L4154-(설정!$B$5+설정!$B$4*K4154))/설정!$B$6</f>
        <v>1.25295141455644</v>
      </c>
      <c r="E4154" s="8" t="n">
        <f aca="false">H4154*설정!$B$8</f>
        <v>48591.0940343092</v>
      </c>
      <c r="F4154" s="8" t="n">
        <f aca="false">H4154*설정!$B$9</f>
        <v>97298.3539428065</v>
      </c>
      <c r="G4154" s="9" t="n">
        <f aca="false">A4154-설정!$B$3</f>
        <v>4713</v>
      </c>
      <c r="H4154" s="8" t="n">
        <f aca="false">10^(설정!$B$5+설정!$B$4*K4154)</f>
        <v>24266.5402216256</v>
      </c>
      <c r="I4154" s="8" t="n">
        <f aca="false">H4154/설정!$B$8</f>
        <v>12118.784028859</v>
      </c>
      <c r="J4154" s="8" t="n">
        <f aca="false">H4154/설정!$B$9</f>
        <v>6052.1576210212</v>
      </c>
      <c r="K4154" s="10" t="n">
        <f aca="false">LOG10(G4154)</f>
        <v>3.67329743975964</v>
      </c>
      <c r="L4154" s="10" t="n">
        <f aca="false">LOG10(C4154)</f>
        <v>4.76283387686299</v>
      </c>
    </row>
    <row r="4155" customFormat="false" ht="15" hidden="false" customHeight="false" outlineLevel="0" collapsed="false">
      <c r="A4155" s="5" t="n">
        <v>44530</v>
      </c>
      <c r="B4155" s="6" t="n">
        <v>57920.71</v>
      </c>
      <c r="C4155" s="6" t="n">
        <v>57097.01</v>
      </c>
      <c r="D4155" s="7" t="n">
        <f aca="false">(L4155-(설정!$B$5+설정!$B$4*K4155))/설정!$B$6</f>
        <v>1.23058899293895</v>
      </c>
      <c r="E4155" s="8" t="n">
        <f aca="false">H4155*설정!$B$8</f>
        <v>48649.6285169543</v>
      </c>
      <c r="F4155" s="8" t="n">
        <f aca="false">H4155*설정!$B$9</f>
        <v>97415.5628454553</v>
      </c>
      <c r="G4155" s="9" t="n">
        <f aca="false">A4155-설정!$B$3</f>
        <v>4714</v>
      </c>
      <c r="H4155" s="8" t="n">
        <f aca="false">10^(설정!$B$5+설정!$B$4*K4155)</f>
        <v>24295.7725203769</v>
      </c>
      <c r="I4155" s="8" t="n">
        <f aca="false">H4155/설정!$B$8</f>
        <v>12133.3827278082</v>
      </c>
      <c r="J4155" s="8" t="n">
        <f aca="false">H4155/설정!$B$9</f>
        <v>6059.4482556997</v>
      </c>
      <c r="K4155" s="10" t="n">
        <f aca="false">LOG10(G4155)</f>
        <v>3.67338957818831</v>
      </c>
      <c r="L4155" s="10" t="n">
        <f aca="false">LOG10(C4155)</f>
        <v>4.7566133661355</v>
      </c>
    </row>
    <row r="4156" customFormat="false" ht="15" hidden="false" customHeight="false" outlineLevel="0" collapsed="false">
      <c r="A4156" s="5" t="n">
        <v>44531</v>
      </c>
      <c r="B4156" s="6" t="n">
        <v>57097.01</v>
      </c>
      <c r="C4156" s="6" t="n">
        <v>57180.61</v>
      </c>
      <c r="D4156" s="7" t="n">
        <f aca="false">(L4156-(설정!$B$5+설정!$B$4*K4156))/설정!$B$6</f>
        <v>1.23096265654671</v>
      </c>
      <c r="E4156" s="8" t="n">
        <f aca="false">H4156*설정!$B$8</f>
        <v>48708.2210739455</v>
      </c>
      <c r="F4156" s="8" t="n">
        <f aca="false">H4156*설정!$B$9</f>
        <v>97532.8880356334</v>
      </c>
      <c r="G4156" s="9" t="n">
        <f aca="false">A4156-설정!$B$3</f>
        <v>4715</v>
      </c>
      <c r="H4156" s="8" t="n">
        <f aca="false">10^(설정!$B$5+설정!$B$4*K4156)</f>
        <v>24325.0338216332</v>
      </c>
      <c r="I4156" s="8" t="n">
        <f aca="false">H4156/설정!$B$8</f>
        <v>12147.9959106967</v>
      </c>
      <c r="J4156" s="8" t="n">
        <f aca="false">H4156/설정!$B$9</f>
        <v>6066.74612370158</v>
      </c>
      <c r="K4156" s="10" t="n">
        <f aca="false">LOG10(G4156)</f>
        <v>3.67348169707335</v>
      </c>
      <c r="L4156" s="10" t="n">
        <f aca="false">LOG10(C4156)</f>
        <v>4.75724878407935</v>
      </c>
    </row>
    <row r="4157" customFormat="false" ht="15" hidden="false" customHeight="false" outlineLevel="0" collapsed="false">
      <c r="A4157" s="5" t="n">
        <v>44532</v>
      </c>
      <c r="B4157" s="6" t="n">
        <v>57180.61</v>
      </c>
      <c r="C4157" s="6" t="n">
        <v>56582.89</v>
      </c>
      <c r="D4157" s="7" t="n">
        <f aca="false">(L4157-(설정!$B$5+설정!$B$4*K4157))/설정!$B$6</f>
        <v>1.21409544439464</v>
      </c>
      <c r="E4157" s="8" t="n">
        <f aca="false">H4157*설정!$B$8</f>
        <v>48766.8717505648</v>
      </c>
      <c r="F4157" s="8" t="n">
        <f aca="false">H4157*설정!$B$9</f>
        <v>97650.3296040134</v>
      </c>
      <c r="G4157" s="9" t="n">
        <f aca="false">A4157-설정!$B$3</f>
        <v>4716</v>
      </c>
      <c r="H4157" s="8" t="n">
        <f aca="false">10^(설정!$B$5+설정!$B$4*K4157)</f>
        <v>24354.3241480087</v>
      </c>
      <c r="I4157" s="8" t="n">
        <f aca="false">H4157/설정!$B$8</f>
        <v>12162.623588818</v>
      </c>
      <c r="J4157" s="8" t="n">
        <f aca="false">H4157/설정!$B$9</f>
        <v>6074.05123066684</v>
      </c>
      <c r="K4157" s="10" t="n">
        <f aca="false">LOG10(G4157)</f>
        <v>3.67357379642305</v>
      </c>
      <c r="L4157" s="10" t="n">
        <f aca="false">LOG10(C4157)</f>
        <v>4.75268512549989</v>
      </c>
    </row>
    <row r="4158" customFormat="false" ht="15" hidden="false" customHeight="false" outlineLevel="0" collapsed="false">
      <c r="A4158" s="5" t="n">
        <v>44533</v>
      </c>
      <c r="B4158" s="6" t="n">
        <v>56582.89</v>
      </c>
      <c r="C4158" s="6" t="n">
        <v>53671.62</v>
      </c>
      <c r="D4158" s="7" t="n">
        <f aca="false">(L4158-(설정!$B$5+설정!$B$4*K4158))/설정!$B$6</f>
        <v>1.13628734599444</v>
      </c>
      <c r="E4158" s="8" t="n">
        <f aca="false">H4158*설정!$B$8</f>
        <v>48825.5805921212</v>
      </c>
      <c r="F4158" s="8" t="n">
        <f aca="false">H4158*설정!$B$9</f>
        <v>97767.8876413215</v>
      </c>
      <c r="G4158" s="9" t="n">
        <f aca="false">A4158-설정!$B$3</f>
        <v>4717</v>
      </c>
      <c r="H4158" s="8" t="n">
        <f aca="false">10^(설정!$B$5+설정!$B$4*K4158)</f>
        <v>24383.6435221308</v>
      </c>
      <c r="I4158" s="8" t="n">
        <f aca="false">H4158/설정!$B$8</f>
        <v>12177.2657734723</v>
      </c>
      <c r="J4158" s="8" t="n">
        <f aca="false">H4158/설정!$B$9</f>
        <v>6081.36358223883</v>
      </c>
      <c r="K4158" s="10" t="n">
        <f aca="false">LOG10(G4158)</f>
        <v>3.6736658762457</v>
      </c>
      <c r="L4158" s="10" t="n">
        <f aca="false">LOG10(C4158)</f>
        <v>4.72974470403387</v>
      </c>
    </row>
    <row r="4159" customFormat="false" ht="15" hidden="false" customHeight="false" outlineLevel="0" collapsed="false">
      <c r="A4159" s="5" t="n">
        <v>44534</v>
      </c>
      <c r="B4159" s="6" t="n">
        <v>53671.62</v>
      </c>
      <c r="C4159" s="6" t="n">
        <v>49159.74</v>
      </c>
      <c r="D4159" s="7" t="n">
        <f aca="false">(L4159-(설정!$B$5+설정!$B$4*K4159))/설정!$B$6</f>
        <v>1.00809074090959</v>
      </c>
      <c r="E4159" s="8" t="n">
        <f aca="false">H4159*설정!$B$8</f>
        <v>48884.3476439481</v>
      </c>
      <c r="F4159" s="8" t="n">
        <f aca="false">H4159*설정!$B$9</f>
        <v>97885.562238333</v>
      </c>
      <c r="G4159" s="9" t="n">
        <f aca="false">A4159-설정!$B$3</f>
        <v>4718</v>
      </c>
      <c r="H4159" s="8" t="n">
        <f aca="false">10^(설정!$B$5+설정!$B$4*K4159)</f>
        <v>24412.9919666391</v>
      </c>
      <c r="I4159" s="8" t="n">
        <f aca="false">H4159/설정!$B$8</f>
        <v>12191.922475966</v>
      </c>
      <c r="J4159" s="8" t="n">
        <f aca="false">H4159/설정!$B$9</f>
        <v>6088.68318406398</v>
      </c>
      <c r="K4159" s="10" t="n">
        <f aca="false">LOG10(G4159)</f>
        <v>3.67375793654958</v>
      </c>
      <c r="L4159" s="10" t="n">
        <f aca="false">LOG10(C4159)</f>
        <v>4.69160957728879</v>
      </c>
    </row>
    <row r="4160" customFormat="false" ht="15" hidden="false" customHeight="false" outlineLevel="0" collapsed="false">
      <c r="A4160" s="5" t="n">
        <v>44535</v>
      </c>
      <c r="B4160" s="6" t="n">
        <v>49159.74</v>
      </c>
      <c r="C4160" s="6" t="n">
        <v>49327.09</v>
      </c>
      <c r="D4160" s="7" t="n">
        <f aca="false">(L4160-(설정!$B$5+설정!$B$4*K4160))/설정!$B$6</f>
        <v>1.01125315159336</v>
      </c>
      <c r="E4160" s="8" t="n">
        <f aca="false">H4160*설정!$B$8</f>
        <v>48943.1729514059</v>
      </c>
      <c r="F4160" s="8" t="n">
        <f aca="false">H4160*설정!$B$9</f>
        <v>98003.3534858769</v>
      </c>
      <c r="G4160" s="9" t="n">
        <f aca="false">A4160-설정!$B$3</f>
        <v>4719</v>
      </c>
      <c r="H4160" s="8" t="n">
        <f aca="false">10^(설정!$B$5+설정!$B$4*K4160)</f>
        <v>24442.3695041868</v>
      </c>
      <c r="I4160" s="8" t="n">
        <f aca="false">H4160/설정!$B$8</f>
        <v>12206.593707612</v>
      </c>
      <c r="J4160" s="8" t="n">
        <f aca="false">H4160/설정!$B$9</f>
        <v>6096.01004179203</v>
      </c>
      <c r="K4160" s="10" t="n">
        <f aca="false">LOG10(G4160)</f>
        <v>3.67384997734295</v>
      </c>
      <c r="L4160" s="10" t="n">
        <f aca="false">LOG10(C4160)</f>
        <v>4.69308549546985</v>
      </c>
    </row>
    <row r="4161" customFormat="false" ht="15" hidden="false" customHeight="false" outlineLevel="0" collapsed="false">
      <c r="A4161" s="5" t="n">
        <v>44536</v>
      </c>
      <c r="B4161" s="6" t="n">
        <v>49327.09</v>
      </c>
      <c r="C4161" s="6" t="n">
        <v>50535.43</v>
      </c>
      <c r="D4161" s="7" t="n">
        <f aca="false">(L4161-(설정!$B$5+설정!$B$4*K4161))/설정!$B$6</f>
        <v>1.04437642419569</v>
      </c>
      <c r="E4161" s="8" t="n">
        <f aca="false">H4161*설정!$B$8</f>
        <v>49002.056559879</v>
      </c>
      <c r="F4161" s="8" t="n">
        <f aca="false">H4161*설정!$B$9</f>
        <v>98121.2614748305</v>
      </c>
      <c r="G4161" s="9" t="n">
        <f aca="false">A4161-설정!$B$3</f>
        <v>4720</v>
      </c>
      <c r="H4161" s="8" t="n">
        <f aca="false">10^(설정!$B$5+설정!$B$4*K4161)</f>
        <v>24471.7761574389</v>
      </c>
      <c r="I4161" s="8" t="n">
        <f aca="false">H4161/설정!$B$8</f>
        <v>12221.2794797295</v>
      </c>
      <c r="J4161" s="8" t="n">
        <f aca="false">H4161/설정!$B$9</f>
        <v>6103.34416107574</v>
      </c>
      <c r="K4161" s="10" t="n">
        <f aca="false">LOG10(G4161)</f>
        <v>3.67394199863409</v>
      </c>
      <c r="L4161" s="10" t="n">
        <f aca="false">LOG10(C4161)</f>
        <v>4.70359596541293</v>
      </c>
    </row>
    <row r="4162" customFormat="false" ht="15" hidden="false" customHeight="false" outlineLevel="0" collapsed="false">
      <c r="A4162" s="5" t="n">
        <v>44537</v>
      </c>
      <c r="B4162" s="6" t="n">
        <v>50535.43</v>
      </c>
      <c r="C4162" s="6" t="n">
        <v>50574.47</v>
      </c>
      <c r="D4162" s="7" t="n">
        <f aca="false">(L4162-(설정!$B$5+설정!$B$4*K4162))/설정!$B$6</f>
        <v>1.04375728439888</v>
      </c>
      <c r="E4162" s="8" t="n">
        <f aca="false">H4162*설정!$B$8</f>
        <v>49060.9985147794</v>
      </c>
      <c r="F4162" s="8" t="n">
        <f aca="false">H4162*설정!$B$9</f>
        <v>98239.2862961265</v>
      </c>
      <c r="G4162" s="9" t="n">
        <f aca="false">A4162-설정!$B$3</f>
        <v>4721</v>
      </c>
      <c r="H4162" s="8" t="n">
        <f aca="false">10^(설정!$B$5+설정!$B$4*K4162)</f>
        <v>24501.2119490743</v>
      </c>
      <c r="I4162" s="8" t="n">
        <f aca="false">H4162/설정!$B$8</f>
        <v>12235.9798036442</v>
      </c>
      <c r="J4162" s="8" t="n">
        <f aca="false">H4162/설정!$B$9</f>
        <v>6110.68554757131</v>
      </c>
      <c r="K4162" s="10" t="n">
        <f aca="false">LOG10(G4162)</f>
        <v>3.67403400043126</v>
      </c>
      <c r="L4162" s="10" t="n">
        <f aca="false">LOG10(C4162)</f>
        <v>4.70393134023609</v>
      </c>
    </row>
    <row r="4163" customFormat="false" ht="15" hidden="false" customHeight="false" outlineLevel="0" collapsed="false">
      <c r="A4163" s="5" t="n">
        <v>44538</v>
      </c>
      <c r="B4163" s="6" t="n">
        <v>50574.47</v>
      </c>
      <c r="C4163" s="6" t="n">
        <v>50500.65</v>
      </c>
      <c r="D4163" s="7" t="n">
        <f aca="false">(L4163-(설정!$B$5+설정!$B$4*K4163))/설정!$B$6</f>
        <v>1.03992262385425</v>
      </c>
      <c r="E4163" s="8" t="n">
        <f aca="false">H4163*설정!$B$8</f>
        <v>49119.9988615433</v>
      </c>
      <c r="F4163" s="8" t="n">
        <f aca="false">H4163*설정!$B$9</f>
        <v>98357.4280407461</v>
      </c>
      <c r="G4163" s="9" t="n">
        <f aca="false">A4163-설정!$B$3</f>
        <v>4722</v>
      </c>
      <c r="H4163" s="8" t="n">
        <f aca="false">10^(설정!$B$5+설정!$B$4*K4163)</f>
        <v>24530.676901784</v>
      </c>
      <c r="I4163" s="8" t="n">
        <f aca="false">H4163/설정!$B$8</f>
        <v>12250.6946906882</v>
      </c>
      <c r="J4163" s="8" t="n">
        <f aca="false">H4163/설정!$B$9</f>
        <v>6118.03420693794</v>
      </c>
      <c r="K4163" s="10" t="n">
        <f aca="false">LOG10(G4163)</f>
        <v>3.67412598274271</v>
      </c>
      <c r="L4163" s="10" t="n">
        <f aca="false">LOG10(C4163)</f>
        <v>4.70329696801166</v>
      </c>
    </row>
    <row r="4164" customFormat="false" ht="15" hidden="false" customHeight="false" outlineLevel="0" collapsed="false">
      <c r="A4164" s="5" t="n">
        <v>44539</v>
      </c>
      <c r="B4164" s="6" t="n">
        <v>50500.65</v>
      </c>
      <c r="C4164" s="6" t="n">
        <v>47937.82</v>
      </c>
      <c r="D4164" s="7" t="n">
        <f aca="false">(L4164-(설정!$B$5+설정!$B$4*K4164))/설정!$B$6</f>
        <v>0.963183664707993</v>
      </c>
      <c r="E4164" s="8" t="n">
        <f aca="false">H4164*설정!$B$8</f>
        <v>49179.0576456341</v>
      </c>
      <c r="F4164" s="8" t="n">
        <f aca="false">H4164*설정!$B$9</f>
        <v>98475.6867997245</v>
      </c>
      <c r="G4164" s="9" t="n">
        <f aca="false">A4164-설정!$B$3</f>
        <v>4723</v>
      </c>
      <c r="H4164" s="8" t="n">
        <f aca="false">10^(설정!$B$5+설정!$B$4*K4164)</f>
        <v>24560.1710382727</v>
      </c>
      <c r="I4164" s="8" t="n">
        <f aca="false">H4164/설정!$B$8</f>
        <v>12265.4241522002</v>
      </c>
      <c r="J4164" s="8" t="n">
        <f aca="false">H4164/설정!$B$9</f>
        <v>6125.39014483823</v>
      </c>
      <c r="K4164" s="10" t="n">
        <f aca="false">LOG10(G4164)</f>
        <v>3.6742179455767</v>
      </c>
      <c r="L4164" s="10" t="n">
        <f aca="false">LOG10(C4164)</f>
        <v>4.68067828035476</v>
      </c>
    </row>
    <row r="4165" customFormat="false" ht="15" hidden="false" customHeight="false" outlineLevel="0" collapsed="false">
      <c r="A4165" s="5" t="n">
        <v>44540</v>
      </c>
      <c r="B4165" s="6" t="n">
        <v>47937.82</v>
      </c>
      <c r="C4165" s="6" t="n">
        <v>47437.23</v>
      </c>
      <c r="D4165" s="7" t="n">
        <f aca="false">(L4165-(설정!$B$5+설정!$B$4*K4165))/설정!$B$6</f>
        <v>0.946334972739582</v>
      </c>
      <c r="E4165" s="8" t="n">
        <f aca="false">H4165*설정!$B$8</f>
        <v>49238.1749125392</v>
      </c>
      <c r="F4165" s="8" t="n">
        <f aca="false">H4165*설정!$B$9</f>
        <v>98594.0626641452</v>
      </c>
      <c r="G4165" s="9" t="n">
        <f aca="false">A4165-설정!$B$3</f>
        <v>4724</v>
      </c>
      <c r="H4165" s="8" t="n">
        <f aca="false">10^(설정!$B$5+설정!$B$4*K4165)</f>
        <v>24589.6943812567</v>
      </c>
      <c r="I4165" s="8" t="n">
        <f aca="false">H4165/설정!$B$8</f>
        <v>12280.1681995249</v>
      </c>
      <c r="J4165" s="8" t="n">
        <f aca="false">H4165/설정!$B$9</f>
        <v>6132.75336693775</v>
      </c>
      <c r="K4165" s="10" t="n">
        <f aca="false">LOG10(G4165)</f>
        <v>3.67430988894148</v>
      </c>
      <c r="L4165" s="10" t="n">
        <f aca="false">LOG10(C4165)</f>
        <v>4.67611932135879</v>
      </c>
    </row>
    <row r="4166" customFormat="false" ht="15" hidden="false" customHeight="false" outlineLevel="0" collapsed="false">
      <c r="A4166" s="5" t="n">
        <v>44541</v>
      </c>
      <c r="B4166" s="6" t="n">
        <v>47437.23</v>
      </c>
      <c r="C4166" s="6" t="n">
        <v>49321.77</v>
      </c>
      <c r="D4166" s="7" t="n">
        <f aca="false">(L4166-(설정!$B$5+설정!$B$4*K4166))/설정!$B$6</f>
        <v>1.00071322841105</v>
      </c>
      <c r="E4166" s="8" t="n">
        <f aca="false">H4166*설정!$B$8</f>
        <v>49297.3507077733</v>
      </c>
      <c r="F4166" s="8" t="n">
        <f aca="false">H4166*설정!$B$9</f>
        <v>98712.5557251466</v>
      </c>
      <c r="G4166" s="9" t="n">
        <f aca="false">A4166-설정!$B$3</f>
        <v>4725</v>
      </c>
      <c r="H4166" s="8" t="n">
        <f aca="false">10^(설정!$B$5+설정!$B$4*K4166)</f>
        <v>24619.2469534664</v>
      </c>
      <c r="I4166" s="8" t="n">
        <f aca="false">H4166/설정!$B$8</f>
        <v>12294.9268440138</v>
      </c>
      <c r="J4166" s="8" t="n">
        <f aca="false">H4166/설정!$B$9</f>
        <v>6140.1238789055</v>
      </c>
      <c r="K4166" s="10" t="n">
        <f aca="false">LOG10(G4166)</f>
        <v>3.67440181284528</v>
      </c>
      <c r="L4166" s="10" t="n">
        <f aca="false">LOG10(C4166)</f>
        <v>4.69303865363821</v>
      </c>
    </row>
    <row r="4167" customFormat="false" ht="15" hidden="false" customHeight="false" outlineLevel="0" collapsed="false">
      <c r="A4167" s="5" t="n">
        <v>44542</v>
      </c>
      <c r="B4167" s="6" t="n">
        <v>49321.77</v>
      </c>
      <c r="C4167" s="6" t="n">
        <v>50136.57</v>
      </c>
      <c r="D4167" s="7" t="n">
        <f aca="false">(L4167-(설정!$B$5+설정!$B$4*K4167))/설정!$B$6</f>
        <v>1.02258180131047</v>
      </c>
      <c r="E4167" s="8" t="n">
        <f aca="false">H4167*설정!$B$8</f>
        <v>49356.5850768767</v>
      </c>
      <c r="F4167" s="8" t="n">
        <f aca="false">H4167*설정!$B$9</f>
        <v>98831.1660739181</v>
      </c>
      <c r="G4167" s="9" t="n">
        <f aca="false">A4167-설정!$B$3</f>
        <v>4726</v>
      </c>
      <c r="H4167" s="8" t="n">
        <f aca="false">10^(설정!$B$5+설정!$B$4*K4167)</f>
        <v>24648.8287776446</v>
      </c>
      <c r="I4167" s="8" t="n">
        <f aca="false">H4167/설정!$B$8</f>
        <v>12309.7000970248</v>
      </c>
      <c r="J4167" s="8" t="n">
        <f aca="false">H4167/설정!$B$9</f>
        <v>6147.50168641365</v>
      </c>
      <c r="K4167" s="10" t="n">
        <f aca="false">LOG10(G4167)</f>
        <v>3.67449371729635</v>
      </c>
      <c r="L4167" s="10" t="n">
        <f aca="false">LOG10(C4167)</f>
        <v>4.70015461919087</v>
      </c>
    </row>
    <row r="4168" customFormat="false" ht="15" hidden="false" customHeight="false" outlineLevel="0" collapsed="false">
      <c r="A4168" s="5" t="n">
        <v>44543</v>
      </c>
      <c r="B4168" s="6" t="n">
        <v>50136.57</v>
      </c>
      <c r="C4168" s="6" t="n">
        <v>46785.33</v>
      </c>
      <c r="D4168" s="7" t="n">
        <f aca="false">(L4168-(설정!$B$5+설정!$B$4*K4168))/설정!$B$6</f>
        <v>0.921217334159168</v>
      </c>
      <c r="E4168" s="8" t="n">
        <f aca="false">H4168*설정!$B$8</f>
        <v>49415.878065414</v>
      </c>
      <c r="F4168" s="8" t="n">
        <f aca="false">H4168*설정!$B$9</f>
        <v>98949.893801698</v>
      </c>
      <c r="G4168" s="9" t="n">
        <f aca="false">A4168-설정!$B$3</f>
        <v>4727</v>
      </c>
      <c r="H4168" s="8" t="n">
        <f aca="false">10^(설정!$B$5+설정!$B$4*K4168)</f>
        <v>24678.4398765465</v>
      </c>
      <c r="I4168" s="8" t="n">
        <f aca="false">H4168/설정!$B$8</f>
        <v>12324.4879699218</v>
      </c>
      <c r="J4168" s="8" t="n">
        <f aca="false">H4168/설정!$B$9</f>
        <v>6154.8867951374</v>
      </c>
      <c r="K4168" s="10" t="n">
        <f aca="false">LOG10(G4168)</f>
        <v>3.67458560230291</v>
      </c>
      <c r="L4168" s="10" t="n">
        <f aca="false">LOG10(C4168)</f>
        <v>4.67010969711674</v>
      </c>
    </row>
    <row r="4169" customFormat="false" ht="15" hidden="false" customHeight="false" outlineLevel="0" collapsed="false">
      <c r="A4169" s="5" t="n">
        <v>44544</v>
      </c>
      <c r="B4169" s="6" t="n">
        <v>46785.33</v>
      </c>
      <c r="C4169" s="6" t="n">
        <v>48292.68</v>
      </c>
      <c r="D4169" s="7" t="n">
        <f aca="false">(L4169-(설정!$B$5+설정!$B$4*K4169))/설정!$B$6</f>
        <v>0.96515817144205</v>
      </c>
      <c r="E4169" s="8" t="n">
        <f aca="false">H4169*설정!$B$8</f>
        <v>49475.2297189775</v>
      </c>
      <c r="F4169" s="8" t="n">
        <f aca="false">H4169*설정!$B$9</f>
        <v>99068.7389997796</v>
      </c>
      <c r="G4169" s="9" t="n">
        <f aca="false">A4169-설정!$B$3</f>
        <v>4728</v>
      </c>
      <c r="H4169" s="8" t="n">
        <f aca="false">10^(설정!$B$5+설정!$B$4*K4169)</f>
        <v>24708.0802729409</v>
      </c>
      <c r="I4169" s="8" t="n">
        <f aca="false">H4169/설정!$B$8</f>
        <v>12339.2904740759</v>
      </c>
      <c r="J4169" s="8" t="n">
        <f aca="false">H4169/설정!$B$9</f>
        <v>6162.27921075539</v>
      </c>
      <c r="K4169" s="10" t="n">
        <f aca="false">LOG10(G4169)</f>
        <v>3.6746774678732</v>
      </c>
      <c r="L4169" s="10" t="n">
        <f aca="false">LOG10(C4169)</f>
        <v>4.68388130722092</v>
      </c>
    </row>
    <row r="4170" customFormat="false" ht="15" hidden="false" customHeight="false" outlineLevel="0" collapsed="false">
      <c r="A4170" s="5" t="n">
        <v>44545</v>
      </c>
      <c r="B4170" s="6" t="n">
        <v>48292.68</v>
      </c>
      <c r="C4170" s="6" t="n">
        <v>48830.62</v>
      </c>
      <c r="D4170" s="7" t="n">
        <f aca="false">(L4170-(설정!$B$5+설정!$B$4*K4170))/설정!$B$6</f>
        <v>0.97938385789145</v>
      </c>
      <c r="E4170" s="8" t="n">
        <f aca="false">H4170*설정!$B$8</f>
        <v>49534.6400831844</v>
      </c>
      <c r="F4170" s="8" t="n">
        <f aca="false">H4170*설정!$B$9</f>
        <v>99187.7017595066</v>
      </c>
      <c r="G4170" s="9" t="n">
        <f aca="false">A4170-설정!$B$3</f>
        <v>4729</v>
      </c>
      <c r="H4170" s="8" t="n">
        <f aca="false">10^(설정!$B$5+설정!$B$4*K4170)</f>
        <v>24737.7499896094</v>
      </c>
      <c r="I4170" s="8" t="n">
        <f aca="false">H4170/설정!$B$8</f>
        <v>12354.1076208639</v>
      </c>
      <c r="J4170" s="8" t="n">
        <f aca="false">H4170/설정!$B$9</f>
        <v>6169.67893894938</v>
      </c>
      <c r="K4170" s="10" t="n">
        <f aca="false">LOG10(G4170)</f>
        <v>3.67476931401543</v>
      </c>
      <c r="L4170" s="10" t="n">
        <f aca="false">LOG10(C4170)</f>
        <v>4.68869223853498</v>
      </c>
    </row>
    <row r="4171" customFormat="false" ht="15" hidden="false" customHeight="false" outlineLevel="0" collapsed="false">
      <c r="A4171" s="5" t="n">
        <v>44546</v>
      </c>
      <c r="B4171" s="6" t="n">
        <v>48830.62</v>
      </c>
      <c r="C4171" s="6" t="n">
        <v>47663.47</v>
      </c>
      <c r="D4171" s="7" t="n">
        <f aca="false">(L4171-(설정!$B$5+설정!$B$4*K4171))/설정!$B$6</f>
        <v>0.942813778798762</v>
      </c>
      <c r="E4171" s="8" t="n">
        <f aca="false">H4171*설정!$B$8</f>
        <v>49594.109203678</v>
      </c>
      <c r="F4171" s="8" t="n">
        <f aca="false">H4171*설정!$B$9</f>
        <v>99306.7821722746</v>
      </c>
      <c r="G4171" s="9" t="n">
        <f aca="false">A4171-설정!$B$3</f>
        <v>4730</v>
      </c>
      <c r="H4171" s="8" t="n">
        <f aca="false">10^(설정!$B$5+설정!$B$4*K4171)</f>
        <v>24767.4490493462</v>
      </c>
      <c r="I4171" s="8" t="n">
        <f aca="false">H4171/설정!$B$8</f>
        <v>12368.9394216696</v>
      </c>
      <c r="J4171" s="8" t="n">
        <f aca="false">H4171/설정!$B$9</f>
        <v>6177.08598540436</v>
      </c>
      <c r="K4171" s="10" t="n">
        <f aca="false">LOG10(G4171)</f>
        <v>3.67486114073781</v>
      </c>
      <c r="L4171" s="10" t="n">
        <f aca="false">LOG10(C4171)</f>
        <v>4.67818565670524</v>
      </c>
    </row>
    <row r="4172" customFormat="false" ht="15" hidden="false" customHeight="false" outlineLevel="0" collapsed="false">
      <c r="A4172" s="5" t="n">
        <v>44547</v>
      </c>
      <c r="B4172" s="6" t="n">
        <v>47663.47</v>
      </c>
      <c r="C4172" s="6" t="n">
        <v>46334.48</v>
      </c>
      <c r="D4172" s="7" t="n">
        <f aca="false">(L4172-(설정!$B$5+설정!$B$4*K4172))/설정!$B$6</f>
        <v>0.900358512232548</v>
      </c>
      <c r="E4172" s="8" t="n">
        <f aca="false">H4172*설정!$B$8</f>
        <v>49653.6371261263</v>
      </c>
      <c r="F4172" s="8" t="n">
        <f aca="false">H4172*설정!$B$9</f>
        <v>99425.9803295288</v>
      </c>
      <c r="G4172" s="9" t="n">
        <f aca="false">A4172-설정!$B$3</f>
        <v>4731</v>
      </c>
      <c r="H4172" s="8" t="n">
        <f aca="false">10^(설정!$B$5+설정!$B$4*K4172)</f>
        <v>24797.1774749582</v>
      </c>
      <c r="I4172" s="8" t="n">
        <f aca="false">H4172/설정!$B$8</f>
        <v>12383.7858878827</v>
      </c>
      <c r="J4172" s="8" t="n">
        <f aca="false">H4172/설정!$B$9</f>
        <v>6184.50035580843</v>
      </c>
      <c r="K4172" s="10" t="n">
        <f aca="false">LOG10(G4172)</f>
        <v>3.67495294804857</v>
      </c>
      <c r="L4172" s="10" t="n">
        <f aca="false">LOG10(C4172)</f>
        <v>4.66590429340876</v>
      </c>
    </row>
    <row r="4173" customFormat="false" ht="15" hidden="false" customHeight="false" outlineLevel="0" collapsed="false">
      <c r="A4173" s="5" t="n">
        <v>44548</v>
      </c>
      <c r="B4173" s="6" t="n">
        <v>46334.48</v>
      </c>
      <c r="C4173" s="6" t="n">
        <v>46904.87</v>
      </c>
      <c r="D4173" s="7" t="n">
        <f aca="false">(L4173-(설정!$B$5+설정!$B$4*K4173))/설정!$B$6</f>
        <v>0.916252394131838</v>
      </c>
      <c r="E4173" s="8" t="n">
        <f aca="false">H4173*설정!$B$8</f>
        <v>49713.2238962252</v>
      </c>
      <c r="F4173" s="8" t="n">
        <f aca="false">H4173*설정!$B$9</f>
        <v>99545.2963227703</v>
      </c>
      <c r="G4173" s="9" t="n">
        <f aca="false">A4173-설정!$B$3</f>
        <v>4732</v>
      </c>
      <c r="H4173" s="8" t="n">
        <f aca="false">10^(설정!$B$5+설정!$B$4*K4173)</f>
        <v>24826.9352892659</v>
      </c>
      <c r="I4173" s="8" t="n">
        <f aca="false">H4173/설정!$B$8</f>
        <v>12398.6470308999</v>
      </c>
      <c r="J4173" s="8" t="n">
        <f aca="false">H4173/설정!$B$9</f>
        <v>6191.92205585313</v>
      </c>
      <c r="K4173" s="10" t="n">
        <f aca="false">LOG10(G4173)</f>
        <v>3.67504473595589</v>
      </c>
      <c r="L4173" s="10" t="n">
        <f aca="false">LOG10(C4173)</f>
        <v>4.67121793662393</v>
      </c>
    </row>
    <row r="4174" customFormat="false" ht="15" hidden="false" customHeight="false" outlineLevel="0" collapsed="false">
      <c r="A4174" s="5" t="n">
        <v>44549</v>
      </c>
      <c r="B4174" s="6" t="n">
        <v>46904.87</v>
      </c>
      <c r="C4174" s="6" t="n">
        <v>46876.43</v>
      </c>
      <c r="D4174" s="7" t="n">
        <f aca="false">(L4174-(설정!$B$5+설정!$B$4*K4174))/설정!$B$6</f>
        <v>0.913651955785732</v>
      </c>
      <c r="E4174" s="8" t="n">
        <f aca="false">H4174*설정!$B$8</f>
        <v>49772.8695596952</v>
      </c>
      <c r="F4174" s="8" t="n">
        <f aca="false">H4174*설정!$B$9</f>
        <v>99664.7302435493</v>
      </c>
      <c r="G4174" s="9" t="n">
        <f aca="false">A4174-설정!$B$3</f>
        <v>4733</v>
      </c>
      <c r="H4174" s="8" t="n">
        <f aca="false">10^(설정!$B$5+설정!$B$4*K4174)</f>
        <v>24856.7225151023</v>
      </c>
      <c r="I4174" s="8" t="n">
        <f aca="false">H4174/설정!$B$8</f>
        <v>12413.5228621241</v>
      </c>
      <c r="J4174" s="8" t="n">
        <f aca="false">H4174/설정!$B$9</f>
        <v>6199.35109123306</v>
      </c>
      <c r="K4174" s="10" t="n">
        <f aca="false">LOG10(G4174)</f>
        <v>3.67513650446799</v>
      </c>
      <c r="L4174" s="10" t="n">
        <f aca="false">LOG10(C4174)</f>
        <v>4.67095452941068</v>
      </c>
    </row>
    <row r="4175" customFormat="false" ht="15" hidden="false" customHeight="false" outlineLevel="0" collapsed="false">
      <c r="A4175" s="5" t="n">
        <v>44550</v>
      </c>
      <c r="B4175" s="6" t="n">
        <v>46876.43</v>
      </c>
      <c r="C4175" s="6" t="n">
        <v>46954.76</v>
      </c>
      <c r="D4175" s="7" t="n">
        <f aca="false">(L4175-(설정!$B$5+설정!$B$4*K4175))/설정!$B$6</f>
        <v>0.914329968036165</v>
      </c>
      <c r="E4175" s="8" t="n">
        <f aca="false">H4175*설정!$B$8</f>
        <v>49832.5741622816</v>
      </c>
      <c r="F4175" s="8" t="n">
        <f aca="false">H4175*설정!$B$9</f>
        <v>99784.2821834658</v>
      </c>
      <c r="G4175" s="9" t="n">
        <f aca="false">A4175-설정!$B$3</f>
        <v>4734</v>
      </c>
      <c r="H4175" s="8" t="n">
        <f aca="false">10^(설정!$B$5+설정!$B$4*K4175)</f>
        <v>24886.5391753129</v>
      </c>
      <c r="I4175" s="8" t="n">
        <f aca="false">H4175/설정!$B$8</f>
        <v>12428.4133929642</v>
      </c>
      <c r="J4175" s="8" t="n">
        <f aca="false">H4175/설정!$B$9</f>
        <v>6206.78746764596</v>
      </c>
      <c r="K4175" s="10" t="n">
        <f aca="false">LOG10(G4175)</f>
        <v>3.67522825359306</v>
      </c>
      <c r="L4175" s="10" t="n">
        <f aca="false">LOG10(C4175)</f>
        <v>4.67167962507812</v>
      </c>
    </row>
    <row r="4176" customFormat="false" ht="15" hidden="false" customHeight="false" outlineLevel="0" collapsed="false">
      <c r="A4176" s="5" t="n">
        <v>44551</v>
      </c>
      <c r="B4176" s="6" t="n">
        <v>46954.76</v>
      </c>
      <c r="C4176" s="6" t="n">
        <v>49082.06</v>
      </c>
      <c r="D4176" s="7" t="n">
        <f aca="false">(L4176-(설정!$B$5+설정!$B$4*K4176))/설정!$B$6</f>
        <v>0.976418174133652</v>
      </c>
      <c r="E4176" s="8" t="n">
        <f aca="false">H4176*설정!$B$8</f>
        <v>49892.3377497576</v>
      </c>
      <c r="F4176" s="8" t="n">
        <f aca="false">H4176*설정!$B$9</f>
        <v>99903.9522341756</v>
      </c>
      <c r="G4176" s="9" t="n">
        <f aca="false">A4176-설정!$B$3</f>
        <v>4735</v>
      </c>
      <c r="H4176" s="8" t="n">
        <f aca="false">10^(설정!$B$5+설정!$B$4*K4176)</f>
        <v>24916.3852927568</v>
      </c>
      <c r="I4176" s="8" t="n">
        <f aca="false">H4176/설정!$B$8</f>
        <v>12443.3186348363</v>
      </c>
      <c r="J4176" s="8" t="n">
        <f aca="false">H4176/설정!$B$9</f>
        <v>6214.23119079298</v>
      </c>
      <c r="K4176" s="10" t="n">
        <f aca="false">LOG10(G4176)</f>
        <v>3.67531998333929</v>
      </c>
      <c r="L4176" s="10" t="n">
        <f aca="false">LOG10(C4176)</f>
        <v>4.69092278200644</v>
      </c>
    </row>
    <row r="4177" customFormat="false" ht="15" hidden="false" customHeight="false" outlineLevel="0" collapsed="false">
      <c r="A4177" s="5" t="n">
        <v>44552</v>
      </c>
      <c r="B4177" s="6" t="n">
        <v>49082.06</v>
      </c>
      <c r="C4177" s="6" t="n">
        <v>48692.1</v>
      </c>
      <c r="D4177" s="7" t="n">
        <f aca="false">(L4177-(설정!$B$5+설정!$B$4*K4177))/설정!$B$6</f>
        <v>0.963204065769487</v>
      </c>
      <c r="E4177" s="8" t="n">
        <f aca="false">H4177*설정!$B$8</f>
        <v>49952.1603679218</v>
      </c>
      <c r="F4177" s="8" t="n">
        <f aca="false">H4177*설정!$B$9</f>
        <v>100023.740487386</v>
      </c>
      <c r="G4177" s="9" t="n">
        <f aca="false">A4177-설정!$B$3</f>
        <v>4736</v>
      </c>
      <c r="H4177" s="8" t="n">
        <f aca="false">10^(설정!$B$5+설정!$B$4*K4177)</f>
        <v>24946.260890306</v>
      </c>
      <c r="I4177" s="8" t="n">
        <f aca="false">H4177/설정!$B$8</f>
        <v>12458.2385991627</v>
      </c>
      <c r="J4177" s="8" t="n">
        <f aca="false">H4177/설정!$B$9</f>
        <v>6221.68226637849</v>
      </c>
      <c r="K4177" s="10" t="n">
        <f aca="false">LOG10(G4177)</f>
        <v>3.67541169371486</v>
      </c>
      <c r="L4177" s="10" t="n">
        <f aca="false">LOG10(C4177)</f>
        <v>4.68745850526565</v>
      </c>
    </row>
    <row r="4178" customFormat="false" ht="15" hidden="false" customHeight="false" outlineLevel="0" collapsed="false">
      <c r="A4178" s="5" t="n">
        <v>44553</v>
      </c>
      <c r="B4178" s="6" t="n">
        <v>48692.1</v>
      </c>
      <c r="C4178" s="6" t="n">
        <v>50712.97</v>
      </c>
      <c r="D4178" s="7" t="n">
        <f aca="false">(L4178-(설정!$B$5+설정!$B$4*K4178))/설정!$B$6</f>
        <v>1.02004470792395</v>
      </c>
      <c r="E4178" s="8" t="n">
        <f aca="false">H4178*설정!$B$8</f>
        <v>50012.0420625973</v>
      </c>
      <c r="F4178" s="8" t="n">
        <f aca="false">H4178*설정!$B$9</f>
        <v>100143.647034851</v>
      </c>
      <c r="G4178" s="9" t="n">
        <f aca="false">A4178-설정!$B$3</f>
        <v>4737</v>
      </c>
      <c r="H4178" s="8" t="n">
        <f aca="false">10^(설정!$B$5+설정!$B$4*K4178)</f>
        <v>24976.1659908447</v>
      </c>
      <c r="I4178" s="8" t="n">
        <f aca="false">H4178/설정!$B$8</f>
        <v>12473.1732973719</v>
      </c>
      <c r="J4178" s="8" t="n">
        <f aca="false">H4178/설정!$B$9</f>
        <v>6229.14070010986</v>
      </c>
      <c r="K4178" s="10" t="n">
        <f aca="false">LOG10(G4178)</f>
        <v>3.67550338472796</v>
      </c>
      <c r="L4178" s="10" t="n">
        <f aca="false">LOG10(C4178)</f>
        <v>4.70511904570544</v>
      </c>
    </row>
    <row r="4179" customFormat="false" ht="15" hidden="false" customHeight="false" outlineLevel="0" collapsed="false">
      <c r="A4179" s="5" t="n">
        <v>44554</v>
      </c>
      <c r="B4179" s="6" t="n">
        <v>50712.97</v>
      </c>
      <c r="C4179" s="6" t="n">
        <v>50783.83</v>
      </c>
      <c r="D4179" s="7" t="n">
        <f aca="false">(L4179-(설정!$B$5+설정!$B$4*K4179))/설정!$B$6</f>
        <v>1.0203305763228</v>
      </c>
      <c r="E4179" s="8" t="n">
        <f aca="false">H4179*설정!$B$8</f>
        <v>50071.9828796347</v>
      </c>
      <c r="F4179" s="8" t="n">
        <f aca="false">H4179*설정!$B$9</f>
        <v>100263.671968383</v>
      </c>
      <c r="G4179" s="9" t="n">
        <f aca="false">A4179-설정!$B$3</f>
        <v>4738</v>
      </c>
      <c r="H4179" s="8" t="n">
        <f aca="false">10^(설정!$B$5+설정!$B$4*K4179)</f>
        <v>25006.1006172708</v>
      </c>
      <c r="I4179" s="8" t="n">
        <f aca="false">H4179/설정!$B$8</f>
        <v>12488.122740899</v>
      </c>
      <c r="J4179" s="8" t="n">
        <f aca="false">H4179/설정!$B$9</f>
        <v>6236.60649769793</v>
      </c>
      <c r="K4179" s="10" t="n">
        <f aca="false">LOG10(G4179)</f>
        <v>3.67559505638675</v>
      </c>
      <c r="L4179" s="10" t="n">
        <f aca="false">LOG10(C4179)</f>
        <v>4.70572545126675</v>
      </c>
    </row>
    <row r="4180" customFormat="false" ht="15" hidden="false" customHeight="false" outlineLevel="0" collapsed="false">
      <c r="A4180" s="5" t="n">
        <v>44555</v>
      </c>
      <c r="B4180" s="6" t="n">
        <v>50783.83</v>
      </c>
      <c r="C4180" s="6" t="n">
        <v>50590.45</v>
      </c>
      <c r="D4180" s="7" t="n">
        <f aca="false">(L4180-(설정!$B$5+설정!$B$4*K4180))/설정!$B$6</f>
        <v>1.0131111770158</v>
      </c>
      <c r="E4180" s="8" t="n">
        <f aca="false">H4180*설정!$B$8</f>
        <v>50131.9828649094</v>
      </c>
      <c r="F4180" s="8" t="n">
        <f aca="false">H4180*설정!$B$9</f>
        <v>100383.815379843</v>
      </c>
      <c r="G4180" s="9" t="n">
        <f aca="false">A4180-설정!$B$3</f>
        <v>4739</v>
      </c>
      <c r="H4180" s="8" t="n">
        <f aca="false">10^(설정!$B$5+설정!$B$4*K4180)</f>
        <v>25036.0647924947</v>
      </c>
      <c r="I4180" s="8" t="n">
        <f aca="false">H4180/설정!$B$8</f>
        <v>12503.0869411857</v>
      </c>
      <c r="J4180" s="8" t="n">
        <f aca="false">H4180/설정!$B$9</f>
        <v>6244.07966485661</v>
      </c>
      <c r="K4180" s="10" t="n">
        <f aca="false">LOG10(G4180)</f>
        <v>3.6756867086994</v>
      </c>
      <c r="L4180" s="10" t="n">
        <f aca="false">LOG10(C4180)</f>
        <v>4.70406854245754</v>
      </c>
    </row>
    <row r="4181" customFormat="false" ht="15" hidden="false" customHeight="false" outlineLevel="0" collapsed="false">
      <c r="A4181" s="5" t="n">
        <v>44556</v>
      </c>
      <c r="B4181" s="6" t="n">
        <v>50590.45</v>
      </c>
      <c r="C4181" s="6" t="n">
        <v>50798.31</v>
      </c>
      <c r="D4181" s="7" t="n">
        <f aca="false">(L4181-(설정!$B$5+설정!$B$4*K4181))/설정!$B$6</f>
        <v>1.01729205509643</v>
      </c>
      <c r="E4181" s="8" t="n">
        <f aca="false">H4181*설정!$B$8</f>
        <v>50192.0420643233</v>
      </c>
      <c r="F4181" s="8" t="n">
        <f aca="false">H4181*설정!$B$9</f>
        <v>100504.077361142</v>
      </c>
      <c r="G4181" s="9" t="n">
        <f aca="false">A4181-설정!$B$3</f>
        <v>4740</v>
      </c>
      <c r="H4181" s="8" t="n">
        <f aca="false">10^(설정!$B$5+설정!$B$4*K4181)</f>
        <v>25066.0585394399</v>
      </c>
      <c r="I4181" s="8" t="n">
        <f aca="false">H4181/설정!$B$8</f>
        <v>12518.06590968</v>
      </c>
      <c r="J4181" s="8" t="n">
        <f aca="false">H4181/설정!$B$9</f>
        <v>6251.5602073031</v>
      </c>
      <c r="K4181" s="10" t="n">
        <f aca="false">LOG10(G4181)</f>
        <v>3.67577834167409</v>
      </c>
      <c r="L4181" s="10" t="n">
        <f aca="false">LOG10(C4181)</f>
        <v>4.70584926405787</v>
      </c>
    </row>
    <row r="4182" customFormat="false" ht="15" hidden="false" customHeight="false" outlineLevel="0" collapsed="false">
      <c r="A4182" s="5" t="n">
        <v>44557</v>
      </c>
      <c r="B4182" s="6" t="n">
        <v>50798.31</v>
      </c>
      <c r="C4182" s="6" t="n">
        <v>50796.38</v>
      </c>
      <c r="D4182" s="7" t="n">
        <f aca="false">(L4182-(설정!$B$5+설정!$B$4*K4182))/설정!$B$6</f>
        <v>1.01551332580941</v>
      </c>
      <c r="E4182" s="8" t="n">
        <f aca="false">H4182*설정!$B$8</f>
        <v>50252.1605238042</v>
      </c>
      <c r="F4182" s="8" t="n">
        <f aca="false">H4182*설정!$B$9</f>
        <v>100624.458004248</v>
      </c>
      <c r="G4182" s="9" t="n">
        <f aca="false">A4182-설정!$B$3</f>
        <v>4741</v>
      </c>
      <c r="H4182" s="8" t="n">
        <f aca="false">10^(설정!$B$5+설정!$B$4*K4182)</f>
        <v>25096.081881043</v>
      </c>
      <c r="I4182" s="8" t="n">
        <f aca="false">H4182/설정!$B$8</f>
        <v>12533.0596578365</v>
      </c>
      <c r="J4182" s="8" t="n">
        <f aca="false">H4182/설정!$B$9</f>
        <v>6259.04813075785</v>
      </c>
      <c r="K4182" s="10" t="n">
        <f aca="false">LOG10(G4182)</f>
        <v>3.67586995531896</v>
      </c>
      <c r="L4182" s="10" t="n">
        <f aca="false">LOG10(C4182)</f>
        <v>4.70583276342481</v>
      </c>
    </row>
    <row r="4183" customFormat="false" ht="15" hidden="false" customHeight="false" outlineLevel="0" collapsed="false">
      <c r="A4183" s="5" t="n">
        <v>44558</v>
      </c>
      <c r="B4183" s="6" t="n">
        <v>50796.38</v>
      </c>
      <c r="C4183" s="6" t="n">
        <v>47673.04</v>
      </c>
      <c r="D4183" s="7" t="n">
        <f aca="false">(L4183-(설정!$B$5+설정!$B$4*K4183))/설정!$B$6</f>
        <v>0.922395135240365</v>
      </c>
      <c r="E4183" s="8" t="n">
        <f aca="false">H4183*설정!$B$8</f>
        <v>50312.3382893057</v>
      </c>
      <c r="F4183" s="8" t="n">
        <f aca="false">H4183*설정!$B$9</f>
        <v>100744.957401177</v>
      </c>
      <c r="G4183" s="9" t="n">
        <f aca="false">A4183-설정!$B$3</f>
        <v>4742</v>
      </c>
      <c r="H4183" s="8" t="n">
        <f aca="false">10^(설정!$B$5+설정!$B$4*K4183)</f>
        <v>25126.1348402531</v>
      </c>
      <c r="I4183" s="8" t="n">
        <f aca="false">H4183/설정!$B$8</f>
        <v>12548.068197116</v>
      </c>
      <c r="J4183" s="8" t="n">
        <f aca="false">H4183/설정!$B$9</f>
        <v>6266.5434409445</v>
      </c>
      <c r="K4183" s="10" t="n">
        <f aca="false">LOG10(G4183)</f>
        <v>3.67596154964217</v>
      </c>
      <c r="L4183" s="10" t="n">
        <f aca="false">LOG10(C4183)</f>
        <v>4.67827284676928</v>
      </c>
    </row>
    <row r="4184" customFormat="false" ht="15" hidden="false" customHeight="false" outlineLevel="0" collapsed="false">
      <c r="A4184" s="5" t="n">
        <v>44559</v>
      </c>
      <c r="B4184" s="6" t="n">
        <v>47673.04</v>
      </c>
      <c r="C4184" s="6" t="n">
        <v>46470.32</v>
      </c>
      <c r="D4184" s="7" t="n">
        <f aca="false">(L4184-(설정!$B$5+설정!$B$4*K4184))/설정!$B$6</f>
        <v>0.883871231617436</v>
      </c>
      <c r="E4184" s="8" t="n">
        <f aca="false">H4184*설정!$B$8</f>
        <v>50372.5754068072</v>
      </c>
      <c r="F4184" s="8" t="n">
        <f aca="false">H4184*설정!$B$9</f>
        <v>100865.575643998</v>
      </c>
      <c r="G4184" s="9" t="n">
        <f aca="false">A4184-설정!$B$3</f>
        <v>4743</v>
      </c>
      <c r="H4184" s="8" t="n">
        <f aca="false">10^(설정!$B$5+설정!$B$4*K4184)</f>
        <v>25156.2174400327</v>
      </c>
      <c r="I4184" s="8" t="n">
        <f aca="false">H4184/설정!$B$8</f>
        <v>12563.0915389862</v>
      </c>
      <c r="J4184" s="8" t="n">
        <f aca="false">H4184/설정!$B$9</f>
        <v>6274.04614358993</v>
      </c>
      <c r="K4184" s="10" t="n">
        <f aca="false">LOG10(G4184)</f>
        <v>3.67605312465187</v>
      </c>
      <c r="L4184" s="10" t="n">
        <f aca="false">LOG10(C4184)</f>
        <v>4.66717566309121</v>
      </c>
    </row>
    <row r="4185" customFormat="false" ht="15" hidden="false" customHeight="false" outlineLevel="0" collapsed="false">
      <c r="A4185" s="5" t="n">
        <v>44560</v>
      </c>
      <c r="B4185" s="6" t="n">
        <v>46470.32</v>
      </c>
      <c r="C4185" s="6" t="n">
        <v>47102.46</v>
      </c>
      <c r="D4185" s="7" t="n">
        <f aca="false">(L4185-(설정!$B$5+설정!$B$4*K4185))/설정!$B$6</f>
        <v>0.901607603895045</v>
      </c>
      <c r="E4185" s="8" t="n">
        <f aca="false">H4185*설정!$B$8</f>
        <v>50432.871922314</v>
      </c>
      <c r="F4185" s="8" t="n">
        <f aca="false">H4185*설정!$B$9</f>
        <v>100986.312824831</v>
      </c>
      <c r="G4185" s="9" t="n">
        <f aca="false">A4185-설정!$B$3</f>
        <v>4744</v>
      </c>
      <c r="H4185" s="8" t="n">
        <f aca="false">10^(설정!$B$5+설정!$B$4*K4185)</f>
        <v>25186.3297033568</v>
      </c>
      <c r="I4185" s="8" t="n">
        <f aca="false">H4185/설정!$B$8</f>
        <v>12578.1296949208</v>
      </c>
      <c r="J4185" s="8" t="n">
        <f aca="false">H4185/설정!$B$9</f>
        <v>6281.55624442419</v>
      </c>
      <c r="K4185" s="10" t="n">
        <f aca="false">LOG10(G4185)</f>
        <v>3.67614468035621</v>
      </c>
      <c r="L4185" s="10" t="n">
        <f aca="false">LOG10(C4185)</f>
        <v>4.67304358943307</v>
      </c>
    </row>
    <row r="4186" customFormat="false" ht="15" hidden="false" customHeight="false" outlineLevel="0" collapsed="false">
      <c r="A4186" s="5" t="n">
        <v>44561</v>
      </c>
      <c r="B4186" s="6" t="n">
        <v>47102.46</v>
      </c>
      <c r="C4186" s="6" t="n">
        <v>46355.12</v>
      </c>
      <c r="D4186" s="7" t="n">
        <f aca="false">(L4186-(설정!$B$5+설정!$B$4*K4186))/설정!$B$6</f>
        <v>0.876851033321876</v>
      </c>
      <c r="E4186" s="8" t="n">
        <f aca="false">H4186*설정!$B$8</f>
        <v>50493.2278818575</v>
      </c>
      <c r="F4186" s="8" t="n">
        <f aca="false">H4186*설정!$B$9</f>
        <v>101107.169035849</v>
      </c>
      <c r="G4186" s="9" t="n">
        <f aca="false">A4186-설정!$B$3</f>
        <v>4745</v>
      </c>
      <c r="H4186" s="8" t="n">
        <f aca="false">10^(설정!$B$5+설정!$B$4*K4186)</f>
        <v>25216.4716532138</v>
      </c>
      <c r="I4186" s="8" t="n">
        <f aca="false">H4186/설정!$B$8</f>
        <v>12593.1826764002</v>
      </c>
      <c r="J4186" s="8" t="n">
        <f aca="false">H4186/설정!$B$9</f>
        <v>6289.07374918067</v>
      </c>
      <c r="K4186" s="10" t="n">
        <f aca="false">LOG10(G4186)</f>
        <v>3.67623621676331</v>
      </c>
      <c r="L4186" s="10" t="n">
        <f aca="false">LOG10(C4186)</f>
        <v>4.66609770967671</v>
      </c>
    </row>
    <row r="4187" customFormat="false" ht="15" hidden="false" customHeight="false" outlineLevel="0" collapsed="false">
      <c r="A4187" s="5" t="n">
        <v>44562</v>
      </c>
      <c r="B4187" s="6" t="n">
        <v>46355.12</v>
      </c>
      <c r="C4187" s="6" t="n">
        <v>47560.01</v>
      </c>
      <c r="D4187" s="7" t="n">
        <f aca="false">(L4187-(설정!$B$5+설정!$B$4*K4187))/설정!$B$6</f>
        <v>0.912085468701657</v>
      </c>
      <c r="E4187" s="8" t="n">
        <f aca="false">H4187*설정!$B$8</f>
        <v>50553.6433314954</v>
      </c>
      <c r="F4187" s="8" t="n">
        <f aca="false">H4187*설정!$B$9</f>
        <v>101228.144369278</v>
      </c>
      <c r="G4187" s="9" t="n">
        <f aca="false">A4187-설정!$B$3</f>
        <v>4746</v>
      </c>
      <c r="H4187" s="8" t="n">
        <f aca="false">10^(설정!$B$5+설정!$B$4*K4187)</f>
        <v>25246.6433126049</v>
      </c>
      <c r="I4187" s="8" t="n">
        <f aca="false">H4187/설정!$B$8</f>
        <v>12608.2504949113</v>
      </c>
      <c r="J4187" s="8" t="n">
        <f aca="false">H4187/설정!$B$9</f>
        <v>6296.59866359596</v>
      </c>
      <c r="K4187" s="10" t="n">
        <f aca="false">LOG10(G4187)</f>
        <v>3.67632773388132</v>
      </c>
      <c r="L4187" s="10" t="n">
        <f aca="false">LOG10(C4187)</f>
        <v>4.67724193726172</v>
      </c>
    </row>
    <row r="4188" customFormat="false" ht="15" hidden="false" customHeight="false" outlineLevel="0" collapsed="false">
      <c r="A4188" s="5" t="n">
        <v>44563</v>
      </c>
      <c r="B4188" s="6" t="n">
        <v>47560.01</v>
      </c>
      <c r="C4188" s="6" t="n">
        <v>47352.56</v>
      </c>
      <c r="D4188" s="7" t="n">
        <f aca="false">(L4188-(설정!$B$5+설정!$B$4*K4188))/설정!$B$6</f>
        <v>0.904067894077927</v>
      </c>
      <c r="E4188" s="8" t="n">
        <f aca="false">H4188*설정!$B$8</f>
        <v>50614.118317311</v>
      </c>
      <c r="F4188" s="8" t="n">
        <f aca="false">H4188*설정!$B$9</f>
        <v>101349.238917395</v>
      </c>
      <c r="G4188" s="9" t="n">
        <f aca="false">A4188-설정!$B$3</f>
        <v>4747</v>
      </c>
      <c r="H4188" s="8" t="n">
        <f aca="false">10^(설정!$B$5+설정!$B$4*K4188)</f>
        <v>25276.8447045444</v>
      </c>
      <c r="I4188" s="8" t="n">
        <f aca="false">H4188/설정!$B$8</f>
        <v>12623.3331619476</v>
      </c>
      <c r="J4188" s="8" t="n">
        <f aca="false">H4188/설정!$B$9</f>
        <v>6304.13099340987</v>
      </c>
      <c r="K4188" s="10" t="n">
        <f aca="false">LOG10(G4188)</f>
        <v>3.67641923171836</v>
      </c>
      <c r="L4188" s="10" t="n">
        <f aca="false">LOG10(C4188)</f>
        <v>4.67534346303982</v>
      </c>
    </row>
    <row r="4189" customFormat="false" ht="15" hidden="false" customHeight="false" outlineLevel="0" collapsed="false">
      <c r="A4189" s="5" t="n">
        <v>44564</v>
      </c>
      <c r="B4189" s="6" t="n">
        <v>47352.56</v>
      </c>
      <c r="C4189" s="6" t="n">
        <v>46453.43</v>
      </c>
      <c r="D4189" s="7" t="n">
        <f aca="false">(L4189-(설정!$B$5+설정!$B$4*K4189))/설정!$B$6</f>
        <v>0.874736713059351</v>
      </c>
      <c r="E4189" s="8" t="n">
        <f aca="false">H4189*설정!$B$8</f>
        <v>50674.6528854133</v>
      </c>
      <c r="F4189" s="8" t="n">
        <f aca="false">H4189*설정!$B$9</f>
        <v>101470.452772527</v>
      </c>
      <c r="G4189" s="9" t="n">
        <f aca="false">A4189-설정!$B$3</f>
        <v>4748</v>
      </c>
      <c r="H4189" s="8" t="n">
        <f aca="false">10^(설정!$B$5+설정!$B$4*K4189)</f>
        <v>25307.0758520591</v>
      </c>
      <c r="I4189" s="8" t="n">
        <f aca="false">H4189/설정!$B$8</f>
        <v>12638.4306890087</v>
      </c>
      <c r="J4189" s="8" t="n">
        <f aca="false">H4189/설정!$B$9</f>
        <v>6311.6707443654</v>
      </c>
      <c r="K4189" s="10" t="n">
        <f aca="false">LOG10(G4189)</f>
        <v>3.67651071028255</v>
      </c>
      <c r="L4189" s="10" t="n">
        <f aca="false">LOG10(C4189)</f>
        <v>4.66701778668437</v>
      </c>
    </row>
    <row r="4190" customFormat="false" ht="15" hidden="false" customHeight="false" outlineLevel="0" collapsed="false">
      <c r="A4190" s="5" t="n">
        <v>44565</v>
      </c>
      <c r="B4190" s="6" t="n">
        <v>46453.43</v>
      </c>
      <c r="C4190" s="6" t="n">
        <v>45905.96</v>
      </c>
      <c r="D4190" s="7" t="n">
        <f aca="false">(L4190-(설정!$B$5+설정!$B$4*K4190))/설정!$B$6</f>
        <v>0.855941381469426</v>
      </c>
      <c r="E4190" s="8" t="n">
        <f aca="false">H4190*설정!$B$8</f>
        <v>50735.2470819376</v>
      </c>
      <c r="F4190" s="8" t="n">
        <f aca="false">H4190*설정!$B$9</f>
        <v>101591.786027056</v>
      </c>
      <c r="G4190" s="9" t="n">
        <f aca="false">A4190-설정!$B$3</f>
        <v>4749</v>
      </c>
      <c r="H4190" s="8" t="n">
        <f aca="false">10^(설정!$B$5+설정!$B$4*K4190)</f>
        <v>25337.3367781892</v>
      </c>
      <c r="I4190" s="8" t="n">
        <f aca="false">H4190/설정!$B$8</f>
        <v>12653.543087601</v>
      </c>
      <c r="J4190" s="8" t="n">
        <f aca="false">H4190/설정!$B$9</f>
        <v>6319.21792220884</v>
      </c>
      <c r="K4190" s="10" t="n">
        <f aca="false">LOG10(G4190)</f>
        <v>3.67660216958202</v>
      </c>
      <c r="L4190" s="10" t="n">
        <f aca="false">LOG10(C4190)</f>
        <v>4.66186907392677</v>
      </c>
    </row>
    <row r="4191" customFormat="false" ht="15" hidden="false" customHeight="false" outlineLevel="0" collapsed="false">
      <c r="A4191" s="5" t="n">
        <v>44566</v>
      </c>
      <c r="B4191" s="6" t="n">
        <v>45905.96</v>
      </c>
      <c r="C4191" s="6" t="n">
        <v>43530.94</v>
      </c>
      <c r="D4191" s="7" t="n">
        <f aca="false">(L4191-(설정!$B$5+설정!$B$4*K4191))/설정!$B$6</f>
        <v>0.777712201635653</v>
      </c>
      <c r="E4191" s="8" t="n">
        <f aca="false">H4191*설정!$B$8</f>
        <v>50795.900953045</v>
      </c>
      <c r="F4191" s="8" t="n">
        <f aca="false">H4191*설정!$B$9</f>
        <v>101713.238773414</v>
      </c>
      <c r="G4191" s="9" t="n">
        <f aca="false">A4191-설정!$B$3</f>
        <v>4750</v>
      </c>
      <c r="H4191" s="8" t="n">
        <f aca="false">10^(설정!$B$5+설정!$B$4*K4191)</f>
        <v>25367.6275059877</v>
      </c>
      <c r="I4191" s="8" t="n">
        <f aca="false">H4191/설정!$B$8</f>
        <v>12668.6703692371</v>
      </c>
      <c r="J4191" s="8" t="n">
        <f aca="false">H4191/설정!$B$9</f>
        <v>6326.77253268968</v>
      </c>
      <c r="K4191" s="10" t="n">
        <f aca="false">LOG10(G4191)</f>
        <v>3.67669360962487</v>
      </c>
      <c r="L4191" s="10" t="n">
        <f aca="false">LOG10(C4191)</f>
        <v>4.63879804534268</v>
      </c>
    </row>
    <row r="4192" customFormat="false" ht="15" hidden="false" customHeight="false" outlineLevel="0" collapsed="false">
      <c r="A4192" s="5" t="n">
        <v>44567</v>
      </c>
      <c r="B4192" s="6" t="n">
        <v>43530.94</v>
      </c>
      <c r="C4192" s="6" t="n">
        <v>43144.97</v>
      </c>
      <c r="D4192" s="7" t="n">
        <f aca="false">(L4192-(설정!$B$5+설정!$B$4*K4192))/설정!$B$6</f>
        <v>0.763165128362321</v>
      </c>
      <c r="E4192" s="8" t="n">
        <f aca="false">H4192*설정!$B$8</f>
        <v>50856.614544924</v>
      </c>
      <c r="F4192" s="8" t="n">
        <f aca="false">H4192*설정!$B$9</f>
        <v>101834.811104089</v>
      </c>
      <c r="G4192" s="9" t="n">
        <f aca="false">A4192-설정!$B$3</f>
        <v>4751</v>
      </c>
      <c r="H4192" s="8" t="n">
        <f aca="false">10^(설정!$B$5+설정!$B$4*K4192)</f>
        <v>25397.9480585213</v>
      </c>
      <c r="I4192" s="8" t="n">
        <f aca="false">H4192/설정!$B$8</f>
        <v>12683.8125454367</v>
      </c>
      <c r="J4192" s="8" t="n">
        <f aca="false">H4192/설정!$B$9</f>
        <v>6334.33458156083</v>
      </c>
      <c r="K4192" s="10" t="n">
        <f aca="false">LOG10(G4192)</f>
        <v>3.67678503041921</v>
      </c>
      <c r="L4192" s="10" t="n">
        <f aca="false">LOG10(C4192)</f>
        <v>4.63493017134723</v>
      </c>
    </row>
    <row r="4193" customFormat="false" ht="15" hidden="false" customHeight="false" outlineLevel="0" collapsed="false">
      <c r="A4193" s="5" t="n">
        <v>44568</v>
      </c>
      <c r="B4193" s="6" t="n">
        <v>43144.97</v>
      </c>
      <c r="C4193" s="6" t="n">
        <v>41512.78</v>
      </c>
      <c r="D4193" s="7" t="n">
        <f aca="false">(L4193-(설정!$B$5+설정!$B$4*K4193))/설정!$B$6</f>
        <v>0.705904008129551</v>
      </c>
      <c r="E4193" s="8" t="n">
        <f aca="false">H4193*설정!$B$8</f>
        <v>50917.3879037864</v>
      </c>
      <c r="F4193" s="8" t="n">
        <f aca="false">H4193*설정!$B$9</f>
        <v>101956.503111614</v>
      </c>
      <c r="G4193" s="9" t="n">
        <f aca="false">A4193-설정!$B$3</f>
        <v>4752</v>
      </c>
      <c r="H4193" s="8" t="n">
        <f aca="false">10^(설정!$B$5+설정!$B$4*K4193)</f>
        <v>25428.2984588683</v>
      </c>
      <c r="I4193" s="8" t="n">
        <f aca="false">H4193/설정!$B$8</f>
        <v>12698.9696277251</v>
      </c>
      <c r="J4193" s="8" t="n">
        <f aca="false">H4193/설정!$B$9</f>
        <v>6341.9040745781</v>
      </c>
      <c r="K4193" s="10" t="n">
        <f aca="false">LOG10(G4193)</f>
        <v>3.67687643197314</v>
      </c>
      <c r="L4193" s="10" t="n">
        <f aca="false">LOG10(C4193)</f>
        <v>4.61818181789388</v>
      </c>
    </row>
    <row r="4194" customFormat="false" ht="15" hidden="false" customHeight="false" outlineLevel="0" collapsed="false">
      <c r="A4194" s="5" t="n">
        <v>44569</v>
      </c>
      <c r="B4194" s="6" t="n">
        <v>41512.78</v>
      </c>
      <c r="C4194" s="6" t="n">
        <v>41799.81</v>
      </c>
      <c r="D4194" s="7" t="n">
        <f aca="false">(L4194-(설정!$B$5+설정!$B$4*K4194))/설정!$B$6</f>
        <v>0.714108084144777</v>
      </c>
      <c r="E4194" s="8" t="n">
        <f aca="false">H4194*설정!$B$8</f>
        <v>50978.2210758726</v>
      </c>
      <c r="F4194" s="8" t="n">
        <f aca="false">H4194*설정!$B$9</f>
        <v>102078.314888581</v>
      </c>
      <c r="G4194" s="9" t="n">
        <f aca="false">A4194-설정!$B$3</f>
        <v>4753</v>
      </c>
      <c r="H4194" s="8" t="n">
        <f aca="false">10^(설정!$B$5+설정!$B$4*K4194)</f>
        <v>25458.6787301212</v>
      </c>
      <c r="I4194" s="8" t="n">
        <f aca="false">H4194/설정!$B$8</f>
        <v>12714.1416276348</v>
      </c>
      <c r="J4194" s="8" t="n">
        <f aca="false">H4194/설정!$B$9</f>
        <v>6349.48101750086</v>
      </c>
      <c r="K4194" s="10" t="n">
        <f aca="false">LOG10(G4194)</f>
        <v>3.67696781429476</v>
      </c>
      <c r="L4194" s="10" t="n">
        <f aca="false">LOG10(C4194)</f>
        <v>4.62117430770472</v>
      </c>
    </row>
    <row r="4195" customFormat="false" ht="15" hidden="false" customHeight="false" outlineLevel="0" collapsed="false">
      <c r="A4195" s="5" t="n">
        <v>44570</v>
      </c>
      <c r="B4195" s="6" t="n">
        <v>41799.81</v>
      </c>
      <c r="C4195" s="6" t="n">
        <v>41886.5</v>
      </c>
      <c r="D4195" s="7" t="n">
        <f aca="false">(L4195-(설정!$B$5+설정!$B$4*K4195))/설정!$B$6</f>
        <v>0.715372601079914</v>
      </c>
      <c r="E4195" s="8" t="n">
        <f aca="false">H4195*설정!$B$8</f>
        <v>51039.114107447</v>
      </c>
      <c r="F4195" s="8" t="n">
        <f aca="false">H4195*설정!$B$9</f>
        <v>102200.24652763</v>
      </c>
      <c r="G4195" s="9" t="n">
        <f aca="false">A4195-설정!$B$3</f>
        <v>4754</v>
      </c>
      <c r="H4195" s="8" t="n">
        <f aca="false">10^(설정!$B$5+설정!$B$4*K4195)</f>
        <v>25489.0888953847</v>
      </c>
      <c r="I4195" s="8" t="n">
        <f aca="false">H4195/설정!$B$8</f>
        <v>12729.3285567044</v>
      </c>
      <c r="J4195" s="8" t="n">
        <f aca="false">H4195/설정!$B$9</f>
        <v>6357.06541609147</v>
      </c>
      <c r="K4195" s="10" t="n">
        <f aca="false">LOG10(G4195)</f>
        <v>3.67705917739216</v>
      </c>
      <c r="L4195" s="10" t="n">
        <f aca="false">LOG10(C4195)</f>
        <v>4.62207407260302</v>
      </c>
    </row>
    <row r="4196" customFormat="false" ht="15" hidden="false" customHeight="false" outlineLevel="0" collapsed="false">
      <c r="A4196" s="5" t="n">
        <v>44571</v>
      </c>
      <c r="B4196" s="6" t="n">
        <v>41886.5</v>
      </c>
      <c r="C4196" s="6" t="n">
        <v>41816.95</v>
      </c>
      <c r="D4196" s="7" t="n">
        <f aca="false">(L4196-(설정!$B$5+설정!$B$4*K4196))/설정!$B$6</f>
        <v>0.711260293957739</v>
      </c>
      <c r="E4196" s="8" t="n">
        <f aca="false">H4196*설정!$B$8</f>
        <v>51100.0670448017</v>
      </c>
      <c r="F4196" s="8" t="n">
        <f aca="false">H4196*설정!$B$9</f>
        <v>102322.298121455</v>
      </c>
      <c r="G4196" s="9" t="n">
        <f aca="false">A4196-설정!$B$3</f>
        <v>4755</v>
      </c>
      <c r="H4196" s="8" t="n">
        <f aca="false">10^(설정!$B$5+설정!$B$4*K4196)</f>
        <v>25519.5289777771</v>
      </c>
      <c r="I4196" s="8" t="n">
        <f aca="false">H4196/설정!$B$8</f>
        <v>12744.5304264793</v>
      </c>
      <c r="J4196" s="8" t="n">
        <f aca="false">H4196/설정!$B$9</f>
        <v>6364.65727611575</v>
      </c>
      <c r="K4196" s="10" t="n">
        <f aca="false">LOG10(G4196)</f>
        <v>3.67715052127343</v>
      </c>
      <c r="L4196" s="10" t="n">
        <f aca="false">LOG10(C4196)</f>
        <v>4.62135235353008</v>
      </c>
    </row>
    <row r="4197" customFormat="false" ht="15" hidden="false" customHeight="false" outlineLevel="0" collapsed="false">
      <c r="A4197" s="5" t="n">
        <v>44572</v>
      </c>
      <c r="B4197" s="6" t="n">
        <v>41816.95</v>
      </c>
      <c r="C4197" s="6" t="n">
        <v>42768.18</v>
      </c>
      <c r="D4197" s="7" t="n">
        <f aca="false">(L4197-(설정!$B$5+설정!$B$4*K4197))/설정!$B$6</f>
        <v>0.741935866082124</v>
      </c>
      <c r="E4197" s="8" t="n">
        <f aca="false">H4197*설정!$B$8</f>
        <v>51161.0799342543</v>
      </c>
      <c r="F4197" s="8" t="n">
        <f aca="false">H4197*설정!$B$9</f>
        <v>102444.469762803</v>
      </c>
      <c r="G4197" s="9" t="n">
        <f aca="false">A4197-설정!$B$3</f>
        <v>4756</v>
      </c>
      <c r="H4197" s="8" t="n">
        <f aca="false">10^(설정!$B$5+설정!$B$4*K4197)</f>
        <v>25549.9990004297</v>
      </c>
      <c r="I4197" s="8" t="n">
        <f aca="false">H4197/설정!$B$8</f>
        <v>12759.7472485111</v>
      </c>
      <c r="J4197" s="8" t="n">
        <f aca="false">H4197/설정!$B$9</f>
        <v>6372.25660334267</v>
      </c>
      <c r="K4197" s="10" t="n">
        <f aca="false">LOG10(G4197)</f>
        <v>3.67724184594665</v>
      </c>
      <c r="L4197" s="10" t="n">
        <f aca="false">LOG10(C4197)</f>
        <v>4.63112076924734</v>
      </c>
    </row>
    <row r="4198" customFormat="false" ht="15" hidden="false" customHeight="false" outlineLevel="0" collapsed="false">
      <c r="A4198" s="5" t="n">
        <v>44573</v>
      </c>
      <c r="B4198" s="6" t="n">
        <v>42768.18</v>
      </c>
      <c r="C4198" s="6" t="n">
        <v>43961.03</v>
      </c>
      <c r="D4198" s="7" t="n">
        <f aca="false">(L4198-(설정!$B$5+설정!$B$4*K4198))/설정!$B$6</f>
        <v>0.779836746999801</v>
      </c>
      <c r="E4198" s="8" t="n">
        <f aca="false">H4198*설정!$B$8</f>
        <v>51222.1528221477</v>
      </c>
      <c r="F4198" s="8" t="n">
        <f aca="false">H4198*설정!$B$9</f>
        <v>102566.761544469</v>
      </c>
      <c r="G4198" s="9" t="n">
        <f aca="false">A4198-설정!$B$3</f>
        <v>4757</v>
      </c>
      <c r="H4198" s="8" t="n">
        <f aca="false">10^(설정!$B$5+설정!$B$4*K4198)</f>
        <v>25580.4989864862</v>
      </c>
      <c r="I4198" s="8" t="n">
        <f aca="false">H4198/설정!$B$8</f>
        <v>12774.9790343581</v>
      </c>
      <c r="J4198" s="8" t="n">
        <f aca="false">H4198/설정!$B$9</f>
        <v>6379.8634035444</v>
      </c>
      <c r="K4198" s="10" t="n">
        <f aca="false">LOG10(G4198)</f>
        <v>3.6773331514199</v>
      </c>
      <c r="L4198" s="10" t="n">
        <f aca="false">LOG10(C4198)</f>
        <v>4.64306785932188</v>
      </c>
    </row>
    <row r="4199" customFormat="false" ht="15" hidden="false" customHeight="false" outlineLevel="0" collapsed="false">
      <c r="A4199" s="5" t="n">
        <v>44574</v>
      </c>
      <c r="B4199" s="6" t="n">
        <v>43961.03</v>
      </c>
      <c r="C4199" s="6" t="n">
        <v>42626.87</v>
      </c>
      <c r="D4199" s="7" t="n">
        <f aca="false">(L4199-(설정!$B$5+설정!$B$4*K4199))/설정!$B$6</f>
        <v>0.733733331876289</v>
      </c>
      <c r="E4199" s="8" t="n">
        <f aca="false">H4199*설정!$B$8</f>
        <v>51283.2857548519</v>
      </c>
      <c r="F4199" s="8" t="n">
        <f aca="false">H4199*설정!$B$9</f>
        <v>102689.173559305</v>
      </c>
      <c r="G4199" s="9" t="n">
        <f aca="false">A4199-설정!$B$3</f>
        <v>4758</v>
      </c>
      <c r="H4199" s="8" t="n">
        <f aca="false">10^(설정!$B$5+설정!$B$4*K4199)</f>
        <v>25611.0289591039</v>
      </c>
      <c r="I4199" s="8" t="n">
        <f aca="false">H4199/설정!$B$8</f>
        <v>12790.2257955849</v>
      </c>
      <c r="J4199" s="8" t="n">
        <f aca="false">H4199/설정!$B$9</f>
        <v>6387.47768249641</v>
      </c>
      <c r="K4199" s="10" t="n">
        <f aca="false">LOG10(G4199)</f>
        <v>3.67742443770125</v>
      </c>
      <c r="L4199" s="10" t="n">
        <f aca="false">LOG10(C4199)</f>
        <v>4.62968344450184</v>
      </c>
    </row>
    <row r="4200" customFormat="false" ht="15" hidden="false" customHeight="false" outlineLevel="0" collapsed="false">
      <c r="A4200" s="5" t="n">
        <v>44575</v>
      </c>
      <c r="B4200" s="6" t="n">
        <v>42626.87</v>
      </c>
      <c r="C4200" s="6" t="n">
        <v>43102.65</v>
      </c>
      <c r="D4200" s="7" t="n">
        <f aca="false">(L4200-(설정!$B$5+설정!$B$4*K4200))/설정!$B$6</f>
        <v>0.748001737599821</v>
      </c>
      <c r="E4200" s="8" t="n">
        <f aca="false">H4200*설정!$B$8</f>
        <v>51344.4787787629</v>
      </c>
      <c r="F4200" s="8" t="n">
        <f aca="false">H4200*설정!$B$9</f>
        <v>102811.705900213</v>
      </c>
      <c r="G4200" s="9" t="n">
        <f aca="false">A4200-설정!$B$3</f>
        <v>4759</v>
      </c>
      <c r="H4200" s="8" t="n">
        <f aca="false">10^(설정!$B$5+설정!$B$4*K4200)</f>
        <v>25641.5889414531</v>
      </c>
      <c r="I4200" s="8" t="n">
        <f aca="false">H4200/설정!$B$8</f>
        <v>12805.487543763</v>
      </c>
      <c r="J4200" s="8" t="n">
        <f aca="false">H4200/설정!$B$9</f>
        <v>6395.09944597749</v>
      </c>
      <c r="K4200" s="10" t="n">
        <f aca="false">LOG10(G4200)</f>
        <v>3.67751570479876</v>
      </c>
      <c r="L4200" s="10" t="n">
        <f aca="false">LOG10(C4200)</f>
        <v>4.63450397190082</v>
      </c>
    </row>
    <row r="4201" customFormat="false" ht="15" hidden="false" customHeight="false" outlineLevel="0" collapsed="false">
      <c r="A4201" s="5" t="n">
        <v>44576</v>
      </c>
      <c r="B4201" s="6" t="n">
        <v>43102.65</v>
      </c>
      <c r="C4201" s="6" t="n">
        <v>43206.67</v>
      </c>
      <c r="D4201" s="7" t="n">
        <f aca="false">(L4201-(설정!$B$5+설정!$B$4*K4201))/설정!$B$6</f>
        <v>0.749756101201825</v>
      </c>
      <c r="E4201" s="8" t="n">
        <f aca="false">H4201*설정!$B$8</f>
        <v>51405.7319403011</v>
      </c>
      <c r="F4201" s="8" t="n">
        <f aca="false">H4201*설정!$B$9</f>
        <v>102934.358660146</v>
      </c>
      <c r="G4201" s="9" t="n">
        <f aca="false">A4201-설정!$B$3</f>
        <v>4760</v>
      </c>
      <c r="H4201" s="8" t="n">
        <f aca="false">10^(설정!$B$5+설정!$B$4*K4201)</f>
        <v>25672.1789567164</v>
      </c>
      <c r="I4201" s="8" t="n">
        <f aca="false">H4201/설정!$B$8</f>
        <v>12820.7642904698</v>
      </c>
      <c r="J4201" s="8" t="n">
        <f aca="false">H4201/설정!$B$9</f>
        <v>6402.72869976942</v>
      </c>
      <c r="K4201" s="10" t="n">
        <f aca="false">LOG10(G4201)</f>
        <v>3.67760695272049</v>
      </c>
      <c r="L4201" s="10" t="n">
        <f aca="false">LOG10(C4201)</f>
        <v>4.63555079590268</v>
      </c>
    </row>
    <row r="4202" customFormat="false" ht="15" hidden="false" customHeight="false" outlineLevel="0" collapsed="false">
      <c r="A4202" s="5" t="n">
        <v>44577</v>
      </c>
      <c r="B4202" s="6" t="n">
        <v>43206.67</v>
      </c>
      <c r="C4202" s="6" t="n">
        <v>43168.86</v>
      </c>
      <c r="D4202" s="7" t="n">
        <f aca="false">(L4202-(설정!$B$5+설정!$B$4*K4202))/설정!$B$6</f>
        <v>0.746778457683558</v>
      </c>
      <c r="E4202" s="8" t="n">
        <f aca="false">H4202*설정!$B$8</f>
        <v>51467.0452859158</v>
      </c>
      <c r="F4202" s="8" t="n">
        <f aca="false">H4202*설정!$B$9</f>
        <v>103057.131932112</v>
      </c>
      <c r="G4202" s="9" t="n">
        <f aca="false">A4202-설정!$B$3</f>
        <v>4761</v>
      </c>
      <c r="H4202" s="8" t="n">
        <f aca="false">10^(설정!$B$5+설정!$B$4*K4202)</f>
        <v>25702.7990280906</v>
      </c>
      <c r="I4202" s="8" t="n">
        <f aca="false">H4202/설정!$B$8</f>
        <v>12836.0560472898</v>
      </c>
      <c r="J4202" s="8" t="n">
        <f aca="false">H4202/설정!$B$9</f>
        <v>6410.36544965758</v>
      </c>
      <c r="K4202" s="10" t="n">
        <f aca="false">LOG10(G4202)</f>
        <v>3.67769818147451</v>
      </c>
      <c r="L4202" s="10" t="n">
        <f aca="false">LOG10(C4202)</f>
        <v>4.63517057999177</v>
      </c>
    </row>
    <row r="4203" customFormat="false" ht="15" hidden="false" customHeight="false" outlineLevel="0" collapsed="false">
      <c r="A4203" s="5" t="n">
        <v>44578</v>
      </c>
      <c r="B4203" s="6" t="n">
        <v>43168.86</v>
      </c>
      <c r="C4203" s="6" t="n">
        <v>42211.27</v>
      </c>
      <c r="D4203" s="7" t="n">
        <f aca="false">(L4203-(설정!$B$5+설정!$B$4*K4203))/설정!$B$6</f>
        <v>0.712754973468014</v>
      </c>
      <c r="E4203" s="8" t="n">
        <f aca="false">H4203*설정!$B$8</f>
        <v>51528.4188620805</v>
      </c>
      <c r="F4203" s="8" t="n">
        <f aca="false">H4203*설정!$B$9</f>
        <v>103180.025809171</v>
      </c>
      <c r="G4203" s="9" t="n">
        <f aca="false">A4203-설정!$B$3</f>
        <v>4762</v>
      </c>
      <c r="H4203" s="8" t="n">
        <f aca="false">10^(설정!$B$5+설정!$B$4*K4203)</f>
        <v>25733.4491787848</v>
      </c>
      <c r="I4203" s="8" t="n">
        <f aca="false">H4203/설정!$B$8</f>
        <v>12851.3628258137</v>
      </c>
      <c r="J4203" s="8" t="n">
        <f aca="false">H4203/설정!$B$9</f>
        <v>6418.00970143039</v>
      </c>
      <c r="K4203" s="10" t="n">
        <f aca="false">LOG10(G4203)</f>
        <v>3.67778939106886</v>
      </c>
      <c r="L4203" s="10" t="n">
        <f aca="false">LOG10(C4203)</f>
        <v>4.62542841886122</v>
      </c>
    </row>
    <row r="4204" customFormat="false" ht="15" hidden="false" customHeight="false" outlineLevel="0" collapsed="false">
      <c r="A4204" s="5" t="n">
        <v>44579</v>
      </c>
      <c r="B4204" s="6" t="n">
        <v>42211.27</v>
      </c>
      <c r="C4204" s="6" t="n">
        <v>42431.23</v>
      </c>
      <c r="D4204" s="7" t="n">
        <f aca="false">(L4204-(설정!$B$5+설정!$B$4*K4204))/설정!$B$6</f>
        <v>0.718524291064028</v>
      </c>
      <c r="E4204" s="8" t="n">
        <f aca="false">H4204*설정!$B$8</f>
        <v>51589.8527152956</v>
      </c>
      <c r="F4204" s="8" t="n">
        <f aca="false">H4204*설정!$B$9</f>
        <v>103303.040384434</v>
      </c>
      <c r="G4204" s="9" t="n">
        <f aca="false">A4204-설정!$B$3</f>
        <v>4763</v>
      </c>
      <c r="H4204" s="8" t="n">
        <f aca="false">10^(설정!$B$5+설정!$B$4*K4204)</f>
        <v>25764.1294320213</v>
      </c>
      <c r="I4204" s="8" t="n">
        <f aca="false">H4204/설정!$B$8</f>
        <v>12866.6846376389</v>
      </c>
      <c r="J4204" s="8" t="n">
        <f aca="false">H4204/설정!$B$9</f>
        <v>6425.66146087959</v>
      </c>
      <c r="K4204" s="10" t="n">
        <f aca="false">LOG10(G4204)</f>
        <v>3.67788058151159</v>
      </c>
      <c r="L4204" s="10" t="n">
        <f aca="false">LOG10(C4204)</f>
        <v>4.6276856213134</v>
      </c>
    </row>
    <row r="4205" customFormat="false" ht="15" hidden="false" customHeight="false" outlineLevel="0" collapsed="false">
      <c r="A4205" s="5" t="n">
        <v>44580</v>
      </c>
      <c r="B4205" s="6" t="n">
        <v>42431.23</v>
      </c>
      <c r="C4205" s="6" t="n">
        <v>41787.72</v>
      </c>
      <c r="D4205" s="7" t="n">
        <f aca="false">(L4205-(설정!$B$5+설정!$B$4*K4205))/설정!$B$6</f>
        <v>0.694799083627564</v>
      </c>
      <c r="E4205" s="8" t="n">
        <f aca="false">H4205*설정!$B$8</f>
        <v>51651.3468920864</v>
      </c>
      <c r="F4205" s="8" t="n">
        <f aca="false">H4205*설정!$B$9</f>
        <v>103426.175751063</v>
      </c>
      <c r="G4205" s="9" t="n">
        <f aca="false">A4205-설정!$B$3</f>
        <v>4764</v>
      </c>
      <c r="H4205" s="8" t="n">
        <f aca="false">10^(설정!$B$5+설정!$B$4*K4205)</f>
        <v>25794.8398110352</v>
      </c>
      <c r="I4205" s="8" t="n">
        <f aca="false">H4205/설정!$B$8</f>
        <v>12882.021494369</v>
      </c>
      <c r="J4205" s="8" t="n">
        <f aca="false">H4205/설정!$B$9</f>
        <v>6433.32073380006</v>
      </c>
      <c r="K4205" s="10" t="n">
        <f aca="false">LOG10(G4205)</f>
        <v>3.67797175281074</v>
      </c>
      <c r="L4205" s="10" t="n">
        <f aca="false">LOG10(C4205)</f>
        <v>4.62104867603878</v>
      </c>
    </row>
    <row r="4206" customFormat="false" ht="15" hidden="false" customHeight="false" outlineLevel="0" collapsed="false">
      <c r="A4206" s="5" t="n">
        <v>44581</v>
      </c>
      <c r="B4206" s="6" t="n">
        <v>41787.72</v>
      </c>
      <c r="C4206" s="6" t="n">
        <v>40756.13</v>
      </c>
      <c r="D4206" s="7" t="n">
        <f aca="false">(L4206-(설정!$B$5+설정!$B$4*K4206))/설정!$B$6</f>
        <v>0.657083825110681</v>
      </c>
      <c r="E4206" s="8" t="n">
        <f aca="false">H4206*설정!$B$8</f>
        <v>51712.901439006</v>
      </c>
      <c r="F4206" s="8" t="n">
        <f aca="false">H4206*설정!$B$9</f>
        <v>103549.432002275</v>
      </c>
      <c r="G4206" s="9" t="n">
        <f aca="false">A4206-설정!$B$3</f>
        <v>4765</v>
      </c>
      <c r="H4206" s="8" t="n">
        <f aca="false">10^(설정!$B$5+설정!$B$4*K4206)</f>
        <v>25825.580339075</v>
      </c>
      <c r="I4206" s="8" t="n">
        <f aca="false">H4206/설정!$B$8</f>
        <v>12897.3734076143</v>
      </c>
      <c r="J4206" s="8" t="n">
        <f aca="false">H4206/설정!$B$9</f>
        <v>6440.98752599011</v>
      </c>
      <c r="K4206" s="10" t="n">
        <f aca="false">LOG10(G4206)</f>
        <v>3.67806290497435</v>
      </c>
      <c r="L4206" s="10" t="n">
        <f aca="false">LOG10(C4206)</f>
        <v>4.61019293884178</v>
      </c>
    </row>
    <row r="4207" customFormat="false" ht="15" hidden="false" customHeight="false" outlineLevel="0" collapsed="false">
      <c r="A4207" s="5" t="n">
        <v>44582</v>
      </c>
      <c r="B4207" s="6" t="n">
        <v>40756.13</v>
      </c>
      <c r="C4207" s="6" t="n">
        <v>36492.29</v>
      </c>
      <c r="D4207" s="7" t="n">
        <f aca="false">(L4207-(설정!$B$5+설정!$B$4*K4207))/설정!$B$6</f>
        <v>0.496217774176978</v>
      </c>
      <c r="E4207" s="8" t="n">
        <f aca="false">H4207*설정!$B$8</f>
        <v>51774.5164026322</v>
      </c>
      <c r="F4207" s="8" t="n">
        <f aca="false">H4207*설정!$B$9</f>
        <v>103672.809231338</v>
      </c>
      <c r="G4207" s="9" t="n">
        <f aca="false">A4207-설정!$B$3</f>
        <v>4766</v>
      </c>
      <c r="H4207" s="8" t="n">
        <f aca="false">10^(설정!$B$5+설정!$B$4*K4207)</f>
        <v>25856.351039402</v>
      </c>
      <c r="I4207" s="8" t="n">
        <f aca="false">H4207/설정!$B$8</f>
        <v>12912.7403889917</v>
      </c>
      <c r="J4207" s="8" t="n">
        <f aca="false">H4207/설정!$B$9</f>
        <v>6448.66184325113</v>
      </c>
      <c r="K4207" s="10" t="n">
        <f aca="false">LOG10(G4207)</f>
        <v>3.67815403801044</v>
      </c>
      <c r="L4207" s="10" t="n">
        <f aca="false">LOG10(C4207)</f>
        <v>4.56220111749339</v>
      </c>
    </row>
    <row r="4208" customFormat="false" ht="15" hidden="false" customHeight="false" outlineLevel="0" collapsed="false">
      <c r="A4208" s="5" t="n">
        <v>44583</v>
      </c>
      <c r="B4208" s="6" t="n">
        <v>36492.29</v>
      </c>
      <c r="C4208" s="6" t="n">
        <v>34996.39</v>
      </c>
      <c r="D4208" s="7" t="n">
        <f aca="false">(L4208-(설정!$B$5+설정!$B$4*K4208))/설정!$B$6</f>
        <v>0.434221486484451</v>
      </c>
      <c r="E4208" s="8" t="n">
        <f aca="false">H4208*설정!$B$8</f>
        <v>51836.1918295705</v>
      </c>
      <c r="F4208" s="8" t="n">
        <f aca="false">H4208*설정!$B$9</f>
        <v>103796.307531573</v>
      </c>
      <c r="G4208" s="9" t="n">
        <f aca="false">A4208-설정!$B$3</f>
        <v>4767</v>
      </c>
      <c r="H4208" s="8" t="n">
        <f aca="false">10^(설정!$B$5+설정!$B$4*K4208)</f>
        <v>25887.151935291</v>
      </c>
      <c r="I4208" s="8" t="n">
        <f aca="false">H4208/설정!$B$8</f>
        <v>12928.1224501247</v>
      </c>
      <c r="J4208" s="8" t="n">
        <f aca="false">H4208/설정!$B$9</f>
        <v>6456.34369138796</v>
      </c>
      <c r="K4208" s="10" t="n">
        <f aca="false">LOG10(G4208)</f>
        <v>3.67824515192704</v>
      </c>
      <c r="L4208" s="10" t="n">
        <f aca="false">LOG10(C4208)</f>
        <v>4.5440232476663</v>
      </c>
    </row>
    <row r="4209" customFormat="false" ht="15" hidden="false" customHeight="false" outlineLevel="0" collapsed="false">
      <c r="A4209" s="5" t="n">
        <v>44584</v>
      </c>
      <c r="B4209" s="6" t="n">
        <v>34996.39</v>
      </c>
      <c r="C4209" s="6" t="n">
        <v>36271.05</v>
      </c>
      <c r="D4209" s="7" t="n">
        <f aca="false">(L4209-(설정!$B$5+설정!$B$4*K4209))/설정!$B$6</f>
        <v>0.484030839796821</v>
      </c>
      <c r="E4209" s="8" t="n">
        <f aca="false">H4209*설정!$B$8</f>
        <v>51897.9277664509</v>
      </c>
      <c r="F4209" s="8" t="n">
        <f aca="false">H4209*설정!$B$9</f>
        <v>103919.926996353</v>
      </c>
      <c r="G4209" s="9" t="n">
        <f aca="false">A4209-설정!$B$3</f>
        <v>4768</v>
      </c>
      <c r="H4209" s="8" t="n">
        <f aca="false">10^(설정!$B$5+설정!$B$4*K4209)</f>
        <v>25917.9830500292</v>
      </c>
      <c r="I4209" s="8" t="n">
        <f aca="false">H4209/설정!$B$8</f>
        <v>12943.5196026429</v>
      </c>
      <c r="J4209" s="8" t="n">
        <f aca="false">H4209/설정!$B$9</f>
        <v>6464.03307620852</v>
      </c>
      <c r="K4209" s="10" t="n">
        <f aca="false">LOG10(G4209)</f>
        <v>3.67833624673218</v>
      </c>
      <c r="L4209" s="10" t="n">
        <f aca="false">LOG10(C4209)</f>
        <v>4.55956012802613</v>
      </c>
    </row>
    <row r="4210" customFormat="false" ht="15" hidden="false" customHeight="false" outlineLevel="0" collapsed="false">
      <c r="A4210" s="5" t="n">
        <v>44585</v>
      </c>
      <c r="B4210" s="6" t="n">
        <v>36271.05</v>
      </c>
      <c r="C4210" s="6" t="n">
        <v>36659.73</v>
      </c>
      <c r="D4210" s="7" t="n">
        <f aca="false">(L4210-(설정!$B$5+설정!$B$4*K4210))/설정!$B$6</f>
        <v>0.497668146111433</v>
      </c>
      <c r="E4210" s="8" t="n">
        <f aca="false">H4210*설정!$B$8</f>
        <v>51959.7242599308</v>
      </c>
      <c r="F4210" s="8" t="n">
        <f aca="false">H4210*설정!$B$9</f>
        <v>104043.667719104</v>
      </c>
      <c r="G4210" s="9" t="n">
        <f aca="false">A4210-설정!$B$3</f>
        <v>4769</v>
      </c>
      <c r="H4210" s="8" t="n">
        <f aca="false">10^(설정!$B$5+설정!$B$4*K4210)</f>
        <v>25948.8444069175</v>
      </c>
      <c r="I4210" s="8" t="n">
        <f aca="false">H4210/설정!$B$8</f>
        <v>12958.9318581829</v>
      </c>
      <c r="J4210" s="8" t="n">
        <f aca="false">H4210/설정!$B$9</f>
        <v>6471.73000352411</v>
      </c>
      <c r="K4210" s="10" t="n">
        <f aca="false">LOG10(G4210)</f>
        <v>3.67842732243387</v>
      </c>
      <c r="L4210" s="10" t="n">
        <f aca="false">LOG10(C4210)</f>
        <v>4.56418926204622</v>
      </c>
    </row>
    <row r="4211" customFormat="false" ht="15" hidden="false" customHeight="false" outlineLevel="0" collapsed="false">
      <c r="A4211" s="5" t="n">
        <v>44586</v>
      </c>
      <c r="B4211" s="6" t="n">
        <v>36659.73</v>
      </c>
      <c r="C4211" s="6" t="n">
        <v>36952.59</v>
      </c>
      <c r="D4211" s="7" t="n">
        <f aca="false">(L4211-(설정!$B$5+설정!$B$4*K4211))/설정!$B$6</f>
        <v>0.507414194260201</v>
      </c>
      <c r="E4211" s="8" t="n">
        <f aca="false">H4211*설정!$B$8</f>
        <v>52021.5813566934</v>
      </c>
      <c r="F4211" s="8" t="n">
        <f aca="false">H4211*설정!$B$9</f>
        <v>104167.529793302</v>
      </c>
      <c r="G4211" s="9" t="n">
        <f aca="false">A4211-설정!$B$3</f>
        <v>4770</v>
      </c>
      <c r="H4211" s="8" t="n">
        <f aca="false">10^(설정!$B$5+설정!$B$4*K4211)</f>
        <v>25979.7360292696</v>
      </c>
      <c r="I4211" s="8" t="n">
        <f aca="false">H4211/설정!$B$8</f>
        <v>12974.3592283875</v>
      </c>
      <c r="J4211" s="8" t="n">
        <f aca="false">H4211/설정!$B$9</f>
        <v>6479.43447914924</v>
      </c>
      <c r="K4211" s="10" t="n">
        <f aca="false">LOG10(G4211)</f>
        <v>3.67851837904011</v>
      </c>
      <c r="L4211" s="10" t="n">
        <f aca="false">LOG10(C4211)</f>
        <v>4.56764488341523</v>
      </c>
    </row>
    <row r="4212" customFormat="false" ht="15" hidden="false" customHeight="false" outlineLevel="0" collapsed="false">
      <c r="A4212" s="5" t="n">
        <v>44587</v>
      </c>
      <c r="B4212" s="6" t="n">
        <v>36952.59</v>
      </c>
      <c r="C4212" s="6" t="n">
        <v>36825.82</v>
      </c>
      <c r="D4212" s="7" t="n">
        <f aca="false">(L4212-(설정!$B$5+설정!$B$4*K4212))/설정!$B$6</f>
        <v>0.500751720270037</v>
      </c>
      <c r="E4212" s="8" t="n">
        <f aca="false">H4212*설정!$B$8</f>
        <v>52083.4991034478</v>
      </c>
      <c r="F4212" s="8" t="n">
        <f aca="false">H4212*설정!$B$9</f>
        <v>104291.51331248</v>
      </c>
      <c r="G4212" s="9" t="n">
        <f aca="false">A4212-설정!$B$3</f>
        <v>4771</v>
      </c>
      <c r="H4212" s="8" t="n">
        <f aca="false">10^(설정!$B$5+설정!$B$4*K4212)</f>
        <v>26010.6579404121</v>
      </c>
      <c r="I4212" s="8" t="n">
        <f aca="false">H4212/설정!$B$8</f>
        <v>12989.8017249064</v>
      </c>
      <c r="J4212" s="8" t="n">
        <f aca="false">H4212/설정!$B$9</f>
        <v>6487.14650890167</v>
      </c>
      <c r="K4212" s="10" t="n">
        <f aca="false">LOG10(G4212)</f>
        <v>3.67860941655893</v>
      </c>
      <c r="L4212" s="10" t="n">
        <f aca="false">LOG10(C4212)</f>
        <v>4.56615242605127</v>
      </c>
    </row>
    <row r="4213" customFormat="false" ht="15" hidden="false" customHeight="false" outlineLevel="0" collapsed="false">
      <c r="A4213" s="5" t="n">
        <v>44588</v>
      </c>
      <c r="B4213" s="6" t="n">
        <v>36825.82</v>
      </c>
      <c r="C4213" s="6" t="n">
        <v>37021.94</v>
      </c>
      <c r="D4213" s="7" t="n">
        <f aca="false">(L4213-(설정!$B$5+설정!$B$4*K4213))/설정!$B$6</f>
        <v>0.506688573545277</v>
      </c>
      <c r="E4213" s="8" t="n">
        <f aca="false">H4213*설정!$B$8</f>
        <v>52145.4775469295</v>
      </c>
      <c r="F4213" s="8" t="n">
        <f aca="false">H4213*설정!$B$9</f>
        <v>104415.618370218</v>
      </c>
      <c r="G4213" s="9" t="n">
        <f aca="false">A4213-설정!$B$3</f>
        <v>4772</v>
      </c>
      <c r="H4213" s="8" t="n">
        <f aca="false">10^(설정!$B$5+설정!$B$4*K4213)</f>
        <v>26041.610163685</v>
      </c>
      <c r="I4213" s="8" t="n">
        <f aca="false">H4213/설정!$B$8</f>
        <v>13005.2593593953</v>
      </c>
      <c r="J4213" s="8" t="n">
        <f aca="false">H4213/설정!$B$9</f>
        <v>6494.86609860246</v>
      </c>
      <c r="K4213" s="10" t="n">
        <f aca="false">LOG10(G4213)</f>
        <v>3.6787004349983</v>
      </c>
      <c r="L4213" s="10" t="n">
        <f aca="false">LOG10(C4213)</f>
        <v>4.5684591726346</v>
      </c>
    </row>
    <row r="4214" customFormat="false" ht="15" hidden="false" customHeight="false" outlineLevel="0" collapsed="false">
      <c r="A4214" s="5" t="n">
        <v>44589</v>
      </c>
      <c r="B4214" s="6" t="n">
        <v>37021.94</v>
      </c>
      <c r="C4214" s="6" t="n">
        <v>37768.85</v>
      </c>
      <c r="D4214" s="7" t="n">
        <f aca="false">(L4214-(설정!$B$5+설정!$B$4*K4214))/설정!$B$6</f>
        <v>0.533742904793988</v>
      </c>
      <c r="E4214" s="8" t="n">
        <f aca="false">H4214*설정!$B$8</f>
        <v>52207.5167339003</v>
      </c>
      <c r="F4214" s="8" t="n">
        <f aca="false">H4214*설정!$B$9</f>
        <v>104539.845060153</v>
      </c>
      <c r="G4214" s="9" t="n">
        <f aca="false">A4214-설정!$B$3</f>
        <v>4773</v>
      </c>
      <c r="H4214" s="8" t="n">
        <f aca="false">10^(설정!$B$5+설정!$B$4*K4214)</f>
        <v>26072.5927224412</v>
      </c>
      <c r="I4214" s="8" t="n">
        <f aca="false">H4214/설정!$B$8</f>
        <v>13020.7321435169</v>
      </c>
      <c r="J4214" s="8" t="n">
        <f aca="false">H4214/설정!$B$9</f>
        <v>6502.59325407589</v>
      </c>
      <c r="K4214" s="10" t="n">
        <f aca="false">LOG10(G4214)</f>
        <v>3.67879143436624</v>
      </c>
      <c r="L4214" s="10" t="n">
        <f aca="false">LOG10(C4214)</f>
        <v>4.57713376146884</v>
      </c>
    </row>
    <row r="4215" customFormat="false" ht="15" hidden="false" customHeight="false" outlineLevel="0" collapsed="false">
      <c r="A4215" s="5" t="n">
        <v>44590</v>
      </c>
      <c r="B4215" s="6" t="n">
        <v>37768.85</v>
      </c>
      <c r="C4215" s="6" t="n">
        <v>38088.29</v>
      </c>
      <c r="D4215" s="7" t="n">
        <f aca="false">(L4215-(설정!$B$5+설정!$B$4*K4215))/설정!$B$6</f>
        <v>0.54416056988939</v>
      </c>
      <c r="E4215" s="8" t="n">
        <f aca="false">H4215*설정!$B$8</f>
        <v>52269.6167111485</v>
      </c>
      <c r="F4215" s="8" t="n">
        <f aca="false">H4215*설정!$B$9</f>
        <v>104664.193475974</v>
      </c>
      <c r="G4215" s="9" t="n">
        <f aca="false">A4215-설정!$B$3</f>
        <v>4774</v>
      </c>
      <c r="H4215" s="8" t="n">
        <f aca="false">10^(설정!$B$5+설정!$B$4*K4215)</f>
        <v>26103.6056400469</v>
      </c>
      <c r="I4215" s="8" t="n">
        <f aca="false">H4215/설정!$B$8</f>
        <v>13036.2200889403</v>
      </c>
      <c r="J4215" s="8" t="n">
        <f aca="false">H4215/설정!$B$9</f>
        <v>6510.3279811496</v>
      </c>
      <c r="K4215" s="10" t="n">
        <f aca="false">LOG10(G4215)</f>
        <v>3.67888241467074</v>
      </c>
      <c r="L4215" s="10" t="n">
        <f aca="false">LOG10(C4215)</f>
        <v>4.58079147514888</v>
      </c>
    </row>
    <row r="4216" customFormat="false" ht="15" hidden="false" customHeight="false" outlineLevel="0" collapsed="false">
      <c r="A4216" s="5" t="n">
        <v>44591</v>
      </c>
      <c r="B4216" s="6" t="n">
        <v>38088.29</v>
      </c>
      <c r="C4216" s="6" t="n">
        <v>37983.51</v>
      </c>
      <c r="D4216" s="7" t="n">
        <f aca="false">(L4216-(설정!$B$5+설정!$B$4*K4216))/설정!$B$6</f>
        <v>0.538481385397943</v>
      </c>
      <c r="E4216" s="8" t="n">
        <f aca="false">H4216*설정!$B$8</f>
        <v>52331.7775254875</v>
      </c>
      <c r="F4216" s="8" t="n">
        <f aca="false">H4216*설정!$B$9</f>
        <v>104788.663711418</v>
      </c>
      <c r="G4216" s="9" t="n">
        <f aca="false">A4216-설정!$B$3</f>
        <v>4775</v>
      </c>
      <c r="H4216" s="8" t="n">
        <f aca="false">10^(설정!$B$5+설정!$B$4*K4216)</f>
        <v>26134.6489398808</v>
      </c>
      <c r="I4216" s="8" t="n">
        <f aca="false">H4216/설정!$B$8</f>
        <v>13051.723207341</v>
      </c>
      <c r="J4216" s="8" t="n">
        <f aca="false">H4216/설정!$B$9</f>
        <v>6518.07028565431</v>
      </c>
      <c r="K4216" s="10" t="n">
        <f aca="false">LOG10(G4216)</f>
        <v>3.67897337591977</v>
      </c>
      <c r="L4216" s="10" t="n">
        <f aca="false">LOG10(C4216)</f>
        <v>4.57959509476637</v>
      </c>
    </row>
    <row r="4217" customFormat="false" ht="15" hidden="false" customHeight="false" outlineLevel="0" collapsed="false">
      <c r="A4217" s="5" t="n">
        <v>44592</v>
      </c>
      <c r="B4217" s="6" t="n">
        <v>37983.51</v>
      </c>
      <c r="C4217" s="6" t="n">
        <v>38462.67</v>
      </c>
      <c r="D4217" s="7" t="n">
        <f aca="false">(L4217-(설정!$B$5+설정!$B$4*K4217))/설정!$B$6</f>
        <v>0.554824580507634</v>
      </c>
      <c r="E4217" s="8" t="n">
        <f aca="false">H4217*설정!$B$8</f>
        <v>52393.9992237585</v>
      </c>
      <c r="F4217" s="8" t="n">
        <f aca="false">H4217*설정!$B$9</f>
        <v>104913.25586028</v>
      </c>
      <c r="G4217" s="9" t="n">
        <f aca="false">A4217-설정!$B$3</f>
        <v>4776</v>
      </c>
      <c r="H4217" s="8" t="n">
        <f aca="false">10^(설정!$B$5+설정!$B$4*K4217)</f>
        <v>26165.7226453356</v>
      </c>
      <c r="I4217" s="8" t="n">
        <f aca="false">H4217/설정!$B$8</f>
        <v>13067.2415104013</v>
      </c>
      <c r="J4217" s="8" t="n">
        <f aca="false">H4217/설정!$B$9</f>
        <v>6525.82017342423</v>
      </c>
      <c r="K4217" s="10" t="n">
        <f aca="false">LOG10(G4217)</f>
        <v>3.67906431812131</v>
      </c>
      <c r="L4217" s="10" t="n">
        <f aca="false">LOG10(C4217)</f>
        <v>4.5850394287849</v>
      </c>
    </row>
    <row r="4218" customFormat="false" ht="15" hidden="false" customHeight="false" outlineLevel="0" collapsed="false">
      <c r="A4218" s="5" t="n">
        <v>44593</v>
      </c>
      <c r="B4218" s="6" t="n">
        <v>38462.67</v>
      </c>
      <c r="C4218" s="6" t="n">
        <v>38787.96</v>
      </c>
      <c r="D4218" s="7" t="n">
        <f aca="false">(L4218-(설정!$B$5+설정!$B$4*K4218))/설정!$B$6</f>
        <v>0.565242646434123</v>
      </c>
      <c r="E4218" s="8" t="n">
        <f aca="false">H4218*설정!$B$8</f>
        <v>52456.2818528278</v>
      </c>
      <c r="F4218" s="8" t="n">
        <f aca="false">H4218*설정!$B$9</f>
        <v>105037.970016404</v>
      </c>
      <c r="G4218" s="9" t="n">
        <f aca="false">A4218-설정!$B$3</f>
        <v>4777</v>
      </c>
      <c r="H4218" s="8" t="n">
        <f aca="false">10^(설정!$B$5+설정!$B$4*K4218)</f>
        <v>26196.8267798166</v>
      </c>
      <c r="I4218" s="8" t="n">
        <f aca="false">H4218/설정!$B$8</f>
        <v>13082.7750098098</v>
      </c>
      <c r="J4218" s="8" t="n">
        <f aca="false">H4218/설정!$B$9</f>
        <v>6533.57765029669</v>
      </c>
      <c r="K4218" s="10" t="n">
        <f aca="false">LOG10(G4218)</f>
        <v>3.67915524128335</v>
      </c>
      <c r="L4218" s="10" t="n">
        <f aca="false">LOG10(C4218)</f>
        <v>4.5886969390731</v>
      </c>
    </row>
    <row r="4219" customFormat="false" ht="15" hidden="false" customHeight="false" outlineLevel="0" collapsed="false">
      <c r="A4219" s="5" t="n">
        <v>44594</v>
      </c>
      <c r="B4219" s="6" t="n">
        <v>38787.96</v>
      </c>
      <c r="C4219" s="6" t="n">
        <v>36942.33</v>
      </c>
      <c r="D4219" s="7" t="n">
        <f aca="false">(L4219-(설정!$B$5+설정!$B$4*K4219))/설정!$B$6</f>
        <v>0.49331896007212</v>
      </c>
      <c r="E4219" s="8" t="n">
        <f aca="false">H4219*설정!$B$8</f>
        <v>52518.6254595882</v>
      </c>
      <c r="F4219" s="8" t="n">
        <f aca="false">H4219*설정!$B$9</f>
        <v>105162.80627369</v>
      </c>
      <c r="G4219" s="9" t="n">
        <f aca="false">A4219-설정!$B$3</f>
        <v>4778</v>
      </c>
      <c r="H4219" s="8" t="n">
        <f aca="false">10^(설정!$B$5+설정!$B$4*K4219)</f>
        <v>26227.961366742</v>
      </c>
      <c r="I4219" s="8" t="n">
        <f aca="false">H4219/설정!$B$8</f>
        <v>13098.3237172617</v>
      </c>
      <c r="J4219" s="8" t="n">
        <f aca="false">H4219/설정!$B$9</f>
        <v>6541.34272211234</v>
      </c>
      <c r="K4219" s="10" t="n">
        <f aca="false">LOG10(G4219)</f>
        <v>3.67924614541386</v>
      </c>
      <c r="L4219" s="10" t="n">
        <f aca="false">LOG10(C4219)</f>
        <v>4.56752428347648</v>
      </c>
    </row>
    <row r="4220" customFormat="false" ht="15" hidden="false" customHeight="false" outlineLevel="0" collapsed="false">
      <c r="A4220" s="5" t="n">
        <v>44595</v>
      </c>
      <c r="B4220" s="6" t="n">
        <v>36942.33</v>
      </c>
      <c r="C4220" s="6" t="n">
        <v>37057.65</v>
      </c>
      <c r="D4220" s="7" t="n">
        <f aca="false">(L4220-(설정!$B$5+설정!$B$4*K4220))/설정!$B$6</f>
        <v>0.496097458216976</v>
      </c>
      <c r="E4220" s="8" t="n">
        <f aca="false">H4220*설정!$B$8</f>
        <v>52581.030090959</v>
      </c>
      <c r="F4220" s="8" t="n">
        <f aca="false">H4220*설정!$B$9</f>
        <v>105287.764726086</v>
      </c>
      <c r="G4220" s="9" t="n">
        <f aca="false">A4220-설정!$B$3</f>
        <v>4779</v>
      </c>
      <c r="H4220" s="8" t="n">
        <f aca="false">10^(설정!$B$5+설정!$B$4*K4220)</f>
        <v>26259.1264295435</v>
      </c>
      <c r="I4220" s="8" t="n">
        <f aca="false">H4220/설정!$B$8</f>
        <v>13113.887644459</v>
      </c>
      <c r="J4220" s="8" t="n">
        <f aca="false">H4220/설정!$B$9</f>
        <v>6549.11539471508</v>
      </c>
      <c r="K4220" s="10" t="n">
        <f aca="false">LOG10(G4220)</f>
        <v>3.67933703052079</v>
      </c>
      <c r="L4220" s="10" t="n">
        <f aca="false">LOG10(C4220)</f>
        <v>4.56887787519896</v>
      </c>
    </row>
    <row r="4221" customFormat="false" ht="15" hidden="false" customHeight="false" outlineLevel="0" collapsed="false">
      <c r="A4221" s="5" t="n">
        <v>44596</v>
      </c>
      <c r="B4221" s="6" t="n">
        <v>37057.65</v>
      </c>
      <c r="C4221" s="6" t="n">
        <v>41079.91</v>
      </c>
      <c r="D4221" s="7" t="n">
        <f aca="false">(L4221-(설정!$B$5+설정!$B$4*K4221))/설정!$B$6</f>
        <v>0.642793365988715</v>
      </c>
      <c r="E4221" s="8" t="n">
        <f aca="false">H4221*설정!$B$8</f>
        <v>52643.4957938856</v>
      </c>
      <c r="F4221" s="8" t="n">
        <f aca="false">H4221*설정!$B$9</f>
        <v>105412.845467597</v>
      </c>
      <c r="G4221" s="9" t="n">
        <f aca="false">A4221-설정!$B$3</f>
        <v>4780</v>
      </c>
      <c r="H4221" s="8" t="n">
        <f aca="false">10^(설정!$B$5+설정!$B$4*K4221)</f>
        <v>26290.3219916659</v>
      </c>
      <c r="I4221" s="8" t="n">
        <f aca="false">H4221/설정!$B$8</f>
        <v>13129.4668031098</v>
      </c>
      <c r="J4221" s="8" t="n">
        <f aca="false">H4221/설정!$B$9</f>
        <v>6556.8956739521</v>
      </c>
      <c r="K4221" s="10" t="n">
        <f aca="false">LOG10(G4221)</f>
        <v>3.67942789661212</v>
      </c>
      <c r="L4221" s="10" t="n">
        <f aca="false">LOG10(C4221)</f>
        <v>4.61362948345138</v>
      </c>
    </row>
    <row r="4222" customFormat="false" ht="15" hidden="false" customHeight="false" outlineLevel="0" collapsed="false">
      <c r="A4222" s="5" t="n">
        <v>44597</v>
      </c>
      <c r="B4222" s="6" t="n">
        <v>41079.91</v>
      </c>
      <c r="C4222" s="6" t="n">
        <v>41508.58</v>
      </c>
      <c r="D4222" s="7" t="n">
        <f aca="false">(L4222-(설정!$B$5+설정!$B$4*K4222))/설정!$B$6</f>
        <v>0.656034571784439</v>
      </c>
      <c r="E4222" s="8" t="n">
        <f aca="false">H4222*설정!$B$8</f>
        <v>52706.0226153397</v>
      </c>
      <c r="F4222" s="8" t="n">
        <f aca="false">H4222*설정!$B$9</f>
        <v>105538.048592278</v>
      </c>
      <c r="G4222" s="9" t="n">
        <f aca="false">A4222-설정!$B$3</f>
        <v>4781</v>
      </c>
      <c r="H4222" s="8" t="n">
        <f aca="false">10^(설정!$B$5+설정!$B$4*K4222)</f>
        <v>26321.5480765668</v>
      </c>
      <c r="I4222" s="8" t="n">
        <f aca="false">H4222/설정!$B$8</f>
        <v>13145.0612049291</v>
      </c>
      <c r="J4222" s="8" t="n">
        <f aca="false">H4222/설정!$B$9</f>
        <v>6564.68356567387</v>
      </c>
      <c r="K4222" s="10" t="n">
        <f aca="false">LOG10(G4222)</f>
        <v>3.67951874369579</v>
      </c>
      <c r="L4222" s="10" t="n">
        <f aca="false">LOG10(C4222)</f>
        <v>4.61813787650758</v>
      </c>
    </row>
    <row r="4223" customFormat="false" ht="15" hidden="false" customHeight="false" outlineLevel="0" collapsed="false">
      <c r="A4223" s="5" t="n">
        <v>44598</v>
      </c>
      <c r="B4223" s="6" t="n">
        <v>41508.58</v>
      </c>
      <c r="C4223" s="6" t="n">
        <v>42358.23</v>
      </c>
      <c r="D4223" s="7" t="n">
        <f aca="false">(L4223-(설정!$B$5+설정!$B$4*K4223))/설정!$B$6</f>
        <v>0.683507776576867</v>
      </c>
      <c r="E4223" s="8" t="n">
        <f aca="false">H4223*설정!$B$8</f>
        <v>52768.6106023197</v>
      </c>
      <c r="F4223" s="8" t="n">
        <f aca="false">H4223*설정!$B$9</f>
        <v>105663.374194238</v>
      </c>
      <c r="G4223" s="9" t="n">
        <f aca="false">A4223-설정!$B$3</f>
        <v>4782</v>
      </c>
      <c r="H4223" s="8" t="n">
        <f aca="false">10^(설정!$B$5+설정!$B$4*K4223)</f>
        <v>26352.8047077176</v>
      </c>
      <c r="I4223" s="8" t="n">
        <f aca="false">H4223/설정!$B$8</f>
        <v>13160.6708616386</v>
      </c>
      <c r="J4223" s="8" t="n">
        <f aca="false">H4223/설정!$B$9</f>
        <v>6572.47907573417</v>
      </c>
      <c r="K4223" s="10" t="n">
        <f aca="false">LOG10(G4223)</f>
        <v>3.67960957177976</v>
      </c>
      <c r="L4223" s="10" t="n">
        <f aca="false">LOG10(C4223)</f>
        <v>4.62693780419056</v>
      </c>
    </row>
    <row r="4224" customFormat="false" ht="15" hidden="false" customHeight="false" outlineLevel="0" collapsed="false">
      <c r="A4224" s="5" t="n">
        <v>44599</v>
      </c>
      <c r="B4224" s="6" t="n">
        <v>42358.23</v>
      </c>
      <c r="C4224" s="6" t="n">
        <v>43888.98</v>
      </c>
      <c r="D4224" s="7" t="n">
        <f aca="false">(L4224-(설정!$B$5+설정!$B$4*K4224))/설정!$B$6</f>
        <v>0.732927224603664</v>
      </c>
      <c r="E4224" s="8" t="n">
        <f aca="false">H4224*설정!$B$8</f>
        <v>52831.2598018494</v>
      </c>
      <c r="F4224" s="8" t="n">
        <f aca="false">H4224*설정!$B$9</f>
        <v>105788.822367638</v>
      </c>
      <c r="G4224" s="9" t="n">
        <f aca="false">A4224-설정!$B$3</f>
        <v>4783</v>
      </c>
      <c r="H4224" s="8" t="n">
        <f aca="false">10^(설정!$B$5+설정!$B$4*K4224)</f>
        <v>26384.0919086019</v>
      </c>
      <c r="I4224" s="8" t="n">
        <f aca="false">H4224/설정!$B$8</f>
        <v>13176.295784966</v>
      </c>
      <c r="J4224" s="8" t="n">
        <f aca="false">H4224/설정!$B$9</f>
        <v>6580.28220998995</v>
      </c>
      <c r="K4224" s="10" t="n">
        <f aca="false">LOG10(G4224)</f>
        <v>3.67970038087196</v>
      </c>
      <c r="L4224" s="10" t="n">
        <f aca="false">LOG10(C4224)</f>
        <v>4.64235548775956</v>
      </c>
    </row>
    <row r="4225" customFormat="false" ht="15" hidden="false" customHeight="false" outlineLevel="0" collapsed="false">
      <c r="A4225" s="5" t="n">
        <v>44600</v>
      </c>
      <c r="B4225" s="6" t="n">
        <v>43888.98</v>
      </c>
      <c r="C4225" s="6" t="n">
        <v>44167.44</v>
      </c>
      <c r="D4225" s="7" t="n">
        <f aca="false">(L4225-(설정!$B$5+설정!$B$4*K4225))/설정!$B$6</f>
        <v>0.740327486335378</v>
      </c>
      <c r="E4225" s="8" t="n">
        <f aca="false">H4225*설정!$B$8</f>
        <v>52893.9702609799</v>
      </c>
      <c r="F4225" s="8" t="n">
        <f aca="false">H4225*설정!$B$9</f>
        <v>105914.393206691</v>
      </c>
      <c r="G4225" s="9" t="n">
        <f aca="false">A4225-설정!$B$3</f>
        <v>4784</v>
      </c>
      <c r="H4225" s="8" t="n">
        <f aca="false">10^(설정!$B$5+설정!$B$4*K4225)</f>
        <v>26415.4097027173</v>
      </c>
      <c r="I4225" s="8" t="n">
        <f aca="false">H4225/설정!$B$8</f>
        <v>13191.9359866461</v>
      </c>
      <c r="J4225" s="8" t="n">
        <f aca="false">H4225/설정!$B$9</f>
        <v>6588.09297430154</v>
      </c>
      <c r="K4225" s="10" t="n">
        <f aca="false">LOG10(G4225)</f>
        <v>3.67979117098035</v>
      </c>
      <c r="L4225" s="10" t="n">
        <f aca="false">LOG10(C4225)</f>
        <v>4.64510222773714</v>
      </c>
    </row>
    <row r="4226" customFormat="false" ht="15" hidden="false" customHeight="false" outlineLevel="0" collapsed="false">
      <c r="A4226" s="5" t="n">
        <v>44601</v>
      </c>
      <c r="B4226" s="6" t="n">
        <v>44167.44</v>
      </c>
      <c r="C4226" s="6" t="n">
        <v>44405.07</v>
      </c>
      <c r="D4226" s="7" t="n">
        <f aca="false">(L4226-(설정!$B$5+설정!$B$4*K4226))/설정!$B$6</f>
        <v>0.746347205369469</v>
      </c>
      <c r="E4226" s="8" t="n">
        <f aca="false">H4226*설정!$B$8</f>
        <v>52956.7420267872</v>
      </c>
      <c r="F4226" s="8" t="n">
        <f aca="false">H4226*설정!$B$9</f>
        <v>106040.086805662</v>
      </c>
      <c r="G4226" s="9" t="n">
        <f aca="false">A4226-설정!$B$3</f>
        <v>4785</v>
      </c>
      <c r="H4226" s="8" t="n">
        <f aca="false">10^(설정!$B$5+설정!$B$4*K4226)</f>
        <v>26446.7581135736</v>
      </c>
      <c r="I4226" s="8" t="n">
        <f aca="false">H4226/설정!$B$8</f>
        <v>13207.5914784198</v>
      </c>
      <c r="J4226" s="8" t="n">
        <f aca="false">H4226/설정!$B$9</f>
        <v>6595.9113745324</v>
      </c>
      <c r="K4226" s="10" t="n">
        <f aca="false">LOG10(G4226)</f>
        <v>3.67988194211286</v>
      </c>
      <c r="L4226" s="10" t="n">
        <f aca="false">LOG10(C4226)</f>
        <v>4.64743255901817</v>
      </c>
    </row>
    <row r="4227" customFormat="false" ht="15" hidden="false" customHeight="false" outlineLevel="0" collapsed="false">
      <c r="A4227" s="5" t="n">
        <v>44602</v>
      </c>
      <c r="B4227" s="6" t="n">
        <v>44405.07</v>
      </c>
      <c r="C4227" s="6" t="n">
        <v>43614.34</v>
      </c>
      <c r="D4227" s="7" t="n">
        <f aca="false">(L4227-(설정!$B$5+설정!$B$4*K4227))/설정!$B$6</f>
        <v>0.718762156969899</v>
      </c>
      <c r="E4227" s="8" t="n">
        <f aca="false">H4227*설정!$B$8</f>
        <v>53019.5751463757</v>
      </c>
      <c r="F4227" s="8" t="n">
        <f aca="false">H4227*설정!$B$9</f>
        <v>106165.903258873</v>
      </c>
      <c r="G4227" s="9" t="n">
        <f aca="false">A4227-설정!$B$3</f>
        <v>4786</v>
      </c>
      <c r="H4227" s="8" t="n">
        <f aca="false">10^(설정!$B$5+설정!$B$4*K4227)</f>
        <v>26478.1371646949</v>
      </c>
      <c r="I4227" s="8" t="n">
        <f aca="false">H4227/설정!$B$8</f>
        <v>13223.2622720351</v>
      </c>
      <c r="J4227" s="8" t="n">
        <f aca="false">H4227/설정!$B$9</f>
        <v>6603.73741654952</v>
      </c>
      <c r="K4227" s="10" t="n">
        <f aca="false">LOG10(G4227)</f>
        <v>3.67997269427742</v>
      </c>
      <c r="L4227" s="10" t="n">
        <f aca="false">LOG10(C4227)</f>
        <v>4.63962930484058</v>
      </c>
    </row>
    <row r="4228" customFormat="false" ht="15" hidden="false" customHeight="false" outlineLevel="0" collapsed="false">
      <c r="A4228" s="5" t="n">
        <v>44603</v>
      </c>
      <c r="B4228" s="6" t="n">
        <v>43614.34</v>
      </c>
      <c r="C4228" s="6" t="n">
        <v>42357.32</v>
      </c>
      <c r="D4228" s="7" t="n">
        <f aca="false">(L4228-(설정!$B$5+설정!$B$4*K4228))/설정!$B$6</f>
        <v>0.674936059491444</v>
      </c>
      <c r="E4228" s="8" t="n">
        <f aca="false">H4228*설정!$B$8</f>
        <v>53082.4696668745</v>
      </c>
      <c r="F4228" s="8" t="n">
        <f aca="false">H4228*설정!$B$9</f>
        <v>106291.842660695</v>
      </c>
      <c r="G4228" s="9" t="n">
        <f aca="false">A4228-설정!$B$3</f>
        <v>4787</v>
      </c>
      <c r="H4228" s="8" t="n">
        <f aca="false">10^(설정!$B$5+설정!$B$4*K4228)</f>
        <v>26509.5468796177</v>
      </c>
      <c r="I4228" s="8" t="n">
        <f aca="false">H4228/설정!$B$8</f>
        <v>13238.9483792461</v>
      </c>
      <c r="J4228" s="8" t="n">
        <f aca="false">H4228/설정!$B$9</f>
        <v>6611.57110622295</v>
      </c>
      <c r="K4228" s="10" t="n">
        <f aca="false">LOG10(G4228)</f>
        <v>3.68006342748195</v>
      </c>
      <c r="L4228" s="10" t="n">
        <f aca="false">LOG10(C4228)</f>
        <v>4.62692847395595</v>
      </c>
    </row>
    <row r="4229" customFormat="false" ht="15" hidden="false" customHeight="false" outlineLevel="0" collapsed="false">
      <c r="A4229" s="5" t="n">
        <v>44604</v>
      </c>
      <c r="B4229" s="6" t="n">
        <v>42357.32</v>
      </c>
      <c r="C4229" s="6" t="n">
        <v>42173.46</v>
      </c>
      <c r="D4229" s="7" t="n">
        <f aca="false">(L4229-(설정!$B$5+설정!$B$4*K4229))/설정!$B$6</f>
        <v>0.666963849763638</v>
      </c>
      <c r="E4229" s="8" t="n">
        <f aca="false">H4229*설정!$B$8</f>
        <v>53145.4256354393</v>
      </c>
      <c r="F4229" s="8" t="n">
        <f aca="false">H4229*설정!$B$9</f>
        <v>106417.905105552</v>
      </c>
      <c r="G4229" s="9" t="n">
        <f aca="false">A4229-설정!$B$3</f>
        <v>4788</v>
      </c>
      <c r="H4229" s="8" t="n">
        <f aca="false">10^(설정!$B$5+설정!$B$4*K4229)</f>
        <v>26540.9872818917</v>
      </c>
      <c r="I4229" s="8" t="n">
        <f aca="false">H4229/설정!$B$8</f>
        <v>13254.6498118137</v>
      </c>
      <c r="J4229" s="8" t="n">
        <f aca="false">H4229/설정!$B$9</f>
        <v>6619.41244942607</v>
      </c>
      <c r="K4229" s="10" t="n">
        <f aca="false">LOG10(G4229)</f>
        <v>3.68015414173437</v>
      </c>
      <c r="L4229" s="10" t="n">
        <f aca="false">LOG10(C4229)</f>
        <v>4.62503923291586</v>
      </c>
    </row>
    <row r="4230" customFormat="false" ht="15" hidden="false" customHeight="false" outlineLevel="0" collapsed="false">
      <c r="A4230" s="5" t="n">
        <v>44605</v>
      </c>
      <c r="B4230" s="6" t="n">
        <v>42173.46</v>
      </c>
      <c r="C4230" s="6" t="n">
        <v>42195.59</v>
      </c>
      <c r="D4230" s="7" t="n">
        <f aca="false">(L4230-(설정!$B$5+설정!$B$4*K4230))/설정!$B$6</f>
        <v>0.666012657206318</v>
      </c>
      <c r="E4230" s="8" t="n">
        <f aca="false">H4230*설정!$B$8</f>
        <v>53208.4430992528</v>
      </c>
      <c r="F4230" s="8" t="n">
        <f aca="false">H4230*설정!$B$9</f>
        <v>106544.090687922</v>
      </c>
      <c r="G4230" s="9" t="n">
        <f aca="false">A4230-설정!$B$3</f>
        <v>4789</v>
      </c>
      <c r="H4230" s="8" t="n">
        <f aca="false">10^(설정!$B$5+설정!$B$4*K4230)</f>
        <v>26572.4583950799</v>
      </c>
      <c r="I4230" s="8" t="n">
        <f aca="false">H4230/설정!$B$8</f>
        <v>13270.3665815053</v>
      </c>
      <c r="J4230" s="8" t="n">
        <f aca="false">H4230/설정!$B$9</f>
        <v>6627.26145203562</v>
      </c>
      <c r="K4230" s="10" t="n">
        <f aca="false">LOG10(G4230)</f>
        <v>3.68024483704261</v>
      </c>
      <c r="L4230" s="10" t="n">
        <f aca="false">LOG10(C4230)</f>
        <v>4.62526706378761</v>
      </c>
    </row>
    <row r="4231" customFormat="false" ht="15" hidden="false" customHeight="false" outlineLevel="0" collapsed="false">
      <c r="A4231" s="5" t="n">
        <v>44606</v>
      </c>
      <c r="B4231" s="6" t="n">
        <v>42195.59</v>
      </c>
      <c r="C4231" s="6" t="n">
        <v>42646.16</v>
      </c>
      <c r="D4231" s="7" t="n">
        <f aca="false">(L4231-(설정!$B$5+설정!$B$4*K4231))/설정!$B$6</f>
        <v>0.679603537221658</v>
      </c>
      <c r="E4231" s="8" t="n">
        <f aca="false">H4231*설정!$B$8</f>
        <v>53271.5221055238</v>
      </c>
      <c r="F4231" s="8" t="n">
        <f aca="false">H4231*설정!$B$9</f>
        <v>106670.399502335</v>
      </c>
      <c r="G4231" s="9" t="n">
        <f aca="false">A4231-설정!$B$3</f>
        <v>4790</v>
      </c>
      <c r="H4231" s="8" t="n">
        <f aca="false">10^(설정!$B$5+설정!$B$4*K4231)</f>
        <v>26603.9602427587</v>
      </c>
      <c r="I4231" s="8" t="n">
        <f aca="false">H4231/설정!$B$8</f>
        <v>13286.0987000951</v>
      </c>
      <c r="J4231" s="8" t="n">
        <f aca="false">H4231/설정!$B$9</f>
        <v>6635.11811993159</v>
      </c>
      <c r="K4231" s="10" t="n">
        <f aca="false">LOG10(G4231)</f>
        <v>3.68033551341456</v>
      </c>
      <c r="L4231" s="10" t="n">
        <f aca="false">LOG10(C4231)</f>
        <v>4.62987993196567</v>
      </c>
    </row>
    <row r="4232" customFormat="false" ht="15" hidden="false" customHeight="false" outlineLevel="0" collapsed="false">
      <c r="A4232" s="5" t="n">
        <v>44607</v>
      </c>
      <c r="B4232" s="6" t="n">
        <v>42646.16</v>
      </c>
      <c r="C4232" s="6" t="n">
        <v>44511.91</v>
      </c>
      <c r="D4232" s="7" t="n">
        <f aca="false">(L4232-(설정!$B$5+설정!$B$4*K4232))/설정!$B$6</f>
        <v>0.739566801201307</v>
      </c>
      <c r="E4232" s="8" t="n">
        <f aca="false">H4232*설정!$B$8</f>
        <v>53334.6627014865</v>
      </c>
      <c r="F4232" s="8" t="n">
        <f aca="false">H4232*설정!$B$9</f>
        <v>106796.831643373</v>
      </c>
      <c r="G4232" s="9" t="n">
        <f aca="false">A4232-설정!$B$3</f>
        <v>4791</v>
      </c>
      <c r="H4232" s="8" t="n">
        <f aca="false">10^(설정!$B$5+설정!$B$4*K4232)</f>
        <v>26635.492848517</v>
      </c>
      <c r="I4232" s="8" t="n">
        <f aca="false">H4232/설정!$B$8</f>
        <v>13301.8461793633</v>
      </c>
      <c r="J4232" s="8" t="n">
        <f aca="false">H4232/설정!$B$9</f>
        <v>6642.98245899714</v>
      </c>
      <c r="K4232" s="10" t="n">
        <f aca="false">LOG10(G4232)</f>
        <v>3.68042617085815</v>
      </c>
      <c r="L4232" s="10" t="n">
        <f aca="false">LOG10(C4232)</f>
        <v>4.64847623019947</v>
      </c>
    </row>
    <row r="4233" customFormat="false" ht="15" hidden="false" customHeight="false" outlineLevel="0" collapsed="false">
      <c r="A4233" s="5" t="n">
        <v>44608</v>
      </c>
      <c r="B4233" s="6" t="n">
        <v>44511.91</v>
      </c>
      <c r="C4233" s="6" t="n">
        <v>44065.71</v>
      </c>
      <c r="D4233" s="7" t="n">
        <f aca="false">(L4233-(설정!$B$5+설정!$B$4*K4233))/설정!$B$6</f>
        <v>0.723351191744716</v>
      </c>
      <c r="E4233" s="8" t="n">
        <f aca="false">H4233*설정!$B$8</f>
        <v>53397.8649344032</v>
      </c>
      <c r="F4233" s="8" t="n">
        <f aca="false">H4233*설정!$B$9</f>
        <v>106923.387205673</v>
      </c>
      <c r="G4233" s="9" t="n">
        <f aca="false">A4233-설정!$B$3</f>
        <v>4792</v>
      </c>
      <c r="H4233" s="8" t="n">
        <f aca="false">10^(설정!$B$5+설정!$B$4*K4233)</f>
        <v>26667.0562359576</v>
      </c>
      <c r="I4233" s="8" t="n">
        <f aca="false">H4233/설정!$B$8</f>
        <v>13317.6090310973</v>
      </c>
      <c r="J4233" s="8" t="n">
        <f aca="false">H4233/설정!$B$9</f>
        <v>6650.8544751189</v>
      </c>
      <c r="K4233" s="10" t="n">
        <f aca="false">LOG10(G4233)</f>
        <v>3.68051680938126</v>
      </c>
      <c r="L4233" s="10" t="n">
        <f aca="false">LOG10(C4233)</f>
        <v>4.64410077199809</v>
      </c>
    </row>
    <row r="4234" customFormat="false" ht="15" hidden="false" customHeight="false" outlineLevel="0" collapsed="false">
      <c r="A4234" s="5" t="n">
        <v>44609</v>
      </c>
      <c r="B4234" s="6" t="n">
        <v>44065.71</v>
      </c>
      <c r="C4234" s="6" t="n">
        <v>40610.02</v>
      </c>
      <c r="D4234" s="7" t="n">
        <f aca="false">(L4234-(설정!$B$5+설정!$B$4*K4234))/설정!$B$6</f>
        <v>0.604027888020261</v>
      </c>
      <c r="E4234" s="8" t="n">
        <f aca="false">H4234*설정!$B$8</f>
        <v>53461.1288515619</v>
      </c>
      <c r="F4234" s="8" t="n">
        <f aca="false">H4234*설정!$B$9</f>
        <v>107050.066283926</v>
      </c>
      <c r="G4234" s="9" t="n">
        <f aca="false">A4234-설정!$B$3</f>
        <v>4793</v>
      </c>
      <c r="H4234" s="8" t="n">
        <f aca="false">10^(설정!$B$5+설정!$B$4*K4234)</f>
        <v>26698.6504286964</v>
      </c>
      <c r="I4234" s="8" t="n">
        <f aca="false">H4234/설정!$B$8</f>
        <v>13333.3872670911</v>
      </c>
      <c r="J4234" s="8" t="n">
        <f aca="false">H4234/설정!$B$9</f>
        <v>6658.73417418675</v>
      </c>
      <c r="K4234" s="10" t="n">
        <f aca="false">LOG10(G4234)</f>
        <v>3.68060742899179</v>
      </c>
      <c r="L4234" s="10" t="n">
        <f aca="false">LOG10(C4234)</f>
        <v>4.60863320337547</v>
      </c>
    </row>
    <row r="4235" customFormat="false" ht="15" hidden="false" customHeight="false" outlineLevel="0" collapsed="false">
      <c r="A4235" s="5" t="n">
        <v>44610</v>
      </c>
      <c r="B4235" s="6" t="n">
        <v>40610.02</v>
      </c>
      <c r="C4235" s="6" t="n">
        <v>40044.22</v>
      </c>
      <c r="D4235" s="7" t="n">
        <f aca="false">(L4235-(설정!$B$5+설정!$B$4*K4235))/설정!$B$6</f>
        <v>0.582116046992632</v>
      </c>
      <c r="E4235" s="8" t="n">
        <f aca="false">H4235*설정!$B$8</f>
        <v>53524.4545002754</v>
      </c>
      <c r="F4235" s="8" t="n">
        <f aca="false">H4235*설정!$B$9</f>
        <v>107176.868972867</v>
      </c>
      <c r="G4235" s="9" t="n">
        <f aca="false">A4235-설정!$B$3</f>
        <v>4794</v>
      </c>
      <c r="H4235" s="8" t="n">
        <f aca="false">10^(설정!$B$5+설정!$B$4*K4235)</f>
        <v>26730.2754503615</v>
      </c>
      <c r="I4235" s="8" t="n">
        <f aca="false">H4235/설정!$B$8</f>
        <v>13349.1808991444</v>
      </c>
      <c r="J4235" s="8" t="n">
        <f aca="false">H4235/설정!$B$9</f>
        <v>6666.62156209361</v>
      </c>
      <c r="K4235" s="10" t="n">
        <f aca="false">LOG10(G4235)</f>
        <v>3.68069802969764</v>
      </c>
      <c r="L4235" s="10" t="n">
        <f aca="false">LOG10(C4235)</f>
        <v>4.60253983869092</v>
      </c>
    </row>
    <row r="4236" customFormat="false" ht="15" hidden="false" customHeight="false" outlineLevel="0" collapsed="false">
      <c r="A4236" s="5" t="n">
        <v>44611</v>
      </c>
      <c r="B4236" s="6" t="n">
        <v>40044.22</v>
      </c>
      <c r="C4236" s="6" t="n">
        <v>40095.89</v>
      </c>
      <c r="D4236" s="7" t="n">
        <f aca="false">(L4236-(설정!$B$5+설정!$B$4*K4236))/설정!$B$6</f>
        <v>0.582268597336517</v>
      </c>
      <c r="E4236" s="8" t="n">
        <f aca="false">H4236*설정!$B$8</f>
        <v>53587.8419278859</v>
      </c>
      <c r="F4236" s="8" t="n">
        <f aca="false">H4236*설정!$B$9</f>
        <v>107303.795367297</v>
      </c>
      <c r="G4236" s="9" t="n">
        <f aca="false">A4236-설정!$B$3</f>
        <v>4795</v>
      </c>
      <c r="H4236" s="8" t="n">
        <f aca="false">10^(설정!$B$5+설정!$B$4*K4236)</f>
        <v>26761.9313245958</v>
      </c>
      <c r="I4236" s="8" t="n">
        <f aca="false">H4236/설정!$B$8</f>
        <v>13364.9899390646</v>
      </c>
      <c r="J4236" s="8" t="n">
        <f aca="false">H4236/설정!$B$9</f>
        <v>6674.5166447361</v>
      </c>
      <c r="K4236" s="10" t="n">
        <f aca="false">LOG10(G4236)</f>
        <v>3.68078861150668</v>
      </c>
      <c r="L4236" s="10" t="n">
        <f aca="false">LOG10(C4236)</f>
        <v>4.60309985786208</v>
      </c>
    </row>
    <row r="4237" customFormat="false" ht="15" hidden="false" customHeight="false" outlineLevel="0" collapsed="false">
      <c r="A4237" s="5" t="n">
        <v>44612</v>
      </c>
      <c r="B4237" s="6" t="n">
        <v>40095.89</v>
      </c>
      <c r="C4237" s="6" t="n">
        <v>38551.62</v>
      </c>
      <c r="D4237" s="7" t="n">
        <f aca="false">(L4237-(설정!$B$5+설정!$B$4*K4237))/설정!$B$6</f>
        <v>0.523998973837873</v>
      </c>
      <c r="E4237" s="8" t="n">
        <f aca="false">H4237*설정!$B$8</f>
        <v>53651.2911817596</v>
      </c>
      <c r="F4237" s="8" t="n">
        <f aca="false">H4237*설정!$B$9</f>
        <v>107430.84556206</v>
      </c>
      <c r="G4237" s="9" t="n">
        <f aca="false">A4237-설정!$B$3</f>
        <v>4796</v>
      </c>
      <c r="H4237" s="8" t="n">
        <f aca="false">10^(설정!$B$5+설정!$B$4*K4237)</f>
        <v>26793.618075054</v>
      </c>
      <c r="I4237" s="8" t="n">
        <f aca="false">H4237/설정!$B$8</f>
        <v>13380.8143986651</v>
      </c>
      <c r="J4237" s="8" t="n">
        <f aca="false">H4237/설정!$B$9</f>
        <v>6682.4194280138</v>
      </c>
      <c r="K4237" s="10" t="n">
        <f aca="false">LOG10(G4237)</f>
        <v>3.68087917442681</v>
      </c>
      <c r="L4237" s="10" t="n">
        <f aca="false">LOG10(C4237)</f>
        <v>4.58604263251092</v>
      </c>
    </row>
    <row r="4238" customFormat="false" ht="15" hidden="false" customHeight="false" outlineLevel="0" collapsed="false">
      <c r="A4238" s="5" t="n">
        <v>44613</v>
      </c>
      <c r="B4238" s="6" t="n">
        <v>38551.62</v>
      </c>
      <c r="C4238" s="6" t="n">
        <v>37098.04</v>
      </c>
      <c r="D4238" s="7" t="n">
        <f aca="false">(L4238-(설정!$B$5+설정!$B$4*K4238))/설정!$B$6</f>
        <v>0.466941973680877</v>
      </c>
      <c r="E4238" s="8" t="n">
        <f aca="false">H4238*설정!$B$8</f>
        <v>53714.8023092902</v>
      </c>
      <c r="F4238" s="8" t="n">
        <f aca="false">H4238*설정!$B$9</f>
        <v>107558.019652057</v>
      </c>
      <c r="G4238" s="9" t="n">
        <f aca="false">A4238-설정!$B$3</f>
        <v>4797</v>
      </c>
      <c r="H4238" s="8" t="n">
        <f aca="false">10^(설정!$B$5+설정!$B$4*K4238)</f>
        <v>26825.3357254048</v>
      </c>
      <c r="I4238" s="8" t="n">
        <f aca="false">H4238/설정!$B$8</f>
        <v>13396.6542897659</v>
      </c>
      <c r="J4238" s="8" t="n">
        <f aca="false">H4238/설정!$B$9</f>
        <v>6690.32991782974</v>
      </c>
      <c r="K4238" s="10" t="n">
        <f aca="false">LOG10(G4238)</f>
        <v>3.6809697184659</v>
      </c>
      <c r="L4238" s="10" t="n">
        <f aca="false">LOG10(C4238)</f>
        <v>4.56935096514954</v>
      </c>
    </row>
    <row r="4239" customFormat="false" ht="15" hidden="false" customHeight="false" outlineLevel="0" collapsed="false">
      <c r="A4239" s="5" t="n">
        <v>44614</v>
      </c>
      <c r="B4239" s="6" t="n">
        <v>37098.04</v>
      </c>
      <c r="C4239" s="6" t="n">
        <v>38202.59</v>
      </c>
      <c r="D4239" s="7" t="n">
        <f aca="false">(L4239-(설정!$B$5+설정!$B$4*K4239))/설정!$B$6</f>
        <v>0.507493106298674</v>
      </c>
      <c r="E4239" s="8" t="n">
        <f aca="false">H4239*설정!$B$8</f>
        <v>53778.3753578975</v>
      </c>
      <c r="F4239" s="8" t="n">
        <f aca="false">H4239*설정!$B$9</f>
        <v>107685.317732242</v>
      </c>
      <c r="G4239" s="9" t="n">
        <f aca="false">A4239-설정!$B$3</f>
        <v>4798</v>
      </c>
      <c r="H4239" s="8" t="n">
        <f aca="false">10^(설정!$B$5+설정!$B$4*K4239)</f>
        <v>26857.0842993297</v>
      </c>
      <c r="I4239" s="8" t="n">
        <f aca="false">H4239/설정!$B$8</f>
        <v>13412.5096241937</v>
      </c>
      <c r="J4239" s="8" t="n">
        <f aca="false">H4239/설정!$B$9</f>
        <v>6698.2481200902</v>
      </c>
      <c r="K4239" s="10" t="n">
        <f aca="false">LOG10(G4239)</f>
        <v>3.68106024363181</v>
      </c>
      <c r="L4239" s="10" t="n">
        <f aca="false">LOG10(C4239)</f>
        <v>4.58209280753416</v>
      </c>
    </row>
    <row r="4240" customFormat="false" ht="15" hidden="false" customHeight="false" outlineLevel="0" collapsed="false">
      <c r="A4240" s="5" t="n">
        <v>44615</v>
      </c>
      <c r="B4240" s="6" t="n">
        <v>38202.59</v>
      </c>
      <c r="C4240" s="6" t="n">
        <v>37308.27</v>
      </c>
      <c r="D4240" s="7" t="n">
        <f aca="false">(L4240-(설정!$B$5+설정!$B$4*K4240))/설정!$B$6</f>
        <v>0.471673745743363</v>
      </c>
      <c r="E4240" s="8" t="n">
        <f aca="false">H4240*설정!$B$8</f>
        <v>53842.010375028</v>
      </c>
      <c r="F4240" s="8" t="n">
        <f aca="false">H4240*설정!$B$9</f>
        <v>107812.739897619</v>
      </c>
      <c r="G4240" s="9" t="n">
        <f aca="false">A4240-설정!$B$3</f>
        <v>4799</v>
      </c>
      <c r="H4240" s="8" t="n">
        <f aca="false">10^(설정!$B$5+설정!$B$4*K4240)</f>
        <v>26888.8638205237</v>
      </c>
      <c r="I4240" s="8" t="n">
        <f aca="false">H4240/설정!$B$8</f>
        <v>13428.3804137819</v>
      </c>
      <c r="J4240" s="8" t="n">
        <f aca="false">H4240/설정!$B$9</f>
        <v>6706.17404070475</v>
      </c>
      <c r="K4240" s="10" t="n">
        <f aca="false">LOG10(G4240)</f>
        <v>3.68115074993242</v>
      </c>
      <c r="L4240" s="10" t="n">
        <f aca="false">LOG10(C4240)</f>
        <v>4.57180511109194</v>
      </c>
    </row>
    <row r="4241" customFormat="false" ht="15" hidden="false" customHeight="false" outlineLevel="0" collapsed="false">
      <c r="A4241" s="5" t="n">
        <v>44616</v>
      </c>
      <c r="B4241" s="6" t="n">
        <v>37308.27</v>
      </c>
      <c r="C4241" s="6" t="n">
        <v>38283.79</v>
      </c>
      <c r="D4241" s="7" t="n">
        <f aca="false">(L4241-(설정!$B$5+설정!$B$4*K4241))/설정!$B$6</f>
        <v>0.507145057027275</v>
      </c>
      <c r="E4241" s="8" t="n">
        <f aca="false">H4241*설정!$B$8</f>
        <v>53905.7074081543</v>
      </c>
      <c r="F4241" s="8" t="n">
        <f aca="false">H4241*설정!$B$9</f>
        <v>107940.286243249</v>
      </c>
      <c r="G4241" s="9" t="n">
        <f aca="false">A4241-설정!$B$3</f>
        <v>4800</v>
      </c>
      <c r="H4241" s="8" t="n">
        <f aca="false">10^(설정!$B$5+설정!$B$4*K4241)</f>
        <v>26920.6743126947</v>
      </c>
      <c r="I4241" s="8" t="n">
        <f aca="false">H4241/설정!$B$8</f>
        <v>13444.2666703702</v>
      </c>
      <c r="J4241" s="8" t="n">
        <f aca="false">H4241/설정!$B$9</f>
        <v>6714.10768558626</v>
      </c>
      <c r="K4241" s="10" t="n">
        <f aca="false">LOG10(G4241)</f>
        <v>3.68124123737559</v>
      </c>
      <c r="L4241" s="10" t="n">
        <f aca="false">LOG10(C4241)</f>
        <v>4.58301492530674</v>
      </c>
    </row>
    <row r="4242" customFormat="false" ht="15" hidden="false" customHeight="false" outlineLevel="0" collapsed="false">
      <c r="A4242" s="5" t="n">
        <v>44617</v>
      </c>
      <c r="B4242" s="6" t="n">
        <v>38283.79</v>
      </c>
      <c r="C4242" s="6" t="n">
        <v>39323.77</v>
      </c>
      <c r="D4242" s="7" t="n">
        <f aca="false">(L4242-(설정!$B$5+설정!$B$4*K4242))/설정!$B$6</f>
        <v>0.544044046755224</v>
      </c>
      <c r="E4242" s="8" t="n">
        <f aca="false">H4242*설정!$B$8</f>
        <v>53969.4665047762</v>
      </c>
      <c r="F4242" s="8" t="n">
        <f aca="false">H4242*설정!$B$9</f>
        <v>108067.956864244</v>
      </c>
      <c r="G4242" s="9" t="n">
        <f aca="false">A4242-설정!$B$3</f>
        <v>4801</v>
      </c>
      <c r="H4242" s="8" t="n">
        <f aca="false">10^(설정!$B$5+설정!$B$4*K4242)</f>
        <v>26952.5157995642</v>
      </c>
      <c r="I4242" s="8" t="n">
        <f aca="false">H4242/설정!$B$8</f>
        <v>13460.1684058053</v>
      </c>
      <c r="J4242" s="8" t="n">
        <f aca="false">H4242/설정!$B$9</f>
        <v>6722.04906065093</v>
      </c>
      <c r="K4242" s="10" t="n">
        <f aca="false">LOG10(G4242)</f>
        <v>3.68133170596917</v>
      </c>
      <c r="L4242" s="10" t="n">
        <f aca="false">LOG10(C4242)</f>
        <v>4.59465514730125</v>
      </c>
    </row>
    <row r="4243" customFormat="false" ht="15" hidden="false" customHeight="false" outlineLevel="0" collapsed="false">
      <c r="A4243" s="5" t="n">
        <v>44618</v>
      </c>
      <c r="B4243" s="6" t="n">
        <v>39323.77</v>
      </c>
      <c r="C4243" s="6" t="n">
        <v>39056.58</v>
      </c>
      <c r="D4243" s="7" t="n">
        <f aca="false">(L4243-(설정!$B$5+설정!$B$4*K4243))/설정!$B$6</f>
        <v>0.532522846745131</v>
      </c>
      <c r="E4243" s="8" t="n">
        <f aca="false">H4243*설정!$B$8</f>
        <v>54033.2877124185</v>
      </c>
      <c r="F4243" s="8" t="n">
        <f aca="false">H4243*설정!$B$9</f>
        <v>108195.751855768</v>
      </c>
      <c r="G4243" s="9" t="n">
        <f aca="false">A4243-설정!$B$3</f>
        <v>4802</v>
      </c>
      <c r="H4243" s="8" t="n">
        <f aca="false">10^(설정!$B$5+설정!$B$4*K4243)</f>
        <v>26984.3883048663</v>
      </c>
      <c r="I4243" s="8" t="n">
        <f aca="false">H4243/설정!$B$8</f>
        <v>13476.0856319401</v>
      </c>
      <c r="J4243" s="8" t="n">
        <f aca="false">H4243/설정!$B$9</f>
        <v>6729.99817181814</v>
      </c>
      <c r="K4243" s="10" t="n">
        <f aca="false">LOG10(G4243)</f>
        <v>3.68142215572101</v>
      </c>
      <c r="L4243" s="10" t="n">
        <f aca="false">LOG10(C4243)</f>
        <v>4.59169421150289</v>
      </c>
    </row>
    <row r="4244" customFormat="false" ht="15" hidden="false" customHeight="false" outlineLevel="0" collapsed="false">
      <c r="A4244" s="5" t="n">
        <v>44619</v>
      </c>
      <c r="B4244" s="6" t="n">
        <v>39056.58</v>
      </c>
      <c r="C4244" s="6" t="n">
        <v>37664.78</v>
      </c>
      <c r="D4244" s="7" t="n">
        <f aca="false">(L4244-(설정!$B$5+설정!$B$4*K4244))/설정!$B$6</f>
        <v>0.478561640010319</v>
      </c>
      <c r="E4244" s="8" t="n">
        <f aca="false">H4244*설정!$B$8</f>
        <v>54097.1710786343</v>
      </c>
      <c r="F4244" s="8" t="n">
        <f aca="false">H4244*설정!$B$9</f>
        <v>108323.67131304</v>
      </c>
      <c r="G4244" s="9" t="n">
        <f aca="false">A4244-설정!$B$3</f>
        <v>4803</v>
      </c>
      <c r="H4244" s="8" t="n">
        <f aca="false">10^(설정!$B$5+설정!$B$4*K4244)</f>
        <v>27016.2918523492</v>
      </c>
      <c r="I4244" s="8" t="n">
        <f aca="false">H4244/설정!$B$8</f>
        <v>13492.0183606343</v>
      </c>
      <c r="J4244" s="8" t="n">
        <f aca="false">H4244/설정!$B$9</f>
        <v>6737.95502501075</v>
      </c>
      <c r="K4244" s="10" t="n">
        <f aca="false">LOG10(G4244)</f>
        <v>3.68151258663896</v>
      </c>
      <c r="L4244" s="10" t="n">
        <f aca="false">LOG10(C4244)</f>
        <v>4.57593543506171</v>
      </c>
    </row>
    <row r="4245" customFormat="false" ht="15" hidden="false" customHeight="false" outlineLevel="0" collapsed="false">
      <c r="A4245" s="5" t="n">
        <v>44620</v>
      </c>
      <c r="B4245" s="6" t="n">
        <v>37664.78</v>
      </c>
      <c r="C4245" s="6" t="n">
        <v>43179.25</v>
      </c>
      <c r="D4245" s="7" t="n">
        <f aca="false">(L4245-(설정!$B$5+설정!$B$4*K4245))/설정!$B$6</f>
        <v>0.673643171623712</v>
      </c>
      <c r="E4245" s="8" t="n">
        <f aca="false">H4245*설정!$B$8</f>
        <v>54161.1166510021</v>
      </c>
      <c r="F4245" s="8" t="n">
        <f aca="false">H4245*설정!$B$9</f>
        <v>108451.715331331</v>
      </c>
      <c r="G4245" s="9" t="n">
        <f aca="false">A4245-설정!$B$3</f>
        <v>4804</v>
      </c>
      <c r="H4245" s="8" t="n">
        <f aca="false">10^(설정!$B$5+설정!$B$4*K4245)</f>
        <v>27048.2264657737</v>
      </c>
      <c r="I4245" s="8" t="n">
        <f aca="false">H4245/설정!$B$8</f>
        <v>13507.9666037543</v>
      </c>
      <c r="J4245" s="8" t="n">
        <f aca="false">H4245/설정!$B$9</f>
        <v>6745.91962615481</v>
      </c>
      <c r="K4245" s="10" t="n">
        <f aca="false">LOG10(G4245)</f>
        <v>3.68160299873087</v>
      </c>
      <c r="L4245" s="10" t="n">
        <f aca="false">LOG10(C4245)</f>
        <v>4.63527509460567</v>
      </c>
    </row>
    <row r="4246" customFormat="false" ht="15" hidden="false" customHeight="false" outlineLevel="0" collapsed="false">
      <c r="A4246" s="5" t="n">
        <v>44621</v>
      </c>
      <c r="B4246" s="6" t="n">
        <v>43179.25</v>
      </c>
      <c r="C4246" s="6" t="n">
        <v>44334.46</v>
      </c>
      <c r="D4246" s="7" t="n">
        <f aca="false">(L4246-(설정!$B$5+설정!$B$4*K4246))/설정!$B$6</f>
        <v>0.709966910797371</v>
      </c>
      <c r="E4246" s="8" t="n">
        <f aca="false">H4246*설정!$B$8</f>
        <v>54225.124477127</v>
      </c>
      <c r="F4246" s="8" t="n">
        <f aca="false">H4246*설정!$B$9</f>
        <v>108579.884005965</v>
      </c>
      <c r="G4246" s="9" t="n">
        <f aca="false">A4246-설정!$B$3</f>
        <v>4805</v>
      </c>
      <c r="H4246" s="8" t="n">
        <f aca="false">10^(설정!$B$5+설정!$B$4*K4246)</f>
        <v>27080.1921689139</v>
      </c>
      <c r="I4246" s="8" t="n">
        <f aca="false">H4246/설정!$B$8</f>
        <v>13523.930373173</v>
      </c>
      <c r="J4246" s="8" t="n">
        <f aca="false">H4246/설정!$B$9</f>
        <v>6753.89198117965</v>
      </c>
      <c r="K4246" s="10" t="n">
        <f aca="false">LOG10(G4246)</f>
        <v>3.68169339200456</v>
      </c>
      <c r="L4246" s="10" t="n">
        <f aca="false">LOG10(C4246)</f>
        <v>4.64674142306469</v>
      </c>
    </row>
    <row r="4247" customFormat="false" ht="15" hidden="false" customHeight="false" outlineLevel="0" collapsed="false">
      <c r="A4247" s="5" t="n">
        <v>44622</v>
      </c>
      <c r="B4247" s="6" t="n">
        <v>44334.46</v>
      </c>
      <c r="C4247" s="6" t="n">
        <v>43984.58</v>
      </c>
      <c r="D4247" s="7" t="n">
        <f aca="false">(L4247-(설정!$B$5+설정!$B$4*K4247))/설정!$B$6</f>
        <v>0.696855219722063</v>
      </c>
      <c r="E4247" s="8" t="n">
        <f aca="false">H4247*설정!$B$8</f>
        <v>54289.1946046409</v>
      </c>
      <c r="F4247" s="8" t="n">
        <f aca="false">H4247*설정!$B$9</f>
        <v>108708.17743232</v>
      </c>
      <c r="G4247" s="9" t="n">
        <f aca="false">A4247-설정!$B$3</f>
        <v>4806</v>
      </c>
      <c r="H4247" s="8" t="n">
        <f aca="false">10^(설정!$B$5+설정!$B$4*K4247)</f>
        <v>27112.1889855573</v>
      </c>
      <c r="I4247" s="8" t="n">
        <f aca="false">H4247/설정!$B$8</f>
        <v>13539.9096807699</v>
      </c>
      <c r="J4247" s="8" t="n">
        <f aca="false">H4247/설정!$B$9</f>
        <v>6761.87209601796</v>
      </c>
      <c r="K4247" s="10" t="n">
        <f aca="false">LOG10(G4247)</f>
        <v>3.68178376646788</v>
      </c>
      <c r="L4247" s="10" t="n">
        <f aca="false">LOG10(C4247)</f>
        <v>4.64330044933503</v>
      </c>
    </row>
    <row r="4248" customFormat="false" ht="15" hidden="false" customHeight="false" outlineLevel="0" collapsed="false">
      <c r="A4248" s="5" t="n">
        <v>44623</v>
      </c>
      <c r="B4248" s="6" t="n">
        <v>43984.58</v>
      </c>
      <c r="C4248" s="6" t="n">
        <v>42492.77</v>
      </c>
      <c r="D4248" s="7" t="n">
        <f aca="false">(L4248-(설정!$B$5+설정!$B$4*K4248))/설정!$B$6</f>
        <v>0.645460087639356</v>
      </c>
      <c r="E4248" s="8" t="n">
        <f aca="false">H4248*설정!$B$8</f>
        <v>54353.3270812016</v>
      </c>
      <c r="F4248" s="8" t="n">
        <f aca="false">H4248*설정!$B$9</f>
        <v>108836.595705826</v>
      </c>
      <c r="G4248" s="9" t="n">
        <f aca="false">A4248-설정!$B$3</f>
        <v>4807</v>
      </c>
      <c r="H4248" s="8" t="n">
        <f aca="false">10^(설정!$B$5+설정!$B$4*K4248)</f>
        <v>27144.2169395045</v>
      </c>
      <c r="I4248" s="8" t="n">
        <f aca="false">H4248/설정!$B$8</f>
        <v>13555.9045384309</v>
      </c>
      <c r="J4248" s="8" t="n">
        <f aca="false">H4248/설정!$B$9</f>
        <v>6769.85997660566</v>
      </c>
      <c r="K4248" s="10" t="n">
        <f aca="false">LOG10(G4248)</f>
        <v>3.68187412212865</v>
      </c>
      <c r="L4248" s="10" t="n">
        <f aca="false">LOG10(C4248)</f>
        <v>4.62831504260996</v>
      </c>
    </row>
    <row r="4249" customFormat="false" ht="15" hidden="false" customHeight="false" outlineLevel="0" collapsed="false">
      <c r="A4249" s="5" t="n">
        <v>44624</v>
      </c>
      <c r="B4249" s="6" t="n">
        <v>42492.77</v>
      </c>
      <c r="C4249" s="6" t="n">
        <v>39106.41</v>
      </c>
      <c r="D4249" s="7" t="n">
        <f aca="false">(L4249-(설정!$B$5+설정!$B$4*K4249))/설정!$B$6</f>
        <v>0.524153952979715</v>
      </c>
      <c r="E4249" s="8" t="n">
        <f aca="false">H4249*설정!$B$8</f>
        <v>54417.5219544947</v>
      </c>
      <c r="F4249" s="8" t="n">
        <f aca="false">H4249*설정!$B$9</f>
        <v>108965.138921967</v>
      </c>
      <c r="G4249" s="9" t="n">
        <f aca="false">A4249-설정!$B$3</f>
        <v>4808</v>
      </c>
      <c r="H4249" s="8" t="n">
        <f aca="false">10^(설정!$B$5+설정!$B$4*K4249)</f>
        <v>27176.2760545697</v>
      </c>
      <c r="I4249" s="8" t="n">
        <f aca="false">H4249/설정!$B$8</f>
        <v>13571.9149580492</v>
      </c>
      <c r="J4249" s="8" t="n">
        <f aca="false">H4249/설정!$B$9</f>
        <v>6777.85562888213</v>
      </c>
      <c r="K4249" s="10" t="n">
        <f aca="false">LOG10(G4249)</f>
        <v>3.68196445899468</v>
      </c>
      <c r="L4249" s="10" t="n">
        <f aca="false">LOG10(C4249)</f>
        <v>4.59224794919805</v>
      </c>
    </row>
    <row r="4250" customFormat="false" ht="15" hidden="false" customHeight="false" outlineLevel="0" collapsed="false">
      <c r="A4250" s="5" t="n">
        <v>44625</v>
      </c>
      <c r="B4250" s="6" t="n">
        <v>39106.41</v>
      </c>
      <c r="C4250" s="6" t="n">
        <v>39383.88</v>
      </c>
      <c r="D4250" s="7" t="n">
        <f aca="false">(L4250-(설정!$B$5+설정!$B$4*K4250))/설정!$B$6</f>
        <v>0.532636921382432</v>
      </c>
      <c r="E4250" s="8" t="n">
        <f aca="false">H4250*설정!$B$8</f>
        <v>54481.7792722311</v>
      </c>
      <c r="F4250" s="8" t="n">
        <f aca="false">H4250*설정!$B$9</f>
        <v>109093.80717628</v>
      </c>
      <c r="G4250" s="9" t="n">
        <f aca="false">A4250-설정!$B$3</f>
        <v>4809</v>
      </c>
      <c r="H4250" s="8" t="n">
        <f aca="false">10^(설정!$B$5+설정!$B$4*K4250)</f>
        <v>27208.3663545799</v>
      </c>
      <c r="I4250" s="8" t="n">
        <f aca="false">H4250/설정!$B$8</f>
        <v>13587.9409515239</v>
      </c>
      <c r="J4250" s="8" t="n">
        <f aca="false">H4250/설정!$B$9</f>
        <v>6785.85905878988</v>
      </c>
      <c r="K4250" s="10" t="n">
        <f aca="false">LOG10(G4250)</f>
        <v>3.68205477707381</v>
      </c>
      <c r="L4250" s="10" t="n">
        <f aca="false">LOG10(C4250)</f>
        <v>4.59531849950101</v>
      </c>
    </row>
    <row r="4251" customFormat="false" ht="15" hidden="false" customHeight="false" outlineLevel="0" collapsed="false">
      <c r="A4251" s="5" t="n">
        <v>44626</v>
      </c>
      <c r="B4251" s="6" t="n">
        <v>39383.88</v>
      </c>
      <c r="C4251" s="6" t="n">
        <v>38399.34</v>
      </c>
      <c r="D4251" s="7" t="n">
        <f aca="false">(L4251-(설정!$B$5+설정!$B$4*K4251))/설정!$B$6</f>
        <v>0.494476750635583</v>
      </c>
      <c r="E4251" s="8" t="n">
        <f aca="false">H4251*설정!$B$8</f>
        <v>54546.0990821484</v>
      </c>
      <c r="F4251" s="8" t="n">
        <f aca="false">H4251*설정!$B$9</f>
        <v>109222.600564353</v>
      </c>
      <c r="G4251" s="9" t="n">
        <f aca="false">A4251-설정!$B$3</f>
        <v>4810</v>
      </c>
      <c r="H4251" s="8" t="n">
        <f aca="false">10^(설정!$B$5+설정!$B$4*K4251)</f>
        <v>27240.4878633753</v>
      </c>
      <c r="I4251" s="8" t="n">
        <f aca="false">H4251/설정!$B$8</f>
        <v>13603.9825307609</v>
      </c>
      <c r="J4251" s="8" t="n">
        <f aca="false">H4251/설정!$B$9</f>
        <v>6793.87027227477</v>
      </c>
      <c r="K4251" s="10" t="n">
        <f aca="false">LOG10(G4251)</f>
        <v>3.68214507637383</v>
      </c>
      <c r="L4251" s="10" t="n">
        <f aca="false">LOG10(C4251)</f>
        <v>4.58432375986698</v>
      </c>
    </row>
    <row r="4252" customFormat="false" ht="15" hidden="false" customHeight="false" outlineLevel="0" collapsed="false">
      <c r="A4252" s="5" t="n">
        <v>44627</v>
      </c>
      <c r="B4252" s="6" t="n">
        <v>38399.34</v>
      </c>
      <c r="C4252" s="6" t="n">
        <v>38146.73</v>
      </c>
      <c r="D4252" s="7" t="n">
        <f aca="false">(L4252-(설정!$B$5+설정!$B$4*K4252))/설정!$B$6</f>
        <v>0.483272088639333</v>
      </c>
      <c r="E4252" s="8" t="n">
        <f aca="false">H4252*설정!$B$8</f>
        <v>54610.4814320115</v>
      </c>
      <c r="F4252" s="8" t="n">
        <f aca="false">H4252*설정!$B$9</f>
        <v>109351.519181831</v>
      </c>
      <c r="G4252" s="9" t="n">
        <f aca="false">A4252-설정!$B$3</f>
        <v>4811</v>
      </c>
      <c r="H4252" s="8" t="n">
        <f aca="false">10^(설정!$B$5+설정!$B$4*K4252)</f>
        <v>27272.6406048101</v>
      </c>
      <c r="I4252" s="8" t="n">
        <f aca="false">H4252/설정!$B$8</f>
        <v>13620.039707673</v>
      </c>
      <c r="J4252" s="8" t="n">
        <f aca="false">H4252/설정!$B$9</f>
        <v>6801.88927528607</v>
      </c>
      <c r="K4252" s="10" t="n">
        <f aca="false">LOG10(G4252)</f>
        <v>3.68223535690256</v>
      </c>
      <c r="L4252" s="10" t="n">
        <f aca="false">LOG10(C4252)</f>
        <v>4.58145731545413</v>
      </c>
    </row>
    <row r="4253" customFormat="false" ht="15" hidden="false" customHeight="false" outlineLevel="0" collapsed="false">
      <c r="A4253" s="5" t="n">
        <v>44628</v>
      </c>
      <c r="B4253" s="6" t="n">
        <v>38146.73</v>
      </c>
      <c r="C4253" s="6" t="n">
        <v>38725.48</v>
      </c>
      <c r="D4253" s="7" t="n">
        <f aca="false">(L4253-(설정!$B$5+설정!$B$4*K4253))/설정!$B$6</f>
        <v>0.503259871986429</v>
      </c>
      <c r="E4253" s="8" t="n">
        <f aca="false">H4253*설정!$B$8</f>
        <v>54674.9263696111</v>
      </c>
      <c r="F4253" s="8" t="n">
        <f aca="false">H4253*설정!$B$9</f>
        <v>109480.56312441</v>
      </c>
      <c r="G4253" s="9" t="n">
        <f aca="false">A4253-설정!$B$3</f>
        <v>4812</v>
      </c>
      <c r="H4253" s="8" t="n">
        <f aca="false">10^(설정!$B$5+설정!$B$4*K4253)</f>
        <v>27304.8246027509</v>
      </c>
      <c r="I4253" s="8" t="n">
        <f aca="false">H4253/설정!$B$8</f>
        <v>13636.1124941793</v>
      </c>
      <c r="J4253" s="8" t="n">
        <f aca="false">H4253/설정!$B$9</f>
        <v>6809.91607377623</v>
      </c>
      <c r="K4253" s="10" t="n">
        <f aca="false">LOG10(G4253)</f>
        <v>3.68232561866781</v>
      </c>
      <c r="L4253" s="10" t="n">
        <f aca="false">LOG10(C4253)</f>
        <v>4.58799680951864</v>
      </c>
    </row>
    <row r="4254" customFormat="false" ht="15" hidden="false" customHeight="false" outlineLevel="0" collapsed="false">
      <c r="A4254" s="5" t="n">
        <v>44629</v>
      </c>
      <c r="B4254" s="6" t="n">
        <v>38725.48</v>
      </c>
      <c r="C4254" s="6" t="n">
        <v>41989.4</v>
      </c>
      <c r="D4254" s="7" t="n">
        <f aca="false">(L4254-(설정!$B$5+설정!$B$4*K4254))/설정!$B$6</f>
        <v>0.618102850463333</v>
      </c>
      <c r="E4254" s="8" t="n">
        <f aca="false">H4254*설정!$B$8</f>
        <v>54739.4339427652</v>
      </c>
      <c r="F4254" s="8" t="n">
        <f aca="false">H4254*설정!$B$9</f>
        <v>109609.732487839</v>
      </c>
      <c r="G4254" s="9" t="n">
        <f aca="false">A4254-설정!$B$3</f>
        <v>4813</v>
      </c>
      <c r="H4254" s="8" t="n">
        <f aca="false">10^(설정!$B$5+설정!$B$4*K4254)</f>
        <v>27337.0398810782</v>
      </c>
      <c r="I4254" s="8" t="n">
        <f aca="false">H4254/설정!$B$8</f>
        <v>13652.2009022059</v>
      </c>
      <c r="J4254" s="8" t="n">
        <f aca="false">H4254/설정!$B$9</f>
        <v>6817.95067370111</v>
      </c>
      <c r="K4254" s="10" t="n">
        <f aca="false">LOG10(G4254)</f>
        <v>3.68241586167736</v>
      </c>
      <c r="L4254" s="10" t="n">
        <f aca="false">LOG10(C4254)</f>
        <v>4.62313966890917</v>
      </c>
    </row>
    <row r="4255" customFormat="false" ht="15" hidden="false" customHeight="false" outlineLevel="0" collapsed="false">
      <c r="A4255" s="5" t="n">
        <v>44630</v>
      </c>
      <c r="B4255" s="6" t="n">
        <v>41989.4</v>
      </c>
      <c r="C4255" s="6" t="n">
        <v>39482.26</v>
      </c>
      <c r="D4255" s="7" t="n">
        <f aca="false">(L4255-(설정!$B$5+설정!$B$4*K4255))/설정!$B$6</f>
        <v>0.527737204104924</v>
      </c>
      <c r="E4255" s="8" t="n">
        <f aca="false">H4255*설정!$B$8</f>
        <v>54804.0041993172</v>
      </c>
      <c r="F4255" s="8" t="n">
        <f aca="false">H4255*설정!$B$9</f>
        <v>109739.02736792</v>
      </c>
      <c r="G4255" s="9" t="n">
        <f aca="false">A4255-설정!$B$3</f>
        <v>4814</v>
      </c>
      <c r="H4255" s="8" t="n">
        <f aca="false">10^(설정!$B$5+설정!$B$4*K4255)</f>
        <v>27369.2864636851</v>
      </c>
      <c r="I4255" s="8" t="n">
        <f aca="false">H4255/설정!$B$8</f>
        <v>13668.3049436849</v>
      </c>
      <c r="J4255" s="8" t="n">
        <f aca="false">H4255/설정!$B$9</f>
        <v>6825.99308101976</v>
      </c>
      <c r="K4255" s="10" t="n">
        <f aca="false">LOG10(G4255)</f>
        <v>3.68250608593901</v>
      </c>
      <c r="L4255" s="10" t="n">
        <f aca="false">LOG10(C4255)</f>
        <v>4.59640200411506</v>
      </c>
    </row>
    <row r="4256" customFormat="false" ht="15" hidden="false" customHeight="false" outlineLevel="0" collapsed="false">
      <c r="A4256" s="5" t="n">
        <v>44631</v>
      </c>
      <c r="B4256" s="6" t="n">
        <v>39482.26</v>
      </c>
      <c r="C4256" s="6" t="n">
        <v>38825.36</v>
      </c>
      <c r="D4256" s="7" t="n">
        <f aca="false">(L4256-(설정!$B$5+설정!$B$4*K4256))/설정!$B$6</f>
        <v>0.501876066903755</v>
      </c>
      <c r="E4256" s="8" t="n">
        <f aca="false">H4256*설정!$B$8</f>
        <v>54868.6371871386</v>
      </c>
      <c r="F4256" s="8" t="n">
        <f aca="false">H4256*설정!$B$9</f>
        <v>109868.44786051</v>
      </c>
      <c r="G4256" s="9" t="n">
        <f aca="false">A4256-설정!$B$3</f>
        <v>4815</v>
      </c>
      <c r="H4256" s="8" t="n">
        <f aca="false">10^(설정!$B$5+설정!$B$4*K4256)</f>
        <v>27401.5643744789</v>
      </c>
      <c r="I4256" s="8" t="n">
        <f aca="false">H4256/설정!$B$8</f>
        <v>13684.4246305558</v>
      </c>
      <c r="J4256" s="8" t="n">
        <f aca="false">H4256/설정!$B$9</f>
        <v>6834.04330169469</v>
      </c>
      <c r="K4256" s="10" t="n">
        <f aca="false">LOG10(G4256)</f>
        <v>3.68259629146055</v>
      </c>
      <c r="L4256" s="10" t="n">
        <f aca="false">LOG10(C4256)</f>
        <v>4.58911549132368</v>
      </c>
    </row>
    <row r="4257" customFormat="false" ht="15" hidden="false" customHeight="false" outlineLevel="0" collapsed="false">
      <c r="A4257" s="5" t="n">
        <v>44632</v>
      </c>
      <c r="B4257" s="6" t="n">
        <v>38825.36</v>
      </c>
      <c r="C4257" s="6" t="n">
        <v>38951.13</v>
      </c>
      <c r="D4257" s="7" t="n">
        <f aca="false">(L4257-(설정!$B$5+설정!$B$4*K4257))/설정!$B$6</f>
        <v>0.504836761182248</v>
      </c>
      <c r="E4257" s="8" t="n">
        <f aca="false">H4257*설정!$B$8</f>
        <v>54933.3329541266</v>
      </c>
      <c r="F4257" s="8" t="n">
        <f aca="false">H4257*설정!$B$9</f>
        <v>109997.994061519</v>
      </c>
      <c r="G4257" s="9" t="n">
        <f aca="false">A4257-설정!$B$3</f>
        <v>4816</v>
      </c>
      <c r="H4257" s="8" t="n">
        <f aca="false">10^(설정!$B$5+설정!$B$4*K4257)</f>
        <v>27433.8736373796</v>
      </c>
      <c r="I4257" s="8" t="n">
        <f aca="false">H4257/설정!$B$8</f>
        <v>13700.5599747643</v>
      </c>
      <c r="J4257" s="8" t="n">
        <f aca="false">H4257/설정!$B$9</f>
        <v>6842.10134169165</v>
      </c>
      <c r="K4257" s="10" t="n">
        <f aca="false">LOG10(G4257)</f>
        <v>3.68268647824977</v>
      </c>
      <c r="L4257" s="10" t="n">
        <f aca="false">LOG10(C4257)</f>
        <v>4.59052006138332</v>
      </c>
    </row>
    <row r="4258" customFormat="false" ht="15" hidden="false" customHeight="false" outlineLevel="0" collapsed="false">
      <c r="A4258" s="5" t="n">
        <v>44633</v>
      </c>
      <c r="B4258" s="6" t="n">
        <v>38951.13</v>
      </c>
      <c r="C4258" s="6" t="n">
        <v>37808.32</v>
      </c>
      <c r="D4258" s="7" t="n">
        <f aca="false">(L4258-(설정!$B$5+설정!$B$4*K4258))/설정!$B$6</f>
        <v>0.46025243330085</v>
      </c>
      <c r="E4258" s="8" t="n">
        <f aca="false">H4258*설정!$B$8</f>
        <v>54998.0915482049</v>
      </c>
      <c r="F4258" s="8" t="n">
        <f aca="false">H4258*설정!$B$9</f>
        <v>110127.666066908</v>
      </c>
      <c r="G4258" s="9" t="n">
        <f aca="false">A4258-설정!$B$3</f>
        <v>4817</v>
      </c>
      <c r="H4258" s="8" t="n">
        <f aca="false">10^(설정!$B$5+설정!$B$4*K4258)</f>
        <v>27466.2142763203</v>
      </c>
      <c r="I4258" s="8" t="n">
        <f aca="false">H4258/설정!$B$8</f>
        <v>13716.7109882627</v>
      </c>
      <c r="J4258" s="8" t="n">
        <f aca="false">H4258/설정!$B$9</f>
        <v>6850.16720697966</v>
      </c>
      <c r="K4258" s="10" t="n">
        <f aca="false">LOG10(G4258)</f>
        <v>3.68277664631443</v>
      </c>
      <c r="L4258" s="10" t="n">
        <f aca="false">LOG10(C4258)</f>
        <v>4.57758738006184</v>
      </c>
    </row>
    <row r="4259" customFormat="false" ht="15" hidden="false" customHeight="false" outlineLevel="0" collapsed="false">
      <c r="A4259" s="5" t="n">
        <v>44634</v>
      </c>
      <c r="B4259" s="6" t="n">
        <v>37808.32</v>
      </c>
      <c r="C4259" s="6" t="n">
        <v>39649.05</v>
      </c>
      <c r="D4259" s="7" t="n">
        <f aca="false">(L4259-(설정!$B$5+설정!$B$4*K4259))/설정!$B$6</f>
        <v>0.527020535622805</v>
      </c>
      <c r="E4259" s="8" t="n">
        <f aca="false">H4259*설정!$B$8</f>
        <v>55062.9130173248</v>
      </c>
      <c r="F4259" s="8" t="n">
        <f aca="false">H4259*설정!$B$9</f>
        <v>110257.463972694</v>
      </c>
      <c r="G4259" s="9" t="n">
        <f aca="false">A4259-설정!$B$3</f>
        <v>4818</v>
      </c>
      <c r="H4259" s="8" t="n">
        <f aca="false">10^(설정!$B$5+설정!$B$4*K4259)</f>
        <v>27498.586315248</v>
      </c>
      <c r="I4259" s="8" t="n">
        <f aca="false">H4259/설정!$B$8</f>
        <v>13732.8776830101</v>
      </c>
      <c r="J4259" s="8" t="n">
        <f aca="false">H4259/설정!$B$9</f>
        <v>6858.24090353118</v>
      </c>
      <c r="K4259" s="10" t="n">
        <f aca="false">LOG10(G4259)</f>
        <v>3.68286679566232</v>
      </c>
      <c r="L4259" s="10" t="n">
        <f aca="false">LOG10(C4259)</f>
        <v>4.59823278598652</v>
      </c>
    </row>
    <row r="4260" customFormat="false" ht="15" hidden="false" customHeight="false" outlineLevel="0" collapsed="false">
      <c r="A4260" s="5" t="n">
        <v>44635</v>
      </c>
      <c r="B4260" s="6" t="n">
        <v>39649.05</v>
      </c>
      <c r="C4260" s="6" t="n">
        <v>39356.81</v>
      </c>
      <c r="D4260" s="7" t="n">
        <f aca="false">(L4260-(설정!$B$5+설정!$B$4*K4260))/설정!$B$6</f>
        <v>0.514669787787345</v>
      </c>
      <c r="E4260" s="8" t="n">
        <f aca="false">H4260*설정!$B$8</f>
        <v>55127.7974094626</v>
      </c>
      <c r="F4260" s="8" t="n">
        <f aca="false">H4260*설정!$B$9</f>
        <v>110387.387874945</v>
      </c>
      <c r="G4260" s="9" t="n">
        <f aca="false">A4260-설정!$B$3</f>
        <v>4819</v>
      </c>
      <c r="H4260" s="8" t="n">
        <f aca="false">10^(설정!$B$5+설정!$B$4*K4260)</f>
        <v>27530.9897781224</v>
      </c>
      <c r="I4260" s="8" t="n">
        <f aca="false">H4260/설정!$B$8</f>
        <v>13749.0600709721</v>
      </c>
      <c r="J4260" s="8" t="n">
        <f aca="false">H4260/설정!$B$9</f>
        <v>6866.32243732181</v>
      </c>
      <c r="K4260" s="10" t="n">
        <f aca="false">LOG10(G4260)</f>
        <v>3.68295692630121</v>
      </c>
      <c r="L4260" s="10" t="n">
        <f aca="false">LOG10(C4260)</f>
        <v>4.59501989017746</v>
      </c>
    </row>
    <row r="4261" customFormat="false" ht="15" hidden="false" customHeight="false" outlineLevel="0" collapsed="false">
      <c r="A4261" s="5" t="n">
        <v>44636</v>
      </c>
      <c r="B4261" s="6" t="n">
        <v>39356.81</v>
      </c>
      <c r="C4261" s="6" t="n">
        <v>41101.77</v>
      </c>
      <c r="D4261" s="7" t="n">
        <f aca="false">(L4261-(설정!$B$5+설정!$B$4*K4261))/설정!$B$6</f>
        <v>0.575453588223526</v>
      </c>
      <c r="E4261" s="8" t="n">
        <f aca="false">H4261*설정!$B$8</f>
        <v>55192.7447726227</v>
      </c>
      <c r="F4261" s="8" t="n">
        <f aca="false">H4261*설정!$B$9</f>
        <v>110517.437869785</v>
      </c>
      <c r="G4261" s="9" t="n">
        <f aca="false">A4261-설정!$B$3</f>
        <v>4820</v>
      </c>
      <c r="H4261" s="8" t="n">
        <f aca="false">10^(설정!$B$5+설정!$B$4*K4261)</f>
        <v>27563.424688917</v>
      </c>
      <c r="I4261" s="8" t="n">
        <f aca="false">H4261/설정!$B$8</f>
        <v>13765.2581641211</v>
      </c>
      <c r="J4261" s="8" t="n">
        <f aca="false">H4261/설정!$B$9</f>
        <v>6874.41181433063</v>
      </c>
      <c r="K4261" s="10" t="n">
        <f aca="false">LOG10(G4261)</f>
        <v>3.68304703823885</v>
      </c>
      <c r="L4261" s="10" t="n">
        <f aca="false">LOG10(C4261)</f>
        <v>4.61386052466636</v>
      </c>
    </row>
    <row r="4262" customFormat="false" ht="15" hidden="false" customHeight="false" outlineLevel="0" collapsed="false">
      <c r="A4262" s="5" t="n">
        <v>44637</v>
      </c>
      <c r="B4262" s="6" t="n">
        <v>41101.77</v>
      </c>
      <c r="C4262" s="6" t="n">
        <v>40966.42</v>
      </c>
      <c r="D4262" s="7" t="n">
        <f aca="false">(L4262-(설정!$B$5+설정!$B$4*K4262))/설정!$B$6</f>
        <v>0.569007677201186</v>
      </c>
      <c r="E4262" s="8" t="n">
        <f aca="false">H4262*설정!$B$8</f>
        <v>55257.7551548355</v>
      </c>
      <c r="F4262" s="8" t="n">
        <f aca="false">H4262*설정!$B$9</f>
        <v>110647.614053388</v>
      </c>
      <c r="G4262" s="9" t="n">
        <f aca="false">A4262-설정!$B$3</f>
        <v>4821</v>
      </c>
      <c r="H4262" s="8" t="n">
        <f aca="false">10^(설정!$B$5+설정!$B$4*K4262)</f>
        <v>27595.8910716183</v>
      </c>
      <c r="I4262" s="8" t="n">
        <f aca="false">H4262/설정!$B$8</f>
        <v>13781.4719744361</v>
      </c>
      <c r="J4262" s="8" t="n">
        <f aca="false">H4262/설정!$B$9</f>
        <v>6882.50904053997</v>
      </c>
      <c r="K4262" s="10" t="n">
        <f aca="false">LOG10(G4262)</f>
        <v>3.68313713148301</v>
      </c>
      <c r="L4262" s="10" t="n">
        <f aca="false">LOG10(C4262)</f>
        <v>4.61242801320435</v>
      </c>
    </row>
    <row r="4263" customFormat="false" ht="15" hidden="false" customHeight="false" outlineLevel="0" collapsed="false">
      <c r="A4263" s="5" t="n">
        <v>44638</v>
      </c>
      <c r="B4263" s="6" t="n">
        <v>40966.42</v>
      </c>
      <c r="C4263" s="6" t="n">
        <v>41826.12</v>
      </c>
      <c r="D4263" s="7" t="n">
        <f aca="false">(L4263-(설정!$B$5+설정!$B$4*K4263))/설정!$B$6</f>
        <v>0.597223429128877</v>
      </c>
      <c r="E4263" s="8" t="n">
        <f aca="false">H4263*설정!$B$8</f>
        <v>55322.8286041581</v>
      </c>
      <c r="F4263" s="8" t="n">
        <f aca="false">H4263*설정!$B$9</f>
        <v>110777.916521984</v>
      </c>
      <c r="G4263" s="9" t="n">
        <f aca="false">A4263-설정!$B$3</f>
        <v>4822</v>
      </c>
      <c r="H4263" s="8" t="n">
        <f aca="false">10^(설정!$B$5+설정!$B$4*K4263)</f>
        <v>27628.388950226</v>
      </c>
      <c r="I4263" s="8" t="n">
        <f aca="false">H4263/설정!$B$8</f>
        <v>13797.7015139027</v>
      </c>
      <c r="J4263" s="8" t="n">
        <f aca="false">H4263/설정!$B$9</f>
        <v>6890.61412193545</v>
      </c>
      <c r="K4263" s="10" t="n">
        <f aca="false">LOG10(G4263)</f>
        <v>3.68322720604144</v>
      </c>
      <c r="L4263" s="10" t="n">
        <f aca="false">LOG10(C4263)</f>
        <v>4.62144757912175</v>
      </c>
    </row>
    <row r="4264" customFormat="false" ht="15" hidden="false" customHeight="false" outlineLevel="0" collapsed="false">
      <c r="A4264" s="5" t="n">
        <v>44639</v>
      </c>
      <c r="B4264" s="6" t="n">
        <v>41826.12</v>
      </c>
      <c r="C4264" s="6" t="n">
        <v>42193.16</v>
      </c>
      <c r="D4264" s="7" t="n">
        <f aca="false">(L4264-(설정!$B$5+설정!$B$4*K4264))/설정!$B$6</f>
        <v>0.608112014526111</v>
      </c>
      <c r="E4264" s="8" t="n">
        <f aca="false">H4264*설정!$B$8</f>
        <v>55387.9651686747</v>
      </c>
      <c r="F4264" s="8" t="n">
        <f aca="false">H4264*설정!$B$9</f>
        <v>110908.345371857</v>
      </c>
      <c r="G4264" s="9" t="n">
        <f aca="false">A4264-설정!$B$3</f>
        <v>4823</v>
      </c>
      <c r="H4264" s="8" t="n">
        <f aca="false">10^(설정!$B$5+설정!$B$4*K4264)</f>
        <v>27660.9183487538</v>
      </c>
      <c r="I4264" s="8" t="n">
        <f aca="false">H4264/설정!$B$8</f>
        <v>13813.9467945132</v>
      </c>
      <c r="J4264" s="8" t="n">
        <f aca="false">H4264/설정!$B$9</f>
        <v>6898.72706450612</v>
      </c>
      <c r="K4264" s="10" t="n">
        <f aca="false">LOG10(G4264)</f>
        <v>3.68331726192188</v>
      </c>
      <c r="L4264" s="10" t="n">
        <f aca="false">LOG10(C4264)</f>
        <v>4.62524205250136</v>
      </c>
    </row>
    <row r="4265" customFormat="false" ht="15" hidden="false" customHeight="false" outlineLevel="0" collapsed="false">
      <c r="A4265" s="5" t="n">
        <v>44640</v>
      </c>
      <c r="B4265" s="6" t="n">
        <v>42193.16</v>
      </c>
      <c r="C4265" s="6" t="n">
        <v>41294.72</v>
      </c>
      <c r="D4265" s="7" t="n">
        <f aca="false">(L4265-(설정!$B$5+설정!$B$4*K4265))/설정!$B$6</f>
        <v>0.57541928394551</v>
      </c>
      <c r="E4265" s="8" t="n">
        <f aca="false">H4265*설정!$B$8</f>
        <v>55453.1648964953</v>
      </c>
      <c r="F4265" s="8" t="n">
        <f aca="false">H4265*설정!$B$9</f>
        <v>111038.900699341</v>
      </c>
      <c r="G4265" s="9" t="n">
        <f aca="false">A4265-설정!$B$3</f>
        <v>4824</v>
      </c>
      <c r="H4265" s="8" t="n">
        <f aca="false">10^(설정!$B$5+설정!$B$4*K4265)</f>
        <v>27693.4792912277</v>
      </c>
      <c r="I4265" s="8" t="n">
        <f aca="false">H4265/설정!$B$8</f>
        <v>13830.2078282664</v>
      </c>
      <c r="J4265" s="8" t="n">
        <f aca="false">H4265/설정!$B$9</f>
        <v>6906.84787424421</v>
      </c>
      <c r="K4265" s="10" t="n">
        <f aca="false">LOG10(G4265)</f>
        <v>3.6834072991321</v>
      </c>
      <c r="L4265" s="10" t="n">
        <f aca="false">LOG10(C4265)</f>
        <v>4.61589452571316</v>
      </c>
    </row>
    <row r="4266" customFormat="false" ht="15" hidden="false" customHeight="false" outlineLevel="0" collapsed="false">
      <c r="A4266" s="5" t="n">
        <v>44641</v>
      </c>
      <c r="B4266" s="6" t="n">
        <v>41294.72</v>
      </c>
      <c r="C4266" s="6" t="n">
        <v>41064.43</v>
      </c>
      <c r="D4266" s="7" t="n">
        <f aca="false">(L4266-(설정!$B$5+설정!$B$4*K4266))/설정!$B$6</f>
        <v>0.565671116707739</v>
      </c>
      <c r="E4266" s="8" t="n">
        <f aca="false">H4266*설정!$B$8</f>
        <v>55518.4278357575</v>
      </c>
      <c r="F4266" s="8" t="n">
        <f aca="false">H4266*설정!$B$9</f>
        <v>111169.582600827</v>
      </c>
      <c r="G4266" s="9" t="n">
        <f aca="false">A4266-설정!$B$3</f>
        <v>4825</v>
      </c>
      <c r="H4266" s="8" t="n">
        <f aca="false">10^(설정!$B$5+설정!$B$4*K4266)</f>
        <v>27726.071801688</v>
      </c>
      <c r="I4266" s="8" t="n">
        <f aca="false">H4266/설정!$B$8</f>
        <v>13846.4846271681</v>
      </c>
      <c r="J4266" s="8" t="n">
        <f aca="false">H4266/설정!$B$9</f>
        <v>6914.97655714539</v>
      </c>
      <c r="K4266" s="10" t="n">
        <f aca="false">LOG10(G4266)</f>
        <v>3.68349731767981</v>
      </c>
      <c r="L4266" s="10" t="n">
        <f aca="false">LOG10(C4266)</f>
        <v>4.61346579892584</v>
      </c>
    </row>
    <row r="4267" customFormat="false" ht="15" hidden="false" customHeight="false" outlineLevel="0" collapsed="false">
      <c r="A4267" s="5" t="n">
        <v>44642</v>
      </c>
      <c r="B4267" s="6" t="n">
        <v>41064.43</v>
      </c>
      <c r="C4267" s="6" t="n">
        <v>42383.17</v>
      </c>
      <c r="D4267" s="7" t="n">
        <f aca="false">(L4267-(설정!$B$5+설정!$B$4*K4267))/설정!$B$6</f>
        <v>0.609501239347081</v>
      </c>
      <c r="E4267" s="8" t="n">
        <f aca="false">H4267*설정!$B$8</f>
        <v>55583.7540346253</v>
      </c>
      <c r="F4267" s="8" t="n">
        <f aca="false">H4267*설정!$B$9</f>
        <v>111300.391172758</v>
      </c>
      <c r="G4267" s="9" t="n">
        <f aca="false">A4267-설정!$B$3</f>
        <v>4826</v>
      </c>
      <c r="H4267" s="8" t="n">
        <f aca="false">10^(설정!$B$5+설정!$B$4*K4267)</f>
        <v>27758.6959041878</v>
      </c>
      <c r="I4267" s="8" t="n">
        <f aca="false">H4267/설정!$B$8</f>
        <v>13862.7772032304</v>
      </c>
      <c r="J4267" s="8" t="n">
        <f aca="false">H4267/설정!$B$9</f>
        <v>6923.11311920861</v>
      </c>
      <c r="K4267" s="10" t="n">
        <f aca="false">LOG10(G4267)</f>
        <v>3.68358731757277</v>
      </c>
      <c r="L4267" s="10" t="n">
        <f aca="false">LOG10(C4267)</f>
        <v>4.62719343614121</v>
      </c>
    </row>
    <row r="4268" customFormat="false" ht="15" hidden="false" customHeight="false" outlineLevel="0" collapsed="false">
      <c r="A4268" s="5" t="n">
        <v>44643</v>
      </c>
      <c r="B4268" s="6" t="n">
        <v>42383.17</v>
      </c>
      <c r="C4268" s="6" t="n">
        <v>42734.2</v>
      </c>
      <c r="D4268" s="7" t="n">
        <f aca="false">(L4268-(설정!$B$5+설정!$B$4*K4268))/설정!$B$6</f>
        <v>0.619687093482908</v>
      </c>
      <c r="E4268" s="8" t="n">
        <f aca="false">H4268*설정!$B$8</f>
        <v>55649.1435412893</v>
      </c>
      <c r="F4268" s="8" t="n">
        <f aca="false">H4268*설정!$B$9</f>
        <v>111431.32651163</v>
      </c>
      <c r="G4268" s="9" t="n">
        <f aca="false">A4268-설정!$B$3</f>
        <v>4827</v>
      </c>
      <c r="H4268" s="8" t="n">
        <f aca="false">10^(설정!$B$5+설정!$B$4*K4268)</f>
        <v>27791.3516227936</v>
      </c>
      <c r="I4268" s="8" t="n">
        <f aca="false">H4268/설정!$B$8</f>
        <v>13879.0855684723</v>
      </c>
      <c r="J4268" s="8" t="n">
        <f aca="false">H4268/설정!$B$9</f>
        <v>6931.25756643615</v>
      </c>
      <c r="K4268" s="10" t="n">
        <f aca="false">LOG10(G4268)</f>
        <v>3.68367729881869</v>
      </c>
      <c r="L4268" s="10" t="n">
        <f aca="false">LOG10(C4268)</f>
        <v>4.63077557821823</v>
      </c>
    </row>
    <row r="4269" customFormat="false" ht="15" hidden="false" customHeight="false" outlineLevel="0" collapsed="false">
      <c r="A4269" s="5" t="n">
        <v>44644</v>
      </c>
      <c r="B4269" s="6" t="n">
        <v>42734.2</v>
      </c>
      <c r="C4269" s="6" t="n">
        <v>43974.59</v>
      </c>
      <c r="D4269" s="7" t="n">
        <f aca="false">(L4269-(설정!$B$5+설정!$B$4*K4269))/설정!$B$6</f>
        <v>0.659202144051975</v>
      </c>
      <c r="E4269" s="8" t="n">
        <f aca="false">H4269*설정!$B$8</f>
        <v>55714.5964039666</v>
      </c>
      <c r="F4269" s="8" t="n">
        <f aca="false">H4269*설정!$B$9</f>
        <v>111562.388713992</v>
      </c>
      <c r="G4269" s="9" t="n">
        <f aca="false">A4269-설정!$B$3</f>
        <v>4828</v>
      </c>
      <c r="H4269" s="8" t="n">
        <f aca="false">10^(설정!$B$5+설정!$B$4*K4269)</f>
        <v>27824.0389815852</v>
      </c>
      <c r="I4269" s="8" t="n">
        <f aca="false">H4269/설정!$B$8</f>
        <v>13895.4097349192</v>
      </c>
      <c r="J4269" s="8" t="n">
        <f aca="false">H4269/설정!$B$9</f>
        <v>6939.4099048336</v>
      </c>
      <c r="K4269" s="10" t="n">
        <f aca="false">LOG10(G4269)</f>
        <v>3.68376726142531</v>
      </c>
      <c r="L4269" s="10" t="n">
        <f aca="false">LOG10(C4269)</f>
        <v>4.64320179897503</v>
      </c>
    </row>
    <row r="4270" customFormat="false" ht="15" hidden="false" customHeight="false" outlineLevel="0" collapsed="false">
      <c r="A4270" s="5" t="n">
        <v>44645</v>
      </c>
      <c r="B4270" s="6" t="n">
        <v>43974.59</v>
      </c>
      <c r="C4270" s="6" t="n">
        <v>44347.03</v>
      </c>
      <c r="D4270" s="7" t="n">
        <f aca="false">(L4270-(설정!$B$5+설정!$B$4*K4270))/설정!$B$6</f>
        <v>0.669655981693887</v>
      </c>
      <c r="E4270" s="8" t="n">
        <f aca="false">H4270*설정!$B$8</f>
        <v>55780.1126709013</v>
      </c>
      <c r="F4270" s="8" t="n">
        <f aca="false">H4270*설정!$B$9</f>
        <v>111693.577876449</v>
      </c>
      <c r="G4270" s="9" t="n">
        <f aca="false">A4270-설정!$B$3</f>
        <v>4829</v>
      </c>
      <c r="H4270" s="8" t="n">
        <f aca="false">10^(설정!$B$5+설정!$B$4*K4270)</f>
        <v>27856.758004656</v>
      </c>
      <c r="I4270" s="8" t="n">
        <f aca="false">H4270/설정!$B$8</f>
        <v>13911.7497146036</v>
      </c>
      <c r="J4270" s="8" t="n">
        <f aca="false">H4270/설정!$B$9</f>
        <v>6947.5701404099</v>
      </c>
      <c r="K4270" s="10" t="n">
        <f aca="false">LOG10(G4270)</f>
        <v>3.68385720540035</v>
      </c>
      <c r="L4270" s="10" t="n">
        <f aca="false">LOG10(C4270)</f>
        <v>4.64686453966262</v>
      </c>
    </row>
    <row r="4271" customFormat="false" ht="15" hidden="false" customHeight="false" outlineLevel="0" collapsed="false">
      <c r="A4271" s="5" t="n">
        <v>44646</v>
      </c>
      <c r="B4271" s="6" t="n">
        <v>44347.03</v>
      </c>
      <c r="C4271" s="6" t="n">
        <v>44519.93</v>
      </c>
      <c r="D4271" s="7" t="n">
        <f aca="false">(L4271-(설정!$B$5+설정!$B$4*K4271))/설정!$B$6</f>
        <v>0.673567920463581</v>
      </c>
      <c r="E4271" s="8" t="n">
        <f aca="false">H4271*설정!$B$8</f>
        <v>55845.6923903643</v>
      </c>
      <c r="F4271" s="8" t="n">
        <f aca="false">H4271*설정!$B$9</f>
        <v>111824.894095657</v>
      </c>
      <c r="G4271" s="9" t="n">
        <f aca="false">A4271-설정!$B$3</f>
        <v>4830</v>
      </c>
      <c r="H4271" s="8" t="n">
        <f aca="false">10^(설정!$B$5+설정!$B$4*K4271)</f>
        <v>27889.5087161125</v>
      </c>
      <c r="I4271" s="8" t="n">
        <f aca="false">H4271/설정!$B$8</f>
        <v>13928.1055195641</v>
      </c>
      <c r="J4271" s="8" t="n">
        <f aca="false">H4271/설정!$B$9</f>
        <v>6955.73827917731</v>
      </c>
      <c r="K4271" s="10" t="n">
        <f aca="false">LOG10(G4271)</f>
        <v>3.68394713075151</v>
      </c>
      <c r="L4271" s="10" t="n">
        <f aca="false">LOG10(C4271)</f>
        <v>4.64855447280918</v>
      </c>
    </row>
    <row r="4272" customFormat="false" ht="15" hidden="false" customHeight="false" outlineLevel="0" collapsed="false">
      <c r="A4272" s="5" t="n">
        <v>44647</v>
      </c>
      <c r="B4272" s="6" t="n">
        <v>44519.93</v>
      </c>
      <c r="C4272" s="6" t="n">
        <v>46777.21</v>
      </c>
      <c r="D4272" s="7" t="n">
        <f aca="false">(L4272-(설정!$B$5+설정!$B$4*K4272))/설정!$B$6</f>
        <v>0.743107756444177</v>
      </c>
      <c r="E4272" s="8" t="n">
        <f aca="false">H4272*설정!$B$8</f>
        <v>55911.3356106529</v>
      </c>
      <c r="F4272" s="8" t="n">
        <f aca="false">H4272*설정!$B$9</f>
        <v>111956.337468327</v>
      </c>
      <c r="G4272" s="9" t="n">
        <f aca="false">A4272-설정!$B$3</f>
        <v>4831</v>
      </c>
      <c r="H4272" s="8" t="n">
        <f aca="false">10^(설정!$B$5+설정!$B$4*K4272)</f>
        <v>27922.2911400745</v>
      </c>
      <c r="I4272" s="8" t="n">
        <f aca="false">H4272/설정!$B$8</f>
        <v>13944.4771618464</v>
      </c>
      <c r="J4272" s="8" t="n">
        <f aca="false">H4272/설정!$B$9</f>
        <v>6963.9143271514</v>
      </c>
      <c r="K4272" s="10" t="n">
        <f aca="false">LOG10(G4272)</f>
        <v>3.68403703748652</v>
      </c>
      <c r="L4272" s="10" t="n">
        <f aca="false">LOG10(C4272)</f>
        <v>4.67003431499903</v>
      </c>
    </row>
    <row r="4273" customFormat="false" ht="15" hidden="false" customHeight="false" outlineLevel="0" collapsed="false">
      <c r="A4273" s="5" t="n">
        <v>44648</v>
      </c>
      <c r="B4273" s="6" t="n">
        <v>46777.21</v>
      </c>
      <c r="C4273" s="6" t="n">
        <v>47223.65</v>
      </c>
      <c r="D4273" s="7" t="n">
        <f aca="false">(L4273-(설정!$B$5+설정!$B$4*K4273))/설정!$B$6</f>
        <v>0.755096379309198</v>
      </c>
      <c r="E4273" s="8" t="n">
        <f aca="false">H4273*설정!$B$8</f>
        <v>55977.0423800919</v>
      </c>
      <c r="F4273" s="8" t="n">
        <f aca="false">H4273*설정!$B$9</f>
        <v>112087.908091224</v>
      </c>
      <c r="G4273" s="9" t="n">
        <f aca="false">A4273-설정!$B$3</f>
        <v>4832</v>
      </c>
      <c r="H4273" s="8" t="n">
        <f aca="false">10^(설정!$B$5+설정!$B$4*K4273)</f>
        <v>27955.1053006756</v>
      </c>
      <c r="I4273" s="8" t="n">
        <f aca="false">H4273/설정!$B$8</f>
        <v>13960.8646535029</v>
      </c>
      <c r="J4273" s="8" t="n">
        <f aca="false">H4273/설정!$B$9</f>
        <v>6972.09829035116</v>
      </c>
      <c r="K4273" s="10" t="n">
        <f aca="false">LOG10(G4273)</f>
        <v>3.68412692561308</v>
      </c>
      <c r="L4273" s="10" t="n">
        <f aca="false">LOG10(C4273)</f>
        <v>4.67415955143388</v>
      </c>
    </row>
    <row r="4274" customFormat="false" ht="15" hidden="false" customHeight="false" outlineLevel="0" collapsed="false">
      <c r="A4274" s="5" t="n">
        <v>44649</v>
      </c>
      <c r="B4274" s="6" t="n">
        <v>47223.65</v>
      </c>
      <c r="C4274" s="6" t="n">
        <v>47463.71</v>
      </c>
      <c r="D4274" s="7" t="n">
        <f aca="false">(L4274-(설정!$B$5+설정!$B$4*K4274))/설정!$B$6</f>
        <v>0.760707923611851</v>
      </c>
      <c r="E4274" s="8" t="n">
        <f aca="false">H4274*설정!$B$8</f>
        <v>56042.8127470324</v>
      </c>
      <c r="F4274" s="8" t="n">
        <f aca="false">H4274*설정!$B$9</f>
        <v>112219.606061165</v>
      </c>
      <c r="G4274" s="9" t="n">
        <f aca="false">A4274-설정!$B$3</f>
        <v>4833</v>
      </c>
      <c r="H4274" s="8" t="n">
        <f aca="false">10^(설정!$B$5+설정!$B$4*K4274)</f>
        <v>27987.9512220624</v>
      </c>
      <c r="I4274" s="8" t="n">
        <f aca="false">H4274/설정!$B$8</f>
        <v>13977.2680065924</v>
      </c>
      <c r="J4274" s="8" t="n">
        <f aca="false">H4274/설정!$B$9</f>
        <v>6980.29017479886</v>
      </c>
      <c r="K4274" s="10" t="n">
        <f aca="false">LOG10(G4274)</f>
        <v>3.68421679513888</v>
      </c>
      <c r="L4274" s="10" t="n">
        <f aca="false">LOG10(C4274)</f>
        <v>4.67636168182812</v>
      </c>
    </row>
    <row r="4275" customFormat="false" ht="15" hidden="false" customHeight="false" outlineLevel="0" collapsed="false">
      <c r="A4275" s="5" t="n">
        <v>44650</v>
      </c>
      <c r="B4275" s="6" t="n">
        <v>47463.71</v>
      </c>
      <c r="C4275" s="6" t="n">
        <v>47123.3</v>
      </c>
      <c r="D4275" s="7" t="n">
        <f aca="false">(L4275-(설정!$B$5+설정!$B$4*K4275))/설정!$B$6</f>
        <v>0.748650651586432</v>
      </c>
      <c r="E4275" s="8" t="n">
        <f aca="false">H4275*설정!$B$8</f>
        <v>56108.646759851</v>
      </c>
      <c r="F4275" s="8" t="n">
        <f aca="false">H4275*설정!$B$9</f>
        <v>112351.431475019</v>
      </c>
      <c r="G4275" s="9" t="n">
        <f aca="false">A4275-설정!$B$3</f>
        <v>4834</v>
      </c>
      <c r="H4275" s="8" t="n">
        <f aca="false">10^(설정!$B$5+설정!$B$4*K4275)</f>
        <v>28020.8289283945</v>
      </c>
      <c r="I4275" s="8" t="n">
        <f aca="false">H4275/설정!$B$8</f>
        <v>13993.6872331803</v>
      </c>
      <c r="J4275" s="8" t="n">
        <f aca="false">H4275/설정!$B$9</f>
        <v>6988.48998651993</v>
      </c>
      <c r="K4275" s="10" t="n">
        <f aca="false">LOG10(G4275)</f>
        <v>3.68430664607163</v>
      </c>
      <c r="L4275" s="10" t="n">
        <f aca="false">LOG10(C4275)</f>
        <v>4.67323569607462</v>
      </c>
    </row>
    <row r="4276" customFormat="false" ht="15" hidden="false" customHeight="false" outlineLevel="0" collapsed="false">
      <c r="A4276" s="5" t="n">
        <v>44651</v>
      </c>
      <c r="B4276" s="6" t="n">
        <v>47123.3</v>
      </c>
      <c r="C4276" s="6" t="n">
        <v>45562.21</v>
      </c>
      <c r="D4276" s="7" t="n">
        <f aca="false">(L4276-(설정!$B$5+설정!$B$4*K4276))/설정!$B$6</f>
        <v>0.698440938442444</v>
      </c>
      <c r="E4276" s="8" t="n">
        <f aca="false">H4276*설정!$B$8</f>
        <v>56174.5444669537</v>
      </c>
      <c r="F4276" s="8" t="n">
        <f aca="false">H4276*설정!$B$9</f>
        <v>112483.384429714</v>
      </c>
      <c r="G4276" s="9" t="n">
        <f aca="false">A4276-설정!$B$3</f>
        <v>4835</v>
      </c>
      <c r="H4276" s="8" t="n">
        <f aca="false">10^(설정!$B$5+설정!$B$4*K4276)</f>
        <v>28053.7384438459</v>
      </c>
      <c r="I4276" s="8" t="n">
        <f aca="false">H4276/설정!$B$8</f>
        <v>14010.1223453391</v>
      </c>
      <c r="J4276" s="8" t="n">
        <f aca="false">H4276/설정!$B$9</f>
        <v>6996.6977315435</v>
      </c>
      <c r="K4276" s="10" t="n">
        <f aca="false">LOG10(G4276)</f>
        <v>3.68439647841902</v>
      </c>
      <c r="L4276" s="10" t="n">
        <f aca="false">LOG10(C4276)</f>
        <v>4.65860478141951</v>
      </c>
    </row>
    <row r="4277" customFormat="false" ht="15" hidden="false" customHeight="false" outlineLevel="0" collapsed="false">
      <c r="A4277" s="5" t="n">
        <v>44652</v>
      </c>
      <c r="B4277" s="6" t="n">
        <v>45562.21</v>
      </c>
      <c r="C4277" s="6" t="n">
        <v>46250.34</v>
      </c>
      <c r="D4277" s="7" t="n">
        <f aca="false">(L4277-(설정!$B$5+설정!$B$4*K4277))/설정!$B$6</f>
        <v>0.718339835475417</v>
      </c>
      <c r="E4277" s="8" t="n">
        <f aca="false">H4277*설정!$B$8</f>
        <v>56240.5059167714</v>
      </c>
      <c r="F4277" s="8" t="n">
        <f aca="false">H4277*설정!$B$9</f>
        <v>112615.465022228</v>
      </c>
      <c r="G4277" s="9" t="n">
        <f aca="false">A4277-설정!$B$3</f>
        <v>4836</v>
      </c>
      <c r="H4277" s="8" t="n">
        <f aca="false">10^(설정!$B$5+설정!$B$4*K4277)</f>
        <v>28086.6797926031</v>
      </c>
      <c r="I4277" s="8" t="n">
        <f aca="false">H4277/설정!$B$8</f>
        <v>14026.5733551478</v>
      </c>
      <c r="J4277" s="8" t="n">
        <f aca="false">H4277/설정!$B$9</f>
        <v>7004.91341590175</v>
      </c>
      <c r="K4277" s="10" t="n">
        <f aca="false">LOG10(G4277)</f>
        <v>3.68448629218873</v>
      </c>
      <c r="L4277" s="10" t="n">
        <f aca="false">LOG10(C4277)</f>
        <v>4.66511492971464</v>
      </c>
    </row>
    <row r="4278" customFormat="false" ht="15" hidden="false" customHeight="false" outlineLevel="0" collapsed="false">
      <c r="A4278" s="5" t="n">
        <v>44653</v>
      </c>
      <c r="B4278" s="6" t="n">
        <v>46250.34</v>
      </c>
      <c r="C4278" s="6" t="n">
        <v>45939.9</v>
      </c>
      <c r="D4278" s="7" t="n">
        <f aca="false">(L4278-(설정!$B$5+설정!$B$4*K4278))/설정!$B$6</f>
        <v>0.706950507739168</v>
      </c>
      <c r="E4278" s="8" t="n">
        <f aca="false">H4278*설정!$B$8</f>
        <v>56306.5311577625</v>
      </c>
      <c r="F4278" s="8" t="n">
        <f aca="false">H4278*설정!$B$9</f>
        <v>112747.673349593</v>
      </c>
      <c r="G4278" s="9" t="n">
        <f aca="false">A4278-설정!$B$3</f>
        <v>4837</v>
      </c>
      <c r="H4278" s="8" t="n">
        <f aca="false">10^(설정!$B$5+설정!$B$4*K4278)</f>
        <v>28119.6529988663</v>
      </c>
      <c r="I4278" s="8" t="n">
        <f aca="false">H4278/설정!$B$8</f>
        <v>14043.0402746919</v>
      </c>
      <c r="J4278" s="8" t="n">
        <f aca="false">H4278/설정!$B$9</f>
        <v>7013.1370456303</v>
      </c>
      <c r="K4278" s="10" t="n">
        <f aca="false">LOG10(G4278)</f>
        <v>3.68457608738846</v>
      </c>
      <c r="L4278" s="10" t="n">
        <f aca="false">LOG10(C4278)</f>
        <v>4.66219004550647</v>
      </c>
    </row>
    <row r="4279" customFormat="false" ht="15" hidden="false" customHeight="false" outlineLevel="0" collapsed="false">
      <c r="A4279" s="5" t="n">
        <v>44654</v>
      </c>
      <c r="B4279" s="6" t="n">
        <v>45939.9</v>
      </c>
      <c r="C4279" s="6" t="n">
        <v>46440.54</v>
      </c>
      <c r="D4279" s="7" t="n">
        <f aca="false">(L4279-(설정!$B$5+설정!$B$4*K4279))/설정!$B$6</f>
        <v>0.720871194868444</v>
      </c>
      <c r="E4279" s="8" t="n">
        <f aca="false">H4279*설정!$B$8</f>
        <v>56372.6202384113</v>
      </c>
      <c r="F4279" s="8" t="n">
        <f aca="false">H4279*설정!$B$9</f>
        <v>112880.009508894</v>
      </c>
      <c r="G4279" s="9" t="n">
        <f aca="false">A4279-설정!$B$3</f>
        <v>4838</v>
      </c>
      <c r="H4279" s="8" t="n">
        <f aca="false">10^(설정!$B$5+설정!$B$4*K4279)</f>
        <v>28152.658086849</v>
      </c>
      <c r="I4279" s="8" t="n">
        <f aca="false">H4279/설정!$B$8</f>
        <v>14059.5231160637</v>
      </c>
      <c r="J4279" s="8" t="n">
        <f aca="false">H4279/설정!$B$9</f>
        <v>7021.36862676805</v>
      </c>
      <c r="K4279" s="10" t="n">
        <f aca="false">LOG10(G4279)</f>
        <v>3.68466586402586</v>
      </c>
      <c r="L4279" s="10" t="n">
        <f aca="false">LOG10(C4279)</f>
        <v>4.66689726097301</v>
      </c>
    </row>
    <row r="4280" customFormat="false" ht="15" hidden="false" customHeight="false" outlineLevel="0" collapsed="false">
      <c r="A4280" s="5" t="n">
        <v>44655</v>
      </c>
      <c r="B4280" s="6" t="n">
        <v>46440.54</v>
      </c>
      <c r="C4280" s="6" t="n">
        <v>46663</v>
      </c>
      <c r="D4280" s="7" t="n">
        <f aca="false">(L4280-(설정!$B$5+설정!$B$4*K4280))/설정!$B$6</f>
        <v>0.726064556498449</v>
      </c>
      <c r="E4280" s="8" t="n">
        <f aca="false">H4280*설정!$B$8</f>
        <v>56438.7732072302</v>
      </c>
      <c r="F4280" s="8" t="n">
        <f aca="false">H4280*설정!$B$9</f>
        <v>113012.473597271</v>
      </c>
      <c r="G4280" s="9" t="n">
        <f aca="false">A4280-설정!$B$3</f>
        <v>4839</v>
      </c>
      <c r="H4280" s="8" t="n">
        <f aca="false">10^(설정!$B$5+설정!$B$4*K4280)</f>
        <v>28185.6950807781</v>
      </c>
      <c r="I4280" s="8" t="n">
        <f aca="false">H4280/설정!$B$8</f>
        <v>14076.0218913622</v>
      </c>
      <c r="J4280" s="8" t="n">
        <f aca="false">H4280/설정!$B$9</f>
        <v>7029.60816535731</v>
      </c>
      <c r="K4280" s="10" t="n">
        <f aca="false">LOG10(G4280)</f>
        <v>3.68475562210862</v>
      </c>
      <c r="L4280" s="10" t="n">
        <f aca="false">LOG10(C4280)</f>
        <v>4.66897265648009</v>
      </c>
    </row>
    <row r="4281" customFormat="false" ht="15" hidden="false" customHeight="false" outlineLevel="0" collapsed="false">
      <c r="A4281" s="5" t="n">
        <v>44656</v>
      </c>
      <c r="B4281" s="6" t="n">
        <v>46663</v>
      </c>
      <c r="C4281" s="6" t="n">
        <v>45693.04</v>
      </c>
      <c r="D4281" s="7" t="n">
        <f aca="false">(L4281-(설정!$B$5+설정!$B$4*K4281))/설정!$B$6</f>
        <v>0.694123321249495</v>
      </c>
      <c r="E4281" s="8" t="n">
        <f aca="false">H4281*설정!$B$8</f>
        <v>56504.9901127576</v>
      </c>
      <c r="F4281" s="8" t="n">
        <f aca="false">H4281*설정!$B$9</f>
        <v>113145.065711917</v>
      </c>
      <c r="G4281" s="9" t="n">
        <f aca="false">A4281-설정!$B$3</f>
        <v>4840</v>
      </c>
      <c r="H4281" s="8" t="n">
        <f aca="false">10^(설정!$B$5+설정!$B$4*K4281)</f>
        <v>28218.7640048941</v>
      </c>
      <c r="I4281" s="8" t="n">
        <f aca="false">H4281/설정!$B$8</f>
        <v>14092.5366126933</v>
      </c>
      <c r="J4281" s="8" t="n">
        <f aca="false">H4281/설정!$B$9</f>
        <v>7037.85566744371</v>
      </c>
      <c r="K4281" s="10" t="n">
        <f aca="false">LOG10(G4281)</f>
        <v>3.68484536164441</v>
      </c>
      <c r="L4281" s="10" t="n">
        <f aca="false">LOG10(C4281)</f>
        <v>4.65985005302846</v>
      </c>
    </row>
    <row r="4282" customFormat="false" ht="15" hidden="false" customHeight="false" outlineLevel="0" collapsed="false">
      <c r="A4282" s="5" t="n">
        <v>44657</v>
      </c>
      <c r="B4282" s="6" t="n">
        <v>45693.04</v>
      </c>
      <c r="C4282" s="6" t="n">
        <v>43304.94</v>
      </c>
      <c r="D4282" s="7" t="n">
        <f aca="false">(L4282-(설정!$B$5+설정!$B$4*K4282))/설정!$B$6</f>
        <v>0.615125349508471</v>
      </c>
      <c r="E4282" s="8" t="n">
        <f aca="false">H4282*설정!$B$8</f>
        <v>56571.2710035591</v>
      </c>
      <c r="F4282" s="8" t="n">
        <f aca="false">H4282*설정!$B$9</f>
        <v>113277.785950081</v>
      </c>
      <c r="G4282" s="9" t="n">
        <f aca="false">A4282-설정!$B$3</f>
        <v>4841</v>
      </c>
      <c r="H4282" s="8" t="n">
        <f aca="false">10^(설정!$B$5+설정!$B$4*K4282)</f>
        <v>28251.8648834507</v>
      </c>
      <c r="I4282" s="8" t="n">
        <f aca="false">H4282/설정!$B$8</f>
        <v>14109.0672921692</v>
      </c>
      <c r="J4282" s="8" t="n">
        <f aca="false">H4282/설정!$B$9</f>
        <v>7046.11113907621</v>
      </c>
      <c r="K4282" s="10" t="n">
        <f aca="false">LOG10(G4282)</f>
        <v>3.68493508264089</v>
      </c>
      <c r="L4282" s="10" t="n">
        <f aca="false">LOG10(C4282)</f>
        <v>4.63653744121173</v>
      </c>
    </row>
    <row r="4283" customFormat="false" ht="15" hidden="false" customHeight="false" outlineLevel="0" collapsed="false">
      <c r="A4283" s="5" t="n">
        <v>44658</v>
      </c>
      <c r="B4283" s="6" t="n">
        <v>43304.94</v>
      </c>
      <c r="C4283" s="6" t="n">
        <v>43569.05</v>
      </c>
      <c r="D4283" s="7" t="n">
        <f aca="false">(L4283-(설정!$B$5+설정!$B$4*K4283))/설정!$B$6</f>
        <v>0.622194259444599</v>
      </c>
      <c r="E4283" s="8" t="n">
        <f aca="false">H4283*설정!$B$8</f>
        <v>56637.6159282272</v>
      </c>
      <c r="F4283" s="8" t="n">
        <f aca="false">H4283*설정!$B$9</f>
        <v>113410.634409062</v>
      </c>
      <c r="G4283" s="9" t="n">
        <f aca="false">A4283-설정!$B$3</f>
        <v>4842</v>
      </c>
      <c r="H4283" s="8" t="n">
        <f aca="false">10^(설정!$B$5+설정!$B$4*K4283)</f>
        <v>28284.997740715</v>
      </c>
      <c r="I4283" s="8" t="n">
        <f aca="false">H4283/설정!$B$8</f>
        <v>14125.613941909</v>
      </c>
      <c r="J4283" s="8" t="n">
        <f aca="false">H4283/설정!$B$9</f>
        <v>7054.37458630714</v>
      </c>
      <c r="K4283" s="10" t="n">
        <f aca="false">LOG10(G4283)</f>
        <v>3.68502478510571</v>
      </c>
      <c r="L4283" s="10" t="n">
        <f aca="false">LOG10(C4283)</f>
        <v>4.63917809047843</v>
      </c>
    </row>
    <row r="4284" customFormat="false" ht="15" hidden="false" customHeight="false" outlineLevel="0" collapsed="false">
      <c r="A4284" s="5" t="n">
        <v>44659</v>
      </c>
      <c r="B4284" s="6" t="n">
        <v>43569.05</v>
      </c>
      <c r="C4284" s="6" t="n">
        <v>42222.07</v>
      </c>
      <c r="D4284" s="7" t="n">
        <f aca="false">(L4284-(설정!$B$5+설정!$B$4*K4284))/설정!$B$6</f>
        <v>0.575278168113128</v>
      </c>
      <c r="E4284" s="8" t="n">
        <f aca="false">H4284*설정!$B$8</f>
        <v>56704.0249353808</v>
      </c>
      <c r="F4284" s="8" t="n">
        <f aca="false">H4284*설정!$B$9</f>
        <v>113543.611186215</v>
      </c>
      <c r="G4284" s="9" t="n">
        <f aca="false">A4284-설정!$B$3</f>
        <v>4843</v>
      </c>
      <c r="H4284" s="8" t="n">
        <f aca="false">10^(설정!$B$5+설정!$B$4*K4284)</f>
        <v>28318.1626009677</v>
      </c>
      <c r="I4284" s="8" t="n">
        <f aca="false">H4284/설정!$B$8</f>
        <v>14142.1765740387</v>
      </c>
      <c r="J4284" s="8" t="n">
        <f aca="false">H4284/설정!$B$9</f>
        <v>7062.64601519215</v>
      </c>
      <c r="K4284" s="10" t="n">
        <f aca="false">LOG10(G4284)</f>
        <v>3.68511446904654</v>
      </c>
      <c r="L4284" s="10" t="n">
        <f aca="false">LOG10(C4284)</f>
        <v>4.62553952142877</v>
      </c>
    </row>
    <row r="4285" customFormat="false" ht="15" hidden="false" customHeight="false" outlineLevel="0" collapsed="false">
      <c r="A4285" s="5" t="n">
        <v>44660</v>
      </c>
      <c r="B4285" s="6" t="n">
        <v>42222.07</v>
      </c>
      <c r="C4285" s="6" t="n">
        <v>42680.99</v>
      </c>
      <c r="D4285" s="7" t="n">
        <f aca="false">(L4285-(설정!$B$5+설정!$B$4*K4285))/설정!$B$6</f>
        <v>0.589160316450811</v>
      </c>
      <c r="E4285" s="8" t="n">
        <f aca="false">H4285*설정!$B$8</f>
        <v>56770.4980736665</v>
      </c>
      <c r="F4285" s="8" t="n">
        <f aca="false">H4285*설정!$B$9</f>
        <v>113676.716378949</v>
      </c>
      <c r="G4285" s="9" t="n">
        <f aca="false">A4285-설정!$B$3</f>
        <v>4844</v>
      </c>
      <c r="H4285" s="8" t="n">
        <f aca="false">10^(설정!$B$5+설정!$B$4*K4285)</f>
        <v>28351.3594885029</v>
      </c>
      <c r="I4285" s="8" t="n">
        <f aca="false">H4285/설정!$B$8</f>
        <v>14158.7552006906</v>
      </c>
      <c r="J4285" s="8" t="n">
        <f aca="false">H4285/설정!$B$9</f>
        <v>7070.92543179027</v>
      </c>
      <c r="K4285" s="10" t="n">
        <f aca="false">LOG10(G4285)</f>
        <v>3.68520413447101</v>
      </c>
      <c r="L4285" s="10" t="n">
        <f aca="false">LOG10(C4285)</f>
        <v>4.63023448447667</v>
      </c>
    </row>
    <row r="4286" customFormat="false" ht="15" hidden="false" customHeight="false" outlineLevel="0" collapsed="false">
      <c r="A4286" s="5" t="n">
        <v>44661</v>
      </c>
      <c r="B4286" s="6" t="n">
        <v>42680.99</v>
      </c>
      <c r="C4286" s="6" t="n">
        <v>42264.46</v>
      </c>
      <c r="D4286" s="7" t="n">
        <f aca="false">(L4286-(설정!$B$5+설정!$B$4*K4286))/설정!$B$6</f>
        <v>0.5733490369676</v>
      </c>
      <c r="E4286" s="8" t="n">
        <f aca="false">H4286*설정!$B$8</f>
        <v>56837.0353917565</v>
      </c>
      <c r="F4286" s="8" t="n">
        <f aca="false">H4286*설정!$B$9</f>
        <v>113809.950084726</v>
      </c>
      <c r="G4286" s="9" t="n">
        <f aca="false">A4286-설정!$B$3</f>
        <v>4845</v>
      </c>
      <c r="H4286" s="8" t="n">
        <f aca="false">10^(설정!$B$5+설정!$B$4*K4286)</f>
        <v>28384.5884276276</v>
      </c>
      <c r="I4286" s="8" t="n">
        <f aca="false">H4286/설정!$B$8</f>
        <v>14175.3498340039</v>
      </c>
      <c r="J4286" s="8" t="n">
        <f aca="false">H4286/설정!$B$9</f>
        <v>7079.2128421638</v>
      </c>
      <c r="K4286" s="10" t="n">
        <f aca="false">LOG10(G4286)</f>
        <v>3.68529378138678</v>
      </c>
      <c r="L4286" s="10" t="n">
        <f aca="false">LOG10(C4286)</f>
        <v>4.62597532450016</v>
      </c>
    </row>
    <row r="4287" customFormat="false" ht="15" hidden="false" customHeight="false" outlineLevel="0" collapsed="false">
      <c r="A4287" s="5" t="n">
        <v>44662</v>
      </c>
      <c r="B4287" s="6" t="n">
        <v>42264.46</v>
      </c>
      <c r="C4287" s="6" t="n">
        <v>39544.03</v>
      </c>
      <c r="D4287" s="7" t="n">
        <f aca="false">(L4287-(설정!$B$5+설정!$B$4*K4287))/설정!$B$6</f>
        <v>0.475842418878491</v>
      </c>
      <c r="E4287" s="8" t="n">
        <f aca="false">H4287*설정!$B$8</f>
        <v>56903.6369383506</v>
      </c>
      <c r="F4287" s="8" t="n">
        <f aca="false">H4287*설정!$B$9</f>
        <v>113943.31240106</v>
      </c>
      <c r="G4287" s="9" t="n">
        <f aca="false">A4287-설정!$B$3</f>
        <v>4846</v>
      </c>
      <c r="H4287" s="8" t="n">
        <f aca="false">10^(설정!$B$5+설정!$B$4*K4287)</f>
        <v>28417.8494426627</v>
      </c>
      <c r="I4287" s="8" t="n">
        <f aca="false">H4287/설정!$B$8</f>
        <v>14191.9604861245</v>
      </c>
      <c r="J4287" s="8" t="n">
        <f aca="false">H4287/설정!$B$9</f>
        <v>7087.50825237841</v>
      </c>
      <c r="K4287" s="10" t="n">
        <f aca="false">LOG10(G4287)</f>
        <v>3.68538340980149</v>
      </c>
      <c r="L4287" s="10" t="n">
        <f aca="false">LOG10(C4287)</f>
        <v>4.59708092692949</v>
      </c>
    </row>
    <row r="4288" customFormat="false" ht="15" hidden="false" customHeight="false" outlineLevel="0" collapsed="false">
      <c r="A4288" s="5" t="n">
        <v>44663</v>
      </c>
      <c r="B4288" s="6" t="n">
        <v>39544.03</v>
      </c>
      <c r="C4288" s="6" t="n">
        <v>40096.37</v>
      </c>
      <c r="D4288" s="7" t="n">
        <f aca="false">(L4288-(설정!$B$5+설정!$B$4*K4288))/설정!$B$6</f>
        <v>0.494133411868736</v>
      </c>
      <c r="E4288" s="8" t="n">
        <f aca="false">H4288*설정!$B$8</f>
        <v>56970.3027621764</v>
      </c>
      <c r="F4288" s="8" t="n">
        <f aca="false">H4288*설정!$B$9</f>
        <v>114076.803425525</v>
      </c>
      <c r="G4288" s="9" t="n">
        <f aca="false">A4288-설정!$B$3</f>
        <v>4847</v>
      </c>
      <c r="H4288" s="8" t="n">
        <f aca="false">10^(설정!$B$5+설정!$B$4*K4288)</f>
        <v>28451.142557943</v>
      </c>
      <c r="I4288" s="8" t="n">
        <f aca="false">H4288/설정!$B$8</f>
        <v>14208.5871692052</v>
      </c>
      <c r="J4288" s="8" t="n">
        <f aca="false">H4288/설정!$B$9</f>
        <v>7095.81166850327</v>
      </c>
      <c r="K4288" s="10" t="n">
        <f aca="false">LOG10(G4288)</f>
        <v>3.68547301972276</v>
      </c>
      <c r="L4288" s="10" t="n">
        <f aca="false">LOG10(C4288)</f>
        <v>4.60310505690127</v>
      </c>
    </row>
    <row r="4289" customFormat="false" ht="15" hidden="false" customHeight="false" outlineLevel="0" collapsed="false">
      <c r="A4289" s="5" t="n">
        <v>44664</v>
      </c>
      <c r="B4289" s="6" t="n">
        <v>40096.37</v>
      </c>
      <c r="C4289" s="6" t="n">
        <v>41152.76</v>
      </c>
      <c r="D4289" s="7" t="n">
        <f aca="false">(L4289-(설정!$B$5+설정!$B$4*K4289))/설정!$B$6</f>
        <v>0.529900465741554</v>
      </c>
      <c r="E4289" s="8" t="n">
        <f aca="false">H4289*설정!$B$8</f>
        <v>57037.0329119861</v>
      </c>
      <c r="F4289" s="8" t="n">
        <f aca="false">H4289*설정!$B$9</f>
        <v>114210.42325574</v>
      </c>
      <c r="G4289" s="9" t="n">
        <f aca="false">A4289-설정!$B$3</f>
        <v>4848</v>
      </c>
      <c r="H4289" s="8" t="n">
        <f aca="false">10^(설정!$B$5+설정!$B$4*K4289)</f>
        <v>28484.4677978153</v>
      </c>
      <c r="I4289" s="8" t="n">
        <f aca="false">H4289/설정!$B$8</f>
        <v>14225.2298954049</v>
      </c>
      <c r="J4289" s="8" t="n">
        <f aca="false">H4289/설정!$B$9</f>
        <v>7104.12309661059</v>
      </c>
      <c r="K4289" s="10" t="n">
        <f aca="false">LOG10(G4289)</f>
        <v>3.68556261115823</v>
      </c>
      <c r="L4289" s="10" t="n">
        <f aca="false">LOG10(C4289)</f>
        <v>4.61439896743587</v>
      </c>
    </row>
    <row r="4290" customFormat="false" ht="15" hidden="false" customHeight="false" outlineLevel="0" collapsed="false">
      <c r="A4290" s="5" t="n">
        <v>44665</v>
      </c>
      <c r="B4290" s="6" t="n">
        <v>41152.76</v>
      </c>
      <c r="C4290" s="6" t="n">
        <v>39916.5</v>
      </c>
      <c r="D4290" s="7" t="n">
        <f aca="false">(L4290-(설정!$B$5+설정!$B$4*K4290))/설정!$B$6</f>
        <v>0.484286602799763</v>
      </c>
      <c r="E4290" s="8" t="n">
        <f aca="false">H4290*설정!$B$8</f>
        <v>57103.8274365615</v>
      </c>
      <c r="F4290" s="8" t="n">
        <f aca="false">H4290*설정!$B$9</f>
        <v>114344.171989387</v>
      </c>
      <c r="G4290" s="9" t="n">
        <f aca="false">A4290-설정!$B$3</f>
        <v>4849</v>
      </c>
      <c r="H4290" s="8" t="n">
        <f aca="false">10^(설정!$B$5+설정!$B$4*K4290)</f>
        <v>28517.8251866415</v>
      </c>
      <c r="I4290" s="8" t="n">
        <f aca="false">H4290/설정!$B$8</f>
        <v>14241.88867689</v>
      </c>
      <c r="J4290" s="8" t="n">
        <f aca="false">H4290/설정!$B$9</f>
        <v>7112.44254277631</v>
      </c>
      <c r="K4290" s="10" t="n">
        <f aca="false">LOG10(G4290)</f>
        <v>3.68565218411552</v>
      </c>
      <c r="L4290" s="10" t="n">
        <f aca="false">LOG10(C4290)</f>
        <v>4.60115245402502</v>
      </c>
    </row>
    <row r="4291" customFormat="false" ht="15" hidden="false" customHeight="false" outlineLevel="0" collapsed="false">
      <c r="A4291" s="5" t="n">
        <v>44666</v>
      </c>
      <c r="B4291" s="6" t="n">
        <v>39916.5</v>
      </c>
      <c r="C4291" s="6" t="n">
        <v>40527.33</v>
      </c>
      <c r="D4291" s="7" t="n">
        <f aca="false">(L4291-(설정!$B$5+설정!$B$4*K4291))/설정!$B$6</f>
        <v>0.504473551833068</v>
      </c>
      <c r="E4291" s="8" t="n">
        <f aca="false">H4291*설정!$B$8</f>
        <v>57170.6863847093</v>
      </c>
      <c r="F4291" s="8" t="n">
        <f aca="false">H4291*설정!$B$9</f>
        <v>114478.049724194</v>
      </c>
      <c r="G4291" s="9" t="n">
        <f aca="false">A4291-설정!$B$3</f>
        <v>4850</v>
      </c>
      <c r="H4291" s="8" t="n">
        <f aca="false">10^(설정!$B$5+설정!$B$4*K4291)</f>
        <v>28551.2147487958</v>
      </c>
      <c r="I4291" s="8" t="n">
        <f aca="false">H4291/설정!$B$8</f>
        <v>14258.563525833</v>
      </c>
      <c r="J4291" s="8" t="n">
        <f aca="false">H4291/설정!$B$9</f>
        <v>7120.77001307941</v>
      </c>
      <c r="K4291" s="10" t="n">
        <f aca="false">LOG10(G4291)</f>
        <v>3.68574173860226</v>
      </c>
      <c r="L4291" s="10" t="n">
        <f aca="false">LOG10(C4291)</f>
        <v>4.60774799272608</v>
      </c>
    </row>
    <row r="4292" customFormat="false" ht="15" hidden="false" customHeight="false" outlineLevel="0" collapsed="false">
      <c r="A4292" s="5" t="n">
        <v>44667</v>
      </c>
      <c r="B4292" s="6" t="n">
        <v>40527.33</v>
      </c>
      <c r="C4292" s="6" t="n">
        <v>40439.59</v>
      </c>
      <c r="D4292" s="7" t="n">
        <f aca="false">(L4292-(설정!$B$5+설정!$B$4*K4292))/설정!$B$6</f>
        <v>0.499667257810796</v>
      </c>
      <c r="E4292" s="8" t="n">
        <f aca="false">H4292*설정!$B$8</f>
        <v>57237.6098052637</v>
      </c>
      <c r="F4292" s="8" t="n">
        <f aca="false">H4292*설정!$B$9</f>
        <v>114612.056557948</v>
      </c>
      <c r="G4292" s="9" t="n">
        <f aca="false">A4292-설정!$B$3</f>
        <v>4851</v>
      </c>
      <c r="H4292" s="8" t="n">
        <f aca="false">10^(설정!$B$5+설정!$B$4*K4292)</f>
        <v>28584.6365086661</v>
      </c>
      <c r="I4292" s="8" t="n">
        <f aca="false">H4292/설정!$B$8</f>
        <v>14275.2544544134</v>
      </c>
      <c r="J4292" s="8" t="n">
        <f aca="false">H4292/설정!$B$9</f>
        <v>7129.10551360235</v>
      </c>
      <c r="K4292" s="10" t="n">
        <f aca="false">LOG10(G4292)</f>
        <v>3.68583127462606</v>
      </c>
      <c r="L4292" s="10" t="n">
        <f aca="false">LOG10(C4292)</f>
        <v>4.60680674381213</v>
      </c>
    </row>
    <row r="4293" customFormat="false" ht="15" hidden="false" customHeight="false" outlineLevel="0" collapsed="false">
      <c r="A4293" s="5" t="n">
        <v>44668</v>
      </c>
      <c r="B4293" s="6" t="n">
        <v>40439.59</v>
      </c>
      <c r="C4293" s="6" t="n">
        <v>39704.78</v>
      </c>
      <c r="D4293" s="7" t="n">
        <f aca="false">(L4293-(설정!$B$5+설정!$B$4*K4293))/설정!$B$6</f>
        <v>0.471572541413902</v>
      </c>
      <c r="E4293" s="8" t="n">
        <f aca="false">H4293*설정!$B$8</f>
        <v>57304.5977470865</v>
      </c>
      <c r="F4293" s="8" t="n">
        <f aca="false">H4293*설정!$B$9</f>
        <v>114746.192588488</v>
      </c>
      <c r="G4293" s="9" t="n">
        <f aca="false">A4293-설정!$B$3</f>
        <v>4852</v>
      </c>
      <c r="H4293" s="8" t="n">
        <f aca="false">10^(설정!$B$5+설정!$B$4*K4293)</f>
        <v>28618.0904906543</v>
      </c>
      <c r="I4293" s="8" t="n">
        <f aca="false">H4293/설정!$B$8</f>
        <v>14291.9614748175</v>
      </c>
      <c r="J4293" s="8" t="n">
        <f aca="false">H4293/설정!$B$9</f>
        <v>7137.449050431</v>
      </c>
      <c r="K4293" s="10" t="n">
        <f aca="false">LOG10(G4293)</f>
        <v>3.68592079219454</v>
      </c>
      <c r="L4293" s="10" t="n">
        <f aca="false">LOG10(C4293)</f>
        <v>4.59884279398376</v>
      </c>
    </row>
    <row r="4294" customFormat="false" ht="15" hidden="false" customHeight="false" outlineLevel="0" collapsed="false">
      <c r="A4294" s="5" t="n">
        <v>44669</v>
      </c>
      <c r="B4294" s="6" t="n">
        <v>39704.78</v>
      </c>
      <c r="C4294" s="6" t="n">
        <v>40818.88</v>
      </c>
      <c r="D4294" s="7" t="n">
        <f aca="false">(L4294-(설정!$B$5+설정!$B$4*K4294))/설정!$B$6</f>
        <v>0.509743529720085</v>
      </c>
      <c r="E4294" s="8" t="n">
        <f aca="false">H4294*설정!$B$8</f>
        <v>57371.6502590662</v>
      </c>
      <c r="F4294" s="8" t="n">
        <f aca="false">H4294*설정!$B$9</f>
        <v>114880.457913709</v>
      </c>
      <c r="G4294" s="9" t="n">
        <f aca="false">A4294-설정!$B$3</f>
        <v>4853</v>
      </c>
      <c r="H4294" s="8" t="n">
        <f aca="false">10^(설정!$B$5+설정!$B$4*K4294)</f>
        <v>28651.5767191752</v>
      </c>
      <c r="I4294" s="8" t="n">
        <f aca="false">H4294/설정!$B$8</f>
        <v>14308.6845992383</v>
      </c>
      <c r="J4294" s="8" t="n">
        <f aca="false">H4294/설정!$B$9</f>
        <v>7145.80062965455</v>
      </c>
      <c r="K4294" s="10" t="n">
        <f aca="false">LOG10(G4294)</f>
        <v>3.68601029131529</v>
      </c>
      <c r="L4294" s="10" t="n">
        <f aca="false">LOG10(C4294)</f>
        <v>4.61086108424843</v>
      </c>
    </row>
    <row r="4295" customFormat="false" ht="15" hidden="false" customHeight="false" outlineLevel="0" collapsed="false">
      <c r="A4295" s="5" t="n">
        <v>44670</v>
      </c>
      <c r="B4295" s="6" t="n">
        <v>40818.88</v>
      </c>
      <c r="C4295" s="6" t="n">
        <v>41489.66</v>
      </c>
      <c r="D4295" s="7" t="n">
        <f aca="false">(L4295-(설정!$B$5+설정!$B$4*K4295))/설정!$B$6</f>
        <v>0.531534437146884</v>
      </c>
      <c r="E4295" s="8" t="n">
        <f aca="false">H4295*설정!$B$8</f>
        <v>57438.7673901174</v>
      </c>
      <c r="F4295" s="8" t="n">
        <f aca="false">H4295*설정!$B$9</f>
        <v>115014.852631556</v>
      </c>
      <c r="G4295" s="9" t="n">
        <f aca="false">A4295-설정!$B$3</f>
        <v>4854</v>
      </c>
      <c r="H4295" s="8" t="n">
        <f aca="false">10^(설정!$B$5+설정!$B$4*K4295)</f>
        <v>28685.0952186571</v>
      </c>
      <c r="I4295" s="8" t="n">
        <f aca="false">H4295/설정!$B$8</f>
        <v>14325.4238398751</v>
      </c>
      <c r="J4295" s="8" t="n">
        <f aca="false">H4295/설정!$B$9</f>
        <v>7154.16025736545</v>
      </c>
      <c r="K4295" s="10" t="n">
        <f aca="false">LOG10(G4295)</f>
        <v>3.68609977199592</v>
      </c>
      <c r="L4295" s="10" t="n">
        <f aca="false">LOG10(C4295)</f>
        <v>4.61793987588154</v>
      </c>
    </row>
    <row r="4296" customFormat="false" ht="15" hidden="false" customHeight="false" outlineLevel="0" collapsed="false">
      <c r="A4296" s="5" t="n">
        <v>44671</v>
      </c>
      <c r="B4296" s="6" t="n">
        <v>41489.66</v>
      </c>
      <c r="C4296" s="6" t="n">
        <v>41395.64</v>
      </c>
      <c r="D4296" s="7" t="n">
        <f aca="false">(L4296-(설정!$B$5+설정!$B$4*K4296))/설정!$B$6</f>
        <v>0.52658353337368</v>
      </c>
      <c r="E4296" s="8" t="n">
        <f aca="false">H4296*설정!$B$8</f>
        <v>57505.9491891824</v>
      </c>
      <c r="F4296" s="8" t="n">
        <f aca="false">H4296*설정!$B$9</f>
        <v>115149.376840032</v>
      </c>
      <c r="G4296" s="9" t="n">
        <f aca="false">A4296-설정!$B$3</f>
        <v>4855</v>
      </c>
      <c r="H4296" s="8" t="n">
        <f aca="false">10^(설정!$B$5+설정!$B$4*K4296)</f>
        <v>28718.6460135419</v>
      </c>
      <c r="I4296" s="8" t="n">
        <f aca="false">H4296/설정!$B$8</f>
        <v>14342.1792089343</v>
      </c>
      <c r="J4296" s="8" t="n">
        <f aca="false">H4296/설정!$B$9</f>
        <v>7162.52793965962</v>
      </c>
      <c r="K4296" s="10" t="n">
        <f aca="false">LOG10(G4296)</f>
        <v>3.68618923424402</v>
      </c>
      <c r="L4296" s="10" t="n">
        <f aca="false">LOG10(C4296)</f>
        <v>4.61695460141908</v>
      </c>
    </row>
    <row r="4297" customFormat="false" ht="15" hidden="false" customHeight="false" outlineLevel="0" collapsed="false">
      <c r="A4297" s="5" t="n">
        <v>44672</v>
      </c>
      <c r="B4297" s="6" t="n">
        <v>41395.64</v>
      </c>
      <c r="C4297" s="6" t="n">
        <v>40457.5</v>
      </c>
      <c r="D4297" s="7" t="n">
        <f aca="false">(L4297-(설정!$B$5+설정!$B$4*K4297))/설정!$B$6</f>
        <v>0.491885606454685</v>
      </c>
      <c r="E4297" s="8" t="n">
        <f aca="false">H4297*설정!$B$8</f>
        <v>57573.1957052298</v>
      </c>
      <c r="F4297" s="8" t="n">
        <f aca="false">H4297*설정!$B$9</f>
        <v>115284.030637191</v>
      </c>
      <c r="G4297" s="9" t="n">
        <f aca="false">A4297-설정!$B$3</f>
        <v>4856</v>
      </c>
      <c r="H4297" s="8" t="n">
        <f aca="false">10^(설정!$B$5+설정!$B$4*K4297)</f>
        <v>28752.2291282846</v>
      </c>
      <c r="I4297" s="8" t="n">
        <f aca="false">H4297/설정!$B$8</f>
        <v>14358.950718629</v>
      </c>
      <c r="J4297" s="8" t="n">
        <f aca="false">H4297/설정!$B$9</f>
        <v>7170.90368263623</v>
      </c>
      <c r="K4297" s="10" t="n">
        <f aca="false">LOG10(G4297)</f>
        <v>3.6862786780672</v>
      </c>
      <c r="L4297" s="10" t="n">
        <f aca="false">LOG10(C4297)</f>
        <v>4.60699904280084</v>
      </c>
    </row>
    <row r="4298" customFormat="false" ht="15" hidden="false" customHeight="false" outlineLevel="0" collapsed="false">
      <c r="A4298" s="5" t="n">
        <v>44673</v>
      </c>
      <c r="B4298" s="6" t="n">
        <v>40457.5</v>
      </c>
      <c r="C4298" s="6" t="n">
        <v>39737.97</v>
      </c>
      <c r="D4298" s="7" t="n">
        <f aca="false">(L4298-(설정!$B$5+설정!$B$4*K4298))/설정!$B$6</f>
        <v>0.464358319173817</v>
      </c>
      <c r="E4298" s="8" t="n">
        <f aca="false">H4298*설정!$B$8</f>
        <v>57640.5069872564</v>
      </c>
      <c r="F4298" s="8" t="n">
        <f aca="false">H4298*설정!$B$9</f>
        <v>115418.814121142</v>
      </c>
      <c r="G4298" s="9" t="n">
        <f aca="false">A4298-설정!$B$3</f>
        <v>4857</v>
      </c>
      <c r="H4298" s="8" t="n">
        <f aca="false">10^(설정!$B$5+설정!$B$4*K4298)</f>
        <v>28785.8445873544</v>
      </c>
      <c r="I4298" s="8" t="n">
        <f aca="false">H4298/설정!$B$8</f>
        <v>14375.7383811791</v>
      </c>
      <c r="J4298" s="8" t="n">
        <f aca="false">H4298/설정!$B$9</f>
        <v>7179.28749239796</v>
      </c>
      <c r="K4298" s="10" t="n">
        <f aca="false">LOG10(G4298)</f>
        <v>3.68636810347304</v>
      </c>
      <c r="L4298" s="10" t="n">
        <f aca="false">LOG10(C4298)</f>
        <v>4.59920567756201</v>
      </c>
    </row>
    <row r="4299" customFormat="false" ht="15" hidden="false" customHeight="false" outlineLevel="0" collapsed="false">
      <c r="A4299" s="5" t="n">
        <v>44674</v>
      </c>
      <c r="B4299" s="6" t="n">
        <v>39737.97</v>
      </c>
      <c r="C4299" s="6" t="n">
        <v>39582.45</v>
      </c>
      <c r="D4299" s="7" t="n">
        <f aca="false">(L4299-(설정!$B$5+설정!$B$4*K4299))/설정!$B$6</f>
        <v>0.457028305675494</v>
      </c>
      <c r="E4299" s="8" t="n">
        <f aca="false">H4299*설정!$B$8</f>
        <v>57707.8830842857</v>
      </c>
      <c r="F4299" s="8" t="n">
        <f aca="false">H4299*설정!$B$9</f>
        <v>115553.727390052</v>
      </c>
      <c r="G4299" s="9" t="n">
        <f aca="false">A4299-설정!$B$3</f>
        <v>4858</v>
      </c>
      <c r="H4299" s="8" t="n">
        <f aca="false">10^(설정!$B$5+설정!$B$4*K4299)</f>
        <v>28819.4924152338</v>
      </c>
      <c r="I4299" s="8" t="n">
        <f aca="false">H4299/설정!$B$8</f>
        <v>14392.5422088111</v>
      </c>
      <c r="J4299" s="8" t="n">
        <f aca="false">H4299/설정!$B$9</f>
        <v>7187.67937505083</v>
      </c>
      <c r="K4299" s="10" t="n">
        <f aca="false">LOG10(G4299)</f>
        <v>3.68645751046911</v>
      </c>
      <c r="L4299" s="10" t="n">
        <f aca="false">LOG10(C4299)</f>
        <v>4.59750267184487</v>
      </c>
    </row>
    <row r="4300" customFormat="false" ht="15" hidden="false" customHeight="false" outlineLevel="0" collapsed="false">
      <c r="A4300" s="5" t="n">
        <v>44675</v>
      </c>
      <c r="B4300" s="6" t="n">
        <v>39582.45</v>
      </c>
      <c r="C4300" s="6" t="n">
        <v>39511.65</v>
      </c>
      <c r="D4300" s="7" t="n">
        <f aca="false">(L4300-(설정!$B$5+설정!$B$4*K4300))/설정!$B$6</f>
        <v>0.452767793284985</v>
      </c>
      <c r="E4300" s="8" t="n">
        <f aca="false">H4300*설정!$B$8</f>
        <v>57775.3240453666</v>
      </c>
      <c r="F4300" s="8" t="n">
        <f aca="false">H4300*설정!$B$9</f>
        <v>115688.770542133</v>
      </c>
      <c r="G4300" s="9" t="n">
        <f aca="false">A4300-설정!$B$3</f>
        <v>4859</v>
      </c>
      <c r="H4300" s="8" t="n">
        <f aca="false">10^(설정!$B$5+설정!$B$4*K4300)</f>
        <v>28853.1726364179</v>
      </c>
      <c r="I4300" s="8" t="n">
        <f aca="false">H4300/설정!$B$8</f>
        <v>14409.3622137581</v>
      </c>
      <c r="J4300" s="8" t="n">
        <f aca="false">H4300/설정!$B$9</f>
        <v>7196.07933670402</v>
      </c>
      <c r="K4300" s="10" t="n">
        <f aca="false">LOG10(G4300)</f>
        <v>3.68654689906301</v>
      </c>
      <c r="L4300" s="10" t="n">
        <f aca="false">LOG10(C4300)</f>
        <v>4.59672516612621</v>
      </c>
    </row>
    <row r="4301" customFormat="false" ht="15" hidden="false" customHeight="false" outlineLevel="0" collapsed="false">
      <c r="A4301" s="5" t="n">
        <v>44676</v>
      </c>
      <c r="B4301" s="6" t="n">
        <v>39511.65</v>
      </c>
      <c r="C4301" s="6" t="n">
        <v>40473.75</v>
      </c>
      <c r="D4301" s="7" t="n">
        <f aca="false">(L4301-(설정!$B$5+설정!$B$4*K4301))/설정!$B$6</f>
        <v>0.485734715318282</v>
      </c>
      <c r="E4301" s="8" t="n">
        <f aca="false">H4301*설정!$B$8</f>
        <v>57842.8299195774</v>
      </c>
      <c r="F4301" s="8" t="n">
        <f aca="false">H4301*설정!$B$9</f>
        <v>115823.943675662</v>
      </c>
      <c r="G4301" s="9" t="n">
        <f aca="false">A4301-설정!$B$3</f>
        <v>4860</v>
      </c>
      <c r="H4301" s="8" t="n">
        <f aca="false">10^(설정!$B$5+설정!$B$4*K4301)</f>
        <v>28886.8852754167</v>
      </c>
      <c r="I4301" s="8" t="n">
        <f aca="false">H4301/설정!$B$8</f>
        <v>14426.1984082604</v>
      </c>
      <c r="J4301" s="8" t="n">
        <f aca="false">H4301/설정!$B$9</f>
        <v>7204.48738347038</v>
      </c>
      <c r="K4301" s="10" t="n">
        <f aca="false">LOG10(G4301)</f>
        <v>3.68663626926229</v>
      </c>
      <c r="L4301" s="10" t="n">
        <f aca="false">LOG10(C4301)</f>
        <v>4.60717344478834</v>
      </c>
    </row>
    <row r="4302" customFormat="false" ht="15" hidden="false" customHeight="false" outlineLevel="0" collapsed="false">
      <c r="A4302" s="5" t="n">
        <v>44677</v>
      </c>
      <c r="B4302" s="6" t="n">
        <v>40473.75</v>
      </c>
      <c r="C4302" s="6" t="n">
        <v>38072.8</v>
      </c>
      <c r="D4302" s="7" t="n">
        <f aca="false">(L4302-(설정!$B$5+설정!$B$4*K4302))/설정!$B$6</f>
        <v>0.395979213205157</v>
      </c>
      <c r="E4302" s="8" t="n">
        <f aca="false">H4302*설정!$B$8</f>
        <v>57910.4007560217</v>
      </c>
      <c r="F4302" s="8" t="n">
        <f aca="false">H4302*설정!$B$9</f>
        <v>115959.246888961</v>
      </c>
      <c r="G4302" s="9" t="n">
        <f aca="false">A4302-설정!$B$3</f>
        <v>4861</v>
      </c>
      <c r="H4302" s="8" t="n">
        <f aca="false">10^(설정!$B$5+설정!$B$4*K4302)</f>
        <v>28920.6303567525</v>
      </c>
      <c r="I4302" s="8" t="n">
        <f aca="false">H4302/설정!$B$8</f>
        <v>14443.0508045646</v>
      </c>
      <c r="J4302" s="8" t="n">
        <f aca="false">H4302/설정!$B$9</f>
        <v>7212.90352146587</v>
      </c>
      <c r="K4302" s="10" t="n">
        <f aca="false">LOG10(G4302)</f>
        <v>3.68672562107454</v>
      </c>
      <c r="L4302" s="10" t="n">
        <f aca="false">LOG10(C4302)</f>
        <v>4.58061481744565</v>
      </c>
    </row>
    <row r="4303" customFormat="false" ht="15" hidden="false" customHeight="false" outlineLevel="0" collapsed="false">
      <c r="A4303" s="5" t="n">
        <v>44678</v>
      </c>
      <c r="B4303" s="6" t="n">
        <v>38072.8</v>
      </c>
      <c r="C4303" s="6" t="n">
        <v>39218.54</v>
      </c>
      <c r="D4303" s="7" t="n">
        <f aca="false">(L4303-(설정!$B$5+설정!$B$4*K4303))/설정!$B$6</f>
        <v>0.436999672269051</v>
      </c>
      <c r="E4303" s="8" t="n">
        <f aca="false">H4303*설정!$B$8</f>
        <v>57978.0366038303</v>
      </c>
      <c r="F4303" s="8" t="n">
        <f aca="false">H4303*설정!$B$9</f>
        <v>116094.68028041</v>
      </c>
      <c r="G4303" s="9" t="n">
        <f aca="false">A4303-설정!$B$3</f>
        <v>4862</v>
      </c>
      <c r="H4303" s="8" t="n">
        <f aca="false">10^(설정!$B$5+설정!$B$4*K4303)</f>
        <v>28954.4079049615</v>
      </c>
      <c r="I4303" s="8" t="n">
        <f aca="false">H4303/설정!$B$8</f>
        <v>14459.9194149239</v>
      </c>
      <c r="J4303" s="8" t="n">
        <f aca="false">H4303/설정!$B$9</f>
        <v>7221.3277568099</v>
      </c>
      <c r="K4303" s="10" t="n">
        <f aca="false">LOG10(G4303)</f>
        <v>3.68681495450732</v>
      </c>
      <c r="L4303" s="10" t="n">
        <f aca="false">LOG10(C4303)</f>
        <v>4.59349142202565</v>
      </c>
    </row>
    <row r="4304" customFormat="false" ht="15" hidden="false" customHeight="false" outlineLevel="0" collapsed="false">
      <c r="A4304" s="5" t="n">
        <v>44679</v>
      </c>
      <c r="B4304" s="6" t="n">
        <v>39218.54</v>
      </c>
      <c r="C4304" s="6" t="n">
        <v>39747.99</v>
      </c>
      <c r="D4304" s="7" t="n">
        <f aca="false">(L4304-(설정!$B$5+설정!$B$4*K4304))/설정!$B$6</f>
        <v>0.4546317109583</v>
      </c>
      <c r="E4304" s="8" t="n">
        <f aca="false">H4304*설정!$B$8</f>
        <v>58045.7375121621</v>
      </c>
      <c r="F4304" s="8" t="n">
        <f aca="false">H4304*설정!$B$9</f>
        <v>116230.243948445</v>
      </c>
      <c r="G4304" s="9" t="n">
        <f aca="false">A4304-설정!$B$3</f>
        <v>4863</v>
      </c>
      <c r="H4304" s="8" t="n">
        <f aca="false">10^(설정!$B$5+설정!$B$4*K4304)</f>
        <v>28988.2179445937</v>
      </c>
      <c r="I4304" s="8" t="n">
        <f aca="false">H4304/설정!$B$8</f>
        <v>14476.804251599</v>
      </c>
      <c r="J4304" s="8" t="n">
        <f aca="false">H4304/설정!$B$9</f>
        <v>7229.76009562535</v>
      </c>
      <c r="K4304" s="10" t="n">
        <f aca="false">LOG10(G4304)</f>
        <v>3.68690426956818</v>
      </c>
      <c r="L4304" s="10" t="n">
        <f aca="false">LOG10(C4304)</f>
        <v>4.59931517188608</v>
      </c>
    </row>
    <row r="4305" customFormat="false" ht="15" hidden="false" customHeight="false" outlineLevel="0" collapsed="false">
      <c r="A4305" s="5" t="n">
        <v>44680</v>
      </c>
      <c r="B4305" s="6" t="n">
        <v>39747.99</v>
      </c>
      <c r="C4305" s="6" t="n">
        <v>38609.51</v>
      </c>
      <c r="D4305" s="7" t="n">
        <f aca="false">(L4305-(설정!$B$5+설정!$B$4*K4305))/설정!$B$6</f>
        <v>0.411097773788825</v>
      </c>
      <c r="E4305" s="8" t="n">
        <f aca="false">H4305*설정!$B$8</f>
        <v>58113.5035302026</v>
      </c>
      <c r="F4305" s="8" t="n">
        <f aca="false">H4305*설정!$B$9</f>
        <v>116365.937991554</v>
      </c>
      <c r="G4305" s="9" t="n">
        <f aca="false">A4305-설정!$B$3</f>
        <v>4864</v>
      </c>
      <c r="H4305" s="8" t="n">
        <f aca="false">10^(설정!$B$5+설정!$B$4*K4305)</f>
        <v>29022.0605002127</v>
      </c>
      <c r="I4305" s="8" t="n">
        <f aca="false">H4305/설정!$B$8</f>
        <v>14493.7053268567</v>
      </c>
      <c r="J4305" s="8" t="n">
        <f aca="false">H4305/설정!$B$9</f>
        <v>7238.2005440384</v>
      </c>
      <c r="K4305" s="10" t="n">
        <f aca="false">LOG10(G4305)</f>
        <v>3.68699356626468</v>
      </c>
      <c r="L4305" s="10" t="n">
        <f aca="false">LOG10(C4305)</f>
        <v>4.58669428995229</v>
      </c>
    </row>
    <row r="4306" customFormat="false" ht="15" hidden="false" customHeight="false" outlineLevel="0" collapsed="false">
      <c r="A4306" s="5" t="n">
        <v>44681</v>
      </c>
      <c r="B4306" s="6" t="n">
        <v>38609.51</v>
      </c>
      <c r="C4306" s="6" t="n">
        <v>37714.09</v>
      </c>
      <c r="D4306" s="7" t="n">
        <f aca="false">(L4306-(설정!$B$5+설정!$B$4*K4306))/설정!$B$6</f>
        <v>0.375623325323268</v>
      </c>
      <c r="E4306" s="8" t="n">
        <f aca="false">H4306*설정!$B$8</f>
        <v>58181.3347071628</v>
      </c>
      <c r="F4306" s="8" t="n">
        <f aca="false">H4306*설정!$B$9</f>
        <v>116501.762508277</v>
      </c>
      <c r="G4306" s="9" t="n">
        <f aca="false">A4306-설정!$B$3</f>
        <v>4865</v>
      </c>
      <c r="H4306" s="8" t="n">
        <f aca="false">10^(설정!$B$5+설정!$B$4*K4306)</f>
        <v>29055.9355963943</v>
      </c>
      <c r="I4306" s="8" t="n">
        <f aca="false">H4306/설정!$B$8</f>
        <v>14510.6226529705</v>
      </c>
      <c r="J4306" s="8" t="n">
        <f aca="false">H4306/설정!$B$9</f>
        <v>7246.64910817842</v>
      </c>
      <c r="K4306" s="10" t="n">
        <f aca="false">LOG10(G4306)</f>
        <v>3.68708284460437</v>
      </c>
      <c r="L4306" s="10" t="n">
        <f aca="false">LOG10(C4306)</f>
        <v>4.57650363312457</v>
      </c>
    </row>
    <row r="4307" customFormat="false" ht="15" hidden="false" customHeight="false" outlineLevel="0" collapsed="false">
      <c r="A4307" s="5" t="n">
        <v>44682</v>
      </c>
      <c r="B4307" s="6" t="n">
        <v>37714.09</v>
      </c>
      <c r="C4307" s="6" t="n">
        <v>38459.23</v>
      </c>
      <c r="D4307" s="7" t="n">
        <f aca="false">(L4307-(설정!$B$5+설정!$B$4*K4307))/설정!$B$6</f>
        <v>0.402121306346371</v>
      </c>
      <c r="E4307" s="8" t="n">
        <f aca="false">H4307*설정!$B$8</f>
        <v>58249.2310922838</v>
      </c>
      <c r="F4307" s="8" t="n">
        <f aca="false">H4307*설정!$B$9</f>
        <v>116637.717597213</v>
      </c>
      <c r="G4307" s="9" t="n">
        <f aca="false">A4307-설정!$B$3</f>
        <v>4866</v>
      </c>
      <c r="H4307" s="8" t="n">
        <f aca="false">10^(설정!$B$5+설정!$B$4*K4307)</f>
        <v>29089.8432577299</v>
      </c>
      <c r="I4307" s="8" t="n">
        <f aca="false">H4307/설정!$B$8</f>
        <v>14527.5562422213</v>
      </c>
      <c r="J4307" s="8" t="n">
        <f aca="false">H4307/설정!$B$9</f>
        <v>7255.10579417853</v>
      </c>
      <c r="K4307" s="10" t="n">
        <f aca="false">LOG10(G4307)</f>
        <v>3.6871721045948</v>
      </c>
      <c r="L4307" s="10" t="n">
        <f aca="false">LOG10(C4307)</f>
        <v>4.5850005848921</v>
      </c>
    </row>
    <row r="4308" customFormat="false" ht="15" hidden="false" customHeight="false" outlineLevel="0" collapsed="false">
      <c r="A4308" s="5" t="n">
        <v>44683</v>
      </c>
      <c r="B4308" s="6" t="n">
        <v>38459.23</v>
      </c>
      <c r="C4308" s="6" t="n">
        <v>38566.06</v>
      </c>
      <c r="D4308" s="7" t="n">
        <f aca="false">(L4308-(설정!$B$5+설정!$B$4*K4308))/설정!$B$6</f>
        <v>0.404436934075459</v>
      </c>
      <c r="E4308" s="8" t="n">
        <f aca="false">H4308*설정!$B$8</f>
        <v>58317.1927348306</v>
      </c>
      <c r="F4308" s="8" t="n">
        <f aca="false">H4308*설정!$B$9</f>
        <v>116773.80335701</v>
      </c>
      <c r="G4308" s="9" t="n">
        <f aca="false">A4308-설정!$B$3</f>
        <v>4867</v>
      </c>
      <c r="H4308" s="8" t="n">
        <f aca="false">10^(설정!$B$5+설정!$B$4*K4308)</f>
        <v>29123.7835088226</v>
      </c>
      <c r="I4308" s="8" t="n">
        <f aca="false">H4308/설정!$B$8</f>
        <v>14544.5061068958</v>
      </c>
      <c r="J4308" s="8" t="n">
        <f aca="false">H4308/설정!$B$9</f>
        <v>7263.57060817481</v>
      </c>
      <c r="K4308" s="10" t="n">
        <f aca="false">LOG10(G4308)</f>
        <v>3.68726134624351</v>
      </c>
      <c r="L4308" s="10" t="n">
        <f aca="false">LOG10(C4308)</f>
        <v>4.58620527257976</v>
      </c>
    </row>
    <row r="4309" customFormat="false" ht="15" hidden="false" customHeight="false" outlineLevel="0" collapsed="false">
      <c r="A4309" s="5" t="n">
        <v>44684</v>
      </c>
      <c r="B4309" s="6" t="n">
        <v>38566.06</v>
      </c>
      <c r="C4309" s="6" t="n">
        <v>37704.41</v>
      </c>
      <c r="D4309" s="7" t="n">
        <f aca="false">(L4309-(설정!$B$5+설정!$B$4*K4309))/설정!$B$6</f>
        <v>0.370215502689627</v>
      </c>
      <c r="E4309" s="8" t="n">
        <f aca="false">H4309*설정!$B$8</f>
        <v>58385.2196840974</v>
      </c>
      <c r="F4309" s="8" t="n">
        <f aca="false">H4309*설정!$B$9</f>
        <v>116910.019886375</v>
      </c>
      <c r="G4309" s="9" t="n">
        <f aca="false">A4309-설정!$B$3</f>
        <v>4868</v>
      </c>
      <c r="H4309" s="8" t="n">
        <f aca="false">10^(설정!$B$5+설정!$B$4*K4309)</f>
        <v>29157.7563742899</v>
      </c>
      <c r="I4309" s="8" t="n">
        <f aca="false">H4309/설정!$B$8</f>
        <v>14561.4722592884</v>
      </c>
      <c r="J4309" s="8" t="n">
        <f aca="false">H4309/설정!$B$9</f>
        <v>7272.04355630702</v>
      </c>
      <c r="K4309" s="10" t="n">
        <f aca="false">LOG10(G4309)</f>
        <v>3.68735056955803</v>
      </c>
      <c r="L4309" s="10" t="n">
        <f aca="false">LOG10(C4309)</f>
        <v>4.57639214932132</v>
      </c>
    </row>
    <row r="4310" customFormat="false" ht="15" hidden="false" customHeight="false" outlineLevel="0" collapsed="false">
      <c r="A4310" s="5" t="n">
        <v>44685</v>
      </c>
      <c r="B4310" s="6" t="n">
        <v>37704.41</v>
      </c>
      <c r="C4310" s="6" t="n">
        <v>39641.85</v>
      </c>
      <c r="D4310" s="7" t="n">
        <f aca="false">(L4310-(설정!$B$5+설정!$B$4*K4310))/설정!$B$6</f>
        <v>0.440703458850644</v>
      </c>
      <c r="E4310" s="8" t="n">
        <f aca="false">H4310*설정!$B$8</f>
        <v>58453.3119894052</v>
      </c>
      <c r="F4310" s="8" t="n">
        <f aca="false">H4310*설정!$B$9</f>
        <v>117046.367284068</v>
      </c>
      <c r="G4310" s="9" t="n">
        <f aca="false">A4310-설정!$B$3</f>
        <v>4869</v>
      </c>
      <c r="H4310" s="8" t="n">
        <f aca="false">10^(설정!$B$5+설정!$B$4*K4310)</f>
        <v>29191.7618787629</v>
      </c>
      <c r="I4310" s="8" t="n">
        <f aca="false">H4310/설정!$B$8</f>
        <v>14578.4547116997</v>
      </c>
      <c r="J4310" s="8" t="n">
        <f aca="false">H4310/설정!$B$9</f>
        <v>7280.52464471821</v>
      </c>
      <c r="K4310" s="10" t="n">
        <f aca="false">LOG10(G4310)</f>
        <v>3.68743977454589</v>
      </c>
      <c r="L4310" s="10" t="n">
        <f aca="false">LOG10(C4310)</f>
        <v>4.5981539138769</v>
      </c>
    </row>
    <row r="4311" customFormat="false" ht="15" hidden="false" customHeight="false" outlineLevel="0" collapsed="false">
      <c r="A4311" s="5" t="n">
        <v>44686</v>
      </c>
      <c r="B4311" s="6" t="n">
        <v>39641.85</v>
      </c>
      <c r="C4311" s="6" t="n">
        <v>36502.02</v>
      </c>
      <c r="D4311" s="7" t="n">
        <f aca="false">(L4311-(설정!$B$5+설정!$B$4*K4311))/설정!$B$6</f>
        <v>0.320181957324596</v>
      </c>
      <c r="E4311" s="8" t="n">
        <f aca="false">H4311*설정!$B$8</f>
        <v>58521.4697001014</v>
      </c>
      <c r="F4311" s="8" t="n">
        <f aca="false">H4311*설정!$B$9</f>
        <v>117182.845648901</v>
      </c>
      <c r="G4311" s="9" t="n">
        <f aca="false">A4311-설정!$B$3</f>
        <v>4870</v>
      </c>
      <c r="H4311" s="8" t="n">
        <f aca="false">10^(설정!$B$5+설정!$B$4*K4311)</f>
        <v>29225.800046886</v>
      </c>
      <c r="I4311" s="8" t="n">
        <f aca="false">H4311/설정!$B$8</f>
        <v>14595.4534764372</v>
      </c>
      <c r="J4311" s="8" t="n">
        <f aca="false">H4311/설정!$B$9</f>
        <v>7289.01387955474</v>
      </c>
      <c r="K4311" s="10" t="n">
        <f aca="false">LOG10(G4311)</f>
        <v>3.68752896121463</v>
      </c>
      <c r="L4311" s="10" t="n">
        <f aca="false">LOG10(C4311)</f>
        <v>4.56231689871891</v>
      </c>
    </row>
    <row r="4312" customFormat="false" ht="15" hidden="false" customHeight="false" outlineLevel="0" collapsed="false">
      <c r="A4312" s="5" t="n">
        <v>44687</v>
      </c>
      <c r="B4312" s="6" t="n">
        <v>36502.02</v>
      </c>
      <c r="C4312" s="6" t="n">
        <v>36043</v>
      </c>
      <c r="D4312" s="7" t="n">
        <f aca="false">(L4312-(설정!$B$5+설정!$B$4*K4312))/설정!$B$6</f>
        <v>0.300278168782332</v>
      </c>
      <c r="E4312" s="8" t="n">
        <f aca="false">H4312*설정!$B$8</f>
        <v>58589.6928655607</v>
      </c>
      <c r="F4312" s="8" t="n">
        <f aca="false">H4312*설정!$B$9</f>
        <v>117319.455079742</v>
      </c>
      <c r="G4312" s="9" t="n">
        <f aca="false">A4312-설정!$B$3</f>
        <v>4871</v>
      </c>
      <c r="H4312" s="8" t="n">
        <f aca="false">10^(설정!$B$5+설정!$B$4*K4312)</f>
        <v>29259.8709033169</v>
      </c>
      <c r="I4312" s="8" t="n">
        <f aca="false">H4312/설정!$B$8</f>
        <v>14612.4685658152</v>
      </c>
      <c r="J4312" s="8" t="n">
        <f aca="false">H4312/설정!$B$9</f>
        <v>7297.51126696638</v>
      </c>
      <c r="K4312" s="10" t="n">
        <f aca="false">LOG10(G4312)</f>
        <v>3.68761812957177</v>
      </c>
      <c r="L4312" s="10" t="n">
        <f aca="false">LOG10(C4312)</f>
        <v>4.55682093184149</v>
      </c>
    </row>
    <row r="4313" customFormat="false" ht="15" hidden="false" customHeight="false" outlineLevel="0" collapsed="false">
      <c r="A4313" s="5" t="n">
        <v>44688</v>
      </c>
      <c r="B4313" s="6" t="n">
        <v>36043</v>
      </c>
      <c r="C4313" s="6" t="n">
        <v>35508.71</v>
      </c>
      <c r="D4313" s="7" t="n">
        <f aca="false">(L4313-(설정!$B$5+설정!$B$4*K4313))/설정!$B$6</f>
        <v>0.277091442322711</v>
      </c>
      <c r="E4313" s="8" t="n">
        <f aca="false">H4313*설정!$B$8</f>
        <v>58657.9815351851</v>
      </c>
      <c r="F4313" s="8" t="n">
        <f aca="false">H4313*설정!$B$9</f>
        <v>117456.195675512</v>
      </c>
      <c r="G4313" s="9" t="n">
        <f aca="false">A4313-설정!$B$3</f>
        <v>4872</v>
      </c>
      <c r="H4313" s="8" t="n">
        <f aca="false">10^(설정!$B$5+설정!$B$4*K4313)</f>
        <v>29293.9744727272</v>
      </c>
      <c r="I4313" s="8" t="n">
        <f aca="false">H4313/설정!$B$8</f>
        <v>14629.4999921546</v>
      </c>
      <c r="J4313" s="8" t="n">
        <f aca="false">H4313/설정!$B$9</f>
        <v>7306.01681310627</v>
      </c>
      <c r="K4313" s="10" t="n">
        <f aca="false">LOG10(G4313)</f>
        <v>3.68770727962482</v>
      </c>
      <c r="L4313" s="10" t="n">
        <f aca="false">LOG10(C4313)</f>
        <v>4.55033489505414</v>
      </c>
    </row>
    <row r="4314" customFormat="false" ht="15" hidden="false" customHeight="false" outlineLevel="0" collapsed="false">
      <c r="A4314" s="5" t="n">
        <v>44689</v>
      </c>
      <c r="B4314" s="6" t="n">
        <v>35508.71</v>
      </c>
      <c r="C4314" s="6" t="n">
        <v>34058.91</v>
      </c>
      <c r="D4314" s="7" t="n">
        <f aca="false">(L4314-(설정!$B$5+설정!$B$4*K4314))/설정!$B$6</f>
        <v>0.215376925755073</v>
      </c>
      <c r="E4314" s="8" t="n">
        <f aca="false">H4314*설정!$B$8</f>
        <v>58726.3357584044</v>
      </c>
      <c r="F4314" s="8" t="n">
        <f aca="false">H4314*설정!$B$9</f>
        <v>117593.067535191</v>
      </c>
      <c r="G4314" s="9" t="n">
        <f aca="false">A4314-설정!$B$3</f>
        <v>4873</v>
      </c>
      <c r="H4314" s="8" t="n">
        <f aca="false">10^(설정!$B$5+설정!$B$4*K4314)</f>
        <v>29328.1107798023</v>
      </c>
      <c r="I4314" s="8" t="n">
        <f aca="false">H4314/설정!$B$8</f>
        <v>14646.5477677834</v>
      </c>
      <c r="J4314" s="8" t="n">
        <f aca="false">H4314/설정!$B$9</f>
        <v>7314.53052413104</v>
      </c>
      <c r="K4314" s="10" t="n">
        <f aca="false">LOG10(G4314)</f>
        <v>3.68779641138129</v>
      </c>
      <c r="L4314" s="10" t="n">
        <f aca="false">LOG10(C4314)</f>
        <v>4.5322307449607</v>
      </c>
    </row>
    <row r="4315" customFormat="false" ht="15" hidden="false" customHeight="false" outlineLevel="0" collapsed="false">
      <c r="A4315" s="5" t="n">
        <v>44690</v>
      </c>
      <c r="B4315" s="6" t="n">
        <v>34058.91</v>
      </c>
      <c r="C4315" s="6" t="n">
        <v>30457.92</v>
      </c>
      <c r="D4315" s="7" t="n">
        <f aca="false">(L4315-(설정!$B$5+설정!$B$4*K4315))/설정!$B$6</f>
        <v>0.0527624956010012</v>
      </c>
      <c r="E4315" s="8" t="n">
        <f aca="false">H4315*설정!$B$8</f>
        <v>58794.7555846743</v>
      </c>
      <c r="F4315" s="8" t="n">
        <f aca="false">H4315*설정!$B$9</f>
        <v>117730.070757806</v>
      </c>
      <c r="G4315" s="9" t="n">
        <f aca="false">A4315-설정!$B$3</f>
        <v>4874</v>
      </c>
      <c r="H4315" s="8" t="n">
        <f aca="false">10^(설정!$B$5+설정!$B$4*K4315)</f>
        <v>29362.2798492405</v>
      </c>
      <c r="I4315" s="8" t="n">
        <f aca="false">H4315/설정!$B$8</f>
        <v>14663.611905036</v>
      </c>
      <c r="J4315" s="8" t="n">
        <f aca="false">H4315/설정!$B$9</f>
        <v>7323.05240620054</v>
      </c>
      <c r="K4315" s="10" t="n">
        <f aca="false">LOG10(G4315)</f>
        <v>3.68788552484871</v>
      </c>
      <c r="L4315" s="10" t="n">
        <f aca="false">LOG10(C4315)</f>
        <v>4.48370024163409</v>
      </c>
    </row>
    <row r="4316" customFormat="false" ht="15" hidden="false" customHeight="false" outlineLevel="0" collapsed="false">
      <c r="A4316" s="5" t="n">
        <v>44691</v>
      </c>
      <c r="B4316" s="6" t="n">
        <v>30457.92</v>
      </c>
      <c r="C4316" s="6" t="n">
        <v>30990.74</v>
      </c>
      <c r="D4316" s="7" t="n">
        <f aca="false">(L4316-(설정!$B$5+설정!$B$4*K4316))/설정!$B$6</f>
        <v>0.0760626139338947</v>
      </c>
      <c r="E4316" s="8" t="n">
        <f aca="false">H4316*설정!$B$8</f>
        <v>58863.2410634783</v>
      </c>
      <c r="F4316" s="8" t="n">
        <f aca="false">H4316*설정!$B$9</f>
        <v>117867.205442444</v>
      </c>
      <c r="G4316" s="9" t="n">
        <f aca="false">A4316-설정!$B$3</f>
        <v>4875</v>
      </c>
      <c r="H4316" s="8" t="n">
        <f aca="false">10^(설정!$B$5+설정!$B$4*K4316)</f>
        <v>29396.4817057539</v>
      </c>
      <c r="I4316" s="8" t="n">
        <f aca="false">H4316/설정!$B$8</f>
        <v>14680.6924162538</v>
      </c>
      <c r="J4316" s="8" t="n">
        <f aca="false">H4316/설정!$B$9</f>
        <v>7331.58246547807</v>
      </c>
      <c r="K4316" s="10" t="n">
        <f aca="false">LOG10(G4316)</f>
        <v>3.68797462003456</v>
      </c>
      <c r="L4316" s="10" t="n">
        <f aca="false">LOG10(C4316)</f>
        <v>4.49123194649032</v>
      </c>
    </row>
    <row r="4317" customFormat="false" ht="15" hidden="false" customHeight="false" outlineLevel="0" collapsed="false">
      <c r="A4317" s="5" t="n">
        <v>44692</v>
      </c>
      <c r="B4317" s="6" t="n">
        <v>30990.74</v>
      </c>
      <c r="C4317" s="6" t="n">
        <v>28796.56</v>
      </c>
      <c r="D4317" s="7" t="n">
        <f aca="false">(L4317-(설정!$B$5+설정!$B$4*K4317))/설정!$B$6</f>
        <v>-0.0313721106288787</v>
      </c>
      <c r="E4317" s="8" t="n">
        <f aca="false">H4317*설정!$B$8</f>
        <v>58931.7922443268</v>
      </c>
      <c r="F4317" s="8" t="n">
        <f aca="false">H4317*설정!$B$9</f>
        <v>118004.471688244</v>
      </c>
      <c r="G4317" s="9" t="n">
        <f aca="false">A4317-설정!$B$3</f>
        <v>4876</v>
      </c>
      <c r="H4317" s="8" t="n">
        <f aca="false">10^(설정!$B$5+설정!$B$4*K4317)</f>
        <v>29430.7163740684</v>
      </c>
      <c r="I4317" s="8" t="n">
        <f aca="false">H4317/설정!$B$8</f>
        <v>14697.7893137849</v>
      </c>
      <c r="J4317" s="8" t="n">
        <f aca="false">H4317/설정!$B$9</f>
        <v>7340.12070813031</v>
      </c>
      <c r="K4317" s="10" t="n">
        <f aca="false">LOG10(G4317)</f>
        <v>3.68806369694634</v>
      </c>
      <c r="L4317" s="10" t="n">
        <f aca="false">LOG10(C4317)</f>
        <v>4.45934061059783</v>
      </c>
    </row>
    <row r="4318" customFormat="false" ht="15" hidden="false" customHeight="false" outlineLevel="0" collapsed="false">
      <c r="A4318" s="5" t="n">
        <v>44693</v>
      </c>
      <c r="B4318" s="6" t="n">
        <v>28796.56</v>
      </c>
      <c r="C4318" s="6" t="n">
        <v>29030.71</v>
      </c>
      <c r="D4318" s="7" t="n">
        <f aca="false">(L4318-(설정!$B$5+설정!$B$4*K4318))/설정!$B$6</f>
        <v>-0.021384764389585</v>
      </c>
      <c r="E4318" s="8" t="n">
        <f aca="false">H4318*설정!$B$8</f>
        <v>59000.4091767579</v>
      </c>
      <c r="F4318" s="8" t="n">
        <f aca="false">H4318*설정!$B$9</f>
        <v>118141.8695944</v>
      </c>
      <c r="G4318" s="9" t="n">
        <f aca="false">A4318-설정!$B$3</f>
        <v>4877</v>
      </c>
      <c r="H4318" s="8" t="n">
        <f aca="false">10^(설정!$B$5+설정!$B$4*K4318)</f>
        <v>29464.9838789233</v>
      </c>
      <c r="I4318" s="8" t="n">
        <f aca="false">H4318/설정!$B$8</f>
        <v>14714.9026099842</v>
      </c>
      <c r="J4318" s="8" t="n">
        <f aca="false">H4318/설정!$B$9</f>
        <v>7348.66714032735</v>
      </c>
      <c r="K4318" s="10" t="n">
        <f aca="false">LOG10(G4318)</f>
        <v>3.68815275559157</v>
      </c>
      <c r="L4318" s="10" t="n">
        <f aca="false">LOG10(C4318)</f>
        <v>4.46285765744075</v>
      </c>
    </row>
    <row r="4319" customFormat="false" ht="15" hidden="false" customHeight="false" outlineLevel="0" collapsed="false">
      <c r="A4319" s="5" t="n">
        <v>44694</v>
      </c>
      <c r="B4319" s="6" t="n">
        <v>29030.71</v>
      </c>
      <c r="C4319" s="6" t="n">
        <v>29285.93</v>
      </c>
      <c r="D4319" s="7" t="n">
        <f aca="false">(L4319-(설정!$B$5+설정!$B$4*K4319))/설정!$B$6</f>
        <v>-0.0104542232371611</v>
      </c>
      <c r="E4319" s="8" t="n">
        <f aca="false">H4319*설정!$B$8</f>
        <v>59069.0919103364</v>
      </c>
      <c r="F4319" s="8" t="n">
        <f aca="false">H4319*설정!$B$9</f>
        <v>118279.399260161</v>
      </c>
      <c r="G4319" s="9" t="n">
        <f aca="false">A4319-설정!$B$3</f>
        <v>4878</v>
      </c>
      <c r="H4319" s="8" t="n">
        <f aca="false">10^(설정!$B$5+설정!$B$4*K4319)</f>
        <v>29499.2842450714</v>
      </c>
      <c r="I4319" s="8" t="n">
        <f aca="false">H4319/설정!$B$8</f>
        <v>14732.0323172133</v>
      </c>
      <c r="J4319" s="8" t="n">
        <f aca="false">H4319/설정!$B$9</f>
        <v>7357.22176824262</v>
      </c>
      <c r="K4319" s="10" t="n">
        <f aca="false">LOG10(G4319)</f>
        <v>3.68824179597771</v>
      </c>
      <c r="L4319" s="10" t="n">
        <f aca="false">LOG10(C4319)</f>
        <v>4.46665901997931</v>
      </c>
    </row>
    <row r="4320" customFormat="false" ht="15" hidden="false" customHeight="false" outlineLevel="0" collapsed="false">
      <c r="A4320" s="5" t="n">
        <v>44695</v>
      </c>
      <c r="B4320" s="6" t="n">
        <v>29285.93</v>
      </c>
      <c r="C4320" s="6" t="n">
        <v>30051.94</v>
      </c>
      <c r="D4320" s="7" t="n">
        <f aca="false">(L4320-(설정!$B$5+설정!$B$4*K4320))/설정!$B$6</f>
        <v>0.0250568625805423</v>
      </c>
      <c r="E4320" s="8" t="n">
        <f aca="false">H4320*설정!$B$8</f>
        <v>59137.8404946546</v>
      </c>
      <c r="F4320" s="8" t="n">
        <f aca="false">H4320*설정!$B$9</f>
        <v>118417.060784829</v>
      </c>
      <c r="G4320" s="9" t="n">
        <f aca="false">A4320-설정!$B$3</f>
        <v>4879</v>
      </c>
      <c r="H4320" s="8" t="n">
        <f aca="false">10^(설정!$B$5+설정!$B$4*K4320)</f>
        <v>29533.6174972793</v>
      </c>
      <c r="I4320" s="8" t="n">
        <f aca="false">H4320/설정!$B$8</f>
        <v>14749.1784478407</v>
      </c>
      <c r="J4320" s="8" t="n">
        <f aca="false">H4320/설정!$B$9</f>
        <v>7365.784598053</v>
      </c>
      <c r="K4320" s="10" t="n">
        <f aca="false">LOG10(G4320)</f>
        <v>3.68833081811227</v>
      </c>
      <c r="L4320" s="10" t="n">
        <f aca="false">LOG10(C4320)</f>
        <v>4.47787251308084</v>
      </c>
    </row>
    <row r="4321" customFormat="false" ht="15" hidden="false" customHeight="false" outlineLevel="0" collapsed="false">
      <c r="A4321" s="5" t="n">
        <v>44696</v>
      </c>
      <c r="B4321" s="6" t="n">
        <v>30051.94</v>
      </c>
      <c r="C4321" s="6" t="n">
        <v>31182.62</v>
      </c>
      <c r="D4321" s="7" t="n">
        <f aca="false">(L4321-(설정!$B$5+설정!$B$4*K4321))/설정!$B$6</f>
        <v>0.0765743109095321</v>
      </c>
      <c r="E4321" s="8" t="n">
        <f aca="false">H4321*설정!$B$8</f>
        <v>59206.6549793313</v>
      </c>
      <c r="F4321" s="8" t="n">
        <f aca="false">H4321*설정!$B$9</f>
        <v>118554.854267761</v>
      </c>
      <c r="G4321" s="9" t="n">
        <f aca="false">A4321-설정!$B$3</f>
        <v>4880</v>
      </c>
      <c r="H4321" s="8" t="n">
        <f aca="false">10^(설정!$B$5+설정!$B$4*K4321)</f>
        <v>29567.9836603267</v>
      </c>
      <c r="I4321" s="8" t="n">
        <f aca="false">H4321/설정!$B$8</f>
        <v>14766.3410142415</v>
      </c>
      <c r="J4321" s="8" t="n">
        <f aca="false">H4321/설정!$B$9</f>
        <v>7374.35563593864</v>
      </c>
      <c r="K4321" s="10" t="n">
        <f aca="false">LOG10(G4321)</f>
        <v>3.68841982200271</v>
      </c>
      <c r="L4321" s="10" t="n">
        <f aca="false">LOG10(C4321)</f>
        <v>4.49391260231336</v>
      </c>
    </row>
    <row r="4322" customFormat="false" ht="15" hidden="false" customHeight="false" outlineLevel="0" collapsed="false">
      <c r="A4322" s="5" t="n">
        <v>44697</v>
      </c>
      <c r="B4322" s="6" t="n">
        <v>31182.62</v>
      </c>
      <c r="C4322" s="6" t="n">
        <v>29889.61</v>
      </c>
      <c r="D4322" s="7" t="n">
        <f aca="false">(L4322-(설정!$B$5+설정!$B$4*K4322))/설정!$B$6</f>
        <v>0.0139067985727153</v>
      </c>
      <c r="E4322" s="8" t="n">
        <f aca="false">H4322*설정!$B$8</f>
        <v>59275.5354140143</v>
      </c>
      <c r="F4322" s="8" t="n">
        <f aca="false">H4322*설정!$B$9</f>
        <v>118692.779808371</v>
      </c>
      <c r="G4322" s="9" t="n">
        <f aca="false">A4322-설정!$B$3</f>
        <v>4881</v>
      </c>
      <c r="H4322" s="8" t="n">
        <f aca="false">10^(설정!$B$5+설정!$B$4*K4322)</f>
        <v>29602.382759008</v>
      </c>
      <c r="I4322" s="8" t="n">
        <f aca="false">H4322/설정!$B$8</f>
        <v>14783.5200287981</v>
      </c>
      <c r="J4322" s="8" t="n">
        <f aca="false">H4322/설정!$B$9</f>
        <v>7382.93488808331</v>
      </c>
      <c r="K4322" s="10" t="n">
        <f aca="false">LOG10(G4322)</f>
        <v>3.68850880765652</v>
      </c>
      <c r="L4322" s="10" t="n">
        <f aca="false">LOG10(C4322)</f>
        <v>4.47552024839649</v>
      </c>
    </row>
    <row r="4323" customFormat="false" ht="15" hidden="false" customHeight="false" outlineLevel="0" collapsed="false">
      <c r="A4323" s="5" t="n">
        <v>44698</v>
      </c>
      <c r="B4323" s="6" t="n">
        <v>29889.61</v>
      </c>
      <c r="C4323" s="6" t="n">
        <v>30438.19</v>
      </c>
      <c r="D4323" s="7" t="n">
        <f aca="false">(L4323-(설정!$B$5+설정!$B$4*K4323))/설정!$B$6</f>
        <v>0.0384259413866076</v>
      </c>
      <c r="E4323" s="8" t="n">
        <f aca="false">H4323*설정!$B$8</f>
        <v>59344.4818483756</v>
      </c>
      <c r="F4323" s="8" t="n">
        <f aca="false">H4323*설정!$B$9</f>
        <v>118830.837506122</v>
      </c>
      <c r="G4323" s="9" t="n">
        <f aca="false">A4323-설정!$B$3</f>
        <v>4882</v>
      </c>
      <c r="H4323" s="8" t="n">
        <f aca="false">10^(설정!$B$5+설정!$B$4*K4323)</f>
        <v>29636.8148181295</v>
      </c>
      <c r="I4323" s="8" t="n">
        <f aca="false">H4323/설정!$B$8</f>
        <v>14800.7155038989</v>
      </c>
      <c r="J4323" s="8" t="n">
        <f aca="false">H4323/설정!$B$9</f>
        <v>7391.52236067381</v>
      </c>
      <c r="K4323" s="10" t="n">
        <f aca="false">LOG10(G4323)</f>
        <v>3.68859777508117</v>
      </c>
      <c r="L4323" s="10" t="n">
        <f aca="false">LOG10(C4323)</f>
        <v>4.48341882364441</v>
      </c>
    </row>
    <row r="4324" customFormat="false" ht="15" hidden="false" customHeight="false" outlineLevel="0" collapsed="false">
      <c r="A4324" s="5" t="n">
        <v>44699</v>
      </c>
      <c r="B4324" s="6" t="n">
        <v>30438.19</v>
      </c>
      <c r="C4324" s="6" t="n">
        <v>28771.22</v>
      </c>
      <c r="D4324" s="7" t="n">
        <f aca="false">(L4324-(설정!$B$5+설정!$B$4*K4324))/설정!$B$6</f>
        <v>-0.0443642996283187</v>
      </c>
      <c r="E4324" s="8" t="n">
        <f aca="false">H4324*설정!$B$8</f>
        <v>59413.4943321178</v>
      </c>
      <c r="F4324" s="8" t="n">
        <f aca="false">H4324*설정!$B$9</f>
        <v>118969.027460538</v>
      </c>
      <c r="G4324" s="9" t="n">
        <f aca="false">A4324-설정!$B$3</f>
        <v>4883</v>
      </c>
      <c r="H4324" s="8" t="n">
        <f aca="false">10^(설정!$B$5+설정!$B$4*K4324)</f>
        <v>29671.2798625127</v>
      </c>
      <c r="I4324" s="8" t="n">
        <f aca="false">H4324/설정!$B$8</f>
        <v>14817.9274519397</v>
      </c>
      <c r="J4324" s="8" t="n">
        <f aca="false">H4324/설정!$B$9</f>
        <v>7400.11805990073</v>
      </c>
      <c r="K4324" s="10" t="n">
        <f aca="false">LOG10(G4324)</f>
        <v>3.68868672428412</v>
      </c>
      <c r="L4324" s="10" t="n">
        <f aca="false">LOG10(C4324)</f>
        <v>4.45895827788039</v>
      </c>
    </row>
    <row r="4325" customFormat="false" ht="15" hidden="false" customHeight="false" outlineLevel="0" collapsed="false">
      <c r="A4325" s="5" t="n">
        <v>44700</v>
      </c>
      <c r="B4325" s="6" t="n">
        <v>28771.22</v>
      </c>
      <c r="C4325" s="6" t="n">
        <v>30257.89</v>
      </c>
      <c r="D4325" s="7" t="n">
        <f aca="false">(L4325-(설정!$B$5+설정!$B$4*K4325))/설정!$B$6</f>
        <v>0.0265221064848609</v>
      </c>
      <c r="E4325" s="8" t="n">
        <f aca="false">H4325*설정!$B$8</f>
        <v>59482.5729149686</v>
      </c>
      <c r="F4325" s="8" t="n">
        <f aca="false">H4325*설정!$B$9</f>
        <v>119107.349771193</v>
      </c>
      <c r="G4325" s="9" t="n">
        <f aca="false">A4325-설정!$B$3</f>
        <v>4884</v>
      </c>
      <c r="H4325" s="8" t="n">
        <f aca="false">10^(설정!$B$5+설정!$B$4*K4325)</f>
        <v>29705.777916992</v>
      </c>
      <c r="I4325" s="8" t="n">
        <f aca="false">H4325/설정!$B$8</f>
        <v>14835.155885323</v>
      </c>
      <c r="J4325" s="8" t="n">
        <f aca="false">H4325/설정!$B$9</f>
        <v>7408.7219919578</v>
      </c>
      <c r="K4325" s="10" t="n">
        <f aca="false">LOG10(G4325)</f>
        <v>3.68877565527285</v>
      </c>
      <c r="L4325" s="10" t="n">
        <f aca="false">LOG10(C4325)</f>
        <v>4.48083863970479</v>
      </c>
    </row>
    <row r="4326" customFormat="false" ht="15" hidden="false" customHeight="false" outlineLevel="0" collapsed="false">
      <c r="A4326" s="5" t="n">
        <v>44701</v>
      </c>
      <c r="B4326" s="6" t="n">
        <v>30257.89</v>
      </c>
      <c r="C4326" s="6" t="n">
        <v>29224.25</v>
      </c>
      <c r="D4326" s="7" t="n">
        <f aca="false">(L4326-(설정!$B$5+설정!$B$4*K4326))/설정!$B$6</f>
        <v>-0.0252101875073032</v>
      </c>
      <c r="E4326" s="8" t="n">
        <f aca="false">H4326*설정!$B$8</f>
        <v>59551.7176466825</v>
      </c>
      <c r="F4326" s="8" t="n">
        <f aca="false">H4326*설정!$B$9</f>
        <v>119245.804537715</v>
      </c>
      <c r="G4326" s="9" t="n">
        <f aca="false">A4326-설정!$B$3</f>
        <v>4885</v>
      </c>
      <c r="H4326" s="8" t="n">
        <f aca="false">10^(설정!$B$5+설정!$B$4*K4326)</f>
        <v>29740.3090064148</v>
      </c>
      <c r="I4326" s="8" t="n">
        <f aca="false">H4326/설정!$B$8</f>
        <v>14852.4008164575</v>
      </c>
      <c r="J4326" s="8" t="n">
        <f aca="false">H4326/설정!$B$9</f>
        <v>7417.33416304208</v>
      </c>
      <c r="K4326" s="10" t="n">
        <f aca="false">LOG10(G4326)</f>
        <v>3.68886456805479</v>
      </c>
      <c r="L4326" s="10" t="n">
        <f aca="false">LOG10(C4326)</f>
        <v>4.46574337440904</v>
      </c>
    </row>
    <row r="4327" customFormat="false" ht="15" hidden="false" customHeight="false" outlineLevel="0" collapsed="false">
      <c r="A4327" s="5" t="n">
        <v>44702</v>
      </c>
      <c r="B4327" s="6" t="n">
        <v>29224.25</v>
      </c>
      <c r="C4327" s="6" t="n">
        <v>29420.08</v>
      </c>
      <c r="D4327" s="7" t="n">
        <f aca="false">(L4327-(설정!$B$5+설정!$B$4*K4327))/설정!$B$6</f>
        <v>-0.0172644374736609</v>
      </c>
      <c r="E4327" s="8" t="n">
        <f aca="false">H4327*설정!$B$8</f>
        <v>59620.9285770435</v>
      </c>
      <c r="F4327" s="8" t="n">
        <f aca="false">H4327*설정!$B$9</f>
        <v>119384.391859792</v>
      </c>
      <c r="G4327" s="9" t="n">
        <f aca="false">A4327-설정!$B$3</f>
        <v>4886</v>
      </c>
      <c r="H4327" s="8" t="n">
        <f aca="false">10^(설정!$B$5+설정!$B$4*K4327)</f>
        <v>29774.8731556434</v>
      </c>
      <c r="I4327" s="8" t="n">
        <f aca="false">H4327/설정!$B$8</f>
        <v>14869.6622577597</v>
      </c>
      <c r="J4327" s="8" t="n">
        <f aca="false">H4327/설정!$B$9</f>
        <v>7425.95457935431</v>
      </c>
      <c r="K4327" s="10" t="n">
        <f aca="false">LOG10(G4327)</f>
        <v>3.68895346263742</v>
      </c>
      <c r="L4327" s="10" t="n">
        <f aca="false">LOG10(C4327)</f>
        <v>4.46864384934023</v>
      </c>
    </row>
    <row r="4328" customFormat="false" ht="15" hidden="false" customHeight="false" outlineLevel="0" collapsed="false">
      <c r="A4328" s="5" t="n">
        <v>44703</v>
      </c>
      <c r="B4328" s="6" t="n">
        <v>29420.08</v>
      </c>
      <c r="C4328" s="6" t="n">
        <v>30331.88</v>
      </c>
      <c r="D4328" s="7" t="n">
        <f aca="false">(L4328-(설정!$B$5+설정!$B$4*K4328))/설정!$B$6</f>
        <v>0.0250210531521882</v>
      </c>
      <c r="E4328" s="8" t="n">
        <f aca="false">H4328*설정!$B$8</f>
        <v>59690.2057558614</v>
      </c>
      <c r="F4328" s="8" t="n">
        <f aca="false">H4328*설정!$B$9</f>
        <v>119523.111837161</v>
      </c>
      <c r="G4328" s="9" t="n">
        <f aca="false">A4328-설정!$B$3</f>
        <v>4887</v>
      </c>
      <c r="H4328" s="8" t="n">
        <f aca="false">10^(설정!$B$5+설정!$B$4*K4328)</f>
        <v>29809.4703895529</v>
      </c>
      <c r="I4328" s="8" t="n">
        <f aca="false">H4328/설정!$B$8</f>
        <v>14886.9402216522</v>
      </c>
      <c r="J4328" s="8" t="n">
        <f aca="false">H4328/설정!$B$9</f>
        <v>7434.58324709843</v>
      </c>
      <c r="K4328" s="10" t="n">
        <f aca="false">LOG10(G4328)</f>
        <v>3.68904233902817</v>
      </c>
      <c r="L4328" s="10" t="n">
        <f aca="false">LOG10(C4328)</f>
        <v>4.48189932914754</v>
      </c>
    </row>
    <row r="4329" customFormat="false" ht="15" hidden="false" customHeight="false" outlineLevel="0" collapsed="false">
      <c r="A4329" s="5" t="n">
        <v>44704</v>
      </c>
      <c r="B4329" s="6" t="n">
        <v>30331.88</v>
      </c>
      <c r="C4329" s="6" t="n">
        <v>29088.25</v>
      </c>
      <c r="D4329" s="7" t="n">
        <f aca="false">(L4329-(설정!$B$5+설정!$B$4*K4329))/설정!$B$6</f>
        <v>-0.0369456038263098</v>
      </c>
      <c r="E4329" s="8" t="n">
        <f aca="false">H4329*설정!$B$8</f>
        <v>59759.5492329727</v>
      </c>
      <c r="F4329" s="8" t="n">
        <f aca="false">H4329*설정!$B$9</f>
        <v>119661.964569615</v>
      </c>
      <c r="G4329" s="9" t="n">
        <f aca="false">A4329-설정!$B$3</f>
        <v>4888</v>
      </c>
      <c r="H4329" s="8" t="n">
        <f aca="false">10^(설정!$B$5+설정!$B$4*K4329)</f>
        <v>29844.1007330319</v>
      </c>
      <c r="I4329" s="8" t="n">
        <f aca="false">H4329/설정!$B$8</f>
        <v>14904.2347205645</v>
      </c>
      <c r="J4329" s="8" t="n">
        <f aca="false">H4329/설정!$B$9</f>
        <v>7443.22017248173</v>
      </c>
      <c r="K4329" s="10" t="n">
        <f aca="false">LOG10(G4329)</f>
        <v>3.6891311972345</v>
      </c>
      <c r="L4329" s="10" t="n">
        <f aca="false">LOG10(C4329)</f>
        <v>4.4637175941173</v>
      </c>
    </row>
    <row r="4330" customFormat="false" ht="15" hidden="false" customHeight="false" outlineLevel="0" collapsed="false">
      <c r="A4330" s="5" t="n">
        <v>44705</v>
      </c>
      <c r="B4330" s="6" t="n">
        <v>29088.25</v>
      </c>
      <c r="C4330" s="6" t="n">
        <v>29643.68</v>
      </c>
      <c r="D4330" s="7" t="n">
        <f aca="false">(L4330-(설정!$B$5+설정!$B$4*K4330))/설정!$B$6</f>
        <v>-0.0113763158895488</v>
      </c>
      <c r="E4330" s="8" t="n">
        <f aca="false">H4330*설정!$B$8</f>
        <v>59828.9590582423</v>
      </c>
      <c r="F4330" s="8" t="n">
        <f aca="false">H4330*설정!$B$9</f>
        <v>119800.950157003</v>
      </c>
      <c r="G4330" s="9" t="n">
        <f aca="false">A4330-설정!$B$3</f>
        <v>4889</v>
      </c>
      <c r="H4330" s="8" t="n">
        <f aca="false">10^(설정!$B$5+설정!$B$4*K4330)</f>
        <v>29878.764210983</v>
      </c>
      <c r="I4330" s="8" t="n">
        <f aca="false">H4330/설정!$B$8</f>
        <v>14921.545766933</v>
      </c>
      <c r="J4330" s="8" t="n">
        <f aca="false">H4330/설정!$B$9</f>
        <v>7451.86536171502</v>
      </c>
      <c r="K4330" s="10" t="n">
        <f aca="false">LOG10(G4330)</f>
        <v>3.68922003726384</v>
      </c>
      <c r="L4330" s="10" t="n">
        <f aca="false">LOG10(C4330)</f>
        <v>4.47193211646275</v>
      </c>
    </row>
    <row r="4331" customFormat="false" ht="15" hidden="false" customHeight="false" outlineLevel="0" collapsed="false">
      <c r="A4331" s="5" t="n">
        <v>44706</v>
      </c>
      <c r="B4331" s="6" t="n">
        <v>29643.68</v>
      </c>
      <c r="C4331" s="6" t="n">
        <v>29577.26</v>
      </c>
      <c r="D4331" s="7" t="n">
        <f aca="false">(L4331-(설정!$B$5+설정!$B$4*K4331))/설정!$B$6</f>
        <v>-0.0162783685491751</v>
      </c>
      <c r="E4331" s="8" t="n">
        <f aca="false">H4331*설정!$B$8</f>
        <v>59898.4352815627</v>
      </c>
      <c r="F4331" s="8" t="n">
        <f aca="false">H4331*설정!$B$9</f>
        <v>119940.06869923</v>
      </c>
      <c r="G4331" s="9" t="n">
        <f aca="false">A4331-설정!$B$3</f>
        <v>4890</v>
      </c>
      <c r="H4331" s="8" t="n">
        <f aca="false">10^(설정!$B$5+설정!$B$4*K4331)</f>
        <v>29913.4608483228</v>
      </c>
      <c r="I4331" s="8" t="n">
        <f aca="false">H4331/설정!$B$8</f>
        <v>14938.873373201</v>
      </c>
      <c r="J4331" s="8" t="n">
        <f aca="false">H4331/설정!$B$9</f>
        <v>7460.51882101255</v>
      </c>
      <c r="K4331" s="10" t="n">
        <f aca="false">LOG10(G4331)</f>
        <v>3.68930885912362</v>
      </c>
      <c r="L4331" s="10" t="n">
        <f aca="false">LOG10(C4331)</f>
        <v>4.47095793903216</v>
      </c>
    </row>
    <row r="4332" customFormat="false" ht="15" hidden="false" customHeight="false" outlineLevel="0" collapsed="false">
      <c r="A4332" s="5" t="n">
        <v>44707</v>
      </c>
      <c r="B4332" s="6" t="n">
        <v>29577.26</v>
      </c>
      <c r="C4332" s="6" t="n">
        <v>29332.49</v>
      </c>
      <c r="D4332" s="7" t="n">
        <f aca="false">(L4332-(설정!$B$5+설정!$B$4*K4332))/설정!$B$6</f>
        <v>-0.0299177370801006</v>
      </c>
      <c r="E4332" s="8" t="n">
        <f aca="false">H4332*설정!$B$8</f>
        <v>59967.9779528522</v>
      </c>
      <c r="F4332" s="8" t="n">
        <f aca="false">H4332*설정!$B$9</f>
        <v>120079.32029625</v>
      </c>
      <c r="G4332" s="9" t="n">
        <f aca="false">A4332-설정!$B$3</f>
        <v>4891</v>
      </c>
      <c r="H4332" s="8" t="n">
        <f aca="false">10^(설정!$B$5+설정!$B$4*K4332)</f>
        <v>29948.1906699806</v>
      </c>
      <c r="I4332" s="8" t="n">
        <f aca="false">H4332/설정!$B$8</f>
        <v>14956.2175518185</v>
      </c>
      <c r="J4332" s="8" t="n">
        <f aca="false">H4332/설정!$B$9</f>
        <v>7469.18055659179</v>
      </c>
      <c r="K4332" s="10" t="n">
        <f aca="false">LOG10(G4332)</f>
        <v>3.68939766282128</v>
      </c>
      <c r="L4332" s="10" t="n">
        <f aca="false">LOG10(C4332)</f>
        <v>4.46734893128466</v>
      </c>
    </row>
    <row r="4333" customFormat="false" ht="15" hidden="false" customHeight="false" outlineLevel="0" collapsed="false">
      <c r="A4333" s="5" t="n">
        <v>44708</v>
      </c>
      <c r="B4333" s="6" t="n">
        <v>29332.49</v>
      </c>
      <c r="C4333" s="6" t="n">
        <v>28612.04</v>
      </c>
      <c r="D4333" s="7" t="n">
        <f aca="false">(L4333-(설정!$B$5+설정!$B$4*K4333))/설정!$B$6</f>
        <v>-0.0674039808722954</v>
      </c>
      <c r="E4333" s="8" t="n">
        <f aca="false">H4333*설정!$B$8</f>
        <v>60037.5871220577</v>
      </c>
      <c r="F4333" s="8" t="n">
        <f aca="false">H4333*설정!$B$9</f>
        <v>120218.705048078</v>
      </c>
      <c r="G4333" s="9" t="n">
        <f aca="false">A4333-설정!$B$3</f>
        <v>4892</v>
      </c>
      <c r="H4333" s="8" t="n">
        <f aca="false">10^(설정!$B$5+설정!$B$4*K4333)</f>
        <v>29982.9537008999</v>
      </c>
      <c r="I4333" s="8" t="n">
        <f aca="false">H4333/설정!$B$8</f>
        <v>14973.5783152422</v>
      </c>
      <c r="J4333" s="8" t="n">
        <f aca="false">H4333/설정!$B$9</f>
        <v>7477.85057467375</v>
      </c>
      <c r="K4333" s="10" t="n">
        <f aca="false">LOG10(G4333)</f>
        <v>3.68948644836425</v>
      </c>
      <c r="L4333" s="10" t="n">
        <f aca="false">LOG10(C4333)</f>
        <v>4.45654882352209</v>
      </c>
    </row>
    <row r="4334" customFormat="false" ht="15" hidden="false" customHeight="false" outlineLevel="0" collapsed="false">
      <c r="A4334" s="5" t="n">
        <v>44709</v>
      </c>
      <c r="B4334" s="6" t="n">
        <v>28612.04</v>
      </c>
      <c r="C4334" s="6" t="n">
        <v>29045.52</v>
      </c>
      <c r="D4334" s="7" t="n">
        <f aca="false">(L4334-(설정!$B$5+설정!$B$4*K4334))/설정!$B$6</f>
        <v>-0.0474184577659802</v>
      </c>
      <c r="E4334" s="8" t="n">
        <f aca="false">H4334*설정!$B$8</f>
        <v>60107.2628391524</v>
      </c>
      <c r="F4334" s="8" t="n">
        <f aca="false">H4334*설정!$B$9</f>
        <v>120358.223054779</v>
      </c>
      <c r="G4334" s="9" t="n">
        <f aca="false">A4334-설정!$B$3</f>
        <v>4893</v>
      </c>
      <c r="H4334" s="8" t="n">
        <f aca="false">10^(설정!$B$5+설정!$B$4*K4334)</f>
        <v>30017.7499660376</v>
      </c>
      <c r="I4334" s="8" t="n">
        <f aca="false">H4334/설정!$B$8</f>
        <v>14990.9556759357</v>
      </c>
      <c r="J4334" s="8" t="n">
        <f aca="false">H4334/설정!$B$9</f>
        <v>7486.52888148275</v>
      </c>
      <c r="K4334" s="10" t="n">
        <f aca="false">LOG10(G4334)</f>
        <v>3.68957521575994</v>
      </c>
      <c r="L4334" s="10" t="n">
        <f aca="false">LOG10(C4334)</f>
        <v>4.46307915602688</v>
      </c>
    </row>
    <row r="4335" customFormat="false" ht="15" hidden="false" customHeight="false" outlineLevel="0" collapsed="false">
      <c r="A4335" s="5" t="n">
        <v>44710</v>
      </c>
      <c r="B4335" s="6" t="n">
        <v>29045.52</v>
      </c>
      <c r="C4335" s="6" t="n">
        <v>29430.07</v>
      </c>
      <c r="D4335" s="7" t="n">
        <f aca="false">(L4335-(설정!$B$5+설정!$B$4*K4335))/설정!$B$6</f>
        <v>-0.0301458967848546</v>
      </c>
      <c r="E4335" s="8" t="n">
        <f aca="false">H4335*설정!$B$8</f>
        <v>60177.005154138</v>
      </c>
      <c r="F4335" s="8" t="n">
        <f aca="false">H4335*설정!$B$9</f>
        <v>120497.874416477</v>
      </c>
      <c r="G4335" s="9" t="n">
        <f aca="false">A4335-설정!$B$3</f>
        <v>4894</v>
      </c>
      <c r="H4335" s="8" t="n">
        <f aca="false">10^(설정!$B$5+설정!$B$4*K4335)</f>
        <v>30052.5794903647</v>
      </c>
      <c r="I4335" s="8" t="n">
        <f aca="false">H4335/설정!$B$8</f>
        <v>15008.3496463696</v>
      </c>
      <c r="J4335" s="8" t="n">
        <f aca="false">H4335/설정!$B$9</f>
        <v>7495.21548324665</v>
      </c>
      <c r="K4335" s="10" t="n">
        <f aca="false">LOG10(G4335)</f>
        <v>3.68966396501577</v>
      </c>
      <c r="L4335" s="10" t="n">
        <f aca="false">LOG10(C4335)</f>
        <v>4.4687912950788</v>
      </c>
    </row>
    <row r="4336" customFormat="false" ht="15" hidden="false" customHeight="false" outlineLevel="0" collapsed="false">
      <c r="A4336" s="5" t="n">
        <v>44711</v>
      </c>
      <c r="B4336" s="6" t="n">
        <v>29430.07</v>
      </c>
      <c r="C4336" s="6" t="n">
        <v>31735.95</v>
      </c>
      <c r="D4336" s="7" t="n">
        <f aca="false">(L4336-(설정!$B$5+설정!$B$4*K4336))/설정!$B$6</f>
        <v>0.0768241545805781</v>
      </c>
      <c r="E4336" s="8" t="n">
        <f aca="false">H4336*설정!$B$8</f>
        <v>60246.8141170428</v>
      </c>
      <c r="F4336" s="8" t="n">
        <f aca="false">H4336*설정!$B$9</f>
        <v>120637.659233347</v>
      </c>
      <c r="G4336" s="9" t="n">
        <f aca="false">A4336-설정!$B$3</f>
        <v>4895</v>
      </c>
      <c r="H4336" s="8" t="n">
        <f aca="false">10^(설정!$B$5+설정!$B$4*K4336)</f>
        <v>30087.4422988654</v>
      </c>
      <c r="I4336" s="8" t="n">
        <f aca="false">H4336/설정!$B$8</f>
        <v>15025.7602390211</v>
      </c>
      <c r="J4336" s="8" t="n">
        <f aca="false">H4336/설정!$B$9</f>
        <v>7503.91038619659</v>
      </c>
      <c r="K4336" s="10" t="n">
        <f aca="false">LOG10(G4336)</f>
        <v>3.68975269613916</v>
      </c>
      <c r="L4336" s="10" t="n">
        <f aca="false">LOG10(C4336)</f>
        <v>4.50155150323553</v>
      </c>
    </row>
    <row r="4337" customFormat="false" ht="15" hidden="false" customHeight="false" outlineLevel="0" collapsed="false">
      <c r="A4337" s="5" t="n">
        <v>44712</v>
      </c>
      <c r="B4337" s="6" t="n">
        <v>31735.95</v>
      </c>
      <c r="C4337" s="6" t="n">
        <v>31831.41</v>
      </c>
      <c r="D4337" s="7" t="n">
        <f aca="false">(L4337-(설정!$B$5+설정!$B$4*K4337))/설정!$B$6</f>
        <v>0.0794803091596358</v>
      </c>
      <c r="E4337" s="8" t="n">
        <f aca="false">H4337*설정!$B$8</f>
        <v>60316.6897779229</v>
      </c>
      <c r="F4337" s="8" t="n">
        <f aca="false">H4337*설정!$B$9</f>
        <v>120777.577605621</v>
      </c>
      <c r="G4337" s="9" t="n">
        <f aca="false">A4337-설정!$B$3</f>
        <v>4896</v>
      </c>
      <c r="H4337" s="8" t="n">
        <f aca="false">10^(설정!$B$5+설정!$B$4*K4337)</f>
        <v>30122.338416538</v>
      </c>
      <c r="I4337" s="8" t="n">
        <f aca="false">H4337/설정!$B$8</f>
        <v>15043.1874663743</v>
      </c>
      <c r="J4337" s="8" t="n">
        <f aca="false">H4337/설정!$B$9</f>
        <v>7512.61359656721</v>
      </c>
      <c r="K4337" s="10" t="n">
        <f aca="false">LOG10(G4337)</f>
        <v>3.6898414091375</v>
      </c>
      <c r="L4337" s="10" t="n">
        <f aca="false">LOG10(C4337)</f>
        <v>4.50285587649901</v>
      </c>
    </row>
    <row r="4338" customFormat="false" ht="15" hidden="false" customHeight="false" outlineLevel="0" collapsed="false">
      <c r="A4338" s="5" t="n">
        <v>44713</v>
      </c>
      <c r="B4338" s="6" t="n">
        <v>31831.41</v>
      </c>
      <c r="C4338" s="6" t="n">
        <v>29825.92</v>
      </c>
      <c r="D4338" s="7" t="n">
        <f aca="false">(L4338-(설정!$B$5+설정!$B$4*K4338))/설정!$B$6</f>
        <v>-0.0159116689777765</v>
      </c>
      <c r="E4338" s="8" t="n">
        <f aca="false">H4338*설정!$B$8</f>
        <v>60386.632186861</v>
      </c>
      <c r="F4338" s="8" t="n">
        <f aca="false">H4338*설정!$B$9</f>
        <v>120917.629633584</v>
      </c>
      <c r="G4338" s="9" t="n">
        <f aca="false">A4338-설정!$B$3</f>
        <v>4897</v>
      </c>
      <c r="H4338" s="8" t="n">
        <f aca="false">10^(설정!$B$5+설정!$B$4*K4338)</f>
        <v>30157.2678683938</v>
      </c>
      <c r="I4338" s="8" t="n">
        <f aca="false">H4338/설정!$B$8</f>
        <v>15060.6313409202</v>
      </c>
      <c r="J4338" s="8" t="n">
        <f aca="false">H4338/설정!$B$9</f>
        <v>7521.32512059646</v>
      </c>
      <c r="K4338" s="10" t="n">
        <f aca="false">LOG10(G4338)</f>
        <v>3.68993010401822</v>
      </c>
      <c r="L4338" s="10" t="n">
        <f aca="false">LOG10(C4338)</f>
        <v>4.47459384864619</v>
      </c>
    </row>
    <row r="4339" customFormat="false" ht="15" hidden="false" customHeight="false" outlineLevel="0" collapsed="false">
      <c r="A4339" s="5" t="n">
        <v>44714</v>
      </c>
      <c r="B4339" s="6" t="n">
        <v>29825.92</v>
      </c>
      <c r="C4339" s="6" t="n">
        <v>30504.27</v>
      </c>
      <c r="D4339" s="7" t="n">
        <f aca="false">(L4339-(설정!$B$5+설정!$B$4*K4339))/설정!$B$6</f>
        <v>0.0148083331342379</v>
      </c>
      <c r="E4339" s="8" t="n">
        <f aca="false">H4339*설정!$B$8</f>
        <v>60456.6413939672</v>
      </c>
      <c r="F4339" s="8" t="n">
        <f aca="false">H4339*설정!$B$9</f>
        <v>121057.815417577</v>
      </c>
      <c r="G4339" s="9" t="n">
        <f aca="false">A4339-설정!$B$3</f>
        <v>4898</v>
      </c>
      <c r="H4339" s="8" t="n">
        <f aca="false">10^(설정!$B$5+설정!$B$4*K4339)</f>
        <v>30192.2306794581</v>
      </c>
      <c r="I4339" s="8" t="n">
        <f aca="false">H4339/설정!$B$8</f>
        <v>15078.0918751562</v>
      </c>
      <c r="J4339" s="8" t="n">
        <f aca="false">H4339/설정!$B$9</f>
        <v>7530.04496452569</v>
      </c>
      <c r="K4339" s="10" t="n">
        <f aca="false">LOG10(G4339)</f>
        <v>3.6900187807887</v>
      </c>
      <c r="L4339" s="10" t="n">
        <f aca="false">LOG10(C4339)</f>
        <v>4.48436063631856</v>
      </c>
    </row>
    <row r="4340" customFormat="false" ht="15" hidden="false" customHeight="false" outlineLevel="0" collapsed="false">
      <c r="A4340" s="5" t="n">
        <v>44715</v>
      </c>
      <c r="B4340" s="6" t="n">
        <v>30504.27</v>
      </c>
      <c r="C4340" s="6" t="n">
        <v>29662.67</v>
      </c>
      <c r="D4340" s="7" t="n">
        <f aca="false">(L4340-(설정!$B$5+설정!$B$4*K4340))/설정!$B$6</f>
        <v>-0.0271533663521884</v>
      </c>
      <c r="E4340" s="8" t="n">
        <f aca="false">H4340*설정!$B$8</f>
        <v>60526.7174493807</v>
      </c>
      <c r="F4340" s="8" t="n">
        <f aca="false">H4340*설정!$B$9</f>
        <v>121198.135057998</v>
      </c>
      <c r="G4340" s="9" t="n">
        <f aca="false">A4340-설정!$B$3</f>
        <v>4899</v>
      </c>
      <c r="H4340" s="8" t="n">
        <f aca="false">10^(설정!$B$5+설정!$B$4*K4340)</f>
        <v>30227.2268747704</v>
      </c>
      <c r="I4340" s="8" t="n">
        <f aca="false">H4340/설정!$B$8</f>
        <v>15095.5690815873</v>
      </c>
      <c r="J4340" s="8" t="n">
        <f aca="false">H4340/설정!$B$9</f>
        <v>7538.77313459987</v>
      </c>
      <c r="K4340" s="10" t="n">
        <f aca="false">LOG10(G4340)</f>
        <v>3.69010743945633</v>
      </c>
      <c r="L4340" s="10" t="n">
        <f aca="false">LOG10(C4340)</f>
        <v>4.47221024022162</v>
      </c>
    </row>
    <row r="4341" customFormat="false" ht="15" hidden="false" customHeight="false" outlineLevel="0" collapsed="false">
      <c r="A4341" s="5" t="n">
        <v>44716</v>
      </c>
      <c r="B4341" s="6" t="n">
        <v>29662.67</v>
      </c>
      <c r="C4341" s="6" t="n">
        <v>29792.41</v>
      </c>
      <c r="D4341" s="7" t="n">
        <f aca="false">(L4341-(설정!$B$5+설정!$B$4*K4341))/설정!$B$6</f>
        <v>-0.0225358923033032</v>
      </c>
      <c r="E4341" s="8" t="n">
        <f aca="false">H4341*설정!$B$8</f>
        <v>60596.8604032657</v>
      </c>
      <c r="F4341" s="8" t="n">
        <f aca="false">H4341*설정!$B$9</f>
        <v>121338.588655295</v>
      </c>
      <c r="G4341" s="9" t="n">
        <f aca="false">A4341-설정!$B$3</f>
        <v>4900</v>
      </c>
      <c r="H4341" s="8" t="n">
        <f aca="false">10^(설정!$B$5+설정!$B$4*K4341)</f>
        <v>30262.2564793829</v>
      </c>
      <c r="I4341" s="8" t="n">
        <f aca="false">H4341/설정!$B$8</f>
        <v>15113.0629727246</v>
      </c>
      <c r="J4341" s="8" t="n">
        <f aca="false">H4341/설정!$B$9</f>
        <v>7547.50963706709</v>
      </c>
      <c r="K4341" s="10" t="n">
        <f aca="false">LOG10(G4341)</f>
        <v>3.69019608002851</v>
      </c>
      <c r="L4341" s="10" t="n">
        <f aca="false">LOG10(C4341)</f>
        <v>4.47410563605717</v>
      </c>
    </row>
    <row r="4342" customFormat="false" ht="15" hidden="false" customHeight="false" outlineLevel="0" collapsed="false">
      <c r="A4342" s="5" t="n">
        <v>44717</v>
      </c>
      <c r="B4342" s="6" t="n">
        <v>29792.41</v>
      </c>
      <c r="C4342" s="6" t="n">
        <v>29915.41</v>
      </c>
      <c r="D4342" s="7" t="n">
        <f aca="false">(L4342-(설정!$B$5+설정!$B$4*K4342))/설정!$B$6</f>
        <v>-0.0182698369447434</v>
      </c>
      <c r="E4342" s="8" t="n">
        <f aca="false">H4342*설정!$B$8</f>
        <v>60667.0703058147</v>
      </c>
      <c r="F4342" s="8" t="n">
        <f aca="false">H4342*설정!$B$9</f>
        <v>121479.176309972</v>
      </c>
      <c r="G4342" s="9" t="n">
        <f aca="false">A4342-설정!$B$3</f>
        <v>4901</v>
      </c>
      <c r="H4342" s="8" t="n">
        <f aca="false">10^(설정!$B$5+설정!$B$4*K4342)</f>
        <v>30297.3195183621</v>
      </c>
      <c r="I4342" s="8" t="n">
        <f aca="false">H4342/설정!$B$8</f>
        <v>15130.5735610863</v>
      </c>
      <c r="J4342" s="8" t="n">
        <f aca="false">H4342/설정!$B$9</f>
        <v>7556.25447817899</v>
      </c>
      <c r="K4342" s="10" t="n">
        <f aca="false">LOG10(G4342)</f>
        <v>3.69028470251263</v>
      </c>
      <c r="L4342" s="10" t="n">
        <f aca="false">LOG10(C4342)</f>
        <v>4.47589495935983</v>
      </c>
    </row>
    <row r="4343" customFormat="false" ht="15" hidden="false" customHeight="false" outlineLevel="0" collapsed="false">
      <c r="A4343" s="5" t="n">
        <v>44718</v>
      </c>
      <c r="B4343" s="6" t="n">
        <v>29915.41</v>
      </c>
      <c r="C4343" s="6" t="n">
        <v>31333.68</v>
      </c>
      <c r="D4343" s="7" t="n">
        <f aca="false">(L4343-(설정!$B$5+설정!$B$4*K4343))/설정!$B$6</f>
        <v>0.0467731898230412</v>
      </c>
      <c r="E4343" s="8" t="n">
        <f aca="false">H4343*설정!$B$8</f>
        <v>60737.3472072485</v>
      </c>
      <c r="F4343" s="8" t="n">
        <f aca="false">H4343*설정!$B$9</f>
        <v>121619.898122592</v>
      </c>
      <c r="G4343" s="9" t="n">
        <f aca="false">A4343-설정!$B$3</f>
        <v>4902</v>
      </c>
      <c r="H4343" s="8" t="n">
        <f aca="false">10^(설정!$B$5+설정!$B$4*K4343)</f>
        <v>30332.4160167881</v>
      </c>
      <c r="I4343" s="8" t="n">
        <f aca="false">H4343/설정!$B$8</f>
        <v>15148.1008591976</v>
      </c>
      <c r="J4343" s="8" t="n">
        <f aca="false">H4343/설정!$B$9</f>
        <v>7565.00766419069</v>
      </c>
      <c r="K4343" s="10" t="n">
        <f aca="false">LOG10(G4343)</f>
        <v>3.69037330691606</v>
      </c>
      <c r="L4343" s="10" t="n">
        <f aca="false">LOG10(C4343)</f>
        <v>4.49601140381368</v>
      </c>
    </row>
    <row r="4344" customFormat="false" ht="15" hidden="false" customHeight="false" outlineLevel="0" collapsed="false">
      <c r="A4344" s="5" t="n">
        <v>44719</v>
      </c>
      <c r="B4344" s="6" t="n">
        <v>31333.68</v>
      </c>
      <c r="C4344" s="6" t="n">
        <v>31175.03</v>
      </c>
      <c r="D4344" s="7" t="n">
        <f aca="false">(L4344-(설정!$B$5+설정!$B$4*K4344))/설정!$B$6</f>
        <v>0.0377954794246174</v>
      </c>
      <c r="E4344" s="8" t="n">
        <f aca="false">H4344*설정!$B$8</f>
        <v>60807.6911578148</v>
      </c>
      <c r="F4344" s="8" t="n">
        <f aca="false">H4344*설정!$B$9</f>
        <v>121760.754193771</v>
      </c>
      <c r="G4344" s="9" t="n">
        <f aca="false">A4344-설정!$B$3</f>
        <v>4903</v>
      </c>
      <c r="H4344" s="8" t="n">
        <f aca="false">10^(설정!$B$5+설정!$B$4*K4344)</f>
        <v>30367.5459997549</v>
      </c>
      <c r="I4344" s="8" t="n">
        <f aca="false">H4344/설정!$B$8</f>
        <v>15165.6448795904</v>
      </c>
      <c r="J4344" s="8" t="n">
        <f aca="false">H4344/설정!$B$9</f>
        <v>7573.76920136068</v>
      </c>
      <c r="K4344" s="10" t="n">
        <f aca="false">LOG10(G4344)</f>
        <v>3.69046189324618</v>
      </c>
      <c r="L4344" s="10" t="n">
        <f aca="false">LOG10(C4344)</f>
        <v>4.4938068800761</v>
      </c>
    </row>
    <row r="4345" customFormat="false" ht="15" hidden="false" customHeight="false" outlineLevel="0" collapsed="false">
      <c r="A4345" s="5" t="n">
        <v>44720</v>
      </c>
      <c r="B4345" s="6" t="n">
        <v>31175.03</v>
      </c>
      <c r="C4345" s="6" t="n">
        <v>30228.46</v>
      </c>
      <c r="D4345" s="7" t="n">
        <f aca="false">(L4345-(설정!$B$5+설정!$B$4*K4345))/설정!$B$6</f>
        <v>-0.00827815305340906</v>
      </c>
      <c r="E4345" s="8" t="n">
        <f aca="false">H4345*설정!$B$8</f>
        <v>60878.1022077877</v>
      </c>
      <c r="F4345" s="8" t="n">
        <f aca="false">H4345*설정!$B$9</f>
        <v>121901.744624176</v>
      </c>
      <c r="G4345" s="9" t="n">
        <f aca="false">A4345-설정!$B$3</f>
        <v>4904</v>
      </c>
      <c r="H4345" s="8" t="n">
        <f aca="false">10^(설정!$B$5+설정!$B$4*K4345)</f>
        <v>30402.7094923696</v>
      </c>
      <c r="I4345" s="8" t="n">
        <f aca="false">H4345/설정!$B$8</f>
        <v>15183.2056348034</v>
      </c>
      <c r="J4345" s="8" t="n">
        <f aca="false">H4345/설정!$B$9</f>
        <v>7582.53909595076</v>
      </c>
      <c r="K4345" s="10" t="n">
        <f aca="false">LOG10(G4345)</f>
        <v>3.69055046151036</v>
      </c>
      <c r="L4345" s="10" t="n">
        <f aca="false">LOG10(C4345)</f>
        <v>4.48041602244946</v>
      </c>
    </row>
    <row r="4346" customFormat="false" ht="15" hidden="false" customHeight="false" outlineLevel="0" collapsed="false">
      <c r="A4346" s="5" t="n">
        <v>44721</v>
      </c>
      <c r="B4346" s="6" t="n">
        <v>30228.46</v>
      </c>
      <c r="C4346" s="6" t="n">
        <v>30064.49</v>
      </c>
      <c r="D4346" s="7" t="n">
        <f aca="false">(L4346-(설정!$B$5+설정!$B$4*K4346))/설정!$B$6</f>
        <v>-0.0177780099032235</v>
      </c>
      <c r="E4346" s="8" t="n">
        <f aca="false">H4346*설정!$B$8</f>
        <v>60948.5804074695</v>
      </c>
      <c r="F4346" s="8" t="n">
        <f aca="false">H4346*설정!$B$9</f>
        <v>122042.869514532</v>
      </c>
      <c r="G4346" s="9" t="n">
        <f aca="false">A4346-설정!$B$3</f>
        <v>4905</v>
      </c>
      <c r="H4346" s="8" t="n">
        <f aca="false">10^(설정!$B$5+설정!$B$4*K4346)</f>
        <v>30437.9065197532</v>
      </c>
      <c r="I4346" s="8" t="n">
        <f aca="false">H4346/설정!$B$8</f>
        <v>15200.783137382</v>
      </c>
      <c r="J4346" s="8" t="n">
        <f aca="false">H4346/설정!$B$9</f>
        <v>7591.31735422622</v>
      </c>
      <c r="K4346" s="10" t="n">
        <f aca="false">LOG10(G4346)</f>
        <v>3.69063901171597</v>
      </c>
      <c r="L4346" s="10" t="n">
        <f aca="false">LOG10(C4346)</f>
        <v>4.47805384107477</v>
      </c>
    </row>
    <row r="4347" customFormat="false" ht="15" hidden="false" customHeight="false" outlineLevel="0" collapsed="false">
      <c r="A4347" s="5" t="n">
        <v>44722</v>
      </c>
      <c r="B4347" s="6" t="n">
        <v>30064.49</v>
      </c>
      <c r="C4347" s="6" t="n">
        <v>29070.4</v>
      </c>
      <c r="D4347" s="7" t="n">
        <f aca="false">(L4347-(설정!$B$5+설정!$B$4*K4347))/설정!$B$6</f>
        <v>-0.0678701325952876</v>
      </c>
      <c r="E4347" s="8" t="n">
        <f aca="false">H4347*설정!$B$8</f>
        <v>61019.1258071906</v>
      </c>
      <c r="F4347" s="8" t="n">
        <f aca="false">H4347*설정!$B$9</f>
        <v>122184.128965621</v>
      </c>
      <c r="G4347" s="9" t="n">
        <f aca="false">A4347-설정!$B$3</f>
        <v>4906</v>
      </c>
      <c r="H4347" s="8" t="n">
        <f aca="false">10^(설정!$B$5+설정!$B$4*K4347)</f>
        <v>30473.1371070409</v>
      </c>
      <c r="I4347" s="8" t="n">
        <f aca="false">H4347/설정!$B$8</f>
        <v>15218.3773998789</v>
      </c>
      <c r="J4347" s="8" t="n">
        <f aca="false">H4347/설정!$B$9</f>
        <v>7600.10398245584</v>
      </c>
      <c r="K4347" s="10" t="n">
        <f aca="false">LOG10(G4347)</f>
        <v>3.69072754387037</v>
      </c>
      <c r="L4347" s="10" t="n">
        <f aca="false">LOG10(C4347)</f>
        <v>4.46345100757358</v>
      </c>
    </row>
    <row r="4348" customFormat="false" ht="15" hidden="false" customHeight="false" outlineLevel="0" collapsed="false">
      <c r="A4348" s="5" t="n">
        <v>44723</v>
      </c>
      <c r="B4348" s="6" t="n">
        <v>29070.4</v>
      </c>
      <c r="C4348" s="6" t="n">
        <v>28360.79</v>
      </c>
      <c r="D4348" s="7" t="n">
        <f aca="false">(L4348-(설정!$B$5+설정!$B$4*K4348))/설정!$B$6</f>
        <v>-0.105127675192215</v>
      </c>
      <c r="E4348" s="8" t="n">
        <f aca="false">H4348*설정!$B$8</f>
        <v>61089.7384573082</v>
      </c>
      <c r="F4348" s="8" t="n">
        <f aca="false">H4348*설정!$B$9</f>
        <v>122325.523078278</v>
      </c>
      <c r="G4348" s="9" t="n">
        <f aca="false">A4348-설정!$B$3</f>
        <v>4907</v>
      </c>
      <c r="H4348" s="8" t="n">
        <f aca="false">10^(설정!$B$5+설정!$B$4*K4348)</f>
        <v>30508.4012793813</v>
      </c>
      <c r="I4348" s="8" t="n">
        <f aca="false">H4348/설정!$B$8</f>
        <v>15235.9884348532</v>
      </c>
      <c r="J4348" s="8" t="n">
        <f aca="false">H4348/설정!$B$9</f>
        <v>7608.89898691176</v>
      </c>
      <c r="K4348" s="10" t="n">
        <f aca="false">LOG10(G4348)</f>
        <v>3.69081605798092</v>
      </c>
      <c r="L4348" s="10" t="n">
        <f aca="false">LOG10(C4348)</f>
        <v>4.45271832410843</v>
      </c>
    </row>
    <row r="4349" customFormat="false" ht="15" hidden="false" customHeight="false" outlineLevel="0" collapsed="false">
      <c r="A4349" s="5" t="n">
        <v>44724</v>
      </c>
      <c r="B4349" s="6" t="n">
        <v>28360.79</v>
      </c>
      <c r="C4349" s="6" t="n">
        <v>26830.28</v>
      </c>
      <c r="D4349" s="7" t="n">
        <f aca="false">(L4349-(설정!$B$5+설정!$B$4*K4349))/설정!$B$6</f>
        <v>-0.186690924248655</v>
      </c>
      <c r="E4349" s="8" t="n">
        <f aca="false">H4349*설정!$B$8</f>
        <v>61160.4184082067</v>
      </c>
      <c r="F4349" s="8" t="n">
        <f aca="false">H4349*설정!$B$9</f>
        <v>122467.051953391</v>
      </c>
      <c r="G4349" s="9" t="n">
        <f aca="false">A4349-설정!$B$3</f>
        <v>4908</v>
      </c>
      <c r="H4349" s="8" t="n">
        <f aca="false">10^(설정!$B$5+설정!$B$4*K4349)</f>
        <v>30543.6990619365</v>
      </c>
      <c r="I4349" s="8" t="n">
        <f aca="false">H4349/설정!$B$8</f>
        <v>15253.6162548712</v>
      </c>
      <c r="J4349" s="8" t="n">
        <f aca="false">H4349/설정!$B$9</f>
        <v>7617.7023738695</v>
      </c>
      <c r="K4349" s="10" t="n">
        <f aca="false">LOG10(G4349)</f>
        <v>3.69090455405497</v>
      </c>
      <c r="L4349" s="10" t="n">
        <f aca="false">LOG10(C4349)</f>
        <v>4.42862520497982</v>
      </c>
    </row>
    <row r="4350" customFormat="false" ht="15" hidden="false" customHeight="false" outlineLevel="0" collapsed="false">
      <c r="A4350" s="5" t="n">
        <v>44725</v>
      </c>
      <c r="B4350" s="6" t="n">
        <v>26830.28</v>
      </c>
      <c r="C4350" s="6" t="n">
        <v>22316.26</v>
      </c>
      <c r="D4350" s="7" t="n">
        <f aca="false">(L4350-(설정!$B$5+설정!$B$4*K4350))/설정!$B$6</f>
        <v>-0.453665516423936</v>
      </c>
      <c r="E4350" s="8" t="n">
        <f aca="false">H4350*설정!$B$8</f>
        <v>61231.1657102987</v>
      </c>
      <c r="F4350" s="8" t="n">
        <f aca="false">H4350*설정!$B$9</f>
        <v>122608.715691906</v>
      </c>
      <c r="G4350" s="9" t="n">
        <f aca="false">A4350-설정!$B$3</f>
        <v>4909</v>
      </c>
      <c r="H4350" s="8" t="n">
        <f aca="false">10^(설정!$B$5+설정!$B$4*K4350)</f>
        <v>30579.0304798827</v>
      </c>
      <c r="I4350" s="8" t="n">
        <f aca="false">H4350/설정!$B$8</f>
        <v>15271.2608725056</v>
      </c>
      <c r="J4350" s="8" t="n">
        <f aca="false">H4350/설정!$B$9</f>
        <v>7626.51414960808</v>
      </c>
      <c r="K4350" s="10" t="n">
        <f aca="false">LOG10(G4350)</f>
        <v>3.69099303209987</v>
      </c>
      <c r="L4350" s="10" t="n">
        <f aca="false">LOG10(C4350)</f>
        <v>4.34862141260155</v>
      </c>
    </row>
    <row r="4351" customFormat="false" ht="15" hidden="false" customHeight="false" outlineLevel="0" collapsed="false">
      <c r="A4351" s="5" t="n">
        <v>44726</v>
      </c>
      <c r="B4351" s="6" t="n">
        <v>22316.26</v>
      </c>
      <c r="C4351" s="6" t="n">
        <v>22072.87</v>
      </c>
      <c r="D4351" s="7" t="n">
        <f aca="false">(L4351-(설정!$B$5+설정!$B$4*K4351))/설정!$B$6</f>
        <v>-0.471123998434772</v>
      </c>
      <c r="E4351" s="8" t="n">
        <f aca="false">H4351*설정!$B$8</f>
        <v>61301.9804140236</v>
      </c>
      <c r="F4351" s="8" t="n">
        <f aca="false">H4351*설정!$B$9</f>
        <v>122750.514394823</v>
      </c>
      <c r="G4351" s="9" t="n">
        <f aca="false">A4351-설정!$B$3</f>
        <v>4910</v>
      </c>
      <c r="H4351" s="8" t="n">
        <f aca="false">10^(설정!$B$5+설정!$B$4*K4351)</f>
        <v>30614.3955584094</v>
      </c>
      <c r="I4351" s="8" t="n">
        <f aca="false">H4351/설정!$B$8</f>
        <v>15288.9223003365</v>
      </c>
      <c r="J4351" s="8" t="n">
        <f aca="false">H4351/설정!$B$9</f>
        <v>7635.33432040988</v>
      </c>
      <c r="K4351" s="10" t="n">
        <f aca="false">LOG10(G4351)</f>
        <v>3.69108149212297</v>
      </c>
      <c r="L4351" s="10" t="n">
        <f aca="false">LOG10(C4351)</f>
        <v>4.34385880548277</v>
      </c>
    </row>
    <row r="4352" customFormat="false" ht="15" hidden="false" customHeight="false" outlineLevel="0" collapsed="false">
      <c r="A4352" s="5" t="n">
        <v>44727</v>
      </c>
      <c r="B4352" s="6" t="n">
        <v>22072.87</v>
      </c>
      <c r="C4352" s="6" t="n">
        <v>22520.79</v>
      </c>
      <c r="D4352" s="7" t="n">
        <f aca="false">(L4352-(설정!$B$5+설정!$B$4*K4352))/설정!$B$6</f>
        <v>-0.443854979990344</v>
      </c>
      <c r="E4352" s="8" t="n">
        <f aca="false">H4352*설정!$B$8</f>
        <v>61372.8625698479</v>
      </c>
      <c r="F4352" s="8" t="n">
        <f aca="false">H4352*설정!$B$9</f>
        <v>122892.448163195</v>
      </c>
      <c r="G4352" s="9" t="n">
        <f aca="false">A4352-설정!$B$3</f>
        <v>4911</v>
      </c>
      <c r="H4352" s="8" t="n">
        <f aca="false">10^(설정!$B$5+설정!$B$4*K4352)</f>
        <v>30649.7943227198</v>
      </c>
      <c r="I4352" s="8" t="n">
        <f aca="false">H4352/설정!$B$8</f>
        <v>15306.6005509503</v>
      </c>
      <c r="J4352" s="8" t="n">
        <f aca="false">H4352/설정!$B$9</f>
        <v>7644.16289256065</v>
      </c>
      <c r="K4352" s="10" t="n">
        <f aca="false">LOG10(G4352)</f>
        <v>3.6911699341316</v>
      </c>
      <c r="L4352" s="10" t="n">
        <f aca="false">LOG10(C4352)</f>
        <v>4.35258362093166</v>
      </c>
    </row>
    <row r="4353" customFormat="false" ht="15" hidden="false" customHeight="false" outlineLevel="0" collapsed="false">
      <c r="A4353" s="5" t="n">
        <v>44728</v>
      </c>
      <c r="B4353" s="6" t="n">
        <v>22520.79</v>
      </c>
      <c r="C4353" s="6" t="n">
        <v>20310.18</v>
      </c>
      <c r="D4353" s="7" t="n">
        <f aca="false">(L4353-(설정!$B$5+설정!$B$4*K4353))/설정!$B$6</f>
        <v>-0.594316925893414</v>
      </c>
      <c r="E4353" s="8" t="n">
        <f aca="false">H4353*설정!$B$8</f>
        <v>61443.812228267</v>
      </c>
      <c r="F4353" s="8" t="n">
        <f aca="false">H4353*설정!$B$9</f>
        <v>123034.517098134</v>
      </c>
      <c r="G4353" s="9" t="n">
        <f aca="false">A4353-설정!$B$3</f>
        <v>4912</v>
      </c>
      <c r="H4353" s="8" t="n">
        <f aca="false">10^(설정!$B$5+설정!$B$4*K4353)</f>
        <v>30685.2267980315</v>
      </c>
      <c r="I4353" s="8" t="n">
        <f aca="false">H4353/설정!$B$8</f>
        <v>15324.2956369406</v>
      </c>
      <c r="J4353" s="8" t="n">
        <f aca="false">H4353/설정!$B$9</f>
        <v>7652.99987234972</v>
      </c>
      <c r="K4353" s="10" t="n">
        <f aca="false">LOG10(G4353)</f>
        <v>3.69125835813311</v>
      </c>
      <c r="L4353" s="10" t="n">
        <f aca="false">LOG10(C4353)</f>
        <v>4.30771377237873</v>
      </c>
    </row>
    <row r="4354" customFormat="false" ht="15" hidden="false" customHeight="false" outlineLevel="0" collapsed="false">
      <c r="A4354" s="5" t="n">
        <v>44729</v>
      </c>
      <c r="B4354" s="6" t="n">
        <v>20310.18</v>
      </c>
      <c r="C4354" s="6" t="n">
        <v>20464.93</v>
      </c>
      <c r="D4354" s="7" t="n">
        <f aca="false">(L4354-(설정!$B$5+설정!$B$4*K4354))/설정!$B$6</f>
        <v>-0.585048707760047</v>
      </c>
      <c r="E4354" s="8" t="n">
        <f aca="false">H4354*설정!$B$8</f>
        <v>61514.829439803</v>
      </c>
      <c r="F4354" s="8" t="n">
        <f aca="false">H4354*설정!$B$9</f>
        <v>123176.721300805</v>
      </c>
      <c r="G4354" s="9" t="n">
        <f aca="false">A4354-설정!$B$3</f>
        <v>4913</v>
      </c>
      <c r="H4354" s="8" t="n">
        <f aca="false">10^(설정!$B$5+설정!$B$4*K4354)</f>
        <v>30720.6930095753</v>
      </c>
      <c r="I4354" s="8" t="n">
        <f aca="false">H4354/설정!$B$8</f>
        <v>15342.007570908</v>
      </c>
      <c r="J4354" s="8" t="n">
        <f aca="false">H4354/설정!$B$9</f>
        <v>7661.84526606976</v>
      </c>
      <c r="K4354" s="10" t="n">
        <f aca="false">LOG10(G4354)</f>
        <v>3.69134676413482</v>
      </c>
      <c r="L4354" s="10" t="n">
        <f aca="false">LOG10(C4354)</f>
        <v>4.31101026348577</v>
      </c>
    </row>
    <row r="4355" customFormat="false" ht="15" hidden="false" customHeight="false" outlineLevel="0" collapsed="false">
      <c r="A4355" s="5" t="n">
        <v>44730</v>
      </c>
      <c r="B4355" s="6" t="n">
        <v>20464.93</v>
      </c>
      <c r="C4355" s="6" t="n">
        <v>19013.87</v>
      </c>
      <c r="D4355" s="7" t="n">
        <f aca="false">(L4355-(설정!$B$5+설정!$B$4*K4355))/설정!$B$6</f>
        <v>-0.692630997374399</v>
      </c>
      <c r="E4355" s="8" t="n">
        <f aca="false">H4355*설정!$B$8</f>
        <v>61585.9142550058</v>
      </c>
      <c r="F4355" s="8" t="n">
        <f aca="false">H4355*설정!$B$9</f>
        <v>123319.060872429</v>
      </c>
      <c r="G4355" s="9" t="n">
        <f aca="false">A4355-설정!$B$3</f>
        <v>4914</v>
      </c>
      <c r="H4355" s="8" t="n">
        <f aca="false">10^(설정!$B$5+설정!$B$4*K4355)</f>
        <v>30756.192982596</v>
      </c>
      <c r="I4355" s="8" t="n">
        <f aca="false">H4355/설정!$B$8</f>
        <v>15359.7363654596</v>
      </c>
      <c r="J4355" s="8" t="n">
        <f aca="false">H4355/설정!$B$9</f>
        <v>7670.69908001692</v>
      </c>
      <c r="K4355" s="10" t="n">
        <f aca="false">LOG10(G4355)</f>
        <v>3.69143515214406</v>
      </c>
      <c r="L4355" s="10" t="n">
        <f aca="false">LOG10(C4355)</f>
        <v>4.27907052026314</v>
      </c>
    </row>
    <row r="4356" customFormat="false" ht="15" hidden="false" customHeight="false" outlineLevel="0" collapsed="false">
      <c r="A4356" s="5" t="n">
        <v>44731</v>
      </c>
      <c r="B4356" s="6" t="n">
        <v>19013.87</v>
      </c>
      <c r="C4356" s="6" t="n">
        <v>20492.3</v>
      </c>
      <c r="D4356" s="7" t="n">
        <f aca="false">(L4356-(설정!$B$5+설정!$B$4*K4356))/설정!$B$6</f>
        <v>-0.586450118893882</v>
      </c>
      <c r="E4356" s="8" t="n">
        <f aca="false">H4356*설정!$B$8</f>
        <v>61657.0667244519</v>
      </c>
      <c r="F4356" s="8" t="n">
        <f aca="false">H4356*설정!$B$9</f>
        <v>123461.535914279</v>
      </c>
      <c r="G4356" s="9" t="n">
        <f aca="false">A4356-설정!$B$3</f>
        <v>4915</v>
      </c>
      <c r="H4356" s="8" t="n">
        <f aca="false">10^(설정!$B$5+설정!$B$4*K4356)</f>
        <v>30791.7267423517</v>
      </c>
      <c r="I4356" s="8" t="n">
        <f aca="false">H4356/설정!$B$8</f>
        <v>15377.4820332095</v>
      </c>
      <c r="J4356" s="8" t="n">
        <f aca="false">H4356/설정!$B$9</f>
        <v>7679.56132049062</v>
      </c>
      <c r="K4356" s="10" t="n">
        <f aca="false">LOG10(G4356)</f>
        <v>3.69152352216815</v>
      </c>
      <c r="L4356" s="10" t="n">
        <f aca="false">LOG10(C4356)</f>
        <v>4.31159070516794</v>
      </c>
    </row>
    <row r="4357" customFormat="false" ht="15" hidden="false" customHeight="false" outlineLevel="0" collapsed="false">
      <c r="A4357" s="5" t="n">
        <v>44732</v>
      </c>
      <c r="B4357" s="6" t="n">
        <v>20492.3</v>
      </c>
      <c r="C4357" s="6" t="n">
        <v>20571.63</v>
      </c>
      <c r="D4357" s="7" t="n">
        <f aca="false">(L4357-(설정!$B$5+설정!$B$4*K4357))/설정!$B$6</f>
        <v>-0.582548148235705</v>
      </c>
      <c r="E4357" s="8" t="n">
        <f aca="false">H4357*설정!$B$8</f>
        <v>61728.2868987462</v>
      </c>
      <c r="F4357" s="8" t="n">
        <f aca="false">H4357*설정!$B$9</f>
        <v>123604.146527686</v>
      </c>
      <c r="G4357" s="9" t="n">
        <f aca="false">A4357-설정!$B$3</f>
        <v>4916</v>
      </c>
      <c r="H4357" s="8" t="n">
        <f aca="false">10^(설정!$B$5+설정!$B$4*K4357)</f>
        <v>30827.2943141146</v>
      </c>
      <c r="I4357" s="8" t="n">
        <f aca="false">H4357/설정!$B$8</f>
        <v>15395.2445867787</v>
      </c>
      <c r="J4357" s="8" t="n">
        <f aca="false">H4357/설정!$B$9</f>
        <v>7688.43199379387</v>
      </c>
      <c r="K4357" s="10" t="n">
        <f aca="false">LOG10(G4357)</f>
        <v>3.69161187421442</v>
      </c>
      <c r="L4357" s="10" t="n">
        <f aca="false">LOG10(C4357)</f>
        <v>4.31326870452698</v>
      </c>
    </row>
    <row r="4358" customFormat="false" ht="15" hidden="false" customHeight="false" outlineLevel="0" collapsed="false">
      <c r="A4358" s="5" t="n">
        <v>44733</v>
      </c>
      <c r="B4358" s="6" t="n">
        <v>20571.63</v>
      </c>
      <c r="C4358" s="6" t="n">
        <v>20688.47</v>
      </c>
      <c r="D4358" s="7" t="n">
        <f aca="false">(L4358-(설정!$B$5+설정!$B$4*K4358))/설정!$B$6</f>
        <v>-0.576053655286973</v>
      </c>
      <c r="E4358" s="8" t="n">
        <f aca="false">H4358*설정!$B$8</f>
        <v>61799.5748285214</v>
      </c>
      <c r="F4358" s="8" t="n">
        <f aca="false">H4358*설정!$B$9</f>
        <v>123746.892814037</v>
      </c>
      <c r="G4358" s="9" t="n">
        <f aca="false">A4358-설정!$B$3</f>
        <v>4917</v>
      </c>
      <c r="H4358" s="8" t="n">
        <f aca="false">10^(설정!$B$5+설정!$B$4*K4358)</f>
        <v>30862.8957231709</v>
      </c>
      <c r="I4358" s="8" t="n">
        <f aca="false">H4358/설정!$B$8</f>
        <v>15413.0240387952</v>
      </c>
      <c r="J4358" s="8" t="n">
        <f aca="false">H4358/설정!$B$9</f>
        <v>7697.31110623311</v>
      </c>
      <c r="K4358" s="10" t="n">
        <f aca="false">LOG10(G4358)</f>
        <v>3.69170020829016</v>
      </c>
      <c r="L4358" s="10" t="n">
        <f aca="false">LOG10(C4358)</f>
        <v>4.31572837393655</v>
      </c>
    </row>
    <row r="4359" customFormat="false" ht="15" hidden="false" customHeight="false" outlineLevel="0" collapsed="false">
      <c r="A4359" s="5" t="n">
        <v>44734</v>
      </c>
      <c r="B4359" s="6" t="n">
        <v>20688.47</v>
      </c>
      <c r="C4359" s="6" t="n">
        <v>20003.17</v>
      </c>
      <c r="D4359" s="7" t="n">
        <f aca="false">(L4359-(설정!$B$5+설정!$B$4*K4359))/설정!$B$6</f>
        <v>-0.626230303577428</v>
      </c>
      <c r="E4359" s="8" t="n">
        <f aca="false">H4359*설정!$B$8</f>
        <v>61870.9305644369</v>
      </c>
      <c r="F4359" s="8" t="n">
        <f aca="false">H4359*설정!$B$9</f>
        <v>123889.774874771</v>
      </c>
      <c r="G4359" s="9" t="n">
        <f aca="false">A4359-설정!$B$3</f>
        <v>4918</v>
      </c>
      <c r="H4359" s="8" t="n">
        <f aca="false">10^(설정!$B$5+설정!$B$4*K4359)</f>
        <v>30898.53099482</v>
      </c>
      <c r="I4359" s="8" t="n">
        <f aca="false">H4359/설정!$B$8</f>
        <v>15430.8204018935</v>
      </c>
      <c r="J4359" s="8" t="n">
        <f aca="false">H4359/설정!$B$9</f>
        <v>7706.19866411809</v>
      </c>
      <c r="K4359" s="10" t="n">
        <f aca="false">LOG10(G4359)</f>
        <v>3.6917885244027</v>
      </c>
      <c r="L4359" s="10" t="n">
        <f aca="false">LOG10(C4359)</f>
        <v>4.30109882588471</v>
      </c>
    </row>
    <row r="4360" customFormat="false" ht="15" hidden="false" customHeight="false" outlineLevel="0" collapsed="false">
      <c r="A4360" s="5" t="n">
        <v>44735</v>
      </c>
      <c r="B4360" s="6" t="n">
        <v>20003.17</v>
      </c>
      <c r="C4360" s="6" t="n">
        <v>21097.1</v>
      </c>
      <c r="D4360" s="7" t="n">
        <f aca="false">(L4360-(설정!$B$5+설정!$B$4*K4360))/설정!$B$6</f>
        <v>-0.551208033739727</v>
      </c>
      <c r="E4360" s="8" t="n">
        <f aca="false">H4360*설정!$B$8</f>
        <v>61942.3541571806</v>
      </c>
      <c r="F4360" s="8" t="n">
        <f aca="false">H4360*설정!$B$9</f>
        <v>124032.792811386</v>
      </c>
      <c r="G4360" s="9" t="n">
        <f aca="false">A4360-설정!$B$3</f>
        <v>4919</v>
      </c>
      <c r="H4360" s="8" t="n">
        <f aca="false">10^(설정!$B$5+설정!$B$4*K4360)</f>
        <v>30934.2001543755</v>
      </c>
      <c r="I4360" s="8" t="n">
        <f aca="false">H4360/설정!$B$8</f>
        <v>15448.6336887155</v>
      </c>
      <c r="J4360" s="8" t="n">
        <f aca="false">H4360/설정!$B$9</f>
        <v>7715.09467376214</v>
      </c>
      <c r="K4360" s="10" t="n">
        <f aca="false">LOG10(G4360)</f>
        <v>3.69187682255933</v>
      </c>
      <c r="L4360" s="10" t="n">
        <f aca="false">LOG10(C4360)</f>
        <v>4.3242227614325</v>
      </c>
    </row>
    <row r="4361" customFormat="false" ht="15" hidden="false" customHeight="false" outlineLevel="0" collapsed="false">
      <c r="A4361" s="5" t="n">
        <v>44736</v>
      </c>
      <c r="B4361" s="6" t="n">
        <v>21097.1</v>
      </c>
      <c r="C4361" s="6" t="n">
        <v>21299.08</v>
      </c>
      <c r="D4361" s="7" t="n">
        <f aca="false">(L4361-(설정!$B$5+설정!$B$4*K4361))/설정!$B$6</f>
        <v>-0.539146549565228</v>
      </c>
      <c r="E4361" s="8" t="n">
        <f aca="false">H4361*설정!$B$8</f>
        <v>62013.8456574664</v>
      </c>
      <c r="F4361" s="8" t="n">
        <f aca="false">H4361*설정!$B$9</f>
        <v>124175.94672543</v>
      </c>
      <c r="G4361" s="9" t="n">
        <f aca="false">A4361-설정!$B$3</f>
        <v>4920</v>
      </c>
      <c r="H4361" s="8" t="n">
        <f aca="false">10^(설정!$B$5+설정!$B$4*K4361)</f>
        <v>30969.9032271642</v>
      </c>
      <c r="I4361" s="8" t="n">
        <f aca="false">H4361/설정!$B$8</f>
        <v>15466.4639119093</v>
      </c>
      <c r="J4361" s="8" t="n">
        <f aca="false">H4361/설정!$B$9</f>
        <v>7723.99914148183</v>
      </c>
      <c r="K4361" s="10" t="n">
        <f aca="false">LOG10(G4361)</f>
        <v>3.69196510276736</v>
      </c>
      <c r="L4361" s="10" t="n">
        <f aca="false">LOG10(C4361)</f>
        <v>4.32836084477431</v>
      </c>
    </row>
    <row r="4362" customFormat="false" ht="15" hidden="false" customHeight="false" outlineLevel="0" collapsed="false">
      <c r="A4362" s="5" t="n">
        <v>44737</v>
      </c>
      <c r="B4362" s="6" t="n">
        <v>21299.08</v>
      </c>
      <c r="C4362" s="6" t="n">
        <v>21468.34</v>
      </c>
      <c r="D4362" s="7" t="n">
        <f aca="false">(L4362-(설정!$B$5+설정!$B$4*K4362))/설정!$B$6</f>
        <v>-0.529407613379187</v>
      </c>
      <c r="E4362" s="8" t="n">
        <f aca="false">H4362*설정!$B$8</f>
        <v>62085.4051160381</v>
      </c>
      <c r="F4362" s="8" t="n">
        <f aca="false">H4362*설정!$B$9</f>
        <v>124319.236718513</v>
      </c>
      <c r="G4362" s="9" t="n">
        <f aca="false">A4362-설정!$B$3</f>
        <v>4921</v>
      </c>
      <c r="H4362" s="8" t="n">
        <f aca="false">10^(설정!$B$5+설정!$B$4*K4362)</f>
        <v>31005.6402385277</v>
      </c>
      <c r="I4362" s="8" t="n">
        <f aca="false">H4362/설정!$B$8</f>
        <v>15484.3110841306</v>
      </c>
      <c r="J4362" s="8" t="n">
        <f aca="false">H4362/설정!$B$9</f>
        <v>7732.91207359744</v>
      </c>
      <c r="K4362" s="10" t="n">
        <f aca="false">LOG10(G4362)</f>
        <v>3.69205336503408</v>
      </c>
      <c r="L4362" s="10" t="n">
        <f aca="false">LOG10(C4362)</f>
        <v>4.33179846471052</v>
      </c>
    </row>
    <row r="4363" customFormat="false" ht="15" hidden="false" customHeight="false" outlineLevel="0" collapsed="false">
      <c r="A4363" s="5" t="n">
        <v>44738</v>
      </c>
      <c r="B4363" s="6" t="n">
        <v>21468.34</v>
      </c>
      <c r="C4363" s="6" t="n">
        <v>21066.62</v>
      </c>
      <c r="D4363" s="7" t="n">
        <f aca="false">(L4363-(설정!$B$5+설정!$B$4*K4363))/설정!$B$6</f>
        <v>-0.558273111213805</v>
      </c>
      <c r="E4363" s="8" t="n">
        <f aca="false">H4363*설정!$B$8</f>
        <v>62157.0325836654</v>
      </c>
      <c r="F4363" s="8" t="n">
        <f aca="false">H4363*설정!$B$9</f>
        <v>124462.662892295</v>
      </c>
      <c r="G4363" s="9" t="n">
        <f aca="false">A4363-설정!$B$3</f>
        <v>4922</v>
      </c>
      <c r="H4363" s="8" t="n">
        <f aca="false">10^(설정!$B$5+설정!$B$4*K4363)</f>
        <v>31041.4112138205</v>
      </c>
      <c r="I4363" s="8" t="n">
        <f aca="false">H4363/설정!$B$8</f>
        <v>15502.1752180416</v>
      </c>
      <c r="J4363" s="8" t="n">
        <f aca="false">H4363/설정!$B$9</f>
        <v>7741.83347643247</v>
      </c>
      <c r="K4363" s="10" t="n">
        <f aca="false">LOG10(G4363)</f>
        <v>3.69214160936678</v>
      </c>
      <c r="L4363" s="10" t="n">
        <f aca="false">LOG10(C4363)</f>
        <v>4.32359486151692</v>
      </c>
    </row>
    <row r="4364" customFormat="false" ht="15" hidden="false" customHeight="false" outlineLevel="0" collapsed="false">
      <c r="A4364" s="5" t="n">
        <v>44739</v>
      </c>
      <c r="B4364" s="6" t="n">
        <v>21066.62</v>
      </c>
      <c r="C4364" s="6" t="n">
        <v>20751.05</v>
      </c>
      <c r="D4364" s="7" t="n">
        <f aca="false">(L4364-(설정!$B$5+설정!$B$4*K4364))/설정!$B$6</f>
        <v>-0.581670438863359</v>
      </c>
      <c r="E4364" s="8" t="n">
        <f aca="false">H4364*설정!$B$8</f>
        <v>62228.7281111459</v>
      </c>
      <c r="F4364" s="8" t="n">
        <f aca="false">H4364*설정!$B$9</f>
        <v>124606.225348493</v>
      </c>
      <c r="G4364" s="9" t="n">
        <f aca="false">A4364-설정!$B$3</f>
        <v>4923</v>
      </c>
      <c r="H4364" s="8" t="n">
        <f aca="false">10^(설정!$B$5+설정!$B$4*K4364)</f>
        <v>31077.216178411</v>
      </c>
      <c r="I4364" s="8" t="n">
        <f aca="false">H4364/설정!$B$8</f>
        <v>15520.0563263113</v>
      </c>
      <c r="J4364" s="8" t="n">
        <f aca="false">H4364/설정!$B$9</f>
        <v>7750.76335631391</v>
      </c>
      <c r="K4364" s="10" t="n">
        <f aca="false">LOG10(G4364)</f>
        <v>3.69222983577276</v>
      </c>
      <c r="L4364" s="10" t="n">
        <f aca="false">LOG10(C4364)</f>
        <v>4.31704007683938</v>
      </c>
    </row>
    <row r="4365" customFormat="false" ht="15" hidden="false" customHeight="false" outlineLevel="0" collapsed="false">
      <c r="A4365" s="5" t="n">
        <v>44740</v>
      </c>
      <c r="B4365" s="6" t="n">
        <v>20751.05</v>
      </c>
      <c r="C4365" s="6" t="n">
        <v>20263.22</v>
      </c>
      <c r="D4365" s="7" t="n">
        <f aca="false">(L4365-(설정!$B$5+설정!$B$4*K4365))/설정!$B$6</f>
        <v>-0.617592209125903</v>
      </c>
      <c r="E4365" s="8" t="n">
        <f aca="false">H4365*설정!$B$8</f>
        <v>62300.4917493046</v>
      </c>
      <c r="F4365" s="8" t="n">
        <f aca="false">H4365*설정!$B$9</f>
        <v>124749.924188878</v>
      </c>
      <c r="G4365" s="9" t="n">
        <f aca="false">A4365-설정!$B$3</f>
        <v>4924</v>
      </c>
      <c r="H4365" s="8" t="n">
        <f aca="false">10^(설정!$B$5+설정!$B$4*K4365)</f>
        <v>31113.0551576816</v>
      </c>
      <c r="I4365" s="8" t="n">
        <f aca="false">H4365/설정!$B$8</f>
        <v>15537.9544216156</v>
      </c>
      <c r="J4365" s="8" t="n">
        <f aca="false">H4365/설정!$B$9</f>
        <v>7759.70171957216</v>
      </c>
      <c r="K4365" s="10" t="n">
        <f aca="false">LOG10(G4365)</f>
        <v>3.69231804425928</v>
      </c>
      <c r="L4365" s="10" t="n">
        <f aca="false">LOG10(C4365)</f>
        <v>4.30670845963802</v>
      </c>
    </row>
    <row r="4366" customFormat="false" ht="15" hidden="false" customHeight="false" outlineLevel="0" collapsed="false">
      <c r="A4366" s="5" t="n">
        <v>44741</v>
      </c>
      <c r="B4366" s="6" t="n">
        <v>20263.22</v>
      </c>
      <c r="C4366" s="6" t="n">
        <v>20080.95</v>
      </c>
      <c r="D4366" s="7" t="n">
        <f aca="false">(L4366-(설정!$B$5+설정!$B$4*K4366))/설정!$B$6</f>
        <v>-0.632265300363612</v>
      </c>
      <c r="E4366" s="8" t="n">
        <f aca="false">H4366*설정!$B$8</f>
        <v>62372.3235489953</v>
      </c>
      <c r="F4366" s="8" t="n">
        <f aca="false">H4366*설정!$B$9</f>
        <v>124893.75951528</v>
      </c>
      <c r="G4366" s="9" t="n">
        <f aca="false">A4366-설정!$B$3</f>
        <v>4925</v>
      </c>
      <c r="H4366" s="8" t="n">
        <f aca="false">10^(설정!$B$5+설정!$B$4*K4366)</f>
        <v>31148.9281770286</v>
      </c>
      <c r="I4366" s="8" t="n">
        <f aca="false">H4366/설정!$B$8</f>
        <v>15555.8695166378</v>
      </c>
      <c r="J4366" s="8" t="n">
        <f aca="false">H4366/설정!$B$9</f>
        <v>7768.64857254121</v>
      </c>
      <c r="K4366" s="10" t="n">
        <f aca="false">LOG10(G4366)</f>
        <v>3.69240623483363</v>
      </c>
      <c r="L4366" s="10" t="n">
        <f aca="false">LOG10(C4366)</f>
        <v>4.30278425478764</v>
      </c>
    </row>
    <row r="4367" customFormat="false" ht="15" hidden="false" customHeight="false" outlineLevel="0" collapsed="false">
      <c r="A4367" s="5" t="n">
        <v>44742</v>
      </c>
      <c r="B4367" s="6" t="n">
        <v>20080.95</v>
      </c>
      <c r="C4367" s="6" t="n">
        <v>19332.91</v>
      </c>
      <c r="D4367" s="7" t="n">
        <f aca="false">(L4367-(설정!$B$5+설정!$B$4*K4367))/설정!$B$6</f>
        <v>-0.688599039863395</v>
      </c>
      <c r="E4367" s="8" t="n">
        <f aca="false">H4367*설정!$B$8</f>
        <v>62444.2235610981</v>
      </c>
      <c r="F4367" s="8" t="n">
        <f aca="false">H4367*설정!$B$9</f>
        <v>125037.731429581</v>
      </c>
      <c r="G4367" s="9" t="n">
        <f aca="false">A4367-설정!$B$3</f>
        <v>4926</v>
      </c>
      <c r="H4367" s="8" t="n">
        <f aca="false">10^(설정!$B$5+설정!$B$4*K4367)</f>
        <v>31184.8352618618</v>
      </c>
      <c r="I4367" s="8" t="n">
        <f aca="false">H4367/설정!$B$8</f>
        <v>15573.8016240674</v>
      </c>
      <c r="J4367" s="8" t="n">
        <f aca="false">H4367/설정!$B$9</f>
        <v>7777.60392155829</v>
      </c>
      <c r="K4367" s="10" t="n">
        <f aca="false">LOG10(G4367)</f>
        <v>3.69249440750308</v>
      </c>
      <c r="L4367" s="10" t="n">
        <f aca="false">LOG10(C4367)</f>
        <v>4.28629722918757</v>
      </c>
    </row>
    <row r="4368" customFormat="false" ht="15" hidden="false" customHeight="false" outlineLevel="0" collapsed="false">
      <c r="A4368" s="5" t="n">
        <v>44743</v>
      </c>
      <c r="B4368" s="6" t="n">
        <v>19332.91</v>
      </c>
      <c r="C4368" s="6" t="n">
        <v>19341.86</v>
      </c>
      <c r="D4368" s="7" t="n">
        <f aca="false">(L4368-(설정!$B$5+설정!$B$4*K4368))/설정!$B$6</f>
        <v>-0.689591380012936</v>
      </c>
      <c r="E4368" s="8" t="n">
        <f aca="false">H4368*설정!$B$8</f>
        <v>62516.1918365215</v>
      </c>
      <c r="F4368" s="8" t="n">
        <f aca="false">H4368*설정!$B$9</f>
        <v>125181.840033718</v>
      </c>
      <c r="G4368" s="9" t="n">
        <f aca="false">A4368-설정!$B$3</f>
        <v>4927</v>
      </c>
      <c r="H4368" s="8" t="n">
        <f aca="false">10^(설정!$B$5+설정!$B$4*K4368)</f>
        <v>31220.7764376051</v>
      </c>
      <c r="I4368" s="8" t="n">
        <f aca="false">H4368/설정!$B$8</f>
        <v>15591.7507566013</v>
      </c>
      <c r="J4368" s="8" t="n">
        <f aca="false">H4368/설정!$B$9</f>
        <v>7786.56777296424</v>
      </c>
      <c r="K4368" s="10" t="n">
        <f aca="false">LOG10(G4368)</f>
        <v>3.69258256227491</v>
      </c>
      <c r="L4368" s="10" t="n">
        <f aca="false">LOG10(C4368)</f>
        <v>4.28649823546026</v>
      </c>
    </row>
    <row r="4369" customFormat="false" ht="15" hidden="false" customHeight="false" outlineLevel="0" collapsed="false">
      <c r="A4369" s="5" t="n">
        <v>44744</v>
      </c>
      <c r="B4369" s="6" t="n">
        <v>19341.86</v>
      </c>
      <c r="C4369" s="6" t="n">
        <v>19231.83</v>
      </c>
      <c r="D4369" s="7" t="n">
        <f aca="false">(L4369-(설정!$B$5+설정!$B$4*K4369))/설정!$B$6</f>
        <v>-0.699466291354731</v>
      </c>
      <c r="E4369" s="8" t="n">
        <f aca="false">H4369*설정!$B$8</f>
        <v>62588.2284262009</v>
      </c>
      <c r="F4369" s="8" t="n">
        <f aca="false">H4369*설정!$B$9</f>
        <v>125326.085429686</v>
      </c>
      <c r="G4369" s="9" t="n">
        <f aca="false">A4369-설정!$B$3</f>
        <v>4928</v>
      </c>
      <c r="H4369" s="8" t="n">
        <f aca="false">10^(설정!$B$5+설정!$B$4*K4369)</f>
        <v>31256.7517296956</v>
      </c>
      <c r="I4369" s="8" t="n">
        <f aca="false">H4369/설정!$B$8</f>
        <v>15609.7169269428</v>
      </c>
      <c r="J4369" s="8" t="n">
        <f aca="false">H4369/설정!$B$9</f>
        <v>7795.54013310316</v>
      </c>
      <c r="K4369" s="10" t="n">
        <f aca="false">LOG10(G4369)</f>
        <v>3.69267069915637</v>
      </c>
      <c r="L4369" s="10" t="n">
        <f aca="false">LOG10(C4369)</f>
        <v>4.28402061138815</v>
      </c>
    </row>
    <row r="4370" customFormat="false" ht="15" hidden="false" customHeight="false" outlineLevel="0" collapsed="false">
      <c r="A4370" s="5" t="n">
        <v>44745</v>
      </c>
      <c r="B4370" s="6" t="n">
        <v>19231.83</v>
      </c>
      <c r="C4370" s="6" t="n">
        <v>19276.51</v>
      </c>
      <c r="D4370" s="7" t="n">
        <f aca="false">(L4370-(설정!$B$5+설정!$B$4*K4370))/설정!$B$6</f>
        <v>-0.697782470168732</v>
      </c>
      <c r="E4370" s="8" t="n">
        <f aca="false">H4370*설정!$B$8</f>
        <v>62660.3333811002</v>
      </c>
      <c r="F4370" s="8" t="n">
        <f aca="false">H4370*설정!$B$9</f>
        <v>125470.467719532</v>
      </c>
      <c r="G4370" s="9" t="n">
        <f aca="false">A4370-설정!$B$3</f>
        <v>4929</v>
      </c>
      <c r="H4370" s="8" t="n">
        <f aca="false">10^(설정!$B$5+설정!$B$4*K4370)</f>
        <v>31292.761163585</v>
      </c>
      <c r="I4370" s="8" t="n">
        <f aca="false">H4370/설정!$B$8</f>
        <v>15627.7001478025</v>
      </c>
      <c r="J4370" s="8" t="n">
        <f aca="false">H4370/설정!$B$9</f>
        <v>7804.52100832279</v>
      </c>
      <c r="K4370" s="10" t="n">
        <f aca="false">LOG10(G4370)</f>
        <v>3.69275881815472</v>
      </c>
      <c r="L4370" s="10" t="n">
        <f aca="false">LOG10(C4370)</f>
        <v>4.28502840794126</v>
      </c>
    </row>
    <row r="4371" customFormat="false" ht="15" hidden="false" customHeight="false" outlineLevel="0" collapsed="false">
      <c r="A4371" s="5" t="n">
        <v>44746</v>
      </c>
      <c r="B4371" s="6" t="n">
        <v>19276.51</v>
      </c>
      <c r="C4371" s="6" t="n">
        <v>20226.3</v>
      </c>
      <c r="D4371" s="7" t="n">
        <f aca="false">(L4371-(설정!$B$5+설정!$B$4*K4371))/설정!$B$6</f>
        <v>-0.630171209076474</v>
      </c>
      <c r="E4371" s="8" t="n">
        <f aca="false">H4371*설정!$B$8</f>
        <v>62732.5067522113</v>
      </c>
      <c r="F4371" s="8" t="n">
        <f aca="false">H4371*설정!$B$9</f>
        <v>125614.987005364</v>
      </c>
      <c r="G4371" s="9" t="n">
        <f aca="false">A4371-설정!$B$3</f>
        <v>4930</v>
      </c>
      <c r="H4371" s="8" t="n">
        <f aca="false">10^(설정!$B$5+설정!$B$4*K4371)</f>
        <v>31328.8047647388</v>
      </c>
      <c r="I4371" s="8" t="n">
        <f aca="false">H4371/설정!$B$8</f>
        <v>15645.700431898</v>
      </c>
      <c r="J4371" s="8" t="n">
        <f aca="false">H4371/설정!$B$9</f>
        <v>7813.51040497429</v>
      </c>
      <c r="K4371" s="10" t="n">
        <f aca="false">LOG10(G4371)</f>
        <v>3.69284691927723</v>
      </c>
      <c r="L4371" s="10" t="n">
        <f aca="false">LOG10(C4371)</f>
        <v>4.30591644448369</v>
      </c>
    </row>
    <row r="4372" customFormat="false" ht="15" hidden="false" customHeight="false" outlineLevel="0" collapsed="false">
      <c r="A4372" s="5" t="n">
        <v>44747</v>
      </c>
      <c r="B4372" s="6" t="n">
        <v>20226.3</v>
      </c>
      <c r="C4372" s="6" t="n">
        <v>20193.34</v>
      </c>
      <c r="D4372" s="7" t="n">
        <f aca="false">(L4372-(설정!$B$5+설정!$B$4*K4372))/설정!$B$6</f>
        <v>-0.634177612673166</v>
      </c>
      <c r="E4372" s="8" t="n">
        <f aca="false">H4372*설정!$B$8</f>
        <v>62804.7485905513</v>
      </c>
      <c r="F4372" s="8" t="n">
        <f aca="false">H4372*설정!$B$9</f>
        <v>125759.643389336</v>
      </c>
      <c r="G4372" s="9" t="n">
        <f aca="false">A4372-설정!$B$3</f>
        <v>4931</v>
      </c>
      <c r="H4372" s="8" t="n">
        <f aca="false">10^(설정!$B$5+설정!$B$4*K4372)</f>
        <v>31364.882558635</v>
      </c>
      <c r="I4372" s="8" t="n">
        <f aca="false">H4372/설정!$B$8</f>
        <v>15663.7177919532</v>
      </c>
      <c r="J4372" s="8" t="n">
        <f aca="false">H4372/설정!$B$9</f>
        <v>7822.508329412</v>
      </c>
      <c r="K4372" s="10" t="n">
        <f aca="false">LOG10(G4372)</f>
        <v>3.69293500253114</v>
      </c>
      <c r="L4372" s="10" t="n">
        <f aca="false">LOG10(C4372)</f>
        <v>4.30520815765598</v>
      </c>
    </row>
    <row r="4373" customFormat="false" ht="15" hidden="false" customHeight="false" outlineLevel="0" collapsed="false">
      <c r="A4373" s="5" t="n">
        <v>44748</v>
      </c>
      <c r="B4373" s="6" t="n">
        <v>20193.34</v>
      </c>
      <c r="C4373" s="6" t="n">
        <v>20560.84</v>
      </c>
      <c r="D4373" s="7" t="n">
        <f aca="false">(L4373-(설정!$B$5+설정!$B$4*K4373))/설정!$B$6</f>
        <v>-0.609859965263137</v>
      </c>
      <c r="E4373" s="8" t="n">
        <f aca="false">H4373*설정!$B$8</f>
        <v>62877.0589471681</v>
      </c>
      <c r="F4373" s="8" t="n">
        <f aca="false">H4373*설정!$B$9</f>
        <v>125904.436973668</v>
      </c>
      <c r="G4373" s="9" t="n">
        <f aca="false">A4373-설정!$B$3</f>
        <v>4932</v>
      </c>
      <c r="H4373" s="8" t="n">
        <f aca="false">10^(설정!$B$5+설정!$B$4*K4373)</f>
        <v>31400.9945707672</v>
      </c>
      <c r="I4373" s="8" t="n">
        <f aca="false">H4373/설정!$B$8</f>
        <v>15681.7522406995</v>
      </c>
      <c r="J4373" s="8" t="n">
        <f aca="false">H4373/설정!$B$9</f>
        <v>7831.51478799406</v>
      </c>
      <c r="K4373" s="10" t="n">
        <f aca="false">LOG10(G4373)</f>
        <v>3.69302306792369</v>
      </c>
      <c r="L4373" s="10" t="n">
        <f aca="false">LOG10(C4373)</f>
        <v>4.31304085350965</v>
      </c>
    </row>
    <row r="4374" customFormat="false" ht="15" hidden="false" customHeight="false" outlineLevel="0" collapsed="false">
      <c r="A4374" s="5" t="n">
        <v>44749</v>
      </c>
      <c r="B4374" s="6" t="n">
        <v>20560.84</v>
      </c>
      <c r="C4374" s="6" t="n">
        <v>21651.42</v>
      </c>
      <c r="D4374" s="7" t="n">
        <f aca="false">(L4374-(설정!$B$5+설정!$B$4*K4374))/설정!$B$6</f>
        <v>-0.537082712480599</v>
      </c>
      <c r="E4374" s="8" t="n">
        <f aca="false">H4374*설정!$B$8</f>
        <v>62949.4378731364</v>
      </c>
      <c r="F4374" s="8" t="n">
        <f aca="false">H4374*설정!$B$9</f>
        <v>126049.367860631</v>
      </c>
      <c r="G4374" s="9" t="n">
        <f aca="false">A4374-설정!$B$3</f>
        <v>4933</v>
      </c>
      <c r="H4374" s="8" t="n">
        <f aca="false">10^(설정!$B$5+설정!$B$4*K4374)</f>
        <v>31437.1408266421</v>
      </c>
      <c r="I4374" s="8" t="n">
        <f aca="false">H4374/설정!$B$8</f>
        <v>15699.8037908752</v>
      </c>
      <c r="J4374" s="8" t="n">
        <f aca="false">H4374/설정!$B$9</f>
        <v>7840.52978708198</v>
      </c>
      <c r="K4374" s="10" t="n">
        <f aca="false">LOG10(G4374)</f>
        <v>3.69311111546214</v>
      </c>
      <c r="L4374" s="10" t="n">
        <f aca="false">LOG10(C4374)</f>
        <v>4.33548638465894</v>
      </c>
    </row>
    <row r="4375" customFormat="false" ht="15" hidden="false" customHeight="false" outlineLevel="0" collapsed="false">
      <c r="A4375" s="5" t="n">
        <v>44750</v>
      </c>
      <c r="B4375" s="6" t="n">
        <v>21651.42</v>
      </c>
      <c r="C4375" s="6" t="n">
        <v>21813.79</v>
      </c>
      <c r="D4375" s="7" t="n">
        <f aca="false">(L4375-(설정!$B$5+설정!$B$4*K4375))/설정!$B$6</f>
        <v>-0.527979019793339</v>
      </c>
      <c r="E4375" s="8" t="n">
        <f aca="false">H4375*설정!$B$8</f>
        <v>63021.8854195573</v>
      </c>
      <c r="F4375" s="8" t="n">
        <f aca="false">H4375*설정!$B$9</f>
        <v>126194.436152548</v>
      </c>
      <c r="G4375" s="9" t="n">
        <f aca="false">A4375-설정!$B$3</f>
        <v>4934</v>
      </c>
      <c r="H4375" s="8" t="n">
        <f aca="false">10^(설정!$B$5+설정!$B$4*K4375)</f>
        <v>31473.3213517799</v>
      </c>
      <c r="I4375" s="8" t="n">
        <f aca="false">H4375/설정!$B$8</f>
        <v>15717.872455225</v>
      </c>
      <c r="J4375" s="8" t="n">
        <f aca="false">H4375/설정!$B$9</f>
        <v>7849.55333304054</v>
      </c>
      <c r="K4375" s="10" t="n">
        <f aca="false">LOG10(G4375)</f>
        <v>3.69319914515372</v>
      </c>
      <c r="L4375" s="10" t="n">
        <f aca="false">LOG10(C4375)</f>
        <v>4.33873112789367</v>
      </c>
    </row>
    <row r="4376" customFormat="false" ht="15" hidden="false" customHeight="false" outlineLevel="0" collapsed="false">
      <c r="A4376" s="5" t="n">
        <v>44751</v>
      </c>
      <c r="B4376" s="6" t="n">
        <v>21813.79</v>
      </c>
      <c r="C4376" s="6" t="n">
        <v>21585.13</v>
      </c>
      <c r="D4376" s="7" t="n">
        <f aca="false">(L4376-(설정!$B$5+설정!$B$4*K4376))/설정!$B$6</f>
        <v>-0.544811762193452</v>
      </c>
      <c r="E4376" s="8" t="n">
        <f aca="false">H4376*설정!$B$8</f>
        <v>63094.40163756</v>
      </c>
      <c r="F4376" s="8" t="n">
        <f aca="false">H4376*설정!$B$9</f>
        <v>126339.641951801</v>
      </c>
      <c r="G4376" s="9" t="n">
        <f aca="false">A4376-설정!$B$3</f>
        <v>4935</v>
      </c>
      <c r="H4376" s="8" t="n">
        <f aca="false">10^(설정!$B$5+설정!$B$4*K4376)</f>
        <v>31509.5361717146</v>
      </c>
      <c r="I4376" s="8" t="n">
        <f aca="false">H4376/설정!$B$8</f>
        <v>15735.9582465007</v>
      </c>
      <c r="J4376" s="8" t="n">
        <f aca="false">H4376/설정!$B$9</f>
        <v>7858.58543223804</v>
      </c>
      <c r="K4376" s="10" t="n">
        <f aca="false">LOG10(G4376)</f>
        <v>3.69328715700566</v>
      </c>
      <c r="L4376" s="10" t="n">
        <f aca="false">LOG10(C4376)</f>
        <v>4.3341546686102</v>
      </c>
    </row>
    <row r="4377" customFormat="false" ht="15" hidden="false" customHeight="false" outlineLevel="0" collapsed="false">
      <c r="A4377" s="5" t="n">
        <v>44752</v>
      </c>
      <c r="B4377" s="6" t="n">
        <v>21585.13</v>
      </c>
      <c r="C4377" s="6" t="n">
        <v>20831.27</v>
      </c>
      <c r="D4377" s="7" t="n">
        <f aca="false">(L4377-(설정!$B$5+설정!$B$4*K4377))/설정!$B$6</f>
        <v>-0.597666400880185</v>
      </c>
      <c r="E4377" s="8" t="n">
        <f aca="false">H4377*설정!$B$8</f>
        <v>63166.9865783036</v>
      </c>
      <c r="F4377" s="8" t="n">
        <f aca="false">H4377*설정!$B$9</f>
        <v>126484.98536083</v>
      </c>
      <c r="G4377" s="9" t="n">
        <f aca="false">A4377-설정!$B$3</f>
        <v>4936</v>
      </c>
      <c r="H4377" s="8" t="n">
        <f aca="false">10^(설정!$B$5+설정!$B$4*K4377)</f>
        <v>31545.7853119952</v>
      </c>
      <c r="I4377" s="8" t="n">
        <f aca="false">H4377/설정!$B$8</f>
        <v>15754.0611774617</v>
      </c>
      <c r="J4377" s="8" t="n">
        <f aca="false">H4377/설정!$B$9</f>
        <v>7867.62609104648</v>
      </c>
      <c r="K4377" s="10" t="n">
        <f aca="false">LOG10(G4377)</f>
        <v>3.69337515102519</v>
      </c>
      <c r="L4377" s="10" t="n">
        <f aca="false">LOG10(C4377)</f>
        <v>4.3187157479688</v>
      </c>
    </row>
    <row r="4378" customFormat="false" ht="15" hidden="false" customHeight="false" outlineLevel="0" collapsed="false">
      <c r="A4378" s="5" t="n">
        <v>44753</v>
      </c>
      <c r="B4378" s="6" t="n">
        <v>20831.27</v>
      </c>
      <c r="C4378" s="6" t="n">
        <v>19971.33</v>
      </c>
      <c r="D4378" s="7" t="n">
        <f aca="false">(L4378-(설정!$B$5+설정!$B$4*K4378))/설정!$B$6</f>
        <v>-0.66003770204366</v>
      </c>
      <c r="E4378" s="8" t="n">
        <f aca="false">H4378*설정!$B$8</f>
        <v>63239.6402929719</v>
      </c>
      <c r="F4378" s="8" t="n">
        <f aca="false">H4378*설정!$B$9</f>
        <v>126630.466482124</v>
      </c>
      <c r="G4378" s="9" t="n">
        <f aca="false">A4378-설정!$B$3</f>
        <v>4937</v>
      </c>
      <c r="H4378" s="8" t="n">
        <f aca="false">10^(설정!$B$5+설정!$B$4*K4378)</f>
        <v>31582.0687981831</v>
      </c>
      <c r="I4378" s="8" t="n">
        <f aca="false">H4378/설정!$B$8</f>
        <v>15772.1812608732</v>
      </c>
      <c r="J4378" s="8" t="n">
        <f aca="false">H4378/설정!$B$9</f>
        <v>7876.67531584093</v>
      </c>
      <c r="K4378" s="10" t="n">
        <f aca="false">LOG10(G4378)</f>
        <v>3.69346312721953</v>
      </c>
      <c r="L4378" s="10" t="n">
        <f aca="false">LOG10(C4378)</f>
        <v>4.30040698787658</v>
      </c>
    </row>
    <row r="4379" customFormat="false" ht="15" hidden="false" customHeight="false" outlineLevel="0" collapsed="false">
      <c r="A4379" s="5" t="n">
        <v>44754</v>
      </c>
      <c r="B4379" s="6" t="n">
        <v>19971.33</v>
      </c>
      <c r="C4379" s="6" t="n">
        <v>19339.15</v>
      </c>
      <c r="D4379" s="7" t="n">
        <f aca="false">(L4379-(설정!$B$5+설정!$B$4*K4379))/설정!$B$6</f>
        <v>-0.70801911000457</v>
      </c>
      <c r="E4379" s="8" t="n">
        <f aca="false">H4379*설정!$B$8</f>
        <v>63312.3628327778</v>
      </c>
      <c r="F4379" s="8" t="n">
        <f aca="false">H4379*설정!$B$9</f>
        <v>126776.085418233</v>
      </c>
      <c r="G4379" s="9" t="n">
        <f aca="false">A4379-설정!$B$3</f>
        <v>4938</v>
      </c>
      <c r="H4379" s="8" t="n">
        <f aca="false">10^(설정!$B$5+설정!$B$4*K4379)</f>
        <v>31618.3866558542</v>
      </c>
      <c r="I4379" s="8" t="n">
        <f aca="false">H4379/설정!$B$8</f>
        <v>15790.318509508</v>
      </c>
      <c r="J4379" s="8" t="n">
        <f aca="false">H4379/설정!$B$9</f>
        <v>7885.73311300013</v>
      </c>
      <c r="K4379" s="10" t="n">
        <f aca="false">LOG10(G4379)</f>
        <v>3.69355108559591</v>
      </c>
      <c r="L4379" s="10" t="n">
        <f aca="false">LOG10(C4379)</f>
        <v>4.28643738192785</v>
      </c>
    </row>
    <row r="4380" customFormat="false" ht="15" hidden="false" customHeight="false" outlineLevel="0" collapsed="false">
      <c r="A4380" s="5" t="n">
        <v>44755</v>
      </c>
      <c r="B4380" s="6" t="n">
        <v>19339.15</v>
      </c>
      <c r="C4380" s="6" t="n">
        <v>20155.53</v>
      </c>
      <c r="D4380" s="7" t="n">
        <f aca="false">(L4380-(설정!$B$5+설정!$B$4*K4380))/설정!$B$6</f>
        <v>-0.650125296244125</v>
      </c>
      <c r="E4380" s="8" t="n">
        <f aca="false">H4380*설정!$B$8</f>
        <v>63385.1542489626</v>
      </c>
      <c r="F4380" s="8" t="n">
        <f aca="false">H4380*설정!$B$9</f>
        <v>126921.842271762</v>
      </c>
      <c r="G4380" s="9" t="n">
        <f aca="false">A4380-설정!$B$3</f>
        <v>4939</v>
      </c>
      <c r="H4380" s="8" t="n">
        <f aca="false">10^(설정!$B$5+설정!$B$4*K4380)</f>
        <v>31654.7389105984</v>
      </c>
      <c r="I4380" s="8" t="n">
        <f aca="false">H4380/설정!$B$8</f>
        <v>15808.4729361458</v>
      </c>
      <c r="J4380" s="8" t="n">
        <f aca="false">H4380/설정!$B$9</f>
        <v>7894.79948890631</v>
      </c>
      <c r="K4380" s="10" t="n">
        <f aca="false">LOG10(G4380)</f>
        <v>3.69363902616155</v>
      </c>
      <c r="L4380" s="10" t="n">
        <f aca="false">LOG10(C4380)</f>
        <v>4.30439422263539</v>
      </c>
    </row>
    <row r="4381" customFormat="false" ht="15" hidden="false" customHeight="false" outlineLevel="0" collapsed="false">
      <c r="A4381" s="5" t="n">
        <v>44756</v>
      </c>
      <c r="B4381" s="6" t="n">
        <v>20155.53</v>
      </c>
      <c r="C4381" s="6" t="n">
        <v>20552.9</v>
      </c>
      <c r="D4381" s="7" t="n">
        <f aca="false">(L4381-(설정!$B$5+설정!$B$4*K4381))/설정!$B$6</f>
        <v>-0.623662059003297</v>
      </c>
      <c r="E4381" s="8" t="n">
        <f aca="false">H4381*설정!$B$8</f>
        <v>63458.0145927948</v>
      </c>
      <c r="F4381" s="8" t="n">
        <f aca="false">H4381*설정!$B$9</f>
        <v>127067.737145369</v>
      </c>
      <c r="G4381" s="9" t="n">
        <f aca="false">A4381-설정!$B$3</f>
        <v>4940</v>
      </c>
      <c r="H4381" s="8" t="n">
        <f aca="false">10^(설정!$B$5+설정!$B$4*K4381)</f>
        <v>31691.1255880195</v>
      </c>
      <c r="I4381" s="8" t="n">
        <f aca="false">H4381/설정!$B$8</f>
        <v>15826.6445535732</v>
      </c>
      <c r="J4381" s="8" t="n">
        <f aca="false">H4381/설정!$B$9</f>
        <v>7903.87444994512</v>
      </c>
      <c r="K4381" s="10" t="n">
        <f aca="false">LOG10(G4381)</f>
        <v>3.69372694892365</v>
      </c>
      <c r="L4381" s="10" t="n">
        <f aca="false">LOG10(C4381)</f>
        <v>4.31287310918724</v>
      </c>
    </row>
    <row r="4382" customFormat="false" ht="15" hidden="false" customHeight="false" outlineLevel="0" collapsed="false">
      <c r="A4382" s="5" t="n">
        <v>44757</v>
      </c>
      <c r="B4382" s="6" t="n">
        <v>20552.9</v>
      </c>
      <c r="C4382" s="6" t="n">
        <v>20831.72</v>
      </c>
      <c r="D4382" s="7" t="n">
        <f aca="false">(L4382-(설정!$B$5+설정!$B$4*K4382))/설정!$B$6</f>
        <v>-0.605909733751139</v>
      </c>
      <c r="E4382" s="8" t="n">
        <f aca="false">H4382*설정!$B$8</f>
        <v>63530.9439155697</v>
      </c>
      <c r="F4382" s="8" t="n">
        <f aca="false">H4382*설정!$B$9</f>
        <v>127213.770141769</v>
      </c>
      <c r="G4382" s="9" t="n">
        <f aca="false">A4382-설정!$B$3</f>
        <v>4941</v>
      </c>
      <c r="H4382" s="8" t="n">
        <f aca="false">10^(설정!$B$5+설정!$B$4*K4382)</f>
        <v>31727.5467137346</v>
      </c>
      <c r="I4382" s="8" t="n">
        <f aca="false">H4382/설정!$B$8</f>
        <v>15844.8333745835</v>
      </c>
      <c r="J4382" s="8" t="n">
        <f aca="false">H4382/설정!$B$9</f>
        <v>7912.95800250552</v>
      </c>
      <c r="K4382" s="10" t="n">
        <f aca="false">LOG10(G4382)</f>
        <v>3.69381485388942</v>
      </c>
      <c r="L4382" s="10" t="n">
        <f aca="false">LOG10(C4382)</f>
        <v>4.31872512955745</v>
      </c>
    </row>
    <row r="4383" customFormat="false" ht="15" hidden="false" customHeight="false" outlineLevel="0" collapsed="false">
      <c r="A4383" s="5" t="n">
        <v>44758</v>
      </c>
      <c r="B4383" s="6" t="n">
        <v>20831.72</v>
      </c>
      <c r="C4383" s="6" t="n">
        <v>21196.51</v>
      </c>
      <c r="D4383" s="7" t="n">
        <f aca="false">(L4383-(설정!$B$5+설정!$B$4*K4383))/설정!$B$6</f>
        <v>-0.582561925216001</v>
      </c>
      <c r="E4383" s="8" t="n">
        <f aca="false">H4383*설정!$B$8</f>
        <v>63603.9422686125</v>
      </c>
      <c r="F4383" s="8" t="n">
        <f aca="false">H4383*설정!$B$9</f>
        <v>127359.941363734</v>
      </c>
      <c r="G4383" s="9" t="n">
        <f aca="false">A4383-설정!$B$3</f>
        <v>4942</v>
      </c>
      <c r="H4383" s="8" t="n">
        <f aca="false">10^(설정!$B$5+설정!$B$4*K4383)</f>
        <v>31764.0023133754</v>
      </c>
      <c r="I4383" s="8" t="n">
        <f aca="false">H4383/설정!$B$8</f>
        <v>15863.0394119771</v>
      </c>
      <c r="J4383" s="8" t="n">
        <f aca="false">H4383/설정!$B$9</f>
        <v>7922.05015298021</v>
      </c>
      <c r="K4383" s="10" t="n">
        <f aca="false">LOG10(G4383)</f>
        <v>3.69390274106606</v>
      </c>
      <c r="L4383" s="10" t="n">
        <f aca="false">LOG10(C4383)</f>
        <v>4.32626436033848</v>
      </c>
    </row>
    <row r="4384" customFormat="false" ht="15" hidden="false" customHeight="false" outlineLevel="0" collapsed="false">
      <c r="A4384" s="5" t="n">
        <v>44759</v>
      </c>
      <c r="B4384" s="6" t="n">
        <v>21196.51</v>
      </c>
      <c r="C4384" s="6" t="n">
        <v>20827.89</v>
      </c>
      <c r="D4384" s="7" t="n">
        <f aca="false">(L4384-(설정!$B$5+설정!$B$4*K4384))/설정!$B$6</f>
        <v>-0.609481980745658</v>
      </c>
      <c r="E4384" s="8" t="n">
        <f aca="false">H4384*설정!$B$8</f>
        <v>63677.0097032739</v>
      </c>
      <c r="F4384" s="8" t="n">
        <f aca="false">H4384*설정!$B$9</f>
        <v>127506.250914088</v>
      </c>
      <c r="G4384" s="9" t="n">
        <f aca="false">A4384-설정!$B$3</f>
        <v>4943</v>
      </c>
      <c r="H4384" s="8" t="n">
        <f aca="false">10^(설정!$B$5+설정!$B$4*K4384)</f>
        <v>31800.4924125868</v>
      </c>
      <c r="I4384" s="8" t="n">
        <f aca="false">H4384/설정!$B$8</f>
        <v>15881.2626785613</v>
      </c>
      <c r="J4384" s="8" t="n">
        <f aca="false">H4384/설정!$B$9</f>
        <v>7931.15090776507</v>
      </c>
      <c r="K4384" s="10" t="n">
        <f aca="false">LOG10(G4384)</f>
        <v>3.69399061046078</v>
      </c>
      <c r="L4384" s="10" t="n">
        <f aca="false">LOG10(C4384)</f>
        <v>4.31864527533556</v>
      </c>
    </row>
    <row r="4385" customFormat="false" ht="15" hidden="false" customHeight="false" outlineLevel="0" collapsed="false">
      <c r="A4385" s="5" t="n">
        <v>44760</v>
      </c>
      <c r="B4385" s="6" t="n">
        <v>20827.89</v>
      </c>
      <c r="C4385" s="6" t="n">
        <v>22305.71</v>
      </c>
      <c r="D4385" s="7" t="n">
        <f aca="false">(L4385-(설정!$B$5+설정!$B$4*K4385))/설정!$B$6</f>
        <v>-0.512408970633497</v>
      </c>
      <c r="E4385" s="8" t="n">
        <f aca="false">H4385*설정!$B$8</f>
        <v>63750.1462709335</v>
      </c>
      <c r="F4385" s="8" t="n">
        <f aca="false">H4385*설정!$B$9</f>
        <v>127652.698895714</v>
      </c>
      <c r="G4385" s="9" t="n">
        <f aca="false">A4385-설정!$B$3</f>
        <v>4944</v>
      </c>
      <c r="H4385" s="8" t="n">
        <f aca="false">10^(설정!$B$5+설정!$B$4*K4385)</f>
        <v>31837.0170370278</v>
      </c>
      <c r="I4385" s="8" t="n">
        <f aca="false">H4385/설정!$B$8</f>
        <v>15899.5031871502</v>
      </c>
      <c r="J4385" s="8" t="n">
        <f aca="false">H4385/설정!$B$9</f>
        <v>7940.26027325958</v>
      </c>
      <c r="K4385" s="10" t="n">
        <f aca="false">LOG10(G4385)</f>
        <v>3.69407846208076</v>
      </c>
      <c r="L4385" s="10" t="n">
        <f aca="false">LOG10(C4385)</f>
        <v>4.34841605157112</v>
      </c>
    </row>
    <row r="4386" customFormat="false" ht="15" hidden="false" customHeight="false" outlineLevel="0" collapsed="false">
      <c r="A4386" s="5" t="n">
        <v>44761</v>
      </c>
      <c r="B4386" s="6" t="n">
        <v>22305.71</v>
      </c>
      <c r="C4386" s="6" t="n">
        <v>23371.2</v>
      </c>
      <c r="D4386" s="7" t="n">
        <f aca="false">(L4386-(설정!$B$5+설정!$B$4*K4386))/설정!$B$6</f>
        <v>-0.446858933138343</v>
      </c>
      <c r="E4386" s="8" t="n">
        <f aca="false">H4386*설정!$B$8</f>
        <v>63823.3520229989</v>
      </c>
      <c r="F4386" s="8" t="n">
        <f aca="false">H4386*설정!$B$9</f>
        <v>127799.285411549</v>
      </c>
      <c r="G4386" s="9" t="n">
        <f aca="false">A4386-설정!$B$3</f>
        <v>4945</v>
      </c>
      <c r="H4386" s="8" t="n">
        <f aca="false">10^(설정!$B$5+설정!$B$4*K4386)</f>
        <v>31873.5762123717</v>
      </c>
      <c r="I4386" s="8" t="n">
        <f aca="false">H4386/설정!$B$8</f>
        <v>15917.7609505652</v>
      </c>
      <c r="J4386" s="8" t="n">
        <f aca="false">H4386/설정!$B$9</f>
        <v>7949.37825586668</v>
      </c>
      <c r="K4386" s="10" t="n">
        <f aca="false">LOG10(G4386)</f>
        <v>3.6941662959332</v>
      </c>
      <c r="L4386" s="10" t="n">
        <f aca="false">LOG10(C4386)</f>
        <v>4.36868101192148</v>
      </c>
    </row>
    <row r="4387" customFormat="false" ht="15" hidden="false" customHeight="false" outlineLevel="0" collapsed="false">
      <c r="A4387" s="5" t="n">
        <v>44762</v>
      </c>
      <c r="B4387" s="6" t="n">
        <v>23371.2</v>
      </c>
      <c r="C4387" s="6" t="n">
        <v>23280.94</v>
      </c>
      <c r="D4387" s="7" t="n">
        <f aca="false">(L4387-(설정!$B$5+설정!$B$4*K4387))/설정!$B$6</f>
        <v>-0.454084376010116</v>
      </c>
      <c r="E4387" s="8" t="n">
        <f aca="false">H4387*설정!$B$8</f>
        <v>63896.6270109057</v>
      </c>
      <c r="F4387" s="8" t="n">
        <f aca="false">H4387*설정!$B$9</f>
        <v>127946.010564587</v>
      </c>
      <c r="G4387" s="9" t="n">
        <f aca="false">A4387-설정!$B$3</f>
        <v>4946</v>
      </c>
      <c r="H4387" s="8" t="n">
        <f aca="false">10^(설정!$B$5+설정!$B$4*K4387)</f>
        <v>31910.1699643054</v>
      </c>
      <c r="I4387" s="8" t="n">
        <f aca="false">H4387/설정!$B$8</f>
        <v>15936.0359816343</v>
      </c>
      <c r="J4387" s="8" t="n">
        <f aca="false">H4387/설정!$B$9</f>
        <v>7958.50486199285</v>
      </c>
      <c r="K4387" s="10" t="n">
        <f aca="false">LOG10(G4387)</f>
        <v>3.69425411202528</v>
      </c>
      <c r="L4387" s="10" t="n">
        <f aca="false">LOG10(C4387)</f>
        <v>4.3670005115694</v>
      </c>
    </row>
    <row r="4388" customFormat="false" ht="15" hidden="false" customHeight="false" outlineLevel="0" collapsed="false">
      <c r="A4388" s="5" t="n">
        <v>44763</v>
      </c>
      <c r="B4388" s="6" t="n">
        <v>23280.94</v>
      </c>
      <c r="C4388" s="6" t="n">
        <v>23152.41</v>
      </c>
      <c r="D4388" s="7" t="n">
        <f aca="false">(L4388-(설정!$B$5+설정!$B$4*K4388))/설정!$B$6</f>
        <v>-0.463709781295883</v>
      </c>
      <c r="E4388" s="8" t="n">
        <f aca="false">H4388*설정!$B$8</f>
        <v>63969.9712861165</v>
      </c>
      <c r="F4388" s="8" t="n">
        <f aca="false">H4388*설정!$B$9</f>
        <v>128092.874457878</v>
      </c>
      <c r="G4388" s="9" t="n">
        <f aca="false">A4388-설정!$B$3</f>
        <v>4947</v>
      </c>
      <c r="H4388" s="8" t="n">
        <f aca="false">10^(설정!$B$5+설정!$B$4*K4388)</f>
        <v>31946.7983185296</v>
      </c>
      <c r="I4388" s="8" t="n">
        <f aca="false">H4388/설정!$B$8</f>
        <v>15954.3282931926</v>
      </c>
      <c r="J4388" s="8" t="n">
        <f aca="false">H4388/설정!$B$9</f>
        <v>7967.64009804787</v>
      </c>
      <c r="K4388" s="10" t="n">
        <f aca="false">LOG10(G4388)</f>
        <v>3.69434191036418</v>
      </c>
      <c r="L4388" s="10" t="n">
        <f aca="false">LOG10(C4388)</f>
        <v>4.36459620465095</v>
      </c>
    </row>
    <row r="4389" customFormat="false" ht="15" hidden="false" customHeight="false" outlineLevel="0" collapsed="false">
      <c r="A4389" s="5" t="n">
        <v>44764</v>
      </c>
      <c r="B4389" s="6" t="n">
        <v>23152.41</v>
      </c>
      <c r="C4389" s="6" t="n">
        <v>22706.08</v>
      </c>
      <c r="D4389" s="7" t="n">
        <f aca="false">(L4389-(설정!$B$5+설정!$B$4*K4389))/설정!$B$6</f>
        <v>-0.493397057332713</v>
      </c>
      <c r="E4389" s="8" t="n">
        <f aca="false">H4389*설정!$B$8</f>
        <v>64043.3849001221</v>
      </c>
      <c r="F4389" s="8" t="n">
        <f aca="false">H4389*설정!$B$9</f>
        <v>128239.877194526</v>
      </c>
      <c r="G4389" s="9" t="n">
        <f aca="false">A4389-설정!$B$3</f>
        <v>4948</v>
      </c>
      <c r="H4389" s="8" t="n">
        <f aca="false">10^(설정!$B$5+설정!$B$4*K4389)</f>
        <v>31983.4613007589</v>
      </c>
      <c r="I4389" s="8" t="n">
        <f aca="false">H4389/설정!$B$8</f>
        <v>15972.637898082</v>
      </c>
      <c r="J4389" s="8" t="n">
        <f aca="false">H4389/설정!$B$9</f>
        <v>7976.78397044509</v>
      </c>
      <c r="K4389" s="10" t="n">
        <f aca="false">LOG10(G4389)</f>
        <v>3.69442969095708</v>
      </c>
      <c r="L4389" s="10" t="n">
        <f aca="false">LOG10(C4389)</f>
        <v>4.35614216366423</v>
      </c>
    </row>
    <row r="4390" customFormat="false" ht="15" hidden="false" customHeight="false" outlineLevel="0" collapsed="false">
      <c r="A4390" s="5" t="n">
        <v>44765</v>
      </c>
      <c r="B4390" s="6" t="n">
        <v>22706.08</v>
      </c>
      <c r="C4390" s="6" t="n">
        <v>22484.46</v>
      </c>
      <c r="D4390" s="7" t="n">
        <f aca="false">(L4390-(설정!$B$5+설정!$B$4*K4390))/설정!$B$6</f>
        <v>-0.509174679201927</v>
      </c>
      <c r="E4390" s="8" t="n">
        <f aca="false">H4390*설정!$B$8</f>
        <v>64116.8679044407</v>
      </c>
      <c r="F4390" s="8" t="n">
        <f aca="false">H4390*설정!$B$9</f>
        <v>128387.01887769</v>
      </c>
      <c r="G4390" s="9" t="n">
        <f aca="false">A4390-설정!$B$3</f>
        <v>4949</v>
      </c>
      <c r="H4390" s="8" t="n">
        <f aca="false">10^(설정!$B$5+설정!$B$4*K4390)</f>
        <v>32020.1589367216</v>
      </c>
      <c r="I4390" s="8" t="n">
        <f aca="false">H4390/설정!$B$8</f>
        <v>15990.9648091513</v>
      </c>
      <c r="J4390" s="8" t="n">
        <f aca="false">H4390/설정!$B$9</f>
        <v>7985.93648560123</v>
      </c>
      <c r="K4390" s="10" t="n">
        <f aca="false">LOG10(G4390)</f>
        <v>3.69451745381116</v>
      </c>
      <c r="L4390" s="10" t="n">
        <f aca="false">LOG10(C4390)</f>
        <v>4.3518824617578</v>
      </c>
    </row>
    <row r="4391" customFormat="false" ht="15" hidden="false" customHeight="false" outlineLevel="0" collapsed="false">
      <c r="A4391" s="5" t="n">
        <v>44766</v>
      </c>
      <c r="B4391" s="6" t="n">
        <v>22484.46</v>
      </c>
      <c r="C4391" s="6" t="n">
        <v>22653.36</v>
      </c>
      <c r="D4391" s="7" t="n">
        <f aca="false">(L4391-(설정!$B$5+설정!$B$4*K4391))/설정!$B$6</f>
        <v>-0.500047651841013</v>
      </c>
      <c r="E4391" s="8" t="n">
        <f aca="false">H4391*설정!$B$8</f>
        <v>64190.4203506204</v>
      </c>
      <c r="F4391" s="8" t="n">
        <f aca="false">H4391*설정!$B$9</f>
        <v>128534.299610589</v>
      </c>
      <c r="G4391" s="9" t="n">
        <f aca="false">A4391-설정!$B$3</f>
        <v>4950</v>
      </c>
      <c r="H4391" s="8" t="n">
        <f aca="false">10^(설정!$B$5+설정!$B$4*K4391)</f>
        <v>32056.8912521611</v>
      </c>
      <c r="I4391" s="8" t="n">
        <f aca="false">H4391/설정!$B$8</f>
        <v>16009.3090392569</v>
      </c>
      <c r="J4391" s="8" t="n">
        <f aca="false">H4391/설정!$B$9</f>
        <v>7995.09764993675</v>
      </c>
      <c r="K4391" s="10" t="n">
        <f aca="false">LOG10(G4391)</f>
        <v>3.69460519893357</v>
      </c>
      <c r="L4391" s="10" t="n">
        <f aca="false">LOG10(C4391)</f>
        <v>4.35513262671246</v>
      </c>
    </row>
    <row r="4392" customFormat="false" ht="15" hidden="false" customHeight="false" outlineLevel="0" collapsed="false">
      <c r="A4392" s="5" t="n">
        <v>44767</v>
      </c>
      <c r="B4392" s="6" t="n">
        <v>22653.36</v>
      </c>
      <c r="C4392" s="6" t="n">
        <v>21510.13</v>
      </c>
      <c r="D4392" s="7" t="n">
        <f aca="false">(L4392-(설정!$B$5+설정!$B$4*K4392))/설정!$B$6</f>
        <v>-0.576278797415673</v>
      </c>
      <c r="E4392" s="8" t="n">
        <f aca="false">H4392*설정!$B$8</f>
        <v>64264.0422902344</v>
      </c>
      <c r="F4392" s="8" t="n">
        <f aca="false">H4392*설정!$B$9</f>
        <v>128681.719496493</v>
      </c>
      <c r="G4392" s="9" t="n">
        <f aca="false">A4392-설정!$B$3</f>
        <v>4951</v>
      </c>
      <c r="H4392" s="8" t="n">
        <f aca="false">10^(설정!$B$5+설정!$B$4*K4392)</f>
        <v>32093.6582728332</v>
      </c>
      <c r="I4392" s="8" t="n">
        <f aca="false">H4392/설정!$B$8</f>
        <v>16027.6706012612</v>
      </c>
      <c r="J4392" s="8" t="n">
        <f aca="false">H4392/설정!$B$9</f>
        <v>8004.26746987525</v>
      </c>
      <c r="K4392" s="10" t="n">
        <f aca="false">LOG10(G4392)</f>
        <v>3.69469292633148</v>
      </c>
      <c r="L4392" s="10" t="n">
        <f aca="false">LOG10(C4392)</f>
        <v>4.33264303512535</v>
      </c>
    </row>
    <row r="4393" customFormat="false" ht="15" hidden="false" customHeight="false" outlineLevel="0" collapsed="false">
      <c r="A4393" s="5" t="n">
        <v>44768</v>
      </c>
      <c r="B4393" s="6" t="n">
        <v>21510.13</v>
      </c>
      <c r="C4393" s="6" t="n">
        <v>21181.66</v>
      </c>
      <c r="D4393" s="7" t="n">
        <f aca="false">(L4393-(설정!$B$5+설정!$B$4*K4393))/설정!$B$6</f>
        <v>-0.600091731401382</v>
      </c>
      <c r="E4393" s="8" t="n">
        <f aca="false">H4393*설정!$B$8</f>
        <v>64337.7337748844</v>
      </c>
      <c r="F4393" s="8" t="n">
        <f aca="false">H4393*설정!$B$9</f>
        <v>128829.27863873</v>
      </c>
      <c r="G4393" s="9" t="n">
        <f aca="false">A4393-설정!$B$3</f>
        <v>4952</v>
      </c>
      <c r="H4393" s="8" t="n">
        <f aca="false">10^(설정!$B$5+설정!$B$4*K4393)</f>
        <v>32130.4600245079</v>
      </c>
      <c r="I4393" s="8" t="n">
        <f aca="false">H4393/설정!$B$8</f>
        <v>16046.0495080339</v>
      </c>
      <c r="J4393" s="8" t="n">
        <f aca="false">H4393/설정!$B$9</f>
        <v>8013.44595184386</v>
      </c>
      <c r="K4393" s="10" t="n">
        <f aca="false">LOG10(G4393)</f>
        <v>3.69478063601206</v>
      </c>
      <c r="L4393" s="10" t="n">
        <f aca="false">LOG10(C4393)</f>
        <v>4.32595999262651</v>
      </c>
    </row>
    <row r="4394" customFormat="false" ht="15" hidden="false" customHeight="false" outlineLevel="0" collapsed="false">
      <c r="A4394" s="5" t="n">
        <v>44769</v>
      </c>
      <c r="B4394" s="6" t="n">
        <v>21181.66</v>
      </c>
      <c r="C4394" s="6" t="n">
        <v>22898.42</v>
      </c>
      <c r="D4394" s="7" t="n">
        <f aca="false">(L4394-(설정!$B$5+설정!$B$4*K4394))/설정!$B$6</f>
        <v>-0.489502985991365</v>
      </c>
      <c r="E4394" s="8" t="n">
        <f aca="false">H4394*설정!$B$8</f>
        <v>64411.4948562021</v>
      </c>
      <c r="F4394" s="8" t="n">
        <f aca="false">H4394*설정!$B$9</f>
        <v>128976.977140686</v>
      </c>
      <c r="G4394" s="9" t="n">
        <f aca="false">A4394-설정!$B$3</f>
        <v>4953</v>
      </c>
      <c r="H4394" s="8" t="n">
        <f aca="false">10^(설정!$B$5+설정!$B$4*K4394)</f>
        <v>32167.2965329701</v>
      </c>
      <c r="I4394" s="8" t="n">
        <f aca="false">H4394/설정!$B$8</f>
        <v>16064.445772452</v>
      </c>
      <c r="J4394" s="8" t="n">
        <f aca="false">H4394/설정!$B$9</f>
        <v>8022.63310227344</v>
      </c>
      <c r="K4394" s="10" t="n">
        <f aca="false">LOG10(G4394)</f>
        <v>3.69486832798246</v>
      </c>
      <c r="L4394" s="10" t="n">
        <f aca="false">LOG10(C4394)</f>
        <v>4.35980551688336</v>
      </c>
    </row>
    <row r="4395" customFormat="false" ht="15" hidden="false" customHeight="false" outlineLevel="0" collapsed="false">
      <c r="A4395" s="5" t="n">
        <v>44770</v>
      </c>
      <c r="B4395" s="6" t="n">
        <v>22898.42</v>
      </c>
      <c r="C4395" s="6" t="n">
        <v>23838.56</v>
      </c>
      <c r="D4395" s="7" t="n">
        <f aca="false">(L4395-(설정!$B$5+설정!$B$4*K4395))/설정!$B$6</f>
        <v>-0.433203702534733</v>
      </c>
      <c r="E4395" s="8" t="n">
        <f aca="false">H4395*설정!$B$8</f>
        <v>64485.3255858446</v>
      </c>
      <c r="F4395" s="8" t="n">
        <f aca="false">H4395*설정!$B$9</f>
        <v>129124.815105798</v>
      </c>
      <c r="G4395" s="9" t="n">
        <f aca="false">A4395-설정!$B$3</f>
        <v>4954</v>
      </c>
      <c r="H4395" s="8" t="n">
        <f aca="false">10^(설정!$B$5+설정!$B$4*K4395)</f>
        <v>32204.1678240178</v>
      </c>
      <c r="I4395" s="8" t="n">
        <f aca="false">H4395/설정!$B$8</f>
        <v>16082.8594073992</v>
      </c>
      <c r="J4395" s="8" t="n">
        <f aca="false">H4395/설정!$B$9</f>
        <v>8031.82892759806</v>
      </c>
      <c r="K4395" s="10" t="n">
        <f aca="false">LOG10(G4395)</f>
        <v>3.69495600224982</v>
      </c>
      <c r="L4395" s="10" t="n">
        <f aca="false">LOG10(C4395)</f>
        <v>4.37728001772331</v>
      </c>
    </row>
    <row r="4396" customFormat="false" ht="15" hidden="false" customHeight="false" outlineLevel="0" collapsed="false">
      <c r="A4396" s="5" t="n">
        <v>44771</v>
      </c>
      <c r="B4396" s="6" t="n">
        <v>23838.56</v>
      </c>
      <c r="C4396" s="6" t="n">
        <v>23950.74</v>
      </c>
      <c r="D4396" s="7" t="n">
        <f aca="false">(L4396-(설정!$B$5+설정!$B$4*K4396))/설정!$B$6</f>
        <v>-0.428091759551528</v>
      </c>
      <c r="E4396" s="8" t="n">
        <f aca="false">H4396*설정!$B$8</f>
        <v>64559.2260154978</v>
      </c>
      <c r="F4396" s="8" t="n">
        <f aca="false">H4396*설정!$B$9</f>
        <v>129272.792637562</v>
      </c>
      <c r="G4396" s="9" t="n">
        <f aca="false">A4396-설정!$B$3</f>
        <v>4955</v>
      </c>
      <c r="H4396" s="8" t="n">
        <f aca="false">10^(설정!$B$5+설정!$B$4*K4396)</f>
        <v>32241.0739234628</v>
      </c>
      <c r="I4396" s="8" t="n">
        <f aca="false">H4396/설정!$B$8</f>
        <v>16101.2904257659</v>
      </c>
      <c r="J4396" s="8" t="n">
        <f aca="false">H4396/설정!$B$9</f>
        <v>8041.03343425533</v>
      </c>
      <c r="K4396" s="10" t="n">
        <f aca="false">LOG10(G4396)</f>
        <v>3.69504365882129</v>
      </c>
      <c r="L4396" s="10" t="n">
        <f aca="false">LOG10(C4396)</f>
        <v>4.37931893624544</v>
      </c>
    </row>
    <row r="4397" customFormat="false" ht="15" hidden="false" customHeight="false" outlineLevel="0" collapsed="false">
      <c r="A4397" s="5" t="n">
        <v>44772</v>
      </c>
      <c r="B4397" s="6" t="n">
        <v>23950.74</v>
      </c>
      <c r="C4397" s="6" t="n">
        <v>23623.43</v>
      </c>
      <c r="D4397" s="7" t="n">
        <f aca="false">(L4397-(설정!$B$5+설정!$B$4*K4397))/설정!$B$6</f>
        <v>-0.449558595198554</v>
      </c>
      <c r="E4397" s="8" t="n">
        <f aca="false">H4397*설정!$B$8</f>
        <v>64633.1961968764</v>
      </c>
      <c r="F4397" s="8" t="n">
        <f aca="false">H4397*설정!$B$9</f>
        <v>129420.909839532</v>
      </c>
      <c r="G4397" s="9" t="n">
        <f aca="false">A4397-설정!$B$3</f>
        <v>4956</v>
      </c>
      <c r="H4397" s="8" t="n">
        <f aca="false">10^(설정!$B$5+설정!$B$4*K4397)</f>
        <v>32278.0148571318</v>
      </c>
      <c r="I4397" s="8" t="n">
        <f aca="false">H4397/설정!$B$8</f>
        <v>16119.7388404501</v>
      </c>
      <c r="J4397" s="8" t="n">
        <f aca="false">H4397/설정!$B$9</f>
        <v>8050.24662868644</v>
      </c>
      <c r="K4397" s="10" t="n">
        <f aca="false">LOG10(G4397)</f>
        <v>3.69513129770403</v>
      </c>
      <c r="L4397" s="10" t="n">
        <f aca="false">LOG10(C4397)</f>
        <v>4.37334295517099</v>
      </c>
    </row>
    <row r="4398" customFormat="false" ht="15" hidden="false" customHeight="false" outlineLevel="0" collapsed="false">
      <c r="A4398" s="5" t="n">
        <v>44773</v>
      </c>
      <c r="B4398" s="6" t="n">
        <v>23623.43</v>
      </c>
      <c r="C4398" s="6" t="n">
        <v>23356.17</v>
      </c>
      <c r="D4398" s="7" t="n">
        <f aca="false">(L4398-(설정!$B$5+설정!$B$4*K4398))/설정!$B$6</f>
        <v>-0.467593966921829</v>
      </c>
      <c r="E4398" s="8" t="n">
        <f aca="false">H4398*설정!$B$8</f>
        <v>64707.2361817211</v>
      </c>
      <c r="F4398" s="8" t="n">
        <f aca="false">H4398*설정!$B$9</f>
        <v>129569.166815311</v>
      </c>
      <c r="G4398" s="9" t="n">
        <f aca="false">A4398-설정!$B$3</f>
        <v>4957</v>
      </c>
      <c r="H4398" s="8" t="n">
        <f aca="false">10^(설정!$B$5+설정!$B$4*K4398)</f>
        <v>32314.9906508642</v>
      </c>
      <c r="I4398" s="8" t="n">
        <f aca="false">H4398/설정!$B$8</f>
        <v>16138.204664356</v>
      </c>
      <c r="J4398" s="8" t="n">
        <f aca="false">H4398/설정!$B$9</f>
        <v>8059.46851733587</v>
      </c>
      <c r="K4398" s="10" t="n">
        <f aca="false">LOG10(G4398)</f>
        <v>3.69521891890515</v>
      </c>
      <c r="L4398" s="10" t="n">
        <f aca="false">LOG10(C4398)</f>
        <v>4.3684016276425</v>
      </c>
    </row>
    <row r="4399" customFormat="false" ht="15" hidden="false" customHeight="false" outlineLevel="0" collapsed="false">
      <c r="A4399" s="5" t="n">
        <v>44774</v>
      </c>
      <c r="B4399" s="6" t="n">
        <v>23356.17</v>
      </c>
      <c r="C4399" s="6" t="n">
        <v>23331.44</v>
      </c>
      <c r="D4399" s="7" t="n">
        <f aca="false">(L4399-(설정!$B$5+설정!$B$4*K4399))/설정!$B$6</f>
        <v>-0.470768248440581</v>
      </c>
      <c r="E4399" s="8" t="n">
        <f aca="false">H4399*설정!$B$8</f>
        <v>64781.3460218031</v>
      </c>
      <c r="F4399" s="8" t="n">
        <f aca="false">H4399*설정!$B$9</f>
        <v>129717.563668567</v>
      </c>
      <c r="G4399" s="9" t="n">
        <f aca="false">A4399-설정!$B$3</f>
        <v>4958</v>
      </c>
      <c r="H4399" s="8" t="n">
        <f aca="false">10^(설정!$B$5+설정!$B$4*K4399)</f>
        <v>32352.0013305146</v>
      </c>
      <c r="I4399" s="8" t="n">
        <f aca="false">H4399/설정!$B$8</f>
        <v>16156.6879103956</v>
      </c>
      <c r="J4399" s="8" t="n">
        <f aca="false">H4399/설정!$B$9</f>
        <v>8068.69910665185</v>
      </c>
      <c r="K4399" s="10" t="n">
        <f aca="false">LOG10(G4399)</f>
        <v>3.6953065224318</v>
      </c>
      <c r="L4399" s="10" t="n">
        <f aca="false">LOG10(C4399)</f>
        <v>4.36794154396968</v>
      </c>
    </row>
    <row r="4400" customFormat="false" ht="15" hidden="false" customHeight="false" outlineLevel="0" collapsed="false">
      <c r="A4400" s="5" t="n">
        <v>44775</v>
      </c>
      <c r="B4400" s="6" t="n">
        <v>23331.44</v>
      </c>
      <c r="C4400" s="6" t="n">
        <v>23031.43</v>
      </c>
      <c r="D4400" s="7" t="n">
        <f aca="false">(L4400-(설정!$B$5+설정!$B$4*K4400))/설정!$B$6</f>
        <v>-0.49105570046937</v>
      </c>
      <c r="E4400" s="8" t="n">
        <f aca="false">H4400*설정!$B$8</f>
        <v>64855.5257689179</v>
      </c>
      <c r="F4400" s="8" t="n">
        <f aca="false">H4400*설정!$B$9</f>
        <v>129866.100503014</v>
      </c>
      <c r="G4400" s="9" t="n">
        <f aca="false">A4400-설정!$B$3</f>
        <v>4959</v>
      </c>
      <c r="H4400" s="8" t="n">
        <f aca="false">10^(설정!$B$5+설정!$B$4*K4400)</f>
        <v>32389.0469219499</v>
      </c>
      <c r="I4400" s="8" t="n">
        <f aca="false">H4400/설정!$B$8</f>
        <v>16175.1885914867</v>
      </c>
      <c r="J4400" s="8" t="n">
        <f aca="false">H4400/설정!$B$9</f>
        <v>8077.93840308566</v>
      </c>
      <c r="K4400" s="10" t="n">
        <f aca="false">LOG10(G4400)</f>
        <v>3.69539410829111</v>
      </c>
      <c r="L4400" s="10" t="n">
        <f aca="false">LOG10(C4400)</f>
        <v>4.36232090374056</v>
      </c>
    </row>
    <row r="4401" customFormat="false" ht="15" hidden="false" customHeight="false" outlineLevel="0" collapsed="false">
      <c r="A4401" s="5" t="n">
        <v>44776</v>
      </c>
      <c r="B4401" s="6" t="n">
        <v>23031.43</v>
      </c>
      <c r="C4401" s="6" t="n">
        <v>22809.75</v>
      </c>
      <c r="D4401" s="7" t="n">
        <f aca="false">(L4401-(설정!$B$5+설정!$B$4*K4401))/설정!$B$6</f>
        <v>-0.506632929917534</v>
      </c>
      <c r="E4401" s="8" t="n">
        <f aca="false">H4401*설정!$B$8</f>
        <v>64929.7754748938</v>
      </c>
      <c r="F4401" s="8" t="n">
        <f aca="false">H4401*설정!$B$9</f>
        <v>130014.777422432</v>
      </c>
      <c r="G4401" s="9" t="n">
        <f aca="false">A4401-설정!$B$3</f>
        <v>4960</v>
      </c>
      <c r="H4401" s="8" t="n">
        <f aca="false">10^(설정!$B$5+설정!$B$4*K4401)</f>
        <v>32426.1274510534</v>
      </c>
      <c r="I4401" s="8" t="n">
        <f aca="false">H4401/설정!$B$8</f>
        <v>16193.7067205557</v>
      </c>
      <c r="J4401" s="8" t="n">
        <f aca="false">H4401/설정!$B$9</f>
        <v>8087.18641309267</v>
      </c>
      <c r="K4401" s="10" t="n">
        <f aca="false">LOG10(G4401)</f>
        <v>3.6954816764902</v>
      </c>
      <c r="L4401" s="10" t="n">
        <f aca="false">LOG10(C4401)</f>
        <v>4.35812052533735</v>
      </c>
    </row>
    <row r="4402" customFormat="false" ht="15" hidden="false" customHeight="false" outlineLevel="0" collapsed="false">
      <c r="A4402" s="5" t="n">
        <v>44777</v>
      </c>
      <c r="B4402" s="6" t="n">
        <v>22809.75</v>
      </c>
      <c r="C4402" s="6" t="n">
        <v>22628.33</v>
      </c>
      <c r="D4402" s="7" t="n">
        <f aca="false">(L4402-(설정!$B$5+설정!$B$4*K4402))/설정!$B$6</f>
        <v>-0.519781176575197</v>
      </c>
      <c r="E4402" s="8" t="n">
        <f aca="false">H4402*설정!$B$8</f>
        <v>65004.0951915817</v>
      </c>
      <c r="F4402" s="8" t="n">
        <f aca="false">H4402*설정!$B$9</f>
        <v>130163.594530648</v>
      </c>
      <c r="G4402" s="9" t="n">
        <f aca="false">A4402-설정!$B$3</f>
        <v>4961</v>
      </c>
      <c r="H4402" s="8" t="n">
        <f aca="false">10^(설정!$B$5+설정!$B$4*K4402)</f>
        <v>32463.2429437195</v>
      </c>
      <c r="I4402" s="8" t="n">
        <f aca="false">H4402/설정!$B$8</f>
        <v>16212.2423105342</v>
      </c>
      <c r="J4402" s="8" t="n">
        <f aca="false">H4402/설정!$B$9</f>
        <v>8096.44314313104</v>
      </c>
      <c r="K4402" s="10" t="n">
        <f aca="false">LOG10(G4402)</f>
        <v>3.69556922703619</v>
      </c>
      <c r="L4402" s="10" t="n">
        <f aca="false">LOG10(C4402)</f>
        <v>4.35465250364332</v>
      </c>
    </row>
    <row r="4403" customFormat="false" ht="15" hidden="false" customHeight="false" outlineLevel="0" collapsed="false">
      <c r="A4403" s="5" t="n">
        <v>44778</v>
      </c>
      <c r="B4403" s="6" t="n">
        <v>22628.33</v>
      </c>
      <c r="C4403" s="6" t="n">
        <v>23248.97</v>
      </c>
      <c r="D4403" s="7" t="n">
        <f aca="false">(L4403-(설정!$B$5+설정!$B$4*K4403))/설정!$B$6</f>
        <v>-0.482458870943395</v>
      </c>
      <c r="E4403" s="8" t="n">
        <f aca="false">H4403*설정!$B$8</f>
        <v>65078.4849708652</v>
      </c>
      <c r="F4403" s="8" t="n">
        <f aca="false">H4403*설정!$B$9</f>
        <v>130312.551931552</v>
      </c>
      <c r="G4403" s="9" t="n">
        <f aca="false">A4403-설정!$B$3</f>
        <v>4962</v>
      </c>
      <c r="H4403" s="8" t="n">
        <f aca="false">10^(설정!$B$5+설정!$B$4*K4403)</f>
        <v>32500.393425859</v>
      </c>
      <c r="I4403" s="8" t="n">
        <f aca="false">H4403/설정!$B$8</f>
        <v>16230.7953743622</v>
      </c>
      <c r="J4403" s="8" t="n">
        <f aca="false">H4403/설정!$B$9</f>
        <v>8105.70859966303</v>
      </c>
      <c r="K4403" s="10" t="n">
        <f aca="false">LOG10(G4403)</f>
        <v>3.69565675993619</v>
      </c>
      <c r="L4403" s="10" t="n">
        <f aca="false">LOG10(C4403)</f>
        <v>4.36640371708726</v>
      </c>
    </row>
    <row r="4404" customFormat="false" ht="15" hidden="false" customHeight="false" outlineLevel="0" collapsed="false">
      <c r="A4404" s="5" t="n">
        <v>44779</v>
      </c>
      <c r="B4404" s="6" t="n">
        <v>23248.97</v>
      </c>
      <c r="C4404" s="6" t="n">
        <v>22996.28</v>
      </c>
      <c r="D4404" s="7" t="n">
        <f aca="false">(L4404-(설정!$B$5+설정!$B$4*K4404))/설정!$B$6</f>
        <v>-0.499844929768077</v>
      </c>
      <c r="E4404" s="8" t="n">
        <f aca="false">H4404*설정!$B$8</f>
        <v>65152.9448646526</v>
      </c>
      <c r="F4404" s="8" t="n">
        <f aca="false">H4404*설정!$B$9</f>
        <v>130461.649729086</v>
      </c>
      <c r="G4404" s="9" t="n">
        <f aca="false">A4404-설정!$B$3</f>
        <v>4963</v>
      </c>
      <c r="H4404" s="8" t="n">
        <f aca="false">10^(설정!$B$5+설정!$B$4*K4404)</f>
        <v>32537.5789233951</v>
      </c>
      <c r="I4404" s="8" t="n">
        <f aca="false">H4404/설정!$B$8</f>
        <v>16249.3659249858</v>
      </c>
      <c r="J4404" s="8" t="n">
        <f aca="false">H4404/설정!$B$9</f>
        <v>8114.98278915396</v>
      </c>
      <c r="K4404" s="10" t="n">
        <f aca="false">LOG10(G4404)</f>
        <v>3.69574427519732</v>
      </c>
      <c r="L4404" s="10" t="n">
        <f aca="false">LOG10(C4404)</f>
        <v>4.36165758792465</v>
      </c>
    </row>
    <row r="4405" customFormat="false" ht="15" hidden="false" customHeight="false" outlineLevel="0" collapsed="false">
      <c r="A4405" s="5" t="n">
        <v>44780</v>
      </c>
      <c r="B4405" s="6" t="n">
        <v>22996.28</v>
      </c>
      <c r="C4405" s="6" t="n">
        <v>23153.66</v>
      </c>
      <c r="D4405" s="7" t="n">
        <f aca="false">(L4405-(설정!$B$5+설정!$B$4*K4405))/설정!$B$6</f>
        <v>-0.491668650117277</v>
      </c>
      <c r="E4405" s="8" t="n">
        <f aca="false">H4405*설정!$B$8</f>
        <v>65227.4749248817</v>
      </c>
      <c r="F4405" s="8" t="n">
        <f aca="false">H4405*설정!$B$9</f>
        <v>130610.888027249</v>
      </c>
      <c r="G4405" s="9" t="n">
        <f aca="false">A4405-설정!$B$3</f>
        <v>4964</v>
      </c>
      <c r="H4405" s="8" t="n">
        <f aca="false">10^(설정!$B$5+설정!$B$4*K4405)</f>
        <v>32574.7994622657</v>
      </c>
      <c r="I4405" s="8" t="n">
        <f aca="false">H4405/설정!$B$8</f>
        <v>16267.9539753585</v>
      </c>
      <c r="J4405" s="8" t="n">
        <f aca="false">H4405/설정!$B$9</f>
        <v>8124.26571807283</v>
      </c>
      <c r="K4405" s="10" t="n">
        <f aca="false">LOG10(G4405)</f>
        <v>3.69583177282669</v>
      </c>
      <c r="L4405" s="10" t="n">
        <f aca="false">LOG10(C4405)</f>
        <v>4.36461965160305</v>
      </c>
    </row>
    <row r="4406" customFormat="false" ht="15" hidden="false" customHeight="false" outlineLevel="0" collapsed="false">
      <c r="A4406" s="5" t="n">
        <v>44781</v>
      </c>
      <c r="B4406" s="6" t="n">
        <v>23153.66</v>
      </c>
      <c r="C4406" s="6" t="n">
        <v>23803.65</v>
      </c>
      <c r="D4406" s="7" t="n">
        <f aca="false">(L4406-(설정!$B$5+설정!$B$4*K4406))/설정!$B$6</f>
        <v>-0.45344104811152</v>
      </c>
      <c r="E4406" s="8" t="n">
        <f aca="false">H4406*설정!$B$8</f>
        <v>65302.0752035187</v>
      </c>
      <c r="F4406" s="8" t="n">
        <f aca="false">H4406*설정!$B$9</f>
        <v>130760.266930097</v>
      </c>
      <c r="G4406" s="9" t="n">
        <f aca="false">A4406-설정!$B$3</f>
        <v>4965</v>
      </c>
      <c r="H4406" s="8" t="n">
        <f aca="false">10^(설정!$B$5+설정!$B$4*K4406)</f>
        <v>32612.0550684229</v>
      </c>
      <c r="I4406" s="8" t="n">
        <f aca="false">H4406/설정!$B$8</f>
        <v>16286.5595384408</v>
      </c>
      <c r="J4406" s="8" t="n">
        <f aca="false">H4406/설정!$B$9</f>
        <v>8133.55739289218</v>
      </c>
      <c r="K4406" s="10" t="n">
        <f aca="false">LOG10(G4406)</f>
        <v>3.6959192528314</v>
      </c>
      <c r="L4406" s="10" t="n">
        <f aca="false">LOG10(C4406)</f>
        <v>4.37664355593547</v>
      </c>
    </row>
    <row r="4407" customFormat="false" ht="15" hidden="false" customHeight="false" outlineLevel="0" collapsed="false">
      <c r="A4407" s="5" t="n">
        <v>44782</v>
      </c>
      <c r="B4407" s="6" t="n">
        <v>23803.65</v>
      </c>
      <c r="C4407" s="6" t="n">
        <v>23186.29</v>
      </c>
      <c r="D4407" s="7" t="n">
        <f aca="false">(L4407-(설정!$B$5+설정!$B$4*K4407))/설정!$B$6</f>
        <v>-0.492932527125019</v>
      </c>
      <c r="E4407" s="8" t="n">
        <f aca="false">H4407*설정!$B$8</f>
        <v>65376.7457525562</v>
      </c>
      <c r="F4407" s="8" t="n">
        <f aca="false">H4407*설정!$B$9</f>
        <v>130909.786541741</v>
      </c>
      <c r="G4407" s="9" t="n">
        <f aca="false">A4407-설정!$B$3</f>
        <v>4966</v>
      </c>
      <c r="H4407" s="8" t="n">
        <f aca="false">10^(설정!$B$5+설정!$B$4*K4407)</f>
        <v>32649.3457678319</v>
      </c>
      <c r="I4407" s="8" t="n">
        <f aca="false">H4407/설정!$B$8</f>
        <v>16305.1826271999</v>
      </c>
      <c r="J4407" s="8" t="n">
        <f aca="false">H4407/설정!$B$9</f>
        <v>8142.85782008783</v>
      </c>
      <c r="K4407" s="10" t="n">
        <f aca="false">LOG10(G4407)</f>
        <v>3.69600671521855</v>
      </c>
      <c r="L4407" s="10" t="n">
        <f aca="false">LOG10(C4407)</f>
        <v>4.36523126345358</v>
      </c>
    </row>
    <row r="4408" customFormat="false" ht="15" hidden="false" customHeight="false" outlineLevel="0" collapsed="false">
      <c r="A4408" s="5" t="n">
        <v>44783</v>
      </c>
      <c r="B4408" s="6" t="n">
        <v>23186.29</v>
      </c>
      <c r="C4408" s="6" t="n">
        <v>23923.06</v>
      </c>
      <c r="D4408" s="7" t="n">
        <f aca="false">(L4408-(설정!$B$5+설정!$B$4*K4408))/설정!$B$6</f>
        <v>-0.44952579145896</v>
      </c>
      <c r="E4408" s="8" t="n">
        <f aca="false">H4408*설정!$B$8</f>
        <v>65451.4866240164</v>
      </c>
      <c r="F4408" s="8" t="n">
        <f aca="false">H4408*설정!$B$9</f>
        <v>131059.446966349</v>
      </c>
      <c r="G4408" s="9" t="n">
        <f aca="false">A4408-설정!$B$3</f>
        <v>4967</v>
      </c>
      <c r="H4408" s="8" t="n">
        <f aca="false">10^(설정!$B$5+설정!$B$4*K4408)</f>
        <v>32686.6715864729</v>
      </c>
      <c r="I4408" s="8" t="n">
        <f aca="false">H4408/설정!$B$8</f>
        <v>16323.8232546103</v>
      </c>
      <c r="J4408" s="8" t="n">
        <f aca="false">H4408/설정!$B$9</f>
        <v>8152.1670061393</v>
      </c>
      <c r="K4408" s="10" t="n">
        <f aca="false">LOG10(G4408)</f>
        <v>3.69609415999522</v>
      </c>
      <c r="L4408" s="10" t="n">
        <f aca="false">LOG10(C4408)</f>
        <v>4.37881672950193</v>
      </c>
    </row>
    <row r="4409" customFormat="false" ht="15" hidden="false" customHeight="false" outlineLevel="0" collapsed="false">
      <c r="A4409" s="5" t="n">
        <v>44784</v>
      </c>
      <c r="B4409" s="6" t="n">
        <v>23923.06</v>
      </c>
      <c r="C4409" s="6" t="n">
        <v>23934.44</v>
      </c>
      <c r="D4409" s="7" t="n">
        <f aca="false">(L4409-(설정!$B$5+설정!$B$4*K4409))/설정!$B$6</f>
        <v>-0.450486084671866</v>
      </c>
      <c r="E4409" s="8" t="n">
        <f aca="false">H4409*설정!$B$8</f>
        <v>65526.2978699488</v>
      </c>
      <c r="F4409" s="8" t="n">
        <f aca="false">H4409*설정!$B$9</f>
        <v>131209.248308144</v>
      </c>
      <c r="G4409" s="9" t="n">
        <f aca="false">A4409-설정!$B$3</f>
        <v>4968</v>
      </c>
      <c r="H4409" s="8" t="n">
        <f aca="false">10^(설정!$B$5+설정!$B$4*K4409)</f>
        <v>32724.0325503393</v>
      </c>
      <c r="I4409" s="8" t="n">
        <f aca="false">H4409/설정!$B$8</f>
        <v>16342.4814336532</v>
      </c>
      <c r="J4409" s="8" t="n">
        <f aca="false">H4409/설정!$B$9</f>
        <v>8161.48495752949</v>
      </c>
      <c r="K4409" s="10" t="n">
        <f aca="false">LOG10(G4409)</f>
        <v>3.69618158716852</v>
      </c>
      <c r="L4409" s="10" t="n">
        <f aca="false">LOG10(C4409)</f>
        <v>4.37902327064166</v>
      </c>
    </row>
    <row r="4410" customFormat="false" ht="15" hidden="false" customHeight="false" outlineLevel="0" collapsed="false">
      <c r="A4410" s="5" t="n">
        <v>44785</v>
      </c>
      <c r="B4410" s="6" t="n">
        <v>23934.44</v>
      </c>
      <c r="C4410" s="6" t="n">
        <v>24396.31</v>
      </c>
      <c r="D4410" s="7" t="n">
        <f aca="false">(L4410-(설정!$B$5+설정!$B$4*K4410))/설정!$B$6</f>
        <v>-0.42460352233459</v>
      </c>
      <c r="E4410" s="8" t="n">
        <f aca="false">H4410*설정!$B$8</f>
        <v>65601.1795424304</v>
      </c>
      <c r="F4410" s="8" t="n">
        <f aca="false">H4410*설정!$B$9</f>
        <v>131359.190671405</v>
      </c>
      <c r="G4410" s="9" t="n">
        <f aca="false">A4410-설정!$B$3</f>
        <v>4969</v>
      </c>
      <c r="H4410" s="8" t="n">
        <f aca="false">10^(설정!$B$5+설정!$B$4*K4410)</f>
        <v>32761.4286854388</v>
      </c>
      <c r="I4410" s="8" t="n">
        <f aca="false">H4410/설정!$B$8</f>
        <v>16361.1571773169</v>
      </c>
      <c r="J4410" s="8" t="n">
        <f aca="false">H4410/설정!$B$9</f>
        <v>8170.81168074474</v>
      </c>
      <c r="K4410" s="10" t="n">
        <f aca="false">LOG10(G4410)</f>
        <v>3.69626899674553</v>
      </c>
      <c r="L4410" s="10" t="n">
        <f aca="false">LOG10(C4410)</f>
        <v>4.38732414323108</v>
      </c>
    </row>
    <row r="4411" customFormat="false" ht="15" hidden="false" customHeight="false" outlineLevel="0" collapsed="false">
      <c r="A4411" s="5" t="n">
        <v>44786</v>
      </c>
      <c r="B4411" s="6" t="n">
        <v>24396.31</v>
      </c>
      <c r="C4411" s="6" t="n">
        <v>24426.22</v>
      </c>
      <c r="D4411" s="7" t="n">
        <f aca="false">(L4411-(설정!$B$5+설정!$B$4*K4411))/설정!$B$6</f>
        <v>-0.424483460978124</v>
      </c>
      <c r="E4411" s="8" t="n">
        <f aca="false">H4411*설정!$B$8</f>
        <v>65676.131693567</v>
      </c>
      <c r="F4411" s="8" t="n">
        <f aca="false">H4411*설정!$B$9</f>
        <v>131509.274160468</v>
      </c>
      <c r="G4411" s="9" t="n">
        <f aca="false">A4411-설정!$B$3</f>
        <v>4970</v>
      </c>
      <c r="H4411" s="8" t="n">
        <f aca="false">10^(설정!$B$5+설정!$B$4*K4411)</f>
        <v>32798.860017793</v>
      </c>
      <c r="I4411" s="8" t="n">
        <f aca="false">H4411/설정!$B$8</f>
        <v>16379.8504985968</v>
      </c>
      <c r="J4411" s="8" t="n">
        <f aca="false">H4411/설정!$B$9</f>
        <v>8180.14718227498</v>
      </c>
      <c r="K4411" s="10" t="n">
        <f aca="false">LOG10(G4411)</f>
        <v>3.69635638873333</v>
      </c>
      <c r="L4411" s="10" t="n">
        <f aca="false">LOG10(C4411)</f>
        <v>4.38785626434725</v>
      </c>
    </row>
    <row r="4412" customFormat="false" ht="15" hidden="false" customHeight="false" outlineLevel="0" collapsed="false">
      <c r="A4412" s="5" t="n">
        <v>44787</v>
      </c>
      <c r="B4412" s="6" t="n">
        <v>24426.22</v>
      </c>
      <c r="C4412" s="6" t="n">
        <v>24314.2</v>
      </c>
      <c r="D4412" s="7" t="n">
        <f aca="false">(L4412-(설정!$B$5+설정!$B$4*K4412))/설정!$B$6</f>
        <v>-0.432747783279467</v>
      </c>
      <c r="E4412" s="8" t="n">
        <f aca="false">H4412*설정!$B$8</f>
        <v>65751.1543754928</v>
      </c>
      <c r="F4412" s="8" t="n">
        <f aca="false">H4412*설정!$B$9</f>
        <v>131659.498879726</v>
      </c>
      <c r="G4412" s="9" t="n">
        <f aca="false">A4412-설정!$B$3</f>
        <v>4971</v>
      </c>
      <c r="H4412" s="8" t="n">
        <f aca="false">10^(설정!$B$5+설정!$B$4*K4412)</f>
        <v>32836.326573438</v>
      </c>
      <c r="I4412" s="8" t="n">
        <f aca="false">H4412/설정!$B$8</f>
        <v>16398.5614104952</v>
      </c>
      <c r="J4412" s="8" t="n">
        <f aca="false">H4412/설정!$B$9</f>
        <v>8189.49146861366</v>
      </c>
      <c r="K4412" s="10" t="n">
        <f aca="false">LOG10(G4412)</f>
        <v>3.696443763139</v>
      </c>
      <c r="L4412" s="10" t="n">
        <f aca="false">LOG10(C4412)</f>
        <v>4.38585998472874</v>
      </c>
    </row>
    <row r="4413" customFormat="false" ht="15" hidden="false" customHeight="false" outlineLevel="0" collapsed="false">
      <c r="A4413" s="5" t="n">
        <v>44788</v>
      </c>
      <c r="B4413" s="6" t="n">
        <v>24314.2</v>
      </c>
      <c r="C4413" s="6" t="n">
        <v>24083.95</v>
      </c>
      <c r="D4413" s="7" t="n">
        <f aca="false">(L4413-(설정!$B$5+설정!$B$4*K4413))/설정!$B$6</f>
        <v>-0.448095165958541</v>
      </c>
      <c r="E4413" s="8" t="n">
        <f aca="false">H4413*설정!$B$8</f>
        <v>65826.2476403689</v>
      </c>
      <c r="F4413" s="8" t="n">
        <f aca="false">H4413*설정!$B$9</f>
        <v>131809.864933627</v>
      </c>
      <c r="G4413" s="9" t="n">
        <f aca="false">A4413-설정!$B$3</f>
        <v>4972</v>
      </c>
      <c r="H4413" s="8" t="n">
        <f aca="false">10^(설정!$B$5+설정!$B$4*K4413)</f>
        <v>32873.8283784231</v>
      </c>
      <c r="I4413" s="8" t="n">
        <f aca="false">H4413/설정!$B$8</f>
        <v>16417.2899260214</v>
      </c>
      <c r="J4413" s="8" t="n">
        <f aca="false">H4413/설정!$B$9</f>
        <v>8198.84454625762</v>
      </c>
      <c r="K4413" s="10" t="n">
        <f aca="false">LOG10(G4413)</f>
        <v>3.69653111996961</v>
      </c>
      <c r="L4413" s="10" t="n">
        <f aca="false">LOG10(C4413)</f>
        <v>4.38172771690969</v>
      </c>
    </row>
    <row r="4414" customFormat="false" ht="15" hidden="false" customHeight="false" outlineLevel="0" collapsed="false">
      <c r="A4414" s="5" t="n">
        <v>44789</v>
      </c>
      <c r="B4414" s="6" t="n">
        <v>24083.95</v>
      </c>
      <c r="C4414" s="6" t="n">
        <v>23868.82</v>
      </c>
      <c r="D4414" s="7" t="n">
        <f aca="false">(L4414-(설정!$B$5+설정!$B$4*K4414))/설정!$B$6</f>
        <v>-0.462661249020779</v>
      </c>
      <c r="E4414" s="8" t="n">
        <f aca="false">H4414*설정!$B$8</f>
        <v>65901.4115403865</v>
      </c>
      <c r="F4414" s="8" t="n">
        <f aca="false">H4414*설정!$B$9</f>
        <v>131960.372426676</v>
      </c>
      <c r="G4414" s="9" t="n">
        <f aca="false">A4414-설정!$B$3</f>
        <v>4973</v>
      </c>
      <c r="H4414" s="8" t="n">
        <f aca="false">10^(설정!$B$5+설정!$B$4*K4414)</f>
        <v>32911.3654588129</v>
      </c>
      <c r="I4414" s="8" t="n">
        <f aca="false">H4414/설정!$B$8</f>
        <v>16436.036058192</v>
      </c>
      <c r="J4414" s="8" t="n">
        <f aca="false">H4414/설정!$B$9</f>
        <v>8208.20642170738</v>
      </c>
      <c r="K4414" s="10" t="n">
        <f aca="false">LOG10(G4414)</f>
        <v>3.69661845923223</v>
      </c>
      <c r="L4414" s="10" t="n">
        <f aca="false">LOG10(C4414)</f>
        <v>4.37783094937308</v>
      </c>
    </row>
    <row r="4415" customFormat="false" ht="15" hidden="false" customHeight="false" outlineLevel="0" collapsed="false">
      <c r="A4415" s="5" t="n">
        <v>44790</v>
      </c>
      <c r="B4415" s="6" t="n">
        <v>23868.82</v>
      </c>
      <c r="C4415" s="6" t="n">
        <v>23336.35</v>
      </c>
      <c r="D4415" s="7" t="n">
        <f aca="false">(L4415-(설정!$B$5+설정!$B$4*K4415))/설정!$B$6</f>
        <v>-0.496796808530166</v>
      </c>
      <c r="E4415" s="8" t="n">
        <f aca="false">H4415*설정!$B$8</f>
        <v>65976.6461277617</v>
      </c>
      <c r="F4415" s="8" t="n">
        <f aca="false">H4415*설정!$B$9</f>
        <v>132111.021463432</v>
      </c>
      <c r="G4415" s="9" t="n">
        <f aca="false">A4415-설정!$B$3</f>
        <v>4974</v>
      </c>
      <c r="H4415" s="8" t="n">
        <f aca="false">10^(설정!$B$5+설정!$B$4*K4415)</f>
        <v>32948.9378406841</v>
      </c>
      <c r="I4415" s="8" t="n">
        <f aca="false">H4415/설정!$B$8</f>
        <v>16454.7998200298</v>
      </c>
      <c r="J4415" s="8" t="n">
        <f aca="false">H4415/설정!$B$9</f>
        <v>8217.57710146663</v>
      </c>
      <c r="K4415" s="10" t="n">
        <f aca="false">LOG10(G4415)</f>
        <v>3.69670578093392</v>
      </c>
      <c r="L4415" s="10" t="n">
        <f aca="false">LOG10(C4415)</f>
        <v>4.36803292973764</v>
      </c>
    </row>
    <row r="4416" customFormat="false" ht="15" hidden="false" customHeight="false" outlineLevel="0" collapsed="false">
      <c r="A4416" s="5" t="n">
        <v>44791</v>
      </c>
      <c r="B4416" s="6" t="n">
        <v>23336.35</v>
      </c>
      <c r="C4416" s="6" t="n">
        <v>23221.17</v>
      </c>
      <c r="D4416" s="7" t="n">
        <f aca="false">(L4416-(설정!$B$5+설정!$B$4*K4416))/설정!$B$6</f>
        <v>-0.505565704279499</v>
      </c>
      <c r="E4416" s="8" t="n">
        <f aca="false">H4416*설정!$B$8</f>
        <v>66051.9514547414</v>
      </c>
      <c r="F4416" s="8" t="n">
        <f aca="false">H4416*설정!$B$9</f>
        <v>132261.812148512</v>
      </c>
      <c r="G4416" s="9" t="n">
        <f aca="false">A4416-설정!$B$3</f>
        <v>4975</v>
      </c>
      <c r="H4416" s="8" t="n">
        <f aca="false">10^(설정!$B$5+설정!$B$4*K4416)</f>
        <v>32986.5455501291</v>
      </c>
      <c r="I4416" s="8" t="n">
        <f aca="false">H4416/설정!$B$8</f>
        <v>16473.5812245655</v>
      </c>
      <c r="J4416" s="8" t="n">
        <f aca="false">H4416/설정!$B$9</f>
        <v>8226.95659204287</v>
      </c>
      <c r="K4416" s="10" t="n">
        <f aca="false">LOG10(G4416)</f>
        <v>3.69679308508174</v>
      </c>
      <c r="L4416" s="10" t="n">
        <f aca="false">LOG10(C4416)</f>
        <v>4.36588409790655</v>
      </c>
    </row>
    <row r="4417" customFormat="false" ht="15" hidden="false" customHeight="false" outlineLevel="0" collapsed="false">
      <c r="A4417" s="5" t="n">
        <v>44792</v>
      </c>
      <c r="B4417" s="6" t="n">
        <v>23221.17</v>
      </c>
      <c r="C4417" s="6" t="n">
        <v>20906.77</v>
      </c>
      <c r="D4417" s="7" t="n">
        <f aca="false">(L4417-(설정!$B$5+설정!$B$4*K4417))/설정!$B$6</f>
        <v>-0.65841815380445</v>
      </c>
      <c r="E4417" s="8" t="n">
        <f aca="false">H4417*설정!$B$8</f>
        <v>66127.3275735996</v>
      </c>
      <c r="F4417" s="8" t="n">
        <f aca="false">H4417*설정!$B$9</f>
        <v>132412.744586591</v>
      </c>
      <c r="G4417" s="9" t="n">
        <f aca="false">A4417-설정!$B$3</f>
        <v>4976</v>
      </c>
      <c r="H4417" s="8" t="n">
        <f aca="false">10^(설정!$B$5+설정!$B$4*K4417)</f>
        <v>33024.1886132535</v>
      </c>
      <c r="I4417" s="8" t="n">
        <f aca="false">H4417/설정!$B$8</f>
        <v>16492.3802848363</v>
      </c>
      <c r="J4417" s="8" t="n">
        <f aca="false">H4417/설정!$B$9</f>
        <v>8236.34489994695</v>
      </c>
      <c r="K4417" s="10" t="n">
        <f aca="false">LOG10(G4417)</f>
        <v>3.69688037168276</v>
      </c>
      <c r="L4417" s="10" t="n">
        <f aca="false">LOG10(C4417)</f>
        <v>4.32028694149621</v>
      </c>
    </row>
    <row r="4418" customFormat="false" ht="15" hidden="false" customHeight="false" outlineLevel="0" collapsed="false">
      <c r="A4418" s="5" t="n">
        <v>44793</v>
      </c>
      <c r="B4418" s="6" t="n">
        <v>20906.77</v>
      </c>
      <c r="C4418" s="6" t="n">
        <v>21146.65</v>
      </c>
      <c r="D4418" s="7" t="n">
        <f aca="false">(L4418-(설정!$B$5+설정!$B$4*K4418))/설정!$B$6</f>
        <v>-0.64362977998572</v>
      </c>
      <c r="E4418" s="8" t="n">
        <f aca="false">H4418*설정!$B$8</f>
        <v>66202.7745366385</v>
      </c>
      <c r="F4418" s="8" t="n">
        <f aca="false">H4418*설정!$B$9</f>
        <v>132563.818882397</v>
      </c>
      <c r="G4418" s="9" t="n">
        <f aca="false">A4418-설정!$B$3</f>
        <v>4977</v>
      </c>
      <c r="H4418" s="8" t="n">
        <f aca="false">10^(설정!$B$5+설정!$B$4*K4418)</f>
        <v>33061.8670561775</v>
      </c>
      <c r="I4418" s="8" t="n">
        <f aca="false">H4418/설정!$B$8</f>
        <v>16511.1970138866</v>
      </c>
      <c r="J4418" s="8" t="n">
        <f aca="false">H4418/설정!$B$9</f>
        <v>8245.74203169329</v>
      </c>
      <c r="K4418" s="10" t="n">
        <f aca="false">LOG10(G4418)</f>
        <v>3.69696764074402</v>
      </c>
      <c r="L4418" s="10" t="n">
        <f aca="false">LOG10(C4418)</f>
        <v>4.32524157730217</v>
      </c>
    </row>
    <row r="4419" customFormat="false" ht="15" hidden="false" customHeight="false" outlineLevel="0" collapsed="false">
      <c r="A4419" s="5" t="n">
        <v>44794</v>
      </c>
      <c r="B4419" s="6" t="n">
        <v>21146.65</v>
      </c>
      <c r="C4419" s="6" t="n">
        <v>21554</v>
      </c>
      <c r="D4419" s="7" t="n">
        <f aca="false">(L4419-(설정!$B$5+설정!$B$4*K4419))/설정!$B$6</f>
        <v>-0.617792565214308</v>
      </c>
      <c r="E4419" s="8" t="n">
        <f aca="false">H4419*설정!$B$8</f>
        <v>66278.2923961891</v>
      </c>
      <c r="F4419" s="8" t="n">
        <f aca="false">H4419*설정!$B$9</f>
        <v>132715.035140717</v>
      </c>
      <c r="G4419" s="9" t="n">
        <f aca="false">A4419-설정!$B$3</f>
        <v>4978</v>
      </c>
      <c r="H4419" s="8" t="n">
        <f aca="false">10^(설정!$B$5+설정!$B$4*K4419)</f>
        <v>33099.5809050351</v>
      </c>
      <c r="I4419" s="8" t="n">
        <f aca="false">H4419/설정!$B$8</f>
        <v>16530.0314247679</v>
      </c>
      <c r="J4419" s="8" t="n">
        <f aca="false">H4419/설정!$B$9</f>
        <v>8255.14799379984</v>
      </c>
      <c r="K4419" s="10" t="n">
        <f aca="false">LOG10(G4419)</f>
        <v>3.69705489227257</v>
      </c>
      <c r="L4419" s="10" t="n">
        <f aca="false">LOG10(C4419)</f>
        <v>4.33352787852109</v>
      </c>
    </row>
    <row r="4420" customFormat="false" ht="15" hidden="false" customHeight="false" outlineLevel="0" collapsed="false">
      <c r="A4420" s="5" t="n">
        <v>44795</v>
      </c>
      <c r="B4420" s="6" t="n">
        <v>21554</v>
      </c>
      <c r="C4420" s="6" t="n">
        <v>21301.08</v>
      </c>
      <c r="D4420" s="7" t="n">
        <f aca="false">(L4420-(설정!$B$5+설정!$B$4*K4420))/설정!$B$6</f>
        <v>-0.636433909610963</v>
      </c>
      <c r="E4420" s="8" t="n">
        <f aca="false">H4420*설정!$B$8</f>
        <v>66353.8812046082</v>
      </c>
      <c r="F4420" s="8" t="n">
        <f aca="false">H4420*설정!$B$9</f>
        <v>132866.39346639</v>
      </c>
      <c r="G4420" s="9" t="n">
        <f aca="false">A4420-설정!$B$3</f>
        <v>4979</v>
      </c>
      <c r="H4420" s="8" t="n">
        <f aca="false">10^(설정!$B$5+설정!$B$4*K4420)</f>
        <v>33137.3301859735</v>
      </c>
      <c r="I4420" s="8" t="n">
        <f aca="false">H4420/설정!$B$8</f>
        <v>16548.8835305383</v>
      </c>
      <c r="J4420" s="8" t="n">
        <f aca="false">H4420/설정!$B$9</f>
        <v>8264.56279278778</v>
      </c>
      <c r="K4420" s="10" t="n">
        <f aca="false">LOG10(G4420)</f>
        <v>3.69714212627546</v>
      </c>
      <c r="L4420" s="10" t="n">
        <f aca="false">LOG10(C4420)</f>
        <v>4.32840162344577</v>
      </c>
    </row>
    <row r="4421" customFormat="false" ht="15" hidden="false" customHeight="false" outlineLevel="0" collapsed="false">
      <c r="A4421" s="5" t="n">
        <v>44796</v>
      </c>
      <c r="B4421" s="6" t="n">
        <v>21301.08</v>
      </c>
      <c r="C4421" s="6" t="n">
        <v>21534.51</v>
      </c>
      <c r="D4421" s="7" t="n">
        <f aca="false">(L4421-(설정!$B$5+설정!$B$4*K4421))/설정!$B$6</f>
        <v>-0.622378308354569</v>
      </c>
      <c r="E4421" s="8" t="n">
        <f aca="false">H4421*설정!$B$8</f>
        <v>66429.5410142843</v>
      </c>
      <c r="F4421" s="8" t="n">
        <f aca="false">H4421*설정!$B$9</f>
        <v>133017.893964319</v>
      </c>
      <c r="G4421" s="9" t="n">
        <f aca="false">A4421-설정!$B$3</f>
        <v>4980</v>
      </c>
      <c r="H4421" s="8" t="n">
        <f aca="false">10^(설정!$B$5+설정!$B$4*K4421)</f>
        <v>33175.1149251558</v>
      </c>
      <c r="I4421" s="8" t="n">
        <f aca="false">H4421/설정!$B$8</f>
        <v>16567.7533442634</v>
      </c>
      <c r="J4421" s="8" t="n">
        <f aca="false">H4421/설정!$B$9</f>
        <v>8273.98643518228</v>
      </c>
      <c r="K4421" s="10" t="n">
        <f aca="false">LOG10(G4421)</f>
        <v>3.69722934275972</v>
      </c>
      <c r="L4421" s="10" t="n">
        <f aca="false">LOG10(C4421)</f>
        <v>4.33313499419859</v>
      </c>
    </row>
    <row r="4422" customFormat="false" ht="15" hidden="false" customHeight="false" outlineLevel="0" collapsed="false">
      <c r="A4422" s="5" t="n">
        <v>44797</v>
      </c>
      <c r="B4422" s="6" t="n">
        <v>21534.51</v>
      </c>
      <c r="C4422" s="6" t="n">
        <v>21424.97</v>
      </c>
      <c r="D4422" s="7" t="n">
        <f aca="false">(L4422-(설정!$B$5+설정!$B$4*K4422))/설정!$B$6</f>
        <v>-0.631363895575746</v>
      </c>
      <c r="E4422" s="8" t="n">
        <f aca="false">H4422*설정!$B$8</f>
        <v>66505.2718776309</v>
      </c>
      <c r="F4422" s="8" t="n">
        <f aca="false">H4422*설정!$B$9</f>
        <v>133169.536739456</v>
      </c>
      <c r="G4422" s="9" t="n">
        <f aca="false">A4422-설정!$B$3</f>
        <v>4981</v>
      </c>
      <c r="H4422" s="8" t="n">
        <f aca="false">10^(설정!$B$5+설정!$B$4*K4422)</f>
        <v>33212.9351487573</v>
      </c>
      <c r="I4422" s="8" t="n">
        <f aca="false">H4422/설정!$B$8</f>
        <v>16586.6408790155</v>
      </c>
      <c r="J4422" s="8" t="n">
        <f aca="false">H4422/설정!$B$9</f>
        <v>8283.41892751155</v>
      </c>
      <c r="K4422" s="10" t="n">
        <f aca="false">LOG10(G4422)</f>
        <v>3.69731654173238</v>
      </c>
      <c r="L4422" s="10" t="n">
        <f aca="false">LOG10(C4422)</f>
        <v>4.33092022248118</v>
      </c>
    </row>
    <row r="4423" customFormat="false" ht="15" hidden="false" customHeight="false" outlineLevel="0" collapsed="false">
      <c r="A4423" s="5" t="n">
        <v>44798</v>
      </c>
      <c r="B4423" s="6" t="n">
        <v>21424.97</v>
      </c>
      <c r="C4423" s="6" t="n">
        <v>21587.84</v>
      </c>
      <c r="D4423" s="7" t="n">
        <f aca="false">(L4423-(설정!$B$5+설정!$B$4*K4423))/설정!$B$6</f>
        <v>-0.622097581685889</v>
      </c>
      <c r="E4423" s="8" t="n">
        <f aca="false">H4423*설정!$B$8</f>
        <v>66581.0738470914</v>
      </c>
      <c r="F4423" s="8" t="n">
        <f aca="false">H4423*설정!$B$9</f>
        <v>133321.321896813</v>
      </c>
      <c r="G4423" s="9" t="n">
        <f aca="false">A4423-설정!$B$3</f>
        <v>4982</v>
      </c>
      <c r="H4423" s="8" t="n">
        <f aca="false">10^(설정!$B$5+설정!$B$4*K4423)</f>
        <v>33250.7908829684</v>
      </c>
      <c r="I4423" s="8" t="n">
        <f aca="false">H4423/설정!$B$8</f>
        <v>16605.5461478742</v>
      </c>
      <c r="J4423" s="8" t="n">
        <f aca="false">H4423/설정!$B$9</f>
        <v>8292.86027630759</v>
      </c>
      <c r="K4423" s="10" t="n">
        <f aca="false">LOG10(G4423)</f>
        <v>3.69740372320049</v>
      </c>
      <c r="L4423" s="10" t="n">
        <f aca="false">LOG10(C4423)</f>
        <v>4.33420919059687</v>
      </c>
    </row>
    <row r="4424" customFormat="false" ht="15" hidden="false" customHeight="false" outlineLevel="0" collapsed="false">
      <c r="A4424" s="5" t="n">
        <v>44799</v>
      </c>
      <c r="B4424" s="6" t="n">
        <v>21587.84</v>
      </c>
      <c r="C4424" s="6" t="n">
        <v>20246.17</v>
      </c>
      <c r="D4424" s="7" t="n">
        <f aca="false">(L4424-(설정!$B$5+설정!$B$4*K4424))/설정!$B$6</f>
        <v>-0.716148471010214</v>
      </c>
      <c r="E4424" s="8" t="n">
        <f aca="false">H4424*설정!$B$8</f>
        <v>66656.946975137</v>
      </c>
      <c r="F4424" s="8" t="n">
        <f aca="false">H4424*설정!$B$9</f>
        <v>133473.249541457</v>
      </c>
      <c r="G4424" s="9" t="n">
        <f aca="false">A4424-설정!$B$3</f>
        <v>4983</v>
      </c>
      <c r="H4424" s="8" t="n">
        <f aca="false">10^(설정!$B$5+설정!$B$4*K4424)</f>
        <v>33288.6821539935</v>
      </c>
      <c r="I4424" s="8" t="n">
        <f aca="false">H4424/설정!$B$8</f>
        <v>16624.4691639258</v>
      </c>
      <c r="J4424" s="8" t="n">
        <f aca="false">H4424/설정!$B$9</f>
        <v>8302.31048810581</v>
      </c>
      <c r="K4424" s="10" t="n">
        <f aca="false">LOG10(G4424)</f>
        <v>3.69749088717106</v>
      </c>
      <c r="L4424" s="10" t="n">
        <f aca="false">LOG10(C4424)</f>
        <v>4.3063428791465</v>
      </c>
    </row>
    <row r="4425" customFormat="false" ht="15" hidden="false" customHeight="false" outlineLevel="0" collapsed="false">
      <c r="A4425" s="5" t="n">
        <v>44800</v>
      </c>
      <c r="B4425" s="6" t="n">
        <v>20246.17</v>
      </c>
      <c r="C4425" s="6" t="n">
        <v>20043.99</v>
      </c>
      <c r="D4425" s="7" t="n">
        <f aca="false">(L4425-(설정!$B$5+설정!$B$4*K4425))/설정!$B$6</f>
        <v>-0.732242798314453</v>
      </c>
      <c r="E4425" s="8" t="n">
        <f aca="false">H4425*설정!$B$8</f>
        <v>66732.8913142667</v>
      </c>
      <c r="F4425" s="8" t="n">
        <f aca="false">H4425*설정!$B$9</f>
        <v>133625.319778513</v>
      </c>
      <c r="G4425" s="9" t="n">
        <f aca="false">A4425-설정!$B$3</f>
        <v>4984</v>
      </c>
      <c r="H4425" s="8" t="n">
        <f aca="false">10^(설정!$B$5+설정!$B$4*K4425)</f>
        <v>33326.6089880507</v>
      </c>
      <c r="I4425" s="8" t="n">
        <f aca="false">H4425/설정!$B$8</f>
        <v>16643.4099402639</v>
      </c>
      <c r="J4425" s="8" t="n">
        <f aca="false">H4425/설정!$B$9</f>
        <v>8311.76956944514</v>
      </c>
      <c r="K4425" s="10" t="n">
        <f aca="false">LOG10(G4425)</f>
        <v>3.69757803365111</v>
      </c>
      <c r="L4425" s="10" t="n">
        <f aca="false">LOG10(C4425)</f>
        <v>4.30198417739982</v>
      </c>
    </row>
    <row r="4426" customFormat="false" ht="15" hidden="false" customHeight="false" outlineLevel="0" collapsed="false">
      <c r="A4426" s="5" t="n">
        <v>44801</v>
      </c>
      <c r="B4426" s="6" t="n">
        <v>20043.99</v>
      </c>
      <c r="C4426" s="6" t="n">
        <v>19673.54</v>
      </c>
      <c r="D4426" s="7" t="n">
        <f aca="false">(L4426-(설정!$B$5+설정!$B$4*K4426))/설정!$B$6</f>
        <v>-0.760749257914564</v>
      </c>
      <c r="E4426" s="8" t="n">
        <f aca="false">H4426*설정!$B$8</f>
        <v>66808.9069170082</v>
      </c>
      <c r="F4426" s="8" t="n">
        <f aca="false">H4426*설정!$B$9</f>
        <v>133777.532713161</v>
      </c>
      <c r="G4426" s="9" t="n">
        <f aca="false">A4426-설정!$B$3</f>
        <v>4985</v>
      </c>
      <c r="H4426" s="8" t="n">
        <f aca="false">10^(설정!$B$5+설정!$B$4*K4426)</f>
        <v>33364.5714113724</v>
      </c>
      <c r="I4426" s="8" t="n">
        <f aca="false">H4426/설정!$B$8</f>
        <v>16662.3684899891</v>
      </c>
      <c r="J4426" s="8" t="n">
        <f aca="false">H4426/설정!$B$9</f>
        <v>8321.23752686803</v>
      </c>
      <c r="K4426" s="10" t="n">
        <f aca="false">LOG10(G4426)</f>
        <v>3.69766516264767</v>
      </c>
      <c r="L4426" s="10" t="n">
        <f aca="false">LOG10(C4426)</f>
        <v>4.29388251264632</v>
      </c>
    </row>
    <row r="4427" customFormat="false" ht="15" hidden="false" customHeight="false" outlineLevel="0" collapsed="false">
      <c r="A4427" s="5" t="n">
        <v>44802</v>
      </c>
      <c r="B4427" s="6" t="n">
        <v>19673.54</v>
      </c>
      <c r="C4427" s="6" t="n">
        <v>20270.96</v>
      </c>
      <c r="D4427" s="7" t="n">
        <f aca="false">(L4427-(설정!$B$5+설정!$B$4*K4427))/설정!$B$6</f>
        <v>-0.719304960469813</v>
      </c>
      <c r="E4427" s="8" t="n">
        <f aca="false">H4427*설정!$B$8</f>
        <v>66884.9938359163</v>
      </c>
      <c r="F4427" s="8" t="n">
        <f aca="false">H4427*설정!$B$9</f>
        <v>133929.888450636</v>
      </c>
      <c r="G4427" s="9" t="n">
        <f aca="false">A4427-설정!$B$3</f>
        <v>4986</v>
      </c>
      <c r="H4427" s="8" t="n">
        <f aca="false">10^(설정!$B$5+설정!$B$4*K4427)</f>
        <v>33402.5694502048</v>
      </c>
      <c r="I4427" s="8" t="n">
        <f aca="false">H4427/설정!$B$8</f>
        <v>16681.3448262085</v>
      </c>
      <c r="J4427" s="8" t="n">
        <f aca="false">H4427/설정!$B$9</f>
        <v>8330.71436692032</v>
      </c>
      <c r="K4427" s="10" t="n">
        <f aca="false">LOG10(G4427)</f>
        <v>3.69775227416775</v>
      </c>
      <c r="L4427" s="10" t="n">
        <f aca="false">LOG10(C4427)</f>
        <v>4.30687431666687</v>
      </c>
    </row>
    <row r="4428" customFormat="false" ht="15" hidden="false" customHeight="false" outlineLevel="0" collapsed="false">
      <c r="A4428" s="5" t="n">
        <v>44803</v>
      </c>
      <c r="B4428" s="6" t="n">
        <v>20270.96</v>
      </c>
      <c r="C4428" s="6" t="n">
        <v>19825.46</v>
      </c>
      <c r="D4428" s="7" t="n">
        <f aca="false">(L4428-(설정!$B$5+설정!$B$4*K4428))/설정!$B$6</f>
        <v>-0.752948833013572</v>
      </c>
      <c r="E4428" s="8" t="n">
        <f aca="false">H4428*설정!$B$8</f>
        <v>66961.1521235762</v>
      </c>
      <c r="F4428" s="8" t="n">
        <f aca="false">H4428*설정!$B$9</f>
        <v>134082.387096236</v>
      </c>
      <c r="G4428" s="9" t="n">
        <f aca="false">A4428-설정!$B$3</f>
        <v>4987</v>
      </c>
      <c r="H4428" s="8" t="n">
        <f aca="false">10^(설정!$B$5+설정!$B$4*K4428)</f>
        <v>33440.603130809</v>
      </c>
      <c r="I4428" s="8" t="n">
        <f aca="false">H4428/설정!$B$8</f>
        <v>16700.3389620374</v>
      </c>
      <c r="J4428" s="8" t="n">
        <f aca="false">H4428/설정!$B$9</f>
        <v>8340.20009615169</v>
      </c>
      <c r="K4428" s="10" t="n">
        <f aca="false">LOG10(G4428)</f>
        <v>3.69783936821836</v>
      </c>
      <c r="L4428" s="10" t="n">
        <f aca="false">LOG10(C4428)</f>
        <v>4.2972232728191</v>
      </c>
    </row>
    <row r="4429" customFormat="false" ht="15" hidden="false" customHeight="false" outlineLevel="0" collapsed="false">
      <c r="A4429" s="5" t="n">
        <v>44804</v>
      </c>
      <c r="B4429" s="6" t="n">
        <v>19825.46</v>
      </c>
      <c r="C4429" s="6" t="n">
        <v>20024.67</v>
      </c>
      <c r="D4429" s="7" t="n">
        <f aca="false">(L4429-(설정!$B$5+설정!$B$4*K4429))/설정!$B$6</f>
        <v>-0.740188152874602</v>
      </c>
      <c r="E4429" s="8" t="n">
        <f aca="false">H4429*설정!$B$8</f>
        <v>67037.3818325989</v>
      </c>
      <c r="F4429" s="8" t="n">
        <f aca="false">H4429*설정!$B$9</f>
        <v>134235.028755306</v>
      </c>
      <c r="G4429" s="9" t="n">
        <f aca="false">A4429-설정!$B$3</f>
        <v>4988</v>
      </c>
      <c r="H4429" s="8" t="n">
        <f aca="false">10^(설정!$B$5+설정!$B$4*K4429)</f>
        <v>33478.6724794591</v>
      </c>
      <c r="I4429" s="8" t="n">
        <f aca="false">H4429/설정!$B$8</f>
        <v>16719.3509105968</v>
      </c>
      <c r="J4429" s="8" t="n">
        <f aca="false">H4429/설정!$B$9</f>
        <v>8349.69472111494</v>
      </c>
      <c r="K4429" s="10" t="n">
        <f aca="false">LOG10(G4429)</f>
        <v>3.69792644480651</v>
      </c>
      <c r="L4429" s="10" t="n">
        <f aca="false">LOG10(C4429)</f>
        <v>4.30156536778449</v>
      </c>
    </row>
    <row r="4430" customFormat="false" ht="15" hidden="false" customHeight="false" outlineLevel="0" collapsed="false">
      <c r="A4430" s="5" t="n">
        <v>44805</v>
      </c>
      <c r="B4430" s="6" t="n">
        <v>20024.67</v>
      </c>
      <c r="C4430" s="6" t="n">
        <v>20105.46</v>
      </c>
      <c r="D4430" s="7" t="n">
        <f aca="false">(L4430-(설정!$B$5+설정!$B$4*K4430))/설정!$B$6</f>
        <v>-0.736027572056865</v>
      </c>
      <c r="E4430" s="8" t="n">
        <f aca="false">H4430*설정!$B$8</f>
        <v>67113.6830156248</v>
      </c>
      <c r="F4430" s="8" t="n">
        <f aca="false">H4430*설정!$B$9</f>
        <v>134387.813533255</v>
      </c>
      <c r="G4430" s="9" t="n">
        <f aca="false">A4430-설정!$B$3</f>
        <v>4989</v>
      </c>
      <c r="H4430" s="8" t="n">
        <f aca="false">10^(설정!$B$5+설정!$B$4*K4430)</f>
        <v>33516.7775224439</v>
      </c>
      <c r="I4430" s="8" t="n">
        <f aca="false">H4430/설정!$B$8</f>
        <v>16738.3806850157</v>
      </c>
      <c r="J4430" s="8" t="n">
        <f aca="false">H4430/설정!$B$9</f>
        <v>8359.1982483666</v>
      </c>
      <c r="K4430" s="10" t="n">
        <f aca="false">LOG10(G4430)</f>
        <v>3.69801350393918</v>
      </c>
      <c r="L4430" s="10" t="n">
        <f aca="false">LOG10(C4430)</f>
        <v>4.30331401393116</v>
      </c>
    </row>
    <row r="4431" customFormat="false" ht="15" hidden="false" customHeight="false" outlineLevel="0" collapsed="false">
      <c r="A4431" s="5" t="n">
        <v>44806</v>
      </c>
      <c r="B4431" s="6" t="n">
        <v>20105.46</v>
      </c>
      <c r="C4431" s="6" t="n">
        <v>19948.86</v>
      </c>
      <c r="D4431" s="7" t="n">
        <f aca="false">(L4431-(설정!$B$5+설정!$B$4*K4431))/설정!$B$6</f>
        <v>-0.748927176223289</v>
      </c>
      <c r="E4431" s="8" t="n">
        <f aca="false">H4431*설정!$B$8</f>
        <v>67190.0557253231</v>
      </c>
      <c r="F4431" s="8" t="n">
        <f aca="false">H4431*설정!$B$9</f>
        <v>134540.741535545</v>
      </c>
      <c r="G4431" s="9" t="n">
        <f aca="false">A4431-설정!$B$3</f>
        <v>4990</v>
      </c>
      <c r="H4431" s="8" t="n">
        <f aca="false">10^(설정!$B$5+설정!$B$4*K4431)</f>
        <v>33554.9182860665</v>
      </c>
      <c r="I4431" s="8" t="n">
        <f aca="false">H4431/설정!$B$8</f>
        <v>16757.4282984298</v>
      </c>
      <c r="J4431" s="8" t="n">
        <f aca="false">H4431/설정!$B$9</f>
        <v>8368.71068446677</v>
      </c>
      <c r="K4431" s="10" t="n">
        <f aca="false">LOG10(G4431)</f>
        <v>3.69810054562339</v>
      </c>
      <c r="L4431" s="10" t="n">
        <f aca="false">LOG10(C4431)</f>
        <v>4.29991808248615</v>
      </c>
    </row>
    <row r="4432" customFormat="false" ht="15" hidden="false" customHeight="false" outlineLevel="0" collapsed="false">
      <c r="A4432" s="5" t="n">
        <v>44807</v>
      </c>
      <c r="B4432" s="6" t="n">
        <v>19948.86</v>
      </c>
      <c r="C4432" s="6" t="n">
        <v>19803.83</v>
      </c>
      <c r="D4432" s="7" t="n">
        <f aca="false">(L4432-(설정!$B$5+설정!$B$4*K4432))/설정!$B$6</f>
        <v>-0.761073544009986</v>
      </c>
      <c r="E4432" s="8" t="n">
        <f aca="false">H4432*설정!$B$8</f>
        <v>67266.5000143899</v>
      </c>
      <c r="F4432" s="8" t="n">
        <f aca="false">H4432*설정!$B$9</f>
        <v>134693.812867697</v>
      </c>
      <c r="G4432" s="9" t="n">
        <f aca="false">A4432-설정!$B$3</f>
        <v>4991</v>
      </c>
      <c r="H4432" s="8" t="n">
        <f aca="false">10^(설정!$B$5+설정!$B$4*K4432)</f>
        <v>33593.0947966436</v>
      </c>
      <c r="I4432" s="8" t="n">
        <f aca="false">H4432/설정!$B$8</f>
        <v>16776.4937639816</v>
      </c>
      <c r="J4432" s="8" t="n">
        <f aca="false">H4432/설정!$B$9</f>
        <v>8378.23203597889</v>
      </c>
      <c r="K4432" s="10" t="n">
        <f aca="false">LOG10(G4432)</f>
        <v>3.69818756986612</v>
      </c>
      <c r="L4432" s="10" t="n">
        <f aca="false">LOG10(C4432)</f>
        <v>4.29674918960558</v>
      </c>
    </row>
    <row r="4433" customFormat="false" ht="15" hidden="false" customHeight="false" outlineLevel="0" collapsed="false">
      <c r="A4433" s="5" t="n">
        <v>44808</v>
      </c>
      <c r="B4433" s="6" t="n">
        <v>19803.83</v>
      </c>
      <c r="C4433" s="6" t="n">
        <v>19961.91</v>
      </c>
      <c r="D4433" s="7" t="n">
        <f aca="false">(L4433-(설정!$B$5+설정!$B$4*K4433))/설정!$B$6</f>
        <v>-0.751260298406514</v>
      </c>
      <c r="E4433" s="8" t="n">
        <f aca="false">H4433*설정!$B$8</f>
        <v>67343.0159355505</v>
      </c>
      <c r="F4433" s="8" t="n">
        <f aca="false">H4433*설정!$B$9</f>
        <v>134847.027635286</v>
      </c>
      <c r="G4433" s="9" t="n">
        <f aca="false">A4433-설정!$B$3</f>
        <v>4992</v>
      </c>
      <c r="H4433" s="8" t="n">
        <f aca="false">10^(설정!$B$5+설정!$B$4*K4433)</f>
        <v>33631.3070805063</v>
      </c>
      <c r="I4433" s="8" t="n">
        <f aca="false">H4433/설정!$B$8</f>
        <v>16795.5770948212</v>
      </c>
      <c r="J4433" s="8" t="n">
        <f aca="false">H4433/설정!$B$9</f>
        <v>8387.76230947005</v>
      </c>
      <c r="K4433" s="10" t="n">
        <f aca="false">LOG10(G4433)</f>
        <v>3.69827457667437</v>
      </c>
      <c r="L4433" s="10" t="n">
        <f aca="false">LOG10(C4433)</f>
        <v>4.3002020932026</v>
      </c>
    </row>
    <row r="4434" customFormat="false" ht="15" hidden="false" customHeight="false" outlineLevel="0" collapsed="false">
      <c r="A4434" s="5" t="n">
        <v>44809</v>
      </c>
      <c r="B4434" s="6" t="n">
        <v>19961.91</v>
      </c>
      <c r="C4434" s="6" t="n">
        <v>19797.8</v>
      </c>
      <c r="D4434" s="7" t="n">
        <f aca="false">(L4434-(설정!$B$5+설정!$B$4*K4434))/설정!$B$6</f>
        <v>-0.764786442314124</v>
      </c>
      <c r="E4434" s="8" t="n">
        <f aca="false">H4434*설정!$B$8</f>
        <v>67419.6035415584</v>
      </c>
      <c r="F4434" s="8" t="n">
        <f aca="false">H4434*설정!$B$9</f>
        <v>135000.385943944</v>
      </c>
      <c r="G4434" s="9" t="n">
        <f aca="false">A4434-설정!$B$3</f>
        <v>4993</v>
      </c>
      <c r="H4434" s="8" t="n">
        <f aca="false">10^(설정!$B$5+설정!$B$4*K4434)</f>
        <v>33669.5551639999</v>
      </c>
      <c r="I4434" s="8" t="n">
        <f aca="false">H4434/설정!$B$8</f>
        <v>16814.6783041054</v>
      </c>
      <c r="J4434" s="8" t="n">
        <f aca="false">H4434/설정!$B$9</f>
        <v>8397.30151151084</v>
      </c>
      <c r="K4434" s="10" t="n">
        <f aca="false">LOG10(G4434)</f>
        <v>3.69836156605511</v>
      </c>
      <c r="L4434" s="10" t="n">
        <f aca="false">LOG10(C4434)</f>
        <v>4.29661693263807</v>
      </c>
    </row>
    <row r="4435" customFormat="false" ht="15" hidden="false" customHeight="false" outlineLevel="0" collapsed="false">
      <c r="A4435" s="5" t="n">
        <v>44810</v>
      </c>
      <c r="B4435" s="6" t="n">
        <v>19797.8</v>
      </c>
      <c r="C4435" s="6" t="n">
        <v>18846.15</v>
      </c>
      <c r="D4435" s="7" t="n">
        <f aca="false">(L4435-(설정!$B$5+설정!$B$4*K4435))/설정!$B$6</f>
        <v>-0.837371116261503</v>
      </c>
      <c r="E4435" s="8" t="n">
        <f aca="false">H4435*설정!$B$8</f>
        <v>67496.2628851945</v>
      </c>
      <c r="F4435" s="8" t="n">
        <f aca="false">H4435*설정!$B$9</f>
        <v>135153.887899362</v>
      </c>
      <c r="G4435" s="9" t="n">
        <f aca="false">A4435-설정!$B$3</f>
        <v>4994</v>
      </c>
      <c r="H4435" s="8" t="n">
        <f aca="false">10^(설정!$B$5+설정!$B$4*K4435)</f>
        <v>33707.8390734833</v>
      </c>
      <c r="I4435" s="8" t="n">
        <f aca="false">H4435/설정!$B$8</f>
        <v>16833.797404998</v>
      </c>
      <c r="J4435" s="8" t="n">
        <f aca="false">H4435/설정!$B$9</f>
        <v>8406.84964867528</v>
      </c>
      <c r="K4435" s="10" t="n">
        <f aca="false">LOG10(G4435)</f>
        <v>3.69844853801533</v>
      </c>
      <c r="L4435" s="10" t="n">
        <f aca="false">LOG10(C4435)</f>
        <v>4.27522264342616</v>
      </c>
    </row>
    <row r="4436" customFormat="false" ht="15" hidden="false" customHeight="false" outlineLevel="0" collapsed="false">
      <c r="A4436" s="5" t="n">
        <v>44811</v>
      </c>
      <c r="B4436" s="6" t="n">
        <v>18846.15</v>
      </c>
      <c r="C4436" s="6" t="n">
        <v>19292.91</v>
      </c>
      <c r="D4436" s="7" t="n">
        <f aca="false">(L4436-(설정!$B$5+설정!$B$4*K4436))/설정!$B$6</f>
        <v>-0.805264671194522</v>
      </c>
      <c r="E4436" s="8" t="n">
        <f aca="false">H4436*설정!$B$8</f>
        <v>67572.9940192691</v>
      </c>
      <c r="F4436" s="8" t="n">
        <f aca="false">H4436*설정!$B$9</f>
        <v>135307.533607284</v>
      </c>
      <c r="G4436" s="9" t="n">
        <f aca="false">A4436-설정!$B$3</f>
        <v>4995</v>
      </c>
      <c r="H4436" s="8" t="n">
        <f aca="false">10^(설정!$B$5+설정!$B$4*K4436)</f>
        <v>33746.1588353301</v>
      </c>
      <c r="I4436" s="8" t="n">
        <f aca="false">H4436/설정!$B$8</f>
        <v>16852.9344106699</v>
      </c>
      <c r="J4436" s="8" t="n">
        <f aca="false">H4436/설정!$B$9</f>
        <v>8416.40672754103</v>
      </c>
      <c r="K4436" s="10" t="n">
        <f aca="false">LOG10(G4436)</f>
        <v>3.698535492562</v>
      </c>
      <c r="L4436" s="10" t="n">
        <f aca="false">LOG10(C4436)</f>
        <v>4.28539773835548</v>
      </c>
    </row>
    <row r="4437" customFormat="false" ht="15" hidden="false" customHeight="false" outlineLevel="0" collapsed="false">
      <c r="A4437" s="5" t="n">
        <v>44812</v>
      </c>
      <c r="B4437" s="6" t="n">
        <v>19292.91</v>
      </c>
      <c r="C4437" s="6" t="n">
        <v>19319.12</v>
      </c>
      <c r="D4437" s="7" t="n">
        <f aca="false">(L4437-(설정!$B$5+설정!$B$4*K4437))/설정!$B$6</f>
        <v>-0.804945432407719</v>
      </c>
      <c r="E4437" s="8" t="n">
        <f aca="false">H4437*설정!$B$8</f>
        <v>67649.7969966204</v>
      </c>
      <c r="F4437" s="8" t="n">
        <f aca="false">H4437*설정!$B$9</f>
        <v>135461.323173514</v>
      </c>
      <c r="G4437" s="9" t="n">
        <f aca="false">A4437-설정!$B$3</f>
        <v>4996</v>
      </c>
      <c r="H4437" s="8" t="n">
        <f aca="false">10^(설정!$B$5+설정!$B$4*K4437)</f>
        <v>33784.514475928</v>
      </c>
      <c r="I4437" s="8" t="n">
        <f aca="false">H4437/설정!$B$8</f>
        <v>16872.0893342992</v>
      </c>
      <c r="J4437" s="8" t="n">
        <f aca="false">H4437/설정!$B$9</f>
        <v>8425.97275468925</v>
      </c>
      <c r="K4437" s="10" t="n">
        <f aca="false">LOG10(G4437)</f>
        <v>3.6986224297021</v>
      </c>
      <c r="L4437" s="10" t="n">
        <f aca="false">LOG10(C4437)</f>
        <v>4.28598734009975</v>
      </c>
    </row>
    <row r="4438" customFormat="false" ht="15" hidden="false" customHeight="false" outlineLevel="0" collapsed="false">
      <c r="A4438" s="5" t="n">
        <v>44813</v>
      </c>
      <c r="B4438" s="6" t="n">
        <v>19319.12</v>
      </c>
      <c r="C4438" s="6" t="n">
        <v>21363.31</v>
      </c>
      <c r="D4438" s="7" t="n">
        <f aca="false">(L4438-(설정!$B$5+설정!$B$4*K4438))/설정!$B$6</f>
        <v>-0.661724954532871</v>
      </c>
      <c r="E4438" s="8" t="n">
        <f aca="false">H4438*설정!$B$8</f>
        <v>67726.6718701144</v>
      </c>
      <c r="F4438" s="8" t="n">
        <f aca="false">H4438*설정!$B$9</f>
        <v>135615.256703911</v>
      </c>
      <c r="G4438" s="9" t="n">
        <f aca="false">A4438-설정!$B$3</f>
        <v>4997</v>
      </c>
      <c r="H4438" s="8" t="n">
        <f aca="false">10^(설정!$B$5+설정!$B$4*K4438)</f>
        <v>33822.9060216782</v>
      </c>
      <c r="I4438" s="8" t="n">
        <f aca="false">H4438/설정!$B$8</f>
        <v>16891.262189071</v>
      </c>
      <c r="J4438" s="8" t="n">
        <f aca="false">H4438/설정!$B$9</f>
        <v>8435.54773670454</v>
      </c>
      <c r="K4438" s="10" t="n">
        <f aca="false">LOG10(G4438)</f>
        <v>3.69870934944259</v>
      </c>
      <c r="L4438" s="10" t="n">
        <f aca="false">LOG10(C4438)</f>
        <v>4.3296685425216</v>
      </c>
    </row>
    <row r="4439" customFormat="false" ht="15" hidden="false" customHeight="false" outlineLevel="0" collapsed="false">
      <c r="A4439" s="5" t="n">
        <v>44814</v>
      </c>
      <c r="B4439" s="6" t="n">
        <v>21363.31</v>
      </c>
      <c r="C4439" s="6" t="n">
        <v>21715.21</v>
      </c>
      <c r="D4439" s="7" t="n">
        <f aca="false">(L4439-(설정!$B$5+설정!$B$4*K4439))/설정!$B$6</f>
        <v>-0.639830148367827</v>
      </c>
      <c r="E4439" s="8" t="n">
        <f aca="false">H4439*설정!$B$8</f>
        <v>67803.6186926467</v>
      </c>
      <c r="F4439" s="8" t="n">
        <f aca="false">H4439*설정!$B$9</f>
        <v>135769.334304391</v>
      </c>
      <c r="G4439" s="9" t="n">
        <f aca="false">A4439-설정!$B$3</f>
        <v>4998</v>
      </c>
      <c r="H4439" s="8" t="n">
        <f aca="false">10^(설정!$B$5+설정!$B$4*K4439)</f>
        <v>33861.3334989972</v>
      </c>
      <c r="I4439" s="8" t="n">
        <f aca="false">H4439/설정!$B$8</f>
        <v>16910.4529881774</v>
      </c>
      <c r="J4439" s="8" t="n">
        <f aca="false">H4439/설정!$B$9</f>
        <v>8445.1316801752</v>
      </c>
      <c r="K4439" s="10" t="n">
        <f aca="false">LOG10(G4439)</f>
        <v>3.69879625179043</v>
      </c>
      <c r="L4439" s="10" t="n">
        <f aca="false">LOG10(C4439)</f>
        <v>4.33676403362458</v>
      </c>
    </row>
    <row r="4440" customFormat="false" ht="15" hidden="false" customHeight="false" outlineLevel="0" collapsed="false">
      <c r="A4440" s="5" t="n">
        <v>44815</v>
      </c>
      <c r="B4440" s="6" t="n">
        <v>21715.21</v>
      </c>
      <c r="C4440" s="6" t="n">
        <v>21732.77</v>
      </c>
      <c r="D4440" s="7" t="n">
        <f aca="false">(L4440-(설정!$B$5+설정!$B$4*K4440))/설정!$B$6</f>
        <v>-0.64030101526001</v>
      </c>
      <c r="E4440" s="8" t="n">
        <f aca="false">H4440*설정!$B$8</f>
        <v>67880.637517139</v>
      </c>
      <c r="F4440" s="8" t="n">
        <f aca="false">H4440*설정!$B$9</f>
        <v>135923.556080925</v>
      </c>
      <c r="G4440" s="9" t="n">
        <f aca="false">A4440-설정!$B$3</f>
        <v>4999</v>
      </c>
      <c r="H4440" s="8" t="n">
        <f aca="false">10^(설정!$B$5+설정!$B$4*K4440)</f>
        <v>33899.7969343141</v>
      </c>
      <c r="I4440" s="8" t="n">
        <f aca="false">H4440/설정!$B$8</f>
        <v>16929.6617448175</v>
      </c>
      <c r="J4440" s="8" t="n">
        <f aca="false">H4440/설정!$B$9</f>
        <v>8454.72459169277</v>
      </c>
      <c r="K4440" s="10" t="n">
        <f aca="false">LOG10(G4440)</f>
        <v>3.69888313675259</v>
      </c>
      <c r="L4440" s="10" t="n">
        <f aca="false">LOG10(C4440)</f>
        <v>4.33711508384682</v>
      </c>
    </row>
    <row r="4441" customFormat="false" ht="15" hidden="false" customHeight="false" outlineLevel="0" collapsed="false">
      <c r="A4441" s="5" t="n">
        <v>44816</v>
      </c>
      <c r="B4441" s="6" t="n">
        <v>21732.77</v>
      </c>
      <c r="C4441" s="6" t="n">
        <v>22365.21</v>
      </c>
      <c r="D4441" s="7" t="n">
        <f aca="false">(L4441-(설정!$B$5+설정!$B$4*K4441))/설정!$B$6</f>
        <v>-0.600622678145982</v>
      </c>
      <c r="E4441" s="8" t="n">
        <f aca="false">H4441*설정!$B$8</f>
        <v>67957.7283965437</v>
      </c>
      <c r="F4441" s="8" t="n">
        <f aca="false">H4441*설정!$B$9</f>
        <v>136077.922139545</v>
      </c>
      <c r="G4441" s="9" t="n">
        <f aca="false">A4441-설정!$B$3</f>
        <v>5000</v>
      </c>
      <c r="H4441" s="8" t="n">
        <f aca="false">10^(설정!$B$5+설정!$B$4*K4441)</f>
        <v>33938.2963540735</v>
      </c>
      <c r="I4441" s="8" t="n">
        <f aca="false">H4441/설정!$B$8</f>
        <v>16948.8884721976</v>
      </c>
      <c r="J4441" s="8" t="n">
        <f aca="false">H4441/설정!$B$9</f>
        <v>8464.32647785263</v>
      </c>
      <c r="K4441" s="10" t="n">
        <f aca="false">LOG10(G4441)</f>
        <v>3.69897000433602</v>
      </c>
      <c r="L4441" s="10" t="n">
        <f aca="false">LOG10(C4441)</f>
        <v>4.34957298037199</v>
      </c>
    </row>
    <row r="4442" customFormat="false" ht="15" hidden="false" customHeight="false" outlineLevel="0" collapsed="false">
      <c r="A4442" s="5" t="n">
        <v>44817</v>
      </c>
      <c r="B4442" s="6" t="n">
        <v>22365.21</v>
      </c>
      <c r="C4442" s="6" t="n">
        <v>20165.04</v>
      </c>
      <c r="D4442" s="7" t="n">
        <f aca="false">(L4442-(설정!$B$5+설정!$B$4*K4442))/설정!$B$6</f>
        <v>-0.751400040069076</v>
      </c>
      <c r="E4442" s="8" t="n">
        <f aca="false">H4442*설정!$B$8</f>
        <v>68034.89138384</v>
      </c>
      <c r="F4442" s="8" t="n">
        <f aca="false">H4442*설정!$B$9</f>
        <v>136232.432586334</v>
      </c>
      <c r="G4442" s="9" t="n">
        <f aca="false">A4442-설정!$B$3</f>
        <v>5001</v>
      </c>
      <c r="H4442" s="8" t="n">
        <f aca="false">10^(설정!$B$5+설정!$B$4*K4442)</f>
        <v>33976.8317847333</v>
      </c>
      <c r="I4442" s="8" t="n">
        <f aca="false">H4442/설정!$B$8</f>
        <v>16968.133183531</v>
      </c>
      <c r="J4442" s="8" t="n">
        <f aca="false">H4442/설정!$B$9</f>
        <v>8473.93734525348</v>
      </c>
      <c r="K4442" s="10" t="n">
        <f aca="false">LOG10(G4442)</f>
        <v>3.69905685454767</v>
      </c>
      <c r="L4442" s="10" t="n">
        <f aca="false">LOG10(C4442)</f>
        <v>4.30459908782452</v>
      </c>
    </row>
    <row r="4443" customFormat="false" ht="15" hidden="false" customHeight="false" outlineLevel="0" collapsed="false">
      <c r="A4443" s="5" t="n">
        <v>44818</v>
      </c>
      <c r="B4443" s="6" t="n">
        <v>20165.04</v>
      </c>
      <c r="C4443" s="6" t="n">
        <v>20246.37</v>
      </c>
      <c r="D4443" s="7" t="n">
        <f aca="false">(L4443-(설정!$B$5+설정!$B$4*K4443))/설정!$B$6</f>
        <v>-0.747237073630473</v>
      </c>
      <c r="E4443" s="8" t="n">
        <f aca="false">H4443*설정!$B$8</f>
        <v>68112.1265320365</v>
      </c>
      <c r="F4443" s="8" t="n">
        <f aca="false">H4443*설정!$B$9</f>
        <v>136387.087527438</v>
      </c>
      <c r="G4443" s="9" t="n">
        <f aca="false">A4443-설정!$B$3</f>
        <v>5002</v>
      </c>
      <c r="H4443" s="8" t="n">
        <f aca="false">10^(설정!$B$5+설정!$B$4*K4443)</f>
        <v>34015.4032527664</v>
      </c>
      <c r="I4443" s="8" t="n">
        <f aca="false">H4443/설정!$B$8</f>
        <v>16987.3958920383</v>
      </c>
      <c r="J4443" s="8" t="n">
        <f aca="false">H4443/설정!$B$9</f>
        <v>8483.5572004977</v>
      </c>
      <c r="K4443" s="10" t="n">
        <f aca="false">LOG10(G4443)</f>
        <v>3.69914368739448</v>
      </c>
      <c r="L4443" s="10" t="n">
        <f aca="false">LOG10(C4443)</f>
        <v>4.30634716926494</v>
      </c>
    </row>
    <row r="4444" customFormat="false" ht="15" hidden="false" customHeight="false" outlineLevel="0" collapsed="false">
      <c r="A4444" s="5" t="n">
        <v>44819</v>
      </c>
      <c r="B4444" s="6" t="n">
        <v>20246.37</v>
      </c>
      <c r="C4444" s="6" t="n">
        <v>19696.87</v>
      </c>
      <c r="D4444" s="7" t="n">
        <f aca="false">(L4444-(설정!$B$5+설정!$B$4*K4444))/설정!$B$6</f>
        <v>-0.78849936814457</v>
      </c>
      <c r="E4444" s="8" t="n">
        <f aca="false">H4444*설정!$B$8</f>
        <v>68189.4338941694</v>
      </c>
      <c r="F4444" s="8" t="n">
        <f aca="false">H4444*설정!$B$9</f>
        <v>136541.887069055</v>
      </c>
      <c r="G4444" s="9" t="n">
        <f aca="false">A4444-설정!$B$3</f>
        <v>5003</v>
      </c>
      <c r="H4444" s="8" t="n">
        <f aca="false">10^(설정!$B$5+설정!$B$4*K4444)</f>
        <v>34054.0107846589</v>
      </c>
      <c r="I4444" s="8" t="n">
        <f aca="false">H4444/설정!$B$8</f>
        <v>17006.6766109467</v>
      </c>
      <c r="J4444" s="8" t="n">
        <f aca="false">H4444/설정!$B$9</f>
        <v>8493.18605019108</v>
      </c>
      <c r="K4444" s="10" t="n">
        <f aca="false">LOG10(G4444)</f>
        <v>3.69923050288341</v>
      </c>
      <c r="L4444" s="10" t="n">
        <f aca="false">LOG10(C4444)</f>
        <v>4.29439721856118</v>
      </c>
    </row>
    <row r="4445" customFormat="false" ht="15" hidden="false" customHeight="false" outlineLevel="0" collapsed="false">
      <c r="A4445" s="5" t="n">
        <v>44820</v>
      </c>
      <c r="B4445" s="6" t="n">
        <v>19696.87</v>
      </c>
      <c r="C4445" s="6" t="n">
        <v>19741.58</v>
      </c>
      <c r="D4445" s="7" t="n">
        <f aca="false">(L4445-(설정!$B$5+설정!$B$4*K4445))/설정!$B$6</f>
        <v>-0.786867318428013</v>
      </c>
      <c r="E4445" s="8" t="n">
        <f aca="false">H4445*설정!$B$8</f>
        <v>68266.813523303</v>
      </c>
      <c r="F4445" s="8" t="n">
        <f aca="false">H4445*설정!$B$9</f>
        <v>136696.831317442</v>
      </c>
      <c r="G4445" s="9" t="n">
        <f aca="false">A4445-설정!$B$3</f>
        <v>5004</v>
      </c>
      <c r="H4445" s="8" t="n">
        <f aca="false">10^(설정!$B$5+설정!$B$4*K4445)</f>
        <v>34092.6544069116</v>
      </c>
      <c r="I4445" s="8" t="n">
        <f aca="false">H4445/설정!$B$8</f>
        <v>17025.9753534908</v>
      </c>
      <c r="J4445" s="8" t="n">
        <f aca="false">H4445/설정!$B$9</f>
        <v>8502.82390094296</v>
      </c>
      <c r="K4445" s="10" t="n">
        <f aca="false">LOG10(G4445)</f>
        <v>3.69931730102138</v>
      </c>
      <c r="L4445" s="10" t="n">
        <f aca="false">LOG10(C4445)</f>
        <v>4.29538190810168</v>
      </c>
    </row>
    <row r="4446" customFormat="false" ht="15" hidden="false" customHeight="false" outlineLevel="0" collapsed="false">
      <c r="A4446" s="5" t="n">
        <v>44821</v>
      </c>
      <c r="B4446" s="6" t="n">
        <v>19741.58</v>
      </c>
      <c r="C4446" s="6" t="n">
        <v>20120.7</v>
      </c>
      <c r="D4446" s="7" t="n">
        <f aca="false">(L4446-(설정!$B$5+설정!$B$4*K4446))/설정!$B$6</f>
        <v>-0.76110456028554</v>
      </c>
      <c r="E4446" s="8" t="n">
        <f aca="false">H4446*설정!$B$8</f>
        <v>68344.2654725315</v>
      </c>
      <c r="F4446" s="8" t="n">
        <f aca="false">H4446*설정!$B$9</f>
        <v>136851.920378912</v>
      </c>
      <c r="G4446" s="9" t="n">
        <f aca="false">A4446-설정!$B$3</f>
        <v>5005</v>
      </c>
      <c r="H4446" s="8" t="n">
        <f aca="false">10^(설정!$B$5+설정!$B$4*K4446)</f>
        <v>34131.3341460397</v>
      </c>
      <c r="I4446" s="8" t="n">
        <f aca="false">H4446/설정!$B$8</f>
        <v>17045.2921329124</v>
      </c>
      <c r="J4446" s="8" t="n">
        <f aca="false">H4446/설정!$B$9</f>
        <v>8512.47075936634</v>
      </c>
      <c r="K4446" s="10" t="n">
        <f aca="false">LOG10(G4446)</f>
        <v>3.69940408181534</v>
      </c>
      <c r="L4446" s="10" t="n">
        <f aca="false">LOG10(C4446)</f>
        <v>4.30364308577003</v>
      </c>
    </row>
    <row r="4447" customFormat="false" ht="15" hidden="false" customHeight="false" outlineLevel="0" collapsed="false">
      <c r="A4447" s="5" t="n">
        <v>44822</v>
      </c>
      <c r="B4447" s="6" t="n">
        <v>20120.7</v>
      </c>
      <c r="C4447" s="6" t="n">
        <v>19427.1</v>
      </c>
      <c r="D4447" s="7" t="n">
        <f aca="false">(L4447-(설정!$B$5+설정!$B$4*K4447))/설정!$B$6</f>
        <v>-0.813260162756425</v>
      </c>
      <c r="E4447" s="8" t="n">
        <f aca="false">H4447*설정!$B$8</f>
        <v>68421.7897949751</v>
      </c>
      <c r="F4447" s="8" t="n">
        <f aca="false">H4447*설정!$B$9</f>
        <v>137007.154359834</v>
      </c>
      <c r="G4447" s="9" t="n">
        <f aca="false">A4447-설정!$B$3</f>
        <v>5006</v>
      </c>
      <c r="H4447" s="8" t="n">
        <f aca="false">10^(설정!$B$5+설정!$B$4*K4447)</f>
        <v>34170.0500285717</v>
      </c>
      <c r="I4447" s="8" t="n">
        <f aca="false">H4447/설정!$B$8</f>
        <v>17064.6269624598</v>
      </c>
      <c r="J4447" s="8" t="n">
        <f aca="false">H4447/설정!$B$9</f>
        <v>8522.12663207751</v>
      </c>
      <c r="K4447" s="10" t="n">
        <f aca="false">LOG10(G4447)</f>
        <v>3.6994908452722</v>
      </c>
      <c r="L4447" s="10" t="n">
        <f aca="false">LOG10(C4447)</f>
        <v>4.28840797569006</v>
      </c>
    </row>
    <row r="4448" customFormat="false" ht="15" hidden="false" customHeight="false" outlineLevel="0" collapsed="false">
      <c r="A4448" s="5" t="n">
        <v>44823</v>
      </c>
      <c r="B4448" s="6" t="n">
        <v>19427.1</v>
      </c>
      <c r="C4448" s="6" t="n">
        <v>19557.98</v>
      </c>
      <c r="D4448" s="7" t="n">
        <f aca="false">(L4448-(설정!$B$5+설정!$B$4*K4448))/설정!$B$6</f>
        <v>-0.805222425151211</v>
      </c>
      <c r="E4448" s="8" t="n">
        <f aca="false">H4448*설정!$B$8</f>
        <v>68499.3865437848</v>
      </c>
      <c r="F4448" s="8" t="n">
        <f aca="false">H4448*설정!$B$9</f>
        <v>137162.533366636</v>
      </c>
      <c r="G4448" s="9" t="n">
        <f aca="false">A4448-설정!$B$3</f>
        <v>5007</v>
      </c>
      <c r="H4448" s="8" t="n">
        <f aca="false">10^(설정!$B$5+설정!$B$4*K4448)</f>
        <v>34208.8020810513</v>
      </c>
      <c r="I4448" s="8" t="n">
        <f aca="false">H4448/설정!$B$8</f>
        <v>17083.9798553892</v>
      </c>
      <c r="J4448" s="8" t="n">
        <f aca="false">H4448/설정!$B$9</f>
        <v>8531.79152569656</v>
      </c>
      <c r="K4448" s="10" t="n">
        <f aca="false">LOG10(G4448)</f>
        <v>3.69957759139891</v>
      </c>
      <c r="L4448" s="10" t="n">
        <f aca="false">LOG10(C4448)</f>
        <v>4.2913239976829</v>
      </c>
    </row>
    <row r="4449" customFormat="false" ht="15" hidden="false" customHeight="false" outlineLevel="0" collapsed="false">
      <c r="A4449" s="5" t="n">
        <v>44824</v>
      </c>
      <c r="B4449" s="6" t="n">
        <v>19557.98</v>
      </c>
      <c r="C4449" s="6" t="n">
        <v>18872.95</v>
      </c>
      <c r="D4449" s="7" t="n">
        <f aca="false">(L4449-(설정!$B$5+설정!$B$4*K4449))/설정!$B$6</f>
        <v>-0.858203438343698</v>
      </c>
      <c r="E4449" s="8" t="n">
        <f aca="false">H4449*설정!$B$8</f>
        <v>68577.055772139</v>
      </c>
      <c r="F4449" s="8" t="n">
        <f aca="false">H4449*설정!$B$9</f>
        <v>137318.057505803</v>
      </c>
      <c r="G4449" s="9" t="n">
        <f aca="false">A4449-설정!$B$3</f>
        <v>5008</v>
      </c>
      <c r="H4449" s="8" t="n">
        <f aca="false">10^(설정!$B$5+설정!$B$4*K4449)</f>
        <v>34247.5903300359</v>
      </c>
      <c r="I4449" s="8" t="n">
        <f aca="false">H4449/설정!$B$8</f>
        <v>17103.3508249633</v>
      </c>
      <c r="J4449" s="8" t="n">
        <f aca="false">H4449/설정!$B$9</f>
        <v>8541.46544684703</v>
      </c>
      <c r="K4449" s="10" t="n">
        <f aca="false">LOG10(G4449)</f>
        <v>3.69966432020237</v>
      </c>
      <c r="L4449" s="10" t="n">
        <f aca="false">LOG10(C4449)</f>
        <v>4.27583978933227</v>
      </c>
    </row>
    <row r="4450" customFormat="false" ht="15" hidden="false" customHeight="false" outlineLevel="0" collapsed="false">
      <c r="A4450" s="5" t="n">
        <v>44825</v>
      </c>
      <c r="B4450" s="6" t="n">
        <v>18872.95</v>
      </c>
      <c r="C4450" s="6" t="n">
        <v>18506.76</v>
      </c>
      <c r="D4450" s="7" t="n">
        <f aca="false">(L4450-(설정!$B$5+설정!$B$4*K4450))/설정!$B$6</f>
        <v>-0.88805416587217</v>
      </c>
      <c r="E4450" s="8" t="n">
        <f aca="false">H4450*설정!$B$8</f>
        <v>68654.7975332434</v>
      </c>
      <c r="F4450" s="8" t="n">
        <f aca="false">H4450*설정!$B$9</f>
        <v>137473.726883873</v>
      </c>
      <c r="G4450" s="9" t="n">
        <f aca="false">A4450-설정!$B$3</f>
        <v>5009</v>
      </c>
      <c r="H4450" s="8" t="n">
        <f aca="false">10^(설정!$B$5+설정!$B$4*K4450)</f>
        <v>34286.4148020967</v>
      </c>
      <c r="I4450" s="8" t="n">
        <f aca="false">H4450/설정!$B$8</f>
        <v>17122.7398844519</v>
      </c>
      <c r="J4450" s="8" t="n">
        <f aca="false">H4450/설정!$B$9</f>
        <v>8551.14840215581</v>
      </c>
      <c r="K4450" s="10" t="n">
        <f aca="false">LOG10(G4450)</f>
        <v>3.69975103168951</v>
      </c>
      <c r="L4450" s="10" t="n">
        <f aca="false">LOG10(C4450)</f>
        <v>4.26733039296756</v>
      </c>
    </row>
    <row r="4451" customFormat="false" ht="15" hidden="false" customHeight="false" outlineLevel="0" collapsed="false">
      <c r="A4451" s="5" t="n">
        <v>44826</v>
      </c>
      <c r="B4451" s="6" t="n">
        <v>18506.76</v>
      </c>
      <c r="C4451" s="6" t="n">
        <v>19414.54</v>
      </c>
      <c r="D4451" s="7" t="n">
        <f aca="false">(L4451-(설정!$B$5+설정!$B$4*K4451))/설정!$B$6</f>
        <v>-0.820719279979355</v>
      </c>
      <c r="E4451" s="8" t="n">
        <f aca="false">H4451*설정!$B$8</f>
        <v>68732.6118803344</v>
      </c>
      <c r="F4451" s="8" t="n">
        <f aca="false">H4451*설정!$B$9</f>
        <v>137629.541607447</v>
      </c>
      <c r="G4451" s="9" t="n">
        <f aca="false">A4451-설정!$B$3</f>
        <v>5010</v>
      </c>
      <c r="H4451" s="8" t="n">
        <f aca="false">10^(설정!$B$5+설정!$B$4*K4451)</f>
        <v>34325.2755238201</v>
      </c>
      <c r="I4451" s="8" t="n">
        <f aca="false">H4451/설정!$B$8</f>
        <v>17142.1470471323</v>
      </c>
      <c r="J4451" s="8" t="n">
        <f aca="false">H4451/설정!$B$9</f>
        <v>8560.84039825368</v>
      </c>
      <c r="K4451" s="10" t="n">
        <f aca="false">LOG10(G4451)</f>
        <v>3.69983772586725</v>
      </c>
      <c r="L4451" s="10" t="n">
        <f aca="false">LOG10(C4451)</f>
        <v>4.28812710501195</v>
      </c>
    </row>
    <row r="4452" customFormat="false" ht="15" hidden="false" customHeight="false" outlineLevel="0" collapsed="false">
      <c r="A4452" s="5" t="n">
        <v>44827</v>
      </c>
      <c r="B4452" s="6" t="n">
        <v>19414.54</v>
      </c>
      <c r="C4452" s="6" t="n">
        <v>19326.86</v>
      </c>
      <c r="D4452" s="7" t="n">
        <f aca="false">(L4452-(설정!$B$5+설정!$B$4*K4452))/설정!$B$6</f>
        <v>-0.828869413304049</v>
      </c>
      <c r="E4452" s="8" t="n">
        <f aca="false">H4452*설정!$B$8</f>
        <v>68810.4988666752</v>
      </c>
      <c r="F4452" s="8" t="n">
        <f aca="false">H4452*설정!$B$9</f>
        <v>137785.501783177</v>
      </c>
      <c r="G4452" s="9" t="n">
        <f aca="false">A4452-설정!$B$3</f>
        <v>5011</v>
      </c>
      <c r="H4452" s="8" t="n">
        <f aca="false">10^(설정!$B$5+설정!$B$4*K4452)</f>
        <v>34364.1725218059</v>
      </c>
      <c r="I4452" s="8" t="n">
        <f aca="false">H4452/설정!$B$8</f>
        <v>17161.5723262885</v>
      </c>
      <c r="J4452" s="8" t="n">
        <f aca="false">H4452/설정!$B$9</f>
        <v>8570.54144177469</v>
      </c>
      <c r="K4452" s="10" t="n">
        <f aca="false">LOG10(G4452)</f>
        <v>3.69992440274248</v>
      </c>
      <c r="L4452" s="10" t="n">
        <f aca="false">LOG10(C4452)</f>
        <v>4.28616130072049</v>
      </c>
    </row>
    <row r="4453" customFormat="false" ht="15" hidden="false" customHeight="false" outlineLevel="0" collapsed="false">
      <c r="A4453" s="5" t="n">
        <v>44828</v>
      </c>
      <c r="B4453" s="6" t="n">
        <v>19326.86</v>
      </c>
      <c r="C4453" s="6" t="n">
        <v>18924.77</v>
      </c>
      <c r="D4453" s="7" t="n">
        <f aca="false">(L4453-(설정!$B$5+설정!$B$4*K4453))/설정!$B$6</f>
        <v>-0.860779508043549</v>
      </c>
      <c r="E4453" s="8" t="n">
        <f aca="false">H4453*설정!$B$8</f>
        <v>68888.4585455571</v>
      </c>
      <c r="F4453" s="8" t="n">
        <f aca="false">H4453*설정!$B$9</f>
        <v>137941.607517775</v>
      </c>
      <c r="G4453" s="9" t="n">
        <f aca="false">A4453-설정!$B$3</f>
        <v>5012</v>
      </c>
      <c r="H4453" s="8" t="n">
        <f aca="false">10^(설정!$B$5+설정!$B$4*K4453)</f>
        <v>34403.105822668</v>
      </c>
      <c r="I4453" s="8" t="n">
        <f aca="false">H4453/설정!$B$8</f>
        <v>17181.0157352116</v>
      </c>
      <c r="J4453" s="8" t="n">
        <f aca="false">H4453/설정!$B$9</f>
        <v>8580.25153935645</v>
      </c>
      <c r="K4453" s="10" t="n">
        <f aca="false">LOG10(G4453)</f>
        <v>3.70001106232211</v>
      </c>
      <c r="L4453" s="10" t="n">
        <f aca="false">LOG10(C4453)</f>
        <v>4.27703061005651</v>
      </c>
    </row>
    <row r="4454" customFormat="false" ht="15" hidden="false" customHeight="false" outlineLevel="0" collapsed="false">
      <c r="A4454" s="5" t="n">
        <v>44829</v>
      </c>
      <c r="B4454" s="6" t="n">
        <v>18924.77</v>
      </c>
      <c r="C4454" s="6" t="n">
        <v>18793.16</v>
      </c>
      <c r="D4454" s="7" t="n">
        <f aca="false">(L4454-(설정!$B$5+설정!$B$4*K4454))/설정!$B$6</f>
        <v>-0.872460738865894</v>
      </c>
      <c r="E4454" s="8" t="n">
        <f aca="false">H4454*설정!$B$8</f>
        <v>68966.4909703019</v>
      </c>
      <c r="F4454" s="8" t="n">
        <f aca="false">H4454*설정!$B$9</f>
        <v>138097.85891801</v>
      </c>
      <c r="G4454" s="9" t="n">
        <f aca="false">A4454-설정!$B$3</f>
        <v>5013</v>
      </c>
      <c r="H4454" s="8" t="n">
        <f aca="false">10^(설정!$B$5+설정!$B$4*K4454)</f>
        <v>34442.0754530353</v>
      </c>
      <c r="I4454" s="8" t="n">
        <f aca="false">H4454/설정!$B$8</f>
        <v>17200.4772872002</v>
      </c>
      <c r="J4454" s="8" t="n">
        <f aca="false">H4454/설정!$B$9</f>
        <v>8589.97069764033</v>
      </c>
      <c r="K4454" s="10" t="n">
        <f aca="false">LOG10(G4454)</f>
        <v>3.70009770461305</v>
      </c>
      <c r="L4454" s="10" t="n">
        <f aca="false">LOG10(C4454)</f>
        <v>4.27399981124352</v>
      </c>
    </row>
    <row r="4455" customFormat="false" ht="15" hidden="false" customHeight="false" outlineLevel="0" collapsed="false">
      <c r="A4455" s="5" t="n">
        <v>44830</v>
      </c>
      <c r="B4455" s="6" t="n">
        <v>18793.16</v>
      </c>
      <c r="C4455" s="6" t="n">
        <v>19201.13</v>
      </c>
      <c r="D4455" s="7" t="n">
        <f aca="false">(L4455-(설정!$B$5+설정!$B$4*K4455))/설정!$B$6</f>
        <v>-0.843160632725008</v>
      </c>
      <c r="E4455" s="8" t="n">
        <f aca="false">H4455*설정!$B$8</f>
        <v>69044.5961942581</v>
      </c>
      <c r="F4455" s="8" t="n">
        <f aca="false">H4455*설정!$B$9</f>
        <v>138254.256090708</v>
      </c>
      <c r="G4455" s="9" t="n">
        <f aca="false">A4455-설정!$B$3</f>
        <v>5014</v>
      </c>
      <c r="H4455" s="8" t="n">
        <f aca="false">10^(설정!$B$5+설정!$B$4*K4455)</f>
        <v>34481.0814395503</v>
      </c>
      <c r="I4455" s="8" t="n">
        <f aca="false">H4455/설정!$B$8</f>
        <v>17219.9569955596</v>
      </c>
      <c r="J4455" s="8" t="n">
        <f aca="false">H4455/설정!$B$9</f>
        <v>8599.69892327102</v>
      </c>
      <c r="K4455" s="10" t="n">
        <f aca="false">LOG10(G4455)</f>
        <v>3.7001843296222</v>
      </c>
      <c r="L4455" s="10" t="n">
        <f aca="false">LOG10(C4455)</f>
        <v>4.28332678799124</v>
      </c>
    </row>
    <row r="4456" customFormat="false" ht="15" hidden="false" customHeight="false" outlineLevel="0" collapsed="false">
      <c r="A4456" s="5" t="n">
        <v>44831</v>
      </c>
      <c r="B4456" s="6" t="n">
        <v>19201.13</v>
      </c>
      <c r="C4456" s="6" t="n">
        <v>19106.74</v>
      </c>
      <c r="D4456" s="7" t="n">
        <f aca="false">(L4456-(설정!$B$5+설정!$B$4*K4456))/설정!$B$6</f>
        <v>-0.851887778701021</v>
      </c>
      <c r="E4456" s="8" t="n">
        <f aca="false">H4456*설정!$B$8</f>
        <v>69122.7742708027</v>
      </c>
      <c r="F4456" s="8" t="n">
        <f aca="false">H4456*설정!$B$9</f>
        <v>138410.799142751</v>
      </c>
      <c r="G4456" s="9" t="n">
        <f aca="false">A4456-설정!$B$3</f>
        <v>5015</v>
      </c>
      <c r="H4456" s="8" t="n">
        <f aca="false">10^(설정!$B$5+설정!$B$4*K4456)</f>
        <v>34520.1238088697</v>
      </c>
      <c r="I4456" s="8" t="n">
        <f aca="false">H4456/설정!$B$8</f>
        <v>17239.4548736021</v>
      </c>
      <c r="J4456" s="8" t="n">
        <f aca="false">H4456/설정!$B$9</f>
        <v>8609.4362228968</v>
      </c>
      <c r="K4456" s="10" t="n">
        <f aca="false">LOG10(G4456)</f>
        <v>3.70027093735644</v>
      </c>
      <c r="L4456" s="10" t="n">
        <f aca="false">LOG10(C4456)</f>
        <v>4.28118659386892</v>
      </c>
    </row>
    <row r="4457" customFormat="false" ht="15" hidden="false" customHeight="false" outlineLevel="0" collapsed="false">
      <c r="A4457" s="5" t="n">
        <v>44832</v>
      </c>
      <c r="B4457" s="6" t="n">
        <v>19106.74</v>
      </c>
      <c r="C4457" s="6" t="n">
        <v>19454.94</v>
      </c>
      <c r="D4457" s="7" t="n">
        <f aca="false">(L4457-(설정!$B$5+설정!$B$4*K4457))/설정!$B$6</f>
        <v>-0.827507203876511</v>
      </c>
      <c r="E4457" s="8" t="n">
        <f aca="false">H4457*설정!$B$8</f>
        <v>69201.0252533423</v>
      </c>
      <c r="F4457" s="8" t="n">
        <f aca="false">H4457*설정!$B$9</f>
        <v>138567.488181078</v>
      </c>
      <c r="G4457" s="9" t="n">
        <f aca="false">A4457-설정!$B$3</f>
        <v>5016</v>
      </c>
      <c r="H4457" s="8" t="n">
        <f aca="false">10^(설정!$B$5+설정!$B$4*K4457)</f>
        <v>34559.2025876648</v>
      </c>
      <c r="I4457" s="8" t="n">
        <f aca="false">H4457/설정!$B$8</f>
        <v>17258.9709346477</v>
      </c>
      <c r="J4457" s="8" t="n">
        <f aca="false">H4457/설정!$B$9</f>
        <v>8619.18260316959</v>
      </c>
      <c r="K4457" s="10" t="n">
        <f aca="false">LOG10(G4457)</f>
        <v>3.70035752782266</v>
      </c>
      <c r="L4457" s="10" t="n">
        <f aca="false">LOG10(C4457)</f>
        <v>4.2890298957561</v>
      </c>
    </row>
    <row r="4458" customFormat="false" ht="15" hidden="false" customHeight="false" outlineLevel="0" collapsed="false">
      <c r="A4458" s="5" t="n">
        <v>44833</v>
      </c>
      <c r="B4458" s="6" t="n">
        <v>19454.94</v>
      </c>
      <c r="C4458" s="6" t="n">
        <v>19540.87</v>
      </c>
      <c r="D4458" s="7" t="n">
        <f aca="false">(L4458-(설정!$B$5+설정!$B$4*K4458))/설정!$B$6</f>
        <v>-0.822789131043574</v>
      </c>
      <c r="E4458" s="8" t="n">
        <f aca="false">H4458*설정!$B$8</f>
        <v>69279.3491953105</v>
      </c>
      <c r="F4458" s="8" t="n">
        <f aca="false">H4458*설정!$B$9</f>
        <v>138724.323312685</v>
      </c>
      <c r="G4458" s="9" t="n">
        <f aca="false">A4458-설정!$B$3</f>
        <v>5017</v>
      </c>
      <c r="H4458" s="8" t="n">
        <f aca="false">10^(설정!$B$5+설정!$B$4*K4458)</f>
        <v>34598.3178026205</v>
      </c>
      <c r="I4458" s="8" t="n">
        <f aca="false">H4458/설정!$B$8</f>
        <v>17278.5051920227</v>
      </c>
      <c r="J4458" s="8" t="n">
        <f aca="false">H4458/설정!$B$9</f>
        <v>8628.93807074471</v>
      </c>
      <c r="K4458" s="10" t="n">
        <f aca="false">LOG10(G4458)</f>
        <v>3.70044410102775</v>
      </c>
      <c r="L4458" s="10" t="n">
        <f aca="false">LOG10(C4458)</f>
        <v>4.29094389550292</v>
      </c>
    </row>
    <row r="4459" customFormat="false" ht="15" hidden="false" customHeight="false" outlineLevel="0" collapsed="false">
      <c r="A4459" s="5" t="n">
        <v>44834</v>
      </c>
      <c r="B4459" s="6" t="n">
        <v>19540.87</v>
      </c>
      <c r="C4459" s="6" t="n">
        <v>19435.19</v>
      </c>
      <c r="D4459" s="7" t="n">
        <f aca="false">(L4459-(설정!$B$5+설정!$B$4*K4459))/설정!$B$6</f>
        <v>-0.832227992111044</v>
      </c>
      <c r="E4459" s="8" t="n">
        <f aca="false">H4459*설정!$B$8</f>
        <v>69357.7461501705</v>
      </c>
      <c r="F4459" s="8" t="n">
        <f aca="false">H4459*설정!$B$9</f>
        <v>138881.304644627</v>
      </c>
      <c r="G4459" s="9" t="n">
        <f aca="false">A4459-설정!$B$3</f>
        <v>5018</v>
      </c>
      <c r="H4459" s="8" t="n">
        <f aca="false">10^(설정!$B$5+설정!$B$4*K4459)</f>
        <v>34637.4694804366</v>
      </c>
      <c r="I4459" s="8" t="n">
        <f aca="false">H4459/설정!$B$8</f>
        <v>17298.0576590612</v>
      </c>
      <c r="J4459" s="8" t="n">
        <f aca="false">H4459/설정!$B$9</f>
        <v>8638.70263228115</v>
      </c>
      <c r="K4459" s="10" t="n">
        <f aca="false">LOG10(G4459)</f>
        <v>3.70053065697859</v>
      </c>
      <c r="L4459" s="10" t="n">
        <f aca="false">LOG10(C4459)</f>
        <v>4.28858879068626</v>
      </c>
    </row>
    <row r="4460" customFormat="false" ht="15" hidden="false" customHeight="false" outlineLevel="0" collapsed="false">
      <c r="A4460" s="5" t="n">
        <v>44835</v>
      </c>
      <c r="B4460" s="6" t="n">
        <v>19435.19</v>
      </c>
      <c r="C4460" s="6" t="n">
        <v>19311.86</v>
      </c>
      <c r="D4460" s="7" t="n">
        <f aca="false">(L4460-(설정!$B$5+설정!$B$4*K4460))/설정!$B$6</f>
        <v>-0.843024787944349</v>
      </c>
      <c r="E4460" s="8" t="n">
        <f aca="false">H4460*설정!$B$8</f>
        <v>69436.2161714146</v>
      </c>
      <c r="F4460" s="8" t="n">
        <f aca="false">H4460*설정!$B$9</f>
        <v>139038.432284015</v>
      </c>
      <c r="G4460" s="9" t="n">
        <f aca="false">A4460-설정!$B$3</f>
        <v>5019</v>
      </c>
      <c r="H4460" s="8" t="n">
        <f aca="false">10^(설정!$B$5+설정!$B$4*K4460)</f>
        <v>34676.6576478273</v>
      </c>
      <c r="I4460" s="8" t="n">
        <f aca="false">H4460/설정!$B$8</f>
        <v>17317.6283491042</v>
      </c>
      <c r="J4460" s="8" t="n">
        <f aca="false">H4460/설정!$B$9</f>
        <v>8648.47629444152</v>
      </c>
      <c r="K4460" s="10" t="n">
        <f aca="false">LOG10(G4460)</f>
        <v>3.70061719568206</v>
      </c>
      <c r="L4460" s="10" t="n">
        <f aca="false">LOG10(C4460)</f>
        <v>4.28582410437673</v>
      </c>
    </row>
    <row r="4461" customFormat="false" ht="15" hidden="false" customHeight="false" outlineLevel="0" collapsed="false">
      <c r="A4461" s="5" t="n">
        <v>44836</v>
      </c>
      <c r="B4461" s="6" t="n">
        <v>19311.86</v>
      </c>
      <c r="C4461" s="6" t="n">
        <v>19015.29</v>
      </c>
      <c r="D4461" s="7" t="n">
        <f aca="false">(L4461-(설정!$B$5+설정!$B$4*K4461))/설정!$B$6</f>
        <v>-0.866941738306882</v>
      </c>
      <c r="E4461" s="8" t="n">
        <f aca="false">H4461*설정!$B$8</f>
        <v>69514.7593125618</v>
      </c>
      <c r="F4461" s="8" t="n">
        <f aca="false">H4461*설정!$B$9</f>
        <v>139195.706338016</v>
      </c>
      <c r="G4461" s="9" t="n">
        <f aca="false">A4461-설정!$B$3</f>
        <v>5020</v>
      </c>
      <c r="H4461" s="8" t="n">
        <f aca="false">10^(설정!$B$5+설정!$B$4*K4461)</f>
        <v>34715.8823315201</v>
      </c>
      <c r="I4461" s="8" t="n">
        <f aca="false">H4461/설정!$B$8</f>
        <v>17337.2172754997</v>
      </c>
      <c r="J4461" s="8" t="n">
        <f aca="false">H4461/설정!$B$9</f>
        <v>8658.25906389177</v>
      </c>
      <c r="K4461" s="10" t="n">
        <f aca="false">LOG10(G4461)</f>
        <v>3.70070371714502</v>
      </c>
      <c r="L4461" s="10" t="n">
        <f aca="false">LOG10(C4461)</f>
        <v>4.27910295317328</v>
      </c>
    </row>
    <row r="4462" customFormat="false" ht="15" hidden="false" customHeight="false" outlineLevel="0" collapsed="false">
      <c r="A4462" s="5" t="n">
        <v>44837</v>
      </c>
      <c r="B4462" s="6" t="n">
        <v>19015.29</v>
      </c>
      <c r="C4462" s="6" t="n">
        <v>19633.43</v>
      </c>
      <c r="D4462" s="7" t="n">
        <f aca="false">(L4462-(설정!$B$5+설정!$B$4*K4462))/설정!$B$6</f>
        <v>-0.822496708441991</v>
      </c>
      <c r="E4462" s="8" t="n">
        <f aca="false">H4462*설정!$B$8</f>
        <v>69593.3756271613</v>
      </c>
      <c r="F4462" s="8" t="n">
        <f aca="false">H4462*설정!$B$9</f>
        <v>139353.126913856</v>
      </c>
      <c r="G4462" s="9" t="n">
        <f aca="false">A4462-설정!$B$3</f>
        <v>5021</v>
      </c>
      <c r="H4462" s="8" t="n">
        <f aca="false">10^(설정!$B$5+설정!$B$4*K4462)</f>
        <v>34755.1435582576</v>
      </c>
      <c r="I4462" s="8" t="n">
        <f aca="false">H4462/설정!$B$8</f>
        <v>17356.8244516028</v>
      </c>
      <c r="J4462" s="8" t="n">
        <f aca="false">H4462/설정!$B$9</f>
        <v>8668.05094730159</v>
      </c>
      <c r="K4462" s="10" t="n">
        <f aca="false">LOG10(G4462)</f>
        <v>3.70079022137435</v>
      </c>
      <c r="L4462" s="10" t="n">
        <f aca="false">LOG10(C4462)</f>
        <v>4.29299617835419</v>
      </c>
    </row>
    <row r="4463" customFormat="false" ht="15" hidden="false" customHeight="false" outlineLevel="0" collapsed="false">
      <c r="A4463" s="5" t="n">
        <v>44838</v>
      </c>
      <c r="B4463" s="6" t="n">
        <v>19633.43</v>
      </c>
      <c r="C4463" s="6" t="n">
        <v>20339.97</v>
      </c>
      <c r="D4463" s="7" t="n">
        <f aca="false">(L4463-(설정!$B$5+설정!$B$4*K4463))/설정!$B$6</f>
        <v>-0.77320668440681</v>
      </c>
      <c r="E4463" s="8" t="n">
        <f aca="false">H4463*설정!$B$8</f>
        <v>69672.0651687896</v>
      </c>
      <c r="F4463" s="8" t="n">
        <f aca="false">H4463*설정!$B$9</f>
        <v>139510.694118817</v>
      </c>
      <c r="G4463" s="9" t="n">
        <f aca="false">A4463-설정!$B$3</f>
        <v>5022</v>
      </c>
      <c r="H4463" s="8" t="n">
        <f aca="false">10^(설정!$B$5+설정!$B$4*K4463)</f>
        <v>34794.4413547961</v>
      </c>
      <c r="I4463" s="8" t="n">
        <f aca="false">H4463/설정!$B$8</f>
        <v>17376.4498907759</v>
      </c>
      <c r="J4463" s="8" t="n">
        <f aca="false">H4463/설정!$B$9</f>
        <v>8677.85195134411</v>
      </c>
      <c r="K4463" s="10" t="n">
        <f aca="false">LOG10(G4463)</f>
        <v>3.7008767083769</v>
      </c>
      <c r="L4463" s="10" t="n">
        <f aca="false">LOG10(C4463)</f>
        <v>4.30835030803392</v>
      </c>
    </row>
    <row r="4464" customFormat="false" ht="15" hidden="false" customHeight="false" outlineLevel="0" collapsed="false">
      <c r="A4464" s="5" t="n">
        <v>44839</v>
      </c>
      <c r="B4464" s="6" t="n">
        <v>20339.97</v>
      </c>
      <c r="C4464" s="6" t="n">
        <v>20155.1</v>
      </c>
      <c r="D4464" s="7" t="n">
        <f aca="false">(L4464-(설정!$B$5+설정!$B$4*K4464))/설정!$B$6</f>
        <v>-0.787983841976968</v>
      </c>
      <c r="E4464" s="8" t="n">
        <f aca="false">H4464*설정!$B$8</f>
        <v>69750.8279910513</v>
      </c>
      <c r="F4464" s="8" t="n">
        <f aca="false">H4464*설정!$B$9</f>
        <v>139668.408060234</v>
      </c>
      <c r="G4464" s="9" t="n">
        <f aca="false">A4464-설정!$B$3</f>
        <v>5023</v>
      </c>
      <c r="H4464" s="8" t="n">
        <f aca="false">10^(설정!$B$5+설정!$B$4*K4464)</f>
        <v>34833.7757479059</v>
      </c>
      <c r="I4464" s="8" t="n">
        <f aca="false">H4464/설정!$B$8</f>
        <v>17396.093606388</v>
      </c>
      <c r="J4464" s="8" t="n">
        <f aca="false">H4464/설정!$B$9</f>
        <v>8687.66208269591</v>
      </c>
      <c r="K4464" s="10" t="n">
        <f aca="false">LOG10(G4464)</f>
        <v>3.70096317815955</v>
      </c>
      <c r="L4464" s="10" t="n">
        <f aca="false">LOG10(C4464)</f>
        <v>4.30438495725664</v>
      </c>
    </row>
    <row r="4465" customFormat="false" ht="15" hidden="false" customHeight="false" outlineLevel="0" collapsed="false">
      <c r="A4465" s="5" t="n">
        <v>44840</v>
      </c>
      <c r="B4465" s="6" t="n">
        <v>20155.1</v>
      </c>
      <c r="C4465" s="6" t="n">
        <v>19950.55</v>
      </c>
      <c r="D4465" s="7" t="n">
        <f aca="false">(L4465-(설정!$B$5+설정!$B$4*K4465))/설정!$B$6</f>
        <v>-0.804301831044193</v>
      </c>
      <c r="E4465" s="8" t="n">
        <f aca="false">H4465*설정!$B$8</f>
        <v>69829.664147583</v>
      </c>
      <c r="F4465" s="8" t="n">
        <f aca="false">H4465*설정!$B$9</f>
        <v>139826.268845511</v>
      </c>
      <c r="G4465" s="9" t="n">
        <f aca="false">A4465-설정!$B$3</f>
        <v>5024</v>
      </c>
      <c r="H4465" s="8" t="n">
        <f aca="false">10^(설정!$B$5+설정!$B$4*K4465)</f>
        <v>34873.1467643733</v>
      </c>
      <c r="I4465" s="8" t="n">
        <f aca="false">H4465/설정!$B$8</f>
        <v>17415.7556118164</v>
      </c>
      <c r="J4465" s="8" t="n">
        <f aca="false">H4465/설정!$B$9</f>
        <v>8697.48134803758</v>
      </c>
      <c r="K4465" s="10" t="n">
        <f aca="false">LOG10(G4465)</f>
        <v>3.70104963072914</v>
      </c>
      <c r="L4465" s="10" t="n">
        <f aca="false">LOG10(C4465)</f>
        <v>4.29995487288856</v>
      </c>
    </row>
    <row r="4466" customFormat="false" ht="15" hidden="false" customHeight="false" outlineLevel="0" collapsed="false">
      <c r="A4466" s="5" t="n">
        <v>44841</v>
      </c>
      <c r="B4466" s="6" t="n">
        <v>19950.55</v>
      </c>
      <c r="C4466" s="6" t="n">
        <v>19539.14</v>
      </c>
      <c r="D4466" s="7" t="n">
        <f aca="false">(L4466-(설정!$B$5+설정!$B$4*K4466))/설정!$B$6</f>
        <v>-0.835938222870835</v>
      </c>
      <c r="E4466" s="8" t="n">
        <f aca="false">H4466*설정!$B$8</f>
        <v>69908.5736920452</v>
      </c>
      <c r="F4466" s="8" t="n">
        <f aca="false">H4466*설정!$B$9</f>
        <v>139984.276582096</v>
      </c>
      <c r="G4466" s="9" t="n">
        <f aca="false">A4466-설정!$B$3</f>
        <v>5025</v>
      </c>
      <c r="H4466" s="8" t="n">
        <f aca="false">10^(설정!$B$5+설정!$B$4*K4466)</f>
        <v>34912.5544309966</v>
      </c>
      <c r="I4466" s="8" t="n">
        <f aca="false">H4466/설정!$B$8</f>
        <v>17435.4359204441</v>
      </c>
      <c r="J4466" s="8" t="n">
        <f aca="false">H4466/설정!$B$9</f>
        <v>8707.30975405271</v>
      </c>
      <c r="K4466" s="10" t="n">
        <f aca="false">LOG10(G4466)</f>
        <v>3.70113606609253</v>
      </c>
      <c r="L4466" s="10" t="n">
        <f aca="false">LOG10(C4466)</f>
        <v>4.29090544467069</v>
      </c>
    </row>
    <row r="4467" customFormat="false" ht="15" hidden="false" customHeight="false" outlineLevel="0" collapsed="false">
      <c r="A4467" s="5" t="n">
        <v>44842</v>
      </c>
      <c r="B4467" s="6" t="n">
        <v>19539.14</v>
      </c>
      <c r="C4467" s="6" t="n">
        <v>19416.18</v>
      </c>
      <c r="D4467" s="7" t="n">
        <f aca="false">(L4467-(설정!$B$5+설정!$B$4*K4467))/설정!$B$6</f>
        <v>-0.846656374137333</v>
      </c>
      <c r="E4467" s="8" t="n">
        <f aca="false">H4467*설정!$B$8</f>
        <v>69987.5566781301</v>
      </c>
      <c r="F4467" s="8" t="n">
        <f aca="false">H4467*설정!$B$9</f>
        <v>140142.431377502</v>
      </c>
      <c r="G4467" s="9" t="n">
        <f aca="false">A4467-설정!$B$3</f>
        <v>5026</v>
      </c>
      <c r="H4467" s="8" t="n">
        <f aca="false">10^(설정!$B$5+설정!$B$4*K4467)</f>
        <v>34951.9987745897</v>
      </c>
      <c r="I4467" s="8" t="n">
        <f aca="false">H4467/설정!$B$8</f>
        <v>17455.1345456622</v>
      </c>
      <c r="J4467" s="8" t="n">
        <f aca="false">H4467/설정!$B$9</f>
        <v>8717.14730742879</v>
      </c>
      <c r="K4467" s="10" t="n">
        <f aca="false">LOG10(G4467)</f>
        <v>3.70122248425656</v>
      </c>
      <c r="L4467" s="10" t="n">
        <f aca="false">LOG10(C4467)</f>
        <v>4.28816378952106</v>
      </c>
    </row>
    <row r="4468" customFormat="false" ht="15" hidden="false" customHeight="false" outlineLevel="0" collapsed="false">
      <c r="A4468" s="5" t="n">
        <v>44843</v>
      </c>
      <c r="B4468" s="6" t="n">
        <v>19416.18</v>
      </c>
      <c r="C4468" s="6" t="n">
        <v>19428.37</v>
      </c>
      <c r="D4468" s="7" t="n">
        <f aca="false">(L4468-(설정!$B$5+설정!$B$4*K4468))/설정!$B$6</f>
        <v>-0.847378369713354</v>
      </c>
      <c r="E4468" s="8" t="n">
        <f aca="false">H4468*설정!$B$8</f>
        <v>70066.6131595571</v>
      </c>
      <c r="F4468" s="8" t="n">
        <f aca="false">H4468*설정!$B$9</f>
        <v>140300.733339296</v>
      </c>
      <c r="G4468" s="9" t="n">
        <f aca="false">A4468-설정!$B$3</f>
        <v>5027</v>
      </c>
      <c r="H4468" s="8" t="n">
        <f aca="false">10^(설정!$B$5+설정!$B$4*K4468)</f>
        <v>34991.4798219802</v>
      </c>
      <c r="I4468" s="8" t="n">
        <f aca="false">H4468/설정!$B$8</f>
        <v>17474.8515008684</v>
      </c>
      <c r="J4468" s="8" t="n">
        <f aca="false">H4468/설정!$B$9</f>
        <v>8726.99401485673</v>
      </c>
      <c r="K4468" s="10" t="n">
        <f aca="false">LOG10(G4468)</f>
        <v>3.70130888522808</v>
      </c>
      <c r="L4468" s="10" t="n">
        <f aca="false">LOG10(C4468)</f>
        <v>4.28843636572071</v>
      </c>
    </row>
    <row r="4469" customFormat="false" ht="15" hidden="false" customHeight="false" outlineLevel="0" collapsed="false">
      <c r="A4469" s="5" t="n">
        <v>44844</v>
      </c>
      <c r="B4469" s="6" t="n">
        <v>19428.37</v>
      </c>
      <c r="C4469" s="6" t="n">
        <v>19154.4</v>
      </c>
      <c r="D4469" s="7" t="n">
        <f aca="false">(L4469-(설정!$B$5+설정!$B$4*K4469))/설정!$B$6</f>
        <v>-0.869457742742133</v>
      </c>
      <c r="E4469" s="8" t="n">
        <f aca="false">H4469*설정!$B$8</f>
        <v>70145.7431900755</v>
      </c>
      <c r="F4469" s="8" t="n">
        <f aca="false">H4469*설정!$B$9</f>
        <v>140459.182575106</v>
      </c>
      <c r="G4469" s="9" t="n">
        <f aca="false">A4469-설정!$B$3</f>
        <v>5028</v>
      </c>
      <c r="H4469" s="8" t="n">
        <f aca="false">10^(설정!$B$5+설정!$B$4*K4469)</f>
        <v>35030.9976000109</v>
      </c>
      <c r="I4469" s="8" t="n">
        <f aca="false">H4469/설정!$B$8</f>
        <v>17494.586799468</v>
      </c>
      <c r="J4469" s="8" t="n">
        <f aca="false">H4469/설정!$B$9</f>
        <v>8736.84988303117</v>
      </c>
      <c r="K4469" s="10" t="n">
        <f aca="false">LOG10(G4469)</f>
        <v>3.70139526901392</v>
      </c>
      <c r="L4469" s="10" t="n">
        <f aca="false">LOG10(C4469)</f>
        <v>4.28226855252007</v>
      </c>
    </row>
    <row r="4470" customFormat="false" ht="15" hidden="false" customHeight="false" outlineLevel="0" collapsed="false">
      <c r="A4470" s="5" t="n">
        <v>44845</v>
      </c>
      <c r="B4470" s="6" t="n">
        <v>19154.4</v>
      </c>
      <c r="C4470" s="6" t="n">
        <v>19039.28</v>
      </c>
      <c r="D4470" s="7" t="n">
        <f aca="false">(L4470-(설정!$B$5+설정!$B$4*K4470))/설정!$B$6</f>
        <v>-0.879764962089083</v>
      </c>
      <c r="E4470" s="8" t="n">
        <f aca="false">H4470*설정!$B$8</f>
        <v>70224.9468234615</v>
      </c>
      <c r="F4470" s="8" t="n">
        <f aca="false">H4470*설정!$B$9</f>
        <v>140617.779192612</v>
      </c>
      <c r="G4470" s="9" t="n">
        <f aca="false">A4470-설정!$B$3</f>
        <v>5029</v>
      </c>
      <c r="H4470" s="8" t="n">
        <f aca="false">10^(설정!$B$5+설정!$B$4*K4470)</f>
        <v>35070.5521355376</v>
      </c>
      <c r="I4470" s="8" t="n">
        <f aca="false">H4470/설정!$B$8</f>
        <v>17514.340454873</v>
      </c>
      <c r="J4470" s="8" t="n">
        <f aca="false">H4470/설정!$B$9</f>
        <v>8746.71491865007</v>
      </c>
      <c r="K4470" s="10" t="n">
        <f aca="false">LOG10(G4470)</f>
        <v>3.70148163562093</v>
      </c>
      <c r="L4470" s="10" t="n">
        <f aca="false">LOG10(C4470)</f>
        <v>4.27965052083736</v>
      </c>
    </row>
    <row r="4471" customFormat="false" ht="15" hidden="false" customHeight="false" outlineLevel="0" collapsed="false">
      <c r="A4471" s="5" t="n">
        <v>44846</v>
      </c>
      <c r="B4471" s="6" t="n">
        <v>19039.28</v>
      </c>
      <c r="C4471" s="6" t="n">
        <v>19156.91</v>
      </c>
      <c r="D4471" s="7" t="n">
        <f aca="false">(L4471-(설정!$B$5+설정!$B$4*K4471))/설정!$B$6</f>
        <v>-0.872519244986708</v>
      </c>
      <c r="E4471" s="8" t="n">
        <f aca="false">H4471*설정!$B$8</f>
        <v>70304.2241135205</v>
      </c>
      <c r="F4471" s="8" t="n">
        <f aca="false">H4471*설정!$B$9</f>
        <v>140776.523299553</v>
      </c>
      <c r="G4471" s="9" t="n">
        <f aca="false">A4471-설정!$B$3</f>
        <v>5030</v>
      </c>
      <c r="H4471" s="8" t="n">
        <f aca="false">10^(설정!$B$5+설정!$B$4*K4471)</f>
        <v>35110.1434554309</v>
      </c>
      <c r="I4471" s="8" t="n">
        <f aca="false">H4471/설정!$B$8</f>
        <v>17534.1124805026</v>
      </c>
      <c r="J4471" s="8" t="n">
        <f aca="false">H4471/설정!$B$9</f>
        <v>8756.58912841504</v>
      </c>
      <c r="K4471" s="10" t="n">
        <f aca="false">LOG10(G4471)</f>
        <v>3.70156798505593</v>
      </c>
      <c r="L4471" s="10" t="n">
        <f aca="false">LOG10(C4471)</f>
        <v>4.28232545890887</v>
      </c>
    </row>
    <row r="4472" customFormat="false" ht="15" hidden="false" customHeight="false" outlineLevel="0" collapsed="false">
      <c r="A4472" s="5" t="n">
        <v>44847</v>
      </c>
      <c r="B4472" s="6" t="n">
        <v>19156.91</v>
      </c>
      <c r="C4472" s="6" t="n">
        <v>19387.83</v>
      </c>
      <c r="D4472" s="7" t="n">
        <f aca="false">(L4472-(설정!$B$5+설정!$B$4*K4472))/설정!$B$6</f>
        <v>-0.856887146314029</v>
      </c>
      <c r="E4472" s="8" t="n">
        <f aca="false">H4472*설정!$B$8</f>
        <v>70383.575114088</v>
      </c>
      <c r="F4472" s="8" t="n">
        <f aca="false">H4472*설정!$B$9</f>
        <v>140935.41500373</v>
      </c>
      <c r="G4472" s="9" t="n">
        <f aca="false">A4472-설정!$B$3</f>
        <v>5031</v>
      </c>
      <c r="H4472" s="8" t="n">
        <f aca="false">10^(설정!$B$5+설정!$B$4*K4472)</f>
        <v>35149.7715865764</v>
      </c>
      <c r="I4472" s="8" t="n">
        <f aca="false">H4472/설정!$B$8</f>
        <v>17553.9028897837</v>
      </c>
      <c r="J4472" s="8" t="n">
        <f aca="false">H4472/설정!$B$9</f>
        <v>8766.47251903147</v>
      </c>
      <c r="K4472" s="10" t="n">
        <f aca="false">LOG10(G4472)</f>
        <v>3.70165431732575</v>
      </c>
      <c r="L4472" s="10" t="n">
        <f aca="false">LOG10(C4472)</f>
        <v>4.28752920300525</v>
      </c>
    </row>
    <row r="4473" customFormat="false" ht="15" hidden="false" customHeight="false" outlineLevel="0" collapsed="false">
      <c r="A4473" s="5" t="n">
        <v>44848</v>
      </c>
      <c r="B4473" s="6" t="n">
        <v>19387.83</v>
      </c>
      <c r="C4473" s="6" t="n">
        <v>19177.69</v>
      </c>
      <c r="D4473" s="7" t="n">
        <f aca="false">(L4473-(설정!$B$5+설정!$B$4*K4473))/설정!$B$6</f>
        <v>-0.874206779072987</v>
      </c>
      <c r="E4473" s="8" t="n">
        <f aca="false">H4473*설정!$B$8</f>
        <v>70462.9998790258</v>
      </c>
      <c r="F4473" s="8" t="n">
        <f aca="false">H4473*설정!$B$9</f>
        <v>141094.454412995</v>
      </c>
      <c r="G4473" s="9" t="n">
        <f aca="false">A4473-설정!$B$3</f>
        <v>5032</v>
      </c>
      <c r="H4473" s="8" t="n">
        <f aca="false">10^(설정!$B$5+설정!$B$4*K4473)</f>
        <v>35189.4365558729</v>
      </c>
      <c r="I4473" s="8" t="n">
        <f aca="false">H4473/설정!$B$8</f>
        <v>17573.7116961494</v>
      </c>
      <c r="J4473" s="8" t="n">
        <f aca="false">H4473/설정!$B$9</f>
        <v>8776.36509720796</v>
      </c>
      <c r="K4473" s="10" t="n">
        <f aca="false">LOG10(G4473)</f>
        <v>3.70174063243721</v>
      </c>
      <c r="L4473" s="10" t="n">
        <f aca="false">LOG10(C4473)</f>
        <v>4.28279629414481</v>
      </c>
    </row>
    <row r="4474" customFormat="false" ht="15" hidden="false" customHeight="false" outlineLevel="0" collapsed="false">
      <c r="A4474" s="5" t="n">
        <v>44849</v>
      </c>
      <c r="B4474" s="6" t="n">
        <v>19177.69</v>
      </c>
      <c r="C4474" s="6" t="n">
        <v>19069.87</v>
      </c>
      <c r="D4474" s="7" t="n">
        <f aca="false">(L4474-(설정!$B$5+설정!$B$4*K4474))/설정!$B$6</f>
        <v>-0.883950708066166</v>
      </c>
      <c r="E4474" s="8" t="n">
        <f aca="false">H4474*설정!$B$8</f>
        <v>70542.4984622265</v>
      </c>
      <c r="F4474" s="8" t="n">
        <f aca="false">H4474*설정!$B$9</f>
        <v>141253.641635261</v>
      </c>
      <c r="G4474" s="9" t="n">
        <f aca="false">A4474-설정!$B$3</f>
        <v>5033</v>
      </c>
      <c r="H4474" s="8" t="n">
        <f aca="false">10^(설정!$B$5+설정!$B$4*K4474)</f>
        <v>35229.1383902346</v>
      </c>
      <c r="I4474" s="8" t="n">
        <f aca="false">H4474/설정!$B$8</f>
        <v>17593.5389130408</v>
      </c>
      <c r="J4474" s="8" t="n">
        <f aca="false">H4474/설정!$B$9</f>
        <v>8786.26686965702</v>
      </c>
      <c r="K4474" s="10" t="n">
        <f aca="false">LOG10(G4474)</f>
        <v>3.70182693039714</v>
      </c>
      <c r="L4474" s="10" t="n">
        <f aca="false">LOG10(C4474)</f>
        <v>4.28034773245476</v>
      </c>
    </row>
    <row r="4475" customFormat="false" ht="15" hidden="false" customHeight="false" outlineLevel="0" collapsed="false">
      <c r="A4475" s="5" t="n">
        <v>44850</v>
      </c>
      <c r="B4475" s="6" t="n">
        <v>19069.87</v>
      </c>
      <c r="C4475" s="6" t="n">
        <v>19261.75</v>
      </c>
      <c r="D4475" s="7" t="n">
        <f aca="false">(L4475-(설정!$B$5+설정!$B$4*K4475))/설정!$B$6</f>
        <v>-0.871155439477233</v>
      </c>
      <c r="E4475" s="8" t="n">
        <f aca="false">H4475*설정!$B$8</f>
        <v>70622.0709176092</v>
      </c>
      <c r="F4475" s="8" t="n">
        <f aca="false">H4475*설정!$B$9</f>
        <v>141412.976778497</v>
      </c>
      <c r="G4475" s="9" t="n">
        <f aca="false">A4475-설정!$B$3</f>
        <v>5034</v>
      </c>
      <c r="H4475" s="8" t="n">
        <f aca="false">10^(설정!$B$5+설정!$B$4*K4475)</f>
        <v>35268.8771165887</v>
      </c>
      <c r="I4475" s="8" t="n">
        <f aca="false">H4475/설정!$B$8</f>
        <v>17613.3845539055</v>
      </c>
      <c r="J4475" s="8" t="n">
        <f aca="false">H4475/설정!$B$9</f>
        <v>8796.17784309441</v>
      </c>
      <c r="K4475" s="10" t="n">
        <f aca="false">LOG10(G4475)</f>
        <v>3.70191321121234</v>
      </c>
      <c r="L4475" s="10" t="n">
        <f aca="false">LOG10(C4475)</f>
        <v>4.28469574181329</v>
      </c>
    </row>
    <row r="4476" customFormat="false" ht="15" hidden="false" customHeight="false" outlineLevel="0" collapsed="false">
      <c r="A4476" s="5" t="n">
        <v>44851</v>
      </c>
      <c r="B4476" s="6" t="n">
        <v>19261.75</v>
      </c>
      <c r="C4476" s="6" t="n">
        <v>19557.02</v>
      </c>
      <c r="D4476" s="7" t="n">
        <f aca="false">(L4476-(설정!$B$5+설정!$B$4*K4476))/설정!$B$6</f>
        <v>-0.850868760366499</v>
      </c>
      <c r="E4476" s="8" t="n">
        <f aca="false">H4476*설정!$B$8</f>
        <v>70701.7172991233</v>
      </c>
      <c r="F4476" s="8" t="n">
        <f aca="false">H4476*설정!$B$9</f>
        <v>141572.459950729</v>
      </c>
      <c r="G4476" s="9" t="n">
        <f aca="false">A4476-설정!$B$3</f>
        <v>5035</v>
      </c>
      <c r="H4476" s="8" t="n">
        <f aca="false">10^(설정!$B$5+설정!$B$4*K4476)</f>
        <v>35308.6527618779</v>
      </c>
      <c r="I4476" s="8" t="n">
        <f aca="false">H4476/설정!$B$8</f>
        <v>17633.2486321987</v>
      </c>
      <c r="J4476" s="8" t="n">
        <f aca="false">H4476/설정!$B$9</f>
        <v>8806.09802423969</v>
      </c>
      <c r="K4476" s="10" t="n">
        <f aca="false">LOG10(G4476)</f>
        <v>3.70199947488964</v>
      </c>
      <c r="L4476" s="10" t="n">
        <f aca="false">LOG10(C4476)</f>
        <v>4.29130267989163</v>
      </c>
    </row>
    <row r="4477" customFormat="false" ht="15" hidden="false" customHeight="false" outlineLevel="0" collapsed="false">
      <c r="A4477" s="5" t="n">
        <v>44852</v>
      </c>
      <c r="B4477" s="6" t="n">
        <v>19557.02</v>
      </c>
      <c r="C4477" s="6" t="n">
        <v>19341.41</v>
      </c>
      <c r="D4477" s="7" t="n">
        <f aca="false">(L4477-(설정!$B$5+설정!$B$4*K4477))/설정!$B$6</f>
        <v>-0.868457837819644</v>
      </c>
      <c r="E4477" s="8" t="n">
        <f aca="false">H4477*설정!$B$8</f>
        <v>70781.4376607469</v>
      </c>
      <c r="F4477" s="8" t="n">
        <f aca="false">H4477*설정!$B$9</f>
        <v>141732.091260043</v>
      </c>
      <c r="G4477" s="9" t="n">
        <f aca="false">A4477-설정!$B$3</f>
        <v>5036</v>
      </c>
      <c r="H4477" s="8" t="n">
        <f aca="false">10^(설정!$B$5+설정!$B$4*K4477)</f>
        <v>35348.4653530588</v>
      </c>
      <c r="I4477" s="8" t="n">
        <f aca="false">H4477/설정!$B$8</f>
        <v>17653.1311613827</v>
      </c>
      <c r="J4477" s="8" t="n">
        <f aca="false">H4477/설정!$B$9</f>
        <v>8816.02741981596</v>
      </c>
      <c r="K4477" s="10" t="n">
        <f aca="false">LOG10(G4477)</f>
        <v>3.70208572143583</v>
      </c>
      <c r="L4477" s="10" t="n">
        <f aca="false">LOG10(C4477)</f>
        <v>4.28648813122053</v>
      </c>
    </row>
    <row r="4478" customFormat="false" ht="15" hidden="false" customHeight="false" outlineLevel="0" collapsed="false">
      <c r="A4478" s="5" t="n">
        <v>44853</v>
      </c>
      <c r="B4478" s="6" t="n">
        <v>19341.41</v>
      </c>
      <c r="C4478" s="6" t="n">
        <v>19132.15</v>
      </c>
      <c r="D4478" s="7" t="n">
        <f aca="false">(L4478-(설정!$B$5+설정!$B$4*K4478))/설정!$B$6</f>
        <v>-0.885747488475564</v>
      </c>
      <c r="E4478" s="8" t="n">
        <f aca="false">H4478*설정!$B$8</f>
        <v>70861.232056485</v>
      </c>
      <c r="F4478" s="8" t="n">
        <f aca="false">H4478*설정!$B$9</f>
        <v>141891.870814578</v>
      </c>
      <c r="G4478" s="9" t="n">
        <f aca="false">A4478-설정!$B$3</f>
        <v>5037</v>
      </c>
      <c r="H4478" s="8" t="n">
        <f aca="false">10^(설정!$B$5+설정!$B$4*K4478)</f>
        <v>35388.3149171018</v>
      </c>
      <c r="I4478" s="8" t="n">
        <f aca="false">H4478/설정!$B$8</f>
        <v>17673.0321549265</v>
      </c>
      <c r="J4478" s="8" t="n">
        <f aca="false">H4478/설정!$B$9</f>
        <v>8825.96603654973</v>
      </c>
      <c r="K4478" s="10" t="n">
        <f aca="false">LOG10(G4478)</f>
        <v>3.70217195085771</v>
      </c>
      <c r="L4478" s="10" t="n">
        <f aca="false">LOG10(C4478)</f>
        <v>4.28176377717154</v>
      </c>
    </row>
    <row r="4479" customFormat="false" ht="15" hidden="false" customHeight="false" outlineLevel="0" collapsed="false">
      <c r="A4479" s="5" t="n">
        <v>44854</v>
      </c>
      <c r="B4479" s="6" t="n">
        <v>19132.15</v>
      </c>
      <c r="C4479" s="6" t="n">
        <v>19033.38</v>
      </c>
      <c r="D4479" s="7" t="n">
        <f aca="false">(L4479-(설정!$B$5+설정!$B$4*K4479))/설정!$B$6</f>
        <v>-0.894824232203587</v>
      </c>
      <c r="E4479" s="8" t="n">
        <f aca="false">H4479*설정!$B$8</f>
        <v>70941.1005403736</v>
      </c>
      <c r="F4479" s="8" t="n">
        <f aca="false">H4479*설정!$B$9</f>
        <v>142051.798722536</v>
      </c>
      <c r="G4479" s="9" t="n">
        <f aca="false">A4479-설정!$B$3</f>
        <v>5038</v>
      </c>
      <c r="H4479" s="8" t="n">
        <f aca="false">10^(설정!$B$5+설정!$B$4*K4479)</f>
        <v>35428.2014809926</v>
      </c>
      <c r="I4479" s="8" t="n">
        <f aca="false">H4479/설정!$B$8</f>
        <v>17692.9516263069</v>
      </c>
      <c r="J4479" s="8" t="n">
        <f aca="false">H4479/설정!$B$9</f>
        <v>8835.91388117131</v>
      </c>
      <c r="K4479" s="10" t="n">
        <f aca="false">LOG10(G4479)</f>
        <v>3.70225816316209</v>
      </c>
      <c r="L4479" s="10" t="n">
        <f aca="false">LOG10(C4479)</f>
        <v>4.27951591834498</v>
      </c>
    </row>
    <row r="4480" customFormat="false" ht="15" hidden="false" customHeight="false" outlineLevel="0" collapsed="false">
      <c r="A4480" s="5" t="n">
        <v>44855</v>
      </c>
      <c r="B4480" s="6" t="n">
        <v>19033.38</v>
      </c>
      <c r="C4480" s="6" t="n">
        <v>19174.88</v>
      </c>
      <c r="D4480" s="7" t="n">
        <f aca="false">(L4480-(설정!$B$5+설정!$B$4*K4480))/설정!$B$6</f>
        <v>-0.88577889411129</v>
      </c>
      <c r="E4480" s="8" t="n">
        <f aca="false">H4480*설정!$B$8</f>
        <v>71021.0431664758</v>
      </c>
      <c r="F4480" s="8" t="n">
        <f aca="false">H4480*설정!$B$9</f>
        <v>142211.875092171</v>
      </c>
      <c r="G4480" s="9" t="n">
        <f aca="false">A4480-설정!$B$3</f>
        <v>5039</v>
      </c>
      <c r="H4480" s="8" t="n">
        <f aca="false">10^(설정!$B$5+설정!$B$4*K4480)</f>
        <v>35468.1250717304</v>
      </c>
      <c r="I4480" s="8" t="n">
        <f aca="false">H4480/설정!$B$8</f>
        <v>17712.8895890074</v>
      </c>
      <c r="J4480" s="8" t="n">
        <f aca="false">H4480/설정!$B$9</f>
        <v>8845.87096041441</v>
      </c>
      <c r="K4480" s="10" t="n">
        <f aca="false">LOG10(G4480)</f>
        <v>3.70234435835577</v>
      </c>
      <c r="L4480" s="10" t="n">
        <f aca="false">LOG10(C4480)</f>
        <v>4.2827326547331</v>
      </c>
    </row>
    <row r="4481" customFormat="false" ht="15" hidden="false" customHeight="false" outlineLevel="0" collapsed="false">
      <c r="A4481" s="5" t="n">
        <v>44856</v>
      </c>
      <c r="B4481" s="6" t="n">
        <v>19174.88</v>
      </c>
      <c r="C4481" s="6" t="n">
        <v>19207.63</v>
      </c>
      <c r="D4481" s="7" t="n">
        <f aca="false">(L4481-(설정!$B$5+설정!$B$4*K4481))/설정!$B$6</f>
        <v>-0.884942882987626</v>
      </c>
      <c r="E4481" s="8" t="n">
        <f aca="false">H4481*설정!$B$8</f>
        <v>71101.0599888841</v>
      </c>
      <c r="F4481" s="8" t="n">
        <f aca="false">H4481*설정!$B$9</f>
        <v>142372.100031798</v>
      </c>
      <c r="G4481" s="9" t="n">
        <f aca="false">A4481-설정!$B$3</f>
        <v>5040</v>
      </c>
      <c r="H4481" s="8" t="n">
        <f aca="false">10^(설정!$B$5+설정!$B$4*K4481)</f>
        <v>35508.0857163294</v>
      </c>
      <c r="I4481" s="8" t="n">
        <f aca="false">H4481/설정!$B$8</f>
        <v>17732.8460565189</v>
      </c>
      <c r="J4481" s="8" t="n">
        <f aca="false">H4481/설정!$B$9</f>
        <v>8855.83728101642</v>
      </c>
      <c r="K4481" s="10" t="n">
        <f aca="false">LOG10(G4481)</f>
        <v>3.70243053644553</v>
      </c>
      <c r="L4481" s="10" t="n">
        <f aca="false">LOG10(C4481)</f>
        <v>4.28347378123754</v>
      </c>
    </row>
    <row r="4482" customFormat="false" ht="15" hidden="false" customHeight="false" outlineLevel="0" collapsed="false">
      <c r="A4482" s="5" t="n">
        <v>44857</v>
      </c>
      <c r="B4482" s="6" t="n">
        <v>19207.63</v>
      </c>
      <c r="C4482" s="6" t="n">
        <v>19565.41</v>
      </c>
      <c r="D4482" s="7" t="n">
        <f aca="false">(L4482-(설정!$B$5+설정!$B$4*K4482))/설정!$B$6</f>
        <v>-0.859984268746647</v>
      </c>
      <c r="E4482" s="8" t="n">
        <f aca="false">H4482*설정!$B$8</f>
        <v>71181.1510617197</v>
      </c>
      <c r="F4482" s="8" t="n">
        <f aca="false">H4482*설정!$B$9</f>
        <v>142532.473649789</v>
      </c>
      <c r="G4482" s="9" t="n">
        <f aca="false">A4482-설정!$B$3</f>
        <v>5041</v>
      </c>
      <c r="H4482" s="8" t="n">
        <f aca="false">10^(설정!$B$5+설정!$B$4*K4482)</f>
        <v>35548.0834418176</v>
      </c>
      <c r="I4482" s="8" t="n">
        <f aca="false">H4482/설정!$B$8</f>
        <v>17752.8210423393</v>
      </c>
      <c r="J4482" s="8" t="n">
        <f aca="false">H4482/설정!$B$9</f>
        <v>8865.81284971828</v>
      </c>
      <c r="K4482" s="10" t="n">
        <f aca="false">LOG10(G4482)</f>
        <v>3.70251669743815</v>
      </c>
      <c r="L4482" s="10" t="n">
        <f aca="false">LOG10(C4482)</f>
        <v>4.29148895312461</v>
      </c>
    </row>
    <row r="4483" customFormat="false" ht="15" hidden="false" customHeight="false" outlineLevel="0" collapsed="false">
      <c r="A4483" s="5" t="n">
        <v>44858</v>
      </c>
      <c r="B4483" s="6" t="n">
        <v>19565.41</v>
      </c>
      <c r="C4483" s="6" t="n">
        <v>19341.46</v>
      </c>
      <c r="D4483" s="7" t="n">
        <f aca="false">(L4483-(설정!$B$5+설정!$B$4*K4483))/설정!$B$6</f>
        <v>-0.878185413144609</v>
      </c>
      <c r="E4483" s="8" t="n">
        <f aca="false">H4483*설정!$B$8</f>
        <v>71261.316439132</v>
      </c>
      <c r="F4483" s="8" t="n">
        <f aca="false">H4483*설정!$B$9</f>
        <v>142692.996054572</v>
      </c>
      <c r="G4483" s="9" t="n">
        <f aca="false">A4483-설정!$B$3</f>
        <v>5042</v>
      </c>
      <c r="H4483" s="8" t="n">
        <f aca="false">10^(설정!$B$5+설정!$B$4*K4483)</f>
        <v>35588.1182752376</v>
      </c>
      <c r="I4483" s="8" t="n">
        <f aca="false">H4483/설정!$B$8</f>
        <v>17772.8145599737</v>
      </c>
      <c r="J4483" s="8" t="n">
        <f aca="false">H4483/설정!$B$9</f>
        <v>8875.79767326444</v>
      </c>
      <c r="K4483" s="10" t="n">
        <f aca="false">LOG10(G4483)</f>
        <v>3.70260284134043</v>
      </c>
      <c r="L4483" s="10" t="n">
        <f aca="false">LOG10(C4483)</f>
        <v>4.28648925392544</v>
      </c>
    </row>
    <row r="4484" customFormat="false" ht="15" hidden="false" customHeight="false" outlineLevel="0" collapsed="false">
      <c r="A4484" s="5" t="n">
        <v>44859</v>
      </c>
      <c r="B4484" s="6" t="n">
        <v>19341.46</v>
      </c>
      <c r="C4484" s="6" t="n">
        <v>20094.96</v>
      </c>
      <c r="D4484" s="7" t="n">
        <f aca="false">(L4484-(설정!$B$5+설정!$B$4*K4484))/설정!$B$6</f>
        <v>-0.824764030328945</v>
      </c>
      <c r="E4484" s="8" t="n">
        <f aca="false">H4484*설정!$B$8</f>
        <v>71341.5561752994</v>
      </c>
      <c r="F4484" s="8" t="n">
        <f aca="false">H4484*설정!$B$9</f>
        <v>142853.667354633</v>
      </c>
      <c r="G4484" s="9" t="n">
        <f aca="false">A4484-설정!$B$3</f>
        <v>5043</v>
      </c>
      <c r="H4484" s="8" t="n">
        <f aca="false">10^(설정!$B$5+설정!$B$4*K4484)</f>
        <v>35628.1902436461</v>
      </c>
      <c r="I4484" s="8" t="n">
        <f aca="false">H4484/설정!$B$8</f>
        <v>17792.8266229344</v>
      </c>
      <c r="J4484" s="8" t="n">
        <f aca="false">H4484/설정!$B$9</f>
        <v>8885.791758403</v>
      </c>
      <c r="K4484" s="10" t="n">
        <f aca="false">LOG10(G4484)</f>
        <v>3.70268896815913</v>
      </c>
      <c r="L4484" s="10" t="n">
        <f aca="false">LOG10(C4484)</f>
        <v>4.30308714604452</v>
      </c>
    </row>
    <row r="4485" customFormat="false" ht="15" hidden="false" customHeight="false" outlineLevel="0" collapsed="false">
      <c r="A4485" s="5" t="n">
        <v>44860</v>
      </c>
      <c r="B4485" s="6" t="n">
        <v>20094.96</v>
      </c>
      <c r="C4485" s="6" t="n">
        <v>20797.03</v>
      </c>
      <c r="D4485" s="7" t="n">
        <f aca="false">(L4485-(설정!$B$5+설정!$B$4*K4485))/설정!$B$6</f>
        <v>-0.776925899302866</v>
      </c>
      <c r="E4485" s="8" t="n">
        <f aca="false">H4485*설정!$B$8</f>
        <v>71421.8703244295</v>
      </c>
      <c r="F4485" s="8" t="n">
        <f aca="false">H4485*설정!$B$9</f>
        <v>143014.487658517</v>
      </c>
      <c r="G4485" s="9" t="n">
        <f aca="false">A4485-설정!$B$3</f>
        <v>5044</v>
      </c>
      <c r="H4485" s="8" t="n">
        <f aca="false">10^(설정!$B$5+설정!$B$4*K4485)</f>
        <v>35668.2993741147</v>
      </c>
      <c r="I4485" s="8" t="n">
        <f aca="false">H4485/설정!$B$8</f>
        <v>17812.857244741</v>
      </c>
      <c r="J4485" s="8" t="n">
        <f aca="false">H4485/설정!$B$9</f>
        <v>8895.79511188564</v>
      </c>
      <c r="K4485" s="10" t="n">
        <f aca="false">LOG10(G4485)</f>
        <v>3.70277507790104</v>
      </c>
      <c r="L4485" s="10" t="n">
        <f aca="false">LOG10(C4485)</f>
        <v>4.3180013182941</v>
      </c>
    </row>
    <row r="4486" customFormat="false" ht="15" hidden="false" customHeight="false" outlineLevel="0" collapsed="false">
      <c r="A4486" s="5" t="n">
        <v>44861</v>
      </c>
      <c r="B4486" s="6" t="n">
        <v>20797.03</v>
      </c>
      <c r="C4486" s="6" t="n">
        <v>20280.18</v>
      </c>
      <c r="D4486" s="7" t="n">
        <f aca="false">(L4486-(설정!$B$5+설정!$B$4*K4486))/설정!$B$6</f>
        <v>-0.814790603109335</v>
      </c>
      <c r="E4486" s="8" t="n">
        <f aca="false">H4486*설정!$B$8</f>
        <v>71502.2589407587</v>
      </c>
      <c r="F4486" s="8" t="n">
        <f aca="false">H4486*설정!$B$9</f>
        <v>143175.457074827</v>
      </c>
      <c r="G4486" s="9" t="n">
        <f aca="false">A4486-설정!$B$3</f>
        <v>5045</v>
      </c>
      <c r="H4486" s="8" t="n">
        <f aca="false">10^(설정!$B$5+설정!$B$4*K4486)</f>
        <v>35708.445693729</v>
      </c>
      <c r="I4486" s="8" t="n">
        <f aca="false">H4486/설정!$B$8</f>
        <v>17832.9064389202</v>
      </c>
      <c r="J4486" s="8" t="n">
        <f aca="false">H4486/설정!$B$9</f>
        <v>8905.80774046767</v>
      </c>
      <c r="K4486" s="10" t="n">
        <f aca="false">LOG10(G4486)</f>
        <v>3.70286117057293</v>
      </c>
      <c r="L4486" s="10" t="n">
        <f aca="false">LOG10(C4486)</f>
        <v>4.30707180532894</v>
      </c>
    </row>
    <row r="4487" customFormat="false" ht="15" hidden="false" customHeight="false" outlineLevel="0" collapsed="false">
      <c r="A4487" s="5" t="n">
        <v>44862</v>
      </c>
      <c r="B4487" s="6" t="n">
        <v>20280.18</v>
      </c>
      <c r="C4487" s="6" t="n">
        <v>20604.61</v>
      </c>
      <c r="D4487" s="7" t="n">
        <f aca="false">(L4487-(설정!$B$5+설정!$B$4*K4487))/설정!$B$6</f>
        <v>-0.793553091181846</v>
      </c>
      <c r="E4487" s="8" t="n">
        <f aca="false">H4487*설정!$B$8</f>
        <v>71582.7220785513</v>
      </c>
      <c r="F4487" s="8" t="n">
        <f aca="false">H4487*설정!$B$9</f>
        <v>143336.575712221</v>
      </c>
      <c r="G4487" s="9" t="n">
        <f aca="false">A4487-설정!$B$3</f>
        <v>5046</v>
      </c>
      <c r="H4487" s="8" t="n">
        <f aca="false">10^(설정!$B$5+설정!$B$4*K4487)</f>
        <v>35748.629229589</v>
      </c>
      <c r="I4487" s="8" t="n">
        <f aca="false">H4487/설정!$B$8</f>
        <v>17852.9742190057</v>
      </c>
      <c r="J4487" s="8" t="n">
        <f aca="false">H4487/설정!$B$9</f>
        <v>8915.82965090786</v>
      </c>
      <c r="K4487" s="10" t="n">
        <f aca="false">LOG10(G4487)</f>
        <v>3.70294724618156</v>
      </c>
      <c r="L4487" s="10" t="n">
        <f aca="false">LOG10(C4487)</f>
        <v>4.31396439869798</v>
      </c>
    </row>
    <row r="4488" customFormat="false" ht="15" hidden="false" customHeight="false" outlineLevel="0" collapsed="false">
      <c r="A4488" s="5" t="n">
        <v>44863</v>
      </c>
      <c r="B4488" s="6" t="n">
        <v>20604.61</v>
      </c>
      <c r="C4488" s="6" t="n">
        <v>20803.9</v>
      </c>
      <c r="D4488" s="7" t="n">
        <f aca="false">(L4488-(설정!$B$5+설정!$B$4*K4488))/설정!$B$6</f>
        <v>-0.781309604736472</v>
      </c>
      <c r="E4488" s="8" t="n">
        <f aca="false">H4488*설정!$B$8</f>
        <v>71663.2597921</v>
      </c>
      <c r="F4488" s="8" t="n">
        <f aca="false">H4488*설정!$B$9</f>
        <v>143497.843679415</v>
      </c>
      <c r="G4488" s="9" t="n">
        <f aca="false">A4488-설정!$B$3</f>
        <v>5047</v>
      </c>
      <c r="H4488" s="8" t="n">
        <f aca="false">10^(설정!$B$5+설정!$B$4*K4488)</f>
        <v>35788.8500088085</v>
      </c>
      <c r="I4488" s="8" t="n">
        <f aca="false">H4488/설정!$B$8</f>
        <v>17873.0605985382</v>
      </c>
      <c r="J4488" s="8" t="n">
        <f aca="false">H4488/설정!$B$9</f>
        <v>8925.86084996853</v>
      </c>
      <c r="K4488" s="10" t="n">
        <f aca="false">LOG10(G4488)</f>
        <v>3.70303330473369</v>
      </c>
      <c r="L4488" s="10" t="n">
        <f aca="false">LOG10(C4488)</f>
        <v>4.31814475754499</v>
      </c>
    </row>
    <row r="4489" customFormat="false" ht="15" hidden="false" customHeight="false" outlineLevel="0" collapsed="false">
      <c r="A4489" s="5" t="n">
        <v>44864</v>
      </c>
      <c r="B4489" s="6" t="n">
        <v>20803.9</v>
      </c>
      <c r="C4489" s="6" t="n">
        <v>20616.7</v>
      </c>
      <c r="D4489" s="7" t="n">
        <f aca="false">(L4489-(설정!$B$5+설정!$B$4*K4489))/설정!$B$6</f>
        <v>-0.795946901101448</v>
      </c>
      <c r="E4489" s="8" t="n">
        <f aca="false">H4489*설정!$B$8</f>
        <v>71743.8721357291</v>
      </c>
      <c r="F4489" s="8" t="n">
        <f aca="false">H4489*설정!$B$9</f>
        <v>143659.261085186</v>
      </c>
      <c r="G4489" s="9" t="n">
        <f aca="false">A4489-설정!$B$3</f>
        <v>5048</v>
      </c>
      <c r="H4489" s="8" t="n">
        <f aca="false">10^(설정!$B$5+설정!$B$4*K4489)</f>
        <v>35829.1080585172</v>
      </c>
      <c r="I4489" s="8" t="n">
        <f aca="false">H4489/설정!$B$8</f>
        <v>17893.1655910665</v>
      </c>
      <c r="J4489" s="8" t="n">
        <f aca="false">H4489/설정!$B$9</f>
        <v>8935.9013444159</v>
      </c>
      <c r="K4489" s="10" t="n">
        <f aca="false">LOG10(G4489)</f>
        <v>3.70311934623608</v>
      </c>
      <c r="L4489" s="10" t="n">
        <f aca="false">LOG10(C4489)</f>
        <v>4.31421915141869</v>
      </c>
    </row>
    <row r="4490" customFormat="false" ht="15" hidden="false" customHeight="false" outlineLevel="0" collapsed="false">
      <c r="A4490" s="5" t="n">
        <v>44865</v>
      </c>
      <c r="B4490" s="6" t="n">
        <v>20616.7</v>
      </c>
      <c r="C4490" s="6" t="n">
        <v>20490.86</v>
      </c>
      <c r="D4490" s="7" t="n">
        <f aca="false">(L4490-(설정!$B$5+설정!$B$4*K4490))/설정!$B$6</f>
        <v>-0.806383426487973</v>
      </c>
      <c r="E4490" s="8" t="n">
        <f aca="false">H4490*설정!$B$8</f>
        <v>71824.5591637882</v>
      </c>
      <c r="F4490" s="8" t="n">
        <f aca="false">H4490*설정!$B$9</f>
        <v>143820.828038363</v>
      </c>
      <c r="G4490" s="9" t="n">
        <f aca="false">A4490-설정!$B$3</f>
        <v>5049</v>
      </c>
      <c r="H4490" s="8" t="n">
        <f aca="false">10^(설정!$B$5+설정!$B$4*K4490)</f>
        <v>35869.4034058576</v>
      </c>
      <c r="I4490" s="8" t="n">
        <f aca="false">H4490/설정!$B$8</f>
        <v>17913.2892101455</v>
      </c>
      <c r="J4490" s="8" t="n">
        <f aca="false">H4490/설정!$B$9</f>
        <v>8945.95114101939</v>
      </c>
      <c r="K4490" s="10" t="n">
        <f aca="false">LOG10(G4490)</f>
        <v>3.70320537069549</v>
      </c>
      <c r="L4490" s="10" t="n">
        <f aca="false">LOG10(C4490)</f>
        <v>4.31156018609356</v>
      </c>
    </row>
    <row r="4491" customFormat="false" ht="15" hidden="false" customHeight="false" outlineLevel="0" collapsed="false">
      <c r="A4491" s="5" t="n">
        <v>44866</v>
      </c>
      <c r="B4491" s="6" t="n">
        <v>20490.86</v>
      </c>
      <c r="C4491" s="6" t="n">
        <v>20483.97</v>
      </c>
      <c r="D4491" s="7" t="n">
        <f aca="false">(L4491-(설정!$B$5+설정!$B$4*K4491))/설정!$B$6</f>
        <v>-0.808486286188387</v>
      </c>
      <c r="E4491" s="8" t="n">
        <f aca="false">H4491*설정!$B$8</f>
        <v>71905.3209306578</v>
      </c>
      <c r="F4491" s="8" t="n">
        <f aca="false">H4491*설정!$B$9</f>
        <v>143982.544647838</v>
      </c>
      <c r="G4491" s="9" t="n">
        <f aca="false">A4491-설정!$B$3</f>
        <v>5050</v>
      </c>
      <c r="H4491" s="8" t="n">
        <f aca="false">10^(설정!$B$5+설정!$B$4*K4491)</f>
        <v>35909.7360779873</v>
      </c>
      <c r="I4491" s="8" t="n">
        <f aca="false">H4491/설정!$B$8</f>
        <v>17933.4314693379</v>
      </c>
      <c r="J4491" s="8" t="n">
        <f aca="false">H4491/설정!$B$9</f>
        <v>8956.01024655221</v>
      </c>
      <c r="K4491" s="10" t="n">
        <f aca="false">LOG10(G4491)</f>
        <v>3.70329137811866</v>
      </c>
      <c r="L4491" s="10" t="n">
        <f aca="false">LOG10(C4491)</f>
        <v>4.31141413111256</v>
      </c>
    </row>
    <row r="4492" customFormat="false" ht="15" hidden="false" customHeight="false" outlineLevel="0" collapsed="false">
      <c r="A4492" s="5" t="n">
        <v>44867</v>
      </c>
      <c r="B4492" s="6" t="n">
        <v>20483.97</v>
      </c>
      <c r="C4492" s="6" t="n">
        <v>20148.28</v>
      </c>
      <c r="D4492" s="7" t="n">
        <f aca="false">(L4492-(설정!$B$5+설정!$B$4*K4492))/설정!$B$6</f>
        <v>-0.833902127153354</v>
      </c>
      <c r="E4492" s="8" t="n">
        <f aca="false">H4492*설정!$B$8</f>
        <v>71986.1574907467</v>
      </c>
      <c r="F4492" s="8" t="n">
        <f aca="false">H4492*설정!$B$9</f>
        <v>144144.411022559</v>
      </c>
      <c r="G4492" s="9" t="n">
        <f aca="false">A4492-설정!$B$3</f>
        <v>5051</v>
      </c>
      <c r="H4492" s="8" t="n">
        <f aca="false">10^(설정!$B$5+설정!$B$4*K4492)</f>
        <v>35950.1061020783</v>
      </c>
      <c r="I4492" s="8" t="n">
        <f aca="false">H4492/설정!$B$8</f>
        <v>17953.5923822135</v>
      </c>
      <c r="J4492" s="8" t="n">
        <f aca="false">H4492/설정!$B$9</f>
        <v>8966.07866779117</v>
      </c>
      <c r="K4492" s="10" t="n">
        <f aca="false">LOG10(G4492)</f>
        <v>3.70337736851235</v>
      </c>
      <c r="L4492" s="10" t="n">
        <f aca="false">LOG10(C4492)</f>
        <v>4.30423797760408</v>
      </c>
    </row>
    <row r="4493" customFormat="false" ht="15" hidden="false" customHeight="false" outlineLevel="0" collapsed="false">
      <c r="A4493" s="5" t="n">
        <v>44868</v>
      </c>
      <c r="B4493" s="6" t="n">
        <v>20148.28</v>
      </c>
      <c r="C4493" s="6" t="n">
        <v>20198.11</v>
      </c>
      <c r="D4493" s="7" t="n">
        <f aca="false">(L4493-(설정!$B$5+설정!$B$4*K4493))/설정!$B$6</f>
        <v>-0.831962511444166</v>
      </c>
      <c r="E4493" s="8" t="n">
        <f aca="false">H4493*설정!$B$8</f>
        <v>72067.0688984924</v>
      </c>
      <c r="F4493" s="8" t="n">
        <f aca="false">H4493*설정!$B$9</f>
        <v>144306.42727153</v>
      </c>
      <c r="G4493" s="9" t="n">
        <f aca="false">A4493-설정!$B$3</f>
        <v>5052</v>
      </c>
      <c r="H4493" s="8" t="n">
        <f aca="false">10^(설정!$B$5+설정!$B$4*K4493)</f>
        <v>35990.5135053169</v>
      </c>
      <c r="I4493" s="8" t="n">
        <f aca="false">H4493/설정!$B$8</f>
        <v>17973.7719623491</v>
      </c>
      <c r="J4493" s="8" t="n">
        <f aca="false">H4493/설정!$B$9</f>
        <v>8976.15641151659</v>
      </c>
      <c r="K4493" s="10" t="n">
        <f aca="false">LOG10(G4493)</f>
        <v>3.70346334188329</v>
      </c>
      <c r="L4493" s="10" t="n">
        <f aca="false">LOG10(C4493)</f>
        <v>4.30531073306183</v>
      </c>
    </row>
    <row r="4494" customFormat="false" ht="15" hidden="false" customHeight="false" outlineLevel="0" collapsed="false">
      <c r="A4494" s="5" t="n">
        <v>44869</v>
      </c>
      <c r="B4494" s="6" t="n">
        <v>20198.11</v>
      </c>
      <c r="C4494" s="6" t="n">
        <v>21157.24</v>
      </c>
      <c r="D4494" s="7" t="n">
        <f aca="false">(L4494-(설정!$B$5+설정!$B$4*K4494))/설정!$B$6</f>
        <v>-0.766764081219025</v>
      </c>
      <c r="E4494" s="8" t="n">
        <f aca="false">H4494*설정!$B$8</f>
        <v>72148.0552083614</v>
      </c>
      <c r="F4494" s="8" t="n">
        <f aca="false">H4494*설정!$B$9</f>
        <v>144468.593503815</v>
      </c>
      <c r="G4494" s="9" t="n">
        <f aca="false">A4494-설정!$B$3</f>
        <v>5053</v>
      </c>
      <c r="H4494" s="8" t="n">
        <f aca="false">10^(설정!$B$5+설정!$B$4*K4494)</f>
        <v>36030.9583149038</v>
      </c>
      <c r="I4494" s="8" t="n">
        <f aca="false">H4494/설정!$B$8</f>
        <v>17993.9702233288</v>
      </c>
      <c r="J4494" s="8" t="n">
        <f aca="false">H4494/설정!$B$9</f>
        <v>8986.24348451243</v>
      </c>
      <c r="K4494" s="10" t="n">
        <f aca="false">LOG10(G4494)</f>
        <v>3.70354929823823</v>
      </c>
      <c r="L4494" s="10" t="n">
        <f aca="false">LOG10(C4494)</f>
        <v>4.32545901256212</v>
      </c>
    </row>
    <row r="4495" customFormat="false" ht="15" hidden="false" customHeight="false" outlineLevel="0" collapsed="false">
      <c r="A4495" s="5" t="n">
        <v>44870</v>
      </c>
      <c r="B4495" s="6" t="n">
        <v>21157.24</v>
      </c>
      <c r="C4495" s="6" t="n">
        <v>21283.47</v>
      </c>
      <c r="D4495" s="7" t="n">
        <f aca="false">(L4495-(설정!$B$5+설정!$B$4*K4495))/설정!$B$6</f>
        <v>-0.759814130240938</v>
      </c>
      <c r="E4495" s="8" t="n">
        <f aca="false">H4495*설정!$B$8</f>
        <v>72229.1164748485</v>
      </c>
      <c r="F4495" s="8" t="n">
        <f aca="false">H4495*설정!$B$9</f>
        <v>144630.909828534</v>
      </c>
      <c r="G4495" s="9" t="n">
        <f aca="false">A4495-설정!$B$3</f>
        <v>5054</v>
      </c>
      <c r="H4495" s="8" t="n">
        <f aca="false">10^(설정!$B$5+설정!$B$4*K4495)</f>
        <v>36071.4405580539</v>
      </c>
      <c r="I4495" s="8" t="n">
        <f aca="false">H4495/설정!$B$8</f>
        <v>18014.1871787439</v>
      </c>
      <c r="J4495" s="8" t="n">
        <f aca="false">H4495/설정!$B$9</f>
        <v>8996.33989356618</v>
      </c>
      <c r="K4495" s="10" t="n">
        <f aca="false">LOG10(G4495)</f>
        <v>3.7036352375839</v>
      </c>
      <c r="L4495" s="10" t="n">
        <f aca="false">LOG10(C4495)</f>
        <v>4.32804243560594</v>
      </c>
    </row>
    <row r="4496" customFormat="false" ht="15" hidden="false" customHeight="false" outlineLevel="0" collapsed="false">
      <c r="A4496" s="5" t="n">
        <v>44871</v>
      </c>
      <c r="B4496" s="6" t="n">
        <v>21283.47</v>
      </c>
      <c r="C4496" s="6" t="n">
        <v>20946.8</v>
      </c>
      <c r="D4496" s="7" t="n">
        <f aca="false">(L4496-(설정!$B$5+설정!$B$4*K4496))/설정!$B$6</f>
        <v>-0.784394981524588</v>
      </c>
      <c r="E4496" s="8" t="n">
        <f aca="false">H4496*설정!$B$8</f>
        <v>72310.2527524785</v>
      </c>
      <c r="F4496" s="8" t="n">
        <f aca="false">H4496*설정!$B$9</f>
        <v>144793.376354867</v>
      </c>
      <c r="G4496" s="9" t="n">
        <f aca="false">A4496-설정!$B$3</f>
        <v>5055</v>
      </c>
      <c r="H4496" s="8" t="n">
        <f aca="false">10^(설정!$B$5+설정!$B$4*K4496)</f>
        <v>36111.960261997</v>
      </c>
      <c r="I4496" s="8" t="n">
        <f aca="false">H4496/설정!$B$8</f>
        <v>18034.422842193</v>
      </c>
      <c r="J4496" s="8" t="n">
        <f aca="false">H4496/설정!$B$9</f>
        <v>9006.44564546905</v>
      </c>
      <c r="K4496" s="10" t="n">
        <f aca="false">LOG10(G4496)</f>
        <v>3.70372115992702</v>
      </c>
      <c r="L4496" s="10" t="n">
        <f aca="false">LOG10(C4496)</f>
        <v>4.32111768608557</v>
      </c>
    </row>
    <row r="4497" customFormat="false" ht="15" hidden="false" customHeight="false" outlineLevel="0" collapsed="false">
      <c r="A4497" s="5" t="n">
        <v>44872</v>
      </c>
      <c r="B4497" s="6" t="n">
        <v>20946.8</v>
      </c>
      <c r="C4497" s="6" t="n">
        <v>20568.57</v>
      </c>
      <c r="D4497" s="7" t="n">
        <f aca="false">(L4497-(설정!$B$5+설정!$B$4*K4497))/설정!$B$6</f>
        <v>-0.812254708461218</v>
      </c>
      <c r="E4497" s="8" t="n">
        <f aca="false">H4497*설정!$B$8</f>
        <v>72391.4640958043</v>
      </c>
      <c r="F4497" s="8" t="n">
        <f aca="false">H4497*설정!$B$9</f>
        <v>144955.993192049</v>
      </c>
      <c r="G4497" s="9" t="n">
        <f aca="false">A4497-설정!$B$3</f>
        <v>5056</v>
      </c>
      <c r="H4497" s="8" t="n">
        <f aca="false">10^(설정!$B$5+설정!$B$4*K4497)</f>
        <v>36152.517453977</v>
      </c>
      <c r="I4497" s="8" t="n">
        <f aca="false">H4497/설정!$B$8</f>
        <v>18054.6772272819</v>
      </c>
      <c r="J4497" s="8" t="n">
        <f aca="false">H4497/설정!$B$9</f>
        <v>9016.56074701577</v>
      </c>
      <c r="K4497" s="10" t="n">
        <f aca="false">LOG10(G4497)</f>
        <v>3.70380706527433</v>
      </c>
      <c r="L4497" s="10" t="n">
        <f aca="false">LOG10(C4497)</f>
        <v>4.31320409905024</v>
      </c>
    </row>
    <row r="4498" customFormat="false" ht="15" hidden="false" customHeight="false" outlineLevel="0" collapsed="false">
      <c r="A4498" s="5" t="n">
        <v>44873</v>
      </c>
      <c r="B4498" s="6" t="n">
        <v>20568.57</v>
      </c>
      <c r="C4498" s="6" t="n">
        <v>18520.97</v>
      </c>
      <c r="D4498" s="7" t="n">
        <f aca="false">(L4498-(설정!$B$5+설정!$B$4*K4498))/설정!$B$6</f>
        <v>-0.964892532241556</v>
      </c>
      <c r="E4498" s="8" t="n">
        <f aca="false">H4498*설정!$B$8</f>
        <v>72472.7505594078</v>
      </c>
      <c r="F4498" s="8" t="n">
        <f aca="false">H4498*설정!$B$9</f>
        <v>145118.760449375</v>
      </c>
      <c r="G4498" s="9" t="n">
        <f aca="false">A4498-설정!$B$3</f>
        <v>5057</v>
      </c>
      <c r="H4498" s="8" t="n">
        <f aca="false">10^(설정!$B$5+설정!$B$4*K4498)</f>
        <v>36193.1121612523</v>
      </c>
      <c r="I4498" s="8" t="n">
        <f aca="false">H4498/설정!$B$8</f>
        <v>18074.9503476233</v>
      </c>
      <c r="J4498" s="8" t="n">
        <f aca="false">H4498/설정!$B$9</f>
        <v>9026.68520500463</v>
      </c>
      <c r="K4498" s="10" t="n">
        <f aca="false">LOG10(G4498)</f>
        <v>3.70389295363254</v>
      </c>
      <c r="L4498" s="10" t="n">
        <f aca="false">LOG10(C4498)</f>
        <v>4.26766372827549</v>
      </c>
    </row>
    <row r="4499" customFormat="false" ht="15" hidden="false" customHeight="false" outlineLevel="0" collapsed="false">
      <c r="A4499" s="5" t="n">
        <v>44874</v>
      </c>
      <c r="B4499" s="6" t="n">
        <v>18520.97</v>
      </c>
      <c r="C4499" s="6" t="n">
        <v>15758.29</v>
      </c>
      <c r="D4499" s="7" t="n">
        <f aca="false">(L4499-(설정!$B$5+설정!$B$4*K4499))/설정!$B$6</f>
        <v>-1.19915618674823</v>
      </c>
      <c r="E4499" s="8" t="n">
        <f aca="false">H4499*설정!$B$8</f>
        <v>72554.1121978983</v>
      </c>
      <c r="F4499" s="8" t="n">
        <f aca="false">H4499*설정!$B$9</f>
        <v>145281.678236195</v>
      </c>
      <c r="G4499" s="9" t="n">
        <f aca="false">A4499-설정!$B$3</f>
        <v>5058</v>
      </c>
      <c r="H4499" s="8" t="n">
        <f aca="false">10^(설정!$B$5+설정!$B$4*K4499)</f>
        <v>36233.7444110949</v>
      </c>
      <c r="I4499" s="8" t="n">
        <f aca="false">H4499/설정!$B$8</f>
        <v>18095.2422168372</v>
      </c>
      <c r="J4499" s="8" t="n">
        <f aca="false">H4499/설정!$B$9</f>
        <v>9036.81902623742</v>
      </c>
      <c r="K4499" s="10" t="n">
        <f aca="false">LOG10(G4499)</f>
        <v>3.70397882500839</v>
      </c>
      <c r="L4499" s="10" t="n">
        <f aca="false">LOG10(C4499)</f>
        <v>4.19750908854336</v>
      </c>
    </row>
    <row r="4500" customFormat="false" ht="15" hidden="false" customHeight="false" outlineLevel="0" collapsed="false">
      <c r="A4500" s="5" t="n">
        <v>44875</v>
      </c>
      <c r="B4500" s="6" t="n">
        <v>15758.29</v>
      </c>
      <c r="C4500" s="6" t="n">
        <v>17541.56</v>
      </c>
      <c r="D4500" s="7" t="n">
        <f aca="false">(L4500-(설정!$B$5+설정!$B$4*K4500))/설정!$B$6</f>
        <v>-1.04637185862258</v>
      </c>
      <c r="E4500" s="8" t="n">
        <f aca="false">H4500*설정!$B$8</f>
        <v>72635.5490659175</v>
      </c>
      <c r="F4500" s="8" t="n">
        <f aca="false">H4500*설정!$B$9</f>
        <v>145444.746661922</v>
      </c>
      <c r="G4500" s="9" t="n">
        <f aca="false">A4500-설정!$B$3</f>
        <v>5059</v>
      </c>
      <c r="H4500" s="8" t="n">
        <f aca="false">10^(설정!$B$5+설정!$B$4*K4500)</f>
        <v>36274.414230793</v>
      </c>
      <c r="I4500" s="8" t="n">
        <f aca="false">H4500/설정!$B$8</f>
        <v>18115.5528485512</v>
      </c>
      <c r="J4500" s="8" t="n">
        <f aca="false">H4500/설정!$B$9</f>
        <v>9046.96221751989</v>
      </c>
      <c r="K4500" s="10" t="n">
        <f aca="false">LOG10(G4500)</f>
        <v>3.70406467940857</v>
      </c>
      <c r="L4500" s="10" t="n">
        <f aca="false">LOG10(C4500)</f>
        <v>4.24406821327548</v>
      </c>
    </row>
    <row r="4501" customFormat="false" ht="15" hidden="false" customHeight="false" outlineLevel="0" collapsed="false">
      <c r="A4501" s="5" t="n">
        <v>44876</v>
      </c>
      <c r="B4501" s="6" t="n">
        <v>17541.56</v>
      </c>
      <c r="C4501" s="6" t="n">
        <v>16916.85</v>
      </c>
      <c r="D4501" s="7" t="n">
        <f aca="false">(L4501-(설정!$B$5+설정!$B$4*K4501))/설정!$B$6</f>
        <v>-1.10021325735929</v>
      </c>
      <c r="E4501" s="8" t="n">
        <f aca="false">H4501*설정!$B$8</f>
        <v>72717.0612181331</v>
      </c>
      <c r="F4501" s="8" t="n">
        <f aca="false">H4501*설정!$B$9</f>
        <v>145607.965836022</v>
      </c>
      <c r="G4501" s="9" t="n">
        <f aca="false">A4501-설정!$B$3</f>
        <v>5060</v>
      </c>
      <c r="H4501" s="8" t="n">
        <f aca="false">10^(설정!$B$5+설정!$B$4*K4501)</f>
        <v>36315.121647648</v>
      </c>
      <c r="I4501" s="8" t="n">
        <f aca="false">H4501/설정!$B$8</f>
        <v>18135.8822563997</v>
      </c>
      <c r="J4501" s="8" t="n">
        <f aca="false">H4501/설정!$B$9</f>
        <v>9057.11478566107</v>
      </c>
      <c r="K4501" s="10" t="n">
        <f aca="false">LOG10(G4501)</f>
        <v>3.7041505168398</v>
      </c>
      <c r="L4501" s="10" t="n">
        <f aca="false">LOG10(C4501)</f>
        <v>4.22831949847979</v>
      </c>
    </row>
    <row r="4502" customFormat="false" ht="15" hidden="false" customHeight="false" outlineLevel="0" collapsed="false">
      <c r="A4502" s="5" t="n">
        <v>44877</v>
      </c>
      <c r="B4502" s="6" t="n">
        <v>16916.85</v>
      </c>
      <c r="C4502" s="6" t="n">
        <v>16771.24</v>
      </c>
      <c r="D4502" s="7" t="n">
        <f aca="false">(L4502-(설정!$B$5+설정!$B$4*K4502))/설정!$B$6</f>
        <v>-1.11427838845416</v>
      </c>
      <c r="E4502" s="8" t="n">
        <f aca="false">H4502*설정!$B$8</f>
        <v>72798.6487092421</v>
      </c>
      <c r="F4502" s="8" t="n">
        <f aca="false">H4502*설정!$B$9</f>
        <v>145771.335868021</v>
      </c>
      <c r="G4502" s="9" t="n">
        <f aca="false">A4502-설정!$B$3</f>
        <v>5061</v>
      </c>
      <c r="H4502" s="8" t="n">
        <f aca="false">10^(설정!$B$5+설정!$B$4*K4502)</f>
        <v>36355.8666889755</v>
      </c>
      <c r="I4502" s="8" t="n">
        <f aca="false">H4502/설정!$B$8</f>
        <v>18156.2304540243</v>
      </c>
      <c r="J4502" s="8" t="n">
        <f aca="false">H4502/설정!$B$9</f>
        <v>9067.2767374736</v>
      </c>
      <c r="K4502" s="10" t="n">
        <f aca="false">LOG10(G4502)</f>
        <v>3.70423633730879</v>
      </c>
      <c r="L4502" s="10" t="n">
        <f aca="false">LOG10(C4502)</f>
        <v>4.22456517383142</v>
      </c>
    </row>
    <row r="4503" customFormat="false" ht="15" hidden="false" customHeight="false" outlineLevel="0" collapsed="false">
      <c r="A4503" s="5" t="n">
        <v>44878</v>
      </c>
      <c r="B4503" s="6" t="n">
        <v>16771.24</v>
      </c>
      <c r="C4503" s="6" t="n">
        <v>16320.5</v>
      </c>
      <c r="D4503" s="7" t="n">
        <f aca="false">(L4503-(설정!$B$5+설정!$B$4*K4503))/설정!$B$6</f>
        <v>-1.15512954138202</v>
      </c>
      <c r="E4503" s="8" t="n">
        <f aca="false">H4503*설정!$B$8</f>
        <v>72880.3115939709</v>
      </c>
      <c r="F4503" s="8" t="n">
        <f aca="false">H4503*설정!$B$9</f>
        <v>145934.856867501</v>
      </c>
      <c r="G4503" s="9" t="n">
        <f aca="false">A4503-설정!$B$3</f>
        <v>5062</v>
      </c>
      <c r="H4503" s="8" t="n">
        <f aca="false">10^(설정!$B$5+설정!$B$4*K4503)</f>
        <v>36396.6493821062</v>
      </c>
      <c r="I4503" s="8" t="n">
        <f aca="false">H4503/설정!$B$8</f>
        <v>18176.597455074</v>
      </c>
      <c r="J4503" s="8" t="n">
        <f aca="false">H4503/설정!$B$9</f>
        <v>9077.44807977384</v>
      </c>
      <c r="K4503" s="10" t="n">
        <f aca="false">LOG10(G4503)</f>
        <v>3.70432214082224</v>
      </c>
      <c r="L4503" s="10" t="n">
        <f aca="false">LOG10(C4503)</f>
        <v>4.21273345980477</v>
      </c>
    </row>
    <row r="4504" customFormat="false" ht="15" hidden="false" customHeight="false" outlineLevel="0" collapsed="false">
      <c r="A4504" s="5" t="n">
        <v>44879</v>
      </c>
      <c r="B4504" s="6" t="n">
        <v>16320.5</v>
      </c>
      <c r="C4504" s="6" t="n">
        <v>16629.48</v>
      </c>
      <c r="D4504" s="7" t="n">
        <f aca="false">(L4504-(설정!$B$5+설정!$B$4*K4504))/설정!$B$6</f>
        <v>-1.12973264921213</v>
      </c>
      <c r="E4504" s="8" t="n">
        <f aca="false">H4504*설정!$B$8</f>
        <v>72962.0499270753</v>
      </c>
      <c r="F4504" s="8" t="n">
        <f aca="false">H4504*설정!$B$9</f>
        <v>146098.528944106</v>
      </c>
      <c r="G4504" s="9" t="n">
        <f aca="false">A4504-설정!$B$3</f>
        <v>5063</v>
      </c>
      <c r="H4504" s="8" t="n">
        <f aca="false">10^(설정!$B$5+설정!$B$4*K4504)</f>
        <v>36437.4697543852</v>
      </c>
      <c r="I4504" s="8" t="n">
        <f aca="false">H4504/설정!$B$8</f>
        <v>18196.983273205</v>
      </c>
      <c r="J4504" s="8" t="n">
        <f aca="false">H4504/설정!$B$9</f>
        <v>9087.62881938177</v>
      </c>
      <c r="K4504" s="10" t="n">
        <f aca="false">LOG10(G4504)</f>
        <v>3.70440792738684</v>
      </c>
      <c r="L4504" s="10" t="n">
        <f aca="false">LOG10(C4504)</f>
        <v>4.22087866914367</v>
      </c>
    </row>
    <row r="4505" customFormat="false" ht="15" hidden="false" customHeight="false" outlineLevel="0" collapsed="false">
      <c r="A4505" s="5" t="n">
        <v>44880</v>
      </c>
      <c r="B4505" s="6" t="n">
        <v>16629.48</v>
      </c>
      <c r="C4505" s="6" t="n">
        <v>16855.59</v>
      </c>
      <c r="D4505" s="7" t="n">
        <f aca="false">(L4505-(설정!$B$5+설정!$B$4*K4505))/설정!$B$6</f>
        <v>-1.11189613663255</v>
      </c>
      <c r="E4505" s="8" t="n">
        <f aca="false">H4505*설정!$B$8</f>
        <v>73043.8637633397</v>
      </c>
      <c r="F4505" s="8" t="n">
        <f aca="false">H4505*설정!$B$9</f>
        <v>146262.352207535</v>
      </c>
      <c r="G4505" s="9" t="n">
        <f aca="false">A4505-설정!$B$3</f>
        <v>5064</v>
      </c>
      <c r="H4505" s="8" t="n">
        <f aca="false">10^(설정!$B$5+설정!$B$4*K4505)</f>
        <v>36478.3278331721</v>
      </c>
      <c r="I4505" s="8" t="n">
        <f aca="false">H4505/설정!$B$8</f>
        <v>18217.3879220808</v>
      </c>
      <c r="J4505" s="8" t="n">
        <f aca="false">H4505/설정!$B$9</f>
        <v>9097.81896312092</v>
      </c>
      <c r="K4505" s="10" t="n">
        <f aca="false">LOG10(G4505)</f>
        <v>3.7044936970093</v>
      </c>
      <c r="L4505" s="10" t="n">
        <f aca="false">LOG10(C4505)</f>
        <v>4.22674395883028</v>
      </c>
    </row>
    <row r="4506" customFormat="false" ht="15" hidden="false" customHeight="false" outlineLevel="0" collapsed="false">
      <c r="A4506" s="5" t="n">
        <v>44881</v>
      </c>
      <c r="B4506" s="6" t="n">
        <v>16855.59</v>
      </c>
      <c r="C4506" s="6" t="n">
        <v>16659.61</v>
      </c>
      <c r="D4506" s="7" t="n">
        <f aca="false">(L4506-(설정!$B$5+설정!$B$4*K4506))/설정!$B$6</f>
        <v>-1.13035332327921</v>
      </c>
      <c r="E4506" s="8" t="n">
        <f aca="false">H4506*설정!$B$8</f>
        <v>73125.7531575767</v>
      </c>
      <c r="F4506" s="8" t="n">
        <f aca="false">H4506*설정!$B$9</f>
        <v>146426.326767544</v>
      </c>
      <c r="G4506" s="9" t="n">
        <f aca="false">A4506-설정!$B$3</f>
        <v>5065</v>
      </c>
      <c r="H4506" s="8" t="n">
        <f aca="false">10^(설정!$B$5+설정!$B$4*K4506)</f>
        <v>36519.2236458405</v>
      </c>
      <c r="I4506" s="8" t="n">
        <f aca="false">H4506/설정!$B$8</f>
        <v>18237.8114153718</v>
      </c>
      <c r="J4506" s="8" t="n">
        <f aca="false">H4506/설정!$B$9</f>
        <v>9108.01851781838</v>
      </c>
      <c r="K4506" s="10" t="n">
        <f aca="false">LOG10(G4506)</f>
        <v>3.7045794496963</v>
      </c>
      <c r="L4506" s="10" t="n">
        <f aca="false">LOG10(C4506)</f>
        <v>4.22166483039427</v>
      </c>
    </row>
    <row r="4507" customFormat="false" ht="15" hidden="false" customHeight="false" outlineLevel="0" collapsed="false">
      <c r="A4507" s="5" t="n">
        <v>44882</v>
      </c>
      <c r="B4507" s="6" t="n">
        <v>16659.61</v>
      </c>
      <c r="C4507" s="6" t="n">
        <v>16675.18</v>
      </c>
      <c r="D4507" s="7" t="n">
        <f aca="false">(L4507-(설정!$B$5+설정!$B$4*K4507))/설정!$B$6</f>
        <v>-1.13062133318347</v>
      </c>
      <c r="E4507" s="8" t="n">
        <f aca="false">H4507*설정!$B$8</f>
        <v>73207.7181646285</v>
      </c>
      <c r="F4507" s="8" t="n">
        <f aca="false">H4507*설정!$B$9</f>
        <v>146590.452733948</v>
      </c>
      <c r="G4507" s="9" t="n">
        <f aca="false">A4507-설정!$B$3</f>
        <v>5066</v>
      </c>
      <c r="H4507" s="8" t="n">
        <f aca="false">10^(설정!$B$5+설정!$B$4*K4507)</f>
        <v>36560.1572197786</v>
      </c>
      <c r="I4507" s="8" t="n">
        <f aca="false">H4507/설정!$B$8</f>
        <v>18258.2537667558</v>
      </c>
      <c r="J4507" s="8" t="n">
        <f aca="false">H4507/설정!$B$9</f>
        <v>9118.22749030489</v>
      </c>
      <c r="K4507" s="10" t="n">
        <f aca="false">LOG10(G4507)</f>
        <v>3.70466518545453</v>
      </c>
      <c r="L4507" s="10" t="n">
        <f aca="false">LOG10(C4507)</f>
        <v>4.22207053059967</v>
      </c>
    </row>
    <row r="4508" customFormat="false" ht="15" hidden="false" customHeight="false" outlineLevel="0" collapsed="false">
      <c r="A4508" s="5" t="n">
        <v>44883</v>
      </c>
      <c r="B4508" s="6" t="n">
        <v>16675.18</v>
      </c>
      <c r="C4508" s="6" t="n">
        <v>16661.52</v>
      </c>
      <c r="D4508" s="7" t="n">
        <f aca="false">(L4508-(설정!$B$5+설정!$B$4*K4508))/설정!$B$6</f>
        <v>-1.133414692117</v>
      </c>
      <c r="E4508" s="8" t="n">
        <f aca="false">H4508*설정!$B$8</f>
        <v>73289.7588393661</v>
      </c>
      <c r="F4508" s="8" t="n">
        <f aca="false">H4508*설정!$B$9</f>
        <v>146754.730216622</v>
      </c>
      <c r="G4508" s="9" t="n">
        <f aca="false">A4508-설정!$B$3</f>
        <v>5067</v>
      </c>
      <c r="H4508" s="8" t="n">
        <f aca="false">10^(설정!$B$5+설정!$B$4*K4508)</f>
        <v>36601.1285823893</v>
      </c>
      <c r="I4508" s="8" t="n">
        <f aca="false">H4508/설정!$B$8</f>
        <v>18278.7149899179</v>
      </c>
      <c r="J4508" s="8" t="n">
        <f aca="false">H4508/설정!$B$9</f>
        <v>9128.44588741478</v>
      </c>
      <c r="K4508" s="10" t="n">
        <f aca="false">LOG10(G4508)</f>
        <v>3.70475090429067</v>
      </c>
      <c r="L4508" s="10" t="n">
        <f aca="false">LOG10(C4508)</f>
        <v>4.22171461876948</v>
      </c>
    </row>
    <row r="4509" customFormat="false" ht="15" hidden="false" customHeight="false" outlineLevel="0" collapsed="false">
      <c r="A4509" s="5" t="n">
        <v>44884</v>
      </c>
      <c r="B4509" s="6" t="n">
        <v>16661.52</v>
      </c>
      <c r="C4509" s="6" t="n">
        <v>16696</v>
      </c>
      <c r="D4509" s="7" t="n">
        <f aca="false">(L4509-(설정!$B$5+설정!$B$4*K4509))/설정!$B$6</f>
        <v>-1.13205010035963</v>
      </c>
      <c r="E4509" s="8" t="n">
        <f aca="false">H4509*설정!$B$8</f>
        <v>73371.8752366898</v>
      </c>
      <c r="F4509" s="8" t="n">
        <f aca="false">H4509*설정!$B$9</f>
        <v>146919.159325497</v>
      </c>
      <c r="G4509" s="9" t="n">
        <f aca="false">A4509-설정!$B$3</f>
        <v>5068</v>
      </c>
      <c r="H4509" s="8" t="n">
        <f aca="false">10^(설정!$B$5+설정!$B$4*K4509)</f>
        <v>36642.1377610899</v>
      </c>
      <c r="I4509" s="8" t="n">
        <f aca="false">H4509/설정!$B$8</f>
        <v>18299.1950985504</v>
      </c>
      <c r="J4509" s="8" t="n">
        <f aca="false">H4509/설정!$B$9</f>
        <v>9138.67371598606</v>
      </c>
      <c r="K4509" s="10" t="n">
        <f aca="false">LOG10(G4509)</f>
        <v>3.7048366062114</v>
      </c>
      <c r="L4509" s="10" t="n">
        <f aca="false">LOG10(C4509)</f>
        <v>4.2226124360574</v>
      </c>
    </row>
    <row r="4510" customFormat="false" ht="15" hidden="false" customHeight="false" outlineLevel="0" collapsed="false">
      <c r="A4510" s="5" t="n">
        <v>44885</v>
      </c>
      <c r="B4510" s="6" t="n">
        <v>16696</v>
      </c>
      <c r="C4510" s="6" t="n">
        <v>16246.84</v>
      </c>
      <c r="D4510" s="7" t="n">
        <f aca="false">(L4510-(설정!$B$5+설정!$B$4*K4510))/설정!$B$6</f>
        <v>-1.17293821596031</v>
      </c>
      <c r="E4510" s="8" t="n">
        <f aca="false">H4510*설정!$B$8</f>
        <v>73454.0674115291</v>
      </c>
      <c r="F4510" s="8" t="n">
        <f aca="false">H4510*설정!$B$9</f>
        <v>147083.740170563</v>
      </c>
      <c r="G4510" s="9" t="n">
        <f aca="false">A4510-설정!$B$3</f>
        <v>5069</v>
      </c>
      <c r="H4510" s="8" t="n">
        <f aca="false">10^(설정!$B$5+설정!$B$4*K4510)</f>
        <v>36683.1847833124</v>
      </c>
      <c r="I4510" s="8" t="n">
        <f aca="false">H4510/설정!$B$8</f>
        <v>18319.6941063529</v>
      </c>
      <c r="J4510" s="8" t="n">
        <f aca="false">H4510/설정!$B$9</f>
        <v>9148.91098286033</v>
      </c>
      <c r="K4510" s="10" t="n">
        <f aca="false">LOG10(G4510)</f>
        <v>3.7049222912234</v>
      </c>
      <c r="L4510" s="10" t="n">
        <f aca="false">LOG10(C4510)</f>
        <v>4.21076890352925</v>
      </c>
    </row>
    <row r="4511" customFormat="false" ht="15" hidden="false" customHeight="false" outlineLevel="0" collapsed="false">
      <c r="A4511" s="5" t="n">
        <v>44886</v>
      </c>
      <c r="B4511" s="6" t="n">
        <v>16246.84</v>
      </c>
      <c r="C4511" s="6" t="n">
        <v>15778.02</v>
      </c>
      <c r="D4511" s="7" t="n">
        <f aca="false">(L4511-(설정!$B$5+설정!$B$4*K4511))/설정!$B$6</f>
        <v>-1.2167206319605</v>
      </c>
      <c r="E4511" s="8" t="n">
        <f aca="false">H4511*설정!$B$8</f>
        <v>73536.3354188416</v>
      </c>
      <c r="F4511" s="8" t="n">
        <f aca="false">H4511*설정!$B$9</f>
        <v>147248.472861867</v>
      </c>
      <c r="G4511" s="9" t="n">
        <f aca="false">A4511-설정!$B$3</f>
        <v>5070</v>
      </c>
      <c r="H4511" s="8" t="n">
        <f aca="false">10^(설정!$B$5+설정!$B$4*K4511)</f>
        <v>36724.2696765027</v>
      </c>
      <c r="I4511" s="8" t="n">
        <f aca="false">H4511/설정!$B$8</f>
        <v>18340.2120270319</v>
      </c>
      <c r="J4511" s="8" t="n">
        <f aca="false">H4511/설정!$B$9</f>
        <v>9159.15769488271</v>
      </c>
      <c r="K4511" s="10" t="n">
        <f aca="false">LOG10(G4511)</f>
        <v>3.70500795933334</v>
      </c>
      <c r="L4511" s="10" t="n">
        <f aca="false">LOG10(C4511)</f>
        <v>4.19805250223037</v>
      </c>
    </row>
    <row r="4512" customFormat="false" ht="15" hidden="false" customHeight="false" outlineLevel="0" collapsed="false">
      <c r="A4512" s="5" t="n">
        <v>44887</v>
      </c>
      <c r="B4512" s="6" t="n">
        <v>15778.02</v>
      </c>
      <c r="C4512" s="6" t="n">
        <v>16172.89</v>
      </c>
      <c r="D4512" s="7" t="n">
        <f aca="false">(L4512-(설정!$B$5+설정!$B$4*K4512))/설정!$B$6</f>
        <v>-1.18273246349144</v>
      </c>
      <c r="E4512" s="8" t="n">
        <f aca="false">H4512*설정!$B$8</f>
        <v>73618.6793136137</v>
      </c>
      <c r="F4512" s="8" t="n">
        <f aca="false">H4512*설정!$B$9</f>
        <v>147413.357509512</v>
      </c>
      <c r="G4512" s="9" t="n">
        <f aca="false">A4512-설정!$B$3</f>
        <v>5071</v>
      </c>
      <c r="H4512" s="8" t="n">
        <f aca="false">10^(설정!$B$5+설정!$B$4*K4512)</f>
        <v>36765.3924681213</v>
      </c>
      <c r="I4512" s="8" t="n">
        <f aca="false">H4512/설정!$B$8</f>
        <v>18360.7488743014</v>
      </c>
      <c r="J4512" s="8" t="n">
        <f aca="false">H4512/설정!$B$9</f>
        <v>9169.41385890195</v>
      </c>
      <c r="K4512" s="10" t="n">
        <f aca="false">LOG10(G4512)</f>
        <v>3.70509361054787</v>
      </c>
      <c r="L4512" s="10" t="n">
        <f aca="false">LOG10(C4512)</f>
        <v>4.20878763270205</v>
      </c>
    </row>
    <row r="4513" customFormat="false" ht="15" hidden="false" customHeight="false" outlineLevel="0" collapsed="false">
      <c r="A4513" s="5" t="n">
        <v>44888</v>
      </c>
      <c r="B4513" s="6" t="n">
        <v>16172.89</v>
      </c>
      <c r="C4513" s="6" t="n">
        <v>16574.06</v>
      </c>
      <c r="D4513" s="7" t="n">
        <f aca="false">(L4513-(설정!$B$5+설정!$B$4*K4513))/설정!$B$6</f>
        <v>-1.14905522521075</v>
      </c>
      <c r="E4513" s="8" t="n">
        <f aca="false">H4513*설정!$B$8</f>
        <v>73701.0991508627</v>
      </c>
      <c r="F4513" s="8" t="n">
        <f aca="false">H4513*설정!$B$9</f>
        <v>147578.394223666</v>
      </c>
      <c r="G4513" s="9" t="n">
        <f aca="false">A4513-설정!$B$3</f>
        <v>5072</v>
      </c>
      <c r="H4513" s="8" t="n">
        <f aca="false">10^(설정!$B$5+설정!$B$4*K4513)</f>
        <v>36806.5531856439</v>
      </c>
      <c r="I4513" s="8" t="n">
        <f aca="false">H4513/설정!$B$8</f>
        <v>18381.3046618827</v>
      </c>
      <c r="J4513" s="8" t="n">
        <f aca="false">H4513/설정!$B$9</f>
        <v>9179.67948177056</v>
      </c>
      <c r="K4513" s="10" t="n">
        <f aca="false">LOG10(G4513)</f>
        <v>3.70517924487368</v>
      </c>
      <c r="L4513" s="10" t="n">
        <f aca="false">LOG10(C4513)</f>
        <v>4.21942890670641</v>
      </c>
    </row>
    <row r="4514" customFormat="false" ht="15" hidden="false" customHeight="false" outlineLevel="0" collapsed="false">
      <c r="A4514" s="5" t="n">
        <v>44889</v>
      </c>
      <c r="B4514" s="6" t="n">
        <v>16574.06</v>
      </c>
      <c r="C4514" s="6" t="n">
        <v>16583.52</v>
      </c>
      <c r="D4514" s="7" t="n">
        <f aca="false">(L4514-(설정!$B$5+설정!$B$4*K4514))/설정!$B$6</f>
        <v>-1.14984459894636</v>
      </c>
      <c r="E4514" s="8" t="n">
        <f aca="false">H4514*설정!$B$8</f>
        <v>73783.5949856328</v>
      </c>
      <c r="F4514" s="8" t="n">
        <f aca="false">H4514*설정!$B$9</f>
        <v>147743.583114548</v>
      </c>
      <c r="G4514" s="9" t="n">
        <f aca="false">A4514-설정!$B$3</f>
        <v>5073</v>
      </c>
      <c r="H4514" s="8" t="n">
        <f aca="false">10^(설정!$B$5+설정!$B$4*K4514)</f>
        <v>36847.7518565599</v>
      </c>
      <c r="I4514" s="8" t="n">
        <f aca="false">H4514/설정!$B$8</f>
        <v>18401.8794035042</v>
      </c>
      <c r="J4514" s="8" t="n">
        <f aca="false">H4514/설정!$B$9</f>
        <v>9189.95457034449</v>
      </c>
      <c r="K4514" s="10" t="n">
        <f aca="false">LOG10(G4514)</f>
        <v>3.7052648623174</v>
      </c>
      <c r="L4514" s="10" t="n">
        <f aca="false">LOG10(C4514)</f>
        <v>4.21967671887547</v>
      </c>
    </row>
    <row r="4515" customFormat="false" ht="15" hidden="false" customHeight="false" outlineLevel="0" collapsed="false">
      <c r="A4515" s="5" t="n">
        <v>44890</v>
      </c>
      <c r="B4515" s="6" t="n">
        <v>16583.52</v>
      </c>
      <c r="C4515" s="6" t="n">
        <v>16522.39</v>
      </c>
      <c r="D4515" s="7" t="n">
        <f aca="false">(L4515-(설정!$B$5+설정!$B$4*K4515))/설정!$B$6</f>
        <v>-1.15677415963413</v>
      </c>
      <c r="E4515" s="8" t="n">
        <f aca="false">H4515*설정!$B$8</f>
        <v>73866.1668729991</v>
      </c>
      <c r="F4515" s="8" t="n">
        <f aca="false">H4515*설정!$B$9</f>
        <v>147908.92429244</v>
      </c>
      <c r="G4515" s="9" t="n">
        <f aca="false">A4515-설정!$B$3</f>
        <v>5074</v>
      </c>
      <c r="H4515" s="8" t="n">
        <f aca="false">10^(설정!$B$5+설정!$B$4*K4515)</f>
        <v>36888.9885083738</v>
      </c>
      <c r="I4515" s="8" t="n">
        <f aca="false">H4515/설정!$B$8</f>
        <v>18422.4731129017</v>
      </c>
      <c r="J4515" s="8" t="n">
        <f aca="false">H4515/설정!$B$9</f>
        <v>9200.23913148347</v>
      </c>
      <c r="K4515" s="10" t="n">
        <f aca="false">LOG10(G4515)</f>
        <v>3.70535046288571</v>
      </c>
      <c r="L4515" s="10" t="n">
        <f aca="false">LOG10(C4515)</f>
        <v>4.21807286917905</v>
      </c>
    </row>
    <row r="4516" customFormat="false" ht="15" hidden="false" customHeight="false" outlineLevel="0" collapsed="false">
      <c r="A4516" s="5" t="n">
        <v>44891</v>
      </c>
      <c r="B4516" s="6" t="n">
        <v>16522.39</v>
      </c>
      <c r="C4516" s="6" t="n">
        <v>16448.64</v>
      </c>
      <c r="D4516" s="7" t="n">
        <f aca="false">(L4516-(설정!$B$5+설정!$B$4*K4516))/설정!$B$6</f>
        <v>-1.16482767815761</v>
      </c>
      <c r="E4516" s="8" t="n">
        <f aca="false">H4516*설정!$B$8</f>
        <v>73948.8148680631</v>
      </c>
      <c r="F4516" s="8" t="n">
        <f aca="false">H4516*설정!$B$9</f>
        <v>148074.417867677</v>
      </c>
      <c r="G4516" s="9" t="n">
        <f aca="false">A4516-설정!$B$3</f>
        <v>5075</v>
      </c>
      <c r="H4516" s="8" t="n">
        <f aca="false">10^(설정!$B$5+설정!$B$4*K4516)</f>
        <v>36930.2631686035</v>
      </c>
      <c r="I4516" s="8" t="n">
        <f aca="false">H4516/설정!$B$8</f>
        <v>18443.0858038177</v>
      </c>
      <c r="J4516" s="8" t="n">
        <f aca="false">H4516/설정!$B$9</f>
        <v>9210.53317205057</v>
      </c>
      <c r="K4516" s="10" t="n">
        <f aca="false">LOG10(G4516)</f>
        <v>3.70543604658525</v>
      </c>
      <c r="L4516" s="10" t="n">
        <f aca="false">LOG10(C4516)</f>
        <v>4.2161299956044</v>
      </c>
    </row>
    <row r="4517" customFormat="false" ht="15" hidden="false" customHeight="false" outlineLevel="0" collapsed="false">
      <c r="A4517" s="5" t="n">
        <v>44892</v>
      </c>
      <c r="B4517" s="6" t="n">
        <v>16448.64</v>
      </c>
      <c r="C4517" s="6" t="n">
        <v>16436.07</v>
      </c>
      <c r="D4517" s="7" t="n">
        <f aca="false">(L4517-(설정!$B$5+설정!$B$4*K4517))/설정!$B$6</f>
        <v>-1.16753892440508</v>
      </c>
      <c r="E4517" s="8" t="n">
        <f aca="false">H4517*설정!$B$8</f>
        <v>74031.5390259588</v>
      </c>
      <c r="F4517" s="8" t="n">
        <f aca="false">H4517*설정!$B$9</f>
        <v>148240.063950658</v>
      </c>
      <c r="G4517" s="9" t="n">
        <f aca="false">A4517-설정!$B$3</f>
        <v>5076</v>
      </c>
      <c r="H4517" s="8" t="n">
        <f aca="false">10^(설정!$B$5+설정!$B$4*K4517)</f>
        <v>36971.5758647832</v>
      </c>
      <c r="I4517" s="8" t="n">
        <f aca="false">H4517/설정!$B$8</f>
        <v>18463.7174900028</v>
      </c>
      <c r="J4517" s="8" t="n">
        <f aca="false">H4517/설정!$B$9</f>
        <v>9220.83669891287</v>
      </c>
      <c r="K4517" s="10" t="n">
        <f aca="false">LOG10(G4517)</f>
        <v>3.70552161342267</v>
      </c>
      <c r="L4517" s="10" t="n">
        <f aca="false">LOG10(C4517)</f>
        <v>4.21579798222168</v>
      </c>
    </row>
    <row r="4518" customFormat="false" ht="15" hidden="false" customHeight="false" outlineLevel="0" collapsed="false">
      <c r="A4518" s="5" t="n">
        <v>44893</v>
      </c>
      <c r="B4518" s="6" t="n">
        <v>16436.07</v>
      </c>
      <c r="C4518" s="6" t="n">
        <v>16212.58</v>
      </c>
      <c r="D4518" s="7" t="n">
        <f aca="false">(L4518-(설정!$B$5+설정!$B$4*K4518))/설정!$B$6</f>
        <v>-1.18886652992888</v>
      </c>
      <c r="E4518" s="8" t="n">
        <f aca="false">H4518*설정!$B$8</f>
        <v>74114.3394018468</v>
      </c>
      <c r="F4518" s="8" t="n">
        <f aca="false">H4518*설정!$B$9</f>
        <v>148405.862651837</v>
      </c>
      <c r="G4518" s="9" t="n">
        <f aca="false">A4518-설정!$B$3</f>
        <v>5077</v>
      </c>
      <c r="H4518" s="8" t="n">
        <f aca="false">10^(설정!$B$5+설정!$B$4*K4518)</f>
        <v>37012.9266244601</v>
      </c>
      <c r="I4518" s="8" t="n">
        <f aca="false">H4518/설정!$B$8</f>
        <v>18484.3681852143</v>
      </c>
      <c r="J4518" s="8" t="n">
        <f aca="false">H4518/설정!$B$9</f>
        <v>9231.14971894078</v>
      </c>
      <c r="K4518" s="10" t="n">
        <f aca="false">LOG10(G4518)</f>
        <v>3.70560716340461</v>
      </c>
      <c r="L4518" s="10" t="n">
        <f aca="false">LOG10(C4518)</f>
        <v>4.2098521320974</v>
      </c>
    </row>
    <row r="4519" customFormat="false" ht="15" hidden="false" customHeight="false" outlineLevel="0" collapsed="false">
      <c r="A4519" s="5" t="n">
        <v>44894</v>
      </c>
      <c r="B4519" s="6" t="n">
        <v>16212.58</v>
      </c>
      <c r="C4519" s="6" t="n">
        <v>16443.04</v>
      </c>
      <c r="D4519" s="7" t="n">
        <f aca="false">(L4519-(설정!$B$5+설정!$B$4*K4519))/설정!$B$6</f>
        <v>-1.170147793756</v>
      </c>
      <c r="E4519" s="8" t="n">
        <f aca="false">H4519*설정!$B$8</f>
        <v>74197.2160509172</v>
      </c>
      <c r="F4519" s="8" t="n">
        <f aca="false">H4519*설정!$B$9</f>
        <v>148571.814081725</v>
      </c>
      <c r="G4519" s="9" t="n">
        <f aca="false">A4519-설정!$B$3</f>
        <v>5078</v>
      </c>
      <c r="H4519" s="8" t="n">
        <f aca="false">10^(설정!$B$5+설정!$B$4*K4519)</f>
        <v>37054.3154751964</v>
      </c>
      <c r="I4519" s="8" t="n">
        <f aca="false">H4519/설정!$B$8</f>
        <v>18505.0379032167</v>
      </c>
      <c r="J4519" s="8" t="n">
        <f aca="false">H4519/설정!$B$9</f>
        <v>9241.47223900839</v>
      </c>
      <c r="K4519" s="10" t="n">
        <f aca="false">LOG10(G4519)</f>
        <v>3.7056926965377</v>
      </c>
      <c r="L4519" s="10" t="n">
        <f aca="false">LOG10(C4519)</f>
        <v>4.21598211327536</v>
      </c>
    </row>
    <row r="4520" customFormat="false" ht="15" hidden="false" customHeight="false" outlineLevel="0" collapsed="false">
      <c r="A4520" s="5" t="n">
        <v>44895</v>
      </c>
      <c r="B4520" s="6" t="n">
        <v>16443.04</v>
      </c>
      <c r="C4520" s="6" t="n">
        <v>17176.9</v>
      </c>
      <c r="D4520" s="7" t="n">
        <f aca="false">(L4520-(설정!$B$5+설정!$B$4*K4520))/설정!$B$6</f>
        <v>-1.1088728021883</v>
      </c>
      <c r="E4520" s="8" t="n">
        <f aca="false">H4520*설정!$B$8</f>
        <v>74280.1690283897</v>
      </c>
      <c r="F4520" s="8" t="n">
        <f aca="false">H4520*설정!$B$9</f>
        <v>148737.918350895</v>
      </c>
      <c r="G4520" s="9" t="n">
        <f aca="false">A4520-설정!$B$3</f>
        <v>5079</v>
      </c>
      <c r="H4520" s="8" t="n">
        <f aca="false">10^(설정!$B$5+설정!$B$4*K4520)</f>
        <v>37095.742444569</v>
      </c>
      <c r="I4520" s="8" t="n">
        <f aca="false">H4520/설정!$B$8</f>
        <v>18525.7266577821</v>
      </c>
      <c r="J4520" s="8" t="n">
        <f aca="false">H4520/설정!$B$9</f>
        <v>9251.80426599346</v>
      </c>
      <c r="K4520" s="10" t="n">
        <f aca="false">LOG10(G4520)</f>
        <v>3.7057782128286</v>
      </c>
      <c r="L4520" s="10" t="n">
        <f aca="false">LOG10(C4520)</f>
        <v>4.23494478729648</v>
      </c>
    </row>
    <row r="4521" customFormat="false" ht="15" hidden="false" customHeight="false" outlineLevel="0" collapsed="false">
      <c r="A4521" s="5" t="n">
        <v>44896</v>
      </c>
      <c r="B4521" s="6" t="n">
        <v>17176.9</v>
      </c>
      <c r="C4521" s="6" t="n">
        <v>16961.29</v>
      </c>
      <c r="D4521" s="7" t="n">
        <f aca="false">(L4521-(설정!$B$5+설정!$B$4*K4521))/설정!$B$6</f>
        <v>-1.12867418973421</v>
      </c>
      <c r="E4521" s="8" t="n">
        <f aca="false">H4521*설정!$B$8</f>
        <v>74363.1983895128</v>
      </c>
      <c r="F4521" s="8" t="n">
        <f aca="false">H4521*설정!$B$9</f>
        <v>148904.175569975</v>
      </c>
      <c r="G4521" s="9" t="n">
        <f aca="false">A4521-설정!$B$3</f>
        <v>5080</v>
      </c>
      <c r="H4521" s="8" t="n">
        <f aca="false">10^(설정!$B$5+설정!$B$4*K4521)</f>
        <v>37137.2075601692</v>
      </c>
      <c r="I4521" s="8" t="n">
        <f aca="false">H4521/설정!$B$8</f>
        <v>18546.4344626896</v>
      </c>
      <c r="J4521" s="8" t="n">
        <f aca="false">H4521/설정!$B$9</f>
        <v>9262.14580677735</v>
      </c>
      <c r="K4521" s="10" t="n">
        <f aca="false">LOG10(G4521)</f>
        <v>3.70586371228392</v>
      </c>
      <c r="L4521" s="10" t="n">
        <f aca="false">LOG10(C4521)</f>
        <v>4.22945887967638</v>
      </c>
    </row>
    <row r="4522" customFormat="false" ht="15" hidden="false" customHeight="false" outlineLevel="0" collapsed="false">
      <c r="A4522" s="5" t="n">
        <v>44897</v>
      </c>
      <c r="B4522" s="6" t="n">
        <v>16961.29</v>
      </c>
      <c r="C4522" s="6" t="n">
        <v>17075.11</v>
      </c>
      <c r="D4522" s="7" t="n">
        <f aca="false">(L4522-(설정!$B$5+설정!$B$4*K4522))/설정!$B$6</f>
        <v>-1.12065045197376</v>
      </c>
      <c r="E4522" s="8" t="n">
        <f aca="false">H4522*설정!$B$8</f>
        <v>74446.3041895648</v>
      </c>
      <c r="F4522" s="8" t="n">
        <f aca="false">H4522*설정!$B$9</f>
        <v>149070.585849654</v>
      </c>
      <c r="G4522" s="9" t="n">
        <f aca="false">A4522-설정!$B$3</f>
        <v>5081</v>
      </c>
      <c r="H4522" s="8" t="n">
        <f aca="false">10^(설정!$B$5+설정!$B$4*K4522)</f>
        <v>37178.710849603</v>
      </c>
      <c r="I4522" s="8" t="n">
        <f aca="false">H4522/설정!$B$8</f>
        <v>18567.1613317258</v>
      </c>
      <c r="J4522" s="8" t="n">
        <f aca="false">H4522/설정!$B$9</f>
        <v>9272.49686824512</v>
      </c>
      <c r="K4522" s="10" t="n">
        <f aca="false">LOG10(G4522)</f>
        <v>3.7059491949103</v>
      </c>
      <c r="L4522" s="10" t="n">
        <f aca="false">LOG10(C4522)</f>
        <v>4.2323635101421</v>
      </c>
    </row>
    <row r="4523" customFormat="false" ht="15" hidden="false" customHeight="false" outlineLevel="0" collapsed="false">
      <c r="A4523" s="5" t="n">
        <v>44898</v>
      </c>
      <c r="B4523" s="6" t="n">
        <v>17075.11</v>
      </c>
      <c r="C4523" s="6" t="n">
        <v>16899.51</v>
      </c>
      <c r="D4523" s="7" t="n">
        <f aca="false">(L4523-(설정!$B$5+설정!$B$4*K4523))/설정!$B$6</f>
        <v>-1.1371465673871</v>
      </c>
      <c r="E4523" s="8" t="n">
        <f aca="false">H4523*설정!$B$8</f>
        <v>74529.4864838514</v>
      </c>
      <c r="F4523" s="8" t="n">
        <f aca="false">H4523*설정!$B$9</f>
        <v>149237.149300676</v>
      </c>
      <c r="G4523" s="9" t="n">
        <f aca="false">A4523-설정!$B$3</f>
        <v>5082</v>
      </c>
      <c r="H4523" s="8" t="n">
        <f aca="false">10^(설정!$B$5+설정!$B$4*K4523)</f>
        <v>37220.2523404903</v>
      </c>
      <c r="I4523" s="8" t="n">
        <f aca="false">H4523/설정!$B$8</f>
        <v>18587.9072786842</v>
      </c>
      <c r="J4523" s="8" t="n">
        <f aca="false">H4523/설정!$B$9</f>
        <v>9282.85745728527</v>
      </c>
      <c r="K4523" s="10" t="n">
        <f aca="false">LOG10(G4523)</f>
        <v>3.70603466071435</v>
      </c>
      <c r="L4523" s="10" t="n">
        <f aca="false">LOG10(C4523)</f>
        <v>4.22787411246094</v>
      </c>
    </row>
    <row r="4524" customFormat="false" ht="15" hidden="false" customHeight="false" outlineLevel="0" collapsed="false">
      <c r="A4524" s="5" t="n">
        <v>44899</v>
      </c>
      <c r="B4524" s="6" t="n">
        <v>16899.51</v>
      </c>
      <c r="C4524" s="6" t="n">
        <v>17121.71</v>
      </c>
      <c r="D4524" s="7" t="n">
        <f aca="false">(L4524-(설정!$B$5+설정!$B$4*K4524))/설정!$B$6</f>
        <v>-1.11994161351903</v>
      </c>
      <c r="E4524" s="8" t="n">
        <f aca="false">H4524*설정!$B$8</f>
        <v>74612.7453277088</v>
      </c>
      <c r="F4524" s="8" t="n">
        <f aca="false">H4524*설정!$B$9</f>
        <v>149403.866033845</v>
      </c>
      <c r="G4524" s="9" t="n">
        <f aca="false">A4524-설정!$B$3</f>
        <v>5083</v>
      </c>
      <c r="H4524" s="8" t="n">
        <f aca="false">10^(설정!$B$5+설정!$B$4*K4524)</f>
        <v>37261.8320604663</v>
      </c>
      <c r="I4524" s="8" t="n">
        <f aca="false">H4524/설정!$B$8</f>
        <v>18608.6723173657</v>
      </c>
      <c r="J4524" s="8" t="n">
        <f aca="false">H4524/설정!$B$9</f>
        <v>9293.22758079007</v>
      </c>
      <c r="K4524" s="10" t="n">
        <f aca="false">LOG10(G4524)</f>
        <v>3.7061201097027</v>
      </c>
      <c r="L4524" s="10" t="n">
        <f aca="false">LOG10(C4524)</f>
        <v>4.23354713688773</v>
      </c>
    </row>
    <row r="4525" customFormat="false" ht="15" hidden="false" customHeight="false" outlineLevel="0" collapsed="false">
      <c r="A4525" s="5" t="n">
        <v>44900</v>
      </c>
      <c r="B4525" s="6" t="n">
        <v>17121.71</v>
      </c>
      <c r="C4525" s="6" t="n">
        <v>16961.35</v>
      </c>
      <c r="D4525" s="7" t="n">
        <f aca="false">(L4525-(설정!$B$5+설정!$B$4*K4525))/설정!$B$6</f>
        <v>-1.13510173437215</v>
      </c>
      <c r="E4525" s="8" t="n">
        <f aca="false">H4525*설정!$B$8</f>
        <v>74696.0807765026</v>
      </c>
      <c r="F4525" s="8" t="n">
        <f aca="false">H4525*설정!$B$9</f>
        <v>149570.736160025</v>
      </c>
      <c r="G4525" s="9" t="n">
        <f aca="false">A4525-설정!$B$3</f>
        <v>5084</v>
      </c>
      <c r="H4525" s="8" t="n">
        <f aca="false">10^(설정!$B$5+설정!$B$4*K4525)</f>
        <v>37303.4500371806</v>
      </c>
      <c r="I4525" s="8" t="n">
        <f aca="false">H4525/설정!$B$8</f>
        <v>18629.4564615788</v>
      </c>
      <c r="J4525" s="8" t="n">
        <f aca="false">H4525/설정!$B$9</f>
        <v>9303.60724565546</v>
      </c>
      <c r="K4525" s="10" t="n">
        <f aca="false">LOG10(G4525)</f>
        <v>3.70620554188197</v>
      </c>
      <c r="L4525" s="10" t="n">
        <f aca="false">LOG10(C4525)</f>
        <v>4.22946041597597</v>
      </c>
    </row>
    <row r="4526" customFormat="false" ht="15" hidden="false" customHeight="false" outlineLevel="0" collapsed="false">
      <c r="A4526" s="5" t="n">
        <v>44901</v>
      </c>
      <c r="B4526" s="6" t="n">
        <v>16961.35</v>
      </c>
      <c r="C4526" s="6" t="n">
        <v>17070.52</v>
      </c>
      <c r="D4526" s="7" t="n">
        <f aca="false">(L4526-(설정!$B$5+설정!$B$4*K4526))/설정!$B$6</f>
        <v>-1.12746902479717</v>
      </c>
      <c r="E4526" s="8" t="n">
        <f aca="false">H4526*설정!$B$8</f>
        <v>74779.4928856264</v>
      </c>
      <c r="F4526" s="8" t="n">
        <f aca="false">H4526*설정!$B$9</f>
        <v>149737.759790135</v>
      </c>
      <c r="G4526" s="9" t="n">
        <f aca="false">A4526-설정!$B$3</f>
        <v>5085</v>
      </c>
      <c r="H4526" s="8" t="n">
        <f aca="false">10^(설정!$B$5+설정!$B$4*K4526)</f>
        <v>37345.1062982969</v>
      </c>
      <c r="I4526" s="8" t="n">
        <f aca="false">H4526/설정!$B$8</f>
        <v>18650.2597251388</v>
      </c>
      <c r="J4526" s="8" t="n">
        <f aca="false">H4526/설정!$B$9</f>
        <v>9313.99645878087</v>
      </c>
      <c r="K4526" s="10" t="n">
        <f aca="false">LOG10(G4526)</f>
        <v>3.70629095725876</v>
      </c>
      <c r="L4526" s="10" t="n">
        <f aca="false">LOG10(C4526)</f>
        <v>4.23224675073927</v>
      </c>
    </row>
    <row r="4527" customFormat="false" ht="15" hidden="false" customHeight="false" outlineLevel="0" collapsed="false">
      <c r="A4527" s="5" t="n">
        <v>44902</v>
      </c>
      <c r="B4527" s="6" t="n">
        <v>17070.52</v>
      </c>
      <c r="C4527" s="6" t="n">
        <v>16848.25</v>
      </c>
      <c r="D4527" s="7" t="n">
        <f aca="false">(L4527-(설정!$B$5+설정!$B$4*K4527))/설정!$B$6</f>
        <v>-1.14795180317365</v>
      </c>
      <c r="E4527" s="8" t="n">
        <f aca="false">H4527*설정!$B$8</f>
        <v>74862.9817105036</v>
      </c>
      <c r="F4527" s="8" t="n">
        <f aca="false">H4527*설정!$B$9</f>
        <v>149904.937035155</v>
      </c>
      <c r="G4527" s="9" t="n">
        <f aca="false">A4527-설정!$B$3</f>
        <v>5086</v>
      </c>
      <c r="H4527" s="8" t="n">
        <f aca="false">10^(설정!$B$5+설정!$B$4*K4527)</f>
        <v>37386.800871494</v>
      </c>
      <c r="I4527" s="8" t="n">
        <f aca="false">H4527/설정!$B$8</f>
        <v>18671.0821218684</v>
      </c>
      <c r="J4527" s="8" t="n">
        <f aca="false">H4527/설정!$B$9</f>
        <v>9324.39522706943</v>
      </c>
      <c r="K4527" s="10" t="n">
        <f aca="false">LOG10(G4527)</f>
        <v>3.70637635583969</v>
      </c>
      <c r="L4527" s="10" t="n">
        <f aca="false">LOG10(C4527)</f>
        <v>4.22655479809681</v>
      </c>
    </row>
    <row r="4528" customFormat="false" ht="15" hidden="false" customHeight="false" outlineLevel="0" collapsed="false">
      <c r="A4528" s="5" t="n">
        <v>44903</v>
      </c>
      <c r="B4528" s="6" t="n">
        <v>16848.25</v>
      </c>
      <c r="C4528" s="6" t="n">
        <v>17231.46</v>
      </c>
      <c r="D4528" s="7" t="n">
        <f aca="false">(L4528-(설정!$B$5+설정!$B$4*K4528))/설정!$B$6</f>
        <v>-1.11716816879787</v>
      </c>
      <c r="E4528" s="8" t="n">
        <f aca="false">H4528*설정!$B$8</f>
        <v>74946.5473065864</v>
      </c>
      <c r="F4528" s="8" t="n">
        <f aca="false">H4528*설정!$B$9</f>
        <v>150072.268006122</v>
      </c>
      <c r="G4528" s="9" t="n">
        <f aca="false">A4528-설정!$B$3</f>
        <v>5087</v>
      </c>
      <c r="H4528" s="8" t="n">
        <f aca="false">10^(설정!$B$5+설정!$B$4*K4528)</f>
        <v>37428.5337844648</v>
      </c>
      <c r="I4528" s="8" t="n">
        <f aca="false">H4528/설정!$B$8</f>
        <v>18691.9236655977</v>
      </c>
      <c r="J4528" s="8" t="n">
        <f aca="false">H4528/설정!$B$9</f>
        <v>9334.80355742788</v>
      </c>
      <c r="K4528" s="10" t="n">
        <f aca="false">LOG10(G4528)</f>
        <v>3.70646173763135</v>
      </c>
      <c r="L4528" s="10" t="n">
        <f aca="false">LOG10(C4528)</f>
        <v>4.23632207623392</v>
      </c>
    </row>
    <row r="4529" customFormat="false" ht="15" hidden="false" customHeight="false" outlineLevel="0" collapsed="false">
      <c r="A4529" s="5" t="n">
        <v>44904</v>
      </c>
      <c r="B4529" s="6" t="n">
        <v>17231.46</v>
      </c>
      <c r="C4529" s="6" t="n">
        <v>17136.15</v>
      </c>
      <c r="D4529" s="7" t="n">
        <f aca="false">(L4529-(설정!$B$5+설정!$B$4*K4529))/설정!$B$6</f>
        <v>-1.12676275324415</v>
      </c>
      <c r="E4529" s="8" t="n">
        <f aca="false">H4529*설정!$B$8</f>
        <v>75030.1897293568</v>
      </c>
      <c r="F4529" s="8" t="n">
        <f aca="false">H4529*설정!$B$9</f>
        <v>150239.752814133</v>
      </c>
      <c r="G4529" s="9" t="n">
        <f aca="false">A4529-설정!$B$3</f>
        <v>5088</v>
      </c>
      <c r="H4529" s="8" t="n">
        <f aca="false">10^(설정!$B$5+설정!$B$4*K4529)</f>
        <v>37470.3050649171</v>
      </c>
      <c r="I4529" s="8" t="n">
        <f aca="false">H4529/설정!$B$8</f>
        <v>18712.784370164</v>
      </c>
      <c r="J4529" s="8" t="n">
        <f aca="false">H4529/설정!$B$9</f>
        <v>9345.22145676667</v>
      </c>
      <c r="K4529" s="10" t="n">
        <f aca="false">LOG10(G4529)</f>
        <v>3.70654710264036</v>
      </c>
      <c r="L4529" s="10" t="n">
        <f aca="false">LOG10(C4529)</f>
        <v>4.2339132550685</v>
      </c>
    </row>
    <row r="4530" customFormat="false" ht="15" hidden="false" customHeight="false" outlineLevel="0" collapsed="false">
      <c r="A4530" s="5" t="n">
        <v>44905</v>
      </c>
      <c r="B4530" s="6" t="n">
        <v>17136.15</v>
      </c>
      <c r="C4530" s="6" t="n">
        <v>17124.21</v>
      </c>
      <c r="D4530" s="7" t="n">
        <f aca="false">(L4530-(설정!$B$5+설정!$B$4*K4530))/설정!$B$6</f>
        <v>-1.12937270939647</v>
      </c>
      <c r="E4530" s="8" t="n">
        <f aca="false">H4530*설정!$B$8</f>
        <v>75113.9090343257</v>
      </c>
      <c r="F4530" s="8" t="n">
        <f aca="false">H4530*설정!$B$9</f>
        <v>150407.391570341</v>
      </c>
      <c r="G4530" s="9" t="n">
        <f aca="false">A4530-설정!$B$3</f>
        <v>5089</v>
      </c>
      <c r="H4530" s="8" t="n">
        <f aca="false">10^(설정!$B$5+설정!$B$4*K4530)</f>
        <v>37512.1147405733</v>
      </c>
      <c r="I4530" s="8" t="n">
        <f aca="false">H4530/설정!$B$8</f>
        <v>18733.664249412</v>
      </c>
      <c r="J4530" s="8" t="n">
        <f aca="false">H4530/설정!$B$9</f>
        <v>9355.64893199981</v>
      </c>
      <c r="K4530" s="10" t="n">
        <f aca="false">LOG10(G4530)</f>
        <v>3.70663245087329</v>
      </c>
      <c r="L4530" s="10" t="n">
        <f aca="false">LOG10(C4530)</f>
        <v>4.23361054509558</v>
      </c>
    </row>
    <row r="4531" customFormat="false" ht="15" hidden="false" customHeight="false" outlineLevel="0" collapsed="false">
      <c r="A4531" s="5" t="n">
        <v>44906</v>
      </c>
      <c r="B4531" s="6" t="n">
        <v>17124.21</v>
      </c>
      <c r="C4531" s="6" t="n">
        <v>17094.36</v>
      </c>
      <c r="D4531" s="7" t="n">
        <f aca="false">(L4531-(설정!$B$5+설정!$B$4*K4531))/설정!$B$6</f>
        <v>-1.13349119140169</v>
      </c>
      <c r="E4531" s="8" t="n">
        <f aca="false">H4531*설정!$B$8</f>
        <v>75197.7052770325</v>
      </c>
      <c r="F4531" s="8" t="n">
        <f aca="false">H4531*설정!$B$9</f>
        <v>150575.184385959</v>
      </c>
      <c r="G4531" s="9" t="n">
        <f aca="false">A4531-설정!$B$3</f>
        <v>5090</v>
      </c>
      <c r="H4531" s="8" t="n">
        <f aca="false">10^(설정!$B$5+설정!$B$4*K4531)</f>
        <v>37553.9628391699</v>
      </c>
      <c r="I4531" s="8" t="n">
        <f aca="false">H4531/설정!$B$8</f>
        <v>18754.5633171934</v>
      </c>
      <c r="J4531" s="8" t="n">
        <f aca="false">H4531/설정!$B$9</f>
        <v>9366.0859900449</v>
      </c>
      <c r="K4531" s="10" t="n">
        <f aca="false">LOG10(G4531)</f>
        <v>3.70671778233676</v>
      </c>
      <c r="L4531" s="10" t="n">
        <f aca="false">LOG10(C4531)</f>
        <v>4.23285284577775</v>
      </c>
    </row>
    <row r="4532" customFormat="false" ht="15" hidden="false" customHeight="false" outlineLevel="0" collapsed="false">
      <c r="A4532" s="5" t="n">
        <v>44907</v>
      </c>
      <c r="B4532" s="6" t="n">
        <v>17094.36</v>
      </c>
      <c r="C4532" s="6" t="n">
        <v>17195.52</v>
      </c>
      <c r="D4532" s="7" t="n">
        <f aca="false">(L4532-(설정!$B$5+설정!$B$4*K4532))/설정!$B$6</f>
        <v>-1.12659897762408</v>
      </c>
      <c r="E4532" s="8" t="n">
        <f aca="false">H4532*설정!$B$8</f>
        <v>75281.5785130473</v>
      </c>
      <c r="F4532" s="8" t="n">
        <f aca="false">H4532*설정!$B$9</f>
        <v>150743.131372259</v>
      </c>
      <c r="G4532" s="9" t="n">
        <f aca="false">A4532-설정!$B$3</f>
        <v>5091</v>
      </c>
      <c r="H4532" s="8" t="n">
        <f aca="false">10^(설정!$B$5+설정!$B$4*K4532)</f>
        <v>37595.8493884588</v>
      </c>
      <c r="I4532" s="8" t="n">
        <f aca="false">H4532/설정!$B$8</f>
        <v>18775.4815873675</v>
      </c>
      <c r="J4532" s="8" t="n">
        <f aca="false">H4532/설정!$B$9</f>
        <v>9376.53263782336</v>
      </c>
      <c r="K4532" s="10" t="n">
        <f aca="false">LOG10(G4532)</f>
        <v>3.70680309703734</v>
      </c>
      <c r="L4532" s="10" t="n">
        <f aca="false">LOG10(C4532)</f>
        <v>4.23541531361054</v>
      </c>
    </row>
    <row r="4533" customFormat="false" ht="15" hidden="false" customHeight="false" outlineLevel="0" collapsed="false">
      <c r="A4533" s="5" t="n">
        <v>44908</v>
      </c>
      <c r="B4533" s="6" t="n">
        <v>17195.52</v>
      </c>
      <c r="C4533" s="6" t="n">
        <v>17774.92</v>
      </c>
      <c r="D4533" s="7" t="n">
        <f aca="false">(L4533-(설정!$B$5+설정!$B$4*K4533))/설정!$B$6</f>
        <v>-1.08047607285391</v>
      </c>
      <c r="E4533" s="8" t="n">
        <f aca="false">H4533*설정!$B$8</f>
        <v>75365.5287979675</v>
      </c>
      <c r="F4533" s="8" t="n">
        <f aca="false">H4533*설정!$B$9</f>
        <v>150911.232640569</v>
      </c>
      <c r="G4533" s="9" t="n">
        <f aca="false">A4533-설정!$B$3</f>
        <v>5092</v>
      </c>
      <c r="H4533" s="8" t="n">
        <f aca="false">10^(설정!$B$5+설정!$B$4*K4533)</f>
        <v>37637.7744162055</v>
      </c>
      <c r="I4533" s="8" t="n">
        <f aca="false">H4533/설정!$B$8</f>
        <v>18796.4190738005</v>
      </c>
      <c r="J4533" s="8" t="n">
        <f aca="false">H4533/설정!$B$9</f>
        <v>9386.98888226</v>
      </c>
      <c r="K4533" s="10" t="n">
        <f aca="false">LOG10(G4533)</f>
        <v>3.70688839498162</v>
      </c>
      <c r="L4533" s="10" t="n">
        <f aca="false">LOG10(C4533)</f>
        <v>4.24980765476683</v>
      </c>
    </row>
    <row r="4534" customFormat="false" ht="15" hidden="false" customHeight="false" outlineLevel="0" collapsed="false">
      <c r="A4534" s="5" t="n">
        <v>44909</v>
      </c>
      <c r="B4534" s="6" t="n">
        <v>17774.92</v>
      </c>
      <c r="C4534" s="6" t="n">
        <v>17809.72</v>
      </c>
      <c r="D4534" s="7" t="n">
        <f aca="false">(L4534-(설정!$B$5+설정!$B$4*K4534))/설정!$B$6</f>
        <v>-1.07926400348199</v>
      </c>
      <c r="E4534" s="8" t="n">
        <f aca="false">H4534*설정!$B$8</f>
        <v>75449.5561874218</v>
      </c>
      <c r="F4534" s="8" t="n">
        <f aca="false">H4534*설정!$B$9</f>
        <v>151079.488302281</v>
      </c>
      <c r="G4534" s="9" t="n">
        <f aca="false">A4534-설정!$B$3</f>
        <v>5093</v>
      </c>
      <c r="H4534" s="8" t="n">
        <f aca="false">10^(설정!$B$5+설정!$B$4*K4534)</f>
        <v>37679.7379501913</v>
      </c>
      <c r="I4534" s="8" t="n">
        <f aca="false">H4534/설정!$B$8</f>
        <v>18817.3757903665</v>
      </c>
      <c r="J4534" s="8" t="n">
        <f aca="false">H4534/설정!$B$9</f>
        <v>9397.45473028355</v>
      </c>
      <c r="K4534" s="10" t="n">
        <f aca="false">LOG10(G4534)</f>
        <v>3.70697367617618</v>
      </c>
      <c r="L4534" s="10" t="n">
        <f aca="false">LOG10(C4534)</f>
        <v>4.2506570916468</v>
      </c>
    </row>
    <row r="4535" customFormat="false" ht="15" hidden="false" customHeight="false" outlineLevel="0" collapsed="false">
      <c r="A4535" s="5" t="n">
        <v>44910</v>
      </c>
      <c r="B4535" s="6" t="n">
        <v>17809.72</v>
      </c>
      <c r="C4535" s="6" t="n">
        <v>17344.05</v>
      </c>
      <c r="D4535" s="7" t="n">
        <f aca="false">(L4535-(설정!$B$5+설정!$B$4*K4535))/설정!$B$6</f>
        <v>-1.11902678134037</v>
      </c>
      <c r="E4535" s="8" t="n">
        <f aca="false">H4535*설정!$B$8</f>
        <v>75533.6607370659</v>
      </c>
      <c r="F4535" s="8" t="n">
        <f aca="false">H4535*설정!$B$9</f>
        <v>151247.898468837</v>
      </c>
      <c r="G4535" s="9" t="n">
        <f aca="false">A4535-설정!$B$3</f>
        <v>5094</v>
      </c>
      <c r="H4535" s="8" t="n">
        <f aca="false">10^(설정!$B$5+설정!$B$4*K4535)</f>
        <v>37721.7400182106</v>
      </c>
      <c r="I4535" s="8" t="n">
        <f aca="false">H4535/설정!$B$8</f>
        <v>18838.351750946</v>
      </c>
      <c r="J4535" s="8" t="n">
        <f aca="false">H4535/설정!$B$9</f>
        <v>9407.93018882605</v>
      </c>
      <c r="K4535" s="10" t="n">
        <f aca="false">LOG10(G4535)</f>
        <v>3.7070589406276</v>
      </c>
      <c r="L4535" s="10" t="n">
        <f aca="false">LOG10(C4535)</f>
        <v>4.23915051685857</v>
      </c>
    </row>
    <row r="4536" customFormat="false" ht="15" hidden="false" customHeight="false" outlineLevel="0" collapsed="false">
      <c r="A4536" s="5" t="n">
        <v>44911</v>
      </c>
      <c r="B4536" s="6" t="n">
        <v>17344.05</v>
      </c>
      <c r="C4536" s="6" t="n">
        <v>16606.11</v>
      </c>
      <c r="D4536" s="7" t="n">
        <f aca="false">(L4536-(설정!$B$5+설정!$B$4*K4536))/설정!$B$6</f>
        <v>-1.18324973386652</v>
      </c>
      <c r="E4536" s="8" t="n">
        <f aca="false">H4536*설정!$B$8</f>
        <v>75617.8425025872</v>
      </c>
      <c r="F4536" s="8" t="n">
        <f aca="false">H4536*설정!$B$9</f>
        <v>151416.463251746</v>
      </c>
      <c r="G4536" s="9" t="n">
        <f aca="false">A4536-설정!$B$3</f>
        <v>5095</v>
      </c>
      <c r="H4536" s="8" t="n">
        <f aca="false">10^(설정!$B$5+설정!$B$4*K4536)</f>
        <v>37763.7806480739</v>
      </c>
      <c r="I4536" s="8" t="n">
        <f aca="false">H4536/설정!$B$8</f>
        <v>18859.3469694278</v>
      </c>
      <c r="J4536" s="8" t="n">
        <f aca="false">H4536/설정!$B$9</f>
        <v>9418.41526482353</v>
      </c>
      <c r="K4536" s="10" t="n">
        <f aca="false">LOG10(G4536)</f>
        <v>3.70714418834245</v>
      </c>
      <c r="L4536" s="10" t="n">
        <f aca="false">LOG10(C4536)</f>
        <v>4.22026791039289</v>
      </c>
    </row>
    <row r="4537" customFormat="false" ht="15" hidden="false" customHeight="false" outlineLevel="0" collapsed="false">
      <c r="A4537" s="5" t="n">
        <v>44912</v>
      </c>
      <c r="B4537" s="6" t="n">
        <v>16606.11</v>
      </c>
      <c r="C4537" s="6" t="n">
        <v>16774.39</v>
      </c>
      <c r="D4537" s="7" t="n">
        <f aca="false">(L4537-(설정!$B$5+설정!$B$4*K4537))/설정!$B$6</f>
        <v>-1.17033251596962</v>
      </c>
      <c r="E4537" s="8" t="n">
        <f aca="false">H4537*설정!$B$8</f>
        <v>75702.1015396999</v>
      </c>
      <c r="F4537" s="8" t="n">
        <f aca="false">H4537*설정!$B$9</f>
        <v>151585.18276257</v>
      </c>
      <c r="G4537" s="9" t="n">
        <f aca="false">A4537-설정!$B$3</f>
        <v>5096</v>
      </c>
      <c r="H4537" s="8" t="n">
        <f aca="false">10^(설정!$B$5+설정!$B$4*K4537)</f>
        <v>37805.8598676051</v>
      </c>
      <c r="I4537" s="8" t="n">
        <f aca="false">H4537/설정!$B$8</f>
        <v>18880.3614597072</v>
      </c>
      <c r="J4537" s="8" t="n">
        <f aca="false">H4537/설정!$B$9</f>
        <v>9428.90996521536</v>
      </c>
      <c r="K4537" s="10" t="n">
        <f aca="false">LOG10(G4537)</f>
        <v>3.70722941932729</v>
      </c>
      <c r="L4537" s="10" t="n">
        <f aca="false">LOG10(C4537)</f>
        <v>4.22464673602727</v>
      </c>
    </row>
    <row r="4538" customFormat="false" ht="15" hidden="false" customHeight="false" outlineLevel="0" collapsed="false">
      <c r="A4538" s="5" t="n">
        <v>44913</v>
      </c>
      <c r="B4538" s="6" t="n">
        <v>16774.39</v>
      </c>
      <c r="C4538" s="6" t="n">
        <v>16776.12</v>
      </c>
      <c r="D4538" s="7" t="n">
        <f aca="false">(L4538-(설정!$B$5+설정!$B$4*K4538))/설정!$B$6</f>
        <v>-1.17178757396562</v>
      </c>
      <c r="E4538" s="8" t="n">
        <f aca="false">H4538*설정!$B$8</f>
        <v>75786.4379041489</v>
      </c>
      <c r="F4538" s="8" t="n">
        <f aca="false">H4538*설정!$B$9</f>
        <v>151754.057112932</v>
      </c>
      <c r="G4538" s="9" t="n">
        <f aca="false">A4538-설정!$B$3</f>
        <v>5097</v>
      </c>
      <c r="H4538" s="8" t="n">
        <f aca="false">10^(설정!$B$5+설정!$B$4*K4538)</f>
        <v>37847.9777046433</v>
      </c>
      <c r="I4538" s="8" t="n">
        <f aca="false">H4538/설정!$B$8</f>
        <v>18901.3952356871</v>
      </c>
      <c r="J4538" s="8" t="n">
        <f aca="false">H4538/설정!$B$9</f>
        <v>9439.41429694473</v>
      </c>
      <c r="K4538" s="10" t="n">
        <f aca="false">LOG10(G4538)</f>
        <v>3.70731463358871</v>
      </c>
      <c r="L4538" s="10" t="n">
        <f aca="false">LOG10(C4538)</f>
        <v>4.22469152398754</v>
      </c>
    </row>
    <row r="4539" customFormat="false" ht="15" hidden="false" customHeight="false" outlineLevel="0" collapsed="false">
      <c r="A4539" s="5" t="n">
        <v>44914</v>
      </c>
      <c r="B4539" s="6" t="n">
        <v>16776.12</v>
      </c>
      <c r="C4539" s="6" t="n">
        <v>16424.13</v>
      </c>
      <c r="D4539" s="7" t="n">
        <f aca="false">(L4539-(설정!$B$5+설정!$B$4*K4539))/설정!$B$6</f>
        <v>-1.20393034388887</v>
      </c>
      <c r="E4539" s="8" t="n">
        <f aca="false">H4539*설정!$B$8</f>
        <v>75870.8516517079</v>
      </c>
      <c r="F4539" s="8" t="n">
        <f aca="false">H4539*설정!$B$9</f>
        <v>151923.086414512</v>
      </c>
      <c r="G4539" s="9" t="n">
        <f aca="false">A4539-설정!$B$3</f>
        <v>5098</v>
      </c>
      <c r="H4539" s="8" t="n">
        <f aca="false">10^(설정!$B$5+설정!$B$4*K4539)</f>
        <v>37890.1341870422</v>
      </c>
      <c r="I4539" s="8" t="n">
        <f aca="false">H4539/설정!$B$8</f>
        <v>18922.4483112777</v>
      </c>
      <c r="J4539" s="8" t="n">
        <f aca="false">H4539/설정!$B$9</f>
        <v>9449.9282669584</v>
      </c>
      <c r="K4539" s="10" t="n">
        <f aca="false">LOG10(G4539)</f>
        <v>3.70739983113325</v>
      </c>
      <c r="L4539" s="10" t="n">
        <f aca="false">LOG10(C4539)</f>
        <v>4.21548237389658</v>
      </c>
    </row>
    <row r="4540" customFormat="false" ht="15" hidden="false" customHeight="false" outlineLevel="0" collapsed="false">
      <c r="A4540" s="5" t="n">
        <v>44915</v>
      </c>
      <c r="B4540" s="6" t="n">
        <v>16424.13</v>
      </c>
      <c r="C4540" s="6" t="n">
        <v>16901.82</v>
      </c>
      <c r="D4540" s="7" t="n">
        <f aca="false">(L4540-(설정!$B$5+설정!$B$4*K4540))/설정!$B$6</f>
        <v>-1.1642428091999</v>
      </c>
      <c r="E4540" s="8" t="n">
        <f aca="false">H4540*설정!$B$8</f>
        <v>75955.3428381804</v>
      </c>
      <c r="F4540" s="8" t="n">
        <f aca="false">H4540*설정!$B$9</f>
        <v>152092.270779051</v>
      </c>
      <c r="G4540" s="9" t="n">
        <f aca="false">A4540-설정!$B$3</f>
        <v>5099</v>
      </c>
      <c r="H4540" s="8" t="n">
        <f aca="false">10^(설정!$B$5+설정!$B$4*K4540)</f>
        <v>37932.3293426701</v>
      </c>
      <c r="I4540" s="8" t="n">
        <f aca="false">H4540/설정!$B$8</f>
        <v>18943.5207003966</v>
      </c>
      <c r="J4540" s="8" t="n">
        <f aca="false">H4540/설정!$B$9</f>
        <v>9460.45188220687</v>
      </c>
      <c r="K4540" s="10" t="n">
        <f aca="false">LOG10(G4540)</f>
        <v>3.70748501196747</v>
      </c>
      <c r="L4540" s="10" t="n">
        <f aca="false">LOG10(C4540)</f>
        <v>4.22793347227043</v>
      </c>
    </row>
    <row r="4541" customFormat="false" ht="15" hidden="false" customHeight="false" outlineLevel="0" collapsed="false">
      <c r="A4541" s="5" t="n">
        <v>44916</v>
      </c>
      <c r="B4541" s="6" t="n">
        <v>16901.82</v>
      </c>
      <c r="C4541" s="6" t="n">
        <v>16800.53</v>
      </c>
      <c r="D4541" s="7" t="n">
        <f aca="false">(L4541-(설정!$B$5+설정!$B$4*K4541))/설정!$B$6</f>
        <v>-1.1745023895525</v>
      </c>
      <c r="E4541" s="8" t="n">
        <f aca="false">H4541*설정!$B$8</f>
        <v>76039.911519399</v>
      </c>
      <c r="F4541" s="8" t="n">
        <f aca="false">H4541*설정!$B$9</f>
        <v>152261.610318348</v>
      </c>
      <c r="G4541" s="9" t="n">
        <f aca="false">A4541-설정!$B$3</f>
        <v>5100</v>
      </c>
      <c r="H4541" s="8" t="n">
        <f aca="false">10^(설정!$B$5+설정!$B$4*K4541)</f>
        <v>37974.56319941</v>
      </c>
      <c r="I4541" s="8" t="n">
        <f aca="false">H4541/설정!$B$8</f>
        <v>18964.6124169686</v>
      </c>
      <c r="J4541" s="8" t="n">
        <f aca="false">H4541/설정!$B$9</f>
        <v>9470.98514964422</v>
      </c>
      <c r="K4541" s="10" t="n">
        <f aca="false">LOG10(G4541)</f>
        <v>3.70757017609794</v>
      </c>
      <c r="L4541" s="10" t="n">
        <f aca="false">LOG10(C4541)</f>
        <v>4.22532298246662</v>
      </c>
    </row>
    <row r="4542" customFormat="false" ht="15" hidden="false" customHeight="false" outlineLevel="0" collapsed="false">
      <c r="A4542" s="5" t="n">
        <v>44917</v>
      </c>
      <c r="B4542" s="6" t="n">
        <v>16800.53</v>
      </c>
      <c r="C4542" s="6" t="n">
        <v>16814.22</v>
      </c>
      <c r="D4542" s="7" t="n">
        <f aca="false">(L4542-(설정!$B$5+설정!$B$4*K4542))/설정!$B$6</f>
        <v>-1.1749316292399</v>
      </c>
      <c r="E4542" s="8" t="n">
        <f aca="false">H4542*설정!$B$8</f>
        <v>76124.5577512248</v>
      </c>
      <c r="F4542" s="8" t="n">
        <f aca="false">H4542*설정!$B$9</f>
        <v>152431.105144257</v>
      </c>
      <c r="G4542" s="9" t="n">
        <f aca="false">A4542-설정!$B$3</f>
        <v>5101</v>
      </c>
      <c r="H4542" s="8" t="n">
        <f aca="false">10^(설정!$B$5+설정!$B$4*K4542)</f>
        <v>38016.8357851591</v>
      </c>
      <c r="I4542" s="8" t="n">
        <f aca="false">H4542/설정!$B$8</f>
        <v>18985.7234749256</v>
      </c>
      <c r="J4542" s="8" t="n">
        <f aca="false">H4542/설정!$B$9</f>
        <v>9481.52807622811</v>
      </c>
      <c r="K4542" s="10" t="n">
        <f aca="false">LOG10(G4542)</f>
        <v>3.70765532353119</v>
      </c>
      <c r="L4542" s="10" t="n">
        <f aca="false">LOG10(C4542)</f>
        <v>4.22567672549823</v>
      </c>
    </row>
    <row r="4543" customFormat="false" ht="15" hidden="false" customHeight="false" outlineLevel="0" collapsed="false">
      <c r="A4543" s="5" t="n">
        <v>44918</v>
      </c>
      <c r="B4543" s="6" t="n">
        <v>16814.22</v>
      </c>
      <c r="C4543" s="6" t="n">
        <v>16780.52</v>
      </c>
      <c r="D4543" s="7" t="n">
        <f aca="false">(L4543-(설정!$B$5+설정!$B$4*K4543))/설정!$B$6</f>
        <v>-1.17942309367591</v>
      </c>
      <c r="E4543" s="8" t="n">
        <f aca="false">H4543*설정!$B$8</f>
        <v>76209.2815895489</v>
      </c>
      <c r="F4543" s="8" t="n">
        <f aca="false">H4543*설정!$B$9</f>
        <v>152600.755368696</v>
      </c>
      <c r="G4543" s="9" t="n">
        <f aca="false">A4543-설정!$B$3</f>
        <v>5102</v>
      </c>
      <c r="H4543" s="8" t="n">
        <f aca="false">10^(설정!$B$5+설정!$B$4*K4543)</f>
        <v>38059.1471278297</v>
      </c>
      <c r="I4543" s="8" t="n">
        <f aca="false">H4543/설정!$B$8</f>
        <v>19006.8538882071</v>
      </c>
      <c r="J4543" s="8" t="n">
        <f aca="false">H4543/설정!$B$9</f>
        <v>9492.08066891997</v>
      </c>
      <c r="K4543" s="10" t="n">
        <f aca="false">LOG10(G4543)</f>
        <v>3.70774045427377</v>
      </c>
      <c r="L4543" s="10" t="n">
        <f aca="false">LOG10(C4543)</f>
        <v>4.22480541475439</v>
      </c>
    </row>
    <row r="4544" customFormat="false" ht="15" hidden="false" customHeight="false" outlineLevel="0" collapsed="false">
      <c r="A4544" s="5" t="n">
        <v>44919</v>
      </c>
      <c r="B4544" s="6" t="n">
        <v>16780.52</v>
      </c>
      <c r="C4544" s="6" t="n">
        <v>16837.61</v>
      </c>
      <c r="D4544" s="7" t="n">
        <f aca="false">(L4544-(설정!$B$5+설정!$B$4*K4544))/설정!$B$6</f>
        <v>-1.17613327519321</v>
      </c>
      <c r="E4544" s="8" t="n">
        <f aca="false">H4544*설정!$B$8</f>
        <v>76294.083090292</v>
      </c>
      <c r="F4544" s="8" t="n">
        <f aca="false">H4544*설정!$B$9</f>
        <v>152770.561103639</v>
      </c>
      <c r="G4544" s="9" t="n">
        <f aca="false">A4544-설정!$B$3</f>
        <v>5103</v>
      </c>
      <c r="H4544" s="8" t="n">
        <f aca="false">10^(설정!$B$5+설정!$B$4*K4544)</f>
        <v>38101.4972553486</v>
      </c>
      <c r="I4544" s="8" t="n">
        <f aca="false">H4544/설정!$B$8</f>
        <v>19028.0036707599</v>
      </c>
      <c r="J4544" s="8" t="n">
        <f aca="false">H4544/설정!$B$9</f>
        <v>9502.64293468484</v>
      </c>
      <c r="K4544" s="10" t="n">
        <f aca="false">LOG10(G4544)</f>
        <v>3.70782556833223</v>
      </c>
      <c r="L4544" s="10" t="n">
        <f aca="false">LOG10(C4544)</f>
        <v>4.22628044598342</v>
      </c>
    </row>
    <row r="4545" customFormat="false" ht="15" hidden="false" customHeight="false" outlineLevel="0" collapsed="false">
      <c r="A4545" s="5" t="n">
        <v>44920</v>
      </c>
      <c r="B4545" s="6" t="n">
        <v>16837.61</v>
      </c>
      <c r="C4545" s="6" t="n">
        <v>16824.84</v>
      </c>
      <c r="D4545" s="7" t="n">
        <f aca="false">(L4545-(설정!$B$5+설정!$B$4*K4545))/설정!$B$6</f>
        <v>-1.17882736244978</v>
      </c>
      <c r="E4545" s="8" t="n">
        <f aca="false">H4545*설정!$B$8</f>
        <v>76378.9623094035</v>
      </c>
      <c r="F4545" s="8" t="n">
        <f aca="false">H4545*설정!$B$9</f>
        <v>152940.522461119</v>
      </c>
      <c r="G4545" s="9" t="n">
        <f aca="false">A4545-설정!$B$3</f>
        <v>5104</v>
      </c>
      <c r="H4545" s="8" t="n">
        <f aca="false">10^(설정!$B$5+설정!$B$4*K4545)</f>
        <v>38143.8861956572</v>
      </c>
      <c r="I4545" s="8" t="n">
        <f aca="false">H4545/설정!$B$8</f>
        <v>19049.172836538</v>
      </c>
      <c r="J4545" s="8" t="n">
        <f aca="false">H4545/설정!$B$9</f>
        <v>9513.21488049139</v>
      </c>
      <c r="K4545" s="10" t="n">
        <f aca="false">LOG10(G4545)</f>
        <v>3.70791066571311</v>
      </c>
      <c r="L4545" s="10" t="n">
        <f aca="false">LOG10(C4545)</f>
        <v>4.22595094288428</v>
      </c>
    </row>
    <row r="4546" customFormat="false" ht="15" hidden="false" customHeight="false" outlineLevel="0" collapsed="false">
      <c r="A4546" s="5" t="n">
        <v>44921</v>
      </c>
      <c r="B4546" s="6" t="n">
        <v>16824.84</v>
      </c>
      <c r="C4546" s="6" t="n">
        <v>16879.94</v>
      </c>
      <c r="D4546" s="7" t="n">
        <f aca="false">(L4546-(설정!$B$5+설정!$B$4*K4546))/설정!$B$6</f>
        <v>-1.17571955856407</v>
      </c>
      <c r="E4546" s="8" t="n">
        <f aca="false">H4546*설정!$B$8</f>
        <v>76463.9193028621</v>
      </c>
      <c r="F4546" s="8" t="n">
        <f aca="false">H4546*설정!$B$9</f>
        <v>153110.639553227</v>
      </c>
      <c r="G4546" s="9" t="n">
        <f aca="false">A4546-설정!$B$3</f>
        <v>5105</v>
      </c>
      <c r="H4546" s="8" t="n">
        <f aca="false">10^(설정!$B$5+설정!$B$4*K4546)</f>
        <v>38186.3139767114</v>
      </c>
      <c r="I4546" s="8" t="n">
        <f aca="false">H4546/설정!$B$8</f>
        <v>19070.3613995026</v>
      </c>
      <c r="J4546" s="8" t="n">
        <f aca="false">H4546/설정!$B$9</f>
        <v>9523.79651331193</v>
      </c>
      <c r="K4546" s="10" t="n">
        <f aca="false">LOG10(G4546)</f>
        <v>3.70799574642293</v>
      </c>
      <c r="L4546" s="10" t="n">
        <f aca="false">LOG10(C4546)</f>
        <v>4.22737089858613</v>
      </c>
    </row>
    <row r="4547" customFormat="false" ht="15" hidden="false" customHeight="false" outlineLevel="0" collapsed="false">
      <c r="A4547" s="5" t="n">
        <v>44922</v>
      </c>
      <c r="B4547" s="6" t="n">
        <v>16879.94</v>
      </c>
      <c r="C4547" s="6" t="n">
        <v>16698.91</v>
      </c>
      <c r="D4547" s="7" t="n">
        <f aca="false">(L4547-(설정!$B$5+설정!$B$4*K4547))/설정!$B$6</f>
        <v>-1.19284939233098</v>
      </c>
      <c r="E4547" s="8" t="n">
        <f aca="false">H4547*설정!$B$8</f>
        <v>76548.9541266767</v>
      </c>
      <c r="F4547" s="8" t="n">
        <f aca="false">H4547*설정!$B$9</f>
        <v>153280.912492114</v>
      </c>
      <c r="G4547" s="9" t="n">
        <f aca="false">A4547-설정!$B$3</f>
        <v>5106</v>
      </c>
      <c r="H4547" s="8" t="n">
        <f aca="false">10^(설정!$B$5+설정!$B$4*K4547)</f>
        <v>38228.7806264822</v>
      </c>
      <c r="I4547" s="8" t="n">
        <f aca="false">H4547/설정!$B$8</f>
        <v>19091.5693736226</v>
      </c>
      <c r="J4547" s="8" t="n">
        <f aca="false">H4547/설정!$B$9</f>
        <v>9534.38784012253</v>
      </c>
      <c r="K4547" s="10" t="n">
        <f aca="false">LOG10(G4547)</f>
        <v>3.70808081046823</v>
      </c>
      <c r="L4547" s="10" t="n">
        <f aca="false">LOG10(C4547)</f>
        <v>4.22268812405569</v>
      </c>
    </row>
    <row r="4548" customFormat="false" ht="15" hidden="false" customHeight="false" outlineLevel="0" collapsed="false">
      <c r="A4548" s="5" t="n">
        <v>44923</v>
      </c>
      <c r="B4548" s="6" t="n">
        <v>16698.91</v>
      </c>
      <c r="C4548" s="6" t="n">
        <v>16536.29</v>
      </c>
      <c r="D4548" s="7" t="n">
        <f aca="false">(L4548-(설정!$B$5+설정!$B$4*K4548))/설정!$B$6</f>
        <v>-1.20854388638064</v>
      </c>
      <c r="E4548" s="8" t="n">
        <f aca="false">H4548*설정!$B$8</f>
        <v>76634.0668368844</v>
      </c>
      <c r="F4548" s="8" t="n">
        <f aca="false">H4548*설정!$B$9</f>
        <v>153451.34138999</v>
      </c>
      <c r="G4548" s="9" t="n">
        <f aca="false">A4548-설정!$B$3</f>
        <v>5107</v>
      </c>
      <c r="H4548" s="8" t="n">
        <f aca="false">10^(설정!$B$5+설정!$B$4*K4548)</f>
        <v>38271.2861729547</v>
      </c>
      <c r="I4548" s="8" t="n">
        <f aca="false">H4548/설정!$B$8</f>
        <v>19112.7967728738</v>
      </c>
      <c r="J4548" s="8" t="n">
        <f aca="false">H4548/설정!$B$9</f>
        <v>9544.98886790275</v>
      </c>
      <c r="K4548" s="10" t="n">
        <f aca="false">LOG10(G4548)</f>
        <v>3.70816585785554</v>
      </c>
      <c r="L4548" s="10" t="n">
        <f aca="false">LOG10(C4548)</f>
        <v>4.2184380799893</v>
      </c>
    </row>
    <row r="4549" customFormat="false" ht="15" hidden="false" customHeight="false" outlineLevel="0" collapsed="false">
      <c r="A4549" s="5" t="n">
        <v>44924</v>
      </c>
      <c r="B4549" s="6" t="n">
        <v>16536.29</v>
      </c>
      <c r="C4549" s="6" t="n">
        <v>16630.59</v>
      </c>
      <c r="D4549" s="7" t="n">
        <f aca="false">(L4549-(설정!$B$5+설정!$B$4*K4549))/설정!$B$6</f>
        <v>-1.20195437503668</v>
      </c>
      <c r="E4549" s="8" t="n">
        <f aca="false">H4549*설정!$B$8</f>
        <v>76719.2574895528</v>
      </c>
      <c r="F4549" s="8" t="n">
        <f aca="false">H4549*설정!$B$9</f>
        <v>153621.926359122</v>
      </c>
      <c r="G4549" s="9" t="n">
        <f aca="false">A4549-설정!$B$3</f>
        <v>5108</v>
      </c>
      <c r="H4549" s="8" t="n">
        <f aca="false">10^(설정!$B$5+설정!$B$4*K4549)</f>
        <v>38313.8306441293</v>
      </c>
      <c r="I4549" s="8" t="n">
        <f aca="false">H4549/설정!$B$8</f>
        <v>19134.0436112396</v>
      </c>
      <c r="J4549" s="8" t="n">
        <f aca="false">H4549/설정!$B$9</f>
        <v>9555.59960363599</v>
      </c>
      <c r="K4549" s="10" t="n">
        <f aca="false">LOG10(G4549)</f>
        <v>3.70825088859138</v>
      </c>
      <c r="L4549" s="10" t="n">
        <f aca="false">LOG10(C4549)</f>
        <v>4.22090765686829</v>
      </c>
    </row>
    <row r="4550" customFormat="false" ht="15" hidden="false" customHeight="false" outlineLevel="0" collapsed="false">
      <c r="A4550" s="5" t="n">
        <v>44925</v>
      </c>
      <c r="B4550" s="6" t="n">
        <v>16630.59</v>
      </c>
      <c r="C4550" s="6" t="n">
        <v>16593.69</v>
      </c>
      <c r="D4550" s="7" t="n">
        <f aca="false">(L4550-(설정!$B$5+설정!$B$4*K4550))/설정!$B$6</f>
        <v>-1.20675329132319</v>
      </c>
      <c r="E4550" s="8" t="n">
        <f aca="false">H4550*설정!$B$8</f>
        <v>76804.5261407779</v>
      </c>
      <c r="F4550" s="8" t="n">
        <f aca="false">H4550*설정!$B$9</f>
        <v>153792.667511838</v>
      </c>
      <c r="G4550" s="9" t="n">
        <f aca="false">A4550-설정!$B$3</f>
        <v>5109</v>
      </c>
      <c r="H4550" s="8" t="n">
        <f aca="false">10^(설정!$B$5+설정!$B$4*K4550)</f>
        <v>38356.4140680205</v>
      </c>
      <c r="I4550" s="8" t="n">
        <f aca="false">H4550/설정!$B$8</f>
        <v>19155.3099027106</v>
      </c>
      <c r="J4550" s="8" t="n">
        <f aca="false">H4550/설정!$B$9</f>
        <v>9566.22005430916</v>
      </c>
      <c r="K4550" s="10" t="n">
        <f aca="false">LOG10(G4550)</f>
        <v>3.70833590268226</v>
      </c>
      <c r="L4550" s="10" t="n">
        <f aca="false">LOG10(C4550)</f>
        <v>4.21994297242839</v>
      </c>
    </row>
    <row r="4551" customFormat="false" ht="15" hidden="false" customHeight="false" outlineLevel="0" collapsed="false">
      <c r="A4551" s="5" t="n">
        <v>44926</v>
      </c>
      <c r="B4551" s="6" t="n">
        <v>16593.69</v>
      </c>
      <c r="C4551" s="6" t="n">
        <v>16524.22</v>
      </c>
      <c r="D4551" s="7" t="n">
        <f aca="false">(L4551-(설정!$B$5+설정!$B$4*K4551))/설정!$B$6</f>
        <v>-1.21439494841378</v>
      </c>
      <c r="E4551" s="8" t="n">
        <f aca="false">H4551*설정!$B$8</f>
        <v>76889.8728466858</v>
      </c>
      <c r="F4551" s="8" t="n">
        <f aca="false">H4551*설정!$B$9</f>
        <v>153963.564960522</v>
      </c>
      <c r="G4551" s="9" t="n">
        <f aca="false">A4551-설정!$B$3</f>
        <v>5110</v>
      </c>
      <c r="H4551" s="8" t="n">
        <f aca="false">10^(설정!$B$5+설정!$B$4*K4551)</f>
        <v>38399.0364726577</v>
      </c>
      <c r="I4551" s="8" t="n">
        <f aca="false">H4551/설정!$B$8</f>
        <v>19176.5956612848</v>
      </c>
      <c r="J4551" s="8" t="n">
        <f aca="false">H4551/설정!$B$9</f>
        <v>9576.8502269129</v>
      </c>
      <c r="K4551" s="10" t="n">
        <f aca="false">LOG10(G4551)</f>
        <v>3.70842090013471</v>
      </c>
      <c r="L4551" s="10" t="n">
        <f aca="false">LOG10(C4551)</f>
        <v>4.2181209684487</v>
      </c>
    </row>
    <row r="4552" customFormat="false" ht="15" hidden="false" customHeight="false" outlineLevel="0" collapsed="false">
      <c r="A4552" s="5" t="n">
        <v>44927</v>
      </c>
      <c r="B4552" s="6" t="n">
        <v>16524.22</v>
      </c>
      <c r="C4552" s="6" t="n">
        <v>16606.75</v>
      </c>
      <c r="D4552" s="7" t="n">
        <f aca="false">(L4552-(설정!$B$5+설정!$B$4*K4552))/설정!$B$6</f>
        <v>-1.20881891902615</v>
      </c>
      <c r="E4552" s="8" t="n">
        <f aca="false">H4552*설정!$B$8</f>
        <v>76975.2976634312</v>
      </c>
      <c r="F4552" s="8" t="n">
        <f aca="false">H4552*설정!$B$9</f>
        <v>154134.618817621</v>
      </c>
      <c r="G4552" s="9" t="n">
        <f aca="false">A4552-설정!$B$3</f>
        <v>5111</v>
      </c>
      <c r="H4552" s="8" t="n">
        <f aca="false">10^(설정!$B$5+설정!$B$4*K4552)</f>
        <v>38441.6978860849</v>
      </c>
      <c r="I4552" s="8" t="n">
        <f aca="false">H4552/설정!$B$8</f>
        <v>19197.9009009675</v>
      </c>
      <c r="J4552" s="8" t="n">
        <f aca="false">H4552/설정!$B$9</f>
        <v>9587.49012844145</v>
      </c>
      <c r="K4552" s="10" t="n">
        <f aca="false">LOG10(G4552)</f>
        <v>3.70850588095524</v>
      </c>
      <c r="L4552" s="10" t="n">
        <f aca="false">LOG10(C4552)</f>
        <v>4.22028464779331</v>
      </c>
    </row>
    <row r="4553" customFormat="false" ht="15" hidden="false" customHeight="false" outlineLevel="0" collapsed="false">
      <c r="A4553" s="5" t="n">
        <v>44928</v>
      </c>
      <c r="B4553" s="6" t="n">
        <v>16606.75</v>
      </c>
      <c r="C4553" s="6" t="n">
        <v>16688.72</v>
      </c>
      <c r="D4553" s="7" t="n">
        <f aca="false">(L4553-(설정!$B$5+설정!$B$4*K4553))/설정!$B$6</f>
        <v>-1.20332647338275</v>
      </c>
      <c r="E4553" s="8" t="n">
        <f aca="false">H4553*설정!$B$8</f>
        <v>77060.8006471983</v>
      </c>
      <c r="F4553" s="8" t="n">
        <f aca="false">H4553*설정!$B$9</f>
        <v>154305.829195635</v>
      </c>
      <c r="G4553" s="9" t="n">
        <f aca="false">A4553-설정!$B$3</f>
        <v>5112</v>
      </c>
      <c r="H4553" s="8" t="n">
        <f aca="false">10^(설정!$B$5+설정!$B$4*K4553)</f>
        <v>38484.3983363606</v>
      </c>
      <c r="I4553" s="8" t="n">
        <f aca="false">H4553/설정!$B$8</f>
        <v>19219.225635771</v>
      </c>
      <c r="J4553" s="8" t="n">
        <f aca="false">H4553/설정!$B$9</f>
        <v>9598.13976589273</v>
      </c>
      <c r="K4553" s="10" t="n">
        <f aca="false">LOG10(G4553)</f>
        <v>3.70859084515034</v>
      </c>
      <c r="L4553" s="10" t="n">
        <f aca="false">LOG10(C4553)</f>
        <v>4.22242302821582</v>
      </c>
    </row>
    <row r="4554" customFormat="false" ht="15" hidden="false" customHeight="false" outlineLevel="0" collapsed="false">
      <c r="A4554" s="5" t="n">
        <v>44929</v>
      </c>
      <c r="B4554" s="6" t="n">
        <v>16688.72</v>
      </c>
      <c r="C4554" s="6" t="n">
        <v>16670.08</v>
      </c>
      <c r="D4554" s="7" t="n">
        <f aca="false">(L4554-(설정!$B$5+설정!$B$4*K4554))/설정!$B$6</f>
        <v>-1.20653454379404</v>
      </c>
      <c r="E4554" s="8" t="n">
        <f aca="false">H4554*설정!$B$8</f>
        <v>77146.3818542023</v>
      </c>
      <c r="F4554" s="8" t="n">
        <f aca="false">H4554*설정!$B$9</f>
        <v>154477.19620713</v>
      </c>
      <c r="G4554" s="9" t="n">
        <f aca="false">A4554-설정!$B$3</f>
        <v>5113</v>
      </c>
      <c r="H4554" s="8" t="n">
        <f aca="false">10^(설정!$B$5+설정!$B$4*K4554)</f>
        <v>38527.1378515588</v>
      </c>
      <c r="I4554" s="8" t="n">
        <f aca="false">H4554/설정!$B$8</f>
        <v>19240.5698797158</v>
      </c>
      <c r="J4554" s="8" t="n">
        <f aca="false">H4554/설정!$B$9</f>
        <v>9608.79914626848</v>
      </c>
      <c r="K4554" s="10" t="n">
        <f aca="false">LOG10(G4554)</f>
        <v>3.70867579272654</v>
      </c>
      <c r="L4554" s="10" t="n">
        <f aca="false">LOG10(C4554)</f>
        <v>4.22193768401968</v>
      </c>
    </row>
    <row r="4555" customFormat="false" ht="15" hidden="false" customHeight="false" outlineLevel="0" collapsed="false">
      <c r="A4555" s="5" t="n">
        <v>44930</v>
      </c>
      <c r="B4555" s="6" t="n">
        <v>16670.08</v>
      </c>
      <c r="C4555" s="6" t="n">
        <v>16848.37</v>
      </c>
      <c r="D4555" s="7" t="n">
        <f aca="false">(L4555-(설정!$B$5+설정!$B$4*K4555))/설정!$B$6</f>
        <v>-1.1928112071338</v>
      </c>
      <c r="E4555" s="8" t="n">
        <f aca="false">H4555*설정!$B$8</f>
        <v>77232.0413406864</v>
      </c>
      <c r="F4555" s="8" t="n">
        <f aca="false">H4555*설정!$B$9</f>
        <v>154648.719964726</v>
      </c>
      <c r="G4555" s="9" t="n">
        <f aca="false">A4555-설정!$B$3</f>
        <v>5114</v>
      </c>
      <c r="H4555" s="8" t="n">
        <f aca="false">10^(설정!$B$5+설정!$B$4*K4555)</f>
        <v>38569.9164597676</v>
      </c>
      <c r="I4555" s="8" t="n">
        <f aca="false">H4555/설정!$B$8</f>
        <v>19261.933646829</v>
      </c>
      <c r="J4555" s="8" t="n">
        <f aca="false">H4555/설정!$B$9</f>
        <v>9619.46827657395</v>
      </c>
      <c r="K4555" s="10" t="n">
        <f aca="false">LOG10(G4555)</f>
        <v>3.70876072369032</v>
      </c>
      <c r="L4555" s="10" t="n">
        <f aca="false">LOG10(C4555)</f>
        <v>4.22655789130544</v>
      </c>
    </row>
    <row r="4556" customFormat="false" ht="15" hidden="false" customHeight="false" outlineLevel="0" collapsed="false">
      <c r="A4556" s="5" t="n">
        <v>44931</v>
      </c>
      <c r="B4556" s="6" t="n">
        <v>16848.37</v>
      </c>
      <c r="C4556" s="6" t="n">
        <v>16824.8</v>
      </c>
      <c r="D4556" s="7" t="n">
        <f aca="false">(L4556-(설정!$B$5+설정!$B$4*K4556))/설정!$B$6</f>
        <v>-1.19642534192381</v>
      </c>
      <c r="E4556" s="8" t="n">
        <f aca="false">H4556*설정!$B$8</f>
        <v>77317.7791629227</v>
      </c>
      <c r="F4556" s="8" t="n">
        <f aca="false">H4556*설정!$B$9</f>
        <v>154820.400581103</v>
      </c>
      <c r="G4556" s="9" t="n">
        <f aca="false">A4556-설정!$B$3</f>
        <v>5115</v>
      </c>
      <c r="H4556" s="8" t="n">
        <f aca="false">10^(설정!$B$5+설정!$B$4*K4556)</f>
        <v>38612.7341890894</v>
      </c>
      <c r="I4556" s="8" t="n">
        <f aca="false">H4556/설정!$B$8</f>
        <v>19283.316951145</v>
      </c>
      <c r="J4556" s="8" t="n">
        <f aca="false">H4556/설정!$B$9</f>
        <v>9630.14716381799</v>
      </c>
      <c r="K4556" s="10" t="n">
        <f aca="false">LOG10(G4556)</f>
        <v>3.70884563804818</v>
      </c>
      <c r="L4556" s="10" t="n">
        <f aca="false">LOG10(C4556)</f>
        <v>4.2259499103752</v>
      </c>
    </row>
    <row r="4557" customFormat="false" ht="15" hidden="false" customHeight="false" outlineLevel="0" collapsed="false">
      <c r="A4557" s="5" t="n">
        <v>44932</v>
      </c>
      <c r="B4557" s="6" t="n">
        <v>16824.8</v>
      </c>
      <c r="C4557" s="6" t="n">
        <v>16957.86</v>
      </c>
      <c r="D4557" s="7" t="n">
        <f aca="false">(L4557-(설정!$B$5+설정!$B$4*K4557))/설정!$B$6</f>
        <v>-1.18667775863199</v>
      </c>
      <c r="E4557" s="8" t="n">
        <f aca="false">H4557*설정!$B$8</f>
        <v>77403.595377214</v>
      </c>
      <c r="F4557" s="8" t="n">
        <f aca="false">H4557*설정!$B$9</f>
        <v>154992.238169</v>
      </c>
      <c r="G4557" s="9" t="n">
        <f aca="false">A4557-설정!$B$3</f>
        <v>5116</v>
      </c>
      <c r="H4557" s="8" t="n">
        <f aca="false">10^(설정!$B$5+설정!$B$4*K4557)</f>
        <v>38655.5910676421</v>
      </c>
      <c r="I4557" s="8" t="n">
        <f aca="false">H4557/설정!$B$8</f>
        <v>19304.7198067061</v>
      </c>
      <c r="J4557" s="8" t="n">
        <f aca="false">H4557/설정!$B$9</f>
        <v>9640.83581501329</v>
      </c>
      <c r="K4557" s="10" t="n">
        <f aca="false">LOG10(G4557)</f>
        <v>3.70893053580662</v>
      </c>
      <c r="L4557" s="10" t="n">
        <f aca="false">LOG10(C4557)</f>
        <v>4.2293710455132</v>
      </c>
    </row>
    <row r="4558" customFormat="false" ht="15" hidden="false" customHeight="false" outlineLevel="0" collapsed="false">
      <c r="A4558" s="5" t="n">
        <v>44933</v>
      </c>
      <c r="B4558" s="6" t="n">
        <v>16957.86</v>
      </c>
      <c r="C4558" s="6" t="n">
        <v>16942.63</v>
      </c>
      <c r="D4558" s="7" t="n">
        <f aca="false">(L4558-(설정!$B$5+설정!$B$4*K4558))/설정!$B$6</f>
        <v>-1.1895691234897</v>
      </c>
      <c r="E4558" s="8" t="n">
        <f aca="false">H4558*설정!$B$8</f>
        <v>77489.4900398914</v>
      </c>
      <c r="F4558" s="8" t="n">
        <f aca="false">H4558*설정!$B$9</f>
        <v>155164.232841215</v>
      </c>
      <c r="G4558" s="9" t="n">
        <f aca="false">A4558-설정!$B$3</f>
        <v>5117</v>
      </c>
      <c r="H4558" s="8" t="n">
        <f aca="false">10^(설정!$B$5+설정!$B$4*K4558)</f>
        <v>38698.4871235574</v>
      </c>
      <c r="I4558" s="8" t="n">
        <f aca="false">H4558/설정!$B$8</f>
        <v>19326.1422275613</v>
      </c>
      <c r="J4558" s="8" t="n">
        <f aca="false">H4558/설정!$B$9</f>
        <v>9651.53423717602</v>
      </c>
      <c r="K4558" s="10" t="n">
        <f aca="false">LOG10(G4558)</f>
        <v>3.70901541697212</v>
      </c>
      <c r="L4558" s="10" t="n">
        <f aca="false">LOG10(C4558)</f>
        <v>4.2289808266459</v>
      </c>
    </row>
    <row r="4559" customFormat="false" ht="15" hidden="false" customHeight="false" outlineLevel="0" collapsed="false">
      <c r="A4559" s="5" t="n">
        <v>44934</v>
      </c>
      <c r="B4559" s="6" t="n">
        <v>16942.63</v>
      </c>
      <c r="C4559" s="6" t="n">
        <v>17059.24</v>
      </c>
      <c r="D4559" s="7" t="n">
        <f aca="false">(L4559-(설정!$B$5+설정!$B$4*K4559))/설정!$B$6</f>
        <v>-1.18128761903276</v>
      </c>
      <c r="E4559" s="8" t="n">
        <f aca="false">H4559*설정!$B$8</f>
        <v>77575.4632073169</v>
      </c>
      <c r="F4559" s="8" t="n">
        <f aca="false">H4559*설정!$B$9</f>
        <v>155336.384710606</v>
      </c>
      <c r="G4559" s="9" t="n">
        <f aca="false">A4559-설정!$B$3</f>
        <v>5118</v>
      </c>
      <c r="H4559" s="8" t="n">
        <f aca="false">10^(설정!$B$5+설정!$B$4*K4559)</f>
        <v>38741.4223849828</v>
      </c>
      <c r="I4559" s="8" t="n">
        <f aca="false">H4559/설정!$B$8</f>
        <v>19347.5842277676</v>
      </c>
      <c r="J4559" s="8" t="n">
        <f aca="false">H4559/설정!$B$9</f>
        <v>9662.24243732623</v>
      </c>
      <c r="K4559" s="10" t="n">
        <f aca="false">LOG10(G4559)</f>
        <v>3.70910028155117</v>
      </c>
      <c r="L4559" s="10" t="n">
        <f aca="false">LOG10(C4559)</f>
        <v>4.23195967916688</v>
      </c>
    </row>
    <row r="4560" customFormat="false" ht="15" hidden="false" customHeight="false" outlineLevel="0" collapsed="false">
      <c r="A4560" s="5" t="n">
        <v>44935</v>
      </c>
      <c r="B4560" s="6" t="n">
        <v>17059.24</v>
      </c>
      <c r="C4560" s="6" t="n">
        <v>17182.32</v>
      </c>
      <c r="D4560" s="7" t="n">
        <f aca="false">(L4560-(설정!$B$5+설정!$B$4*K4560))/설정!$B$6</f>
        <v>-1.17253068447673</v>
      </c>
      <c r="E4560" s="8" t="n">
        <f aca="false">H4560*설정!$B$8</f>
        <v>77661.5149358797</v>
      </c>
      <c r="F4560" s="8" t="n">
        <f aca="false">H4560*설정!$B$9</f>
        <v>155508.693890086</v>
      </c>
      <c r="G4560" s="9" t="n">
        <f aca="false">A4560-설정!$B$3</f>
        <v>5119</v>
      </c>
      <c r="H4560" s="8" t="n">
        <f aca="false">10^(설정!$B$5+설정!$B$4*K4560)</f>
        <v>38784.3968800793</v>
      </c>
      <c r="I4560" s="8" t="n">
        <f aca="false">H4560/설정!$B$8</f>
        <v>19369.0458213886</v>
      </c>
      <c r="J4560" s="8" t="n">
        <f aca="false">H4560/설정!$B$9</f>
        <v>9672.96042248738</v>
      </c>
      <c r="K4560" s="10" t="n">
        <f aca="false">LOG10(G4560)</f>
        <v>3.70918512955025</v>
      </c>
      <c r="L4560" s="10" t="n">
        <f aca="false">LOG10(C4560)</f>
        <v>4.23508180298609</v>
      </c>
    </row>
    <row r="4561" customFormat="false" ht="15" hidden="false" customHeight="false" outlineLevel="0" collapsed="false">
      <c r="A4561" s="5" t="n">
        <v>44936</v>
      </c>
      <c r="B4561" s="6" t="n">
        <v>17182.32</v>
      </c>
      <c r="C4561" s="6" t="n">
        <v>17433.91</v>
      </c>
      <c r="D4561" s="7" t="n">
        <f aca="false">(L4561-(설정!$B$5+설정!$B$4*K4561))/설정!$B$6</f>
        <v>-1.15319182503651</v>
      </c>
      <c r="E4561" s="8" t="n">
        <f aca="false">H4561*설정!$B$8</f>
        <v>77747.6452820022</v>
      </c>
      <c r="F4561" s="8" t="n">
        <f aca="false">H4561*설정!$B$9</f>
        <v>155681.160492635</v>
      </c>
      <c r="G4561" s="9" t="n">
        <f aca="false">A4561-설정!$B$3</f>
        <v>5120</v>
      </c>
      <c r="H4561" s="8" t="n">
        <f aca="false">10^(설정!$B$5+설정!$B$4*K4561)</f>
        <v>38827.4106370243</v>
      </c>
      <c r="I4561" s="8" t="n">
        <f aca="false">H4561/설정!$B$8</f>
        <v>19390.5270224962</v>
      </c>
      <c r="J4561" s="8" t="n">
        <f aca="false">H4561/설정!$B$9</f>
        <v>9683.68819968701</v>
      </c>
      <c r="K4561" s="10" t="n">
        <f aca="false">LOG10(G4561)</f>
        <v>3.70926996097583</v>
      </c>
      <c r="L4561" s="10" t="n">
        <f aca="false">LOG10(C4561)</f>
        <v>4.24139479967395</v>
      </c>
    </row>
    <row r="4562" customFormat="false" ht="15" hidden="false" customHeight="false" outlineLevel="0" collapsed="false">
      <c r="A4562" s="5" t="n">
        <v>44937</v>
      </c>
      <c r="B4562" s="6" t="n">
        <v>17433.91</v>
      </c>
      <c r="C4562" s="6" t="n">
        <v>17833.71</v>
      </c>
      <c r="D4562" s="7" t="n">
        <f aca="false">(L4562-(설정!$B$5+설정!$B$4*K4562))/설정!$B$6</f>
        <v>-1.12213347734433</v>
      </c>
      <c r="E4562" s="8" t="n">
        <f aca="false">H4562*설정!$B$8</f>
        <v>77833.8543021322</v>
      </c>
      <c r="F4562" s="8" t="n">
        <f aca="false">H4562*설정!$B$9</f>
        <v>155853.784631284</v>
      </c>
      <c r="G4562" s="9" t="n">
        <f aca="false">A4562-설정!$B$3</f>
        <v>5121</v>
      </c>
      <c r="H4562" s="8" t="n">
        <f aca="false">10^(설정!$B$5+설정!$B$4*K4562)</f>
        <v>38870.4636840081</v>
      </c>
      <c r="I4562" s="8" t="n">
        <f aca="false">H4562/설정!$B$8</f>
        <v>19412.0278451687</v>
      </c>
      <c r="J4562" s="8" t="n">
        <f aca="false">H4562/설정!$B$9</f>
        <v>9694.42577595586</v>
      </c>
      <c r="K4562" s="10" t="n">
        <f aca="false">LOG10(G4562)</f>
        <v>3.7093547758344</v>
      </c>
      <c r="L4562" s="10" t="n">
        <f aca="false">LOG10(C4562)</f>
        <v>4.25124170015356</v>
      </c>
    </row>
    <row r="4563" customFormat="false" ht="15" hidden="false" customHeight="false" outlineLevel="0" collapsed="false">
      <c r="A4563" s="5" t="n">
        <v>44938</v>
      </c>
      <c r="B4563" s="6" t="n">
        <v>17833.71</v>
      </c>
      <c r="C4563" s="6" t="n">
        <v>18869.7</v>
      </c>
      <c r="D4563" s="7" t="n">
        <f aca="false">(L4563-(설정!$B$5+설정!$B$4*K4563))/설정!$B$6</f>
        <v>-1.04240477127808</v>
      </c>
      <c r="E4563" s="8" t="n">
        <f aca="false">H4563*설정!$B$8</f>
        <v>77920.1420527496</v>
      </c>
      <c r="F4563" s="8" t="n">
        <f aca="false">H4563*설정!$B$9</f>
        <v>156026.566419127</v>
      </c>
      <c r="G4563" s="9" t="n">
        <f aca="false">A4563-설정!$B$3</f>
        <v>5122</v>
      </c>
      <c r="H4563" s="8" t="n">
        <f aca="false">10^(설정!$B$5+설정!$B$4*K4563)</f>
        <v>38913.5560492368</v>
      </c>
      <c r="I4563" s="8" t="n">
        <f aca="false">H4563/설정!$B$8</f>
        <v>19433.5483034924</v>
      </c>
      <c r="J4563" s="8" t="n">
        <f aca="false">H4563/설정!$B$9</f>
        <v>9705.17315832868</v>
      </c>
      <c r="K4563" s="10" t="n">
        <f aca="false">LOG10(G4563)</f>
        <v>3.70943957413241</v>
      </c>
      <c r="L4563" s="10" t="n">
        <f aca="false">LOG10(C4563)</f>
        <v>4.27576499558728</v>
      </c>
    </row>
    <row r="4564" customFormat="false" ht="15" hidden="false" customHeight="false" outlineLevel="0" collapsed="false">
      <c r="A4564" s="5" t="n">
        <v>44939</v>
      </c>
      <c r="B4564" s="6" t="n">
        <v>18869.7</v>
      </c>
      <c r="C4564" s="6" t="n">
        <v>19868.72</v>
      </c>
      <c r="D4564" s="7" t="n">
        <f aca="false">(L4564-(설정!$B$5+설정!$B$4*K4564))/설정!$B$6</f>
        <v>-0.969700823589062</v>
      </c>
      <c r="E4564" s="8" t="n">
        <f aca="false">H4564*설정!$B$8</f>
        <v>78006.508590362</v>
      </c>
      <c r="F4564" s="8" t="n">
        <f aca="false">H4564*설정!$B$9</f>
        <v>156199.505969315</v>
      </c>
      <c r="G4564" s="9" t="n">
        <f aca="false">A4564-설정!$B$3</f>
        <v>5123</v>
      </c>
      <c r="H4564" s="8" t="n">
        <f aca="false">10^(설정!$B$5+설정!$B$4*K4564)</f>
        <v>38956.6877609307</v>
      </c>
      <c r="I4564" s="8" t="n">
        <f aca="false">H4564/설정!$B$8</f>
        <v>19455.0884115605</v>
      </c>
      <c r="J4564" s="8" t="n">
        <f aca="false">H4564/설정!$B$9</f>
        <v>9715.93035384362</v>
      </c>
      <c r="K4564" s="10" t="n">
        <f aca="false">LOG10(G4564)</f>
        <v>3.70952435587634</v>
      </c>
      <c r="L4564" s="10" t="n">
        <f aca="false">LOG10(C4564)</f>
        <v>4.2981698895133</v>
      </c>
    </row>
    <row r="4565" customFormat="false" ht="15" hidden="false" customHeight="false" outlineLevel="0" collapsed="false">
      <c r="A4565" s="5" t="n">
        <v>44940</v>
      </c>
      <c r="B4565" s="6" t="n">
        <v>19868.72</v>
      </c>
      <c r="C4565" s="6" t="n">
        <v>21010.92</v>
      </c>
      <c r="D4565" s="7" t="n">
        <f aca="false">(L4565-(설정!$B$5+설정!$B$4*K4565))/설정!$B$6</f>
        <v>-0.890794299292624</v>
      </c>
      <c r="E4565" s="8" t="n">
        <f aca="false">H4565*설정!$B$8</f>
        <v>78092.9539715091</v>
      </c>
      <c r="F4565" s="8" t="n">
        <f aca="false">H4565*설정!$B$9</f>
        <v>156372.603395062</v>
      </c>
      <c r="G4565" s="9" t="n">
        <f aca="false">A4565-설정!$B$3</f>
        <v>5124</v>
      </c>
      <c r="H4565" s="8" t="n">
        <f aca="false">10^(설정!$B$5+설정!$B$4*K4565)</f>
        <v>38999.8588473256</v>
      </c>
      <c r="I4565" s="8" t="n">
        <f aca="false">H4565/설정!$B$8</f>
        <v>19476.6481834741</v>
      </c>
      <c r="J4565" s="8" t="n">
        <f aca="false">H4565/설정!$B$9</f>
        <v>9726.69736954288</v>
      </c>
      <c r="K4565" s="10" t="n">
        <f aca="false">LOG10(G4565)</f>
        <v>3.70960912107265</v>
      </c>
      <c r="L4565" s="10" t="n">
        <f aca="false">LOG10(C4565)</f>
        <v>4.32244506916824</v>
      </c>
    </row>
    <row r="4566" customFormat="false" ht="15" hidden="false" customHeight="false" outlineLevel="0" collapsed="false">
      <c r="A4566" s="5" t="n">
        <v>44941</v>
      </c>
      <c r="B4566" s="6" t="n">
        <v>21010.92</v>
      </c>
      <c r="C4566" s="6" t="n">
        <v>20876.01</v>
      </c>
      <c r="D4566" s="7" t="n">
        <f aca="false">(L4566-(설정!$B$5+설정!$B$4*K4566))/설정!$B$6</f>
        <v>-0.901666468617542</v>
      </c>
      <c r="E4566" s="8" t="n">
        <f aca="false">H4566*설정!$B$8</f>
        <v>78179.478252757</v>
      </c>
      <c r="F4566" s="8" t="n">
        <f aca="false">H4566*설정!$B$9</f>
        <v>156545.858809636</v>
      </c>
      <c r="G4566" s="9" t="n">
        <f aca="false">A4566-설정!$B$3</f>
        <v>5125</v>
      </c>
      <c r="H4566" s="8" t="n">
        <f aca="false">10^(설정!$B$5+설정!$B$4*K4566)</f>
        <v>39043.069336671</v>
      </c>
      <c r="I4566" s="8" t="n">
        <f aca="false">H4566/설정!$B$8</f>
        <v>19498.2276333411</v>
      </c>
      <c r="J4566" s="8" t="n">
        <f aca="false">H4566/설정!$B$9</f>
        <v>9737.47421247192</v>
      </c>
      <c r="K4566" s="10" t="n">
        <f aca="false">LOG10(G4566)</f>
        <v>3.70969386972779</v>
      </c>
      <c r="L4566" s="10" t="n">
        <f aca="false">LOG10(C4566)</f>
        <v>4.31964749621867</v>
      </c>
    </row>
    <row r="4567" customFormat="false" ht="15" hidden="false" customHeight="false" outlineLevel="0" collapsed="false">
      <c r="A4567" s="5" t="n">
        <v>44942</v>
      </c>
      <c r="B4567" s="6" t="n">
        <v>20876.01</v>
      </c>
      <c r="C4567" s="6" t="n">
        <v>21180.41</v>
      </c>
      <c r="D4567" s="7" t="n">
        <f aca="false">(L4567-(설정!$B$5+설정!$B$4*K4567))/설정!$B$6</f>
        <v>-0.88241239370656</v>
      </c>
      <c r="E4567" s="8" t="n">
        <f aca="false">H4567*설정!$B$8</f>
        <v>78266.0814907037</v>
      </c>
      <c r="F4567" s="8" t="n">
        <f aca="false">H4567*설정!$B$9</f>
        <v>156719.272326367</v>
      </c>
      <c r="G4567" s="9" t="n">
        <f aca="false">A4567-설정!$B$3</f>
        <v>5126</v>
      </c>
      <c r="H4567" s="8" t="n">
        <f aca="false">10^(설정!$B$5+설정!$B$4*K4567)</f>
        <v>39086.319257232</v>
      </c>
      <c r="I4567" s="8" t="n">
        <f aca="false">H4567/설정!$B$8</f>
        <v>19519.8267752772</v>
      </c>
      <c r="J4567" s="8" t="n">
        <f aca="false">H4567/설정!$B$9</f>
        <v>9748.26088968018</v>
      </c>
      <c r="K4567" s="10" t="n">
        <f aca="false">LOG10(G4567)</f>
        <v>3.70977860184823</v>
      </c>
      <c r="L4567" s="10" t="n">
        <f aca="false">LOG10(C4567)</f>
        <v>4.32593436271265</v>
      </c>
    </row>
    <row r="4568" customFormat="false" ht="15" hidden="false" customHeight="false" outlineLevel="0" collapsed="false">
      <c r="A4568" s="5" t="n">
        <v>44943</v>
      </c>
      <c r="B4568" s="6" t="n">
        <v>21180.41</v>
      </c>
      <c r="C4568" s="6" t="n">
        <v>21178.3</v>
      </c>
      <c r="D4568" s="7" t="n">
        <f aca="false">(L4568-(설정!$B$5+설정!$B$4*K4568))/설정!$B$6</f>
        <v>-0.884150075680078</v>
      </c>
      <c r="E4568" s="8" t="n">
        <f aca="false">H4568*설정!$B$8</f>
        <v>78352.7637419765</v>
      </c>
      <c r="F4568" s="8" t="n">
        <f aca="false">H4568*설정!$B$9</f>
        <v>156892.844058647</v>
      </c>
      <c r="G4568" s="9" t="n">
        <f aca="false">A4568-설정!$B$3</f>
        <v>5127</v>
      </c>
      <c r="H4568" s="8" t="n">
        <f aca="false">10^(설정!$B$5+설정!$B$4*K4568)</f>
        <v>39129.6086372885</v>
      </c>
      <c r="I4568" s="8" t="n">
        <f aca="false">H4568/설정!$B$8</f>
        <v>19541.4456234054</v>
      </c>
      <c r="J4568" s="8" t="n">
        <f aca="false">H4568/설정!$B$9</f>
        <v>9759.05740822074</v>
      </c>
      <c r="K4568" s="10" t="n">
        <f aca="false">LOG10(G4568)</f>
        <v>3.7098633174404</v>
      </c>
      <c r="L4568" s="10" t="n">
        <f aca="false">LOG10(C4568)</f>
        <v>4.32589109598627</v>
      </c>
    </row>
    <row r="4569" customFormat="false" ht="15" hidden="false" customHeight="false" outlineLevel="0" collapsed="false">
      <c r="A4569" s="5" t="n">
        <v>44944</v>
      </c>
      <c r="B4569" s="6" t="n">
        <v>21178.3</v>
      </c>
      <c r="C4569" s="6" t="n">
        <v>20709.67</v>
      </c>
      <c r="D4569" s="7" t="n">
        <f aca="false">(L4569-(설정!$B$5+설정!$B$4*K4569))/설정!$B$6</f>
        <v>-0.917970645577034</v>
      </c>
      <c r="E4569" s="8" t="n">
        <f aca="false">H4569*설정!$B$8</f>
        <v>78439.5250632305</v>
      </c>
      <c r="F4569" s="8" t="n">
        <f aca="false">H4569*설정!$B$9</f>
        <v>157066.57411992</v>
      </c>
      <c r="G4569" s="9" t="n">
        <f aca="false">A4569-설정!$B$3</f>
        <v>5128</v>
      </c>
      <c r="H4569" s="8" t="n">
        <f aca="false">10^(설정!$B$5+설정!$B$4*K4569)</f>
        <v>39172.9375051342</v>
      </c>
      <c r="I4569" s="8" t="n">
        <f aca="false">H4569/설정!$B$8</f>
        <v>19563.0841918556</v>
      </c>
      <c r="J4569" s="8" t="n">
        <f aca="false">H4569/설정!$B$9</f>
        <v>9769.86377515018</v>
      </c>
      <c r="K4569" s="10" t="n">
        <f aca="false">LOG10(G4569)</f>
        <v>3.70994801651076</v>
      </c>
      <c r="L4569" s="10" t="n">
        <f aca="false">LOG10(C4569)</f>
        <v>4.31617317864619</v>
      </c>
    </row>
    <row r="4570" customFormat="false" ht="15" hidden="false" customHeight="false" outlineLevel="0" collapsed="false">
      <c r="A4570" s="5" t="n">
        <v>44945</v>
      </c>
      <c r="B4570" s="6" t="n">
        <v>20709.67</v>
      </c>
      <c r="C4570" s="6" t="n">
        <v>21071.83</v>
      </c>
      <c r="D4570" s="7" t="n">
        <f aca="false">(L4570-(설정!$B$5+설정!$B$4*K4570))/설정!$B$6</f>
        <v>-0.894596209519405</v>
      </c>
      <c r="E4570" s="8" t="n">
        <f aca="false">H4570*설정!$B$8</f>
        <v>78526.3655111521</v>
      </c>
      <c r="F4570" s="8" t="n">
        <f aca="false">H4570*설정!$B$9</f>
        <v>157240.462623696</v>
      </c>
      <c r="G4570" s="9" t="n">
        <f aca="false">A4570-설정!$B$3</f>
        <v>5129</v>
      </c>
      <c r="H4570" s="8" t="n">
        <f aca="false">10^(설정!$B$5+설정!$B$4*K4570)</f>
        <v>39216.3058890785</v>
      </c>
      <c r="I4570" s="8" t="n">
        <f aca="false">H4570/설정!$B$8</f>
        <v>19584.7424947658</v>
      </c>
      <c r="J4570" s="8" t="n">
        <f aca="false">H4570/설정!$B$9</f>
        <v>9780.67999752893</v>
      </c>
      <c r="K4570" s="10" t="n">
        <f aca="false">LOG10(G4570)</f>
        <v>3.71003269906575</v>
      </c>
      <c r="L4570" s="10" t="n">
        <f aca="false">LOG10(C4570)</f>
        <v>4.32370225389904</v>
      </c>
    </row>
    <row r="4571" customFormat="false" ht="15" hidden="false" customHeight="false" outlineLevel="0" collapsed="false">
      <c r="A4571" s="5" t="n">
        <v>44946</v>
      </c>
      <c r="B4571" s="6" t="n">
        <v>21071.83</v>
      </c>
      <c r="C4571" s="6" t="n">
        <v>22660.72</v>
      </c>
      <c r="D4571" s="7" t="n">
        <f aca="false">(L4571-(설정!$B$5+설정!$B$4*K4571))/설정!$B$6</f>
        <v>-0.791491832971461</v>
      </c>
      <c r="E4571" s="8" t="n">
        <f aca="false">H4571*설정!$B$8</f>
        <v>78613.2851424565</v>
      </c>
      <c r="F4571" s="8" t="n">
        <f aca="false">H4571*설정!$B$9</f>
        <v>157414.509683539</v>
      </c>
      <c r="G4571" s="9" t="n">
        <f aca="false">A4571-설정!$B$3</f>
        <v>5130</v>
      </c>
      <c r="H4571" s="8" t="n">
        <f aca="false">10^(설정!$B$5+설정!$B$4*K4571)</f>
        <v>39259.7138174451</v>
      </c>
      <c r="I4571" s="8" t="n">
        <f aca="false">H4571/설정!$B$8</f>
        <v>19606.4205462808</v>
      </c>
      <c r="J4571" s="8" t="n">
        <f aca="false">H4571/설정!$B$9</f>
        <v>9791.50608242102</v>
      </c>
      <c r="K4571" s="10" t="n">
        <f aca="false">LOG10(G4571)</f>
        <v>3.71011736511182</v>
      </c>
      <c r="L4571" s="10" t="n">
        <f aca="false">LOG10(C4571)</f>
        <v>4.35527370460325</v>
      </c>
    </row>
    <row r="4572" customFormat="false" ht="15" hidden="false" customHeight="false" outlineLevel="0" collapsed="false">
      <c r="A4572" s="5" t="n">
        <v>44947</v>
      </c>
      <c r="B4572" s="6" t="n">
        <v>22660.72</v>
      </c>
      <c r="C4572" s="6" t="n">
        <v>22803.17</v>
      </c>
      <c r="D4572" s="7" t="n">
        <f aca="false">(L4572-(설정!$B$5+설정!$B$4*K4572))/설정!$B$6</f>
        <v>-0.784059650052372</v>
      </c>
      <c r="E4572" s="8" t="n">
        <f aca="false">H4572*설정!$B$8</f>
        <v>78700.284013889</v>
      </c>
      <c r="F4572" s="8" t="n">
        <f aca="false">H4572*설정!$B$9</f>
        <v>157588.715413076</v>
      </c>
      <c r="G4572" s="9" t="n">
        <f aca="false">A4572-설정!$B$3</f>
        <v>5131</v>
      </c>
      <c r="H4572" s="8" t="n">
        <f aca="false">10^(설정!$B$5+설정!$B$4*K4572)</f>
        <v>39303.1613185728</v>
      </c>
      <c r="I4572" s="8" t="n">
        <f aca="false">H4572/설정!$B$8</f>
        <v>19628.1183605531</v>
      </c>
      <c r="J4572" s="8" t="n">
        <f aca="false">H4572/설정!$B$9</f>
        <v>9802.34203689426</v>
      </c>
      <c r="K4572" s="10" t="n">
        <f aca="false">LOG10(G4572)</f>
        <v>3.71020201465538</v>
      </c>
      <c r="L4572" s="10" t="n">
        <f aca="false">LOG10(C4572)</f>
        <v>4.35799522497461</v>
      </c>
    </row>
    <row r="4573" customFormat="false" ht="15" hidden="false" customHeight="false" outlineLevel="0" collapsed="false">
      <c r="A4573" s="5" t="n">
        <v>44948</v>
      </c>
      <c r="B4573" s="6" t="n">
        <v>22803.17</v>
      </c>
      <c r="C4573" s="6" t="n">
        <v>22716.28</v>
      </c>
      <c r="D4573" s="7" t="n">
        <f aca="false">(L4573-(설정!$B$5+설정!$B$4*K4573))/설정!$B$6</f>
        <v>-0.791150616842006</v>
      </c>
      <c r="E4573" s="8" t="n">
        <f aca="false">H4573*설정!$B$8</f>
        <v>78787.362182224</v>
      </c>
      <c r="F4573" s="8" t="n">
        <f aca="false">H4573*설정!$B$9</f>
        <v>157763.079925992</v>
      </c>
      <c r="G4573" s="9" t="n">
        <f aca="false">A4573-설정!$B$3</f>
        <v>5132</v>
      </c>
      <c r="H4573" s="8" t="n">
        <f aca="false">10^(설정!$B$5+설정!$B$4*K4573)</f>
        <v>39346.648420815</v>
      </c>
      <c r="I4573" s="8" t="n">
        <f aca="false">H4573/설정!$B$8</f>
        <v>19649.8359517425</v>
      </c>
      <c r="J4573" s="8" t="n">
        <f aca="false">H4573/설정!$B$9</f>
        <v>9813.18786802004</v>
      </c>
      <c r="K4573" s="10" t="n">
        <f aca="false">LOG10(G4573)</f>
        <v>3.71028664770289</v>
      </c>
      <c r="L4573" s="10" t="n">
        <f aca="false">LOG10(C4573)</f>
        <v>4.35633721314162</v>
      </c>
    </row>
    <row r="4574" customFormat="false" ht="15" hidden="false" customHeight="false" outlineLevel="0" collapsed="false">
      <c r="A4574" s="5" t="n">
        <v>44949</v>
      </c>
      <c r="B4574" s="6" t="n">
        <v>22716.28</v>
      </c>
      <c r="C4574" s="6" t="n">
        <v>22929.02</v>
      </c>
      <c r="D4574" s="7" t="n">
        <f aca="false">(L4574-(설정!$B$5+설정!$B$4*K4574))/설정!$B$6</f>
        <v>-0.779317996181207</v>
      </c>
      <c r="E4574" s="8" t="n">
        <f aca="false">H4574*설정!$B$8</f>
        <v>78874.5197042662</v>
      </c>
      <c r="F4574" s="8" t="n">
        <f aca="false">H4574*설정!$B$9</f>
        <v>157937.603336032</v>
      </c>
      <c r="G4574" s="9" t="n">
        <f aca="false">A4574-설정!$B$3</f>
        <v>5133</v>
      </c>
      <c r="H4574" s="8" t="n">
        <f aca="false">10^(설정!$B$5+설정!$B$4*K4574)</f>
        <v>39390.1751525399</v>
      </c>
      <c r="I4574" s="8" t="n">
        <f aca="false">H4574/설정!$B$8</f>
        <v>19671.5733340162</v>
      </c>
      <c r="J4574" s="8" t="n">
        <f aca="false">H4574/설정!$B$9</f>
        <v>9824.04358287356</v>
      </c>
      <c r="K4574" s="10" t="n">
        <f aca="false">LOG10(G4574)</f>
        <v>3.71037126426076</v>
      </c>
      <c r="L4574" s="10" t="n">
        <f aca="false">LOG10(C4574)</f>
        <v>4.36038549312124</v>
      </c>
    </row>
    <row r="4575" customFormat="false" ht="15" hidden="false" customHeight="false" outlineLevel="0" collapsed="false">
      <c r="A4575" s="5" t="n">
        <v>44950</v>
      </c>
      <c r="B4575" s="6" t="n">
        <v>22929.02</v>
      </c>
      <c r="C4575" s="6" t="n">
        <v>22611.13</v>
      </c>
      <c r="D4575" s="7" t="n">
        <f aca="false">(L4575-(설정!$B$5+설정!$B$4*K4575))/설정!$B$6</f>
        <v>-0.801016970122041</v>
      </c>
      <c r="E4575" s="8" t="n">
        <f aca="false">H4575*설정!$B$8</f>
        <v>78961.7566368484</v>
      </c>
      <c r="F4575" s="8" t="n">
        <f aca="false">H4575*설정!$B$9</f>
        <v>158112.285756997</v>
      </c>
      <c r="G4575" s="9" t="n">
        <f aca="false">A4575-설정!$B$3</f>
        <v>5134</v>
      </c>
      <c r="H4575" s="8" t="n">
        <f aca="false">10^(설정!$B$5+설정!$B$4*K4575)</f>
        <v>39433.7415421303</v>
      </c>
      <c r="I4575" s="8" t="n">
        <f aca="false">H4575/설정!$B$8</f>
        <v>19693.3305215485</v>
      </c>
      <c r="J4575" s="8" t="n">
        <f aca="false">H4575/설정!$B$9</f>
        <v>9834.9091885335</v>
      </c>
      <c r="K4575" s="10" t="n">
        <f aca="false">LOG10(G4575)</f>
        <v>3.71045586433542</v>
      </c>
      <c r="L4575" s="10" t="n">
        <f aca="false">LOG10(C4575)</f>
        <v>4.35432226692305</v>
      </c>
    </row>
    <row r="4576" customFormat="false" ht="15" hidden="false" customHeight="false" outlineLevel="0" collapsed="false">
      <c r="A4576" s="5" t="n">
        <v>44951</v>
      </c>
      <c r="B4576" s="6" t="n">
        <v>22611.13</v>
      </c>
      <c r="C4576" s="6" t="n">
        <v>23109.08</v>
      </c>
      <c r="D4576" s="7" t="n">
        <f aca="false">(L4576-(설정!$B$5+설정!$B$4*K4576))/설정!$B$6</f>
        <v>-0.771236024370138</v>
      </c>
      <c r="E4576" s="8" t="n">
        <f aca="false">H4576*설정!$B$8</f>
        <v>79049.0730368346</v>
      </c>
      <c r="F4576" s="8" t="n">
        <f aca="false">H4576*설정!$B$9</f>
        <v>158287.127302752</v>
      </c>
      <c r="G4576" s="9" t="n">
        <f aca="false">A4576-설정!$B$3</f>
        <v>5135</v>
      </c>
      <c r="H4576" s="8" t="n">
        <f aca="false">10^(설정!$B$5+설정!$B$4*K4576)</f>
        <v>39477.3476179839</v>
      </c>
      <c r="I4576" s="8" t="n">
        <f aca="false">H4576/설정!$B$8</f>
        <v>19715.1075285214</v>
      </c>
      <c r="J4576" s="8" t="n">
        <f aca="false">H4576/설정!$B$9</f>
        <v>9845.78469208243</v>
      </c>
      <c r="K4576" s="10" t="n">
        <f aca="false">LOG10(G4576)</f>
        <v>3.7105404479333</v>
      </c>
      <c r="L4576" s="10" t="n">
        <f aca="false">LOG10(C4576)</f>
        <v>4.36378265604265</v>
      </c>
    </row>
    <row r="4577" customFormat="false" ht="15" hidden="false" customHeight="false" outlineLevel="0" collapsed="false">
      <c r="A4577" s="5" t="n">
        <v>44952</v>
      </c>
      <c r="B4577" s="6" t="n">
        <v>23109.08</v>
      </c>
      <c r="C4577" s="6" t="n">
        <v>23008.69</v>
      </c>
      <c r="D4577" s="7" t="n">
        <f aca="false">(L4577-(설정!$B$5+설정!$B$4*K4577))/설정!$B$6</f>
        <v>-0.779097603791825</v>
      </c>
      <c r="E4577" s="8" t="n">
        <f aca="false">H4577*설정!$B$8</f>
        <v>79136.4689611182</v>
      </c>
      <c r="F4577" s="8" t="n">
        <f aca="false">H4577*설정!$B$9</f>
        <v>158462.128087219</v>
      </c>
      <c r="G4577" s="9" t="n">
        <f aca="false">A4577-설정!$B$3</f>
        <v>5136</v>
      </c>
      <c r="H4577" s="8" t="n">
        <f aca="false">10^(설정!$B$5+설정!$B$4*K4577)</f>
        <v>39520.9934085137</v>
      </c>
      <c r="I4577" s="8" t="n">
        <f aca="false">H4577/설정!$B$8</f>
        <v>19736.9043691245</v>
      </c>
      <c r="J4577" s="8" t="n">
        <f aca="false">H4577/설정!$B$9</f>
        <v>9856.67010060658</v>
      </c>
      <c r="K4577" s="10" t="n">
        <f aca="false">LOG10(G4577)</f>
        <v>3.7106250150608</v>
      </c>
      <c r="L4577" s="10" t="n">
        <f aca="false">LOG10(C4577)</f>
        <v>4.36189189281176</v>
      </c>
    </row>
    <row r="4578" customFormat="false" ht="15" hidden="false" customHeight="false" outlineLevel="0" collapsed="false">
      <c r="A4578" s="5" t="n">
        <v>44953</v>
      </c>
      <c r="B4578" s="6" t="n">
        <v>23008.69</v>
      </c>
      <c r="C4578" s="6" t="n">
        <v>23070.5</v>
      </c>
      <c r="D4578" s="7" t="n">
        <f aca="false">(L4578-(설정!$B$5+설정!$B$4*K4578))/설정!$B$6</f>
        <v>-0.776824934152955</v>
      </c>
      <c r="E4578" s="8" t="n">
        <f aca="false">H4578*설정!$B$8</f>
        <v>79223.9444666216</v>
      </c>
      <c r="F4578" s="8" t="n">
        <f aca="false">H4578*설정!$B$9</f>
        <v>158637.288224379</v>
      </c>
      <c r="G4578" s="9" t="n">
        <f aca="false">A4578-설정!$B$3</f>
        <v>5137</v>
      </c>
      <c r="H4578" s="8" t="n">
        <f aca="false">10^(설정!$B$5+설정!$B$4*K4578)</f>
        <v>39564.6789421468</v>
      </c>
      <c r="I4578" s="8" t="n">
        <f aca="false">H4578/설정!$B$8</f>
        <v>19758.7210575543</v>
      </c>
      <c r="J4578" s="8" t="n">
        <f aca="false">H4578/설정!$B$9</f>
        <v>9867.56542119581</v>
      </c>
      <c r="K4578" s="10" t="n">
        <f aca="false">LOG10(G4578)</f>
        <v>3.71070956572434</v>
      </c>
      <c r="L4578" s="10" t="n">
        <f aca="false">LOG10(C4578)</f>
        <v>4.36305700695663</v>
      </c>
    </row>
    <row r="4579" customFormat="false" ht="15" hidden="false" customHeight="false" outlineLevel="0" collapsed="false">
      <c r="A4579" s="5" t="n">
        <v>44954</v>
      </c>
      <c r="B4579" s="6" t="n">
        <v>23070.5</v>
      </c>
      <c r="C4579" s="6" t="n">
        <v>23008.81</v>
      </c>
      <c r="D4579" s="7" t="n">
        <f aca="false">(L4579-(설정!$B$5+설정!$B$4*K4579))/설정!$B$6</f>
        <v>-0.78227197606757</v>
      </c>
      <c r="E4579" s="8" t="n">
        <f aca="false">H4579*설정!$B$8</f>
        <v>79311.4996102969</v>
      </c>
      <c r="F4579" s="8" t="n">
        <f aca="false">H4579*설정!$B$9</f>
        <v>158812.607828272</v>
      </c>
      <c r="G4579" s="9" t="n">
        <f aca="false">A4579-설정!$B$3</f>
        <v>5138</v>
      </c>
      <c r="H4579" s="8" t="n">
        <f aca="false">10^(설정!$B$5+설정!$B$4*K4579)</f>
        <v>39608.4042473253</v>
      </c>
      <c r="I4579" s="8" t="n">
        <f aca="false">H4579/설정!$B$8</f>
        <v>19780.557608015</v>
      </c>
      <c r="J4579" s="8" t="n">
        <f aca="false">H4579/설정!$B$9</f>
        <v>9878.47066094366</v>
      </c>
      <c r="K4579" s="10" t="n">
        <f aca="false">LOG10(G4579)</f>
        <v>3.71079409993033</v>
      </c>
      <c r="L4579" s="10" t="n">
        <f aca="false">LOG10(C4579)</f>
        <v>4.36189415783432</v>
      </c>
    </row>
    <row r="4580" customFormat="false" ht="15" hidden="false" customHeight="false" outlineLevel="0" collapsed="false">
      <c r="A4580" s="5" t="n">
        <v>44955</v>
      </c>
      <c r="B4580" s="6" t="n">
        <v>23008.81</v>
      </c>
      <c r="C4580" s="6" t="n">
        <v>23775</v>
      </c>
      <c r="D4580" s="7" t="n">
        <f aca="false">(L4580-(설정!$B$5+설정!$B$4*K4580))/설정!$B$6</f>
        <v>-0.73668479251492</v>
      </c>
      <c r="E4580" s="8" t="n">
        <f aca="false">H4580*설정!$B$8</f>
        <v>79399.134449126</v>
      </c>
      <c r="F4580" s="8" t="n">
        <f aca="false">H4580*설정!$B$9</f>
        <v>158988.087012998</v>
      </c>
      <c r="G4580" s="9" t="n">
        <f aca="false">A4580-설정!$B$3</f>
        <v>5139</v>
      </c>
      <c r="H4580" s="8" t="n">
        <f aca="false">10^(설정!$B$5+설정!$B$4*K4580)</f>
        <v>39652.1693525061</v>
      </c>
      <c r="I4580" s="8" t="n">
        <f aca="false">H4580/설정!$B$8</f>
        <v>19802.4140347178</v>
      </c>
      <c r="J4580" s="8" t="n">
        <f aca="false">H4580/설정!$B$9</f>
        <v>9889.38582694736</v>
      </c>
      <c r="K4580" s="10" t="n">
        <f aca="false">LOG10(G4580)</f>
        <v>3.71087861768517</v>
      </c>
      <c r="L4580" s="10" t="n">
        <f aca="false">LOG10(C4580)</f>
        <v>4.37612052560945</v>
      </c>
    </row>
    <row r="4581" customFormat="false" ht="15" hidden="false" customHeight="false" outlineLevel="0" collapsed="false">
      <c r="A4581" s="5" t="n">
        <v>44956</v>
      </c>
      <c r="B4581" s="6" t="n">
        <v>23775</v>
      </c>
      <c r="C4581" s="6" t="n">
        <v>22799.43</v>
      </c>
      <c r="D4581" s="7" t="n">
        <f aca="false">(L4581-(설정!$B$5+설정!$B$4*K4581))/설정!$B$6</f>
        <v>-0.798618543791027</v>
      </c>
      <c r="E4581" s="8" t="n">
        <f aca="false">H4581*설정!$B$8</f>
        <v>79486.8490401214</v>
      </c>
      <c r="F4581" s="8" t="n">
        <f aca="false">H4581*설정!$B$9</f>
        <v>159163.72589272</v>
      </c>
      <c r="G4581" s="9" t="n">
        <f aca="false">A4581-설정!$B$3</f>
        <v>5140</v>
      </c>
      <c r="H4581" s="8" t="n">
        <f aca="false">10^(설정!$B$5+설정!$B$4*K4581)</f>
        <v>39695.9742861614</v>
      </c>
      <c r="I4581" s="8" t="n">
        <f aca="false">H4581/설정!$B$8</f>
        <v>19824.2903518821</v>
      </c>
      <c r="J4581" s="8" t="n">
        <f aca="false">H4581/설정!$B$9</f>
        <v>9900.31092630802</v>
      </c>
      <c r="K4581" s="10" t="n">
        <f aca="false">LOG10(G4581)</f>
        <v>3.71096311899528</v>
      </c>
      <c r="L4581" s="10" t="n">
        <f aca="false">LOG10(C4581)</f>
        <v>4.35792398950269</v>
      </c>
    </row>
    <row r="4582" customFormat="false" ht="15" hidden="false" customHeight="false" outlineLevel="0" collapsed="false">
      <c r="A4582" s="5" t="n">
        <v>44957</v>
      </c>
      <c r="B4582" s="6" t="n">
        <v>22799.43</v>
      </c>
      <c r="C4582" s="6" t="n">
        <v>23130.05</v>
      </c>
      <c r="D4582" s="7" t="n">
        <f aca="false">(L4582-(설정!$B$5+설정!$B$4*K4582))/설정!$B$6</f>
        <v>-0.779473510500272</v>
      </c>
      <c r="E4582" s="8" t="n">
        <f aca="false">H4582*설정!$B$8</f>
        <v>79574.6434403236</v>
      </c>
      <c r="F4582" s="8" t="n">
        <f aca="false">H4582*설정!$B$9</f>
        <v>159339.524581653</v>
      </c>
      <c r="G4582" s="9" t="n">
        <f aca="false">A4582-설정!$B$3</f>
        <v>5141</v>
      </c>
      <c r="H4582" s="8" t="n">
        <f aca="false">10^(설정!$B$5+설정!$B$4*K4582)</f>
        <v>39739.8190767775</v>
      </c>
      <c r="I4582" s="8" t="n">
        <f aca="false">H4582/설정!$B$8</f>
        <v>19846.1865737339</v>
      </c>
      <c r="J4582" s="8" t="n">
        <f aca="false">H4582/설정!$B$9</f>
        <v>9911.24596613017</v>
      </c>
      <c r="K4582" s="10" t="n">
        <f aca="false">LOG10(G4582)</f>
        <v>3.71104760386703</v>
      </c>
      <c r="L4582" s="10" t="n">
        <f aca="false">LOG10(C4582)</f>
        <v>4.36417657158171</v>
      </c>
    </row>
    <row r="4583" customFormat="false" ht="15" hidden="false" customHeight="false" outlineLevel="0" collapsed="false">
      <c r="A4583" s="5" t="n">
        <v>44958</v>
      </c>
      <c r="B4583" s="6" t="n">
        <v>23130.05</v>
      </c>
      <c r="C4583" s="6" t="n">
        <v>23727.2</v>
      </c>
      <c r="D4583" s="7" t="n">
        <f aca="false">(L4583-(설정!$B$5+설정!$B$4*K4583))/설정!$B$6</f>
        <v>-0.744352852898442</v>
      </c>
      <c r="E4583" s="8" t="n">
        <f aca="false">H4583*설정!$B$8</f>
        <v>79662.517706804</v>
      </c>
      <c r="F4583" s="8" t="n">
        <f aca="false">H4583*설정!$B$9</f>
        <v>159515.483194078</v>
      </c>
      <c r="G4583" s="9" t="n">
        <f aca="false">A4583-설정!$B$3</f>
        <v>5142</v>
      </c>
      <c r="H4583" s="8" t="n">
        <f aca="false">10^(설정!$B$5+설정!$B$4*K4583)</f>
        <v>39783.7037528559</v>
      </c>
      <c r="I4583" s="8" t="n">
        <f aca="false">H4583/설정!$B$8</f>
        <v>19868.1027145068</v>
      </c>
      <c r="J4583" s="8" t="n">
        <f aca="false">H4583/설정!$B$9</f>
        <v>9922.19095352221</v>
      </c>
      <c r="K4583" s="10" t="n">
        <f aca="false">LOG10(G4583)</f>
        <v>3.71113207230684</v>
      </c>
      <c r="L4583" s="10" t="n">
        <f aca="false">LOG10(C4583)</f>
        <v>4.37524649100719</v>
      </c>
    </row>
    <row r="4584" customFormat="false" ht="15" hidden="false" customHeight="false" outlineLevel="0" collapsed="false">
      <c r="A4584" s="5" t="n">
        <v>44959</v>
      </c>
      <c r="B4584" s="6" t="n">
        <v>23727.2</v>
      </c>
      <c r="C4584" s="6" t="n">
        <v>23505.6</v>
      </c>
      <c r="D4584" s="7" t="n">
        <f aca="false">(L4584-(설정!$B$5+설정!$B$4*K4584))/설정!$B$6</f>
        <v>-0.759456155862128</v>
      </c>
      <c r="E4584" s="8" t="n">
        <f aca="false">H4584*설정!$B$8</f>
        <v>79750.4718966629</v>
      </c>
      <c r="F4584" s="8" t="n">
        <f aca="false">H4584*설정!$B$9</f>
        <v>159691.601844331</v>
      </c>
      <c r="G4584" s="9" t="n">
        <f aca="false">A4584-설정!$B$3</f>
        <v>5143</v>
      </c>
      <c r="H4584" s="8" t="n">
        <f aca="false">10^(설정!$B$5+설정!$B$4*K4584)</f>
        <v>39827.6283429128</v>
      </c>
      <c r="I4584" s="8" t="n">
        <f aca="false">H4584/설정!$B$8</f>
        <v>19890.0387884421</v>
      </c>
      <c r="J4584" s="8" t="n">
        <f aca="false">H4584/설정!$B$9</f>
        <v>9933.14589559615</v>
      </c>
      <c r="K4584" s="10" t="n">
        <f aca="false">LOG10(G4584)</f>
        <v>3.71121652432109</v>
      </c>
      <c r="L4584" s="10" t="n">
        <f aca="false">LOG10(C4584)</f>
        <v>4.37117134139381</v>
      </c>
    </row>
    <row r="4585" customFormat="false" ht="15" hidden="false" customHeight="false" outlineLevel="0" collapsed="false">
      <c r="A4585" s="5" t="n">
        <v>44960</v>
      </c>
      <c r="B4585" s="6" t="n">
        <v>23505.6</v>
      </c>
      <c r="C4585" s="6" t="n">
        <v>23445.81</v>
      </c>
      <c r="D4585" s="7" t="n">
        <f aca="false">(L4585-(설정!$B$5+설정!$B$4*K4585))/설정!$B$6</f>
        <v>-0.764713150470855</v>
      </c>
      <c r="E4585" s="8" t="n">
        <f aca="false">H4585*설정!$B$8</f>
        <v>79838.5060670324</v>
      </c>
      <c r="F4585" s="8" t="n">
        <f aca="false">H4585*설정!$B$9</f>
        <v>159867.880646813</v>
      </c>
      <c r="G4585" s="9" t="n">
        <f aca="false">A4585-설정!$B$3</f>
        <v>5144</v>
      </c>
      <c r="H4585" s="8" t="n">
        <f aca="false">10^(설정!$B$5+설정!$B$4*K4585)</f>
        <v>39871.59287548</v>
      </c>
      <c r="I4585" s="8" t="n">
        <f aca="false">H4585/설정!$B$8</f>
        <v>19911.9948097887</v>
      </c>
      <c r="J4585" s="8" t="n">
        <f aca="false">H4585/설정!$B$9</f>
        <v>9944.11079946796</v>
      </c>
      <c r="K4585" s="10" t="n">
        <f aca="false">LOG10(G4585)</f>
        <v>3.71130095991617</v>
      </c>
      <c r="L4585" s="10" t="n">
        <f aca="false">LOG10(C4585)</f>
        <v>4.37006524123156</v>
      </c>
    </row>
    <row r="4586" customFormat="false" ht="15" hidden="false" customHeight="false" outlineLevel="0" collapsed="false">
      <c r="A4586" s="5" t="n">
        <v>44961</v>
      </c>
      <c r="B4586" s="6" t="n">
        <v>23445.81</v>
      </c>
      <c r="C4586" s="6" t="n">
        <v>23355.52</v>
      </c>
      <c r="D4586" s="7" t="n">
        <f aca="false">(L4586-(설정!$B$5+설정!$B$4*K4586))/설정!$B$6</f>
        <v>-0.771858750848123</v>
      </c>
      <c r="E4586" s="8" t="n">
        <f aca="false">H4586*설정!$B$8</f>
        <v>79926.6202750703</v>
      </c>
      <c r="F4586" s="8" t="n">
        <f aca="false">H4586*설정!$B$9</f>
        <v>160044.319715977</v>
      </c>
      <c r="G4586" s="9" t="n">
        <f aca="false">A4586-설정!$B$3</f>
        <v>5145</v>
      </c>
      <c r="H4586" s="8" t="n">
        <f aca="false">10^(설정!$B$5+설정!$B$4*K4586)</f>
        <v>39915.5973791024</v>
      </c>
      <c r="I4586" s="8" t="n">
        <f aca="false">H4586/설정!$B$8</f>
        <v>19933.9707928017</v>
      </c>
      <c r="J4586" s="8" t="n">
        <f aca="false">H4586/설정!$B$9</f>
        <v>9955.08567225679</v>
      </c>
      <c r="K4586" s="10" t="n">
        <f aca="false">LOG10(G4586)</f>
        <v>3.71138537909845</v>
      </c>
      <c r="L4586" s="10" t="n">
        <f aca="false">LOG10(C4586)</f>
        <v>4.3683895411</v>
      </c>
    </row>
    <row r="4587" customFormat="false" ht="15" hidden="false" customHeight="false" outlineLevel="0" collapsed="false">
      <c r="A4587" s="5" t="n">
        <v>44962</v>
      </c>
      <c r="B4587" s="6" t="n">
        <v>23355.52</v>
      </c>
      <c r="C4587" s="6" t="n">
        <v>22957.23</v>
      </c>
      <c r="D4587" s="7" t="n">
        <f aca="false">(L4587-(설정!$B$5+설정!$B$4*K4587))/설정!$B$6</f>
        <v>-0.798219358164788</v>
      </c>
      <c r="E4587" s="8" t="n">
        <f aca="false">H4587*설정!$B$8</f>
        <v>80014.8145779686</v>
      </c>
      <c r="F4587" s="8" t="n">
        <f aca="false">H4587*설정!$B$9</f>
        <v>160220.919166343</v>
      </c>
      <c r="G4587" s="9" t="n">
        <f aca="false">A4587-설정!$B$3</f>
        <v>5146</v>
      </c>
      <c r="H4587" s="8" t="n">
        <f aca="false">10^(설정!$B$5+설정!$B$4*K4587)</f>
        <v>39959.6418823418</v>
      </c>
      <c r="I4587" s="8" t="n">
        <f aca="false">H4587/설정!$B$8</f>
        <v>19955.9667517453</v>
      </c>
      <c r="J4587" s="8" t="n">
        <f aca="false">H4587/설정!$B$9</f>
        <v>9966.07052108607</v>
      </c>
      <c r="K4587" s="10" t="n">
        <f aca="false">LOG10(G4587)</f>
        <v>3.71146978187433</v>
      </c>
      <c r="L4587" s="10" t="n">
        <f aca="false">LOG10(C4587)</f>
        <v>4.36091948528133</v>
      </c>
    </row>
    <row r="4588" customFormat="false" ht="15" hidden="false" customHeight="false" outlineLevel="0" collapsed="false">
      <c r="A4588" s="5" t="n">
        <v>44963</v>
      </c>
      <c r="B4588" s="6" t="n">
        <v>22957.23</v>
      </c>
      <c r="C4588" s="6" t="n">
        <v>22745.17</v>
      </c>
      <c r="D4588" s="7" t="n">
        <f aca="false">(L4588-(설정!$B$5+설정!$B$4*K4588))/설정!$B$6</f>
        <v>-0.813172688892707</v>
      </c>
      <c r="E4588" s="8" t="n">
        <f aca="false">H4588*설정!$B$8</f>
        <v>80103.0890329458</v>
      </c>
      <c r="F4588" s="8" t="n">
        <f aca="false">H4588*설정!$B$9</f>
        <v>160397.679112485</v>
      </c>
      <c r="G4588" s="9" t="n">
        <f aca="false">A4588-설정!$B$3</f>
        <v>5147</v>
      </c>
      <c r="H4588" s="8" t="n">
        <f aca="false">10^(설정!$B$5+설정!$B$4*K4588)</f>
        <v>40003.7264137733</v>
      </c>
      <c r="I4588" s="8" t="n">
        <f aca="false">H4588/설정!$B$8</f>
        <v>19977.9827008898</v>
      </c>
      <c r="J4588" s="8" t="n">
        <f aca="false">H4588/설정!$B$9</f>
        <v>9977.06535308254</v>
      </c>
      <c r="K4588" s="10" t="n">
        <f aca="false">LOG10(G4588)</f>
        <v>3.71155416825017</v>
      </c>
      <c r="L4588" s="10" t="n">
        <f aca="false">LOG10(C4588)</f>
        <v>4.3568891871447</v>
      </c>
    </row>
    <row r="4589" customFormat="false" ht="15" hidden="false" customHeight="false" outlineLevel="0" collapsed="false">
      <c r="A4589" s="5" t="n">
        <v>44964</v>
      </c>
      <c r="B4589" s="6" t="n">
        <v>22745.17</v>
      </c>
      <c r="C4589" s="6" t="n">
        <v>23266.27</v>
      </c>
      <c r="D4589" s="7" t="n">
        <f aca="false">(L4589-(설정!$B$5+설정!$B$4*K4589))/설정!$B$6</f>
        <v>-0.782136889583606</v>
      </c>
      <c r="E4589" s="8" t="n">
        <f aca="false">H4589*설정!$B$8</f>
        <v>80191.4436972514</v>
      </c>
      <c r="F4589" s="8" t="n">
        <f aca="false">H4589*설정!$B$9</f>
        <v>160574.599669038</v>
      </c>
      <c r="G4589" s="9" t="n">
        <f aca="false">A4589-설정!$B$3</f>
        <v>5148</v>
      </c>
      <c r="H4589" s="8" t="n">
        <f aca="false">10^(설정!$B$5+설정!$B$4*K4589)</f>
        <v>40047.8510019875</v>
      </c>
      <c r="I4589" s="8" t="n">
        <f aca="false">H4589/설정!$B$8</f>
        <v>20000.0186545134</v>
      </c>
      <c r="J4589" s="8" t="n">
        <f aca="false">H4589/설정!$B$9</f>
        <v>9988.07017537677</v>
      </c>
      <c r="K4589" s="10" t="n">
        <f aca="false">LOG10(G4589)</f>
        <v>3.71163853823235</v>
      </c>
      <c r="L4589" s="10" t="n">
        <f aca="false">LOG10(C4589)</f>
        <v>4.36672676367944</v>
      </c>
    </row>
    <row r="4590" customFormat="false" ht="15" hidden="false" customHeight="false" outlineLevel="0" collapsed="false">
      <c r="A4590" s="5" t="n">
        <v>44965</v>
      </c>
      <c r="B4590" s="6" t="n">
        <v>23266.27</v>
      </c>
      <c r="C4590" s="6" t="n">
        <v>22937.58</v>
      </c>
      <c r="D4590" s="7" t="n">
        <f aca="false">(L4590-(설정!$B$5+설정!$B$4*K4590))/설정!$B$6</f>
        <v>-0.804215710819185</v>
      </c>
      <c r="E4590" s="8" t="n">
        <f aca="false">H4590*설정!$B$8</f>
        <v>80279.8786281646</v>
      </c>
      <c r="F4590" s="8" t="n">
        <f aca="false">H4590*설정!$B$9</f>
        <v>160751.680950699</v>
      </c>
      <c r="G4590" s="9" t="n">
        <f aca="false">A4590-설정!$B$3</f>
        <v>5149</v>
      </c>
      <c r="H4590" s="8" t="n">
        <f aca="false">10^(설정!$B$5+설정!$B$4*K4590)</f>
        <v>40092.0156755897</v>
      </c>
      <c r="I4590" s="8" t="n">
        <f aca="false">H4590/설정!$B$8</f>
        <v>20022.0746269018</v>
      </c>
      <c r="J4590" s="8" t="n">
        <f aca="false">H4590/설정!$B$9</f>
        <v>9999.08499510306</v>
      </c>
      <c r="K4590" s="10" t="n">
        <f aca="false">LOG10(G4590)</f>
        <v>3.71172289182723</v>
      </c>
      <c r="L4590" s="10" t="n">
        <f aca="false">LOG10(C4590)</f>
        <v>4.36054759629907</v>
      </c>
    </row>
    <row r="4591" customFormat="false" ht="15" hidden="false" customHeight="false" outlineLevel="0" collapsed="false">
      <c r="A4591" s="5" t="n">
        <v>44966</v>
      </c>
      <c r="B4591" s="6" t="n">
        <v>22937.58</v>
      </c>
      <c r="C4591" s="6" t="n">
        <v>21818.2</v>
      </c>
      <c r="D4591" s="7" t="n">
        <f aca="false">(L4591-(설정!$B$5+설정!$B$4*K4591))/설정!$B$6</f>
        <v>-0.877859707198835</v>
      </c>
      <c r="E4591" s="8" t="n">
        <f aca="false">H4591*설정!$B$8</f>
        <v>80368.3938829951</v>
      </c>
      <c r="F4591" s="8" t="n">
        <f aca="false">H4591*설정!$B$9</f>
        <v>160928.923072224</v>
      </c>
      <c r="G4591" s="9" t="n">
        <f aca="false">A4591-설정!$B$3</f>
        <v>5150</v>
      </c>
      <c r="H4591" s="8" t="n">
        <f aca="false">10^(설정!$B$5+설정!$B$4*K4591)</f>
        <v>40136.2204632007</v>
      </c>
      <c r="I4591" s="8" t="n">
        <f aca="false">H4591/설정!$B$8</f>
        <v>20044.1506323483</v>
      </c>
      <c r="J4591" s="8" t="n">
        <f aca="false">H4591/설정!$B$9</f>
        <v>10010.1098193995</v>
      </c>
      <c r="K4591" s="10" t="n">
        <f aca="false">LOG10(G4591)</f>
        <v>3.71180722904119</v>
      </c>
      <c r="L4591" s="10" t="n">
        <f aca="false">LOG10(C4591)</f>
        <v>4.3388189184653</v>
      </c>
    </row>
    <row r="4592" customFormat="false" ht="15" hidden="false" customHeight="false" outlineLevel="0" collapsed="false">
      <c r="A4592" s="5" t="n">
        <v>44967</v>
      </c>
      <c r="B4592" s="6" t="n">
        <v>21818.2</v>
      </c>
      <c r="C4592" s="6" t="n">
        <v>21620.57</v>
      </c>
      <c r="D4592" s="7" t="n">
        <f aca="false">(L4592-(설정!$B$5+설정!$B$4*K4592))/설정!$B$6</f>
        <v>-0.892551418661806</v>
      </c>
      <c r="E4592" s="8" t="n">
        <f aca="false">H4592*설정!$B$8</f>
        <v>80456.9895190801</v>
      </c>
      <c r="F4592" s="8" t="n">
        <f aca="false">H4592*설정!$B$9</f>
        <v>161106.326148423</v>
      </c>
      <c r="G4592" s="9" t="n">
        <f aca="false">A4592-설정!$B$3</f>
        <v>5151</v>
      </c>
      <c r="H4592" s="8" t="n">
        <f aca="false">10^(설정!$B$5+설정!$B$4*K4592)</f>
        <v>40180.4653934548</v>
      </c>
      <c r="I4592" s="8" t="n">
        <f aca="false">H4592/설정!$B$8</f>
        <v>20066.2466851528</v>
      </c>
      <c r="J4592" s="8" t="n">
        <f aca="false">H4592/설정!$B$9</f>
        <v>10021.1446554075</v>
      </c>
      <c r="K4592" s="10" t="n">
        <f aca="false">LOG10(G4592)</f>
        <v>3.71189154988058</v>
      </c>
      <c r="L4592" s="10" t="n">
        <f aca="false">LOG10(C4592)</f>
        <v>4.33486713941338</v>
      </c>
    </row>
    <row r="4593" customFormat="false" ht="15" hidden="false" customHeight="false" outlineLevel="0" collapsed="false">
      <c r="A4593" s="5" t="n">
        <v>44968</v>
      </c>
      <c r="B4593" s="6" t="n">
        <v>21620.57</v>
      </c>
      <c r="C4593" s="6" t="n">
        <v>21864.86</v>
      </c>
      <c r="D4593" s="7" t="n">
        <f aca="false">(L4593-(설정!$B$5+설정!$B$4*K4593))/설정!$B$6</f>
        <v>-0.877956218761521</v>
      </c>
      <c r="E4593" s="8" t="n">
        <f aca="false">H4593*설정!$B$8</f>
        <v>80545.6655937894</v>
      </c>
      <c r="F4593" s="8" t="n">
        <f aca="false">H4593*설정!$B$9</f>
        <v>161283.890294175</v>
      </c>
      <c r="G4593" s="9" t="n">
        <f aca="false">A4593-설정!$B$3</f>
        <v>5152</v>
      </c>
      <c r="H4593" s="8" t="n">
        <f aca="false">10^(설정!$B$5+설정!$B$4*K4593)</f>
        <v>40224.7504950026</v>
      </c>
      <c r="I4593" s="8" t="n">
        <f aca="false">H4593/설정!$B$8</f>
        <v>20088.3627996237</v>
      </c>
      <c r="J4593" s="8" t="n">
        <f aca="false">H4593/설정!$B$9</f>
        <v>10032.1895102728</v>
      </c>
      <c r="K4593" s="10" t="n">
        <f aca="false">LOG10(G4593)</f>
        <v>3.71197585435176</v>
      </c>
      <c r="L4593" s="10" t="n">
        <f aca="false">LOG10(C4593)</f>
        <v>4.33974670091609</v>
      </c>
    </row>
    <row r="4594" customFormat="false" ht="15" hidden="false" customHeight="false" outlineLevel="0" collapsed="false">
      <c r="A4594" s="5" t="n">
        <v>44969</v>
      </c>
      <c r="B4594" s="6" t="n">
        <v>21864.86</v>
      </c>
      <c r="C4594" s="6" t="n">
        <v>21772.14</v>
      </c>
      <c r="D4594" s="7" t="n">
        <f aca="false">(L4594-(설정!$B$5+설정!$B$4*K4594))/설정!$B$6</f>
        <v>-0.885662719118192</v>
      </c>
      <c r="E4594" s="8" t="n">
        <f aca="false">H4594*설정!$B$8</f>
        <v>80634.4221645204</v>
      </c>
      <c r="F4594" s="8" t="n">
        <f aca="false">H4594*설정!$B$9</f>
        <v>161461.61562441</v>
      </c>
      <c r="G4594" s="9" t="n">
        <f aca="false">A4594-설정!$B$3</f>
        <v>5153</v>
      </c>
      <c r="H4594" s="8" t="n">
        <f aca="false">10^(설정!$B$5+설정!$B$4*K4594)</f>
        <v>40269.0757965086</v>
      </c>
      <c r="I4594" s="8" t="n">
        <f aca="false">H4594/설정!$B$8</f>
        <v>20110.4989900761</v>
      </c>
      <c r="J4594" s="8" t="n">
        <f aca="false">H4594/설정!$B$9</f>
        <v>10043.2443911443</v>
      </c>
      <c r="K4594" s="10" t="n">
        <f aca="false">LOG10(G4594)</f>
        <v>3.71206014246107</v>
      </c>
      <c r="L4594" s="10" t="n">
        <f aca="false">LOG10(C4594)</f>
        <v>4.33790111827006</v>
      </c>
    </row>
    <row r="4595" customFormat="false" ht="15" hidden="false" customHeight="false" outlineLevel="0" collapsed="false">
      <c r="A4595" s="5" t="n">
        <v>44970</v>
      </c>
      <c r="B4595" s="6" t="n">
        <v>21772.14</v>
      </c>
      <c r="C4595" s="6" t="n">
        <v>21798.72</v>
      </c>
      <c r="D4595" s="7" t="n">
        <f aca="false">(L4595-(설정!$B$5+설정!$B$4*K4595))/설정!$B$6</f>
        <v>-0.885491389883543</v>
      </c>
      <c r="E4595" s="8" t="n">
        <f aca="false">H4595*설정!$B$8</f>
        <v>80723.2592887016</v>
      </c>
      <c r="F4595" s="8" t="n">
        <f aca="false">H4595*설정!$B$9</f>
        <v>161639.502254123</v>
      </c>
      <c r="G4595" s="9" t="n">
        <f aca="false">A4595-설정!$B$3</f>
        <v>5154</v>
      </c>
      <c r="H4595" s="8" t="n">
        <f aca="false">10^(설정!$B$5+설정!$B$4*K4595)</f>
        <v>40313.4413266528</v>
      </c>
      <c r="I4595" s="8" t="n">
        <f aca="false">H4595/설정!$B$8</f>
        <v>20132.6552708327</v>
      </c>
      <c r="J4595" s="8" t="n">
        <f aca="false">H4595/설정!$B$9</f>
        <v>10054.3093051749</v>
      </c>
      <c r="K4595" s="10" t="n">
        <f aca="false">LOG10(G4595)</f>
        <v>3.71214441421489</v>
      </c>
      <c r="L4595" s="10" t="n">
        <f aca="false">LOG10(C4595)</f>
        <v>4.33843099299647</v>
      </c>
    </row>
    <row r="4596" customFormat="false" ht="15" hidden="false" customHeight="false" outlineLevel="0" collapsed="false">
      <c r="A4596" s="5" t="n">
        <v>44971</v>
      </c>
      <c r="B4596" s="6" t="n">
        <v>21798.72</v>
      </c>
      <c r="C4596" s="6" t="n">
        <v>22222.42</v>
      </c>
      <c r="D4596" s="7" t="n">
        <f aca="false">(L4596-(설정!$B$5+설정!$B$4*K4596))/설정!$B$6</f>
        <v>-0.859352203796984</v>
      </c>
      <c r="E4596" s="8" t="n">
        <f aca="false">H4596*설정!$B$8</f>
        <v>80812.1770237915</v>
      </c>
      <c r="F4596" s="8" t="n">
        <f aca="false">H4596*설정!$B$9</f>
        <v>161817.550298369</v>
      </c>
      <c r="G4596" s="9" t="n">
        <f aca="false">A4596-설정!$B$3</f>
        <v>5155</v>
      </c>
      <c r="H4596" s="8" t="n">
        <f aca="false">10^(설정!$B$5+설정!$B$4*K4596)</f>
        <v>40357.84711413</v>
      </c>
      <c r="I4596" s="8" t="n">
        <f aca="false">H4596/설정!$B$8</f>
        <v>20154.831656224</v>
      </c>
      <c r="J4596" s="8" t="n">
        <f aca="false">H4596/설정!$B$9</f>
        <v>10065.3842595213</v>
      </c>
      <c r="K4596" s="10" t="n">
        <f aca="false">LOG10(G4596)</f>
        <v>3.71222866961954</v>
      </c>
      <c r="L4596" s="10" t="n">
        <f aca="false">LOG10(C4596)</f>
        <v>4.34679135142835</v>
      </c>
    </row>
    <row r="4597" customFormat="false" ht="15" hidden="false" customHeight="false" outlineLevel="0" collapsed="false">
      <c r="A4597" s="5" t="n">
        <v>44972</v>
      </c>
      <c r="B4597" s="6" t="n">
        <v>22222.42</v>
      </c>
      <c r="C4597" s="6" t="n">
        <v>24304.61</v>
      </c>
      <c r="D4597" s="7" t="n">
        <f aca="false">(L4597-(설정!$B$5+설정!$B$4*K4597))/설정!$B$6</f>
        <v>-0.731945700725335</v>
      </c>
      <c r="E4597" s="8" t="n">
        <f aca="false">H4597*설정!$B$8</f>
        <v>80901.1754272765</v>
      </c>
      <c r="F4597" s="8" t="n">
        <f aca="false">H4597*설정!$B$9</f>
        <v>161995.759872257</v>
      </c>
      <c r="G4597" s="9" t="n">
        <f aca="false">A4597-설정!$B$3</f>
        <v>5156</v>
      </c>
      <c r="H4597" s="8" t="n">
        <f aca="false">10^(설정!$B$5+설정!$B$4*K4597)</f>
        <v>40402.2931876493</v>
      </c>
      <c r="I4597" s="8" t="n">
        <f aca="false">H4597/설정!$B$8</f>
        <v>20177.0281605873</v>
      </c>
      <c r="J4597" s="8" t="n">
        <f aca="false">H4597/설정!$B$9</f>
        <v>10076.4692613434</v>
      </c>
      <c r="K4597" s="10" t="n">
        <f aca="false">LOG10(G4597)</f>
        <v>3.71231290868137</v>
      </c>
      <c r="L4597" s="10" t="n">
        <f aca="false">LOG10(C4597)</f>
        <v>4.38568865663019</v>
      </c>
    </row>
    <row r="4598" customFormat="false" ht="15" hidden="false" customHeight="false" outlineLevel="0" collapsed="false">
      <c r="A4598" s="5" t="n">
        <v>44973</v>
      </c>
      <c r="B4598" s="6" t="n">
        <v>24304.61</v>
      </c>
      <c r="C4598" s="6" t="n">
        <v>23742.45</v>
      </c>
      <c r="D4598" s="7" t="n">
        <f aca="false">(L4598-(설정!$B$5+설정!$B$4*K4598))/설정!$B$6</f>
        <v>-0.767233708416051</v>
      </c>
      <c r="E4598" s="8" t="n">
        <f aca="false">H4598*설정!$B$8</f>
        <v>80990.2545566746</v>
      </c>
      <c r="F4598" s="8" t="n">
        <f aca="false">H4598*설정!$B$9</f>
        <v>162174.131090962</v>
      </c>
      <c r="G4598" s="9" t="n">
        <f aca="false">A4598-설정!$B$3</f>
        <v>5157</v>
      </c>
      <c r="H4598" s="8" t="n">
        <f aca="false">10^(설정!$B$5+설정!$B$4*K4598)</f>
        <v>40446.7795759352</v>
      </c>
      <c r="I4598" s="8" t="n">
        <f aca="false">H4598/설정!$B$8</f>
        <v>20199.2447982677</v>
      </c>
      <c r="J4598" s="8" t="n">
        <f aca="false">H4598/설정!$B$9</f>
        <v>10087.5643178054</v>
      </c>
      <c r="K4598" s="10" t="n">
        <f aca="false">LOG10(G4598)</f>
        <v>3.71239713140672</v>
      </c>
      <c r="L4598" s="10" t="n">
        <f aca="false">LOG10(C4598)</f>
        <v>4.37552553208194</v>
      </c>
    </row>
    <row r="4599" customFormat="false" ht="15" hidden="false" customHeight="false" outlineLevel="0" collapsed="false">
      <c r="A4599" s="5" t="n">
        <v>44974</v>
      </c>
      <c r="B4599" s="6" t="n">
        <v>23742.45</v>
      </c>
      <c r="C4599" s="6" t="n">
        <v>24607.34</v>
      </c>
      <c r="D4599" s="7" t="n">
        <f aca="false">(L4599-(설정!$B$5+설정!$B$4*K4599))/설정!$B$6</f>
        <v>-0.717287240815601</v>
      </c>
      <c r="E4599" s="8" t="n">
        <f aca="false">H4599*설정!$B$8</f>
        <v>81079.4144695341</v>
      </c>
      <c r="F4599" s="8" t="n">
        <f aca="false">H4599*설정!$B$9</f>
        <v>162352.664069717</v>
      </c>
      <c r="G4599" s="9" t="n">
        <f aca="false">A4599-설정!$B$3</f>
        <v>5158</v>
      </c>
      <c r="H4599" s="8" t="n">
        <f aca="false">10^(설정!$B$5+설정!$B$4*K4599)</f>
        <v>40491.3063077275</v>
      </c>
      <c r="I4599" s="8" t="n">
        <f aca="false">H4599/설정!$B$8</f>
        <v>20221.481583618</v>
      </c>
      <c r="J4599" s="8" t="n">
        <f aca="false">H4599/설정!$B$9</f>
        <v>10098.669436075</v>
      </c>
      <c r="K4599" s="10" t="n">
        <f aca="false">LOG10(G4599)</f>
        <v>3.71248133780192</v>
      </c>
      <c r="L4599" s="10" t="n">
        <f aca="false">LOG10(C4599)</f>
        <v>4.39106466994993</v>
      </c>
    </row>
    <row r="4600" customFormat="false" ht="15" hidden="false" customHeight="false" outlineLevel="0" collapsed="false">
      <c r="A4600" s="5" t="n">
        <v>44975</v>
      </c>
      <c r="B4600" s="6" t="n">
        <v>24607.34</v>
      </c>
      <c r="C4600" s="6" t="n">
        <v>24636.53</v>
      </c>
      <c r="D4600" s="7" t="n">
        <f aca="false">(L4600-(설정!$B$5+설정!$B$4*K4600))/설정!$B$6</f>
        <v>-0.717164138476621</v>
      </c>
      <c r="E4600" s="8" t="n">
        <f aca="false">H4600*설정!$B$8</f>
        <v>81168.6552234309</v>
      </c>
      <c r="F4600" s="8" t="n">
        <f aca="false">H4600*설정!$B$9</f>
        <v>162531.358923812</v>
      </c>
      <c r="G4600" s="9" t="n">
        <f aca="false">A4600-설정!$B$3</f>
        <v>5159</v>
      </c>
      <c r="H4600" s="8" t="n">
        <f aca="false">10^(설정!$B$5+설정!$B$4*K4600)</f>
        <v>40535.8734117798</v>
      </c>
      <c r="I4600" s="8" t="n">
        <f aca="false">H4600/설정!$B$8</f>
        <v>20243.7385309977</v>
      </c>
      <c r="J4600" s="8" t="n">
        <f aca="false">H4600/설정!$B$9</f>
        <v>10109.7846233236</v>
      </c>
      <c r="K4600" s="10" t="n">
        <f aca="false">LOG10(G4600)</f>
        <v>3.71256552787331</v>
      </c>
      <c r="L4600" s="10" t="n">
        <f aca="false">LOG10(C4600)</f>
        <v>4.39157953839595</v>
      </c>
    </row>
    <row r="4601" customFormat="false" ht="15" hidden="false" customHeight="false" outlineLevel="0" collapsed="false">
      <c r="A4601" s="5" t="n">
        <v>44976</v>
      </c>
      <c r="B4601" s="6" t="n">
        <v>24636.53</v>
      </c>
      <c r="C4601" s="6" t="n">
        <v>24366.99</v>
      </c>
      <c r="D4601" s="7" t="n">
        <f aca="false">(L4601-(설정!$B$5+설정!$B$4*K4601))/설정!$B$6</f>
        <v>-0.734591856775333</v>
      </c>
      <c r="E4601" s="8" t="n">
        <f aca="false">H4601*설정!$B$8</f>
        <v>81257.9768759727</v>
      </c>
      <c r="F4601" s="8" t="n">
        <f aca="false">H4601*설정!$B$9</f>
        <v>162710.2157686</v>
      </c>
      <c r="G4601" s="9" t="n">
        <f aca="false">A4601-설정!$B$3</f>
        <v>5160</v>
      </c>
      <c r="H4601" s="8" t="n">
        <f aca="false">10^(설정!$B$5+설정!$B$4*K4601)</f>
        <v>40580.4809168617</v>
      </c>
      <c r="I4601" s="8" t="n">
        <f aca="false">H4601/설정!$B$8</f>
        <v>20266.0156547746</v>
      </c>
      <c r="J4601" s="8" t="n">
        <f aca="false">H4601/설정!$B$9</f>
        <v>10120.9098867262</v>
      </c>
      <c r="K4601" s="10" t="n">
        <f aca="false">LOG10(G4601)</f>
        <v>3.71264970162721</v>
      </c>
      <c r="L4601" s="10" t="n">
        <f aca="false">LOG10(C4601)</f>
        <v>4.38680188506792</v>
      </c>
    </row>
    <row r="4602" customFormat="false" ht="15" hidden="false" customHeight="false" outlineLevel="0" collapsed="false">
      <c r="A4602" s="5" t="n">
        <v>44977</v>
      </c>
      <c r="B4602" s="6" t="n">
        <v>24366.99</v>
      </c>
      <c r="C4602" s="6" t="n">
        <v>24797.84</v>
      </c>
      <c r="D4602" s="7" t="n">
        <f aca="false">(L4602-(설정!$B$5+설정!$B$4*K4602))/설정!$B$6</f>
        <v>-0.710932647505889</v>
      </c>
      <c r="E4602" s="8" t="n">
        <f aca="false">H4602*설정!$B$8</f>
        <v>81347.3794847974</v>
      </c>
      <c r="F4602" s="8" t="n">
        <f aca="false">H4602*설정!$B$9</f>
        <v>162889.234719494</v>
      </c>
      <c r="G4602" s="9" t="n">
        <f aca="false">A4602-설정!$B$3</f>
        <v>5161</v>
      </c>
      <c r="H4602" s="8" t="n">
        <f aca="false">10^(설정!$B$5+설정!$B$4*K4602)</f>
        <v>40625.1288517575</v>
      </c>
      <c r="I4602" s="8" t="n">
        <f aca="false">H4602/설정!$B$8</f>
        <v>20288.3129693236</v>
      </c>
      <c r="J4602" s="8" t="n">
        <f aca="false">H4602/설정!$B$9</f>
        <v>10132.0452334619</v>
      </c>
      <c r="K4602" s="10" t="n">
        <f aca="false">LOG10(G4602)</f>
        <v>3.71273385906995</v>
      </c>
      <c r="L4602" s="10" t="n">
        <f aca="false">LOG10(C4602)</f>
        <v>4.39441385353045</v>
      </c>
    </row>
    <row r="4603" customFormat="false" ht="15" hidden="false" customHeight="false" outlineLevel="0" collapsed="false">
      <c r="A4603" s="5" t="n">
        <v>44978</v>
      </c>
      <c r="B4603" s="6" t="n">
        <v>24797.84</v>
      </c>
      <c r="C4603" s="6" t="n">
        <v>24400.39</v>
      </c>
      <c r="D4603" s="7" t="n">
        <f aca="false">(L4603-(설정!$B$5+설정!$B$4*K4603))/설정!$B$6</f>
        <v>-0.735786185859616</v>
      </c>
      <c r="E4603" s="8" t="n">
        <f aca="false">H4603*설정!$B$8</f>
        <v>81436.8631075708</v>
      </c>
      <c r="F4603" s="8" t="n">
        <f aca="false">H4603*설정!$B$9</f>
        <v>163068.415891965</v>
      </c>
      <c r="G4603" s="9" t="n">
        <f aca="false">A4603-설정!$B$3</f>
        <v>5162</v>
      </c>
      <c r="H4603" s="8" t="n">
        <f aca="false">10^(설정!$B$5+설정!$B$4*K4603)</f>
        <v>40669.8172452659</v>
      </c>
      <c r="I4603" s="8" t="n">
        <f aca="false">H4603/설정!$B$8</f>
        <v>20310.6304890268</v>
      </c>
      <c r="J4603" s="8" t="n">
        <f aca="false">H4603/설정!$B$9</f>
        <v>10143.190670713</v>
      </c>
      <c r="K4603" s="10" t="n">
        <f aca="false">LOG10(G4603)</f>
        <v>3.71281800020785</v>
      </c>
      <c r="L4603" s="10" t="n">
        <f aca="false">LOG10(C4603)</f>
        <v>4.38739676787538</v>
      </c>
    </row>
    <row r="4604" customFormat="false" ht="15" hidden="false" customHeight="false" outlineLevel="0" collapsed="false">
      <c r="A4604" s="5" t="n">
        <v>44979</v>
      </c>
      <c r="B4604" s="6" t="n">
        <v>24400.39</v>
      </c>
      <c r="C4604" s="6" t="n">
        <v>24163.74</v>
      </c>
      <c r="D4604" s="7" t="n">
        <f aca="false">(L4604-(설정!$B$5+설정!$B$4*K4604))/설정!$B$6</f>
        <v>-0.751405516584325</v>
      </c>
      <c r="E4604" s="8" t="n">
        <f aca="false">H4604*설정!$B$8</f>
        <v>81526.4278019896</v>
      </c>
      <c r="F4604" s="8" t="n">
        <f aca="false">H4604*설정!$B$9</f>
        <v>163247.759401543</v>
      </c>
      <c r="G4604" s="9" t="n">
        <f aca="false">A4604-설정!$B$3</f>
        <v>5163</v>
      </c>
      <c r="H4604" s="8" t="n">
        <f aca="false">10^(설정!$B$5+설정!$B$4*K4604)</f>
        <v>40714.5461262007</v>
      </c>
      <c r="I4604" s="8" t="n">
        <f aca="false">H4604/설정!$B$8</f>
        <v>20332.9682282739</v>
      </c>
      <c r="J4604" s="8" t="n">
        <f aca="false">H4604/설정!$B$9</f>
        <v>10154.346205666</v>
      </c>
      <c r="K4604" s="10" t="n">
        <f aca="false">LOG10(G4604)</f>
        <v>3.71290212504722</v>
      </c>
      <c r="L4604" s="10" t="n">
        <f aca="false">LOG10(C4604)</f>
        <v>4.38316415410706</v>
      </c>
    </row>
    <row r="4605" customFormat="false" ht="15" hidden="false" customHeight="false" outlineLevel="0" collapsed="false">
      <c r="A4605" s="5" t="n">
        <v>44980</v>
      </c>
      <c r="B4605" s="6" t="n">
        <v>24163.74</v>
      </c>
      <c r="C4605" s="6" t="n">
        <v>23910.03</v>
      </c>
      <c r="D4605" s="7" t="n">
        <f aca="false">(L4605-(설정!$B$5+설정!$B$4*K4605))/설정!$B$6</f>
        <v>-0.768189921888192</v>
      </c>
      <c r="E4605" s="8" t="n">
        <f aca="false">H4605*설정!$B$8</f>
        <v>81616.0736257813</v>
      </c>
      <c r="F4605" s="8" t="n">
        <f aca="false">H4605*설정!$B$9</f>
        <v>163427.265363821</v>
      </c>
      <c r="G4605" s="9" t="n">
        <f aca="false">A4605-설정!$B$3</f>
        <v>5164</v>
      </c>
      <c r="H4605" s="8" t="n">
        <f aca="false">10^(설정!$B$5+설정!$B$4*K4605)</f>
        <v>40759.3155233912</v>
      </c>
      <c r="I4605" s="8" t="n">
        <f aca="false">H4605/설정!$B$8</f>
        <v>20355.3262014625</v>
      </c>
      <c r="J4605" s="8" t="n">
        <f aca="false">H4605/설정!$B$9</f>
        <v>10165.5118455108</v>
      </c>
      <c r="K4605" s="10" t="n">
        <f aca="false">LOG10(G4605)</f>
        <v>3.71298623359438</v>
      </c>
      <c r="L4605" s="10" t="n">
        <f aca="false">LOG10(C4605)</f>
        <v>4.37858012102695</v>
      </c>
    </row>
    <row r="4606" customFormat="false" ht="15" hidden="false" customHeight="false" outlineLevel="0" collapsed="false">
      <c r="A4606" s="5" t="n">
        <v>44981</v>
      </c>
      <c r="B4606" s="6" t="n">
        <v>23910.03</v>
      </c>
      <c r="C4606" s="6" t="n">
        <v>23175.82</v>
      </c>
      <c r="D4606" s="7" t="n">
        <f aca="false">(L4606-(설정!$B$5+설정!$B$4*K4606))/설정!$B$6</f>
        <v>-0.814690531984751</v>
      </c>
      <c r="E4606" s="8" t="n">
        <f aca="false">H4606*설정!$B$8</f>
        <v>81705.8006367015</v>
      </c>
      <c r="F4606" s="8" t="n">
        <f aca="false">H4606*설정!$B$9</f>
        <v>163606.933894449</v>
      </c>
      <c r="G4606" s="9" t="n">
        <f aca="false">A4606-설정!$B$3</f>
        <v>5165</v>
      </c>
      <c r="H4606" s="8" t="n">
        <f aca="false">10^(설정!$B$5+설정!$B$4*K4606)</f>
        <v>40804.1254656807</v>
      </c>
      <c r="I4606" s="8" t="n">
        <f aca="false">H4606/설정!$B$8</f>
        <v>20377.7044229969</v>
      </c>
      <c r="J4606" s="8" t="n">
        <f aca="false">H4606/설정!$B$9</f>
        <v>10176.6875974412</v>
      </c>
      <c r="K4606" s="10" t="n">
        <f aca="false">LOG10(G4606)</f>
        <v>3.71307032585564</v>
      </c>
      <c r="L4606" s="10" t="n">
        <f aca="false">LOG10(C4606)</f>
        <v>4.36503510916713</v>
      </c>
    </row>
    <row r="4607" customFormat="false" ht="15" hidden="false" customHeight="false" outlineLevel="0" collapsed="false">
      <c r="A4607" s="5" t="n">
        <v>44982</v>
      </c>
      <c r="B4607" s="6" t="n">
        <v>23175.82</v>
      </c>
      <c r="C4607" s="6" t="n">
        <v>23159.82</v>
      </c>
      <c r="D4607" s="7" t="n">
        <f aca="false">(L4607-(설정!$B$5+설정!$B$4*K4607))/설정!$B$6</f>
        <v>-0.817267325840583</v>
      </c>
      <c r="E4607" s="8" t="n">
        <f aca="false">H4607*설정!$B$8</f>
        <v>81795.6088925369</v>
      </c>
      <c r="F4607" s="8" t="n">
        <f aca="false">H4607*설정!$B$9</f>
        <v>163786.765109138</v>
      </c>
      <c r="G4607" s="9" t="n">
        <f aca="false">A4607-설정!$B$3</f>
        <v>5166</v>
      </c>
      <c r="H4607" s="8" t="n">
        <f aca="false">10^(설정!$B$5+설정!$B$4*K4607)</f>
        <v>40848.975981928</v>
      </c>
      <c r="I4607" s="8" t="n">
        <f aca="false">H4607/설정!$B$8</f>
        <v>20400.1029072892</v>
      </c>
      <c r="J4607" s="8" t="n">
        <f aca="false">H4607/설정!$B$9</f>
        <v>10187.8734686545</v>
      </c>
      <c r="K4607" s="10" t="n">
        <f aca="false">LOG10(G4607)</f>
        <v>3.7131544018373</v>
      </c>
      <c r="L4607" s="10" t="n">
        <f aca="false">LOG10(C4607)</f>
        <v>4.36473517969657</v>
      </c>
    </row>
    <row r="4608" customFormat="false" ht="15" hidden="false" customHeight="false" outlineLevel="0" collapsed="false">
      <c r="A4608" s="5" t="n">
        <v>44983</v>
      </c>
      <c r="B4608" s="6" t="n">
        <v>23159.82</v>
      </c>
      <c r="C4608" s="6" t="n">
        <v>23542.1</v>
      </c>
      <c r="D4608" s="7" t="n">
        <f aca="false">(L4608-(설정!$B$5+설정!$B$4*K4608))/설정!$B$6</f>
        <v>-0.795270843796808</v>
      </c>
      <c r="E4608" s="8" t="n">
        <f aca="false">H4608*설정!$B$8</f>
        <v>81885.4984511052</v>
      </c>
      <c r="F4608" s="8" t="n">
        <f aca="false">H4608*설정!$B$9</f>
        <v>163966.759123662</v>
      </c>
      <c r="G4608" s="9" t="n">
        <f aca="false">A4608-설정!$B$3</f>
        <v>5167</v>
      </c>
      <c r="H4608" s="8" t="n">
        <f aca="false">10^(설정!$B$5+설정!$B$4*K4608)</f>
        <v>40893.8671010076</v>
      </c>
      <c r="I4608" s="8" t="n">
        <f aca="false">H4608/설정!$B$8</f>
        <v>20422.5216687596</v>
      </c>
      <c r="J4608" s="8" t="n">
        <f aca="false">H4608/설정!$B$9</f>
        <v>10199.0694663523</v>
      </c>
      <c r="K4608" s="10" t="n">
        <f aca="false">LOG10(G4608)</f>
        <v>3.71323846154566</v>
      </c>
      <c r="L4608" s="10" t="n">
        <f aca="false">LOG10(C4608)</f>
        <v>4.37184520012738</v>
      </c>
    </row>
    <row r="4609" customFormat="false" ht="15" hidden="false" customHeight="false" outlineLevel="0" collapsed="false">
      <c r="A4609" s="5" t="n">
        <v>44984</v>
      </c>
      <c r="B4609" s="6" t="n">
        <v>23542.1</v>
      </c>
      <c r="C4609" s="6" t="n">
        <v>23504.19</v>
      </c>
      <c r="D4609" s="7" t="n">
        <f aca="false">(L4609-(설정!$B$5+설정!$B$4*K4609))/설정!$B$6</f>
        <v>-0.799173449032052</v>
      </c>
      <c r="E4609" s="8" t="n">
        <f aca="false">H4609*설정!$B$8</f>
        <v>81975.4693702508</v>
      </c>
      <c r="F4609" s="8" t="n">
        <f aca="false">H4609*설정!$B$9</f>
        <v>164146.916053847</v>
      </c>
      <c r="G4609" s="9" t="n">
        <f aca="false">A4609-설정!$B$3</f>
        <v>5168</v>
      </c>
      <c r="H4609" s="8" t="n">
        <f aca="false">10^(설정!$B$5+설정!$B$4*K4609)</f>
        <v>40938.7988518071</v>
      </c>
      <c r="I4609" s="8" t="n">
        <f aca="false">H4609/설정!$B$8</f>
        <v>20444.9607218345</v>
      </c>
      <c r="J4609" s="8" t="n">
        <f aca="false">H4609/설정!$B$9</f>
        <v>10210.2755977391</v>
      </c>
      <c r="K4609" s="10" t="n">
        <f aca="false">LOG10(G4609)</f>
        <v>3.71332250498703</v>
      </c>
      <c r="L4609" s="10" t="n">
        <f aca="false">LOG10(C4609)</f>
        <v>4.37114528915151</v>
      </c>
    </row>
    <row r="4610" customFormat="false" ht="15" hidden="false" customHeight="false" outlineLevel="0" collapsed="false">
      <c r="A4610" s="5" t="n">
        <v>44985</v>
      </c>
      <c r="B4610" s="6" t="n">
        <v>23504.19</v>
      </c>
      <c r="C4610" s="6" t="n">
        <v>23145.95</v>
      </c>
      <c r="D4610" s="7" t="n">
        <f aca="false">(L4610-(설정!$B$5+설정!$B$4*K4610))/설정!$B$6</f>
        <v>-0.822874756725736</v>
      </c>
      <c r="E4610" s="8" t="n">
        <f aca="false">H4610*설정!$B$8</f>
        <v>82065.5217078517</v>
      </c>
      <c r="F4610" s="8" t="n">
        <f aca="false">H4610*설정!$B$9</f>
        <v>164327.236015589</v>
      </c>
      <c r="G4610" s="9" t="n">
        <f aca="false">A4610-설정!$B$3</f>
        <v>5169</v>
      </c>
      <c r="H4610" s="8" t="n">
        <f aca="false">10^(설정!$B$5+설정!$B$4*K4610)</f>
        <v>40983.771263231</v>
      </c>
      <c r="I4610" s="8" t="n">
        <f aca="false">H4610/설정!$B$8</f>
        <v>20467.4200809489</v>
      </c>
      <c r="J4610" s="8" t="n">
        <f aca="false">H4610/설정!$B$9</f>
        <v>10221.4918700238</v>
      </c>
      <c r="K4610" s="10" t="n">
        <f aca="false">LOG10(G4610)</f>
        <v>3.71340653216769</v>
      </c>
      <c r="L4610" s="10" t="n">
        <f aca="false">LOG10(C4610)</f>
        <v>4.36447501062286</v>
      </c>
    </row>
    <row r="4611" customFormat="false" ht="15" hidden="false" customHeight="false" outlineLevel="0" collapsed="false">
      <c r="A4611" s="5" t="n">
        <v>44986</v>
      </c>
      <c r="B4611" s="6" t="n">
        <v>23145.95</v>
      </c>
      <c r="C4611" s="6" t="n">
        <v>23610.66</v>
      </c>
      <c r="D4611" s="7" t="n">
        <f aca="false">(L4611-(설정!$B$5+설정!$B$4*K4611))/설정!$B$6</f>
        <v>-0.795826445672854</v>
      </c>
      <c r="E4611" s="8" t="n">
        <f aca="false">H4611*설정!$B$8</f>
        <v>82155.6555218135</v>
      </c>
      <c r="F4611" s="8" t="n">
        <f aca="false">H4611*설정!$B$9</f>
        <v>164507.719124837</v>
      </c>
      <c r="G4611" s="9" t="n">
        <f aca="false">A4611-설정!$B$3</f>
        <v>5170</v>
      </c>
      <c r="H4611" s="8" t="n">
        <f aca="false">10^(설정!$B$5+설정!$B$4*K4611)</f>
        <v>41028.7843641973</v>
      </c>
      <c r="I4611" s="8" t="n">
        <f aca="false">H4611/설정!$B$8</f>
        <v>20489.8997605447</v>
      </c>
      <c r="J4611" s="8" t="n">
        <f aca="false">H4611/설정!$B$9</f>
        <v>10232.7182904188</v>
      </c>
      <c r="K4611" s="10" t="n">
        <f aca="false">LOG10(G4611)</f>
        <v>3.71349054309394</v>
      </c>
      <c r="L4611" s="10" t="n">
        <f aca="false">LOG10(C4611)</f>
        <v>4.37310812728846</v>
      </c>
    </row>
    <row r="4612" customFormat="false" ht="15" hidden="false" customHeight="false" outlineLevel="0" collapsed="false">
      <c r="A4612" s="5" t="n">
        <v>44987</v>
      </c>
      <c r="B4612" s="6" t="n">
        <v>23610.66</v>
      </c>
      <c r="C4612" s="6" t="n">
        <v>23470.03</v>
      </c>
      <c r="D4612" s="7" t="n">
        <f aca="false">(L4612-(설정!$B$5+설정!$B$4*K4612))/설정!$B$6</f>
        <v>-0.80601093554923</v>
      </c>
      <c r="E4612" s="8" t="n">
        <f aca="false">H4612*설정!$B$8</f>
        <v>82245.8708700726</v>
      </c>
      <c r="F4612" s="8" t="n">
        <f aca="false">H4612*설정!$B$9</f>
        <v>164688.365497602</v>
      </c>
      <c r="G4612" s="9" t="n">
        <f aca="false">A4612-설정!$B$3</f>
        <v>5171</v>
      </c>
      <c r="H4612" s="8" t="n">
        <f aca="false">10^(설정!$B$5+설정!$B$4*K4612)</f>
        <v>41073.8381836398</v>
      </c>
      <c r="I4612" s="8" t="n">
        <f aca="false">H4612/설정!$B$8</f>
        <v>20512.3997750714</v>
      </c>
      <c r="J4612" s="8" t="n">
        <f aca="false">H4612/설정!$B$9</f>
        <v>10243.9548661401</v>
      </c>
      <c r="K4612" s="10" t="n">
        <f aca="false">LOG10(G4612)</f>
        <v>3.71357453777207</v>
      </c>
      <c r="L4612" s="10" t="n">
        <f aca="false">LOG10(C4612)</f>
        <v>4.3705136447254</v>
      </c>
    </row>
    <row r="4613" customFormat="false" ht="15" hidden="false" customHeight="false" outlineLevel="0" collapsed="false">
      <c r="A4613" s="5" t="n">
        <v>44988</v>
      </c>
      <c r="B4613" s="6" t="n">
        <v>23470.03</v>
      </c>
      <c r="C4613" s="6" t="n">
        <v>22350.1</v>
      </c>
      <c r="D4613" s="7" t="n">
        <f aca="false">(L4613-(설정!$B$5+설정!$B$4*K4613))/설정!$B$6</f>
        <v>-0.878008300846786</v>
      </c>
      <c r="E4613" s="8" t="n">
        <f aca="false">H4613*설정!$B$8</f>
        <v>82336.1678105947</v>
      </c>
      <c r="F4613" s="8" t="n">
        <f aca="false">H4613*설정!$B$9</f>
        <v>164869.175249955</v>
      </c>
      <c r="G4613" s="9" t="n">
        <f aca="false">A4613-설정!$B$3</f>
        <v>5172</v>
      </c>
      <c r="H4613" s="8" t="n">
        <f aca="false">10^(설정!$B$5+설정!$B$4*K4613)</f>
        <v>41118.9327505068</v>
      </c>
      <c r="I4613" s="8" t="n">
        <f aca="false">H4613/설정!$B$8</f>
        <v>20534.9201389859</v>
      </c>
      <c r="J4613" s="8" t="n">
        <f aca="false">H4613/설정!$B$9</f>
        <v>10255.2016044076</v>
      </c>
      <c r="K4613" s="10" t="n">
        <f aca="false">LOG10(G4613)</f>
        <v>3.71365851620836</v>
      </c>
      <c r="L4613" s="10" t="n">
        <f aca="false">LOG10(C4613)</f>
        <v>4.34927947061565</v>
      </c>
    </row>
    <row r="4614" customFormat="false" ht="15" hidden="false" customHeight="false" outlineLevel="0" collapsed="false">
      <c r="A4614" s="5" t="n">
        <v>44989</v>
      </c>
      <c r="B4614" s="6" t="n">
        <v>22350.1</v>
      </c>
      <c r="C4614" s="6" t="n">
        <v>22334.29</v>
      </c>
      <c r="D4614" s="7" t="n">
        <f aca="false">(L4614-(설정!$B$5+설정!$B$4*K4614))/설정!$B$6</f>
        <v>-0.880607461023572</v>
      </c>
      <c r="E4614" s="8" t="n">
        <f aca="false">H4614*설정!$B$8</f>
        <v>82426.5464013761</v>
      </c>
      <c r="F4614" s="8" t="n">
        <f aca="false">H4614*설정!$B$9</f>
        <v>165050.148498025</v>
      </c>
      <c r="G4614" s="9" t="n">
        <f aca="false">A4614-설정!$B$3</f>
        <v>5173</v>
      </c>
      <c r="H4614" s="8" t="n">
        <f aca="false">10^(설정!$B$5+설정!$B$4*K4614)</f>
        <v>41164.0680937617</v>
      </c>
      <c r="I4614" s="8" t="n">
        <f aca="false">H4614/설정!$B$8</f>
        <v>20557.4608667525</v>
      </c>
      <c r="J4614" s="8" t="n">
        <f aca="false">H4614/설정!$B$9</f>
        <v>10266.4585124449</v>
      </c>
      <c r="K4614" s="10" t="n">
        <f aca="false">LOG10(G4614)</f>
        <v>3.71374247840908</v>
      </c>
      <c r="L4614" s="10" t="n">
        <f aca="false">LOG10(C4614)</f>
        <v>4.34897215094337</v>
      </c>
    </row>
    <row r="4615" customFormat="false" ht="15" hidden="false" customHeight="false" outlineLevel="0" collapsed="false">
      <c r="A4615" s="5" t="n">
        <v>44990</v>
      </c>
      <c r="B4615" s="6" t="n">
        <v>22334.29</v>
      </c>
      <c r="C4615" s="6" t="n">
        <v>22419.82</v>
      </c>
      <c r="D4615" s="7" t="n">
        <f aca="false">(L4615-(설정!$B$5+설정!$B$4*K4615))/설정!$B$6</f>
        <v>-0.876682363060014</v>
      </c>
      <c r="E4615" s="8" t="n">
        <f aca="false">H4615*설정!$B$8</f>
        <v>82517.0067004443</v>
      </c>
      <c r="F4615" s="8" t="n">
        <f aca="false">H4615*설정!$B$9</f>
        <v>165231.285358008</v>
      </c>
      <c r="G4615" s="9" t="n">
        <f aca="false">A4615-설정!$B$3</f>
        <v>5174</v>
      </c>
      <c r="H4615" s="8" t="n">
        <f aca="false">10^(설정!$B$5+설정!$B$4*K4615)</f>
        <v>41209.2442423837</v>
      </c>
      <c r="I4615" s="8" t="n">
        <f aca="false">H4615/설정!$B$8</f>
        <v>20580.0219728437</v>
      </c>
      <c r="J4615" s="8" t="n">
        <f aca="false">H4615/설정!$B$9</f>
        <v>10277.7255974795</v>
      </c>
      <c r="K4615" s="10" t="n">
        <f aca="false">LOG10(G4615)</f>
        <v>3.71382642438052</v>
      </c>
      <c r="L4615" s="10" t="n">
        <f aca="false">LOG10(C4615)</f>
        <v>4.35063212149176</v>
      </c>
    </row>
    <row r="4616" customFormat="false" ht="15" hidden="false" customHeight="false" outlineLevel="0" collapsed="false">
      <c r="A4616" s="5" t="n">
        <v>44991</v>
      </c>
      <c r="B4616" s="6" t="n">
        <v>22419.82</v>
      </c>
      <c r="C4616" s="6" t="n">
        <v>22414.7</v>
      </c>
      <c r="D4616" s="7" t="n">
        <f aca="false">(L4616-(설정!$B$5+설정!$B$4*K4616))/설정!$B$6</f>
        <v>-0.878590713206881</v>
      </c>
      <c r="E4616" s="8" t="n">
        <f aca="false">H4616*설정!$B$8</f>
        <v>82607.548765854</v>
      </c>
      <c r="F4616" s="8" t="n">
        <f aca="false">H4616*설정!$B$9</f>
        <v>165412.585946152</v>
      </c>
      <c r="G4616" s="9" t="n">
        <f aca="false">A4616-설정!$B$3</f>
        <v>5175</v>
      </c>
      <c r="H4616" s="8" t="n">
        <f aca="false">10^(설정!$B$5+설정!$B$4*K4616)</f>
        <v>41254.4612253654</v>
      </c>
      <c r="I4616" s="8" t="n">
        <f aca="false">H4616/설정!$B$8</f>
        <v>20602.6034717384</v>
      </c>
      <c r="J4616" s="8" t="n">
        <f aca="false">H4616/설정!$B$9</f>
        <v>10289.0028667421</v>
      </c>
      <c r="K4616" s="10" t="n">
        <f aca="false">LOG10(G4616)</f>
        <v>3.71391035412896</v>
      </c>
      <c r="L4616" s="10" t="n">
        <f aca="false">LOG10(C4616)</f>
        <v>4.35053293061129</v>
      </c>
    </row>
    <row r="4617" customFormat="false" ht="15" hidden="false" customHeight="false" outlineLevel="0" collapsed="false">
      <c r="A4617" s="5" t="n">
        <v>44992</v>
      </c>
      <c r="B4617" s="6" t="n">
        <v>22414.7</v>
      </c>
      <c r="C4617" s="6" t="n">
        <v>22174.65</v>
      </c>
      <c r="D4617" s="7" t="n">
        <f aca="false">(L4617-(설정!$B$5+설정!$B$4*K4617))/설정!$B$6</f>
        <v>-0.895676950723121</v>
      </c>
      <c r="E4617" s="8" t="n">
        <f aca="false">H4617*설정!$B$8</f>
        <v>82698.1726556924</v>
      </c>
      <c r="F4617" s="8" t="n">
        <f aca="false">H4617*설정!$B$9</f>
        <v>165594.050378769</v>
      </c>
      <c r="G4617" s="9" t="n">
        <f aca="false">A4617-설정!$B$3</f>
        <v>5176</v>
      </c>
      <c r="H4617" s="8" t="n">
        <f aca="false">10^(설정!$B$5+설정!$B$4*K4617)</f>
        <v>41299.7190717159</v>
      </c>
      <c r="I4617" s="8" t="n">
        <f aca="false">H4617/설정!$B$8</f>
        <v>20625.2053779237</v>
      </c>
      <c r="J4617" s="8" t="n">
        <f aca="false">H4617/설정!$B$9</f>
        <v>10300.2903274678</v>
      </c>
      <c r="K4617" s="10" t="n">
        <f aca="false">LOG10(G4617)</f>
        <v>3.71399426766064</v>
      </c>
      <c r="L4617" s="10" t="n">
        <f aca="false">LOG10(C4617)</f>
        <v>4.34585677374533</v>
      </c>
    </row>
    <row r="4618" customFormat="false" ht="15" hidden="false" customHeight="false" outlineLevel="0" collapsed="false">
      <c r="A4618" s="5" t="n">
        <v>44993</v>
      </c>
      <c r="B4618" s="6" t="n">
        <v>22174.65</v>
      </c>
      <c r="C4618" s="6" t="n">
        <v>21701.38</v>
      </c>
      <c r="D4618" s="7" t="n">
        <f aca="false">(L4618-(설정!$B$5+설정!$B$4*K4618))/설정!$B$6</f>
        <v>-0.928326748592909</v>
      </c>
      <c r="E4618" s="8" t="n">
        <f aca="false">H4618*설정!$B$8</f>
        <v>82788.8784280754</v>
      </c>
      <c r="F4618" s="8" t="n">
        <f aca="false">H4618*설정!$B$9</f>
        <v>165775.67877223</v>
      </c>
      <c r="G4618" s="9" t="n">
        <f aca="false">A4618-설정!$B$3</f>
        <v>5177</v>
      </c>
      <c r="H4618" s="8" t="n">
        <f aca="false">10^(설정!$B$5+설정!$B$4*K4618)</f>
        <v>41345.0178104582</v>
      </c>
      <c r="I4618" s="8" t="n">
        <f aca="false">H4618/설정!$B$8</f>
        <v>20647.827705894</v>
      </c>
      <c r="J4618" s="8" t="n">
        <f aca="false">H4618/설정!$B$9</f>
        <v>10311.5879868951</v>
      </c>
      <c r="K4618" s="10" t="n">
        <f aca="false">LOG10(G4618)</f>
        <v>3.71407816498186</v>
      </c>
      <c r="L4618" s="10" t="n">
        <f aca="false">LOG10(C4618)</f>
        <v>4.33648735169779</v>
      </c>
    </row>
    <row r="4619" customFormat="false" ht="15" hidden="false" customHeight="false" outlineLevel="0" collapsed="false">
      <c r="A4619" s="5" t="n">
        <v>44994</v>
      </c>
      <c r="B4619" s="6" t="n">
        <v>21701.38</v>
      </c>
      <c r="C4619" s="6" t="n">
        <v>20349.81</v>
      </c>
      <c r="D4619" s="7" t="n">
        <f aca="false">(L4619-(설정!$B$5+설정!$B$4*K4619))/설정!$B$6</f>
        <v>-1.0225170932159</v>
      </c>
      <c r="E4619" s="8" t="n">
        <f aca="false">H4619*설정!$B$8</f>
        <v>82879.6661411494</v>
      </c>
      <c r="F4619" s="8" t="n">
        <f aca="false">H4619*설정!$B$9</f>
        <v>165957.471242967</v>
      </c>
      <c r="G4619" s="9" t="n">
        <f aca="false">A4619-설정!$B$3</f>
        <v>5178</v>
      </c>
      <c r="H4619" s="8" t="n">
        <f aca="false">10^(설정!$B$5+설정!$B$4*K4619)</f>
        <v>41390.357470631</v>
      </c>
      <c r="I4619" s="8" t="n">
        <f aca="false">H4619/설정!$B$8</f>
        <v>20670.4704701512</v>
      </c>
      <c r="J4619" s="8" t="n">
        <f aca="false">H4619/설정!$B$9</f>
        <v>10322.8958522662</v>
      </c>
      <c r="K4619" s="10" t="n">
        <f aca="false">LOG10(G4619)</f>
        <v>3.71416204609885</v>
      </c>
      <c r="L4619" s="10" t="n">
        <f aca="false">LOG10(C4619)</f>
        <v>4.3085603587044</v>
      </c>
    </row>
    <row r="4620" customFormat="false" ht="15" hidden="false" customHeight="false" outlineLevel="0" collapsed="false">
      <c r="A4620" s="5" t="n">
        <v>44995</v>
      </c>
      <c r="B4620" s="6" t="n">
        <v>20349.81</v>
      </c>
      <c r="C4620" s="6" t="n">
        <v>20240.41</v>
      </c>
      <c r="D4620" s="7" t="n">
        <f aca="false">(L4620-(설정!$B$5+설정!$B$4*K4620))/설정!$B$6</f>
        <v>-1.03185871545199</v>
      </c>
      <c r="E4620" s="8" t="n">
        <f aca="false">H4620*설정!$B$8</f>
        <v>82970.5358530912</v>
      </c>
      <c r="F4620" s="8" t="n">
        <f aca="false">H4620*설정!$B$9</f>
        <v>166139.427907474</v>
      </c>
      <c r="G4620" s="9" t="n">
        <f aca="false">A4620-설정!$B$3</f>
        <v>5179</v>
      </c>
      <c r="H4620" s="8" t="n">
        <f aca="false">10^(설정!$B$5+설정!$B$4*K4620)</f>
        <v>41435.7380812879</v>
      </c>
      <c r="I4620" s="8" t="n">
        <f aca="false">H4620/설정!$B$8</f>
        <v>20693.1336852048</v>
      </c>
      <c r="J4620" s="8" t="n">
        <f aca="false">H4620/설정!$B$9</f>
        <v>10334.2139308273</v>
      </c>
      <c r="K4620" s="10" t="n">
        <f aca="false">LOG10(G4620)</f>
        <v>3.71424591101789</v>
      </c>
      <c r="L4620" s="10" t="n">
        <f aca="false">LOG10(C4620)</f>
        <v>4.30621930554593</v>
      </c>
    </row>
    <row r="4621" customFormat="false" ht="15" hidden="false" customHeight="false" outlineLevel="0" collapsed="false">
      <c r="A4621" s="5" t="n">
        <v>44996</v>
      </c>
      <c r="B4621" s="6" t="n">
        <v>20240.41</v>
      </c>
      <c r="C4621" s="6" t="n">
        <v>20585.23</v>
      </c>
      <c r="D4621" s="7" t="n">
        <f aca="false">(L4621-(설정!$B$5+설정!$B$4*K4621))/설정!$B$6</f>
        <v>-1.00910747992126</v>
      </c>
      <c r="E4621" s="8" t="n">
        <f aca="false">H4621*설정!$B$8</f>
        <v>83061.4876221066</v>
      </c>
      <c r="F4621" s="8" t="n">
        <f aca="false">H4621*설정!$B$9</f>
        <v>166321.548882299</v>
      </c>
      <c r="G4621" s="9" t="n">
        <f aca="false">A4621-설정!$B$3</f>
        <v>5180</v>
      </c>
      <c r="H4621" s="8" t="n">
        <f aca="false">10^(설정!$B$5+설정!$B$4*K4621)</f>
        <v>41481.159671497</v>
      </c>
      <c r="I4621" s="8" t="n">
        <f aca="false">H4621/설정!$B$8</f>
        <v>20715.8173655714</v>
      </c>
      <c r="J4621" s="8" t="n">
        <f aca="false">H4621/설정!$B$9</f>
        <v>10345.542229828</v>
      </c>
      <c r="K4621" s="10" t="n">
        <f aca="false">LOG10(G4621)</f>
        <v>3.71432975974523</v>
      </c>
      <c r="L4621" s="10" t="n">
        <f aca="false">LOG10(C4621)</f>
        <v>4.31355572375871</v>
      </c>
    </row>
    <row r="4622" customFormat="false" ht="15" hidden="false" customHeight="false" outlineLevel="0" collapsed="false">
      <c r="A4622" s="5" t="n">
        <v>44997</v>
      </c>
      <c r="B4622" s="6" t="n">
        <v>20585.23</v>
      </c>
      <c r="C4622" s="6" t="n">
        <v>22065.98</v>
      </c>
      <c r="D4622" s="7" t="n">
        <f aca="false">(L4622-(설정!$B$5+설정!$B$4*K4622))/설정!$B$6</f>
        <v>-0.910643229137817</v>
      </c>
      <c r="E4622" s="8" t="n">
        <f aca="false">H4622*설정!$B$8</f>
        <v>83152.5215064315</v>
      </c>
      <c r="F4622" s="8" t="n">
        <f aca="false">H4622*설정!$B$9</f>
        <v>166503.834284056</v>
      </c>
      <c r="G4622" s="9" t="n">
        <f aca="false">A4622-설정!$B$3</f>
        <v>5181</v>
      </c>
      <c r="H4622" s="8" t="n">
        <f aca="false">10^(설정!$B$5+설정!$B$4*K4622)</f>
        <v>41526.6222703417</v>
      </c>
      <c r="I4622" s="8" t="n">
        <f aca="false">H4622/설정!$B$8</f>
        <v>20738.5215257754</v>
      </c>
      <c r="J4622" s="8" t="n">
        <f aca="false">H4622/설정!$B$9</f>
        <v>10356.8807565218</v>
      </c>
      <c r="K4622" s="10" t="n">
        <f aca="false">LOG10(G4622)</f>
        <v>3.71441359228712</v>
      </c>
      <c r="L4622" s="10" t="n">
        <f aca="false">LOG10(C4622)</f>
        <v>4.34372322021018</v>
      </c>
    </row>
    <row r="4623" customFormat="false" ht="15" hidden="false" customHeight="false" outlineLevel="0" collapsed="false">
      <c r="A4623" s="5" t="n">
        <v>44998</v>
      </c>
      <c r="B4623" s="6" t="n">
        <v>22065.98</v>
      </c>
      <c r="C4623" s="6" t="n">
        <v>24154.43</v>
      </c>
      <c r="D4623" s="7" t="n">
        <f aca="false">(L4623-(설정!$B$5+설정!$B$4*K4623))/설정!$B$6</f>
        <v>-0.781980986955289</v>
      </c>
      <c r="E4623" s="8" t="n">
        <f aca="false">H4623*설정!$B$8</f>
        <v>83243.6375643342</v>
      </c>
      <c r="F4623" s="8" t="n">
        <f aca="false">H4623*설정!$B$9</f>
        <v>166686.284229419</v>
      </c>
      <c r="G4623" s="9" t="n">
        <f aca="false">A4623-설정!$B$3</f>
        <v>5182</v>
      </c>
      <c r="H4623" s="8" t="n">
        <f aca="false">10^(설정!$B$5+설정!$B$4*K4623)</f>
        <v>41572.125906921</v>
      </c>
      <c r="I4623" s="8" t="n">
        <f aca="false">H4623/설정!$B$8</f>
        <v>20761.246180349</v>
      </c>
      <c r="J4623" s="8" t="n">
        <f aca="false">H4623/설정!$B$9</f>
        <v>10368.2295181661</v>
      </c>
      <c r="K4623" s="10" t="n">
        <f aca="false">LOG10(G4623)</f>
        <v>3.71449740864981</v>
      </c>
      <c r="L4623" s="10" t="n">
        <f aca="false">LOG10(C4623)</f>
        <v>4.38299679339466</v>
      </c>
    </row>
    <row r="4624" customFormat="false" ht="15" hidden="false" customHeight="false" outlineLevel="0" collapsed="false">
      <c r="A4624" s="5" t="n">
        <v>44999</v>
      </c>
      <c r="B4624" s="6" t="n">
        <v>24154.43</v>
      </c>
      <c r="C4624" s="6" t="n">
        <v>24769.02</v>
      </c>
      <c r="D4624" s="7" t="n">
        <f aca="false">(L4624-(설정!$B$5+설정!$B$4*K4624))/설정!$B$6</f>
        <v>-0.747371347535377</v>
      </c>
      <c r="E4624" s="8" t="n">
        <f aca="false">H4624*설정!$B$8</f>
        <v>83334.8358541106</v>
      </c>
      <c r="F4624" s="8" t="n">
        <f aca="false">H4624*설정!$B$9</f>
        <v>166868.89883512</v>
      </c>
      <c r="G4624" s="9" t="n">
        <f aca="false">A4624-설정!$B$3</f>
        <v>5183</v>
      </c>
      <c r="H4624" s="8" t="n">
        <f aca="false">10^(설정!$B$5+설정!$B$4*K4624)</f>
        <v>41617.6706103484</v>
      </c>
      <c r="I4624" s="8" t="n">
        <f aca="false">H4624/설정!$B$8</f>
        <v>20783.9913438315</v>
      </c>
      <c r="J4624" s="8" t="n">
        <f aca="false">H4624/설정!$B$9</f>
        <v>10379.588522022</v>
      </c>
      <c r="K4624" s="10" t="n">
        <f aca="false">LOG10(G4624)</f>
        <v>3.71458120883953</v>
      </c>
      <c r="L4624" s="10" t="n">
        <f aca="false">LOG10(C4624)</f>
        <v>4.39390882382395</v>
      </c>
    </row>
    <row r="4625" customFormat="false" ht="15" hidden="false" customHeight="false" outlineLevel="0" collapsed="false">
      <c r="A4625" s="5" t="n">
        <v>45000</v>
      </c>
      <c r="B4625" s="6" t="n">
        <v>24769.02</v>
      </c>
      <c r="C4625" s="6" t="n">
        <v>24409.8</v>
      </c>
      <c r="D4625" s="7" t="n">
        <f aca="false">(L4625-(설정!$B$5+설정!$B$4*K4625))/설정!$B$6</f>
        <v>-0.76998806929716</v>
      </c>
      <c r="E4625" s="8" t="n">
        <f aca="false">H4625*설정!$B$8</f>
        <v>83426.1164340867</v>
      </c>
      <c r="F4625" s="8" t="n">
        <f aca="false">H4625*설정!$B$9</f>
        <v>167051.67821795</v>
      </c>
      <c r="G4625" s="9" t="n">
        <f aca="false">A4625-설정!$B$3</f>
        <v>5184</v>
      </c>
      <c r="H4625" s="8" t="n">
        <f aca="false">10^(설정!$B$5+설정!$B$4*K4625)</f>
        <v>41663.2564097518</v>
      </c>
      <c r="I4625" s="8" t="n">
        <f aca="false">H4625/설정!$B$8</f>
        <v>20806.7570307695</v>
      </c>
      <c r="J4625" s="8" t="n">
        <f aca="false">H4625/설정!$B$9</f>
        <v>10390.9577753539</v>
      </c>
      <c r="K4625" s="10" t="n">
        <f aca="false">LOG10(G4625)</f>
        <v>3.71466499286254</v>
      </c>
      <c r="L4625" s="10" t="n">
        <f aca="false">LOG10(C4625)</f>
        <v>4.38756422107011</v>
      </c>
    </row>
    <row r="4626" customFormat="false" ht="15" hidden="false" customHeight="false" outlineLevel="0" collapsed="false">
      <c r="A4626" s="5" t="n">
        <v>45001</v>
      </c>
      <c r="B4626" s="6" t="n">
        <v>24409.8</v>
      </c>
      <c r="C4626" s="6" t="n">
        <v>25043.24</v>
      </c>
      <c r="D4626" s="7" t="n">
        <f aca="false">(L4626-(설정!$B$5+설정!$B$4*K4626))/설정!$B$6</f>
        <v>-0.734667276356894</v>
      </c>
      <c r="E4626" s="8" t="n">
        <f aca="false">H4626*설정!$B$8</f>
        <v>83517.4793626196</v>
      </c>
      <c r="F4626" s="8" t="n">
        <f aca="false">H4626*설정!$B$9</f>
        <v>167234.622494762</v>
      </c>
      <c r="G4626" s="9" t="n">
        <f aca="false">A4626-설정!$B$3</f>
        <v>5185</v>
      </c>
      <c r="H4626" s="8" t="n">
        <f aca="false">10^(설정!$B$5+설정!$B$4*K4626)</f>
        <v>41708.8833342752</v>
      </c>
      <c r="I4626" s="8" t="n">
        <f aca="false">H4626/설정!$B$8</f>
        <v>20829.5432557175</v>
      </c>
      <c r="J4626" s="8" t="n">
        <f aca="false">H4626/설정!$B$9</f>
        <v>10402.3372854306</v>
      </c>
      <c r="K4626" s="10" t="n">
        <f aca="false">LOG10(G4626)</f>
        <v>3.71474876072506</v>
      </c>
      <c r="L4626" s="10" t="n">
        <f aca="false">LOG10(C4626)</f>
        <v>4.39869051555652</v>
      </c>
    </row>
    <row r="4627" customFormat="false" ht="15" hidden="false" customHeight="false" outlineLevel="0" collapsed="false">
      <c r="A4627" s="5" t="n">
        <v>45002</v>
      </c>
      <c r="B4627" s="6" t="n">
        <v>25043.24</v>
      </c>
      <c r="C4627" s="6" t="n">
        <v>27450.63</v>
      </c>
      <c r="D4627" s="7" t="n">
        <f aca="false">(L4627-(설정!$B$5+설정!$B$4*K4627))/설정!$B$6</f>
        <v>-0.604053130522605</v>
      </c>
      <c r="E4627" s="8" t="n">
        <f aca="false">H4627*설정!$B$8</f>
        <v>83608.9246980974</v>
      </c>
      <c r="F4627" s="8" t="n">
        <f aca="false">H4627*설정!$B$9</f>
        <v>167417.731782474</v>
      </c>
      <c r="G4627" s="9" t="n">
        <f aca="false">A4627-설정!$B$3</f>
        <v>5186</v>
      </c>
      <c r="H4627" s="8" t="n">
        <f aca="false">10^(설정!$B$5+설정!$B$4*K4627)</f>
        <v>41754.5514130775</v>
      </c>
      <c r="I4627" s="8" t="n">
        <f aca="false">H4627/설정!$B$8</f>
        <v>20852.3500332376</v>
      </c>
      <c r="J4627" s="8" t="n">
        <f aca="false">H4627/설정!$B$9</f>
        <v>10413.7270595243</v>
      </c>
      <c r="K4627" s="10" t="n">
        <f aca="false">LOG10(G4627)</f>
        <v>3.71483251243333</v>
      </c>
      <c r="L4627" s="10" t="n">
        <f aca="false">LOG10(C4627)</f>
        <v>4.43855231608607</v>
      </c>
    </row>
    <row r="4628" customFormat="false" ht="15" hidden="false" customHeight="false" outlineLevel="0" collapsed="false">
      <c r="A4628" s="5" t="n">
        <v>45003</v>
      </c>
      <c r="B4628" s="6" t="n">
        <v>27450.63</v>
      </c>
      <c r="C4628" s="6" t="n">
        <v>26985.74</v>
      </c>
      <c r="D4628" s="7" t="n">
        <f aca="false">(L4628-(설정!$B$5+설정!$B$4*K4628))/설정!$B$6</f>
        <v>-0.630228501923047</v>
      </c>
      <c r="E4628" s="8" t="n">
        <f aca="false">H4628*설정!$B$8</f>
        <v>83700.4524989364</v>
      </c>
      <c r="F4628" s="8" t="n">
        <f aca="false">H4628*설정!$B$9</f>
        <v>167601.006198056</v>
      </c>
      <c r="G4628" s="9" t="n">
        <f aca="false">A4628-설정!$B$3</f>
        <v>5187</v>
      </c>
      <c r="H4628" s="8" t="n">
        <f aca="false">10^(설정!$B$5+설정!$B$4*K4628)</f>
        <v>41800.2606753322</v>
      </c>
      <c r="I4628" s="8" t="n">
        <f aca="false">H4628/설정!$B$8</f>
        <v>20875.1773778992</v>
      </c>
      <c r="J4628" s="8" t="n">
        <f aca="false">H4628/설정!$B$9</f>
        <v>10425.1271049111</v>
      </c>
      <c r="K4628" s="10" t="n">
        <f aca="false">LOG10(G4628)</f>
        <v>3.71491624799359</v>
      </c>
      <c r="L4628" s="10" t="n">
        <f aca="false">LOG10(C4628)</f>
        <v>4.43113433174013</v>
      </c>
    </row>
    <row r="4629" customFormat="false" ht="15" hidden="false" customHeight="false" outlineLevel="0" collapsed="false">
      <c r="A4629" s="5" t="n">
        <v>45004</v>
      </c>
      <c r="B4629" s="6" t="n">
        <v>26985.74</v>
      </c>
      <c r="C4629" s="6" t="n">
        <v>28185.2</v>
      </c>
      <c r="D4629" s="7" t="n">
        <f aca="false">(L4629-(설정!$B$5+설정!$B$4*K4629))/설정!$B$6</f>
        <v>-0.569171346716881</v>
      </c>
      <c r="E4629" s="8" t="n">
        <f aca="false">H4629*설정!$B$8</f>
        <v>83792.0628235839</v>
      </c>
      <c r="F4629" s="8" t="n">
        <f aca="false">H4629*설정!$B$9</f>
        <v>167784.445858543</v>
      </c>
      <c r="G4629" s="9" t="n">
        <f aca="false">A4629-설정!$B$3</f>
        <v>5188</v>
      </c>
      <c r="H4629" s="8" t="n">
        <f aca="false">10^(설정!$B$5+설정!$B$4*K4629)</f>
        <v>41846.011150228</v>
      </c>
      <c r="I4629" s="8" t="n">
        <f aca="false">H4629/설정!$B$8</f>
        <v>20898.0253042791</v>
      </c>
      <c r="J4629" s="8" t="n">
        <f aca="false">H4629/설정!$B$9</f>
        <v>10436.5374288706</v>
      </c>
      <c r="K4629" s="10" t="n">
        <f aca="false">LOG10(G4629)</f>
        <v>3.71499996741204</v>
      </c>
      <c r="L4629" s="10" t="n">
        <f aca="false">LOG10(C4629)</f>
        <v>4.45002112088721</v>
      </c>
    </row>
    <row r="4630" customFormat="false" ht="15" hidden="false" customHeight="false" outlineLevel="0" collapsed="false">
      <c r="A4630" s="5" t="n">
        <v>45005</v>
      </c>
      <c r="B4630" s="6" t="n">
        <v>28185.2</v>
      </c>
      <c r="C4630" s="6" t="n">
        <v>27834.34</v>
      </c>
      <c r="D4630" s="7" t="n">
        <f aca="false">(L4630-(설정!$B$5+설정!$B$4*K4630))/설정!$B$6</f>
        <v>-0.588787333982557</v>
      </c>
      <c r="E4630" s="8" t="n">
        <f aca="false">H4630*설정!$B$8</f>
        <v>83883.7557305169</v>
      </c>
      <c r="F4630" s="8" t="n">
        <f aca="false">H4630*설정!$B$9</f>
        <v>167968.05088103</v>
      </c>
      <c r="G4630" s="9" t="n">
        <f aca="false">A4630-설정!$B$3</f>
        <v>5189</v>
      </c>
      <c r="H4630" s="8" t="n">
        <f aca="false">10^(설정!$B$5+설정!$B$4*K4630)</f>
        <v>41891.8028669684</v>
      </c>
      <c r="I4630" s="8" t="n">
        <f aca="false">H4630/설정!$B$8</f>
        <v>20920.8938269618</v>
      </c>
      <c r="J4630" s="8" t="n">
        <f aca="false">H4630/설정!$B$9</f>
        <v>10447.9580386864</v>
      </c>
      <c r="K4630" s="10" t="n">
        <f aca="false">LOG10(G4630)</f>
        <v>3.71508367069493</v>
      </c>
      <c r="L4630" s="10" t="n">
        <f aca="false">LOG10(C4630)</f>
        <v>4.44458092789709</v>
      </c>
    </row>
    <row r="4631" customFormat="false" ht="15" hidden="false" customHeight="false" outlineLevel="0" collapsed="false">
      <c r="A4631" s="5" t="n">
        <v>45006</v>
      </c>
      <c r="B4631" s="6" t="n">
        <v>27834.34</v>
      </c>
      <c r="C4631" s="6" t="n">
        <v>28172.8</v>
      </c>
      <c r="D4631" s="7" t="n">
        <f aca="false">(L4631-(설정!$B$5+설정!$B$4*K4631))/설정!$B$6</f>
        <v>-0.572955101044518</v>
      </c>
      <c r="E4631" s="8" t="n">
        <f aca="false">H4631*설정!$B$8</f>
        <v>83975.5312782439</v>
      </c>
      <c r="F4631" s="8" t="n">
        <f aca="false">H4631*설정!$B$9</f>
        <v>168151.821382672</v>
      </c>
      <c r="G4631" s="9" t="n">
        <f aca="false">A4631-설정!$B$3</f>
        <v>5190</v>
      </c>
      <c r="H4631" s="8" t="n">
        <f aca="false">10^(설정!$B$5+설정!$B$4*K4631)</f>
        <v>41937.6358547728</v>
      </c>
      <c r="I4631" s="8" t="n">
        <f aca="false">H4631/설정!$B$8</f>
        <v>20943.7829605394</v>
      </c>
      <c r="J4631" s="8" t="n">
        <f aca="false">H4631/설정!$B$9</f>
        <v>10459.3889416458</v>
      </c>
      <c r="K4631" s="10" t="n">
        <f aca="false">LOG10(G4631)</f>
        <v>3.71516735784846</v>
      </c>
      <c r="L4631" s="10" t="n">
        <f aca="false">LOG10(C4631)</f>
        <v>4.44983001220122</v>
      </c>
    </row>
    <row r="4632" customFormat="false" ht="15" hidden="false" customHeight="false" outlineLevel="0" collapsed="false">
      <c r="A4632" s="5" t="n">
        <v>45007</v>
      </c>
      <c r="B4632" s="6" t="n">
        <v>28172.8</v>
      </c>
      <c r="C4632" s="6" t="n">
        <v>27341.56</v>
      </c>
      <c r="D4632" s="7" t="n">
        <f aca="false">(L4632-(설정!$B$5+설정!$B$4*K4632))/설정!$B$6</f>
        <v>-0.617662701182088</v>
      </c>
      <c r="E4632" s="8" t="n">
        <f aca="false">H4632*설정!$B$8</f>
        <v>84067.3895253019</v>
      </c>
      <c r="F4632" s="8" t="n">
        <f aca="false">H4632*설정!$B$9</f>
        <v>168335.757480685</v>
      </c>
      <c r="G4632" s="9" t="n">
        <f aca="false">A4632-설정!$B$3</f>
        <v>5191</v>
      </c>
      <c r="H4632" s="8" t="n">
        <f aca="false">10^(설정!$B$5+설정!$B$4*K4632)</f>
        <v>41983.5101428749</v>
      </c>
      <c r="I4632" s="8" t="n">
        <f aca="false">H4632/설정!$B$8</f>
        <v>20966.6927196113</v>
      </c>
      <c r="J4632" s="8" t="n">
        <f aca="false">H4632/설정!$B$9</f>
        <v>10470.8301450399</v>
      </c>
      <c r="K4632" s="10" t="n">
        <f aca="false">LOG10(G4632)</f>
        <v>3.71525102887885</v>
      </c>
      <c r="L4632" s="10" t="n">
        <f aca="false">LOG10(C4632)</f>
        <v>4.43682329004394</v>
      </c>
    </row>
    <row r="4633" customFormat="false" ht="15" hidden="false" customHeight="false" outlineLevel="0" collapsed="false">
      <c r="A4633" s="5" t="n">
        <v>45008</v>
      </c>
      <c r="B4633" s="6" t="n">
        <v>27341.56</v>
      </c>
      <c r="C4633" s="6" t="n">
        <v>28387.89</v>
      </c>
      <c r="D4633" s="7" t="n">
        <f aca="false">(L4633-(설정!$B$5+설정!$B$4*K4633))/설정!$B$6</f>
        <v>-0.565150097633609</v>
      </c>
      <c r="E4633" s="8" t="n">
        <f aca="false">H4633*설정!$B$8</f>
        <v>84159.3305302595</v>
      </c>
      <c r="F4633" s="8" t="n">
        <f aca="false">H4633*설정!$B$9</f>
        <v>168519.859292344</v>
      </c>
      <c r="G4633" s="9" t="n">
        <f aca="false">A4633-설정!$B$3</f>
        <v>5192</v>
      </c>
      <c r="H4633" s="8" t="n">
        <f aca="false">10^(설정!$B$5+설정!$B$4*K4633)</f>
        <v>42029.4257605237</v>
      </c>
      <c r="I4633" s="8" t="n">
        <f aca="false">H4633/설정!$B$8</f>
        <v>20989.6231187847</v>
      </c>
      <c r="J4633" s="8" t="n">
        <f aca="false">H4633/설정!$B$9</f>
        <v>10482.2816561634</v>
      </c>
      <c r="K4633" s="10" t="n">
        <f aca="false">LOG10(G4633)</f>
        <v>3.71533468379231</v>
      </c>
      <c r="L4633" s="10" t="n">
        <f aca="false">LOG10(C4633)</f>
        <v>4.45313311371602</v>
      </c>
    </row>
    <row r="4634" customFormat="false" ht="15" hidden="false" customHeight="false" outlineLevel="0" collapsed="false">
      <c r="A4634" s="5" t="n">
        <v>45009</v>
      </c>
      <c r="B4634" s="6" t="n">
        <v>28387.89</v>
      </c>
      <c r="C4634" s="6" t="n">
        <v>27464.12</v>
      </c>
      <c r="D4634" s="7" t="n">
        <f aca="false">(L4634-(설정!$B$5+설정!$B$4*K4634))/설정!$B$6</f>
        <v>-0.614369473666406</v>
      </c>
      <c r="E4634" s="8" t="n">
        <f aca="false">H4634*설정!$B$8</f>
        <v>84251.354351713</v>
      </c>
      <c r="F4634" s="8" t="n">
        <f aca="false">H4634*설정!$B$9</f>
        <v>168704.126934983</v>
      </c>
      <c r="G4634" s="9" t="n">
        <f aca="false">A4634-설정!$B$3</f>
        <v>5193</v>
      </c>
      <c r="H4634" s="8" t="n">
        <f aca="false">10^(설정!$B$5+설정!$B$4*K4634)</f>
        <v>42075.3827369827</v>
      </c>
      <c r="I4634" s="8" t="n">
        <f aca="false">H4634/설정!$B$8</f>
        <v>21012.5741726737</v>
      </c>
      <c r="J4634" s="8" t="n">
        <f aca="false">H4634/설정!$B$9</f>
        <v>10493.7434823148</v>
      </c>
      <c r="K4634" s="10" t="n">
        <f aca="false">LOG10(G4634)</f>
        <v>3.71541832259506</v>
      </c>
      <c r="L4634" s="10" t="n">
        <f aca="false">LOG10(C4634)</f>
        <v>4.43876568800086</v>
      </c>
    </row>
    <row r="4635" customFormat="false" ht="15" hidden="false" customHeight="false" outlineLevel="0" collapsed="false">
      <c r="A4635" s="5" t="n">
        <v>45010</v>
      </c>
      <c r="B4635" s="6" t="n">
        <v>27464.12</v>
      </c>
      <c r="C4635" s="6" t="n">
        <v>27488.95</v>
      </c>
      <c r="D4635" s="7" t="n">
        <f aca="false">(L4635-(설정!$B$5+설정!$B$4*K4635))/설정!$B$6</f>
        <v>-0.614641615709435</v>
      </c>
      <c r="E4635" s="8" t="n">
        <f aca="false">H4635*설정!$B$8</f>
        <v>84343.4610482929</v>
      </c>
      <c r="F4635" s="8" t="n">
        <f aca="false">H4635*설정!$B$9</f>
        <v>168888.560526003</v>
      </c>
      <c r="G4635" s="9" t="n">
        <f aca="false">A4635-설정!$B$3</f>
        <v>5194</v>
      </c>
      <c r="H4635" s="8" t="n">
        <f aca="false">10^(설정!$B$5+설정!$B$4*K4635)</f>
        <v>42121.3811015319</v>
      </c>
      <c r="I4635" s="8" t="n">
        <f aca="false">H4635/설정!$B$8</f>
        <v>21035.5458959009</v>
      </c>
      <c r="J4635" s="8" t="n">
        <f aca="false">H4635/설정!$B$9</f>
        <v>10505.2156307965</v>
      </c>
      <c r="K4635" s="10" t="n">
        <f aca="false">LOG10(G4635)</f>
        <v>3.71550194529328</v>
      </c>
      <c r="L4635" s="10" t="n">
        <f aca="false">LOG10(C4635)</f>
        <v>4.43915815134165</v>
      </c>
    </row>
    <row r="4636" customFormat="false" ht="15" hidden="false" customHeight="false" outlineLevel="0" collapsed="false">
      <c r="A4636" s="5" t="n">
        <v>45011</v>
      </c>
      <c r="B4636" s="6" t="n">
        <v>27488.95</v>
      </c>
      <c r="C4636" s="6" t="n">
        <v>28049.39</v>
      </c>
      <c r="D4636" s="7" t="n">
        <f aca="false">(L4636-(설정!$B$5+설정!$B$4*K4636))/설정!$B$6</f>
        <v>-0.587147448711091</v>
      </c>
      <c r="E4636" s="8" t="n">
        <f aca="false">H4636*설정!$B$8</f>
        <v>84435.650678657</v>
      </c>
      <c r="F4636" s="8" t="n">
        <f aca="false">H4636*설정!$B$9</f>
        <v>169073.160182859</v>
      </c>
      <c r="G4636" s="9" t="n">
        <f aca="false">A4636-설정!$B$3</f>
        <v>5195</v>
      </c>
      <c r="H4636" s="8" t="n">
        <f aca="false">10^(설정!$B$5+설정!$B$4*K4636)</f>
        <v>42167.4208834654</v>
      </c>
      <c r="I4636" s="8" t="n">
        <f aca="false">H4636/설정!$B$8</f>
        <v>21058.5383030958</v>
      </c>
      <c r="J4636" s="8" t="n">
        <f aca="false">H4636/설정!$B$9</f>
        <v>10516.6981089147</v>
      </c>
      <c r="K4636" s="10" t="n">
        <f aca="false">LOG10(G4636)</f>
        <v>3.7155855518932</v>
      </c>
      <c r="L4636" s="10" t="n">
        <f aca="false">LOG10(C4636)</f>
        <v>4.44792342093925</v>
      </c>
    </row>
    <row r="4637" customFormat="false" ht="15" hidden="false" customHeight="false" outlineLevel="0" collapsed="false">
      <c r="A4637" s="5" t="n">
        <v>45012</v>
      </c>
      <c r="B4637" s="6" t="n">
        <v>28049.39</v>
      </c>
      <c r="C4637" s="6" t="n">
        <v>27155</v>
      </c>
      <c r="D4637" s="7" t="n">
        <f aca="false">(L4637-(설정!$B$5+설정!$B$4*K4637))/설정!$B$6</f>
        <v>-0.63539157315962</v>
      </c>
      <c r="E4637" s="8" t="n">
        <f aca="false">H4637*설정!$B$8</f>
        <v>84527.9233014924</v>
      </c>
      <c r="F4637" s="8" t="n">
        <f aca="false">H4637*설정!$B$9</f>
        <v>169257.926023067</v>
      </c>
      <c r="G4637" s="9" t="n">
        <f aca="false">A4637-설정!$B$3</f>
        <v>5196</v>
      </c>
      <c r="H4637" s="8" t="n">
        <f aca="false">10^(설정!$B$5+설정!$B$4*K4637)</f>
        <v>42213.5021120915</v>
      </c>
      <c r="I4637" s="8" t="n">
        <f aca="false">H4637/설정!$B$8</f>
        <v>21081.5514088951</v>
      </c>
      <c r="J4637" s="8" t="n">
        <f aca="false">H4637/설정!$B$9</f>
        <v>10528.190923979</v>
      </c>
      <c r="K4637" s="10" t="n">
        <f aca="false">LOG10(G4637)</f>
        <v>3.71566914240099</v>
      </c>
      <c r="L4637" s="10" t="n">
        <f aca="false">LOG10(C4637)</f>
        <v>4.43384980712865</v>
      </c>
    </row>
    <row r="4638" customFormat="false" ht="15" hidden="false" customHeight="false" outlineLevel="0" collapsed="false">
      <c r="A4638" s="5" t="n">
        <v>45013</v>
      </c>
      <c r="B4638" s="6" t="n">
        <v>27155</v>
      </c>
      <c r="C4638" s="6" t="n">
        <v>27283.96</v>
      </c>
      <c r="D4638" s="7" t="n">
        <f aca="false">(L4638-(설정!$B$5+설정!$B$4*K4638))/설정!$B$6</f>
        <v>-0.630140869313459</v>
      </c>
      <c r="E4638" s="8" t="n">
        <f aca="false">H4638*설정!$B$8</f>
        <v>84620.2789755203</v>
      </c>
      <c r="F4638" s="8" t="n">
        <f aca="false">H4638*설정!$B$9</f>
        <v>169442.858164209</v>
      </c>
      <c r="G4638" s="9" t="n">
        <f aca="false">A4638-설정!$B$3</f>
        <v>5197</v>
      </c>
      <c r="H4638" s="8" t="n">
        <f aca="false">10^(설정!$B$5+설정!$B$4*K4638)</f>
        <v>42259.624816736</v>
      </c>
      <c r="I4638" s="8" t="n">
        <f aca="false">H4638/설정!$B$8</f>
        <v>21104.5852279442</v>
      </c>
      <c r="J4638" s="8" t="n">
        <f aca="false">H4638/설정!$B$9</f>
        <v>10539.6940833031</v>
      </c>
      <c r="K4638" s="10" t="n">
        <f aca="false">LOG10(G4638)</f>
        <v>3.71575271682286</v>
      </c>
      <c r="L4638" s="10" t="n">
        <f aca="false">LOG10(C4638)</f>
        <v>4.43590740415657</v>
      </c>
    </row>
    <row r="4639" customFormat="false" ht="15" hidden="false" customHeight="false" outlineLevel="0" collapsed="false">
      <c r="A4639" s="5" t="n">
        <v>45014</v>
      </c>
      <c r="B4639" s="6" t="n">
        <v>27283.96</v>
      </c>
      <c r="C4639" s="6" t="n">
        <v>28389.29</v>
      </c>
      <c r="D4639" s="7" t="n">
        <f aca="false">(L4639-(설정!$B$5+설정!$B$4*K4639))/설정!$B$6</f>
        <v>-0.574518151142975</v>
      </c>
      <c r="E4639" s="8" t="n">
        <f aca="false">H4639*설정!$B$8</f>
        <v>84712.717759488</v>
      </c>
      <c r="F4639" s="8" t="n">
        <f aca="false">H4639*설정!$B$9</f>
        <v>169627.95672392</v>
      </c>
      <c r="G4639" s="9" t="n">
        <f aca="false">A4639-설정!$B$3</f>
        <v>5198</v>
      </c>
      <c r="H4639" s="8" t="n">
        <f aca="false">10^(설정!$B$5+설정!$B$4*K4639)</f>
        <v>42305.7890267372</v>
      </c>
      <c r="I4639" s="8" t="n">
        <f aca="false">H4639/설정!$B$8</f>
        <v>21127.6397748948</v>
      </c>
      <c r="J4639" s="8" t="n">
        <f aca="false">H4639/설정!$B$9</f>
        <v>10551.2075942044</v>
      </c>
      <c r="K4639" s="10" t="n">
        <f aca="false">LOG10(G4639)</f>
        <v>3.71583627516499</v>
      </c>
      <c r="L4639" s="10" t="n">
        <f aca="false">LOG10(C4639)</f>
        <v>4.45315453120363</v>
      </c>
    </row>
    <row r="4640" customFormat="false" ht="15" hidden="false" customHeight="false" outlineLevel="0" collapsed="false">
      <c r="A4640" s="5" t="n">
        <v>45015</v>
      </c>
      <c r="B4640" s="6" t="n">
        <v>28389.29</v>
      </c>
      <c r="C4640" s="6" t="n">
        <v>28021.56</v>
      </c>
      <c r="D4640" s="7" t="n">
        <f aca="false">(L4640-(설정!$B$5+설정!$B$4*K4640))/설정!$B$6</f>
        <v>-0.594867403118968</v>
      </c>
      <c r="E4640" s="8" t="n">
        <f aca="false">H4640*설정!$B$8</f>
        <v>84805.2397121761</v>
      </c>
      <c r="F4640" s="8" t="n">
        <f aca="false">H4640*설정!$B$9</f>
        <v>169813.221819902</v>
      </c>
      <c r="G4640" s="9" t="n">
        <f aca="false">A4640-설정!$B$3</f>
        <v>5199</v>
      </c>
      <c r="H4640" s="8" t="n">
        <f aca="false">10^(설정!$B$5+설정!$B$4*K4640)</f>
        <v>42351.9947714505</v>
      </c>
      <c r="I4640" s="8" t="n">
        <f aca="false">H4640/설정!$B$8</f>
        <v>21150.715064407</v>
      </c>
      <c r="J4640" s="8" t="n">
        <f aca="false">H4640/설정!$B$9</f>
        <v>10562.731464004</v>
      </c>
      <c r="K4640" s="10" t="n">
        <f aca="false">LOG10(G4640)</f>
        <v>3.71591981743358</v>
      </c>
      <c r="L4640" s="10" t="n">
        <f aca="false">LOG10(C4640)</f>
        <v>4.44749230941274</v>
      </c>
    </row>
    <row r="4641" customFormat="false" ht="15" hidden="false" customHeight="false" outlineLevel="0" collapsed="false">
      <c r="A4641" s="5" t="n">
        <v>45016</v>
      </c>
      <c r="B4641" s="6" t="n">
        <v>28021.56</v>
      </c>
      <c r="C4641" s="6" t="n">
        <v>28514.68</v>
      </c>
      <c r="D4641" s="7" t="n">
        <f aca="false">(L4641-(설정!$B$5+설정!$B$4*K4641))/설정!$B$6</f>
        <v>-0.571314954827243</v>
      </c>
      <c r="E4641" s="8" t="n">
        <f aca="false">H4641*설정!$B$8</f>
        <v>84897.8448923939</v>
      </c>
      <c r="F4641" s="8" t="n">
        <f aca="false">H4641*설정!$B$9</f>
        <v>169998.653569914</v>
      </c>
      <c r="G4641" s="9" t="n">
        <f aca="false">A4641-설정!$B$3</f>
        <v>5200</v>
      </c>
      <c r="H4641" s="8" t="n">
        <f aca="false">10^(설정!$B$5+설정!$B$4*K4641)</f>
        <v>42398.2420802454</v>
      </c>
      <c r="I4641" s="8" t="n">
        <f aca="false">H4641/설정!$B$8</f>
        <v>21173.811111148</v>
      </c>
      <c r="J4641" s="8" t="n">
        <f aca="false">H4641/설정!$B$9</f>
        <v>10574.2657000269</v>
      </c>
      <c r="K4641" s="10" t="n">
        <f aca="false">LOG10(G4641)</f>
        <v>3.7160033436348</v>
      </c>
      <c r="L4641" s="10" t="n">
        <f aca="false">LOG10(C4641)</f>
        <v>4.45506850216998</v>
      </c>
    </row>
    <row r="4642" customFormat="false" ht="15" hidden="false" customHeight="false" outlineLevel="0" collapsed="false">
      <c r="A4642" s="5" t="n">
        <v>45017</v>
      </c>
      <c r="B4642" s="6" t="n">
        <v>28514.68</v>
      </c>
      <c r="C4642" s="6" t="n">
        <v>28494.56</v>
      </c>
      <c r="D4642" s="7" t="n">
        <f aca="false">(L4642-(설정!$B$5+설정!$B$4*K4642))/설정!$B$6</f>
        <v>-0.57390304561383</v>
      </c>
      <c r="E4642" s="8" t="n">
        <f aca="false">H4642*설정!$B$8</f>
        <v>84990.5333589808</v>
      </c>
      <c r="F4642" s="8" t="n">
        <f aca="false">H4642*설정!$B$9</f>
        <v>170184.252091775</v>
      </c>
      <c r="G4642" s="9" t="n">
        <f aca="false">A4642-설정!$B$3</f>
        <v>5201</v>
      </c>
      <c r="H4642" s="8" t="n">
        <f aca="false">10^(설정!$B$5+설정!$B$4*K4642)</f>
        <v>42444.5309825065</v>
      </c>
      <c r="I4642" s="8" t="n">
        <f aca="false">H4642/설정!$B$8</f>
        <v>21196.9279297926</v>
      </c>
      <c r="J4642" s="8" t="n">
        <f aca="false">H4642/설정!$B$9</f>
        <v>10585.8103096016</v>
      </c>
      <c r="K4642" s="10" t="n">
        <f aca="false">LOG10(G4642)</f>
        <v>3.71608685377483</v>
      </c>
      <c r="L4642" s="10" t="n">
        <f aca="false">LOG10(C4642)</f>
        <v>4.4547619551843</v>
      </c>
    </row>
    <row r="4643" customFormat="false" ht="15" hidden="false" customHeight="false" outlineLevel="0" collapsed="false">
      <c r="A4643" s="5" t="n">
        <v>45018</v>
      </c>
      <c r="B4643" s="6" t="n">
        <v>28494.56</v>
      </c>
      <c r="C4643" s="6" t="n">
        <v>28162</v>
      </c>
      <c r="D4643" s="7" t="n">
        <f aca="false">(L4643-(설정!$B$5+설정!$B$4*K4643))/설정!$B$6</f>
        <v>-0.592381840290224</v>
      </c>
      <c r="E4643" s="8" t="n">
        <f aca="false">H4643*설정!$B$8</f>
        <v>85083.3051708083</v>
      </c>
      <c r="F4643" s="8" t="n">
        <f aca="false">H4643*설정!$B$9</f>
        <v>170370.017503369</v>
      </c>
      <c r="G4643" s="9" t="n">
        <f aca="false">A4643-설정!$B$3</f>
        <v>5202</v>
      </c>
      <c r="H4643" s="8" t="n">
        <f aca="false">10^(설정!$B$5+설정!$B$4*K4643)</f>
        <v>42490.8615076343</v>
      </c>
      <c r="I4643" s="8" t="n">
        <f aca="false">H4643/설정!$B$8</f>
        <v>21220.0655350235</v>
      </c>
      <c r="J4643" s="8" t="n">
        <f aca="false">H4643/설정!$B$9</f>
        <v>10597.3653000608</v>
      </c>
      <c r="K4643" s="10" t="n">
        <f aca="false">LOG10(G4643)</f>
        <v>3.71617034785985</v>
      </c>
      <c r="L4643" s="10" t="n">
        <f aca="false">LOG10(C4643)</f>
        <v>4.44966349415333</v>
      </c>
    </row>
    <row r="4644" customFormat="false" ht="15" hidden="false" customHeight="false" outlineLevel="0" collapsed="false">
      <c r="A4644" s="5" t="n">
        <v>45019</v>
      </c>
      <c r="B4644" s="6" t="n">
        <v>28162</v>
      </c>
      <c r="C4644" s="6" t="n">
        <v>27850.98</v>
      </c>
      <c r="D4644" s="7" t="n">
        <f aca="false">(L4644-(설정!$B$5+설정!$B$4*K4644))/설정!$B$6</f>
        <v>-0.609946887835293</v>
      </c>
      <c r="E4644" s="8" t="n">
        <f aca="false">H4644*설정!$B$8</f>
        <v>85176.1603867752</v>
      </c>
      <c r="F4644" s="8" t="n">
        <f aca="false">H4644*설정!$B$9</f>
        <v>170555.949922635</v>
      </c>
      <c r="G4644" s="9" t="n">
        <f aca="false">A4644-설정!$B$3</f>
        <v>5203</v>
      </c>
      <c r="H4644" s="8" t="n">
        <f aca="false">10^(설정!$B$5+설정!$B$4*K4644)</f>
        <v>42537.2336850431</v>
      </c>
      <c r="I4644" s="8" t="n">
        <f aca="false">H4644/설정!$B$8</f>
        <v>21243.2239415303</v>
      </c>
      <c r="J4644" s="8" t="n">
        <f aca="false">H4644/설정!$B$9</f>
        <v>10608.9306787405</v>
      </c>
      <c r="K4644" s="10" t="n">
        <f aca="false">LOG10(G4644)</f>
        <v>3.71625382589604</v>
      </c>
      <c r="L4644" s="10" t="n">
        <f aca="false">LOG10(C4644)</f>
        <v>4.44484048141654</v>
      </c>
    </row>
    <row r="4645" customFormat="false" ht="15" hidden="false" customHeight="false" outlineLevel="0" collapsed="false">
      <c r="A4645" s="5" t="n">
        <v>45020</v>
      </c>
      <c r="B4645" s="6" t="n">
        <v>27850.98</v>
      </c>
      <c r="C4645" s="6" t="n">
        <v>28113.96</v>
      </c>
      <c r="D4645" s="7" t="n">
        <f aca="false">(L4645-(설정!$B$5+설정!$B$4*K4645))/설정!$B$6</f>
        <v>-0.597982239081642</v>
      </c>
      <c r="E4645" s="8" t="n">
        <f aca="false">H4645*설정!$B$8</f>
        <v>85269.0990658138</v>
      </c>
      <c r="F4645" s="8" t="n">
        <f aca="false">H4645*설정!$B$9</f>
        <v>170742.049467579</v>
      </c>
      <c r="G4645" s="9" t="n">
        <f aca="false">A4645-설정!$B$3</f>
        <v>5204</v>
      </c>
      <c r="H4645" s="8" t="n">
        <f aca="false">10^(설정!$B$5+설정!$B$4*K4645)</f>
        <v>42583.6475441639</v>
      </c>
      <c r="I4645" s="8" t="n">
        <f aca="false">H4645/설정!$B$8</f>
        <v>21266.4031640109</v>
      </c>
      <c r="J4645" s="8" t="n">
        <f aca="false">H4645/설정!$B$9</f>
        <v>10620.5064529808</v>
      </c>
      <c r="K4645" s="10" t="n">
        <f aca="false">LOG10(G4645)</f>
        <v>3.71633728788955</v>
      </c>
      <c r="L4645" s="10" t="n">
        <f aca="false">LOG10(C4645)</f>
        <v>4.44892202259146</v>
      </c>
    </row>
    <row r="4646" customFormat="false" ht="15" hidden="false" customHeight="false" outlineLevel="0" collapsed="false">
      <c r="A4646" s="5" t="n">
        <v>45021</v>
      </c>
      <c r="B4646" s="6" t="n">
        <v>28113.96</v>
      </c>
      <c r="C4646" s="6" t="n">
        <v>28190.31</v>
      </c>
      <c r="D4646" s="7" t="n">
        <f aca="false">(L4646-(설정!$B$5+설정!$B$4*K4646))/설정!$B$6</f>
        <v>-0.595646615267281</v>
      </c>
      <c r="E4646" s="8" t="n">
        <f aca="false">H4646*설정!$B$8</f>
        <v>85362.1212668831</v>
      </c>
      <c r="F4646" s="8" t="n">
        <f aca="false">H4646*설정!$B$9</f>
        <v>170928.316256258</v>
      </c>
      <c r="G4646" s="9" t="n">
        <f aca="false">A4646-설정!$B$3</f>
        <v>5205</v>
      </c>
      <c r="H4646" s="8" t="n">
        <f aca="false">10^(설정!$B$5+설정!$B$4*K4646)</f>
        <v>42630.1031144411</v>
      </c>
      <c r="I4646" s="8" t="n">
        <f aca="false">H4646/설정!$B$8</f>
        <v>21289.6032171698</v>
      </c>
      <c r="J4646" s="8" t="n">
        <f aca="false">H4646/설정!$B$9</f>
        <v>10632.0926301253</v>
      </c>
      <c r="K4646" s="10" t="n">
        <f aca="false">LOG10(G4646)</f>
        <v>3.71642073384656</v>
      </c>
      <c r="L4646" s="10" t="n">
        <f aca="false">LOG10(C4646)</f>
        <v>4.45009985169811</v>
      </c>
    </row>
    <row r="4647" customFormat="false" ht="15" hidden="false" customHeight="false" outlineLevel="0" collapsed="false">
      <c r="A4647" s="5" t="n">
        <v>45022</v>
      </c>
      <c r="B4647" s="6" t="n">
        <v>28190.31</v>
      </c>
      <c r="C4647" s="6" t="n">
        <v>28049.07</v>
      </c>
      <c r="D4647" s="7" t="n">
        <f aca="false">(L4647-(설정!$B$5+설정!$B$4*K4647))/설정!$B$6</f>
        <v>-0.604450559503632</v>
      </c>
      <c r="E4647" s="8" t="n">
        <f aca="false">H4647*설정!$B$8</f>
        <v>85455.2270489764</v>
      </c>
      <c r="F4647" s="8" t="n">
        <f aca="false">H4647*설정!$B$9</f>
        <v>171114.750406801</v>
      </c>
      <c r="G4647" s="9" t="n">
        <f aca="false">A4647-설정!$B$3</f>
        <v>5206</v>
      </c>
      <c r="H4647" s="8" t="n">
        <f aca="false">10^(설정!$B$5+설정!$B$4*K4647)</f>
        <v>42676.6004253358</v>
      </c>
      <c r="I4647" s="8" t="n">
        <f aca="false">H4647/설정!$B$8</f>
        <v>21312.8241157203</v>
      </c>
      <c r="J4647" s="8" t="n">
        <f aca="false">H4647/설정!$B$9</f>
        <v>10643.6892175217</v>
      </c>
      <c r="K4647" s="10" t="n">
        <f aca="false">LOG10(G4647)</f>
        <v>3.71650416377322</v>
      </c>
      <c r="L4647" s="10" t="n">
        <f aca="false">LOG10(C4647)</f>
        <v>4.44791846628509</v>
      </c>
    </row>
    <row r="4648" customFormat="false" ht="15" hidden="false" customHeight="false" outlineLevel="0" collapsed="false">
      <c r="A4648" s="5" t="n">
        <v>45023</v>
      </c>
      <c r="B4648" s="6" t="n">
        <v>28049.07</v>
      </c>
      <c r="C4648" s="6" t="n">
        <v>27936.8</v>
      </c>
      <c r="D4648" s="7" t="n">
        <f aca="false">(L4648-(설정!$B$5+설정!$B$4*K4648))/설정!$B$6</f>
        <v>-0.611796468674114</v>
      </c>
      <c r="E4648" s="8" t="n">
        <f aca="false">H4648*설정!$B$8</f>
        <v>85548.4164711147</v>
      </c>
      <c r="F4648" s="8" t="n">
        <f aca="false">H4648*설정!$B$9</f>
        <v>171301.35203739</v>
      </c>
      <c r="G4648" s="9" t="n">
        <f aca="false">A4648-설정!$B$3</f>
        <v>5207</v>
      </c>
      <c r="H4648" s="8" t="n">
        <f aca="false">10^(설정!$B$5+설정!$B$4*K4648)</f>
        <v>42723.1395063237</v>
      </c>
      <c r="I4648" s="8" t="n">
        <f aca="false">H4648/설정!$B$8</f>
        <v>21336.0658743823</v>
      </c>
      <c r="J4648" s="8" t="n">
        <f aca="false">H4648/설정!$B$9</f>
        <v>10655.2962225213</v>
      </c>
      <c r="K4648" s="10" t="n">
        <f aca="false">LOG10(G4648)</f>
        <v>3.71658757767569</v>
      </c>
      <c r="L4648" s="10" t="n">
        <f aca="false">LOG10(C4648)</f>
        <v>4.44617665868824</v>
      </c>
    </row>
    <row r="4649" customFormat="false" ht="15" hidden="false" customHeight="false" outlineLevel="0" collapsed="false">
      <c r="A4649" s="5" t="n">
        <v>45024</v>
      </c>
      <c r="B4649" s="6" t="n">
        <v>27936.8</v>
      </c>
      <c r="C4649" s="6" t="n">
        <v>27964.05</v>
      </c>
      <c r="D4649" s="7" t="n">
        <f aca="false">(L4649-(설정!$B$5+설정!$B$4*K4649))/설정!$B$6</f>
        <v>-0.611961750123661</v>
      </c>
      <c r="E4649" s="8" t="n">
        <f aca="false">H4649*설정!$B$8</f>
        <v>85641.6895923494</v>
      </c>
      <c r="F4649" s="8" t="n">
        <f aca="false">H4649*설정!$B$9</f>
        <v>171488.121266271</v>
      </c>
      <c r="G4649" s="9" t="n">
        <f aca="false">A4649-설정!$B$3</f>
        <v>5208</v>
      </c>
      <c r="H4649" s="8" t="n">
        <f aca="false">10^(설정!$B$5+설정!$B$4*K4649)</f>
        <v>42769.7203868949</v>
      </c>
      <c r="I4649" s="8" t="n">
        <f aca="false">H4649/설정!$B$8</f>
        <v>21359.3285078835</v>
      </c>
      <c r="J4649" s="8" t="n">
        <f aca="false">H4649/설정!$B$9</f>
        <v>10666.9136524791</v>
      </c>
      <c r="K4649" s="10" t="n">
        <f aca="false">LOG10(G4649)</f>
        <v>3.71667097556014</v>
      </c>
      <c r="L4649" s="10" t="n">
        <f aca="false">LOG10(C4649)</f>
        <v>4.44660006998053</v>
      </c>
    </row>
    <row r="4650" customFormat="false" ht="15" hidden="false" customHeight="false" outlineLevel="0" collapsed="false">
      <c r="A4650" s="5" t="n">
        <v>45025</v>
      </c>
      <c r="B4650" s="6" t="n">
        <v>27964.05</v>
      </c>
      <c r="C4650" s="6" t="n">
        <v>28357.81</v>
      </c>
      <c r="D4650" s="7" t="n">
        <f aca="false">(L4650-(설정!$B$5+설정!$B$4*K4650))/설정!$B$6</f>
        <v>-0.59339275816457</v>
      </c>
      <c r="E4650" s="8" t="n">
        <f aca="false">H4650*설정!$B$8</f>
        <v>85735.0464717641</v>
      </c>
      <c r="F4650" s="8" t="n">
        <f aca="false">H4650*설정!$B$9</f>
        <v>171675.05821175</v>
      </c>
      <c r="G4650" s="9" t="n">
        <f aca="false">A4650-설정!$B$3</f>
        <v>5209</v>
      </c>
      <c r="H4650" s="8" t="n">
        <f aca="false">10^(설정!$B$5+설정!$B$4*K4650)</f>
        <v>42816.3430965561</v>
      </c>
      <c r="I4650" s="8" t="n">
        <f aca="false">H4650/설정!$B$8</f>
        <v>21382.6120309594</v>
      </c>
      <c r="J4650" s="8" t="n">
        <f aca="false">H4650/설정!$B$9</f>
        <v>10678.5415147541</v>
      </c>
      <c r="K4650" s="10" t="n">
        <f aca="false">LOG10(G4650)</f>
        <v>3.7167543574327</v>
      </c>
      <c r="L4650" s="10" t="n">
        <f aca="false">LOG10(C4650)</f>
        <v>4.45267268837139</v>
      </c>
    </row>
    <row r="4651" customFormat="false" ht="15" hidden="false" customHeight="false" outlineLevel="0" collapsed="false">
      <c r="A4651" s="5" t="n">
        <v>45026</v>
      </c>
      <c r="B4651" s="6" t="n">
        <v>28357.81</v>
      </c>
      <c r="C4651" s="6" t="n">
        <v>29687.57</v>
      </c>
      <c r="D4651" s="7" t="n">
        <f aca="false">(L4651-(설정!$B$5+설정!$B$4*K4651))/설정!$B$6</f>
        <v>-0.528962418618828</v>
      </c>
      <c r="E4651" s="8" t="n">
        <f aca="false">H4651*설정!$B$8</f>
        <v>85828.4871684709</v>
      </c>
      <c r="F4651" s="8" t="n">
        <f aca="false">H4651*설정!$B$9</f>
        <v>171862.162992195</v>
      </c>
      <c r="G4651" s="9" t="n">
        <f aca="false">A4651-설정!$B$3</f>
        <v>5210</v>
      </c>
      <c r="H4651" s="8" t="n">
        <f aca="false">10^(설정!$B$5+설정!$B$4*K4651)</f>
        <v>42863.0076648281</v>
      </c>
      <c r="I4651" s="8" t="n">
        <f aca="false">H4651/설정!$B$8</f>
        <v>21405.916458353</v>
      </c>
      <c r="J4651" s="8" t="n">
        <f aca="false">H4651/설정!$B$9</f>
        <v>10690.179816709</v>
      </c>
      <c r="K4651" s="10" t="n">
        <f aca="false">LOG10(G4651)</f>
        <v>3.71683772329952</v>
      </c>
      <c r="L4651" s="10" t="n">
        <f aca="false">LOG10(C4651)</f>
        <v>4.47257465098841</v>
      </c>
    </row>
    <row r="4652" customFormat="false" ht="15" hidden="false" customHeight="false" outlineLevel="0" collapsed="false">
      <c r="A4652" s="5" t="n">
        <v>45027</v>
      </c>
      <c r="B4652" s="6" t="n">
        <v>29687.57</v>
      </c>
      <c r="C4652" s="6" t="n">
        <v>30247.1</v>
      </c>
      <c r="D4652" s="7" t="n">
        <f aca="false">(L4652-(설정!$B$5+설정!$B$4*K4652))/설정!$B$6</f>
        <v>-0.50363944759423</v>
      </c>
      <c r="E4652" s="8" t="n">
        <f aca="false">H4652*설정!$B$8</f>
        <v>85922.0117416122</v>
      </c>
      <c r="F4652" s="8" t="n">
        <f aca="false">H4652*설정!$B$9</f>
        <v>172049.43572603</v>
      </c>
      <c r="G4652" s="9" t="n">
        <f aca="false">A4652-설정!$B$3</f>
        <v>5211</v>
      </c>
      <c r="H4652" s="8" t="n">
        <f aca="false">10^(설정!$B$5+설정!$B$4*K4652)</f>
        <v>42909.7141212466</v>
      </c>
      <c r="I4652" s="8" t="n">
        <f aca="false">H4652/설정!$B$8</f>
        <v>21429.2418048144</v>
      </c>
      <c r="J4652" s="8" t="n">
        <f aca="false">H4652/설정!$B$9</f>
        <v>10701.82856571</v>
      </c>
      <c r="K4652" s="10" t="n">
        <f aca="false">LOG10(G4652)</f>
        <v>3.71692107316676</v>
      </c>
      <c r="L4652" s="10" t="n">
        <f aca="false">LOG10(C4652)</f>
        <v>4.48068374214975</v>
      </c>
    </row>
    <row r="4653" customFormat="false" ht="15" hidden="false" customHeight="false" outlineLevel="0" collapsed="false">
      <c r="A4653" s="5" t="n">
        <v>45028</v>
      </c>
      <c r="B4653" s="6" t="n">
        <v>30247.1</v>
      </c>
      <c r="C4653" s="6" t="n">
        <v>29913</v>
      </c>
      <c r="D4653" s="7" t="n">
        <f aca="false">(L4653-(설정!$B$5+설정!$B$4*K4653))/설정!$B$6</f>
        <v>-0.521204297393348</v>
      </c>
      <c r="E4653" s="8" t="n">
        <f aca="false">H4653*설정!$B$8</f>
        <v>86015.6202503625</v>
      </c>
      <c r="F4653" s="8" t="n">
        <f aca="false">H4653*설정!$B$9</f>
        <v>172236.876531747</v>
      </c>
      <c r="G4653" s="9" t="n">
        <f aca="false">A4653-설정!$B$3</f>
        <v>5212</v>
      </c>
      <c r="H4653" s="8" t="n">
        <f aca="false">10^(설정!$B$5+설정!$B$4*K4653)</f>
        <v>42956.4624953638</v>
      </c>
      <c r="I4653" s="8" t="n">
        <f aca="false">H4653/설정!$B$8</f>
        <v>21452.5880851021</v>
      </c>
      <c r="J4653" s="8" t="n">
        <f aca="false">H4653/설정!$B$9</f>
        <v>10713.4877691275</v>
      </c>
      <c r="K4653" s="10" t="n">
        <f aca="false">LOG10(G4653)</f>
        <v>3.71700440704055</v>
      </c>
      <c r="L4653" s="10" t="n">
        <f aca="false">LOG10(C4653)</f>
        <v>4.47585997097548</v>
      </c>
    </row>
    <row r="4654" customFormat="false" ht="15" hidden="false" customHeight="false" outlineLevel="0" collapsed="false">
      <c r="A4654" s="5" t="n">
        <v>45029</v>
      </c>
      <c r="B4654" s="6" t="n">
        <v>29913</v>
      </c>
      <c r="C4654" s="6" t="n">
        <v>30370.82</v>
      </c>
      <c r="D4654" s="7" t="n">
        <f aca="false">(L4654-(설정!$B$5+설정!$B$4*K4654))/설정!$B$6</f>
        <v>-0.500896643044158</v>
      </c>
      <c r="E4654" s="8" t="n">
        <f aca="false">H4654*설정!$B$8</f>
        <v>86109.3127539245</v>
      </c>
      <c r="F4654" s="8" t="n">
        <f aca="false">H4654*설정!$B$9</f>
        <v>172424.485527892</v>
      </c>
      <c r="G4654" s="9" t="n">
        <f aca="false">A4654-설정!$B$3</f>
        <v>5213</v>
      </c>
      <c r="H4654" s="8" t="n">
        <f aca="false">10^(설정!$B$5+설정!$B$4*K4654)</f>
        <v>43003.2528167454</v>
      </c>
      <c r="I4654" s="8" t="n">
        <f aca="false">H4654/설정!$B$8</f>
        <v>21475.9553139813</v>
      </c>
      <c r="J4654" s="8" t="n">
        <f aca="false">H4654/설정!$B$9</f>
        <v>10725.1574343354</v>
      </c>
      <c r="K4654" s="10" t="n">
        <f aca="false">LOG10(G4654)</f>
        <v>3.71708772492702</v>
      </c>
      <c r="L4654" s="10" t="n">
        <f aca="false">LOG10(C4654)</f>
        <v>4.48245651785398</v>
      </c>
    </row>
    <row r="4655" customFormat="false" ht="15" hidden="false" customHeight="false" outlineLevel="0" collapsed="false">
      <c r="A4655" s="5" t="n">
        <v>45030</v>
      </c>
      <c r="B4655" s="6" t="n">
        <v>30370.82</v>
      </c>
      <c r="C4655" s="6" t="n">
        <v>30458.97</v>
      </c>
      <c r="D4655" s="7" t="n">
        <f aca="false">(L4655-(설정!$B$5+설정!$B$4*K4655))/설정!$B$6</f>
        <v>-0.498290138933632</v>
      </c>
      <c r="E4655" s="8" t="n">
        <f aca="false">H4655*설정!$B$8</f>
        <v>86203.0893115336</v>
      </c>
      <c r="F4655" s="8" t="n">
        <f aca="false">H4655*설정!$B$9</f>
        <v>172612.262833077</v>
      </c>
      <c r="G4655" s="9" t="n">
        <f aca="false">A4655-설정!$B$3</f>
        <v>5214</v>
      </c>
      <c r="H4655" s="8" t="n">
        <f aca="false">10^(설정!$B$5+설정!$B$4*K4655)</f>
        <v>43050.085114974</v>
      </c>
      <c r="I4655" s="8" t="n">
        <f aca="false">H4655/설정!$B$8</f>
        <v>21499.3435062256</v>
      </c>
      <c r="J4655" s="8" t="n">
        <f aca="false">H4655/설정!$B$9</f>
        <v>10736.8375687116</v>
      </c>
      <c r="K4655" s="10" t="n">
        <f aca="false">LOG10(G4655)</f>
        <v>3.71717102683231</v>
      </c>
      <c r="L4655" s="10" t="n">
        <f aca="false">LOG10(C4655)</f>
        <v>4.48371521315368</v>
      </c>
    </row>
    <row r="4656" customFormat="false" ht="15" hidden="false" customHeight="false" outlineLevel="0" collapsed="false">
      <c r="A4656" s="5" t="n">
        <v>45031</v>
      </c>
      <c r="B4656" s="6" t="n">
        <v>30458.97</v>
      </c>
      <c r="C4656" s="6" t="n">
        <v>30342.06</v>
      </c>
      <c r="D4656" s="7" t="n">
        <f aca="false">(L4656-(설정!$B$5+설정!$B$4*K4656))/설정!$B$6</f>
        <v>-0.505396009185568</v>
      </c>
      <c r="E4656" s="8" t="n">
        <f aca="false">H4656*설정!$B$8</f>
        <v>86296.9499824534</v>
      </c>
      <c r="F4656" s="8" t="n">
        <f aca="false">H4656*설정!$B$9</f>
        <v>172800.208565973</v>
      </c>
      <c r="G4656" s="9" t="n">
        <f aca="false">A4656-설정!$B$3</f>
        <v>5215</v>
      </c>
      <c r="H4656" s="8" t="n">
        <f aca="false">10^(설정!$B$5+설정!$B$4*K4656)</f>
        <v>43096.9594196459</v>
      </c>
      <c r="I4656" s="8" t="n">
        <f aca="false">H4656/설정!$B$8</f>
        <v>21522.7526766155</v>
      </c>
      <c r="J4656" s="8" t="n">
        <f aca="false">H4656/설정!$B$9</f>
        <v>10748.5281796375</v>
      </c>
      <c r="K4656" s="10" t="n">
        <f aca="false">LOG10(G4656)</f>
        <v>3.71725431276255</v>
      </c>
      <c r="L4656" s="10" t="n">
        <f aca="false">LOG10(C4656)</f>
        <v>4.482045062814</v>
      </c>
    </row>
    <row r="4657" customFormat="false" ht="15" hidden="false" customHeight="false" outlineLevel="0" collapsed="false">
      <c r="A4657" s="5" t="n">
        <v>45032</v>
      </c>
      <c r="B4657" s="6" t="n">
        <v>30342.06</v>
      </c>
      <c r="C4657" s="6" t="n">
        <v>30312.93</v>
      </c>
      <c r="D4657" s="7" t="n">
        <f aca="false">(L4657-(설정!$B$5+설정!$B$4*K4657))/설정!$B$6</f>
        <v>-0.508346350733416</v>
      </c>
      <c r="E4657" s="8" t="n">
        <f aca="false">H4657*설정!$B$8</f>
        <v>86390.8948259798</v>
      </c>
      <c r="F4657" s="8" t="n">
        <f aca="false">H4657*설정!$B$9</f>
        <v>172988.322845311</v>
      </c>
      <c r="G4657" s="9" t="n">
        <f aca="false">A4657-설정!$B$3</f>
        <v>5216</v>
      </c>
      <c r="H4657" s="8" t="n">
        <f aca="false">10^(설정!$B$5+설정!$B$4*K4657)</f>
        <v>43143.8757603736</v>
      </c>
      <c r="I4657" s="8" t="n">
        <f aca="false">H4657/설정!$B$8</f>
        <v>21546.1828399396</v>
      </c>
      <c r="J4657" s="8" t="n">
        <f aca="false">H4657/설정!$B$9</f>
        <v>10760.2292744987</v>
      </c>
      <c r="K4657" s="10" t="n">
        <f aca="false">LOG10(G4657)</f>
        <v>3.71733758272386</v>
      </c>
      <c r="L4657" s="10" t="n">
        <f aca="false">LOG10(C4657)</f>
        <v>4.48162791661612</v>
      </c>
    </row>
    <row r="4658" customFormat="false" ht="15" hidden="false" customHeight="false" outlineLevel="0" collapsed="false">
      <c r="A4658" s="5" t="n">
        <v>45033</v>
      </c>
      <c r="B4658" s="6" t="n">
        <v>30312.93</v>
      </c>
      <c r="C4658" s="6" t="n">
        <v>29469.51</v>
      </c>
      <c r="D4658" s="7" t="n">
        <f aca="false">(L4658-(설정!$B$5+설정!$B$4*K4658))/설정!$B$6</f>
        <v>-0.550553238738024</v>
      </c>
      <c r="E4658" s="8" t="n">
        <f aca="false">H4658*설정!$B$8</f>
        <v>86484.9239014374</v>
      </c>
      <c r="F4658" s="8" t="n">
        <f aca="false">H4658*설정!$B$9</f>
        <v>173176.605789884</v>
      </c>
      <c r="G4658" s="9" t="n">
        <f aca="false">A4658-설정!$B$3</f>
        <v>5217</v>
      </c>
      <c r="H4658" s="8" t="n">
        <f aca="false">10^(설정!$B$5+설정!$B$4*K4658)</f>
        <v>43190.8341667841</v>
      </c>
      <c r="I4658" s="8" t="n">
        <f aca="false">H4658/설정!$B$8</f>
        <v>21569.6340109937</v>
      </c>
      <c r="J4658" s="8" t="n">
        <f aca="false">H4658/설정!$B$9</f>
        <v>10771.9408606842</v>
      </c>
      <c r="K4658" s="10" t="n">
        <f aca="false">LOG10(G4658)</f>
        <v>3.71742083672238</v>
      </c>
      <c r="L4658" s="10" t="n">
        <f aca="false">LOG10(C4658)</f>
        <v>4.4693729147415</v>
      </c>
    </row>
    <row r="4659" customFormat="false" ht="15" hidden="false" customHeight="false" outlineLevel="0" collapsed="false">
      <c r="A4659" s="5" t="n">
        <v>45034</v>
      </c>
      <c r="B4659" s="6" t="n">
        <v>29469.51</v>
      </c>
      <c r="C4659" s="6" t="n">
        <v>30366.87</v>
      </c>
      <c r="D4659" s="7" t="n">
        <f aca="false">(L4659-(설정!$B$5+설정!$B$4*K4659))/설정!$B$6</f>
        <v>-0.508918948747655</v>
      </c>
      <c r="E4659" s="8" t="n">
        <f aca="false">H4659*설정!$B$8</f>
        <v>86579.0372681822</v>
      </c>
      <c r="F4659" s="8" t="n">
        <f aca="false">H4659*설정!$B$9</f>
        <v>173365.057518545</v>
      </c>
      <c r="G4659" s="9" t="n">
        <f aca="false">A4659-설정!$B$3</f>
        <v>5218</v>
      </c>
      <c r="H4659" s="8" t="n">
        <f aca="false">10^(설정!$B$5+설정!$B$4*K4659)</f>
        <v>43237.8346685199</v>
      </c>
      <c r="I4659" s="8" t="n">
        <f aca="false">H4659/설정!$B$8</f>
        <v>21593.1062045813</v>
      </c>
      <c r="J4659" s="8" t="n">
        <f aca="false">H4659/설정!$B$9</f>
        <v>10783.6629455869</v>
      </c>
      <c r="K4659" s="10" t="n">
        <f aca="false">LOG10(G4659)</f>
        <v>3.7175040747642</v>
      </c>
      <c r="L4659" s="10" t="n">
        <f aca="false">LOG10(C4659)</f>
        <v>4.48240003025275</v>
      </c>
    </row>
    <row r="4660" customFormat="false" ht="15" hidden="false" customHeight="false" outlineLevel="0" collapsed="false">
      <c r="A4660" s="5" t="n">
        <v>45035</v>
      </c>
      <c r="B4660" s="6" t="n">
        <v>30366.87</v>
      </c>
      <c r="C4660" s="6" t="n">
        <v>28796.74</v>
      </c>
      <c r="D4660" s="7" t="n">
        <f aca="false">(L4660-(설정!$B$5+설정!$B$4*K4660))/설정!$B$6</f>
        <v>-0.586945980950348</v>
      </c>
      <c r="E4660" s="8" t="n">
        <f aca="false">H4660*설정!$B$8</f>
        <v>86673.2349856006</v>
      </c>
      <c r="F4660" s="8" t="n">
        <f aca="false">H4660*설정!$B$9</f>
        <v>173553.678150208</v>
      </c>
      <c r="G4660" s="9" t="n">
        <f aca="false">A4660-설정!$B$3</f>
        <v>5219</v>
      </c>
      <c r="H4660" s="8" t="n">
        <f aca="false">10^(설정!$B$5+설정!$B$4*K4660)</f>
        <v>43284.8772952388</v>
      </c>
      <c r="I4660" s="8" t="n">
        <f aca="false">H4660/설정!$B$8</f>
        <v>21616.5994355137</v>
      </c>
      <c r="J4660" s="8" t="n">
        <f aca="false">H4660/설정!$B$9</f>
        <v>10795.3955366035</v>
      </c>
      <c r="K4660" s="10" t="n">
        <f aca="false">LOG10(G4660)</f>
        <v>3.71758729685546</v>
      </c>
      <c r="L4660" s="10" t="n">
        <f aca="false">LOG10(C4660)</f>
        <v>4.45934332525411</v>
      </c>
    </row>
    <row r="4661" customFormat="false" ht="15" hidden="false" customHeight="false" outlineLevel="0" collapsed="false">
      <c r="A4661" s="5" t="n">
        <v>45036</v>
      </c>
      <c r="B4661" s="6" t="n">
        <v>28796.74</v>
      </c>
      <c r="C4661" s="6" t="n">
        <v>28251.28</v>
      </c>
      <c r="D4661" s="7" t="n">
        <f aca="false">(L4661-(설정!$B$5+설정!$B$4*K4661))/설정!$B$6</f>
        <v>-0.616053571487139</v>
      </c>
      <c r="E4661" s="8" t="n">
        <f aca="false">H4661*설정!$B$8</f>
        <v>86767.5171131098</v>
      </c>
      <c r="F4661" s="8" t="n">
        <f aca="false">H4661*설정!$B$9</f>
        <v>173742.467803851</v>
      </c>
      <c r="G4661" s="9" t="n">
        <f aca="false">A4661-설정!$B$3</f>
        <v>5220</v>
      </c>
      <c r="H4661" s="8" t="n">
        <f aca="false">10^(설정!$B$5+설정!$B$4*K4661)</f>
        <v>43331.9620766139</v>
      </c>
      <c r="I4661" s="8" t="n">
        <f aca="false">H4661/설정!$B$8</f>
        <v>21640.1137186097</v>
      </c>
      <c r="J4661" s="8" t="n">
        <f aca="false">H4661/설정!$B$9</f>
        <v>10807.1386411347</v>
      </c>
      <c r="K4661" s="10" t="n">
        <f aca="false">LOG10(G4661)</f>
        <v>3.71767050300226</v>
      </c>
      <c r="L4661" s="10" t="n">
        <f aca="false">LOG10(C4661)</f>
        <v>4.45103812947735</v>
      </c>
    </row>
    <row r="4662" customFormat="false" ht="15" hidden="false" customHeight="false" outlineLevel="0" collapsed="false">
      <c r="A4662" s="5" t="n">
        <v>45037</v>
      </c>
      <c r="B4662" s="6" t="n">
        <v>28251.28</v>
      </c>
      <c r="C4662" s="6" t="n">
        <v>27292.02</v>
      </c>
      <c r="D4662" s="7" t="n">
        <f aca="false">(L4662-(설정!$B$5+설정!$B$4*K4662))/설정!$B$6</f>
        <v>-0.667370376723312</v>
      </c>
      <c r="E4662" s="8" t="n">
        <f aca="false">H4662*설정!$B$8</f>
        <v>86861.8837101565</v>
      </c>
      <c r="F4662" s="8" t="n">
        <f aca="false">H4662*설정!$B$9</f>
        <v>173931.426598509</v>
      </c>
      <c r="G4662" s="9" t="n">
        <f aca="false">A4662-설정!$B$3</f>
        <v>5221</v>
      </c>
      <c r="H4662" s="8" t="n">
        <f aca="false">10^(설정!$B$5+설정!$B$4*K4662)</f>
        <v>43379.0890423331</v>
      </c>
      <c r="I4662" s="8" t="n">
        <f aca="false">H4662/설정!$B$8</f>
        <v>21663.6490686954</v>
      </c>
      <c r="J4662" s="8" t="n">
        <f aca="false">H4662/설정!$B$9</f>
        <v>10818.8922665848</v>
      </c>
      <c r="K4662" s="10" t="n">
        <f aca="false">LOG10(G4662)</f>
        <v>3.71775369321072</v>
      </c>
      <c r="L4662" s="10" t="n">
        <f aca="false">LOG10(C4662)</f>
        <v>4.43603568086547</v>
      </c>
    </row>
    <row r="4663" customFormat="false" ht="15" hidden="false" customHeight="false" outlineLevel="0" collapsed="false">
      <c r="A4663" s="5" t="n">
        <v>45038</v>
      </c>
      <c r="B4663" s="6" t="n">
        <v>27292.02</v>
      </c>
      <c r="C4663" s="6" t="n">
        <v>27827.55</v>
      </c>
      <c r="D4663" s="7" t="n">
        <f aca="false">(L4663-(설정!$B$5+설정!$B$4*K4663))/설정!$B$6</f>
        <v>-0.640949088860074</v>
      </c>
      <c r="E4663" s="8" t="n">
        <f aca="false">H4663*설정!$B$8</f>
        <v>86956.3348362182</v>
      </c>
      <c r="F4663" s="8" t="n">
        <f aca="false">H4663*설정!$B$9</f>
        <v>174120.554653279</v>
      </c>
      <c r="G4663" s="9" t="n">
        <f aca="false">A4663-설정!$B$3</f>
        <v>5222</v>
      </c>
      <c r="H4663" s="8" t="n">
        <f aca="false">10^(설정!$B$5+설정!$B$4*K4663)</f>
        <v>43426.2582220996</v>
      </c>
      <c r="I4663" s="8" t="n">
        <f aca="false">H4663/설정!$B$8</f>
        <v>21687.2055006049</v>
      </c>
      <c r="J4663" s="8" t="n">
        <f aca="false">H4663/설정!$B$9</f>
        <v>10830.6564203617</v>
      </c>
      <c r="K4663" s="10" t="n">
        <f aca="false">LOG10(G4663)</f>
        <v>3.71783686748693</v>
      </c>
      <c r="L4663" s="10" t="n">
        <f aca="false">LOG10(C4663)</f>
        <v>4.44447497175558</v>
      </c>
    </row>
    <row r="4664" customFormat="false" ht="15" hidden="false" customHeight="false" outlineLevel="0" collapsed="false">
      <c r="A4664" s="5" t="n">
        <v>45039</v>
      </c>
      <c r="B4664" s="6" t="n">
        <v>27827.55</v>
      </c>
      <c r="C4664" s="6" t="n">
        <v>27604.69</v>
      </c>
      <c r="D4664" s="7" t="n">
        <f aca="false">(L4664-(설정!$B$5+설정!$B$4*K4664))/설정!$B$6</f>
        <v>-0.654094522075664</v>
      </c>
      <c r="E4664" s="8" t="n">
        <f aca="false">H4664*설정!$B$8</f>
        <v>87050.8705508035</v>
      </c>
      <c r="F4664" s="8" t="n">
        <f aca="false">H4664*설정!$B$9</f>
        <v>174309.85208732</v>
      </c>
      <c r="G4664" s="9" t="n">
        <f aca="false">A4664-설정!$B$3</f>
        <v>5223</v>
      </c>
      <c r="H4664" s="8" t="n">
        <f aca="false">10^(설정!$B$5+설정!$B$4*K4664)</f>
        <v>43473.4696456321</v>
      </c>
      <c r="I4664" s="8" t="n">
        <f aca="false">H4664/설정!$B$8</f>
        <v>21710.7830291796</v>
      </c>
      <c r="J4664" s="8" t="n">
        <f aca="false">H4664/설정!$B$9</f>
        <v>10842.4311098774</v>
      </c>
      <c r="K4664" s="10" t="n">
        <f aca="false">LOG10(G4664)</f>
        <v>3.71792002583699</v>
      </c>
      <c r="L4664" s="10" t="n">
        <f aca="false">LOG10(C4664)</f>
        <v>4.44098287438703</v>
      </c>
    </row>
    <row r="4665" customFormat="false" ht="15" hidden="false" customHeight="false" outlineLevel="0" collapsed="false">
      <c r="A4665" s="5" t="n">
        <v>45040</v>
      </c>
      <c r="B4665" s="6" t="n">
        <v>27604.69</v>
      </c>
      <c r="C4665" s="6" t="n">
        <v>27520.2</v>
      </c>
      <c r="D4665" s="7" t="n">
        <f aca="false">(L4665-(설정!$B$5+설정!$B$4*K4665))/설정!$B$6</f>
        <v>-0.660073954395368</v>
      </c>
      <c r="E4665" s="8" t="n">
        <f aca="false">H4665*설정!$B$8</f>
        <v>87145.4909134509</v>
      </c>
      <c r="F4665" s="8" t="n">
        <f aca="false">H4665*설정!$B$9</f>
        <v>174499.319019853</v>
      </c>
      <c r="G4665" s="9" t="n">
        <f aca="false">A4665-설정!$B$3</f>
        <v>5224</v>
      </c>
      <c r="H4665" s="8" t="n">
        <f aca="false">10^(설정!$B$5+설정!$B$4*K4665)</f>
        <v>43520.7233426645</v>
      </c>
      <c r="I4665" s="8" t="n">
        <f aca="false">H4665/설정!$B$8</f>
        <v>21734.3816692689</v>
      </c>
      <c r="J4665" s="8" t="n">
        <f aca="false">H4665/설정!$B$9</f>
        <v>10854.2163425478</v>
      </c>
      <c r="K4665" s="10" t="n">
        <f aca="false">LOG10(G4665)</f>
        <v>3.71800316826702</v>
      </c>
      <c r="L4665" s="10" t="n">
        <f aca="false">LOG10(C4665)</f>
        <v>4.4396515857619</v>
      </c>
    </row>
    <row r="4666" customFormat="false" ht="15" hidden="false" customHeight="false" outlineLevel="0" collapsed="false">
      <c r="A4666" s="5" t="n">
        <v>45041</v>
      </c>
      <c r="B4666" s="6" t="n">
        <v>27520.2</v>
      </c>
      <c r="C4666" s="6" t="n">
        <v>28302.69</v>
      </c>
      <c r="D4666" s="7" t="n">
        <f aca="false">(L4666-(설정!$B$5+설정!$B$4*K4666))/설정!$B$6</f>
        <v>-0.621259618603364</v>
      </c>
      <c r="E4666" s="8" t="n">
        <f aca="false">H4666*설정!$B$8</f>
        <v>87240.1959837294</v>
      </c>
      <c r="F4666" s="8" t="n">
        <f aca="false">H4666*설정!$B$9</f>
        <v>174688.955570156</v>
      </c>
      <c r="G4666" s="9" t="n">
        <f aca="false">A4666-설정!$B$3</f>
        <v>5225</v>
      </c>
      <c r="H4666" s="8" t="n">
        <f aca="false">10^(설정!$B$5+설정!$B$4*K4666)</f>
        <v>43568.0193429456</v>
      </c>
      <c r="I4666" s="8" t="n">
        <f aca="false">H4666/설정!$B$8</f>
        <v>21758.0014357292</v>
      </c>
      <c r="J4666" s="8" t="n">
        <f aca="false">H4666/설정!$B$9</f>
        <v>10866.0121257922</v>
      </c>
      <c r="K4666" s="10" t="n">
        <f aca="false">LOG10(G4666)</f>
        <v>3.71808629478309</v>
      </c>
      <c r="L4666" s="10" t="n">
        <f aca="false">LOG10(C4666)</f>
        <v>4.4518277145574</v>
      </c>
    </row>
    <row r="4667" customFormat="false" ht="15" hidden="false" customHeight="false" outlineLevel="0" collapsed="false">
      <c r="A4667" s="5" t="n">
        <v>45042</v>
      </c>
      <c r="B4667" s="6" t="n">
        <v>28302.69</v>
      </c>
      <c r="C4667" s="6" t="n">
        <v>28384.23</v>
      </c>
      <c r="D4667" s="7" t="n">
        <f aca="false">(L4667-(설정!$B$5+설정!$B$4*K4667))/설정!$B$6</f>
        <v>-0.61868033073077</v>
      </c>
      <c r="E4667" s="8" t="n">
        <f aca="false">H4667*설정!$B$8</f>
        <v>87334.9858212388</v>
      </c>
      <c r="F4667" s="8" t="n">
        <f aca="false">H4667*설정!$B$9</f>
        <v>174878.761857573</v>
      </c>
      <c r="G4667" s="9" t="n">
        <f aca="false">A4667-설정!$B$3</f>
        <v>5226</v>
      </c>
      <c r="H4667" s="8" t="n">
        <f aca="false">10^(설정!$B$5+설정!$B$4*K4667)</f>
        <v>43615.3576762397</v>
      </c>
      <c r="I4667" s="8" t="n">
        <f aca="false">H4667/설정!$B$8</f>
        <v>21781.6423434251</v>
      </c>
      <c r="J4667" s="8" t="n">
        <f aca="false">H4667/설정!$B$9</f>
        <v>10877.8184670339</v>
      </c>
      <c r="K4667" s="10" t="n">
        <f aca="false">LOG10(G4667)</f>
        <v>3.71816940539131</v>
      </c>
      <c r="L4667" s="10" t="n">
        <f aca="false">LOG10(C4667)</f>
        <v>4.45307711729362</v>
      </c>
    </row>
    <row r="4668" customFormat="false" ht="15" hidden="false" customHeight="false" outlineLevel="0" collapsed="false">
      <c r="A4668" s="5" t="n">
        <v>45043</v>
      </c>
      <c r="B4668" s="6" t="n">
        <v>28384.23</v>
      </c>
      <c r="C4668" s="6" t="n">
        <v>29465.55</v>
      </c>
      <c r="D4668" s="7" t="n">
        <f aca="false">(L4668-(설정!$B$5+설정!$B$4*K4668))/설정!$B$6</f>
        <v>-0.566397242299009</v>
      </c>
      <c r="E4668" s="8" t="n">
        <f aca="false">H4668*설정!$B$8</f>
        <v>87429.8604856091</v>
      </c>
      <c r="F4668" s="8" t="n">
        <f aca="false">H4668*설정!$B$9</f>
        <v>175068.738001505</v>
      </c>
      <c r="G4668" s="9" t="n">
        <f aca="false">A4668-설정!$B$3</f>
        <v>5227</v>
      </c>
      <c r="H4668" s="8" t="n">
        <f aca="false">10^(설정!$B$5+설정!$B$4*K4668)</f>
        <v>43662.7383723263</v>
      </c>
      <c r="I4668" s="8" t="n">
        <f aca="false">H4668/설정!$B$8</f>
        <v>21805.3044072284</v>
      </c>
      <c r="J4668" s="8" t="n">
        <f aca="false">H4668/설정!$B$9</f>
        <v>10889.6353737</v>
      </c>
      <c r="K4668" s="10" t="n">
        <f aca="false">LOG10(G4668)</f>
        <v>3.71825250009775</v>
      </c>
      <c r="L4668" s="10" t="n">
        <f aca="false">LOG10(C4668)</f>
        <v>4.46931455198931</v>
      </c>
    </row>
    <row r="4669" customFormat="false" ht="15" hidden="false" customHeight="false" outlineLevel="0" collapsed="false">
      <c r="A4669" s="5" t="n">
        <v>45044</v>
      </c>
      <c r="B4669" s="6" t="n">
        <v>29465.55</v>
      </c>
      <c r="C4669" s="6" t="n">
        <v>29350.81</v>
      </c>
      <c r="D4669" s="7" t="n">
        <f aca="false">(L4669-(설정!$B$5+설정!$B$4*K4669))/설정!$B$6</f>
        <v>-0.573579834013312</v>
      </c>
      <c r="E4669" s="8" t="n">
        <f aca="false">H4669*설정!$B$8</f>
        <v>87524.8200365012</v>
      </c>
      <c r="F4669" s="8" t="n">
        <f aca="false">H4669*설정!$B$9</f>
        <v>175258.884121418</v>
      </c>
      <c r="G4669" s="9" t="n">
        <f aca="false">A4669-설정!$B$3</f>
        <v>5228</v>
      </c>
      <c r="H4669" s="8" t="n">
        <f aca="false">10^(설정!$B$5+설정!$B$4*K4669)</f>
        <v>43710.1614610002</v>
      </c>
      <c r="I4669" s="8" t="n">
        <f aca="false">H4669/설정!$B$8</f>
        <v>21828.9876420189</v>
      </c>
      <c r="J4669" s="8" t="n">
        <f aca="false">H4669/설정!$B$9</f>
        <v>10901.4628532216</v>
      </c>
      <c r="K4669" s="10" t="n">
        <f aca="false">LOG10(G4669)</f>
        <v>3.71833557890851</v>
      </c>
      <c r="L4669" s="10" t="n">
        <f aca="false">LOG10(C4669)</f>
        <v>4.46762009105812</v>
      </c>
    </row>
    <row r="4670" customFormat="false" ht="15" hidden="false" customHeight="false" outlineLevel="0" collapsed="false">
      <c r="A4670" s="5" t="n">
        <v>45045</v>
      </c>
      <c r="B4670" s="6" t="n">
        <v>29350.81</v>
      </c>
      <c r="C4670" s="6" t="n">
        <v>29221.51</v>
      </c>
      <c r="D4670" s="7" t="n">
        <f aca="false">(L4670-(설정!$B$5+설정!$B$4*K4670))/설정!$B$6</f>
        <v>-0.581501562882944</v>
      </c>
      <c r="E4670" s="8" t="n">
        <f aca="false">H4670*설정!$B$8</f>
        <v>87619.8645336057</v>
      </c>
      <c r="F4670" s="8" t="n">
        <f aca="false">H4670*설정!$B$9</f>
        <v>175449.200336835</v>
      </c>
      <c r="G4670" s="9" t="n">
        <f aca="false">A4670-설정!$B$3</f>
        <v>5229</v>
      </c>
      <c r="H4670" s="8" t="n">
        <f aca="false">10^(설정!$B$5+설정!$B$4*K4670)</f>
        <v>43757.6269720711</v>
      </c>
      <c r="I4670" s="8" t="n">
        <f aca="false">H4670/설정!$B$8</f>
        <v>21852.6920626834</v>
      </c>
      <c r="J4670" s="8" t="n">
        <f aca="false">H4670/설정!$B$9</f>
        <v>10913.3009130331</v>
      </c>
      <c r="K4670" s="10" t="n">
        <f aca="false">LOG10(G4670)</f>
        <v>3.71841864182966</v>
      </c>
      <c r="L4670" s="10" t="n">
        <f aca="false">LOG10(C4670)</f>
        <v>4.46570265402551</v>
      </c>
    </row>
    <row r="4671" customFormat="false" ht="15" hidden="false" customHeight="false" outlineLevel="0" collapsed="false">
      <c r="A4671" s="5" t="n">
        <v>45046</v>
      </c>
      <c r="B4671" s="6" t="n">
        <v>29221.51</v>
      </c>
      <c r="C4671" s="6" t="n">
        <v>29362.09</v>
      </c>
      <c r="D4671" s="7" t="n">
        <f aca="false">(L4671-(설정!$B$5+설정!$B$4*K4671))/설정!$B$6</f>
        <v>-0.576152343726745</v>
      </c>
      <c r="E4671" s="8" t="n">
        <f aca="false">H4671*설정!$B$8</f>
        <v>87714.9940366447</v>
      </c>
      <c r="F4671" s="8" t="n">
        <f aca="false">H4671*설정!$B$9</f>
        <v>175639.686767344</v>
      </c>
      <c r="G4671" s="9" t="n">
        <f aca="false">A4671-설정!$B$3</f>
        <v>5230</v>
      </c>
      <c r="H4671" s="8" t="n">
        <f aca="false">10^(설정!$B$5+설정!$B$4*K4671)</f>
        <v>43805.1349353643</v>
      </c>
      <c r="I4671" s="8" t="n">
        <f aca="false">H4671/설정!$B$8</f>
        <v>21876.417684117</v>
      </c>
      <c r="J4671" s="8" t="n">
        <f aca="false">H4671/설정!$B$9</f>
        <v>10925.1495605733</v>
      </c>
      <c r="K4671" s="10" t="n">
        <f aca="false">LOG10(G4671)</f>
        <v>3.71850168886727</v>
      </c>
      <c r="L4671" s="10" t="n">
        <f aca="false">LOG10(C4671)</f>
        <v>4.46778696552067</v>
      </c>
    </row>
    <row r="4672" customFormat="false" ht="15" hidden="false" customHeight="false" outlineLevel="0" collapsed="false">
      <c r="A4672" s="5" t="n">
        <v>45047</v>
      </c>
      <c r="B4672" s="6" t="n">
        <v>29362.09</v>
      </c>
      <c r="C4672" s="6" t="n">
        <v>28114.95</v>
      </c>
      <c r="D4672" s="7" t="n">
        <f aca="false">(L4672-(설정!$B$5+설정!$B$4*K4672))/설정!$B$6</f>
        <v>-0.640224293993052</v>
      </c>
      <c r="E4672" s="8" t="n">
        <f aca="false">H4672*설정!$B$8</f>
        <v>87810.2086053706</v>
      </c>
      <c r="F4672" s="8" t="n">
        <f aca="false">H4672*설정!$B$9</f>
        <v>175830.343532591</v>
      </c>
      <c r="G4672" s="9" t="n">
        <f aca="false">A4672-설정!$B$3</f>
        <v>5231</v>
      </c>
      <c r="H4672" s="8" t="n">
        <f aca="false">10^(설정!$B$5+설정!$B$4*K4672)</f>
        <v>43852.6853807204</v>
      </c>
      <c r="I4672" s="8" t="n">
        <f aca="false">H4672/설정!$B$8</f>
        <v>21900.1645212221</v>
      </c>
      <c r="J4672" s="8" t="n">
        <f aca="false">H4672/설정!$B$9</f>
        <v>10937.0088032843</v>
      </c>
      <c r="K4672" s="10" t="n">
        <f aca="false">LOG10(G4672)</f>
        <v>3.71858472002744</v>
      </c>
      <c r="L4672" s="10" t="n">
        <f aca="false">LOG10(C4672)</f>
        <v>4.44893731549104</v>
      </c>
    </row>
    <row r="4673" customFormat="false" ht="15" hidden="false" customHeight="false" outlineLevel="0" collapsed="false">
      <c r="A4673" s="5" t="n">
        <v>45048</v>
      </c>
      <c r="B4673" s="6" t="n">
        <v>28114.95</v>
      </c>
      <c r="C4673" s="6" t="n">
        <v>28690.58</v>
      </c>
      <c r="D4673" s="7" t="n">
        <f aca="false">(L4673-(설정!$B$5+설정!$B$4*K4673))/설정!$B$6</f>
        <v>-0.612597152572268</v>
      </c>
      <c r="E4673" s="8" t="n">
        <f aca="false">H4673*설정!$B$8</f>
        <v>87905.5082995668</v>
      </c>
      <c r="F4673" s="8" t="n">
        <f aca="false">H4673*설정!$B$9</f>
        <v>176021.170752287</v>
      </c>
      <c r="G4673" s="9" t="n">
        <f aca="false">A4673-설정!$B$3</f>
        <v>5232</v>
      </c>
      <c r="H4673" s="8" t="n">
        <f aca="false">10^(설정!$B$5+설정!$B$4*K4673)</f>
        <v>43900.2783379954</v>
      </c>
      <c r="I4673" s="8" t="n">
        <f aca="false">H4673/설정!$B$8</f>
        <v>21923.9325889088</v>
      </c>
      <c r="J4673" s="8" t="n">
        <f aca="false">H4673/설정!$B$9</f>
        <v>10948.8786486124</v>
      </c>
      <c r="K4673" s="10" t="n">
        <f aca="false">LOG10(G4673)</f>
        <v>3.71866773531621</v>
      </c>
      <c r="L4673" s="10" t="n">
        <f aca="false">LOG10(C4673)</f>
        <v>4.45773932789931</v>
      </c>
    </row>
    <row r="4674" customFormat="false" ht="15" hidden="false" customHeight="false" outlineLevel="0" collapsed="false">
      <c r="A4674" s="5" t="n">
        <v>45049</v>
      </c>
      <c r="B4674" s="6" t="n">
        <v>28690.58</v>
      </c>
      <c r="C4674" s="6" t="n">
        <v>29045.04</v>
      </c>
      <c r="D4674" s="7" t="n">
        <f aca="false">(L4674-(설정!$B$5+설정!$B$4*K4674))/설정!$B$6</f>
        <v>-0.596474852776433</v>
      </c>
      <c r="E4674" s="8" t="n">
        <f aca="false">H4674*설정!$B$8</f>
        <v>88000.8931790454</v>
      </c>
      <c r="F4674" s="8" t="n">
        <f aca="false">H4674*설정!$B$9</f>
        <v>176212.168546198</v>
      </c>
      <c r="G4674" s="9" t="n">
        <f aca="false">A4674-설정!$B$3</f>
        <v>5233</v>
      </c>
      <c r="H4674" s="8" t="n">
        <f aca="false">10^(설정!$B$5+설정!$B$4*K4674)</f>
        <v>43947.9138370597</v>
      </c>
      <c r="I4674" s="8" t="n">
        <f aca="false">H4674/설정!$B$8</f>
        <v>21947.7219020946</v>
      </c>
      <c r="J4674" s="8" t="n">
        <f aca="false">H4674/설정!$B$9</f>
        <v>10960.7591040073</v>
      </c>
      <c r="K4674" s="10" t="n">
        <f aca="false">LOG10(G4674)</f>
        <v>3.71875073473967</v>
      </c>
      <c r="L4674" s="10" t="n">
        <f aca="false">LOG10(C4674)</f>
        <v>4.46307197891062</v>
      </c>
    </row>
    <row r="4675" customFormat="false" ht="15" hidden="false" customHeight="false" outlineLevel="0" collapsed="false">
      <c r="A4675" s="5" t="n">
        <v>45050</v>
      </c>
      <c r="B4675" s="6" t="n">
        <v>29045.04</v>
      </c>
      <c r="C4675" s="6" t="n">
        <v>28855.86</v>
      </c>
      <c r="D4675" s="7" t="n">
        <f aca="false">(L4675-(설정!$B$5+설정!$B$4*K4675))/설정!$B$6</f>
        <v>-0.607447727134127</v>
      </c>
      <c r="E4675" s="8" t="n">
        <f aca="false">H4675*설정!$B$8</f>
        <v>88096.3633036519</v>
      </c>
      <c r="F4675" s="8" t="n">
        <f aca="false">H4675*설정!$B$9</f>
        <v>176403.33703416</v>
      </c>
      <c r="G4675" s="9" t="n">
        <f aca="false">A4675-설정!$B$3</f>
        <v>5234</v>
      </c>
      <c r="H4675" s="8" t="n">
        <f aca="false">10^(설정!$B$5+설정!$B$4*K4675)</f>
        <v>43995.5919078002</v>
      </c>
      <c r="I4675" s="8" t="n">
        <f aca="false">H4675/설정!$B$8</f>
        <v>21971.532475705</v>
      </c>
      <c r="J4675" s="8" t="n">
        <f aca="false">H4675/설정!$B$9</f>
        <v>10972.6501769231</v>
      </c>
      <c r="K4675" s="10" t="n">
        <f aca="false">LOG10(G4675)</f>
        <v>3.71883371830386</v>
      </c>
      <c r="L4675" s="10" t="n">
        <f aca="false">LOG10(C4675)</f>
        <v>4.46023402224852</v>
      </c>
    </row>
    <row r="4676" customFormat="false" ht="15" hidden="false" customHeight="false" outlineLevel="0" collapsed="false">
      <c r="A4676" s="5" t="n">
        <v>45051</v>
      </c>
      <c r="B4676" s="6" t="n">
        <v>28855.86</v>
      </c>
      <c r="C4676" s="6" t="n">
        <v>29552.97</v>
      </c>
      <c r="D4676" s="7" t="n">
        <f aca="false">(L4676-(설정!$B$5+설정!$B$4*K4676))/설정!$B$6</f>
        <v>-0.57462949168919</v>
      </c>
      <c r="E4676" s="8" t="n">
        <f aca="false">H4676*설정!$B$8</f>
        <v>88191.9187332596</v>
      </c>
      <c r="F4676" s="8" t="n">
        <f aca="false">H4676*설정!$B$9</f>
        <v>176594.676336061</v>
      </c>
      <c r="G4676" s="9" t="n">
        <f aca="false">A4676-설정!$B$3</f>
        <v>5235</v>
      </c>
      <c r="H4676" s="8" t="n">
        <f aca="false">10^(설정!$B$5+설정!$B$4*K4676)</f>
        <v>44043.3125801179</v>
      </c>
      <c r="I4676" s="8" t="n">
        <f aca="false">H4676/설정!$B$8</f>
        <v>21995.3643246727</v>
      </c>
      <c r="J4676" s="8" t="n">
        <f aca="false">H4676/설정!$B$9</f>
        <v>10984.551874817</v>
      </c>
      <c r="K4676" s="10" t="n">
        <f aca="false">LOG10(G4676)</f>
        <v>3.71891668601486</v>
      </c>
      <c r="L4676" s="10" t="n">
        <f aca="false">LOG10(C4676)</f>
        <v>4.47060113292609</v>
      </c>
    </row>
    <row r="4677" customFormat="false" ht="15" hidden="false" customHeight="false" outlineLevel="0" collapsed="false">
      <c r="A4677" s="5" t="n">
        <v>45052</v>
      </c>
      <c r="B4677" s="6" t="n">
        <v>29552.97</v>
      </c>
      <c r="C4677" s="6" t="n">
        <v>28899.46</v>
      </c>
      <c r="D4677" s="7" t="n">
        <f aca="false">(L4677-(설정!$B$5+설정!$B$4*K4677))/설정!$B$6</f>
        <v>-0.608395586189327</v>
      </c>
      <c r="E4677" s="8" t="n">
        <f aca="false">H4677*설정!$B$8</f>
        <v>88287.5595277751</v>
      </c>
      <c r="F4677" s="8" t="n">
        <f aca="false">H4677*설정!$B$9</f>
        <v>176786.186571857</v>
      </c>
      <c r="G4677" s="9" t="n">
        <f aca="false">A4677-설정!$B$3</f>
        <v>5236</v>
      </c>
      <c r="H4677" s="8" t="n">
        <f aca="false">10^(설정!$B$5+설정!$B$4*K4677)</f>
        <v>44091.0758839303</v>
      </c>
      <c r="I4677" s="8" t="n">
        <f aca="false">H4677/설정!$B$8</f>
        <v>22019.2174639386</v>
      </c>
      <c r="J4677" s="8" t="n">
        <f aca="false">H4677/설정!$B$9</f>
        <v>10996.4642051506</v>
      </c>
      <c r="K4677" s="10" t="n">
        <f aca="false">LOG10(G4677)</f>
        <v>3.71899963787872</v>
      </c>
      <c r="L4677" s="10" t="n">
        <f aca="false">LOG10(C4677)</f>
        <v>4.46088972783574</v>
      </c>
    </row>
    <row r="4678" customFormat="false" ht="15" hidden="false" customHeight="false" outlineLevel="0" collapsed="false">
      <c r="A4678" s="5" t="n">
        <v>45053</v>
      </c>
      <c r="B4678" s="6" t="n">
        <v>28899.46</v>
      </c>
      <c r="C4678" s="6" t="n">
        <v>28761.74</v>
      </c>
      <c r="D4678" s="7" t="n">
        <f aca="false">(L4678-(설정!$B$5+설정!$B$4*K4678))/설정!$B$6</f>
        <v>-0.616836019361667</v>
      </c>
      <c r="E4678" s="8" t="n">
        <f aca="false">H4678*설정!$B$8</f>
        <v>88383.2857471332</v>
      </c>
      <c r="F4678" s="8" t="n">
        <f aca="false">H4678*설정!$B$9</f>
        <v>176977.867861563</v>
      </c>
      <c r="G4678" s="9" t="n">
        <f aca="false">A4678-설정!$B$3</f>
        <v>5237</v>
      </c>
      <c r="H4678" s="8" t="n">
        <f aca="false">10^(설정!$B$5+설정!$B$4*K4678)</f>
        <v>44138.8818491691</v>
      </c>
      <c r="I4678" s="8" t="n">
        <f aca="false">H4678/설정!$B$8</f>
        <v>22043.0919084506</v>
      </c>
      <c r="J4678" s="8" t="n">
        <f aca="false">H4678/설정!$B$9</f>
        <v>11008.3871753889</v>
      </c>
      <c r="K4678" s="10" t="n">
        <f aca="false">LOG10(G4678)</f>
        <v>3.71908257390149</v>
      </c>
      <c r="L4678" s="10" t="n">
        <f aca="false">LOG10(C4678)</f>
        <v>4.45881515603421</v>
      </c>
    </row>
    <row r="4679" customFormat="false" ht="15" hidden="false" customHeight="false" outlineLevel="0" collapsed="false">
      <c r="A4679" s="5" t="n">
        <v>45054</v>
      </c>
      <c r="B4679" s="6" t="n">
        <v>28761.74</v>
      </c>
      <c r="C4679" s="6" t="n">
        <v>27727.29</v>
      </c>
      <c r="D4679" s="7" t="n">
        <f aca="false">(L4679-(설정!$B$5+설정!$B$4*K4679))/설정!$B$6</f>
        <v>-0.671149853192366</v>
      </c>
      <c r="E4679" s="8" t="n">
        <f aca="false">H4679*설정!$B$8</f>
        <v>88479.0974513003</v>
      </c>
      <c r="F4679" s="8" t="n">
        <f aca="false">H4679*설정!$B$9</f>
        <v>177169.720325254</v>
      </c>
      <c r="G4679" s="9" t="n">
        <f aca="false">A4679-설정!$B$3</f>
        <v>5238</v>
      </c>
      <c r="H4679" s="8" t="n">
        <f aca="false">10^(설정!$B$5+설정!$B$4*K4679)</f>
        <v>44186.7305057816</v>
      </c>
      <c r="I4679" s="8" t="n">
        <f aca="false">H4679/설정!$B$8</f>
        <v>22066.9876731645</v>
      </c>
      <c r="J4679" s="8" t="n">
        <f aca="false">H4679/설정!$B$9</f>
        <v>11020.320793001</v>
      </c>
      <c r="K4679" s="10" t="n">
        <f aca="false">LOG10(G4679)</f>
        <v>3.71916549408921</v>
      </c>
      <c r="L4679" s="10" t="n">
        <f aca="false">LOG10(C4679)</f>
        <v>4.44290742473258</v>
      </c>
    </row>
    <row r="4680" customFormat="false" ht="15" hidden="false" customHeight="false" outlineLevel="0" collapsed="false">
      <c r="A4680" s="5" t="n">
        <v>45055</v>
      </c>
      <c r="B4680" s="6" t="n">
        <v>27727.29</v>
      </c>
      <c r="C4680" s="6" t="n">
        <v>27642.43</v>
      </c>
      <c r="D4680" s="7" t="n">
        <f aca="false">(L4680-(설정!$B$5+설정!$B$4*K4680))/설정!$B$6</f>
        <v>-0.677124532241728</v>
      </c>
      <c r="E4680" s="8" t="n">
        <f aca="false">H4680*설정!$B$8</f>
        <v>88574.9947002746</v>
      </c>
      <c r="F4680" s="8" t="n">
        <f aca="false">H4680*설정!$B$9</f>
        <v>177361.74408307</v>
      </c>
      <c r="G4680" s="9" t="n">
        <f aca="false">A4680-설정!$B$3</f>
        <v>5239</v>
      </c>
      <c r="H4680" s="8" t="n">
        <f aca="false">10^(설정!$B$5+설정!$B$4*K4680)</f>
        <v>44234.6218837311</v>
      </c>
      <c r="I4680" s="8" t="n">
        <f aca="false">H4680/설정!$B$8</f>
        <v>22090.9047730442</v>
      </c>
      <c r="J4680" s="8" t="n">
        <f aca="false">H4680/설정!$B$9</f>
        <v>11032.2650654597</v>
      </c>
      <c r="K4680" s="10" t="n">
        <f aca="false">LOG10(G4680)</f>
        <v>3.71924839844795</v>
      </c>
      <c r="L4680" s="10" t="n">
        <f aca="false">LOG10(C4680)</f>
        <v>4.4415762184852</v>
      </c>
    </row>
    <row r="4681" customFormat="false" ht="15" hidden="false" customHeight="false" outlineLevel="0" collapsed="false">
      <c r="A4681" s="5" t="n">
        <v>45056</v>
      </c>
      <c r="B4681" s="6" t="n">
        <v>27642.43</v>
      </c>
      <c r="C4681" s="6" t="n">
        <v>27646</v>
      </c>
      <c r="D4681" s="7" t="n">
        <f aca="false">(L4681-(설정!$B$5+설정!$B$4*K4681))/설정!$B$6</f>
        <v>-0.678498360074222</v>
      </c>
      <c r="E4681" s="8" t="n">
        <f aca="false">H4681*설정!$B$8</f>
        <v>88670.9775540825</v>
      </c>
      <c r="F4681" s="8" t="n">
        <f aca="false">H4681*설정!$B$9</f>
        <v>177553.939255207</v>
      </c>
      <c r="G4681" s="9" t="n">
        <f aca="false">A4681-설정!$B$3</f>
        <v>5240</v>
      </c>
      <c r="H4681" s="8" t="n">
        <f aca="false">10^(설정!$B$5+설정!$B$4*K4681)</f>
        <v>44282.556012995</v>
      </c>
      <c r="I4681" s="8" t="n">
        <f aca="false">H4681/설정!$B$8</f>
        <v>22114.8432230604</v>
      </c>
      <c r="J4681" s="8" t="n">
        <f aca="false">H4681/설정!$B$9</f>
        <v>11044.2200002416</v>
      </c>
      <c r="K4681" s="10" t="n">
        <f aca="false">LOG10(G4681)</f>
        <v>3.71933128698373</v>
      </c>
      <c r="L4681" s="10" t="n">
        <f aca="false">LOG10(C4681)</f>
        <v>4.44163230368431</v>
      </c>
    </row>
    <row r="4682" customFormat="false" ht="15" hidden="false" customHeight="false" outlineLevel="0" collapsed="false">
      <c r="A4682" s="5" t="n">
        <v>45057</v>
      </c>
      <c r="B4682" s="6" t="n">
        <v>27646</v>
      </c>
      <c r="C4682" s="6" t="n">
        <v>26986.27</v>
      </c>
      <c r="D4682" s="7" t="n">
        <f aca="false">(L4682-(설정!$B$5+설정!$B$4*K4682))/설정!$B$6</f>
        <v>-0.714843102654507</v>
      </c>
      <c r="E4682" s="8" t="n">
        <f aca="false">H4682*설정!$B$8</f>
        <v>88767.0460727835</v>
      </c>
      <c r="F4682" s="8" t="n">
        <f aca="false">H4682*설정!$B$9</f>
        <v>177746.305961927</v>
      </c>
      <c r="G4682" s="9" t="n">
        <f aca="false">A4682-설정!$B$3</f>
        <v>5241</v>
      </c>
      <c r="H4682" s="8" t="n">
        <f aca="false">10^(설정!$B$5+설정!$B$4*K4682)</f>
        <v>44330.5329235672</v>
      </c>
      <c r="I4682" s="8" t="n">
        <f aca="false">H4682/설정!$B$8</f>
        <v>22138.8030381921</v>
      </c>
      <c r="J4682" s="8" t="n">
        <f aca="false">H4682/설정!$B$9</f>
        <v>11056.1856048272</v>
      </c>
      <c r="K4682" s="10" t="n">
        <f aca="false">LOG10(G4682)</f>
        <v>3.71941415970259</v>
      </c>
      <c r="L4682" s="10" t="n">
        <f aca="false">LOG10(C4682)</f>
        <v>4.43114286120107</v>
      </c>
    </row>
    <row r="4683" customFormat="false" ht="15" hidden="false" customHeight="false" outlineLevel="0" collapsed="false">
      <c r="A4683" s="5" t="n">
        <v>45058</v>
      </c>
      <c r="B4683" s="6" t="n">
        <v>26986.27</v>
      </c>
      <c r="C4683" s="6" t="n">
        <v>26773.34</v>
      </c>
      <c r="D4683" s="7" t="n">
        <f aca="false">(L4683-(설정!$B$5+설정!$B$4*K4683))/설정!$B$6</f>
        <v>-0.727811118623652</v>
      </c>
      <c r="E4683" s="8" t="n">
        <f aca="false">H4683*설정!$B$8</f>
        <v>88863.2003164666</v>
      </c>
      <c r="F4683" s="8" t="n">
        <f aca="false">H4683*설정!$B$9</f>
        <v>177938.844323553</v>
      </c>
      <c r="G4683" s="9" t="n">
        <f aca="false">A4683-설정!$B$3</f>
        <v>5242</v>
      </c>
      <c r="H4683" s="8" t="n">
        <f aca="false">10^(설정!$B$5+설정!$B$4*K4683)</f>
        <v>44378.5526454564</v>
      </c>
      <c r="I4683" s="8" t="n">
        <f aca="false">H4683/설정!$B$8</f>
        <v>22162.7842334258</v>
      </c>
      <c r="J4683" s="8" t="n">
        <f aca="false">H4683/설정!$B$9</f>
        <v>11068.1618867008</v>
      </c>
      <c r="K4683" s="10" t="n">
        <f aca="false">LOG10(G4683)</f>
        <v>3.71949701661058</v>
      </c>
      <c r="L4683" s="10" t="n">
        <f aca="false">LOG10(C4683)</f>
        <v>4.42770255322233</v>
      </c>
    </row>
    <row r="4684" customFormat="false" ht="15" hidden="false" customHeight="false" outlineLevel="0" collapsed="false">
      <c r="A4684" s="5" t="n">
        <v>45059</v>
      </c>
      <c r="B4684" s="6" t="n">
        <v>26773.34</v>
      </c>
      <c r="C4684" s="6" t="n">
        <v>26841.4</v>
      </c>
      <c r="D4684" s="7" t="n">
        <f aca="false">(L4684-(설정!$B$5+설정!$B$4*K4684))/설정!$B$6</f>
        <v>-0.725713552084951</v>
      </c>
      <c r="E4684" s="8" t="n">
        <f aca="false">H4684*설정!$B$8</f>
        <v>88959.44034525</v>
      </c>
      <c r="F4684" s="8" t="n">
        <f aca="false">H4684*설정!$B$9</f>
        <v>178131.554460465</v>
      </c>
      <c r="G4684" s="9" t="n">
        <f aca="false">A4684-설정!$B$3</f>
        <v>5243</v>
      </c>
      <c r="H4684" s="8" t="n">
        <f aca="false">10^(설정!$B$5+설정!$B$4*K4684)</f>
        <v>44426.6152086856</v>
      </c>
      <c r="I4684" s="8" t="n">
        <f aca="false">H4684/설정!$B$8</f>
        <v>22186.786823755</v>
      </c>
      <c r="J4684" s="8" t="n">
        <f aca="false">H4684/설정!$B$9</f>
        <v>11080.1488533502</v>
      </c>
      <c r="K4684" s="10" t="n">
        <f aca="false">LOG10(G4684)</f>
        <v>3.71957985771372</v>
      </c>
      <c r="L4684" s="10" t="n">
        <f aca="false">LOG10(C4684)</f>
        <v>4.42880516412058</v>
      </c>
    </row>
    <row r="4685" customFormat="false" ht="15" hidden="false" customHeight="false" outlineLevel="0" collapsed="false">
      <c r="A4685" s="5" t="n">
        <v>45060</v>
      </c>
      <c r="B4685" s="6" t="n">
        <v>26841.4</v>
      </c>
      <c r="C4685" s="6" t="n">
        <v>26918.26</v>
      </c>
      <c r="D4685" s="7" t="n">
        <f aca="false">(L4685-(설정!$B$5+설정!$B$4*K4685))/설정!$B$6</f>
        <v>-0.723154042965449</v>
      </c>
      <c r="E4685" s="8" t="n">
        <f aca="false">H4685*설정!$B$8</f>
        <v>89055.7662192863</v>
      </c>
      <c r="F4685" s="8" t="n">
        <f aca="false">H4685*설정!$B$9</f>
        <v>178324.436493111</v>
      </c>
      <c r="G4685" s="9" t="n">
        <f aca="false">A4685-설정!$B$3</f>
        <v>5244</v>
      </c>
      <c r="H4685" s="8" t="n">
        <f aca="false">10^(설정!$B$5+설정!$B$4*K4685)</f>
        <v>44474.7206432954</v>
      </c>
      <c r="I4685" s="8" t="n">
        <f aca="false">H4685/설정!$B$8</f>
        <v>22210.8108241822</v>
      </c>
      <c r="J4685" s="8" t="n">
        <f aca="false">H4685/설정!$B$9</f>
        <v>11092.1465122677</v>
      </c>
      <c r="K4685" s="10" t="n">
        <f aca="false">LOG10(G4685)</f>
        <v>3.71966268301805</v>
      </c>
      <c r="L4685" s="10" t="n">
        <f aca="false">LOG10(C4685)</f>
        <v>4.43004698360464</v>
      </c>
    </row>
    <row r="4686" customFormat="false" ht="15" hidden="false" customHeight="false" outlineLevel="0" collapsed="false">
      <c r="A4686" s="5" t="n">
        <v>45061</v>
      </c>
      <c r="B4686" s="6" t="n">
        <v>26918.26</v>
      </c>
      <c r="C4686" s="6" t="n">
        <v>27231.62</v>
      </c>
      <c r="D4686" s="7" t="n">
        <f aca="false">(L4686-(설정!$B$5+설정!$B$4*K4686))/설정!$B$6</f>
        <v>-0.708043449329907</v>
      </c>
      <c r="E4686" s="8" t="n">
        <f aca="false">H4686*설정!$B$8</f>
        <v>89152.1779987555</v>
      </c>
      <c r="F4686" s="8" t="n">
        <f aca="false">H4686*설정!$B$9</f>
        <v>178517.490541995</v>
      </c>
      <c r="G4686" s="9" t="n">
        <f aca="false">A4686-설정!$B$3</f>
        <v>5245</v>
      </c>
      <c r="H4686" s="8" t="n">
        <f aca="false">10^(설정!$B$5+설정!$B$4*K4686)</f>
        <v>44522.8689793398</v>
      </c>
      <c r="I4686" s="8" t="n">
        <f aca="false">H4686/설정!$B$8</f>
        <v>22234.8562497164</v>
      </c>
      <c r="J4686" s="8" t="n">
        <f aca="false">H4686/설정!$B$9</f>
        <v>11104.1548709488</v>
      </c>
      <c r="K4686" s="10" t="n">
        <f aca="false">LOG10(G4686)</f>
        <v>3.71974549252958</v>
      </c>
      <c r="L4686" s="10" t="n">
        <f aca="false">LOG10(C4686)</f>
        <v>4.4350734781425</v>
      </c>
    </row>
    <row r="4687" customFormat="false" ht="15" hidden="false" customHeight="false" outlineLevel="0" collapsed="false">
      <c r="A4687" s="5" t="n">
        <v>45062</v>
      </c>
      <c r="B4687" s="6" t="n">
        <v>27231.62</v>
      </c>
      <c r="C4687" s="6" t="n">
        <v>27025.72</v>
      </c>
      <c r="D4687" s="7" t="n">
        <f aca="false">(L4687-(설정!$B$5+설정!$B$4*K4687))/설정!$B$6</f>
        <v>-0.720532400836368</v>
      </c>
      <c r="E4687" s="8" t="n">
        <f aca="false">H4687*설정!$B$8</f>
        <v>89248.675743869</v>
      </c>
      <c r="F4687" s="8" t="n">
        <f aca="false">H4687*설정!$B$9</f>
        <v>178710.716727685</v>
      </c>
      <c r="G4687" s="9" t="n">
        <f aca="false">A4687-설정!$B$3</f>
        <v>5246</v>
      </c>
      <c r="H4687" s="8" t="n">
        <f aca="false">10^(설정!$B$5+설정!$B$4*K4687)</f>
        <v>44571.0602468885</v>
      </c>
      <c r="I4687" s="8" t="n">
        <f aca="false">H4687/설정!$B$8</f>
        <v>22258.9231153744</v>
      </c>
      <c r="J4687" s="8" t="n">
        <f aca="false">H4687/설정!$B$9</f>
        <v>11116.173936893</v>
      </c>
      <c r="K4687" s="10" t="n">
        <f aca="false">LOG10(G4687)</f>
        <v>3.71982828625433</v>
      </c>
      <c r="L4687" s="10" t="n">
        <f aca="false">LOG10(C4687)</f>
        <v>4.431777272944</v>
      </c>
    </row>
    <row r="4688" customFormat="false" ht="15" hidden="false" customHeight="false" outlineLevel="0" collapsed="false">
      <c r="A4688" s="5" t="n">
        <v>45063</v>
      </c>
      <c r="B4688" s="6" t="n">
        <v>27025.72</v>
      </c>
      <c r="C4688" s="6" t="n">
        <v>27401.04</v>
      </c>
      <c r="D4688" s="7" t="n">
        <f aca="false">(L4688-(설정!$B$5+설정!$B$4*K4688))/설정!$B$6</f>
        <v>-0.702226774491656</v>
      </c>
      <c r="E4688" s="8" t="n">
        <f aca="false">H4688*설정!$B$8</f>
        <v>89345.2595148696</v>
      </c>
      <c r="F4688" s="8" t="n">
        <f aca="false">H4688*설정!$B$9</f>
        <v>178904.115170809</v>
      </c>
      <c r="G4688" s="9" t="n">
        <f aca="false">A4688-설정!$B$3</f>
        <v>5247</v>
      </c>
      <c r="H4688" s="8" t="n">
        <f aca="false">10^(설정!$B$5+설정!$B$4*K4688)</f>
        <v>44619.294476027</v>
      </c>
      <c r="I4688" s="8" t="n">
        <f aca="false">H4688/설정!$B$8</f>
        <v>22283.0114361812</v>
      </c>
      <c r="J4688" s="8" t="n">
        <f aca="false">H4688/설정!$B$9</f>
        <v>11128.2037176038</v>
      </c>
      <c r="K4688" s="10" t="n">
        <f aca="false">LOG10(G4688)</f>
        <v>3.71991106419834</v>
      </c>
      <c r="L4688" s="10" t="n">
        <f aca="false">LOG10(C4688)</f>
        <v>4.43776704667767</v>
      </c>
    </row>
    <row r="4689" customFormat="false" ht="15" hidden="false" customHeight="false" outlineLevel="0" collapsed="false">
      <c r="A4689" s="5" t="n">
        <v>45064</v>
      </c>
      <c r="B4689" s="6" t="n">
        <v>27401.04</v>
      </c>
      <c r="C4689" s="6" t="n">
        <v>26843.24</v>
      </c>
      <c r="D4689" s="7" t="n">
        <f aca="false">(L4689-(설정!$B$5+설정!$B$4*K4689))/설정!$B$6</f>
        <v>-0.733404998766452</v>
      </c>
      <c r="E4689" s="8" t="n">
        <f aca="false">H4689*설정!$B$8</f>
        <v>89441.9293720314</v>
      </c>
      <c r="F4689" s="8" t="n">
        <f aca="false">H4689*설정!$B$9</f>
        <v>179097.685992061</v>
      </c>
      <c r="G4689" s="9" t="n">
        <f aca="false">A4689-설정!$B$3</f>
        <v>5248</v>
      </c>
      <c r="H4689" s="8" t="n">
        <f aca="false">10^(설정!$B$5+설정!$B$4*K4689)</f>
        <v>44667.5716968564</v>
      </c>
      <c r="I4689" s="8" t="n">
        <f aca="false">H4689/설정!$B$8</f>
        <v>22307.1212271692</v>
      </c>
      <c r="J4689" s="8" t="n">
        <f aca="false">H4689/설정!$B$9</f>
        <v>11140.2442205884</v>
      </c>
      <c r="K4689" s="10" t="n">
        <f aca="false">LOG10(G4689)</f>
        <v>3.7199938263676</v>
      </c>
      <c r="L4689" s="10" t="n">
        <f aca="false">LOG10(C4689)</f>
        <v>4.42883493434338</v>
      </c>
    </row>
    <row r="4690" customFormat="false" ht="15" hidden="false" customHeight="false" outlineLevel="0" collapsed="false">
      <c r="A4690" s="5" t="n">
        <v>45065</v>
      </c>
      <c r="B4690" s="6" t="n">
        <v>26843.24</v>
      </c>
      <c r="C4690" s="6" t="n">
        <v>26889.5</v>
      </c>
      <c r="D4690" s="7" t="n">
        <f aca="false">(L4690-(설정!$B$5+설정!$B$4*K4690))/설정!$B$6</f>
        <v>-0.732482303635965</v>
      </c>
      <c r="E4690" s="8" t="n">
        <f aca="false">H4690*설정!$B$8</f>
        <v>89538.6853756574</v>
      </c>
      <c r="F4690" s="8" t="n">
        <f aca="false">H4690*설정!$B$9</f>
        <v>179291.42931219</v>
      </c>
      <c r="G4690" s="9" t="n">
        <f aca="false">A4690-설정!$B$3</f>
        <v>5249</v>
      </c>
      <c r="H4690" s="8" t="n">
        <f aca="false">10^(설정!$B$5+설정!$B$4*K4690)</f>
        <v>44715.8919394922</v>
      </c>
      <c r="I4690" s="8" t="n">
        <f aca="false">H4690/설정!$B$8</f>
        <v>22331.2525033782</v>
      </c>
      <c r="J4690" s="8" t="n">
        <f aca="false">H4690/설정!$B$9</f>
        <v>11152.2954533577</v>
      </c>
      <c r="K4690" s="10" t="n">
        <f aca="false">LOG10(G4690)</f>
        <v>3.72007657276814</v>
      </c>
      <c r="L4690" s="10" t="n">
        <f aca="false">LOG10(C4690)</f>
        <v>4.42958272675808</v>
      </c>
    </row>
    <row r="4691" customFormat="false" ht="15" hidden="false" customHeight="false" outlineLevel="0" collapsed="false">
      <c r="A4691" s="5" t="n">
        <v>45066</v>
      </c>
      <c r="B4691" s="6" t="n">
        <v>26889.5</v>
      </c>
      <c r="C4691" s="6" t="n">
        <v>27100.86</v>
      </c>
      <c r="D4691" s="7" t="n">
        <f aca="false">(L4691-(설정!$B$5+설정!$B$4*K4691))/설정!$B$6</f>
        <v>-0.722762880310963</v>
      </c>
      <c r="E4691" s="8" t="n">
        <f aca="false">H4691*설정!$B$8</f>
        <v>89635.5275860832</v>
      </c>
      <c r="F4691" s="8" t="n">
        <f aca="false">H4691*설정!$B$9</f>
        <v>179485.345252011</v>
      </c>
      <c r="G4691" s="9" t="n">
        <f aca="false">A4691-설정!$B$3</f>
        <v>5250</v>
      </c>
      <c r="H4691" s="8" t="n">
        <f aca="false">10^(설정!$B$5+설정!$B$4*K4691)</f>
        <v>44764.255234066</v>
      </c>
      <c r="I4691" s="8" t="n">
        <f aca="false">H4691/설정!$B$8</f>
        <v>22355.4052798561</v>
      </c>
      <c r="J4691" s="8" t="n">
        <f aca="false">H4691/설정!$B$9</f>
        <v>11164.3574234268</v>
      </c>
      <c r="K4691" s="10" t="n">
        <f aca="false">LOG10(G4691)</f>
        <v>3.72015930340596</v>
      </c>
      <c r="L4691" s="10" t="n">
        <f aca="false">LOG10(C4691)</f>
        <v>4.43298307269464</v>
      </c>
    </row>
    <row r="4692" customFormat="false" ht="15" hidden="false" customHeight="false" outlineLevel="0" collapsed="false">
      <c r="A4692" s="5" t="n">
        <v>45067</v>
      </c>
      <c r="B4692" s="6" t="n">
        <v>27100.86</v>
      </c>
      <c r="C4692" s="6" t="n">
        <v>26777.1</v>
      </c>
      <c r="D4692" s="7" t="n">
        <f aca="false">(L4692-(설정!$B$5+설정!$B$4*K4692))/설정!$B$6</f>
        <v>-0.741628509513144</v>
      </c>
      <c r="E4692" s="8" t="n">
        <f aca="false">H4692*설정!$B$8</f>
        <v>89732.4560636731</v>
      </c>
      <c r="F4692" s="8" t="n">
        <f aca="false">H4692*설정!$B$9</f>
        <v>179679.433932398</v>
      </c>
      <c r="G4692" s="9" t="n">
        <f aca="false">A4692-설정!$B$3</f>
        <v>5251</v>
      </c>
      <c r="H4692" s="8" t="n">
        <f aca="false">10^(설정!$B$5+설정!$B$4*K4692)</f>
        <v>44812.6616107242</v>
      </c>
      <c r="I4692" s="8" t="n">
        <f aca="false">H4692/설정!$B$8</f>
        <v>22379.579571658</v>
      </c>
      <c r="J4692" s="8" t="n">
        <f aca="false">H4692/설정!$B$9</f>
        <v>11176.4301383141</v>
      </c>
      <c r="K4692" s="10" t="n">
        <f aca="false">LOG10(G4692)</f>
        <v>3.72024201828706</v>
      </c>
      <c r="L4692" s="10" t="n">
        <f aca="false">LOG10(C4692)</f>
        <v>4.42776354048049</v>
      </c>
    </row>
    <row r="4693" customFormat="false" ht="15" hidden="false" customHeight="false" outlineLevel="0" collapsed="false">
      <c r="A4693" s="5" t="n">
        <v>45068</v>
      </c>
      <c r="B4693" s="6" t="n">
        <v>26777.1</v>
      </c>
      <c r="C4693" s="6" t="n">
        <v>26858.74</v>
      </c>
      <c r="D4693" s="7" t="n">
        <f aca="false">(L4693-(설정!$B$5+설정!$B$4*K4693))/설정!$B$6</f>
        <v>-0.738800416457186</v>
      </c>
      <c r="E4693" s="8" t="n">
        <f aca="false">H4693*설정!$B$8</f>
        <v>89829.4708688242</v>
      </c>
      <c r="F4693" s="8" t="n">
        <f aca="false">H4693*설정!$B$9</f>
        <v>179873.695474289</v>
      </c>
      <c r="G4693" s="9" t="n">
        <f aca="false">A4693-설정!$B$3</f>
        <v>5252</v>
      </c>
      <c r="H4693" s="8" t="n">
        <f aca="false">10^(설정!$B$5+설정!$B$4*K4693)</f>
        <v>44861.1110996291</v>
      </c>
      <c r="I4693" s="8" t="n">
        <f aca="false">H4693/설정!$B$8</f>
        <v>22403.7753938471</v>
      </c>
      <c r="J4693" s="8" t="n">
        <f aca="false">H4693/설정!$B$9</f>
        <v>11188.5136055423</v>
      </c>
      <c r="K4693" s="10" t="n">
        <f aca="false">LOG10(G4693)</f>
        <v>3.72032471741744</v>
      </c>
      <c r="L4693" s="10" t="n">
        <f aca="false">LOG10(C4693)</f>
        <v>4.42908563514273</v>
      </c>
    </row>
    <row r="4694" customFormat="false" ht="15" hidden="false" customHeight="false" outlineLevel="0" collapsed="false">
      <c r="A4694" s="5" t="n">
        <v>45069</v>
      </c>
      <c r="B4694" s="6" t="n">
        <v>26858.74</v>
      </c>
      <c r="C4694" s="6" t="n">
        <v>27226.86</v>
      </c>
      <c r="D4694" s="7" t="n">
        <f aca="false">(L4694-(설정!$B$5+설정!$B$4*K4694))/설정!$B$6</f>
        <v>-0.720751180014812</v>
      </c>
      <c r="E4694" s="8" t="n">
        <f aca="false">H4694*설정!$B$8</f>
        <v>89926.5720619639</v>
      </c>
      <c r="F4694" s="8" t="n">
        <f aca="false">H4694*설정!$B$9</f>
        <v>180068.129998684</v>
      </c>
      <c r="G4694" s="9" t="n">
        <f aca="false">A4694-설정!$B$3</f>
        <v>5253</v>
      </c>
      <c r="H4694" s="8" t="n">
        <f aca="false">10^(설정!$B$5+설정!$B$4*K4694)</f>
        <v>44909.6037309584</v>
      </c>
      <c r="I4694" s="8" t="n">
        <f aca="false">H4694/설정!$B$8</f>
        <v>22427.9927614942</v>
      </c>
      <c r="J4694" s="8" t="n">
        <f aca="false">H4694/설정!$B$9</f>
        <v>11200.6078326379</v>
      </c>
      <c r="K4694" s="10" t="n">
        <f aca="false">LOG10(G4694)</f>
        <v>3.72040740080311</v>
      </c>
      <c r="L4694" s="10" t="n">
        <f aca="false">LOG10(C4694)</f>
        <v>4.43499755822189</v>
      </c>
    </row>
    <row r="4695" customFormat="false" ht="15" hidden="false" customHeight="false" outlineLevel="0" collapsed="false">
      <c r="A4695" s="5" t="n">
        <v>45070</v>
      </c>
      <c r="B4695" s="6" t="n">
        <v>27226.86</v>
      </c>
      <c r="C4695" s="6" t="n">
        <v>26341.43</v>
      </c>
      <c r="D4695" s="7" t="n">
        <f aca="false">(L4695-(설정!$B$5+설정!$B$4*K4695))/설정!$B$6</f>
        <v>-0.769921720523375</v>
      </c>
      <c r="E4695" s="8" t="n">
        <f aca="false">H4695*설정!$B$8</f>
        <v>90023.7597035484</v>
      </c>
      <c r="F4695" s="8" t="n">
        <f aca="false">H4695*설정!$B$9</f>
        <v>180262.737626639</v>
      </c>
      <c r="G4695" s="9" t="n">
        <f aca="false">A4695-설정!$B$3</f>
        <v>5254</v>
      </c>
      <c r="H4695" s="8" t="n">
        <f aca="false">10^(설정!$B$5+설정!$B$4*K4695)</f>
        <v>44958.1395349041</v>
      </c>
      <c r="I4695" s="8" t="n">
        <f aca="false">H4695/설정!$B$8</f>
        <v>22452.2316896773</v>
      </c>
      <c r="J4695" s="8" t="n">
        <f aca="false">H4695/설정!$B$9</f>
        <v>11212.7128271307</v>
      </c>
      <c r="K4695" s="10" t="n">
        <f aca="false">LOG10(G4695)</f>
        <v>3.72049006845005</v>
      </c>
      <c r="L4695" s="10" t="n">
        <f aca="false">LOG10(C4695)</f>
        <v>4.42063934785627</v>
      </c>
    </row>
    <row r="4696" customFormat="false" ht="15" hidden="false" customHeight="false" outlineLevel="0" collapsed="false">
      <c r="A4696" s="5" t="n">
        <v>45071</v>
      </c>
      <c r="B4696" s="6" t="n">
        <v>26341.43</v>
      </c>
      <c r="C4696" s="6" t="n">
        <v>26484.84</v>
      </c>
      <c r="D4696" s="7" t="n">
        <f aca="false">(L4696-(설정!$B$5+설정!$B$4*K4696))/설정!$B$6</f>
        <v>-0.763657437422024</v>
      </c>
      <c r="E4696" s="8" t="n">
        <f aca="false">H4696*설정!$B$8</f>
        <v>90121.0338540675</v>
      </c>
      <c r="F4696" s="8" t="n">
        <f aca="false">H4696*설정!$B$9</f>
        <v>180457.518479278</v>
      </c>
      <c r="G4696" s="9" t="n">
        <f aca="false">A4696-설정!$B$3</f>
        <v>5255</v>
      </c>
      <c r="H4696" s="8" t="n">
        <f aca="false">10^(설정!$B$5+설정!$B$4*K4696)</f>
        <v>45006.7185416749</v>
      </c>
      <c r="I4696" s="8" t="n">
        <f aca="false">H4696/설정!$B$8</f>
        <v>22476.4921934828</v>
      </c>
      <c r="J4696" s="8" t="n">
        <f aca="false">H4696/설정!$B$9</f>
        <v>11224.8285965549</v>
      </c>
      <c r="K4696" s="10" t="n">
        <f aca="false">LOG10(G4696)</f>
        <v>3.72057272036426</v>
      </c>
      <c r="L4696" s="10" t="n">
        <f aca="false">LOG10(C4696)</f>
        <v>4.42299735362325</v>
      </c>
    </row>
    <row r="4697" customFormat="false" ht="15" hidden="false" customHeight="false" outlineLevel="0" collapsed="false">
      <c r="A4697" s="5" t="n">
        <v>45072</v>
      </c>
      <c r="B4697" s="6" t="n">
        <v>26484.84</v>
      </c>
      <c r="C4697" s="6" t="n">
        <v>26720.38</v>
      </c>
      <c r="D4697" s="7" t="n">
        <f aca="false">(L4697-(설정!$B$5+설정!$B$4*K4697))/설정!$B$6</f>
        <v>-0.752460752404876</v>
      </c>
      <c r="E4697" s="8" t="n">
        <f aca="false">H4697*설정!$B$8</f>
        <v>90218.3945740405</v>
      </c>
      <c r="F4697" s="8" t="n">
        <f aca="false">H4697*설정!$B$9</f>
        <v>180652.472677786</v>
      </c>
      <c r="G4697" s="9" t="n">
        <f aca="false">A4697-설정!$B$3</f>
        <v>5256</v>
      </c>
      <c r="H4697" s="8" t="n">
        <f aca="false">10^(설정!$B$5+설정!$B$4*K4697)</f>
        <v>45055.3407814945</v>
      </c>
      <c r="I4697" s="8" t="n">
        <f aca="false">H4697/설정!$B$8</f>
        <v>22500.7742880043</v>
      </c>
      <c r="J4697" s="8" t="n">
        <f aca="false">H4697/설정!$B$9</f>
        <v>11236.9551484485</v>
      </c>
      <c r="K4697" s="10" t="n">
        <f aca="false">LOG10(G4697)</f>
        <v>3.72065535655172</v>
      </c>
      <c r="L4697" s="10" t="n">
        <f aca="false">LOG10(C4697)</f>
        <v>4.42684263010327</v>
      </c>
    </row>
    <row r="4698" customFormat="false" ht="15" hidden="false" customHeight="false" outlineLevel="0" collapsed="false">
      <c r="A4698" s="5" t="n">
        <v>45073</v>
      </c>
      <c r="B4698" s="6" t="n">
        <v>26720.38</v>
      </c>
      <c r="C4698" s="6" t="n">
        <v>26854.54</v>
      </c>
      <c r="D4698" s="7" t="n">
        <f aca="false">(L4698-(설정!$B$5+설정!$B$4*K4698))/설정!$B$6</f>
        <v>-0.746802473378718</v>
      </c>
      <c r="E4698" s="8" t="n">
        <f aca="false">H4698*설정!$B$8</f>
        <v>90315.8419240172</v>
      </c>
      <c r="F4698" s="8" t="n">
        <f aca="false">H4698*설정!$B$9</f>
        <v>180847.600343405</v>
      </c>
      <c r="G4698" s="9" t="n">
        <f aca="false">A4698-설정!$B$3</f>
        <v>5257</v>
      </c>
      <c r="H4698" s="8" t="n">
        <f aca="false">10^(설정!$B$5+설정!$B$4*K4698)</f>
        <v>45104.0062846015</v>
      </c>
      <c r="I4698" s="8" t="n">
        <f aca="false">H4698/설정!$B$8</f>
        <v>22525.0779883433</v>
      </c>
      <c r="J4698" s="8" t="n">
        <f aca="false">H4698/설정!$B$9</f>
        <v>11249.092490353</v>
      </c>
      <c r="K4698" s="10" t="n">
        <f aca="false">LOG10(G4698)</f>
        <v>3.72073797701843</v>
      </c>
      <c r="L4698" s="10" t="n">
        <f aca="false">LOG10(C4698)</f>
        <v>4.42901771760622</v>
      </c>
    </row>
    <row r="4699" customFormat="false" ht="15" hidden="false" customHeight="false" outlineLevel="0" collapsed="false">
      <c r="A4699" s="5" t="n">
        <v>45074</v>
      </c>
      <c r="B4699" s="6" t="n">
        <v>26854.54</v>
      </c>
      <c r="C4699" s="6" t="n">
        <v>28097.52</v>
      </c>
      <c r="D4699" s="7" t="n">
        <f aca="false">(L4699-(설정!$B$5+설정!$B$4*K4699))/설정!$B$6</f>
        <v>-0.683192472523738</v>
      </c>
      <c r="E4699" s="8" t="n">
        <f aca="false">H4699*설정!$B$8</f>
        <v>90413.3759645798</v>
      </c>
      <c r="F4699" s="8" t="n">
        <f aca="false">H4699*설정!$B$9</f>
        <v>181042.901597447</v>
      </c>
      <c r="G4699" s="9" t="n">
        <f aca="false">A4699-설정!$B$3</f>
        <v>5258</v>
      </c>
      <c r="H4699" s="8" t="n">
        <f aca="false">10^(설정!$B$5+설정!$B$4*K4699)</f>
        <v>45152.7150812509</v>
      </c>
      <c r="I4699" s="8" t="n">
        <f aca="false">H4699/설정!$B$8</f>
        <v>22549.4033096091</v>
      </c>
      <c r="J4699" s="8" t="n">
        <f aca="false">H4699/설정!$B$9</f>
        <v>11261.2406298142</v>
      </c>
      <c r="K4699" s="10" t="n">
        <f aca="false">LOG10(G4699)</f>
        <v>3.72082058177034</v>
      </c>
      <c r="L4699" s="10" t="n">
        <f aca="false">LOG10(C4699)</f>
        <v>4.44866798902088</v>
      </c>
    </row>
    <row r="4700" customFormat="false" ht="15" hidden="false" customHeight="false" outlineLevel="0" collapsed="false">
      <c r="A4700" s="5" t="n">
        <v>45075</v>
      </c>
      <c r="B4700" s="6" t="n">
        <v>28097.52</v>
      </c>
      <c r="C4700" s="6" t="n">
        <v>27765.07</v>
      </c>
      <c r="D4700" s="7" t="n">
        <f aca="false">(L4700-(설정!$B$5+설정!$B$4*K4700))/설정!$B$6</f>
        <v>-0.701888875362048</v>
      </c>
      <c r="E4700" s="8" t="n">
        <f aca="false">H4700*설정!$B$8</f>
        <v>90510.9967563382</v>
      </c>
      <c r="F4700" s="8" t="n">
        <f aca="false">H4700*설정!$B$9</f>
        <v>181238.376561274</v>
      </c>
      <c r="G4700" s="9" t="n">
        <f aca="false">A4700-설정!$B$3</f>
        <v>5259</v>
      </c>
      <c r="H4700" s="8" t="n">
        <f aca="false">10^(설정!$B$5+설정!$B$4*K4700)</f>
        <v>45201.4672017115</v>
      </c>
      <c r="I4700" s="8" t="n">
        <f aca="false">H4700/설정!$B$8</f>
        <v>22573.750266918</v>
      </c>
      <c r="J4700" s="8" t="n">
        <f aca="false">H4700/설정!$B$9</f>
        <v>11273.3995743812</v>
      </c>
      <c r="K4700" s="10" t="n">
        <f aca="false">LOG10(G4700)</f>
        <v>3.72090317081346</v>
      </c>
      <c r="L4700" s="10" t="n">
        <f aca="false">LOG10(C4700)</f>
        <v>4.44349877273297</v>
      </c>
    </row>
    <row r="4701" customFormat="false" ht="15" hidden="false" customHeight="false" outlineLevel="0" collapsed="false">
      <c r="A4701" s="5" t="n">
        <v>45076</v>
      </c>
      <c r="B4701" s="6" t="n">
        <v>27765.07</v>
      </c>
      <c r="C4701" s="6" t="n">
        <v>27712.49</v>
      </c>
      <c r="D4701" s="7" t="n">
        <f aca="false">(L4701-(설정!$B$5+설정!$B$4*K4701))/설정!$B$6</f>
        <v>-0.706172745820551</v>
      </c>
      <c r="E4701" s="8" t="n">
        <f aca="false">H4701*설정!$B$8</f>
        <v>90608.7043599365</v>
      </c>
      <c r="F4701" s="8" t="n">
        <f aca="false">H4701*설정!$B$9</f>
        <v>181434.025356321</v>
      </c>
      <c r="G4701" s="9" t="n">
        <f aca="false">A4701-설정!$B$3</f>
        <v>5260</v>
      </c>
      <c r="H4701" s="8" t="n">
        <f aca="false">10^(설정!$B$5+설정!$B$4*K4701)</f>
        <v>45250.2626762691</v>
      </c>
      <c r="I4701" s="8" t="n">
        <f aca="false">H4701/설정!$B$8</f>
        <v>22598.1188753948</v>
      </c>
      <c r="J4701" s="8" t="n">
        <f aca="false">H4701/설정!$B$9</f>
        <v>11285.5693316073</v>
      </c>
      <c r="K4701" s="10" t="n">
        <f aca="false">LOG10(G4701)</f>
        <v>3.72098574415374</v>
      </c>
      <c r="L4701" s="10" t="n">
        <f aca="false">LOG10(C4701)</f>
        <v>4.44267554940822</v>
      </c>
    </row>
    <row r="4702" customFormat="false" ht="15" hidden="false" customHeight="false" outlineLevel="0" collapsed="false">
      <c r="A4702" s="5" t="n">
        <v>45077</v>
      </c>
      <c r="B4702" s="6" t="n">
        <v>27712.49</v>
      </c>
      <c r="C4702" s="6" t="n">
        <v>27217.68</v>
      </c>
      <c r="D4702" s="7" t="n">
        <f aca="false">(L4702-(설정!$B$5+설정!$B$4*K4702))/설정!$B$6</f>
        <v>-0.73367386304618</v>
      </c>
      <c r="E4702" s="8" t="n">
        <f aca="false">H4702*설정!$B$8</f>
        <v>90706.4988360474</v>
      </c>
      <c r="F4702" s="8" t="n">
        <f aca="false">H4702*설정!$B$9</f>
        <v>181629.848104077</v>
      </c>
      <c r="G4702" s="9" t="n">
        <f aca="false">A4702-설정!$B$3</f>
        <v>5261</v>
      </c>
      <c r="H4702" s="8" t="n">
        <f aca="false">10^(설정!$B$5+설정!$B$4*K4702)</f>
        <v>45299.1015352238</v>
      </c>
      <c r="I4702" s="8" t="n">
        <f aca="false">H4702/설정!$B$8</f>
        <v>22622.5091501717</v>
      </c>
      <c r="J4702" s="8" t="n">
        <f aca="false">H4702/설정!$B$9</f>
        <v>11297.7499090495</v>
      </c>
      <c r="K4702" s="10" t="n">
        <f aca="false">LOG10(G4702)</f>
        <v>3.72106830179716</v>
      </c>
      <c r="L4702" s="10" t="n">
        <f aca="false">LOG10(C4702)</f>
        <v>4.43485110374246</v>
      </c>
    </row>
    <row r="4703" customFormat="false" ht="15" hidden="false" customHeight="false" outlineLevel="0" collapsed="false">
      <c r="A4703" s="5" t="n">
        <v>45078</v>
      </c>
      <c r="B4703" s="6" t="n">
        <v>27217.68</v>
      </c>
      <c r="C4703" s="6" t="n">
        <v>26825.37</v>
      </c>
      <c r="D4703" s="7" t="n">
        <f aca="false">(L4703-(설정!$B$5+설정!$B$4*K4703))/설정!$B$6</f>
        <v>-0.756137149746948</v>
      </c>
      <c r="E4703" s="8" t="n">
        <f aca="false">H4703*설정!$B$8</f>
        <v>90804.3802453752</v>
      </c>
      <c r="F4703" s="8" t="n">
        <f aca="false">H4703*설정!$B$9</f>
        <v>181825.844926097</v>
      </c>
      <c r="G4703" s="9" t="n">
        <f aca="false">A4703-설정!$B$3</f>
        <v>5262</v>
      </c>
      <c r="H4703" s="8" t="n">
        <f aca="false">10^(설정!$B$5+설정!$B$4*K4703)</f>
        <v>45347.9838088916</v>
      </c>
      <c r="I4703" s="8" t="n">
        <f aca="false">H4703/설정!$B$8</f>
        <v>22646.9211063883</v>
      </c>
      <c r="J4703" s="8" t="n">
        <f aca="false">H4703/설정!$B$9</f>
        <v>11309.9413142688</v>
      </c>
      <c r="K4703" s="10" t="n">
        <f aca="false">LOG10(G4703)</f>
        <v>3.72115084374968</v>
      </c>
      <c r="L4703" s="10" t="n">
        <f aca="false">LOG10(C4703)</f>
        <v>4.42854572086539</v>
      </c>
    </row>
    <row r="4704" customFormat="false" ht="15" hidden="false" customHeight="false" outlineLevel="0" collapsed="false">
      <c r="A4704" s="5" t="n">
        <v>45079</v>
      </c>
      <c r="B4704" s="6" t="n">
        <v>26825.37</v>
      </c>
      <c r="C4704" s="6" t="n">
        <v>27255.23</v>
      </c>
      <c r="D4704" s="7" t="n">
        <f aca="false">(L4704-(설정!$B$5+설정!$B$4*K4704))/설정!$B$6</f>
        <v>-0.734794586087326</v>
      </c>
      <c r="E4704" s="8" t="n">
        <f aca="false">H4704*설정!$B$8</f>
        <v>90902.3486486566</v>
      </c>
      <c r="F4704" s="8" t="n">
        <f aca="false">H4704*설정!$B$9</f>
        <v>182022.015943999</v>
      </c>
      <c r="G4704" s="9" t="n">
        <f aca="false">A4704-설정!$B$3</f>
        <v>5263</v>
      </c>
      <c r="H4704" s="8" t="n">
        <f aca="false">10^(설정!$B$5+설정!$B$4*K4704)</f>
        <v>45396.9095276046</v>
      </c>
      <c r="I4704" s="8" t="n">
        <f aca="false">H4704/설정!$B$8</f>
        <v>22671.3547591927</v>
      </c>
      <c r="J4704" s="8" t="n">
        <f aca="false">H4704/설정!$B$9</f>
        <v>11322.14355483</v>
      </c>
      <c r="K4704" s="10" t="n">
        <f aca="false">LOG10(G4704)</f>
        <v>3.72123337001728</v>
      </c>
      <c r="L4704" s="10" t="n">
        <f aca="false">LOG10(C4704)</f>
        <v>4.43544985128059</v>
      </c>
    </row>
    <row r="4705" customFormat="false" ht="15" hidden="false" customHeight="false" outlineLevel="0" collapsed="false">
      <c r="A4705" s="5" t="n">
        <v>45080</v>
      </c>
      <c r="B4705" s="6" t="n">
        <v>27255.23</v>
      </c>
      <c r="C4705" s="6" t="n">
        <v>27079.41</v>
      </c>
      <c r="D4705" s="7" t="n">
        <f aca="false">(L4705-(설정!$B$5+설정!$B$4*K4705))/설정!$B$6</f>
        <v>-0.745668016686082</v>
      </c>
      <c r="E4705" s="8" t="n">
        <f aca="false">H4705*설정!$B$8</f>
        <v>91000.4041066558</v>
      </c>
      <c r="F4705" s="8" t="n">
        <f aca="false">H4705*설정!$B$9</f>
        <v>182218.361279457</v>
      </c>
      <c r="G4705" s="9" t="n">
        <f aca="false">A4705-설정!$B$3</f>
        <v>5264</v>
      </c>
      <c r="H4705" s="8" t="n">
        <f aca="false">10^(설정!$B$5+설정!$B$4*K4705)</f>
        <v>45445.8787217085</v>
      </c>
      <c r="I4705" s="8" t="n">
        <f aca="false">H4705/설정!$B$8</f>
        <v>22695.8101237396</v>
      </c>
      <c r="J4705" s="8" t="n">
        <f aca="false">H4705/설정!$B$9</f>
        <v>11334.3566383015</v>
      </c>
      <c r="K4705" s="10" t="n">
        <f aca="false">LOG10(G4705)</f>
        <v>3.7213158806059</v>
      </c>
      <c r="L4705" s="10" t="n">
        <f aca="false">LOG10(C4705)</f>
        <v>4.43263919780721</v>
      </c>
    </row>
    <row r="4706" customFormat="false" ht="15" hidden="false" customHeight="false" outlineLevel="0" collapsed="false">
      <c r="A4706" s="5" t="n">
        <v>45081</v>
      </c>
      <c r="B4706" s="6" t="n">
        <v>27079.41</v>
      </c>
      <c r="C4706" s="6" t="n">
        <v>27158.25</v>
      </c>
      <c r="D4706" s="7" t="n">
        <f aca="false">(L4706-(설정!$B$5+설정!$B$4*K4706))/설정!$B$6</f>
        <v>-0.743033430648182</v>
      </c>
      <c r="E4706" s="8" t="n">
        <f aca="false">H4706*설정!$B$8</f>
        <v>91098.5466801714</v>
      </c>
      <c r="F4706" s="8" t="n">
        <f aca="false">H4706*설정!$B$9</f>
        <v>182414.881054213</v>
      </c>
      <c r="G4706" s="9" t="n">
        <f aca="false">A4706-설정!$B$3</f>
        <v>5265</v>
      </c>
      <c r="H4706" s="8" t="n">
        <f aca="false">10^(설정!$B$5+설정!$B$4*K4706)</f>
        <v>45494.8914215664</v>
      </c>
      <c r="I4706" s="8" t="n">
        <f aca="false">H4706/설정!$B$8</f>
        <v>22720.2872151925</v>
      </c>
      <c r="J4706" s="8" t="n">
        <f aca="false">H4706/설정!$B$9</f>
        <v>11346.5805722559</v>
      </c>
      <c r="K4706" s="10" t="n">
        <f aca="false">LOG10(G4706)</f>
        <v>3.72139837552151</v>
      </c>
      <c r="L4706" s="10" t="n">
        <f aca="false">LOG10(C4706)</f>
        <v>4.43390178181504</v>
      </c>
    </row>
    <row r="4707" customFormat="false" ht="15" hidden="false" customHeight="false" outlineLevel="0" collapsed="false">
      <c r="A4707" s="5" t="n">
        <v>45082</v>
      </c>
      <c r="B4707" s="6" t="n">
        <v>27158.25</v>
      </c>
      <c r="C4707" s="6" t="n">
        <v>25785.85</v>
      </c>
      <c r="D4707" s="7" t="n">
        <f aca="false">(L4707-(설정!$B$5+설정!$B$4*K4707))/설정!$B$6</f>
        <v>-0.819267749727667</v>
      </c>
      <c r="E4707" s="8" t="n">
        <f aca="false">H4707*설정!$B$8</f>
        <v>91196.7764300307</v>
      </c>
      <c r="F4707" s="8" t="n">
        <f aca="false">H4707*설정!$B$9</f>
        <v>182611.575390068</v>
      </c>
      <c r="G4707" s="9" t="n">
        <f aca="false">A4707-설정!$B$3</f>
        <v>5266</v>
      </c>
      <c r="H4707" s="8" t="n">
        <f aca="false">10^(설정!$B$5+설정!$B$4*K4707)</f>
        <v>45543.9476575556</v>
      </c>
      <c r="I4707" s="8" t="n">
        <f aca="false">H4707/설정!$B$8</f>
        <v>22744.7860487218</v>
      </c>
      <c r="J4707" s="8" t="n">
        <f aca="false">H4707/설정!$B$9</f>
        <v>11358.8153642695</v>
      </c>
      <c r="K4707" s="10" t="n">
        <f aca="false">LOG10(G4707)</f>
        <v>3.72148085477005</v>
      </c>
      <c r="L4707" s="10" t="n">
        <f aca="false">LOG10(C4707)</f>
        <v>4.41138145198184</v>
      </c>
    </row>
    <row r="4708" customFormat="false" ht="15" hidden="false" customHeight="false" outlineLevel="0" collapsed="false">
      <c r="A4708" s="5" t="n">
        <v>45083</v>
      </c>
      <c r="B4708" s="6" t="n">
        <v>25785.85</v>
      </c>
      <c r="C4708" s="6" t="n">
        <v>27213.77</v>
      </c>
      <c r="D4708" s="7" t="n">
        <f aca="false">(L4708-(설정!$B$5+설정!$B$4*K4708))/설정!$B$6</f>
        <v>-0.743196125928235</v>
      </c>
      <c r="E4708" s="8" t="n">
        <f aca="false">H4708*설정!$B$8</f>
        <v>91295.0934170923</v>
      </c>
      <c r="F4708" s="8" t="n">
        <f aca="false">H4708*설정!$B$9</f>
        <v>182808.444408883</v>
      </c>
      <c r="G4708" s="9" t="n">
        <f aca="false">A4708-설정!$B$3</f>
        <v>5267</v>
      </c>
      <c r="H4708" s="8" t="n">
        <f aca="false">10^(설정!$B$5+설정!$B$4*K4708)</f>
        <v>45593.0474600691</v>
      </c>
      <c r="I4708" s="8" t="n">
        <f aca="false">H4708/설정!$B$8</f>
        <v>22769.3066395059</v>
      </c>
      <c r="J4708" s="8" t="n">
        <f aca="false">H4708/설정!$B$9</f>
        <v>11371.0610219224</v>
      </c>
      <c r="K4708" s="10" t="n">
        <f aca="false">LOG10(G4708)</f>
        <v>3.72156331835748</v>
      </c>
      <c r="L4708" s="10" t="n">
        <f aca="false">LOG10(C4708)</f>
        <v>4.43478870998198</v>
      </c>
    </row>
    <row r="4709" customFormat="false" ht="15" hidden="false" customHeight="false" outlineLevel="0" collapsed="false">
      <c r="A4709" s="5" t="n">
        <v>45084</v>
      </c>
      <c r="B4709" s="6" t="n">
        <v>27213.77</v>
      </c>
      <c r="C4709" s="6" t="n">
        <v>26339.58</v>
      </c>
      <c r="D4709" s="7" t="n">
        <f aca="false">(L4709-(설정!$B$5+설정!$B$4*K4709))/설정!$B$6</f>
        <v>-0.791771098574267</v>
      </c>
      <c r="E4709" s="8" t="n">
        <f aca="false">H4709*설정!$B$8</f>
        <v>91393.4977022455</v>
      </c>
      <c r="F4709" s="8" t="n">
        <f aca="false">H4709*설정!$B$9</f>
        <v>183005.488232584</v>
      </c>
      <c r="G4709" s="9" t="n">
        <f aca="false">A4709-설정!$B$3</f>
        <v>5268</v>
      </c>
      <c r="H4709" s="8" t="n">
        <f aca="false">10^(설정!$B$5+설정!$B$4*K4709)</f>
        <v>45642.1908595151</v>
      </c>
      <c r="I4709" s="8" t="n">
        <f aca="false">H4709/설정!$B$8</f>
        <v>22793.8490027308</v>
      </c>
      <c r="J4709" s="8" t="n">
        <f aca="false">H4709/설정!$B$9</f>
        <v>11383.3175527984</v>
      </c>
      <c r="K4709" s="10" t="n">
        <f aca="false">LOG10(G4709)</f>
        <v>3.72164576628975</v>
      </c>
      <c r="L4709" s="10" t="n">
        <f aca="false">LOG10(C4709)</f>
        <v>4.4206088456016</v>
      </c>
    </row>
    <row r="4710" customFormat="false" ht="15" hidden="false" customHeight="false" outlineLevel="0" collapsed="false">
      <c r="A4710" s="5" t="n">
        <v>45085</v>
      </c>
      <c r="B4710" s="6" t="n">
        <v>26339.58</v>
      </c>
      <c r="C4710" s="6" t="n">
        <v>26521.69</v>
      </c>
      <c r="D4710" s="7" t="n">
        <f aca="false">(L4710-(설정!$B$5+설정!$B$4*K4710))/설정!$B$6</f>
        <v>-0.783399065740628</v>
      </c>
      <c r="E4710" s="8" t="n">
        <f aca="false">H4710*설정!$B$8</f>
        <v>91491.9893464127</v>
      </c>
      <c r="F4710" s="8" t="n">
        <f aca="false">H4710*설정!$B$9</f>
        <v>183202.70698316</v>
      </c>
      <c r="G4710" s="9" t="n">
        <f aca="false">A4710-설정!$B$3</f>
        <v>5269</v>
      </c>
      <c r="H4710" s="8" t="n">
        <f aca="false">10^(설정!$B$5+설정!$B$4*K4710)</f>
        <v>45691.3778863186</v>
      </c>
      <c r="I4710" s="8" t="n">
        <f aca="false">H4710/설정!$B$8</f>
        <v>22818.4131535908</v>
      </c>
      <c r="J4710" s="8" t="n">
        <f aca="false">H4710/설정!$B$9</f>
        <v>11395.5849644856</v>
      </c>
      <c r="K4710" s="10" t="n">
        <f aca="false">LOG10(G4710)</f>
        <v>3.72172819857279</v>
      </c>
      <c r="L4710" s="10" t="n">
        <f aca="false">LOG10(C4710)</f>
        <v>4.4236011944797</v>
      </c>
    </row>
    <row r="4711" customFormat="false" ht="15" hidden="false" customHeight="false" outlineLevel="0" collapsed="false">
      <c r="A4711" s="5" t="n">
        <v>45086</v>
      </c>
      <c r="B4711" s="6" t="n">
        <v>26521.69</v>
      </c>
      <c r="C4711" s="6" t="n">
        <v>26470.68</v>
      </c>
      <c r="D4711" s="7" t="n">
        <f aca="false">(L4711-(설정!$B$5+설정!$B$4*K4711))/설정!$B$6</f>
        <v>-0.787722677657117</v>
      </c>
      <c r="E4711" s="8" t="n">
        <f aca="false">H4711*설정!$B$8</f>
        <v>91590.5684105441</v>
      </c>
      <c r="F4711" s="8" t="n">
        <f aca="false">H4711*설정!$B$9</f>
        <v>183400.100782659</v>
      </c>
      <c r="G4711" s="9" t="n">
        <f aca="false">A4711-설정!$B$3</f>
        <v>5270</v>
      </c>
      <c r="H4711" s="8" t="n">
        <f aca="false">10^(설정!$B$5+설정!$B$4*K4711)</f>
        <v>45740.6085709183</v>
      </c>
      <c r="I4711" s="8" t="n">
        <f aca="false">H4711/설정!$B$8</f>
        <v>22842.999107287</v>
      </c>
      <c r="J4711" s="8" t="n">
        <f aca="false">H4711/설정!$B$9</f>
        <v>11407.8632645757</v>
      </c>
      <c r="K4711" s="10" t="n">
        <f aca="false">LOG10(G4711)</f>
        <v>3.72181061521255</v>
      </c>
      <c r="L4711" s="10" t="n">
        <f aca="false">LOG10(C4711)</f>
        <v>4.42276509794866</v>
      </c>
    </row>
    <row r="4712" customFormat="false" ht="15" hidden="false" customHeight="false" outlineLevel="0" collapsed="false">
      <c r="A4712" s="5" t="n">
        <v>45087</v>
      </c>
      <c r="B4712" s="6" t="n">
        <v>26470.68</v>
      </c>
      <c r="C4712" s="6" t="n">
        <v>25863.21</v>
      </c>
      <c r="D4712" s="7" t="n">
        <f aca="false">(L4712-(설정!$B$5+설정!$B$4*K4712))/설정!$B$6</f>
        <v>-0.822709605284045</v>
      </c>
      <c r="E4712" s="8" t="n">
        <f aca="false">H4712*설정!$B$8</f>
        <v>91689.2349556224</v>
      </c>
      <c r="F4712" s="8" t="n">
        <f aca="false">H4712*설정!$B$9</f>
        <v>183597.66975319</v>
      </c>
      <c r="G4712" s="9" t="n">
        <f aca="false">A4712-설정!$B$3</f>
        <v>5271</v>
      </c>
      <c r="H4712" s="8" t="n">
        <f aca="false">10^(설정!$B$5+설정!$B$4*K4712)</f>
        <v>45789.8829437691</v>
      </c>
      <c r="I4712" s="8" t="n">
        <f aca="false">H4712/설정!$B$8</f>
        <v>22867.6068790287</v>
      </c>
      <c r="J4712" s="8" t="n">
        <f aca="false">H4712/설정!$B$9</f>
        <v>11420.152460664</v>
      </c>
      <c r="K4712" s="10" t="n">
        <f aca="false">LOG10(G4712)</f>
        <v>3.72189301621496</v>
      </c>
      <c r="L4712" s="10" t="n">
        <f aca="false">LOG10(C4712)</f>
        <v>4.41268242614261</v>
      </c>
    </row>
    <row r="4713" customFormat="false" ht="15" hidden="false" customHeight="false" outlineLevel="0" collapsed="false">
      <c r="A4713" s="5" t="n">
        <v>45088</v>
      </c>
      <c r="B4713" s="6" t="n">
        <v>25863.21</v>
      </c>
      <c r="C4713" s="6" t="n">
        <v>25906.83</v>
      </c>
      <c r="D4713" s="7" t="n">
        <f aca="false">(L4713-(설정!$B$5+설정!$B$4*K4713))/설정!$B$6</f>
        <v>-0.821832987473841</v>
      </c>
      <c r="E4713" s="8" t="n">
        <f aca="false">H4713*설정!$B$8</f>
        <v>91787.9890426619</v>
      </c>
      <c r="F4713" s="8" t="n">
        <f aca="false">H4713*설정!$B$9</f>
        <v>183795.414016929</v>
      </c>
      <c r="G4713" s="9" t="n">
        <f aca="false">A4713-설정!$B$3</f>
        <v>5272</v>
      </c>
      <c r="H4713" s="8" t="n">
        <f aca="false">10^(설정!$B$5+설정!$B$4*K4713)</f>
        <v>45839.2010353416</v>
      </c>
      <c r="I4713" s="8" t="n">
        <f aca="false">H4713/설정!$B$8</f>
        <v>22892.2364840332</v>
      </c>
      <c r="J4713" s="8" t="n">
        <f aca="false">H4713/설정!$B$9</f>
        <v>11432.4525603502</v>
      </c>
      <c r="K4713" s="10" t="n">
        <f aca="false">LOG10(G4713)</f>
        <v>3.72197540158595</v>
      </c>
      <c r="L4713" s="10" t="n">
        <f aca="false">LOG10(C4713)</f>
        <v>4.4134142752887</v>
      </c>
    </row>
    <row r="4714" customFormat="false" ht="15" hidden="false" customHeight="false" outlineLevel="0" collapsed="false">
      <c r="A4714" s="5" t="n">
        <v>45089</v>
      </c>
      <c r="B4714" s="6" t="n">
        <v>25906.83</v>
      </c>
      <c r="C4714" s="6" t="n">
        <v>25906.75</v>
      </c>
      <c r="D4714" s="7" t="n">
        <f aca="false">(L4714-(설정!$B$5+설정!$B$4*K4714))/설정!$B$6</f>
        <v>-0.82338749038977</v>
      </c>
      <c r="E4714" s="8" t="n">
        <f aca="false">H4714*설정!$B$8</f>
        <v>91886.8307327056</v>
      </c>
      <c r="F4714" s="8" t="n">
        <f aca="false">H4714*설정!$B$9</f>
        <v>183993.333696107</v>
      </c>
      <c r="G4714" s="9" t="n">
        <f aca="false">A4714-설정!$B$3</f>
        <v>5273</v>
      </c>
      <c r="H4714" s="8" t="n">
        <f aca="false">10^(설정!$B$5+설정!$B$4*K4714)</f>
        <v>45888.562876121</v>
      </c>
      <c r="I4714" s="8" t="n">
        <f aca="false">H4714/설정!$B$8</f>
        <v>22916.8879375247</v>
      </c>
      <c r="J4714" s="8" t="n">
        <f aca="false">H4714/설정!$B$9</f>
        <v>11444.7635712373</v>
      </c>
      <c r="K4714" s="10" t="n">
        <f aca="false">LOG10(G4714)</f>
        <v>3.72205777133146</v>
      </c>
      <c r="L4714" s="10" t="n">
        <f aca="false">LOG10(C4714)</f>
        <v>4.41341293419014</v>
      </c>
    </row>
    <row r="4715" customFormat="false" ht="15" hidden="false" customHeight="false" outlineLevel="0" collapsed="false">
      <c r="A4715" s="5" t="n">
        <v>45090</v>
      </c>
      <c r="B4715" s="6" t="n">
        <v>25906.75</v>
      </c>
      <c r="C4715" s="6" t="n">
        <v>25880.86</v>
      </c>
      <c r="D4715" s="7" t="n">
        <f aca="false">(L4715-(설정!$B$5+설정!$B$4*K4715))/설정!$B$6</f>
        <v>-0.826377253349251</v>
      </c>
      <c r="E4715" s="8" t="n">
        <f aca="false">H4715*설정!$B$8</f>
        <v>91985.7600868309</v>
      </c>
      <c r="F4715" s="8" t="n">
        <f aca="false">H4715*설정!$B$9</f>
        <v>184191.428913025</v>
      </c>
      <c r="G4715" s="9" t="n">
        <f aca="false">A4715-설정!$B$3</f>
        <v>5274</v>
      </c>
      <c r="H4715" s="8" t="n">
        <f aca="false">10^(설정!$B$5+설정!$B$4*K4715)</f>
        <v>45937.9684966095</v>
      </c>
      <c r="I4715" s="8" t="n">
        <f aca="false">H4715/설정!$B$8</f>
        <v>22941.5612547361</v>
      </c>
      <c r="J4715" s="8" t="n">
        <f aca="false">H4715/설정!$B$9</f>
        <v>11457.0855009327</v>
      </c>
      <c r="K4715" s="10" t="n">
        <f aca="false">LOG10(G4715)</f>
        <v>3.72214012545742</v>
      </c>
      <c r="L4715" s="10" t="n">
        <f aca="false">LOG10(C4715)</f>
        <v>4.41297870349005</v>
      </c>
    </row>
    <row r="4716" customFormat="false" ht="15" hidden="false" customHeight="false" outlineLevel="0" collapsed="false">
      <c r="A4716" s="5" t="n">
        <v>45091</v>
      </c>
      <c r="B4716" s="6" t="n">
        <v>25880.86</v>
      </c>
      <c r="C4716" s="6" t="n">
        <v>25097.59</v>
      </c>
      <c r="D4716" s="7" t="n">
        <f aca="false">(L4716-(설정!$B$5+설정!$B$4*K4716))/설정!$B$6</f>
        <v>-0.872187160932079</v>
      </c>
      <c r="E4716" s="8" t="n">
        <f aca="false">H4716*설정!$B$8</f>
        <v>92084.7771661427</v>
      </c>
      <c r="F4716" s="8" t="n">
        <f aca="false">H4716*설정!$B$9</f>
        <v>184389.699790039</v>
      </c>
      <c r="G4716" s="9" t="n">
        <f aca="false">A4716-설정!$B$3</f>
        <v>5275</v>
      </c>
      <c r="H4716" s="8" t="n">
        <f aca="false">10^(설정!$B$5+설정!$B$4*K4716)</f>
        <v>45987.4179273231</v>
      </c>
      <c r="I4716" s="8" t="n">
        <f aca="false">H4716/설정!$B$8</f>
        <v>22966.2564509072</v>
      </c>
      <c r="J4716" s="8" t="n">
        <f aca="false">H4716/설정!$B$9</f>
        <v>11469.4183570471</v>
      </c>
      <c r="K4716" s="10" t="n">
        <f aca="false">LOG10(G4716)</f>
        <v>3.72222246396973</v>
      </c>
      <c r="L4716" s="10" t="n">
        <f aca="false">LOG10(C4716)</f>
        <v>4.39963202028773</v>
      </c>
    </row>
    <row r="4717" customFormat="false" ht="15" hidden="false" customHeight="false" outlineLevel="0" collapsed="false">
      <c r="A4717" s="5" t="n">
        <v>45092</v>
      </c>
      <c r="B4717" s="6" t="n">
        <v>25097.59</v>
      </c>
      <c r="C4717" s="6" t="n">
        <v>25559.14</v>
      </c>
      <c r="D4717" s="7" t="n">
        <f aca="false">(L4717-(설정!$B$5+설정!$B$4*K4717))/설정!$B$6</f>
        <v>-0.847491109938268</v>
      </c>
      <c r="E4717" s="8" t="n">
        <f aca="false">H4717*설정!$B$8</f>
        <v>92183.8820317786</v>
      </c>
      <c r="F4717" s="8" t="n">
        <f aca="false">H4717*설정!$B$9</f>
        <v>184588.14644957</v>
      </c>
      <c r="G4717" s="9" t="n">
        <f aca="false">A4717-설정!$B$3</f>
        <v>5276</v>
      </c>
      <c r="H4717" s="8" t="n">
        <f aca="false">10^(설정!$B$5+설정!$B$4*K4717)</f>
        <v>46036.9111987941</v>
      </c>
      <c r="I4717" s="8" t="n">
        <f aca="false">H4717/설정!$B$8</f>
        <v>22990.973541286</v>
      </c>
      <c r="J4717" s="8" t="n">
        <f aca="false">H4717/설정!$B$9</f>
        <v>11481.7621471955</v>
      </c>
      <c r="K4717" s="10" t="n">
        <f aca="false">LOG10(G4717)</f>
        <v>3.72230478687433</v>
      </c>
      <c r="L4717" s="10" t="n">
        <f aca="false">LOG10(C4717)</f>
        <v>4.40754623682838</v>
      </c>
    </row>
    <row r="4718" customFormat="false" ht="15" hidden="false" customHeight="false" outlineLevel="0" collapsed="false">
      <c r="A4718" s="5" t="n">
        <v>45093</v>
      </c>
      <c r="B4718" s="6" t="n">
        <v>25559.14</v>
      </c>
      <c r="C4718" s="6" t="n">
        <v>26331.82</v>
      </c>
      <c r="D4718" s="7" t="n">
        <f aca="false">(L4718-(설정!$B$5+설정!$B$4*K4718))/설정!$B$6</f>
        <v>-0.806145970744587</v>
      </c>
      <c r="E4718" s="8" t="n">
        <f aca="false">H4718*설정!$B$8</f>
        <v>92283.0747449084</v>
      </c>
      <c r="F4718" s="8" t="n">
        <f aca="false">H4718*설정!$B$9</f>
        <v>184786.769014105</v>
      </c>
      <c r="G4718" s="9" t="n">
        <f aca="false">A4718-설정!$B$3</f>
        <v>5277</v>
      </c>
      <c r="H4718" s="8" t="n">
        <f aca="false">10^(설정!$B$5+설정!$B$4*K4718)</f>
        <v>46086.4483415709</v>
      </c>
      <c r="I4718" s="8" t="n">
        <f aca="false">H4718/설정!$B$8</f>
        <v>23015.7125411284</v>
      </c>
      <c r="J4718" s="8" t="n">
        <f aca="false">H4718/설정!$B$9</f>
        <v>11494.1168789966</v>
      </c>
      <c r="K4718" s="10" t="n">
        <f aca="false">LOG10(G4718)</f>
        <v>3.72238709417712</v>
      </c>
      <c r="L4718" s="10" t="n">
        <f aca="false">LOG10(C4718)</f>
        <v>4.42048087766439</v>
      </c>
    </row>
    <row r="4719" customFormat="false" ht="15" hidden="false" customHeight="false" outlineLevel="0" collapsed="false">
      <c r="A4719" s="5" t="n">
        <v>45094</v>
      </c>
      <c r="B4719" s="6" t="n">
        <v>26331.82</v>
      </c>
      <c r="C4719" s="6" t="n">
        <v>26514.17</v>
      </c>
      <c r="D4719" s="7" t="n">
        <f aca="false">(L4719-(설정!$B$5+설정!$B$4*K4719))/설정!$B$6</f>
        <v>-0.797755341650386</v>
      </c>
      <c r="E4719" s="8" t="n">
        <f aca="false">H4719*설정!$B$8</f>
        <v>92382.3553667294</v>
      </c>
      <c r="F4719" s="8" t="n">
        <f aca="false">H4719*설정!$B$9</f>
        <v>184985.567606184</v>
      </c>
      <c r="G4719" s="9" t="n">
        <f aca="false">A4719-설정!$B$3</f>
        <v>5278</v>
      </c>
      <c r="H4719" s="8" t="n">
        <f aca="false">10^(설정!$B$5+설정!$B$4*K4719)</f>
        <v>46136.0293862155</v>
      </c>
      <c r="I4719" s="8" t="n">
        <f aca="false">H4719/설정!$B$8</f>
        <v>23040.4734656972</v>
      </c>
      <c r="J4719" s="8" t="n">
        <f aca="false">H4719/설정!$B$9</f>
        <v>11506.4825600729</v>
      </c>
      <c r="K4719" s="10" t="n">
        <f aca="false">LOG10(G4719)</f>
        <v>3.72246938588403</v>
      </c>
      <c r="L4719" s="10" t="n">
        <f aca="false">LOG10(C4719)</f>
        <v>4.42347803650599</v>
      </c>
    </row>
    <row r="4720" customFormat="false" ht="15" hidden="false" customHeight="false" outlineLevel="0" collapsed="false">
      <c r="A4720" s="5" t="n">
        <v>45095</v>
      </c>
      <c r="B4720" s="6" t="n">
        <v>26514.17</v>
      </c>
      <c r="C4720" s="6" t="n">
        <v>26353.96</v>
      </c>
      <c r="D4720" s="7" t="n">
        <f aca="false">(L4720-(설정!$B$5+설정!$B$4*K4720))/설정!$B$6</f>
        <v>-0.808032417937231</v>
      </c>
      <c r="E4720" s="8" t="n">
        <f aca="false">H4720*설정!$B$8</f>
        <v>92481.7239584745</v>
      </c>
      <c r="F4720" s="8" t="n">
        <f aca="false">H4720*설정!$B$9</f>
        <v>185184.54234842</v>
      </c>
      <c r="G4720" s="9" t="n">
        <f aca="false">A4720-설정!$B$3</f>
        <v>5279</v>
      </c>
      <c r="H4720" s="8" t="n">
        <f aca="false">10^(설정!$B$5+설정!$B$4*K4720)</f>
        <v>46185.6543633079</v>
      </c>
      <c r="I4720" s="8" t="n">
        <f aca="false">H4720/설정!$B$8</f>
        <v>23065.2563302641</v>
      </c>
      <c r="J4720" s="8" t="n">
        <f aca="false">H4720/설정!$B$9</f>
        <v>11518.8591980509</v>
      </c>
      <c r="K4720" s="10" t="n">
        <f aca="false">LOG10(G4720)</f>
        <v>3.72255166200096</v>
      </c>
      <c r="L4720" s="10" t="n">
        <f aca="false">LOG10(C4720)</f>
        <v>4.4208458824302</v>
      </c>
    </row>
    <row r="4721" customFormat="false" ht="15" hidden="false" customHeight="false" outlineLevel="0" collapsed="false">
      <c r="A4721" s="5" t="n">
        <v>45096</v>
      </c>
      <c r="B4721" s="6" t="n">
        <v>26353.96</v>
      </c>
      <c r="C4721" s="6" t="n">
        <v>26778.06</v>
      </c>
      <c r="D4721" s="7" t="n">
        <f aca="false">(L4721-(설정!$B$5+설정!$B$4*K4721))/설정!$B$6</f>
        <v>-0.786588360187842</v>
      </c>
      <c r="E4721" s="8" t="n">
        <f aca="false">H4721*설정!$B$8</f>
        <v>92581.180581403</v>
      </c>
      <c r="F4721" s="8" t="n">
        <f aca="false">H4721*설정!$B$9</f>
        <v>185383.693363477</v>
      </c>
      <c r="G4721" s="9" t="n">
        <f aca="false">A4721-설정!$B$3</f>
        <v>5280</v>
      </c>
      <c r="H4721" s="8" t="n">
        <f aca="false">10^(설정!$B$5+설정!$B$4*K4721)</f>
        <v>46235.3233034412</v>
      </c>
      <c r="I4721" s="8" t="n">
        <f aca="false">H4721/설정!$B$8</f>
        <v>23090.0611501074</v>
      </c>
      <c r="J4721" s="8" t="n">
        <f aca="false">H4721/설정!$B$9</f>
        <v>11531.2468005608</v>
      </c>
      <c r="K4721" s="10" t="n">
        <f aca="false">LOG10(G4721)</f>
        <v>3.72263392253381</v>
      </c>
      <c r="L4721" s="10" t="n">
        <f aca="false">LOG10(C4721)</f>
        <v>4.42777911032298</v>
      </c>
    </row>
    <row r="4722" customFormat="false" ht="15" hidden="false" customHeight="false" outlineLevel="0" collapsed="false">
      <c r="A4722" s="5" t="n">
        <v>45097</v>
      </c>
      <c r="B4722" s="6" t="n">
        <v>26778.06</v>
      </c>
      <c r="C4722" s="6" t="n">
        <v>28305.42</v>
      </c>
      <c r="D4722" s="7" t="n">
        <f aca="false">(L4722-(설정!$B$5+설정!$B$4*K4722))/설정!$B$6</f>
        <v>-0.708246869308597</v>
      </c>
      <c r="E4722" s="8" t="n">
        <f aca="false">H4722*설정!$B$8</f>
        <v>92680.7252968097</v>
      </c>
      <c r="F4722" s="8" t="n">
        <f aca="false">H4722*설정!$B$9</f>
        <v>185583.020774091</v>
      </c>
      <c r="G4722" s="9" t="n">
        <f aca="false">A4722-설정!$B$3</f>
        <v>5281</v>
      </c>
      <c r="H4722" s="8" t="n">
        <f aca="false">10^(설정!$B$5+설정!$B$4*K4722)</f>
        <v>46285.0362372262</v>
      </c>
      <c r="I4722" s="8" t="n">
        <f aca="false">H4722/설정!$B$8</f>
        <v>23114.8879405143</v>
      </c>
      <c r="J4722" s="8" t="n">
        <f aca="false">H4722/설정!$B$9</f>
        <v>11543.645375237</v>
      </c>
      <c r="K4722" s="10" t="n">
        <f aca="false">LOG10(G4722)</f>
        <v>3.72271616748849</v>
      </c>
      <c r="L4722" s="10" t="n">
        <f aca="false">LOG10(C4722)</f>
        <v>4.45186960339405</v>
      </c>
    </row>
    <row r="4723" customFormat="false" ht="15" hidden="false" customHeight="false" outlineLevel="0" collapsed="false">
      <c r="A4723" s="5" t="n">
        <v>45098</v>
      </c>
      <c r="B4723" s="6" t="n">
        <v>28305.42</v>
      </c>
      <c r="C4723" s="6" t="n">
        <v>30099.52</v>
      </c>
      <c r="D4723" s="7" t="n">
        <f aca="false">(L4723-(설정!$B$5+설정!$B$4*K4723))/설정!$B$6</f>
        <v>-0.621284678634207</v>
      </c>
      <c r="E4723" s="8" t="n">
        <f aca="false">H4723*설정!$B$8</f>
        <v>92780.3581660158</v>
      </c>
      <c r="F4723" s="8" t="n">
        <f aca="false">H4723*설정!$B$9</f>
        <v>185782.524703052</v>
      </c>
      <c r="G4723" s="9" t="n">
        <f aca="false">A4723-설정!$B$3</f>
        <v>5282</v>
      </c>
      <c r="H4723" s="8" t="n">
        <f aca="false">10^(설정!$B$5+설정!$B$4*K4723)</f>
        <v>46334.7931952868</v>
      </c>
      <c r="I4723" s="8" t="n">
        <f aca="false">H4723/설정!$B$8</f>
        <v>23139.7367167783</v>
      </c>
      <c r="J4723" s="8" t="n">
        <f aca="false">H4723/설정!$B$9</f>
        <v>11556.0549297171</v>
      </c>
      <c r="K4723" s="10" t="n">
        <f aca="false">LOG10(G4723)</f>
        <v>3.72279839687091</v>
      </c>
      <c r="L4723" s="10" t="n">
        <f aca="false">LOG10(C4723)</f>
        <v>4.47855956991233</v>
      </c>
    </row>
    <row r="4724" customFormat="false" ht="15" hidden="false" customHeight="false" outlineLevel="0" collapsed="false">
      <c r="A4724" s="5" t="n">
        <v>45099</v>
      </c>
      <c r="B4724" s="6" t="n">
        <v>30099.52</v>
      </c>
      <c r="C4724" s="6" t="n">
        <v>29952.51</v>
      </c>
      <c r="D4724" s="7" t="n">
        <f aca="false">(L4724-(설정!$B$5+설정!$B$4*K4724))/설정!$B$6</f>
        <v>-0.629883222278095</v>
      </c>
      <c r="E4724" s="8" t="n">
        <f aca="false">H4724*설정!$B$8</f>
        <v>92880.0792503779</v>
      </c>
      <c r="F4724" s="8" t="n">
        <f aca="false">H4724*설정!$B$9</f>
        <v>185982.205273219</v>
      </c>
      <c r="G4724" s="9" t="n">
        <f aca="false">A4724-설정!$B$3</f>
        <v>5283</v>
      </c>
      <c r="H4724" s="8" t="n">
        <f aca="false">10^(설정!$B$5+설정!$B$4*K4724)</f>
        <v>46384.5942082648</v>
      </c>
      <c r="I4724" s="8" t="n">
        <f aca="false">H4724/설정!$B$8</f>
        <v>23164.6074942022</v>
      </c>
      <c r="J4724" s="8" t="n">
        <f aca="false">H4724/설정!$B$9</f>
        <v>11568.4754716435</v>
      </c>
      <c r="K4724" s="10" t="n">
        <f aca="false">LOG10(G4724)</f>
        <v>3.72288061068694</v>
      </c>
      <c r="L4724" s="10" t="n">
        <f aca="false">LOG10(C4724)</f>
        <v>4.47643322183299</v>
      </c>
    </row>
    <row r="4725" customFormat="false" ht="15" hidden="false" customHeight="false" outlineLevel="0" collapsed="false">
      <c r="A4725" s="5" t="n">
        <v>45100</v>
      </c>
      <c r="B4725" s="6" t="n">
        <v>29952.51</v>
      </c>
      <c r="C4725" s="6" t="n">
        <v>30638.35</v>
      </c>
      <c r="D4725" s="7" t="n">
        <f aca="false">(L4725-(설정!$B$5+설정!$B$4*K4725))/설정!$B$6</f>
        <v>-0.598824546310974</v>
      </c>
      <c r="E4725" s="8" t="n">
        <f aca="false">H4725*설정!$B$8</f>
        <v>92979.8886112814</v>
      </c>
      <c r="F4725" s="8" t="n">
        <f aca="false">H4725*설정!$B$9</f>
        <v>186182.06260751</v>
      </c>
      <c r="G4725" s="9" t="n">
        <f aca="false">A4725-설정!$B$3</f>
        <v>5284</v>
      </c>
      <c r="H4725" s="8" t="n">
        <f aca="false">10^(설정!$B$5+설정!$B$4*K4725)</f>
        <v>46434.4393068162</v>
      </c>
      <c r="I4725" s="8" t="n">
        <f aca="false">H4725/설정!$B$8</f>
        <v>23189.5002880955</v>
      </c>
      <c r="J4725" s="8" t="n">
        <f aca="false">H4725/설정!$B$9</f>
        <v>11580.9070086616</v>
      </c>
      <c r="K4725" s="10" t="n">
        <f aca="false">LOG10(G4725)</f>
        <v>3.72296280894249</v>
      </c>
      <c r="L4725" s="10" t="n">
        <f aca="false">LOG10(C4725)</f>
        <v>4.48626537306271</v>
      </c>
    </row>
    <row r="4726" customFormat="false" ht="15" hidden="false" customHeight="false" outlineLevel="0" collapsed="false">
      <c r="A4726" s="5" t="n">
        <v>45101</v>
      </c>
      <c r="B4726" s="6" t="n">
        <v>30638.35</v>
      </c>
      <c r="C4726" s="6" t="n">
        <v>30549.02</v>
      </c>
      <c r="D4726" s="7" t="n">
        <f aca="false">(L4726-(설정!$B$5+설정!$B$4*K4726))/설정!$B$6</f>
        <v>-0.604576338941814</v>
      </c>
      <c r="E4726" s="8" t="n">
        <f aca="false">H4726*설정!$B$8</f>
        <v>93079.7863101427</v>
      </c>
      <c r="F4726" s="8" t="n">
        <f aca="false">H4726*설정!$B$9</f>
        <v>186382.096828905</v>
      </c>
      <c r="G4726" s="9" t="n">
        <f aca="false">A4726-설정!$B$3</f>
        <v>5285</v>
      </c>
      <c r="H4726" s="8" t="n">
        <f aca="false">10^(설정!$B$5+설정!$B$4*K4726)</f>
        <v>46484.3285216125</v>
      </c>
      <c r="I4726" s="8" t="n">
        <f aca="false">H4726/설정!$B$8</f>
        <v>23214.4151137758</v>
      </c>
      <c r="J4726" s="8" t="n">
        <f aca="false">H4726/설정!$B$9</f>
        <v>11593.3495484213</v>
      </c>
      <c r="K4726" s="10" t="n">
        <f aca="false">LOG10(G4726)</f>
        <v>3.72304499164345</v>
      </c>
      <c r="L4726" s="10" t="n">
        <f aca="false">LOG10(C4726)</f>
        <v>4.48499728281364</v>
      </c>
    </row>
    <row r="4727" customFormat="false" ht="15" hidden="false" customHeight="false" outlineLevel="0" collapsed="false">
      <c r="A4727" s="5" t="n">
        <v>45102</v>
      </c>
      <c r="B4727" s="6" t="n">
        <v>30549.02</v>
      </c>
      <c r="C4727" s="6" t="n">
        <v>30467.44</v>
      </c>
      <c r="D4727" s="7" t="n">
        <f aca="false">(L4727-(설정!$B$5+설정!$B$4*K4727))/설정!$B$6</f>
        <v>-0.609973760390949</v>
      </c>
      <c r="E4727" s="8" t="n">
        <f aca="false">H4727*설정!$B$8</f>
        <v>93179.7724084096</v>
      </c>
      <c r="F4727" s="8" t="n">
        <f aca="false">H4727*설정!$B$9</f>
        <v>186582.308060446</v>
      </c>
      <c r="G4727" s="9" t="n">
        <f aca="false">A4727-설정!$B$3</f>
        <v>5286</v>
      </c>
      <c r="H4727" s="8" t="n">
        <f aca="false">10^(설정!$B$5+설정!$B$4*K4727)</f>
        <v>46534.261883341</v>
      </c>
      <c r="I4727" s="8" t="n">
        <f aca="false">H4727/설정!$B$8</f>
        <v>23239.3519865684</v>
      </c>
      <c r="J4727" s="8" t="n">
        <f aca="false">H4727/설정!$B$9</f>
        <v>11605.8030985759</v>
      </c>
      <c r="K4727" s="10" t="n">
        <f aca="false">LOG10(G4727)</f>
        <v>3.72312715879569</v>
      </c>
      <c r="L4727" s="10" t="n">
        <f aca="false">LOG10(C4727)</f>
        <v>4.48383596454164</v>
      </c>
    </row>
    <row r="4728" customFormat="false" ht="15" hidden="false" customHeight="false" outlineLevel="0" collapsed="false">
      <c r="A4728" s="5" t="n">
        <v>45103</v>
      </c>
      <c r="B4728" s="6" t="n">
        <v>30467.44</v>
      </c>
      <c r="C4728" s="6" t="n">
        <v>30255.89</v>
      </c>
      <c r="D4728" s="7" t="n">
        <f aca="false">(L4728-(설정!$B$5+설정!$B$4*K4728))/설정!$B$6</f>
        <v>-0.621554676564778</v>
      </c>
      <c r="E4728" s="8" t="n">
        <f aca="false">H4728*설정!$B$8</f>
        <v>93279.8469675623</v>
      </c>
      <c r="F4728" s="8" t="n">
        <f aca="false">H4728*설정!$B$9</f>
        <v>186782.696425241</v>
      </c>
      <c r="G4728" s="9" t="n">
        <f aca="false">A4728-설정!$B$3</f>
        <v>5287</v>
      </c>
      <c r="H4728" s="8" t="n">
        <f aca="false">10^(설정!$B$5+설정!$B$4*K4728)</f>
        <v>46584.239422705</v>
      </c>
      <c r="I4728" s="8" t="n">
        <f aca="false">H4728/설정!$B$8</f>
        <v>23264.3109218066</v>
      </c>
      <c r="J4728" s="8" t="n">
        <f aca="false">H4728/설정!$B$9</f>
        <v>11618.2676667829</v>
      </c>
      <c r="K4728" s="10" t="n">
        <f aca="false">LOG10(G4728)</f>
        <v>3.72320931040511</v>
      </c>
      <c r="L4728" s="10" t="n">
        <f aca="false">LOG10(C4728)</f>
        <v>4.48080993255861</v>
      </c>
    </row>
    <row r="4729" customFormat="false" ht="15" hidden="false" customHeight="false" outlineLevel="0" collapsed="false">
      <c r="A4729" s="5" t="n">
        <v>45104</v>
      </c>
      <c r="B4729" s="6" t="n">
        <v>30255.89</v>
      </c>
      <c r="C4729" s="6" t="n">
        <v>30667.08</v>
      </c>
      <c r="D4729" s="7" t="n">
        <f aca="false">(L4729-(설정!$B$5+설정!$B$4*K4729))/설정!$B$6</f>
        <v>-0.603659059428663</v>
      </c>
      <c r="E4729" s="8" t="n">
        <f aca="false">H4729*설정!$B$8</f>
        <v>93380.0100491097</v>
      </c>
      <c r="F4729" s="8" t="n">
        <f aca="false">H4729*설정!$B$9</f>
        <v>186983.262046454</v>
      </c>
      <c r="G4729" s="9" t="n">
        <f aca="false">A4729-설정!$B$3</f>
        <v>5288</v>
      </c>
      <c r="H4729" s="8" t="n">
        <f aca="false">10^(설정!$B$5+설정!$B$4*K4729)</f>
        <v>46634.2611704223</v>
      </c>
      <c r="I4729" s="8" t="n">
        <f aca="false">H4729/설정!$B$8</f>
        <v>23289.2919348309</v>
      </c>
      <c r="J4729" s="8" t="n">
        <f aca="false">H4729/설정!$B$9</f>
        <v>11630.7432607036</v>
      </c>
      <c r="K4729" s="10" t="n">
        <f aca="false">LOG10(G4729)</f>
        <v>3.72329144647758</v>
      </c>
      <c r="L4729" s="10" t="n">
        <f aca="false">LOG10(C4729)</f>
        <v>4.48667242612077</v>
      </c>
    </row>
    <row r="4730" customFormat="false" ht="15" hidden="false" customHeight="false" outlineLevel="0" collapsed="false">
      <c r="A4730" s="5" t="n">
        <v>45105</v>
      </c>
      <c r="B4730" s="6" t="n">
        <v>30667.08</v>
      </c>
      <c r="C4730" s="6" t="n">
        <v>30104.04</v>
      </c>
      <c r="D4730" s="7" t="n">
        <f aca="false">(L4730-(설정!$B$5+설정!$B$4*K4730))/설정!$B$6</f>
        <v>-0.631892123467511</v>
      </c>
      <c r="E4730" s="8" t="n">
        <f aca="false">H4730*설정!$B$8</f>
        <v>93480.2617145931</v>
      </c>
      <c r="F4730" s="8" t="n">
        <f aca="false">H4730*설정!$B$9</f>
        <v>187184.005047314</v>
      </c>
      <c r="G4730" s="9" t="n">
        <f aca="false">A4730-설정!$B$3</f>
        <v>5289</v>
      </c>
      <c r="H4730" s="8" t="n">
        <f aca="false">10^(설정!$B$5+설정!$B$4*K4730)</f>
        <v>46684.3271572268</v>
      </c>
      <c r="I4730" s="8" t="n">
        <f aca="false">H4730/설정!$B$8</f>
        <v>23314.29504099</v>
      </c>
      <c r="J4730" s="8" t="n">
        <f aca="false">H4730/설정!$B$9</f>
        <v>11643.2298880029</v>
      </c>
      <c r="K4730" s="10" t="n">
        <f aca="false">LOG10(G4730)</f>
        <v>3.72337356701898</v>
      </c>
      <c r="L4730" s="10" t="n">
        <f aca="false">LOG10(C4730)</f>
        <v>4.47862478237026</v>
      </c>
    </row>
    <row r="4731" customFormat="false" ht="15" hidden="false" customHeight="false" outlineLevel="0" collapsed="false">
      <c r="A4731" s="5" t="n">
        <v>45106</v>
      </c>
      <c r="B4731" s="6" t="n">
        <v>30104.04</v>
      </c>
      <c r="C4731" s="6" t="n">
        <v>30460.79</v>
      </c>
      <c r="D4731" s="7" t="n">
        <f aca="false">(L4731-(설정!$B$5+설정!$B$4*K4731))/설정!$B$6</f>
        <v>-0.616470192500039</v>
      </c>
      <c r="E4731" s="8" t="n">
        <f aca="false">H4731*설정!$B$8</f>
        <v>93580.6020255866</v>
      </c>
      <c r="F4731" s="8" t="n">
        <f aca="false">H4731*설정!$B$9</f>
        <v>187384.925551119</v>
      </c>
      <c r="G4731" s="9" t="n">
        <f aca="false">A4731-설정!$B$3</f>
        <v>5290</v>
      </c>
      <c r="H4731" s="8" t="n">
        <f aca="false">10^(설정!$B$5+설정!$B$4*K4731)</f>
        <v>46734.4374138688</v>
      </c>
      <c r="I4731" s="8" t="n">
        <f aca="false">H4731/설정!$B$8</f>
        <v>23339.3202556406</v>
      </c>
      <c r="J4731" s="8" t="n">
        <f aca="false">H4731/설정!$B$9</f>
        <v>11655.7275563503</v>
      </c>
      <c r="K4731" s="10" t="n">
        <f aca="false">LOG10(G4731)</f>
        <v>3.72345567203519</v>
      </c>
      <c r="L4731" s="10" t="n">
        <f aca="false">LOG10(C4731)</f>
        <v>4.48374116256508</v>
      </c>
    </row>
    <row r="4732" customFormat="false" ht="15" hidden="false" customHeight="false" outlineLevel="0" collapsed="false">
      <c r="A4732" s="5" t="n">
        <v>45107</v>
      </c>
      <c r="B4732" s="6" t="n">
        <v>30460.79</v>
      </c>
      <c r="C4732" s="6" t="n">
        <v>30484.5</v>
      </c>
      <c r="D4732" s="7" t="n">
        <f aca="false">(L4732-(설정!$B$5+설정!$B$4*K4732))/설정!$B$6</f>
        <v>-0.616894380732873</v>
      </c>
      <c r="E4732" s="8" t="n">
        <f aca="false">H4732*설정!$B$8</f>
        <v>93681.0310436926</v>
      </c>
      <c r="F4732" s="8" t="n">
        <f aca="false">H4732*설정!$B$9</f>
        <v>187586.023681219</v>
      </c>
      <c r="G4732" s="9" t="n">
        <f aca="false">A4732-설정!$B$3</f>
        <v>5291</v>
      </c>
      <c r="H4732" s="8" t="n">
        <f aca="false">10^(설정!$B$5+설정!$B$4*K4732)</f>
        <v>46784.5919711127</v>
      </c>
      <c r="I4732" s="8" t="n">
        <f aca="false">H4732/설정!$B$8</f>
        <v>23364.3675941467</v>
      </c>
      <c r="J4732" s="8" t="n">
        <f aca="false">H4732/설정!$B$9</f>
        <v>11668.2362734183</v>
      </c>
      <c r="K4732" s="10" t="n">
        <f aca="false">LOG10(G4732)</f>
        <v>3.72353776153206</v>
      </c>
      <c r="L4732" s="10" t="n">
        <f aca="false">LOG10(C4732)</f>
        <v>4.4840790762147</v>
      </c>
    </row>
    <row r="4733" customFormat="false" ht="15" hidden="false" customHeight="false" outlineLevel="0" collapsed="false">
      <c r="A4733" s="5" t="n">
        <v>45108</v>
      </c>
      <c r="B4733" s="6" t="n">
        <v>30484.5</v>
      </c>
      <c r="C4733" s="6" t="n">
        <v>30581.69</v>
      </c>
      <c r="D4733" s="7" t="n">
        <f aca="false">(L4733-(설정!$B$5+설정!$B$4*K4733))/설정!$B$6</f>
        <v>-0.613854520163683</v>
      </c>
      <c r="E4733" s="8" t="n">
        <f aca="false">H4733*설정!$B$8</f>
        <v>93781.548830545</v>
      </c>
      <c r="F4733" s="8" t="n">
        <f aca="false">H4733*설정!$B$9</f>
        <v>187787.299561029</v>
      </c>
      <c r="G4733" s="9" t="n">
        <f aca="false">A4733-설정!$B$3</f>
        <v>5292</v>
      </c>
      <c r="H4733" s="8" t="n">
        <f aca="false">10^(설정!$B$5+설정!$B$4*K4733)</f>
        <v>46834.7908597387</v>
      </c>
      <c r="I4733" s="8" t="n">
        <f aca="false">H4733/설정!$B$8</f>
        <v>23389.4370718799</v>
      </c>
      <c r="J4733" s="8" t="n">
        <f aca="false">H4733/설정!$B$9</f>
        <v>11680.7560468838</v>
      </c>
      <c r="K4733" s="10" t="n">
        <f aca="false">LOG10(G4733)</f>
        <v>3.72361983551546</v>
      </c>
      <c r="L4733" s="10" t="n">
        <f aca="false">LOG10(C4733)</f>
        <v>4.48546148164511</v>
      </c>
    </row>
    <row r="4734" customFormat="false" ht="15" hidden="false" customHeight="false" outlineLevel="0" collapsed="false">
      <c r="A4734" s="5" t="n">
        <v>45109</v>
      </c>
      <c r="B4734" s="6" t="n">
        <v>30581.69</v>
      </c>
      <c r="C4734" s="6" t="n">
        <v>30594.22</v>
      </c>
      <c r="D4734" s="7" t="n">
        <f aca="false">(L4734-(설정!$B$5+설정!$B$4*K4734))/설정!$B$6</f>
        <v>-0.614808751701609</v>
      </c>
      <c r="E4734" s="8" t="n">
        <f aca="false">H4734*설정!$B$8</f>
        <v>93882.1554478113</v>
      </c>
      <c r="F4734" s="8" t="n">
        <f aca="false">H4734*설정!$B$9</f>
        <v>187988.753314033</v>
      </c>
      <c r="G4734" s="9" t="n">
        <f aca="false">A4734-설정!$B$3</f>
        <v>5293</v>
      </c>
      <c r="H4734" s="8" t="n">
        <f aca="false">10^(설정!$B$5+설정!$B$4*K4734)</f>
        <v>46885.0341105437</v>
      </c>
      <c r="I4734" s="8" t="n">
        <f aca="false">H4734/설정!$B$8</f>
        <v>23414.5287042202</v>
      </c>
      <c r="J4734" s="8" t="n">
        <f aca="false">H4734/설정!$B$9</f>
        <v>11693.2868844274</v>
      </c>
      <c r="K4734" s="10" t="n">
        <f aca="false">LOG10(G4734)</f>
        <v>3.72370189399127</v>
      </c>
      <c r="L4734" s="10" t="n">
        <f aca="false">LOG10(C4734)</f>
        <v>4.48563938533087</v>
      </c>
    </row>
    <row r="4735" customFormat="false" ht="15" hidden="false" customHeight="false" outlineLevel="0" collapsed="false">
      <c r="A4735" s="5" t="n">
        <v>45110</v>
      </c>
      <c r="B4735" s="6" t="n">
        <v>30594.22</v>
      </c>
      <c r="C4735" s="6" t="n">
        <v>31135.36</v>
      </c>
      <c r="D4735" s="7" t="n">
        <f aca="false">(L4735-(설정!$B$5+설정!$B$4*K4735))/설정!$B$6</f>
        <v>-0.591101335963626</v>
      </c>
      <c r="E4735" s="8" t="n">
        <f aca="false">H4735*설정!$B$8</f>
        <v>93982.8509571875</v>
      </c>
      <c r="F4735" s="8" t="n">
        <f aca="false">H4735*설정!$B$9</f>
        <v>188190.385063769</v>
      </c>
      <c r="G4735" s="9" t="n">
        <f aca="false">A4735-설정!$B$3</f>
        <v>5294</v>
      </c>
      <c r="H4735" s="8" t="n">
        <f aca="false">10^(설정!$B$5+설정!$B$4*K4735)</f>
        <v>46935.3217543388</v>
      </c>
      <c r="I4735" s="8" t="n">
        <f aca="false">H4735/설정!$B$8</f>
        <v>23439.6425065549</v>
      </c>
      <c r="J4735" s="8" t="n">
        <f aca="false">H4735/설정!$B$9</f>
        <v>11705.8287937338</v>
      </c>
      <c r="K4735" s="10" t="n">
        <f aca="false">LOG10(G4735)</f>
        <v>3.72378393696533</v>
      </c>
      <c r="L4735" s="10" t="n">
        <f aca="false">LOG10(C4735)</f>
        <v>4.49325389158013</v>
      </c>
    </row>
    <row r="4736" customFormat="false" ht="15" hidden="false" customHeight="false" outlineLevel="0" collapsed="false">
      <c r="A4736" s="5" t="n">
        <v>45111</v>
      </c>
      <c r="B4736" s="6" t="n">
        <v>31135.36</v>
      </c>
      <c r="C4736" s="6" t="n">
        <v>30799.95</v>
      </c>
      <c r="D4736" s="7" t="n">
        <f aca="false">(L4736-(설정!$B$5+설정!$B$4*K4736))/설정!$B$6</f>
        <v>-0.608244017380647</v>
      </c>
      <c r="E4736" s="8" t="n">
        <f aca="false">H4736*설정!$B$8</f>
        <v>94083.6354204022</v>
      </c>
      <c r="F4736" s="8" t="n">
        <f aca="false">H4736*설정!$B$9</f>
        <v>188392.194933843</v>
      </c>
      <c r="G4736" s="9" t="n">
        <f aca="false">A4736-설정!$B$3</f>
        <v>5295</v>
      </c>
      <c r="H4736" s="8" t="n">
        <f aca="false">10^(설정!$B$5+설정!$B$4*K4736)</f>
        <v>46985.6538219516</v>
      </c>
      <c r="I4736" s="8" t="n">
        <f aca="false">H4736/설정!$B$8</f>
        <v>23464.7784942794</v>
      </c>
      <c r="J4736" s="8" t="n">
        <f aca="false">H4736/설정!$B$9</f>
        <v>11718.3817824912</v>
      </c>
      <c r="K4736" s="10" t="n">
        <f aca="false">LOG10(G4736)</f>
        <v>3.7238659644435</v>
      </c>
      <c r="L4736" s="10" t="n">
        <f aca="false">LOG10(C4736)</f>
        <v>4.48855001147636</v>
      </c>
    </row>
    <row r="4737" customFormat="false" ht="15" hidden="false" customHeight="false" outlineLevel="0" collapsed="false">
      <c r="A4737" s="5" t="n">
        <v>45112</v>
      </c>
      <c r="B4737" s="6" t="n">
        <v>30799.95</v>
      </c>
      <c r="C4737" s="6" t="n">
        <v>30497.82</v>
      </c>
      <c r="D4737" s="7" t="n">
        <f aca="false">(L4737-(설정!$B$5+설정!$B$4*K4737))/설정!$B$6</f>
        <v>-0.623984758658006</v>
      </c>
      <c r="E4737" s="8" t="n">
        <f aca="false">H4737*설정!$B$8</f>
        <v>94184.5088992152</v>
      </c>
      <c r="F4737" s="8" t="n">
        <f aca="false">H4737*설정!$B$9</f>
        <v>188594.183047921</v>
      </c>
      <c r="G4737" s="9" t="n">
        <f aca="false">A4737-설정!$B$3</f>
        <v>5296</v>
      </c>
      <c r="H4737" s="8" t="n">
        <f aca="false">10^(설정!$B$5+설정!$B$4*K4737)</f>
        <v>47036.0303442251</v>
      </c>
      <c r="I4737" s="8" t="n">
        <f aca="false">H4737/설정!$B$8</f>
        <v>23489.9366827966</v>
      </c>
      <c r="J4737" s="8" t="n">
        <f aca="false">H4737/설정!$B$9</f>
        <v>11730.9458583922</v>
      </c>
      <c r="K4737" s="10" t="n">
        <f aca="false">LOG10(G4737)</f>
        <v>3.72394797643164</v>
      </c>
      <c r="L4737" s="10" t="n">
        <f aca="false">LOG10(C4737)</f>
        <v>4.4842687968613</v>
      </c>
    </row>
    <row r="4738" customFormat="false" ht="15" hidden="false" customHeight="false" outlineLevel="0" collapsed="false">
      <c r="A4738" s="5" t="n">
        <v>45113</v>
      </c>
      <c r="B4738" s="6" t="n">
        <v>30497.82</v>
      </c>
      <c r="C4738" s="6" t="n">
        <v>29979.73</v>
      </c>
      <c r="D4738" s="7" t="n">
        <f aca="false">(L4738-(설정!$B$5+설정!$B$4*K4738))/설정!$B$6</f>
        <v>-0.650203992894468</v>
      </c>
      <c r="E4738" s="8" t="n">
        <f aca="false">H4738*설정!$B$8</f>
        <v>94285.4714554164</v>
      </c>
      <c r="F4738" s="8" t="n">
        <f aca="false">H4738*설정!$B$9</f>
        <v>188796.349529731</v>
      </c>
      <c r="G4738" s="9" t="n">
        <f aca="false">A4738-설정!$B$3</f>
        <v>5297</v>
      </c>
      <c r="H4738" s="8" t="n">
        <f aca="false">10^(설정!$B$5+설정!$B$4*K4738)</f>
        <v>47086.4513520173</v>
      </c>
      <c r="I4738" s="8" t="n">
        <f aca="false">H4738/설정!$B$8</f>
        <v>23515.1170875173</v>
      </c>
      <c r="J4738" s="8" t="n">
        <f aca="false">H4738/설정!$B$9</f>
        <v>11743.5210291327</v>
      </c>
      <c r="K4738" s="10" t="n">
        <f aca="false">LOG10(G4738)</f>
        <v>3.7240299729356</v>
      </c>
      <c r="L4738" s="10" t="n">
        <f aca="false">LOG10(C4738)</f>
        <v>4.47682771723681</v>
      </c>
    </row>
    <row r="4739" customFormat="false" ht="15" hidden="false" customHeight="false" outlineLevel="0" collapsed="false">
      <c r="A4739" s="5" t="n">
        <v>45114</v>
      </c>
      <c r="B4739" s="6" t="n">
        <v>29979.73</v>
      </c>
      <c r="C4739" s="6" t="n">
        <v>30329.88</v>
      </c>
      <c r="D4739" s="7" t="n">
        <f aca="false">(L4739-(설정!$B$5+설정!$B$4*K4739))/설정!$B$6</f>
        <v>-0.635023156560329</v>
      </c>
      <c r="E4739" s="8" t="n">
        <f aca="false">H4739*설정!$B$8</f>
        <v>94386.5231508291</v>
      </c>
      <c r="F4739" s="8" t="n">
        <f aca="false">H4739*설정!$B$9</f>
        <v>188998.694503068</v>
      </c>
      <c r="G4739" s="9" t="n">
        <f aca="false">A4739-설정!$B$3</f>
        <v>5298</v>
      </c>
      <c r="H4739" s="8" t="n">
        <f aca="false">10^(설정!$B$5+설정!$B$4*K4739)</f>
        <v>47136.9168762029</v>
      </c>
      <c r="I4739" s="8" t="n">
        <f aca="false">H4739/설정!$B$8</f>
        <v>23540.3197238603</v>
      </c>
      <c r="J4739" s="8" t="n">
        <f aca="false">H4739/설정!$B$9</f>
        <v>11756.1073024131</v>
      </c>
      <c r="K4739" s="10" t="n">
        <f aca="false">LOG10(G4739)</f>
        <v>3.72411195396121</v>
      </c>
      <c r="L4739" s="10" t="n">
        <f aca="false">LOG10(C4739)</f>
        <v>4.48187069203038</v>
      </c>
    </row>
    <row r="4740" customFormat="false" ht="15" hidden="false" customHeight="false" outlineLevel="0" collapsed="false">
      <c r="A4740" s="5" t="n">
        <v>45115</v>
      </c>
      <c r="B4740" s="6" t="n">
        <v>30329.88</v>
      </c>
      <c r="C4740" s="6" t="n">
        <v>30263.62</v>
      </c>
      <c r="D4740" s="7" t="n">
        <f aca="false">(L4740-(설정!$B$5+설정!$B$4*K4740))/설정!$B$6</f>
        <v>-0.639715400591888</v>
      </c>
      <c r="E4740" s="8" t="n">
        <f aca="false">H4740*설정!$B$8</f>
        <v>94487.6640473047</v>
      </c>
      <c r="F4740" s="8" t="n">
        <f aca="false">H4740*설정!$B$9</f>
        <v>189201.218091783</v>
      </c>
      <c r="G4740" s="9" t="n">
        <f aca="false">A4740-설정!$B$3</f>
        <v>5299</v>
      </c>
      <c r="H4740" s="8" t="n">
        <f aca="false">10^(설정!$B$5+설정!$B$4*K4740)</f>
        <v>47187.4269476708</v>
      </c>
      <c r="I4740" s="8" t="n">
        <f aca="false">H4740/설정!$B$8</f>
        <v>23565.5446072517</v>
      </c>
      <c r="J4740" s="8" t="n">
        <f aca="false">H4740/설정!$B$9</f>
        <v>11768.7046859371</v>
      </c>
      <c r="K4740" s="10" t="n">
        <f aca="false">LOG10(G4740)</f>
        <v>3.72419391951433</v>
      </c>
      <c r="L4740" s="10" t="n">
        <f aca="false">LOG10(C4740)</f>
        <v>4.48092087517409</v>
      </c>
    </row>
    <row r="4741" customFormat="false" ht="15" hidden="false" customHeight="false" outlineLevel="0" collapsed="false">
      <c r="A4741" s="5" t="n">
        <v>45116</v>
      </c>
      <c r="B4741" s="6" t="n">
        <v>30263.62</v>
      </c>
      <c r="C4741" s="6" t="n">
        <v>30163.22</v>
      </c>
      <c r="D4741" s="7" t="n">
        <f aca="false">(L4741-(설정!$B$5+설정!$B$4*K4741))/설정!$B$6</f>
        <v>-0.646043429007307</v>
      </c>
      <c r="E4741" s="8" t="n">
        <f aca="false">H4741*설정!$B$8</f>
        <v>94588.8942067286</v>
      </c>
      <c r="F4741" s="8" t="n">
        <f aca="false">H4741*설정!$B$9</f>
        <v>189403.920419793</v>
      </c>
      <c r="G4741" s="9" t="n">
        <f aca="false">A4741-설정!$B$3</f>
        <v>5300</v>
      </c>
      <c r="H4741" s="8" t="n">
        <f aca="false">10^(설정!$B$5+설정!$B$4*K4741)</f>
        <v>47237.9815973267</v>
      </c>
      <c r="I4741" s="8" t="n">
        <f aca="false">H4741/설정!$B$8</f>
        <v>23590.7917531257</v>
      </c>
      <c r="J4741" s="8" t="n">
        <f aca="false">H4741/설정!$B$9</f>
        <v>11781.3131874127</v>
      </c>
      <c r="K4741" s="10" t="n">
        <f aca="false">LOG10(G4741)</f>
        <v>3.72427586960079</v>
      </c>
      <c r="L4741" s="10" t="n">
        <f aca="false">LOG10(C4741)</f>
        <v>4.47947770170656</v>
      </c>
    </row>
    <row r="4742" customFormat="false" ht="15" hidden="false" customHeight="false" outlineLevel="0" collapsed="false">
      <c r="A4742" s="5" t="n">
        <v>45117</v>
      </c>
      <c r="B4742" s="6" t="n">
        <v>30163.22</v>
      </c>
      <c r="C4742" s="6" t="n">
        <v>30394.66</v>
      </c>
      <c r="D4742" s="7" t="n">
        <f aca="false">(L4742-(설정!$B$5+설정!$B$4*K4742))/설정!$B$6</f>
        <v>-0.636576836783609</v>
      </c>
      <c r="E4742" s="8" t="n">
        <f aca="false">H4742*설정!$B$8</f>
        <v>94690.2136910158</v>
      </c>
      <c r="F4742" s="8" t="n">
        <f aca="false">H4742*설정!$B$9</f>
        <v>189606.801611077</v>
      </c>
      <c r="G4742" s="9" t="n">
        <f aca="false">A4742-설정!$B$3</f>
        <v>5301</v>
      </c>
      <c r="H4742" s="8" t="n">
        <f aca="false">10^(설정!$B$5+설정!$B$4*K4742)</f>
        <v>47288.5808560912</v>
      </c>
      <c r="I4742" s="8" t="n">
        <f aca="false">H4742/설정!$B$8</f>
        <v>23616.0611769244</v>
      </c>
      <c r="J4742" s="8" t="n">
        <f aca="false">H4742/설정!$B$9</f>
        <v>11793.9328145517</v>
      </c>
      <c r="K4742" s="10" t="n">
        <f aca="false">LOG10(G4742)</f>
        <v>3.72435780422643</v>
      </c>
      <c r="L4742" s="10" t="n">
        <f aca="false">LOG10(C4742)</f>
        <v>4.48279728965335</v>
      </c>
    </row>
    <row r="4743" customFormat="false" ht="15" hidden="false" customHeight="false" outlineLevel="0" collapsed="false">
      <c r="A4743" s="5" t="n">
        <v>45118</v>
      </c>
      <c r="B4743" s="6" t="n">
        <v>30394.66</v>
      </c>
      <c r="C4743" s="6" t="n">
        <v>30616.25</v>
      </c>
      <c r="D4743" s="7" t="n">
        <f aca="false">(L4743-(설정!$B$5+설정!$B$4*K4743))/설정!$B$6</f>
        <v>-0.627656737814253</v>
      </c>
      <c r="E4743" s="8" t="n">
        <f aca="false">H4743*설정!$B$8</f>
        <v>94791.622562113</v>
      </c>
      <c r="F4743" s="8" t="n">
        <f aca="false">H4743*설정!$B$9</f>
        <v>189809.861789676</v>
      </c>
      <c r="G4743" s="9" t="n">
        <f aca="false">A4743-설정!$B$3</f>
        <v>5302</v>
      </c>
      <c r="H4743" s="8" t="n">
        <f aca="false">10^(설정!$B$5+설정!$B$4*K4743)</f>
        <v>47339.2247549005</v>
      </c>
      <c r="I4743" s="8" t="n">
        <f aca="false">H4743/설정!$B$8</f>
        <v>23641.3528940973</v>
      </c>
      <c r="J4743" s="8" t="n">
        <f aca="false">H4743/설정!$B$9</f>
        <v>11806.5635750696</v>
      </c>
      <c r="K4743" s="10" t="n">
        <f aca="false">LOG10(G4743)</f>
        <v>3.72443972339707</v>
      </c>
      <c r="L4743" s="10" t="n">
        <f aca="false">LOG10(C4743)</f>
        <v>4.48595199550522</v>
      </c>
    </row>
    <row r="4744" customFormat="false" ht="15" hidden="false" customHeight="false" outlineLevel="0" collapsed="false">
      <c r="A4744" s="5" t="n">
        <v>45119</v>
      </c>
      <c r="B4744" s="6" t="n">
        <v>30616.25</v>
      </c>
      <c r="C4744" s="6" t="n">
        <v>30385.61</v>
      </c>
      <c r="D4744" s="7" t="n">
        <f aca="false">(L4744-(설정!$B$5+설정!$B$4*K4744))/설정!$B$6</f>
        <v>-0.640088585838148</v>
      </c>
      <c r="E4744" s="8" t="n">
        <f aca="false">H4744*설정!$B$8</f>
        <v>94893.1208819992</v>
      </c>
      <c r="F4744" s="8" t="n">
        <f aca="false">H4744*설정!$B$9</f>
        <v>190013.101079697</v>
      </c>
      <c r="G4744" s="9" t="n">
        <f aca="false">A4744-설정!$B$3</f>
        <v>5303</v>
      </c>
      <c r="H4744" s="8" t="n">
        <f aca="false">10^(설정!$B$5+설정!$B$4*K4744)</f>
        <v>47389.9133247073</v>
      </c>
      <c r="I4744" s="8" t="n">
        <f aca="false">H4744/설정!$B$8</f>
        <v>23666.6669201022</v>
      </c>
      <c r="J4744" s="8" t="n">
        <f aca="false">H4744/설정!$B$9</f>
        <v>11819.2054766861</v>
      </c>
      <c r="K4744" s="10" t="n">
        <f aca="false">LOG10(G4744)</f>
        <v>3.72452162711856</v>
      </c>
      <c r="L4744" s="10" t="n">
        <f aca="false">LOG10(C4744)</f>
        <v>4.48266795935948</v>
      </c>
    </row>
    <row r="4745" customFormat="false" ht="15" hidden="false" customHeight="false" outlineLevel="0" collapsed="false">
      <c r="A4745" s="5" t="n">
        <v>45120</v>
      </c>
      <c r="B4745" s="6" t="n">
        <v>30385.61</v>
      </c>
      <c r="C4745" s="6" t="n">
        <v>31434.74</v>
      </c>
      <c r="D4745" s="7" t="n">
        <f aca="false">(L4745-(설정!$B$5+설정!$B$4*K4745))/설정!$B$6</f>
        <v>-0.592742261681754</v>
      </c>
      <c r="E4745" s="8" t="n">
        <f aca="false">H4745*설정!$B$8</f>
        <v>94994.708712683</v>
      </c>
      <c r="F4745" s="8" t="n">
        <f aca="false">H4745*설정!$B$9</f>
        <v>190216.519605306</v>
      </c>
      <c r="G4745" s="9" t="n">
        <f aca="false">A4745-설정!$B$3</f>
        <v>5304</v>
      </c>
      <c r="H4745" s="8" t="n">
        <f aca="false">10^(설정!$B$5+설정!$B$4*K4745)</f>
        <v>47440.6465964788</v>
      </c>
      <c r="I4745" s="8" t="n">
        <f aca="false">H4745/설정!$B$8</f>
        <v>23692.0032704044</v>
      </c>
      <c r="J4745" s="8" t="n">
        <f aca="false">H4745/설정!$B$9</f>
        <v>11831.8585271246</v>
      </c>
      <c r="K4745" s="10" t="n">
        <f aca="false">LOG10(G4745)</f>
        <v>3.72460351539672</v>
      </c>
      <c r="L4745" s="10" t="n">
        <f aca="false">LOG10(C4745)</f>
        <v>4.49740987260629</v>
      </c>
    </row>
    <row r="4746" customFormat="false" ht="15" hidden="false" customHeight="false" outlineLevel="0" collapsed="false">
      <c r="A4746" s="5" t="n">
        <v>45121</v>
      </c>
      <c r="B4746" s="6" t="n">
        <v>31434.74</v>
      </c>
      <c r="C4746" s="6" t="n">
        <v>30310.67</v>
      </c>
      <c r="D4746" s="7" t="n">
        <f aca="false">(L4746-(설정!$B$5+설정!$B$4*K4746))/설정!$B$6</f>
        <v>-0.646726668578615</v>
      </c>
      <c r="E4746" s="8" t="n">
        <f aca="false">H4746*설정!$B$8</f>
        <v>95096.3861162057</v>
      </c>
      <c r="F4746" s="8" t="n">
        <f aca="false">H4746*설정!$B$9</f>
        <v>190420.117490732</v>
      </c>
      <c r="G4746" s="9" t="n">
        <f aca="false">A4746-설정!$B$3</f>
        <v>5305</v>
      </c>
      <c r="H4746" s="8" t="n">
        <f aca="false">10^(설정!$B$5+설정!$B$4*K4746)</f>
        <v>47491.4246011986</v>
      </c>
      <c r="I4746" s="8" t="n">
        <f aca="false">H4746/설정!$B$8</f>
        <v>23717.361960477</v>
      </c>
      <c r="J4746" s="8" t="n">
        <f aca="false">H4746/설정!$B$9</f>
        <v>11844.5227341124</v>
      </c>
      <c r="K4746" s="10" t="n">
        <f aca="false">LOG10(G4746)</f>
        <v>3.72468538823736</v>
      </c>
      <c r="L4746" s="10" t="n">
        <f aca="false">LOG10(C4746)</f>
        <v>4.4815955363045</v>
      </c>
    </row>
    <row r="4747" customFormat="false" ht="15" hidden="false" customHeight="false" outlineLevel="0" collapsed="false">
      <c r="A4747" s="5" t="n">
        <v>45122</v>
      </c>
      <c r="B4747" s="6" t="n">
        <v>30310.67</v>
      </c>
      <c r="C4747" s="6" t="n">
        <v>30290.89</v>
      </c>
      <c r="D4747" s="7" t="n">
        <f aca="false">(L4747-(설정!$B$5+설정!$B$4*K4747))/설정!$B$6</f>
        <v>-0.649207237232884</v>
      </c>
      <c r="E4747" s="8" t="n">
        <f aca="false">H4747*설정!$B$8</f>
        <v>95198.1531546383</v>
      </c>
      <c r="F4747" s="8" t="n">
        <f aca="false">H4747*설정!$B$9</f>
        <v>190623.894860267</v>
      </c>
      <c r="G4747" s="9" t="n">
        <f aca="false">A4747-설정!$B$3</f>
        <v>5306</v>
      </c>
      <c r="H4747" s="8" t="n">
        <f aca="false">10^(설정!$B$5+설정!$B$4*K4747)</f>
        <v>47542.2473698651</v>
      </c>
      <c r="I4747" s="8" t="n">
        <f aca="false">H4747/설정!$B$8</f>
        <v>23742.7430058008</v>
      </c>
      <c r="J4747" s="8" t="n">
        <f aca="false">H4747/설정!$B$9</f>
        <v>11857.1981053807</v>
      </c>
      <c r="K4747" s="10" t="n">
        <f aca="false">LOG10(G4747)</f>
        <v>3.72476724564631</v>
      </c>
      <c r="L4747" s="10" t="n">
        <f aca="false">LOG10(C4747)</f>
        <v>4.48131203386143</v>
      </c>
    </row>
    <row r="4748" customFormat="false" ht="15" hidden="false" customHeight="false" outlineLevel="0" collapsed="false">
      <c r="A4748" s="5" t="n">
        <v>45123</v>
      </c>
      <c r="B4748" s="6" t="n">
        <v>30290.89</v>
      </c>
      <c r="C4748" s="6" t="n">
        <v>30249.77</v>
      </c>
      <c r="D4748" s="7" t="n">
        <f aca="false">(L4748-(설정!$B$5+설정!$B$4*K4748))/설정!$B$6</f>
        <v>-0.652703783944843</v>
      </c>
      <c r="E4748" s="8" t="n">
        <f aca="false">H4748*설정!$B$8</f>
        <v>95300.0098900847</v>
      </c>
      <c r="F4748" s="8" t="n">
        <f aca="false">H4748*설정!$B$9</f>
        <v>190827.851838266</v>
      </c>
      <c r="G4748" s="9" t="n">
        <f aca="false">A4748-설정!$B$3</f>
        <v>5307</v>
      </c>
      <c r="H4748" s="8" t="n">
        <f aca="false">10^(설정!$B$5+설정!$B$4*K4748)</f>
        <v>47593.1149334933</v>
      </c>
      <c r="I4748" s="8" t="n">
        <f aca="false">H4748/설정!$B$8</f>
        <v>23768.1464218649</v>
      </c>
      <c r="J4748" s="8" t="n">
        <f aca="false">H4748/설정!$B$9</f>
        <v>11869.8846486647</v>
      </c>
      <c r="K4748" s="10" t="n">
        <f aca="false">LOG10(G4748)</f>
        <v>3.72484908762939</v>
      </c>
      <c r="L4748" s="10" t="n">
        <f aca="false">LOG10(C4748)</f>
        <v>4.48072207690219</v>
      </c>
    </row>
    <row r="4749" customFormat="false" ht="15" hidden="false" customHeight="false" outlineLevel="0" collapsed="false">
      <c r="A4749" s="5" t="n">
        <v>45124</v>
      </c>
      <c r="B4749" s="6" t="n">
        <v>30249.77</v>
      </c>
      <c r="C4749" s="6" t="n">
        <v>30143.75</v>
      </c>
      <c r="D4749" s="7" t="n">
        <f aca="false">(L4749-(설정!$B$5+설정!$B$4*K4749))/설정!$B$6</f>
        <v>-0.659300170965059</v>
      </c>
      <c r="E4749" s="8" t="n">
        <f aca="false">H4749*설정!$B$8</f>
        <v>95401.9563846799</v>
      </c>
      <c r="F4749" s="8" t="n">
        <f aca="false">H4749*설정!$B$9</f>
        <v>191031.988549149</v>
      </c>
      <c r="G4749" s="9" t="n">
        <f aca="false">A4749-설정!$B$3</f>
        <v>5308</v>
      </c>
      <c r="H4749" s="8" t="n">
        <f aca="false">10^(설정!$B$5+설정!$B$4*K4749)</f>
        <v>47644.0273231135</v>
      </c>
      <c r="I4749" s="8" t="n">
        <f aca="false">H4749/설정!$B$8</f>
        <v>23793.5722241657</v>
      </c>
      <c r="J4749" s="8" t="n">
        <f aca="false">H4749/설정!$B$9</f>
        <v>11882.5823717035</v>
      </c>
      <c r="K4749" s="10" t="n">
        <f aca="false">LOG10(G4749)</f>
        <v>3.7249309141924</v>
      </c>
      <c r="L4749" s="10" t="n">
        <f aca="false">LOG10(C4749)</f>
        <v>4.47919727926596</v>
      </c>
    </row>
    <row r="4750" customFormat="false" ht="15" hidden="false" customHeight="false" outlineLevel="0" collapsed="false">
      <c r="A4750" s="5" t="n">
        <v>45125</v>
      </c>
      <c r="B4750" s="6" t="n">
        <v>30143.75</v>
      </c>
      <c r="C4750" s="6" t="n">
        <v>29835.75</v>
      </c>
      <c r="D4750" s="7" t="n">
        <f aca="false">(L4750-(설정!$B$5+설정!$B$4*K4750))/설정!$B$6</f>
        <v>-0.675631083726301</v>
      </c>
      <c r="E4750" s="8" t="n">
        <f aca="false">H4750*설정!$B$8</f>
        <v>95503.9927005885</v>
      </c>
      <c r="F4750" s="8" t="n">
        <f aca="false">H4750*설정!$B$9</f>
        <v>191236.305117393</v>
      </c>
      <c r="G4750" s="9" t="n">
        <f aca="false">A4750-설정!$B$3</f>
        <v>5309</v>
      </c>
      <c r="H4750" s="8" t="n">
        <f aca="false">10^(설정!$B$5+설정!$B$4*K4750)</f>
        <v>47694.984569771</v>
      </c>
      <c r="I4750" s="8" t="n">
        <f aca="false">H4750/설정!$B$8</f>
        <v>23819.0204282075</v>
      </c>
      <c r="J4750" s="8" t="n">
        <f aca="false">H4750/설정!$B$9</f>
        <v>11895.2912822399</v>
      </c>
      <c r="K4750" s="10" t="n">
        <f aca="false">LOG10(G4750)</f>
        <v>3.72501272534116</v>
      </c>
      <c r="L4750" s="10" t="n">
        <f aca="false">LOG10(C4750)</f>
        <v>4.47473695945069</v>
      </c>
    </row>
    <row r="4751" customFormat="false" ht="15" hidden="false" customHeight="false" outlineLevel="0" collapsed="false">
      <c r="A4751" s="5" t="n">
        <v>45126</v>
      </c>
      <c r="B4751" s="6" t="n">
        <v>29835.75</v>
      </c>
      <c r="C4751" s="6" t="n">
        <v>29913.03</v>
      </c>
      <c r="D4751" s="7" t="n">
        <f aca="false">(L4751-(설정!$B$5+설정!$B$4*K4751))/설정!$B$6</f>
        <v>-0.673444748057885</v>
      </c>
      <c r="E4751" s="8" t="n">
        <f aca="false">H4751*설정!$B$8</f>
        <v>95606.1189000085</v>
      </c>
      <c r="F4751" s="8" t="n">
        <f aca="false">H4751*설정!$B$9</f>
        <v>191440.801667542</v>
      </c>
      <c r="G4751" s="9" t="n">
        <f aca="false">A4751-설정!$B$3</f>
        <v>5310</v>
      </c>
      <c r="H4751" s="8" t="n">
        <f aca="false">10^(설정!$B$5+설정!$B$4*K4751)</f>
        <v>47745.9867045276</v>
      </c>
      <c r="I4751" s="8" t="n">
        <f aca="false">H4751/설정!$B$8</f>
        <v>23844.4910495025</v>
      </c>
      <c r="J4751" s="8" t="n">
        <f aca="false">H4751/설정!$B$9</f>
        <v>11908.0113880208</v>
      </c>
      <c r="K4751" s="10" t="n">
        <f aca="false">LOG10(G4751)</f>
        <v>3.72509452108147</v>
      </c>
      <c r="L4751" s="10" t="n">
        <f aca="false">LOG10(C4751)</f>
        <v>4.47586040653286</v>
      </c>
    </row>
    <row r="4752" customFormat="false" ht="15" hidden="false" customHeight="false" outlineLevel="0" collapsed="false">
      <c r="A4752" s="5" t="n">
        <v>45127</v>
      </c>
      <c r="B4752" s="6" t="n">
        <v>29913.03</v>
      </c>
      <c r="C4752" s="6" t="n">
        <v>29805.61</v>
      </c>
      <c r="D4752" s="7" t="n">
        <f aca="false">(L4752-(설정!$B$5+설정!$B$4*K4752))/설정!$B$6</f>
        <v>-0.680164936198819</v>
      </c>
      <c r="E4752" s="8" t="n">
        <f aca="false">H4752*설정!$B$8</f>
        <v>95708.3350451685</v>
      </c>
      <c r="F4752" s="8" t="n">
        <f aca="false">H4752*설정!$B$9</f>
        <v>191645.478324203</v>
      </c>
      <c r="G4752" s="9" t="n">
        <f aca="false">A4752-설정!$B$3</f>
        <v>5311</v>
      </c>
      <c r="H4752" s="8" t="n">
        <f aca="false">10^(설정!$B$5+설정!$B$4*K4752)</f>
        <v>47797.0337584604</v>
      </c>
      <c r="I4752" s="8" t="n">
        <f aca="false">H4752/설정!$B$8</f>
        <v>23869.9841035708</v>
      </c>
      <c r="J4752" s="8" t="n">
        <f aca="false">H4752/설정!$B$9</f>
        <v>11920.742696797</v>
      </c>
      <c r="K4752" s="10" t="n">
        <f aca="false">LOG10(G4752)</f>
        <v>3.72517630141914</v>
      </c>
      <c r="L4752" s="10" t="n">
        <f aca="false">LOG10(C4752)</f>
        <v>4.4742980145038</v>
      </c>
    </row>
    <row r="4753" customFormat="false" ht="15" hidden="false" customHeight="false" outlineLevel="0" collapsed="false">
      <c r="A4753" s="5" t="n">
        <v>45128</v>
      </c>
      <c r="B4753" s="6" t="n">
        <v>29805.61</v>
      </c>
      <c r="C4753" s="6" t="n">
        <v>29919.69</v>
      </c>
      <c r="D4753" s="7" t="n">
        <f aca="false">(L4753-(설정!$B$5+설정!$B$4*K4753))/설정!$B$6</f>
        <v>-0.676201765000443</v>
      </c>
      <c r="E4753" s="8" t="n">
        <f aca="false">H4753*설정!$B$8</f>
        <v>95810.6411983293</v>
      </c>
      <c r="F4753" s="8" t="n">
        <f aca="false">H4753*설정!$B$9</f>
        <v>191850.335212046</v>
      </c>
      <c r="G4753" s="9" t="n">
        <f aca="false">A4753-설정!$B$3</f>
        <v>5312</v>
      </c>
      <c r="H4753" s="8" t="n">
        <f aca="false">10^(설정!$B$5+설정!$B$4*K4753)</f>
        <v>47848.1257626627</v>
      </c>
      <c r="I4753" s="8" t="n">
        <f aca="false">H4753/설정!$B$8</f>
        <v>23895.4996059406</v>
      </c>
      <c r="J4753" s="8" t="n">
        <f aca="false">H4753/설정!$B$9</f>
        <v>11933.4852163231</v>
      </c>
      <c r="K4753" s="10" t="n">
        <f aca="false">LOG10(G4753)</f>
        <v>3.72525806635996</v>
      </c>
      <c r="L4753" s="10" t="n">
        <f aca="false">LOG10(C4753)</f>
        <v>4.47595708946024</v>
      </c>
    </row>
    <row r="4754" customFormat="false" ht="15" hidden="false" customHeight="false" outlineLevel="0" collapsed="false">
      <c r="A4754" s="5" t="n">
        <v>45129</v>
      </c>
      <c r="B4754" s="6" t="n">
        <v>29919.69</v>
      </c>
      <c r="C4754" s="6" t="n">
        <v>29726.01</v>
      </c>
      <c r="D4754" s="7" t="n">
        <f aca="false">(L4754-(설정!$B$5+설정!$B$4*K4754))/설정!$B$6</f>
        <v>-0.68709342754337</v>
      </c>
      <c r="E4754" s="8" t="n">
        <f aca="false">H4754*설정!$B$8</f>
        <v>95913.0374217794</v>
      </c>
      <c r="F4754" s="8" t="n">
        <f aca="false">H4754*설정!$B$9</f>
        <v>192055.372455798</v>
      </c>
      <c r="G4754" s="9" t="n">
        <f aca="false">A4754-설정!$B$3</f>
        <v>5313</v>
      </c>
      <c r="H4754" s="8" t="n">
        <f aca="false">10^(설정!$B$5+설정!$B$4*K4754)</f>
        <v>47899.2627482416</v>
      </c>
      <c r="I4754" s="8" t="n">
        <f aca="false">H4754/설정!$B$8</f>
        <v>23921.0375721466</v>
      </c>
      <c r="J4754" s="8" t="n">
        <f aca="false">H4754/설정!$B$9</f>
        <v>11946.2389543575</v>
      </c>
      <c r="K4754" s="10" t="n">
        <f aca="false">LOG10(G4754)</f>
        <v>3.72533981590974</v>
      </c>
      <c r="L4754" s="10" t="n">
        <f aca="false">LOG10(C4754)</f>
        <v>4.47313661955565</v>
      </c>
    </row>
    <row r="4755" customFormat="false" ht="15" hidden="false" customHeight="false" outlineLevel="0" collapsed="false">
      <c r="A4755" s="5" t="n">
        <v>45130</v>
      </c>
      <c r="B4755" s="6" t="n">
        <v>29726.01</v>
      </c>
      <c r="C4755" s="6" t="n">
        <v>30066.57</v>
      </c>
      <c r="D4755" s="7" t="n">
        <f aca="false">(L4755-(설정!$B$5+설정!$B$4*K4755))/설정!$B$6</f>
        <v>-0.672225333195316</v>
      </c>
      <c r="E4755" s="8" t="n">
        <f aca="false">H4755*설정!$B$8</f>
        <v>96015.5237778446</v>
      </c>
      <c r="F4755" s="8" t="n">
        <f aca="false">H4755*설정!$B$9</f>
        <v>192260.590180257</v>
      </c>
      <c r="G4755" s="9" t="n">
        <f aca="false">A4755-설정!$B$3</f>
        <v>5314</v>
      </c>
      <c r="H4755" s="8" t="n">
        <f aca="false">10^(설정!$B$5+설정!$B$4*K4755)</f>
        <v>47950.4447463228</v>
      </c>
      <c r="I4755" s="8" t="n">
        <f aca="false">H4755/설정!$B$8</f>
        <v>23946.5980177332</v>
      </c>
      <c r="J4755" s="8" t="n">
        <f aca="false">H4755/설정!$B$9</f>
        <v>11959.003918663</v>
      </c>
      <c r="K4755" s="10" t="n">
        <f aca="false">LOG10(G4755)</f>
        <v>3.72542155007426</v>
      </c>
      <c r="L4755" s="10" t="n">
        <f aca="false">LOG10(C4755)</f>
        <v>4.47808388652957</v>
      </c>
    </row>
    <row r="4756" customFormat="false" ht="15" hidden="false" customHeight="false" outlineLevel="0" collapsed="false">
      <c r="A4756" s="5" t="n">
        <v>45131</v>
      </c>
      <c r="B4756" s="6" t="n">
        <v>30066.57</v>
      </c>
      <c r="C4756" s="6" t="n">
        <v>29178.36</v>
      </c>
      <c r="D4756" s="7" t="n">
        <f aca="false">(L4756-(설정!$B$5+설정!$B$4*K4756))/설정!$B$6</f>
        <v>-0.71695020364032</v>
      </c>
      <c r="E4756" s="8" t="n">
        <f aca="false">H4756*설정!$B$8</f>
        <v>96118.1003288772</v>
      </c>
      <c r="F4756" s="8" t="n">
        <f aca="false">H4756*설정!$B$9</f>
        <v>192465.98851028</v>
      </c>
      <c r="G4756" s="9" t="n">
        <f aca="false">A4756-설정!$B$3</f>
        <v>5315</v>
      </c>
      <c r="H4756" s="8" t="n">
        <f aca="false">10^(설정!$B$5+설정!$B$4*K4756)</f>
        <v>48001.671788045</v>
      </c>
      <c r="I4756" s="8" t="n">
        <f aca="false">H4756/설정!$B$8</f>
        <v>23972.1809582513</v>
      </c>
      <c r="J4756" s="8" t="n">
        <f aca="false">H4756/설정!$B$9</f>
        <v>11971.7801170056</v>
      </c>
      <c r="K4756" s="10" t="n">
        <f aca="false">LOG10(G4756)</f>
        <v>3.72550326885932</v>
      </c>
      <c r="L4756" s="10" t="n">
        <f aca="false">LOG10(C4756)</f>
        <v>4.46506087827141</v>
      </c>
    </row>
    <row r="4757" customFormat="false" ht="15" hidden="false" customHeight="false" outlineLevel="0" collapsed="false">
      <c r="A4757" s="5" t="n">
        <v>45132</v>
      </c>
      <c r="B4757" s="6" t="n">
        <v>29178.36</v>
      </c>
      <c r="C4757" s="6" t="n">
        <v>29221.25</v>
      </c>
      <c r="D4757" s="7" t="n">
        <f aca="false">(L4757-(설정!$B$5+설정!$B$4*K4757))/설정!$B$6</f>
        <v>-0.716372269487811</v>
      </c>
      <c r="E4757" s="8" t="n">
        <f aca="false">H4757*설정!$B$8</f>
        <v>96220.7671372627</v>
      </c>
      <c r="F4757" s="8" t="n">
        <f aca="false">H4757*설정!$B$9</f>
        <v>192671.567570784</v>
      </c>
      <c r="G4757" s="9" t="n">
        <f aca="false">A4757-설정!$B$3</f>
        <v>5316</v>
      </c>
      <c r="H4757" s="8" t="n">
        <f aca="false">10^(설정!$B$5+설정!$B$4*K4757)</f>
        <v>48052.943904564</v>
      </c>
      <c r="I4757" s="8" t="n">
        <f aca="false">H4757/설정!$B$8</f>
        <v>23997.7864092601</v>
      </c>
      <c r="J4757" s="8" t="n">
        <f aca="false">H4757/설정!$B$9</f>
        <v>11984.5675571558</v>
      </c>
      <c r="K4757" s="10" t="n">
        <f aca="false">LOG10(G4757)</f>
        <v>3.72558497227069</v>
      </c>
      <c r="L4757" s="10" t="n">
        <f aca="false">LOG10(C4757)</f>
        <v>4.46569878984917</v>
      </c>
    </row>
    <row r="4758" customFormat="false" ht="15" hidden="false" customHeight="false" outlineLevel="0" collapsed="false">
      <c r="A4758" s="5" t="n">
        <v>45133</v>
      </c>
      <c r="B4758" s="6" t="n">
        <v>29221.25</v>
      </c>
      <c r="C4758" s="6" t="n">
        <v>29361.59</v>
      </c>
      <c r="D4758" s="7" t="n">
        <f aca="false">(L4758-(설정!$B$5+설정!$B$4*K4758))/설정!$B$6</f>
        <v>-0.711009187240585</v>
      </c>
      <c r="E4758" s="8" t="n">
        <f aca="false">H4758*설정!$B$8</f>
        <v>96323.5242654183</v>
      </c>
      <c r="F4758" s="8" t="n">
        <f aca="false">H4758*설정!$B$9</f>
        <v>192877.327486755</v>
      </c>
      <c r="G4758" s="9" t="n">
        <f aca="false">A4758-설정!$B$3</f>
        <v>5317</v>
      </c>
      <c r="H4758" s="8" t="n">
        <f aca="false">10^(설정!$B$5+설정!$B$4*K4758)</f>
        <v>48104.2611270511</v>
      </c>
      <c r="I4758" s="8" t="n">
        <f aca="false">H4758/설정!$B$8</f>
        <v>24023.4143863265</v>
      </c>
      <c r="J4758" s="8" t="n">
        <f aca="false">H4758/설정!$B$9</f>
        <v>11997.3662468878</v>
      </c>
      <c r="K4758" s="10" t="n">
        <f aca="false">LOG10(G4758)</f>
        <v>3.72566666031418</v>
      </c>
      <c r="L4758" s="10" t="n">
        <f aca="false">LOG10(C4758)</f>
        <v>4.46777956996096</v>
      </c>
    </row>
    <row r="4759" customFormat="false" ht="15" hidden="false" customHeight="false" outlineLevel="0" collapsed="false">
      <c r="A4759" s="5" t="n">
        <v>45134</v>
      </c>
      <c r="B4759" s="6" t="n">
        <v>29361.59</v>
      </c>
      <c r="C4759" s="6" t="n">
        <v>29201.69</v>
      </c>
      <c r="D4759" s="7" t="n">
        <f aca="false">(L4759-(설정!$B$5+설정!$B$4*K4759))/설정!$B$6</f>
        <v>-0.720410801149854</v>
      </c>
      <c r="E4759" s="8" t="n">
        <f aca="false">H4759*설정!$B$8</f>
        <v>96426.3717757919</v>
      </c>
      <c r="F4759" s="8" t="n">
        <f aca="false">H4759*설정!$B$9</f>
        <v>193083.268383237</v>
      </c>
      <c r="G4759" s="9" t="n">
        <f aca="false">A4759-설정!$B$3</f>
        <v>5318</v>
      </c>
      <c r="H4759" s="8" t="n">
        <f aca="false">10^(설정!$B$5+설정!$B$4*K4759)</f>
        <v>48155.6234866928</v>
      </c>
      <c r="I4759" s="8" t="n">
        <f aca="false">H4759/설정!$B$8</f>
        <v>24049.0649050253</v>
      </c>
      <c r="J4759" s="8" t="n">
        <f aca="false">H4759/설정!$B$9</f>
        <v>12010.1761939795</v>
      </c>
      <c r="K4759" s="10" t="n">
        <f aca="false">LOG10(G4759)</f>
        <v>3.72574833299555</v>
      </c>
      <c r="L4759" s="10" t="n">
        <f aca="false">LOG10(C4759)</f>
        <v>4.46540798625786</v>
      </c>
    </row>
    <row r="4760" customFormat="false" ht="15" hidden="false" customHeight="false" outlineLevel="0" collapsed="false">
      <c r="A4760" s="5" t="n">
        <v>45135</v>
      </c>
      <c r="B4760" s="6" t="n">
        <v>29201.69</v>
      </c>
      <c r="C4760" s="6" t="n">
        <v>29316.31</v>
      </c>
      <c r="D4760" s="7" t="n">
        <f aca="false">(L4760-(설정!$B$5+설정!$B$4*K4760))/설정!$B$6</f>
        <v>-0.716305514060943</v>
      </c>
      <c r="E4760" s="8" t="n">
        <f aca="false">H4760*설정!$B$8</f>
        <v>96529.3097308631</v>
      </c>
      <c r="F4760" s="8" t="n">
        <f aca="false">H4760*설정!$B$9</f>
        <v>193289.390385339</v>
      </c>
      <c r="G4760" s="9" t="n">
        <f aca="false">A4760-설정!$B$3</f>
        <v>5319</v>
      </c>
      <c r="H4760" s="8" t="n">
        <f aca="false">10^(설정!$B$5+설정!$B$4*K4760)</f>
        <v>48207.0310146917</v>
      </c>
      <c r="I4760" s="8" t="n">
        <f aca="false">H4760/설정!$B$8</f>
        <v>24074.7379809392</v>
      </c>
      <c r="J4760" s="8" t="n">
        <f aca="false">H4760/설정!$B$9</f>
        <v>12022.9974062131</v>
      </c>
      <c r="K4760" s="10" t="n">
        <f aca="false">LOG10(G4760)</f>
        <v>3.72582999032058</v>
      </c>
      <c r="L4760" s="10" t="n">
        <f aca="false">LOG10(C4760)</f>
        <v>4.46710930541353</v>
      </c>
    </row>
    <row r="4761" customFormat="false" ht="15" hidden="false" customHeight="false" outlineLevel="0" collapsed="false">
      <c r="A4761" s="5" t="n">
        <v>45136</v>
      </c>
      <c r="B4761" s="6" t="n">
        <v>29316.31</v>
      </c>
      <c r="C4761" s="6" t="n">
        <v>29360.38</v>
      </c>
      <c r="D4761" s="7" t="n">
        <f aca="false">(L4761-(설정!$B$5+설정!$B$4*K4761))/설정!$B$6</f>
        <v>-0.715678487275162</v>
      </c>
      <c r="E4761" s="8" t="n">
        <f aca="false">H4761*설정!$B$8</f>
        <v>96632.3381931437</v>
      </c>
      <c r="F4761" s="8" t="n">
        <f aca="false">H4761*설정!$B$9</f>
        <v>193495.693618234</v>
      </c>
      <c r="G4761" s="9" t="n">
        <f aca="false">A4761-설정!$B$3</f>
        <v>5320</v>
      </c>
      <c r="H4761" s="8" t="n">
        <f aca="false">10^(설정!$B$5+설정!$B$4*K4761)</f>
        <v>48258.4837422664</v>
      </c>
      <c r="I4761" s="8" t="n">
        <f aca="false">H4761/설정!$B$8</f>
        <v>24100.4336296587</v>
      </c>
      <c r="J4761" s="8" t="n">
        <f aca="false">H4761/설정!$B$9</f>
        <v>12035.8298913746</v>
      </c>
      <c r="K4761" s="10" t="n">
        <f aca="false">LOG10(G4761)</f>
        <v>3.72591163229505</v>
      </c>
      <c r="L4761" s="10" t="n">
        <f aca="false">LOG10(C4761)</f>
        <v>4.46776167218529</v>
      </c>
    </row>
    <row r="4762" customFormat="false" ht="15" hidden="false" customHeight="false" outlineLevel="0" collapsed="false">
      <c r="A4762" s="5" t="n">
        <v>45137</v>
      </c>
      <c r="B4762" s="6" t="n">
        <v>29360.38</v>
      </c>
      <c r="C4762" s="6" t="n">
        <v>29262.84</v>
      </c>
      <c r="D4762" s="7" t="n">
        <f aca="false">(L4762-(설정!$B$5+설정!$B$4*K4762))/설정!$B$6</f>
        <v>-0.722007147407569</v>
      </c>
      <c r="E4762" s="8" t="n">
        <f aca="false">H4762*설정!$B$8</f>
        <v>96735.4572251748</v>
      </c>
      <c r="F4762" s="8" t="n">
        <f aca="false">H4762*설정!$B$9</f>
        <v>193702.178207153</v>
      </c>
      <c r="G4762" s="9" t="n">
        <f aca="false">A4762-설정!$B$3</f>
        <v>5321</v>
      </c>
      <c r="H4762" s="8" t="n">
        <f aca="false">10^(설정!$B$5+설정!$B$4*K4762)</f>
        <v>48309.9817006502</v>
      </c>
      <c r="I4762" s="8" t="n">
        <f aca="false">H4762/설정!$B$8</f>
        <v>24126.1518667819</v>
      </c>
      <c r="J4762" s="8" t="n">
        <f aca="false">H4762/설정!$B$9</f>
        <v>12048.6736572536</v>
      </c>
      <c r="K4762" s="10" t="n">
        <f aca="false">LOG10(G4762)</f>
        <v>3.72599325892472</v>
      </c>
      <c r="L4762" s="10" t="n">
        <f aca="false">LOG10(C4762)</f>
        <v>4.4663164727283</v>
      </c>
    </row>
    <row r="4763" customFormat="false" ht="15" hidden="false" customHeight="false" outlineLevel="0" collapsed="false">
      <c r="A4763" s="5" t="n">
        <v>45138</v>
      </c>
      <c r="B4763" s="6" t="n">
        <v>29262.84</v>
      </c>
      <c r="C4763" s="6" t="n">
        <v>29219.82</v>
      </c>
      <c r="D4763" s="7" t="n">
        <f aca="false">(L4763-(설정!$B$5+설정!$B$4*K4763))/설정!$B$6</f>
        <v>-0.72566177934113</v>
      </c>
      <c r="E4763" s="8" t="n">
        <f aca="false">H4763*설정!$B$8</f>
        <v>96838.6668895324</v>
      </c>
      <c r="F4763" s="8" t="n">
        <f aca="false">H4763*설정!$B$9</f>
        <v>193908.844277398</v>
      </c>
      <c r="G4763" s="9" t="n">
        <f aca="false">A4763-설정!$B$3</f>
        <v>5322</v>
      </c>
      <c r="H4763" s="8" t="n">
        <f aca="false">10^(설정!$B$5+설정!$B$4*K4763)</f>
        <v>48361.5249210935</v>
      </c>
      <c r="I4763" s="8" t="n">
        <f aca="false">H4763/설정!$B$8</f>
        <v>24151.8927079154</v>
      </c>
      <c r="J4763" s="8" t="n">
        <f aca="false">H4763/설정!$B$9</f>
        <v>12061.528711644</v>
      </c>
      <c r="K4763" s="10" t="n">
        <f aca="false">LOG10(G4763)</f>
        <v>3.72607487021537</v>
      </c>
      <c r="L4763" s="10" t="n">
        <f aca="false">LOG10(C4763)</f>
        <v>4.46567753626469</v>
      </c>
    </row>
    <row r="4764" customFormat="false" ht="15" hidden="false" customHeight="false" outlineLevel="0" collapsed="false">
      <c r="A4764" s="5" t="n">
        <v>45139</v>
      </c>
      <c r="B4764" s="6" t="n">
        <v>29219.82</v>
      </c>
      <c r="C4764" s="6" t="n">
        <v>29499.59</v>
      </c>
      <c r="D4764" s="7" t="n">
        <f aca="false">(L4764-(설정!$B$5+설정!$B$4*K4764))/설정!$B$6</f>
        <v>-0.713473314107054</v>
      </c>
      <c r="E4764" s="8" t="n">
        <f aca="false">H4764*설정!$B$8</f>
        <v>96941.9672488208</v>
      </c>
      <c r="F4764" s="8" t="n">
        <f aca="false">H4764*설정!$B$9</f>
        <v>194115.691954327</v>
      </c>
      <c r="G4764" s="9" t="n">
        <f aca="false">A4764-설정!$B$3</f>
        <v>5323</v>
      </c>
      <c r="H4764" s="8" t="n">
        <f aca="false">10^(설정!$B$5+설정!$B$4*K4764)</f>
        <v>48413.1134348613</v>
      </c>
      <c r="I4764" s="8" t="n">
        <f aca="false">H4764/설정!$B$8</f>
        <v>24177.656168673</v>
      </c>
      <c r="J4764" s="8" t="n">
        <f aca="false">H4764/설정!$B$9</f>
        <v>12074.3950623436</v>
      </c>
      <c r="K4764" s="10" t="n">
        <f aca="false">LOG10(G4764)</f>
        <v>3.72615646617276</v>
      </c>
      <c r="L4764" s="10" t="n">
        <f aca="false">LOG10(C4764)</f>
        <v>4.46981597997901</v>
      </c>
    </row>
    <row r="4765" customFormat="false" ht="15" hidden="false" customHeight="false" outlineLevel="0" collapsed="false">
      <c r="A4765" s="5" t="n">
        <v>45140</v>
      </c>
      <c r="B4765" s="6" t="n">
        <v>29499.59</v>
      </c>
      <c r="C4765" s="6" t="n">
        <v>29143.15</v>
      </c>
      <c r="D4765" s="7" t="n">
        <f aca="false">(L4765-(설정!$B$5+설정!$B$4*K4765))/설정!$B$6</f>
        <v>-0.73251642598638</v>
      </c>
      <c r="E4765" s="8" t="n">
        <f aca="false">H4765*설정!$B$8</f>
        <v>97045.3583656766</v>
      </c>
      <c r="F4765" s="8" t="n">
        <f aca="false">H4765*설정!$B$9</f>
        <v>194322.721363364</v>
      </c>
      <c r="G4765" s="9" t="n">
        <f aca="false">A4765-설정!$B$3</f>
        <v>5324</v>
      </c>
      <c r="H4765" s="8" t="n">
        <f aca="false">10^(설정!$B$5+설정!$B$4*K4765)</f>
        <v>48464.7472732344</v>
      </c>
      <c r="I4765" s="8" t="n">
        <f aca="false">H4765/설정!$B$8</f>
        <v>24203.4422646764</v>
      </c>
      <c r="J4765" s="8" t="n">
        <f aca="false">H4765/설정!$B$9</f>
        <v>12087.2727171538</v>
      </c>
      <c r="K4765" s="10" t="n">
        <f aca="false">LOG10(G4765)</f>
        <v>3.72623804680264</v>
      </c>
      <c r="L4765" s="10" t="n">
        <f aca="false">LOG10(C4765)</f>
        <v>4.46453649162348</v>
      </c>
    </row>
    <row r="4766" customFormat="false" ht="15" hidden="false" customHeight="false" outlineLevel="0" collapsed="false">
      <c r="A4766" s="5" t="n">
        <v>45141</v>
      </c>
      <c r="B4766" s="6" t="n">
        <v>29143.15</v>
      </c>
      <c r="C4766" s="6" t="n">
        <v>29192.34</v>
      </c>
      <c r="D4766" s="7" t="n">
        <f aca="false">(L4766-(설정!$B$5+설정!$B$4*K4766))/설정!$B$6</f>
        <v>-0.731622493082084</v>
      </c>
      <c r="E4766" s="8" t="n">
        <f aca="false">H4766*설정!$B$8</f>
        <v>97148.8403027684</v>
      </c>
      <c r="F4766" s="8" t="n">
        <f aca="false">H4766*설정!$B$9</f>
        <v>194529.932629996</v>
      </c>
      <c r="G4766" s="9" t="n">
        <f aca="false">A4766-설정!$B$3</f>
        <v>5325</v>
      </c>
      <c r="H4766" s="8" t="n">
        <f aca="false">10^(설정!$B$5+설정!$B$4*K4766)</f>
        <v>48516.4264675097</v>
      </c>
      <c r="I4766" s="8" t="n">
        <f aca="false">H4766/설정!$B$8</f>
        <v>24229.2510115553</v>
      </c>
      <c r="J4766" s="8" t="n">
        <f aca="false">H4766/설정!$B$9</f>
        <v>12100.1616838803</v>
      </c>
      <c r="K4766" s="10" t="n">
        <f aca="false">LOG10(G4766)</f>
        <v>3.72631961211078</v>
      </c>
      <c r="L4766" s="10" t="n">
        <f aca="false">LOG10(C4766)</f>
        <v>4.46526890856651</v>
      </c>
    </row>
    <row r="4767" customFormat="false" ht="15" hidden="false" customHeight="false" outlineLevel="0" collapsed="false">
      <c r="A4767" s="5" t="n">
        <v>45142</v>
      </c>
      <c r="B4767" s="6" t="n">
        <v>29192.34</v>
      </c>
      <c r="C4767" s="6" t="n">
        <v>29057.25</v>
      </c>
      <c r="D4767" s="7" t="n">
        <f aca="false">(L4767-(설정!$B$5+설정!$B$4*K4767))/설정!$B$6</f>
        <v>-0.739837296486405</v>
      </c>
      <c r="E4767" s="8" t="n">
        <f aca="false">H4767*설정!$B$8</f>
        <v>97252.4131227961</v>
      </c>
      <c r="F4767" s="8" t="n">
        <f aca="false">H4767*설정!$B$9</f>
        <v>194737.325879771</v>
      </c>
      <c r="G4767" s="9" t="n">
        <f aca="false">A4767-설정!$B$3</f>
        <v>5326</v>
      </c>
      <c r="H4767" s="8" t="n">
        <f aca="false">10^(설정!$B$5+설정!$B$4*K4767)</f>
        <v>48568.1510489998</v>
      </c>
      <c r="I4767" s="8" t="n">
        <f aca="false">H4767/설정!$B$8</f>
        <v>24255.0824249474</v>
      </c>
      <c r="J4767" s="8" t="n">
        <f aca="false">H4767/설정!$B$9</f>
        <v>12113.0619703323</v>
      </c>
      <c r="K4767" s="10" t="n">
        <f aca="false">LOG10(G4767)</f>
        <v>3.72640116210292</v>
      </c>
      <c r="L4767" s="10" t="n">
        <f aca="false">LOG10(C4767)</f>
        <v>4.46325450995035</v>
      </c>
    </row>
    <row r="4768" customFormat="false" ht="15" hidden="false" customHeight="false" outlineLevel="0" collapsed="false">
      <c r="A4768" s="5" t="n">
        <v>45143</v>
      </c>
      <c r="B4768" s="6" t="n">
        <v>29057.25</v>
      </c>
      <c r="C4768" s="6" t="n">
        <v>29053.1</v>
      </c>
      <c r="D4768" s="7" t="n">
        <f aca="false">(L4768-(설정!$B$5+설정!$B$4*K4768))/설정!$B$6</f>
        <v>-0.74157734563706</v>
      </c>
      <c r="E4768" s="8" t="n">
        <f aca="false">H4768*설정!$B$8</f>
        <v>97356.0768884913</v>
      </c>
      <c r="F4768" s="8" t="n">
        <f aca="false">H4768*설정!$B$9</f>
        <v>194944.901238303</v>
      </c>
      <c r="G4768" s="9" t="n">
        <f aca="false">A4768-설정!$B$3</f>
        <v>5327</v>
      </c>
      <c r="H4768" s="8" t="n">
        <f aca="false">10^(설정!$B$5+설정!$B$4*K4768)</f>
        <v>48619.921049033</v>
      </c>
      <c r="I4768" s="8" t="n">
        <f aca="false">H4768/설정!$B$8</f>
        <v>24280.9365204982</v>
      </c>
      <c r="J4768" s="8" t="n">
        <f aca="false">H4768/설정!$B$9</f>
        <v>12125.9735843234</v>
      </c>
      <c r="K4768" s="10" t="n">
        <f aca="false">LOG10(G4768)</f>
        <v>3.72648269678483</v>
      </c>
      <c r="L4768" s="10" t="n">
        <f aca="false">LOG10(C4768)</f>
        <v>4.46319247893168</v>
      </c>
    </row>
    <row r="4769" customFormat="false" ht="15" hidden="false" customHeight="false" outlineLevel="0" collapsed="false">
      <c r="A4769" s="5" t="n">
        <v>45144</v>
      </c>
      <c r="B4769" s="6" t="n">
        <v>29053.1</v>
      </c>
      <c r="C4769" s="6" t="n">
        <v>29048.04</v>
      </c>
      <c r="D4769" s="7" t="n">
        <f aca="false">(L4769-(설정!$B$5+설정!$B$4*K4769))/설정!$B$6</f>
        <v>-0.743362253608582</v>
      </c>
      <c r="E4769" s="8" t="n">
        <f aca="false">H4769*설정!$B$8</f>
        <v>97459.8316626167</v>
      </c>
      <c r="F4769" s="8" t="n">
        <f aca="false">H4769*설정!$B$9</f>
        <v>195152.658831268</v>
      </c>
      <c r="G4769" s="9" t="n">
        <f aca="false">A4769-설정!$B$3</f>
        <v>5328</v>
      </c>
      <c r="H4769" s="8" t="n">
        <f aca="false">10^(설정!$B$5+설정!$B$4*K4769)</f>
        <v>48671.7364989531</v>
      </c>
      <c r="I4769" s="8" t="n">
        <f aca="false">H4769/설정!$B$8</f>
        <v>24306.8133138608</v>
      </c>
      <c r="J4769" s="8" t="n">
        <f aca="false">H4769/설정!$B$9</f>
        <v>12138.8965336708</v>
      </c>
      <c r="K4769" s="10" t="n">
        <f aca="false">LOG10(G4769)</f>
        <v>3.72656421616224</v>
      </c>
      <c r="L4769" s="10" t="n">
        <f aca="false">LOG10(C4769)</f>
        <v>4.46311683394144</v>
      </c>
    </row>
    <row r="4770" customFormat="false" ht="15" hidden="false" customHeight="false" outlineLevel="0" collapsed="false">
      <c r="A4770" s="5" t="n">
        <v>45145</v>
      </c>
      <c r="B4770" s="6" t="n">
        <v>29048.04</v>
      </c>
      <c r="C4770" s="6" t="n">
        <v>29164.36</v>
      </c>
      <c r="D4770" s="7" t="n">
        <f aca="false">(L4770-(설정!$B$5+설정!$B$4*K4770))/설정!$B$6</f>
        <v>-0.739140345356492</v>
      </c>
      <c r="E4770" s="8" t="n">
        <f aca="false">H4770*설정!$B$8</f>
        <v>97563.677507967</v>
      </c>
      <c r="F4770" s="8" t="n">
        <f aca="false">H4770*설정!$B$9</f>
        <v>195360.598784406</v>
      </c>
      <c r="G4770" s="9" t="n">
        <f aca="false">A4770-설정!$B$3</f>
        <v>5329</v>
      </c>
      <c r="H4770" s="8" t="n">
        <f aca="false">10^(설정!$B$5+설정!$B$4*K4770)</f>
        <v>48723.5974301201</v>
      </c>
      <c r="I4770" s="8" t="n">
        <f aca="false">H4770/설정!$B$8</f>
        <v>24332.7128206965</v>
      </c>
      <c r="J4770" s="8" t="n">
        <f aca="false">H4770/설정!$B$9</f>
        <v>12151.8308261958</v>
      </c>
      <c r="K4770" s="10" t="n">
        <f aca="false">LOG10(G4770)</f>
        <v>3.72664572024091</v>
      </c>
      <c r="L4770" s="10" t="n">
        <f aca="false">LOG10(C4770)</f>
        <v>4.46485245045511</v>
      </c>
    </row>
    <row r="4771" customFormat="false" ht="15" hidden="false" customHeight="false" outlineLevel="0" collapsed="false">
      <c r="A4771" s="5" t="n">
        <v>45146</v>
      </c>
      <c r="B4771" s="6" t="n">
        <v>29164.36</v>
      </c>
      <c r="C4771" s="6" t="n">
        <v>29779.51</v>
      </c>
      <c r="D4771" s="7" t="n">
        <f aca="false">(L4771-(설정!$B$5+설정!$B$4*K4771))/설정!$B$6</f>
        <v>-0.71061203326996</v>
      </c>
      <c r="E4771" s="8" t="n">
        <f aca="false">H4771*설정!$B$8</f>
        <v>97667.6144873682</v>
      </c>
      <c r="F4771" s="8" t="n">
        <f aca="false">H4771*설정!$B$9</f>
        <v>195568.721223517</v>
      </c>
      <c r="G4771" s="9" t="n">
        <f aca="false">A4771-설정!$B$3</f>
        <v>5330</v>
      </c>
      <c r="H4771" s="8" t="n">
        <f aca="false">10^(설정!$B$5+설정!$B$4*K4771)</f>
        <v>48775.5038739094</v>
      </c>
      <c r="I4771" s="8" t="n">
        <f aca="false">H4771/설정!$B$8</f>
        <v>24358.6350566742</v>
      </c>
      <c r="J4771" s="8" t="n">
        <f aca="false">H4771/설정!$B$9</f>
        <v>12164.7764697235</v>
      </c>
      <c r="K4771" s="10" t="n">
        <f aca="false">LOG10(G4771)</f>
        <v>3.72672720902657</v>
      </c>
      <c r="L4771" s="10" t="n">
        <f aca="false">LOG10(C4771)</f>
        <v>4.47391754747771</v>
      </c>
    </row>
    <row r="4772" customFormat="false" ht="15" hidden="false" customHeight="false" outlineLevel="0" collapsed="false">
      <c r="A4772" s="5" t="n">
        <v>45147</v>
      </c>
      <c r="B4772" s="6" t="n">
        <v>29779.51</v>
      </c>
      <c r="C4772" s="6" t="n">
        <v>29582.94</v>
      </c>
      <c r="D4772" s="7" t="n">
        <f aca="false">(L4772-(설정!$B$5+설정!$B$4*K4772))/설정!$B$6</f>
        <v>-0.721683362900596</v>
      </c>
      <c r="E4772" s="8" t="n">
        <f aca="false">H4772*설정!$B$8</f>
        <v>97771.6426636768</v>
      </c>
      <c r="F4772" s="8" t="n">
        <f aca="false">H4772*설정!$B$9</f>
        <v>195777.026274467</v>
      </c>
      <c r="G4772" s="9" t="n">
        <f aca="false">A4772-설정!$B$3</f>
        <v>5331</v>
      </c>
      <c r="H4772" s="8" t="n">
        <f aca="false">10^(설정!$B$5+설정!$B$4*K4772)</f>
        <v>48827.4558617118</v>
      </c>
      <c r="I4772" s="8" t="n">
        <f aca="false">H4772/설정!$B$8</f>
        <v>24384.5800374707</v>
      </c>
      <c r="J4772" s="8" t="n">
        <f aca="false">H4772/설정!$B$9</f>
        <v>12177.7334720829</v>
      </c>
      <c r="K4772" s="10" t="n">
        <f aca="false">LOG10(G4772)</f>
        <v>3.72680868252496</v>
      </c>
      <c r="L4772" s="10" t="n">
        <f aca="false">LOG10(C4772)</f>
        <v>4.47104133268752</v>
      </c>
    </row>
    <row r="4773" customFormat="false" ht="15" hidden="false" customHeight="false" outlineLevel="0" collapsed="false">
      <c r="A4773" s="5" t="n">
        <v>45148</v>
      </c>
      <c r="B4773" s="6" t="n">
        <v>29582.94</v>
      </c>
      <c r="C4773" s="6" t="n">
        <v>29430.16</v>
      </c>
      <c r="D4773" s="7" t="n">
        <f aca="false">(L4773-(설정!$B$5+설정!$B$4*K4773))/설정!$B$6</f>
        <v>-0.730673463959953</v>
      </c>
      <c r="E4773" s="8" t="n">
        <f aca="false">H4773*설정!$B$8</f>
        <v>97875.762099783</v>
      </c>
      <c r="F4773" s="8" t="n">
        <f aca="false">H4773*설정!$B$9</f>
        <v>195985.514063184</v>
      </c>
      <c r="G4773" s="9" t="n">
        <f aca="false">A4773-설정!$B$3</f>
        <v>5332</v>
      </c>
      <c r="H4773" s="8" t="n">
        <f aca="false">10^(설정!$B$5+설정!$B$4*K4773)</f>
        <v>48879.4534249348</v>
      </c>
      <c r="I4773" s="8" t="n">
        <f aca="false">H4773/설정!$B$8</f>
        <v>24410.5477787709</v>
      </c>
      <c r="J4773" s="8" t="n">
        <f aca="false">H4773/설정!$B$9</f>
        <v>12190.7018411071</v>
      </c>
      <c r="K4773" s="10" t="n">
        <f aca="false">LOG10(G4773)</f>
        <v>3.72689014074182</v>
      </c>
      <c r="L4773" s="10" t="n">
        <f aca="false">LOG10(C4773)</f>
        <v>4.46879262319129</v>
      </c>
    </row>
    <row r="4774" customFormat="false" ht="15" hidden="false" customHeight="false" outlineLevel="0" collapsed="false">
      <c r="A4774" s="5" t="n">
        <v>45149</v>
      </c>
      <c r="B4774" s="6" t="n">
        <v>29430.16</v>
      </c>
      <c r="C4774" s="6" t="n">
        <v>29399.78</v>
      </c>
      <c r="D4774" s="7" t="n">
        <f aca="false">(L4774-(설정!$B$5+설정!$B$4*K4774))/설정!$B$6</f>
        <v>-0.733693541352151</v>
      </c>
      <c r="E4774" s="8" t="n">
        <f aca="false">H4774*설정!$B$8</f>
        <v>97979.972858606</v>
      </c>
      <c r="F4774" s="8" t="n">
        <f aca="false">H4774*설정!$B$9</f>
        <v>196194.184715659</v>
      </c>
      <c r="G4774" s="9" t="n">
        <f aca="false">A4774-설정!$B$3</f>
        <v>5333</v>
      </c>
      <c r="H4774" s="8" t="n">
        <f aca="false">10^(설정!$B$5+설정!$B$4*K4774)</f>
        <v>48931.4965950005</v>
      </c>
      <c r="I4774" s="8" t="n">
        <f aca="false">H4774/설정!$B$8</f>
        <v>24436.5382962672</v>
      </c>
      <c r="J4774" s="8" t="n">
        <f aca="false">H4774/설정!$B$9</f>
        <v>12203.6815846328</v>
      </c>
      <c r="K4774" s="10" t="n">
        <f aca="false">LOG10(G4774)</f>
        <v>3.72697158368288</v>
      </c>
      <c r="L4774" s="10" t="n">
        <f aca="false">LOG10(C4774)</f>
        <v>4.46834408057734</v>
      </c>
    </row>
    <row r="4775" customFormat="false" ht="15" hidden="false" customHeight="false" outlineLevel="0" collapsed="false">
      <c r="A4775" s="5" t="n">
        <v>45150</v>
      </c>
      <c r="B4775" s="6" t="n">
        <v>29399.78</v>
      </c>
      <c r="C4775" s="6" t="n">
        <v>29415.73</v>
      </c>
      <c r="D4775" s="7" t="n">
        <f aca="false">(L4775-(설정!$B$5+설정!$B$4*K4775))/설정!$B$6</f>
        <v>-0.734444734749332</v>
      </c>
      <c r="E4775" s="8" t="n">
        <f aca="false">H4775*설정!$B$8</f>
        <v>98084.2750030997</v>
      </c>
      <c r="F4775" s="8" t="n">
        <f aca="false">H4775*설정!$B$9</f>
        <v>196403.03835795</v>
      </c>
      <c r="G4775" s="9" t="n">
        <f aca="false">A4775-설정!$B$3</f>
        <v>5334</v>
      </c>
      <c r="H4775" s="8" t="n">
        <f aca="false">10^(설정!$B$5+설정!$B$4*K4775)</f>
        <v>48983.5854033482</v>
      </c>
      <c r="I4775" s="8" t="n">
        <f aca="false">H4775/설정!$B$8</f>
        <v>24462.5516056603</v>
      </c>
      <c r="J4775" s="8" t="n">
        <f aca="false">H4775/설정!$B$9</f>
        <v>12216.6727105013</v>
      </c>
      <c r="K4775" s="10" t="n">
        <f aca="false">LOG10(G4775)</f>
        <v>3.72705301135386</v>
      </c>
      <c r="L4775" s="10" t="n">
        <f aca="false">LOG10(C4775)</f>
        <v>4.46857963059319</v>
      </c>
    </row>
    <row r="4776" customFormat="false" ht="15" hidden="false" customHeight="false" outlineLevel="0" collapsed="false">
      <c r="A4776" s="5" t="n">
        <v>45151</v>
      </c>
      <c r="B4776" s="6" t="n">
        <v>29415.73</v>
      </c>
      <c r="C4776" s="6" t="n">
        <v>29286.12</v>
      </c>
      <c r="D4776" s="7" t="n">
        <f aca="false">(L4776-(설정!$B$5+설정!$B$4*K4776))/설정!$B$6</f>
        <v>-0.742336584351913</v>
      </c>
      <c r="E4776" s="8" t="n">
        <f aca="false">H4776*설정!$B$8</f>
        <v>98188.6685962478</v>
      </c>
      <c r="F4776" s="8" t="n">
        <f aca="false">H4776*설정!$B$9</f>
        <v>196612.075116173</v>
      </c>
      <c r="G4776" s="9" t="n">
        <f aca="false">A4776-설정!$B$3</f>
        <v>5335</v>
      </c>
      <c r="H4776" s="8" t="n">
        <f aca="false">10^(설정!$B$5+설정!$B$4*K4776)</f>
        <v>49035.7198814322</v>
      </c>
      <c r="I4776" s="8" t="n">
        <f aca="false">H4776/설정!$B$8</f>
        <v>24488.5877226587</v>
      </c>
      <c r="J4776" s="8" t="n">
        <f aca="false">H4776/설정!$B$9</f>
        <v>12229.6752265573</v>
      </c>
      <c r="K4776" s="10" t="n">
        <f aca="false">LOG10(G4776)</f>
        <v>3.72713442376049</v>
      </c>
      <c r="L4776" s="10" t="n">
        <f aca="false">LOG10(C4776)</f>
        <v>4.46666183756728</v>
      </c>
    </row>
    <row r="4777" customFormat="false" ht="15" hidden="false" customHeight="false" outlineLevel="0" collapsed="false">
      <c r="A4777" s="5" t="n">
        <v>45152</v>
      </c>
      <c r="B4777" s="6" t="n">
        <v>29286.12</v>
      </c>
      <c r="C4777" s="6" t="n">
        <v>29408.97</v>
      </c>
      <c r="D4777" s="7" t="n">
        <f aca="false">(L4777-(설정!$B$5+설정!$B$4*K4777))/설정!$B$6</f>
        <v>-0.737839539732135</v>
      </c>
      <c r="E4777" s="8" t="n">
        <f aca="false">H4777*설정!$B$8</f>
        <v>98293.153701063</v>
      </c>
      <c r="F4777" s="8" t="n">
        <f aca="false">H4777*설정!$B$9</f>
        <v>196821.295116507</v>
      </c>
      <c r="G4777" s="9" t="n">
        <f aca="false">A4777-설정!$B$3</f>
        <v>5336</v>
      </c>
      <c r="H4777" s="8" t="n">
        <f aca="false">10^(설정!$B$5+설정!$B$4*K4777)</f>
        <v>49087.9000607211</v>
      </c>
      <c r="I4777" s="8" t="n">
        <f aca="false">H4777/설정!$B$8</f>
        <v>24514.646662978</v>
      </c>
      <c r="J4777" s="8" t="n">
        <f aca="false">H4777/설정!$B$9</f>
        <v>12242.6891406491</v>
      </c>
      <c r="K4777" s="10" t="n">
        <f aca="false">LOG10(G4777)</f>
        <v>3.72721582090849</v>
      </c>
      <c r="L4777" s="10" t="n">
        <f aca="false">LOG10(C4777)</f>
        <v>4.46847981433537</v>
      </c>
    </row>
    <row r="4778" customFormat="false" ht="15" hidden="false" customHeight="false" outlineLevel="0" collapsed="false">
      <c r="A4778" s="5" t="n">
        <v>45153</v>
      </c>
      <c r="B4778" s="6" t="n">
        <v>29408.97</v>
      </c>
      <c r="C4778" s="6" t="n">
        <v>29167.6</v>
      </c>
      <c r="D4778" s="7" t="n">
        <f aca="false">(L4778-(설정!$B$5+설정!$B$4*K4778))/설정!$B$6</f>
        <v>-0.751240124828091</v>
      </c>
      <c r="E4778" s="8" t="n">
        <f aca="false">H4778*설정!$B$8</f>
        <v>98397.7303805952</v>
      </c>
      <c r="F4778" s="8" t="n">
        <f aca="false">H4778*설정!$B$9</f>
        <v>197030.6984852</v>
      </c>
      <c r="G4778" s="9" t="n">
        <f aca="false">A4778-설정!$B$3</f>
        <v>5337</v>
      </c>
      <c r="H4778" s="8" t="n">
        <f aca="false">10^(설정!$B$5+설정!$B$4*K4778)</f>
        <v>49140.1259727025</v>
      </c>
      <c r="I4778" s="8" t="n">
        <f aca="false">H4778/설정!$B$8</f>
        <v>24540.728442343</v>
      </c>
      <c r="J4778" s="8" t="n">
        <f aca="false">H4778/설정!$B$9</f>
        <v>12255.7144606298</v>
      </c>
      <c r="K4778" s="10" t="n">
        <f aca="false">LOG10(G4778)</f>
        <v>3.72729720280359</v>
      </c>
      <c r="L4778" s="10" t="n">
        <f aca="false">LOG10(C4778)</f>
        <v>4.46490069550372</v>
      </c>
    </row>
    <row r="4779" customFormat="false" ht="15" hidden="false" customHeight="false" outlineLevel="0" collapsed="false">
      <c r="A4779" s="5" t="n">
        <v>45154</v>
      </c>
      <c r="B4779" s="6" t="n">
        <v>29167.6</v>
      </c>
      <c r="C4779" s="6" t="n">
        <v>28754.29</v>
      </c>
      <c r="D4779" s="7" t="n">
        <f aca="false">(L4779-(설정!$B$5+설정!$B$4*K4779))/설정!$B$6</f>
        <v>-0.773325345818829</v>
      </c>
      <c r="E4779" s="8" t="n">
        <f aca="false">H4779*설정!$B$8</f>
        <v>98502.3986979222</v>
      </c>
      <c r="F4779" s="8" t="n">
        <f aca="false">H4779*설정!$B$9</f>
        <v>197240.28534856</v>
      </c>
      <c r="G4779" s="9" t="n">
        <f aca="false">A4779-설정!$B$3</f>
        <v>5338</v>
      </c>
      <c r="H4779" s="8" t="n">
        <f aca="false">10^(설정!$B$5+설정!$B$4*K4779)</f>
        <v>49192.3976488774</v>
      </c>
      <c r="I4779" s="8" t="n">
        <f aca="false">H4779/설정!$B$8</f>
        <v>24566.8330764855</v>
      </c>
      <c r="J4779" s="8" t="n">
        <f aca="false">H4779/설정!$B$9</f>
        <v>12268.7511943561</v>
      </c>
      <c r="K4779" s="10" t="n">
        <f aca="false">LOG10(G4779)</f>
        <v>3.72737856945149</v>
      </c>
      <c r="L4779" s="10" t="n">
        <f aca="false">LOG10(C4779)</f>
        <v>4.45870264848081</v>
      </c>
    </row>
    <row r="4780" customFormat="false" ht="15" hidden="false" customHeight="false" outlineLevel="0" collapsed="false">
      <c r="A4780" s="5" t="n">
        <v>45155</v>
      </c>
      <c r="B4780" s="6" t="n">
        <v>28754.29</v>
      </c>
      <c r="C4780" s="6" t="n">
        <v>26660.56</v>
      </c>
      <c r="D4780" s="7" t="n">
        <f aca="false">(L4780-(설정!$B$5+설정!$B$4*K4780))/설정!$B$6</f>
        <v>-0.883738711812144</v>
      </c>
      <c r="E4780" s="8" t="n">
        <f aca="false">H4780*설정!$B$8</f>
        <v>98607.1587161528</v>
      </c>
      <c r="F4780" s="8" t="n">
        <f aca="false">H4780*설정!$B$9</f>
        <v>197450.055832955</v>
      </c>
      <c r="G4780" s="9" t="n">
        <f aca="false">A4780-설정!$B$3</f>
        <v>5339</v>
      </c>
      <c r="H4780" s="8" t="n">
        <f aca="false">10^(설정!$B$5+설정!$B$4*K4780)</f>
        <v>49244.7151207626</v>
      </c>
      <c r="I4780" s="8" t="n">
        <f aca="false">H4780/설정!$B$8</f>
        <v>24592.9605811451</v>
      </c>
      <c r="J4780" s="8" t="n">
        <f aca="false">H4780/설정!$B$9</f>
        <v>12281.7993496881</v>
      </c>
      <c r="K4780" s="10" t="n">
        <f aca="false">LOG10(G4780)</f>
        <v>3.72745992085791</v>
      </c>
      <c r="L4780" s="10" t="n">
        <f aca="false">LOG10(C4780)</f>
        <v>4.42586926744677</v>
      </c>
    </row>
    <row r="4781" customFormat="false" ht="15" hidden="false" customHeight="false" outlineLevel="0" collapsed="false">
      <c r="A4781" s="5" t="n">
        <v>45156</v>
      </c>
      <c r="B4781" s="6" t="n">
        <v>26660.56</v>
      </c>
      <c r="C4781" s="6" t="n">
        <v>26037.37</v>
      </c>
      <c r="D4781" s="7" t="n">
        <f aca="false">(L4781-(설정!$B$5+설정!$B$4*K4781))/설정!$B$6</f>
        <v>-0.919333960562624</v>
      </c>
      <c r="E4781" s="8" t="n">
        <f aca="false">H4781*설정!$B$8</f>
        <v>98712.0104984298</v>
      </c>
      <c r="F4781" s="8" t="n">
        <f aca="false">H4781*설정!$B$9</f>
        <v>197660.010064822</v>
      </c>
      <c r="G4781" s="9" t="n">
        <f aca="false">A4781-설정!$B$3</f>
        <v>5340</v>
      </c>
      <c r="H4781" s="8" t="n">
        <f aca="false">10^(설정!$B$5+설정!$B$4*K4781)</f>
        <v>49297.0784198918</v>
      </c>
      <c r="I4781" s="8" t="n">
        <f aca="false">H4781/설정!$B$8</f>
        <v>24619.1109720698</v>
      </c>
      <c r="J4781" s="8" t="n">
        <f aca="false">H4781/설정!$B$9</f>
        <v>12294.8589344905</v>
      </c>
      <c r="K4781" s="10" t="n">
        <f aca="false">LOG10(G4781)</f>
        <v>3.72754125702856</v>
      </c>
      <c r="L4781" s="10" t="n">
        <f aca="false">LOG10(C4781)</f>
        <v>4.4155971146054</v>
      </c>
    </row>
    <row r="4782" customFormat="false" ht="15" hidden="false" customHeight="false" outlineLevel="0" collapsed="false">
      <c r="A4782" s="5" t="n">
        <v>45157</v>
      </c>
      <c r="B4782" s="6" t="n">
        <v>26037.37</v>
      </c>
      <c r="C4782" s="6" t="n">
        <v>26093.98</v>
      </c>
      <c r="D4782" s="7" t="n">
        <f aca="false">(L4782-(설정!$B$5+설정!$B$4*K4782))/설정!$B$6</f>
        <v>-0.917736392577173</v>
      </c>
      <c r="E4782" s="8" t="n">
        <f aca="false">H4782*설정!$B$8</f>
        <v>98816.9541079268</v>
      </c>
      <c r="F4782" s="8" t="n">
        <f aca="false">H4782*설정!$B$9</f>
        <v>197870.148170658</v>
      </c>
      <c r="G4782" s="9" t="n">
        <f aca="false">A4782-설정!$B$3</f>
        <v>5341</v>
      </c>
      <c r="H4782" s="8" t="n">
        <f aca="false">10^(설정!$B$5+설정!$B$4*K4782)</f>
        <v>49349.4875778141</v>
      </c>
      <c r="I4782" s="8" t="n">
        <f aca="false">H4782/설정!$B$8</f>
        <v>24645.2842650153</v>
      </c>
      <c r="J4782" s="8" t="n">
        <f aca="false">H4782/설정!$B$9</f>
        <v>12307.9299566319</v>
      </c>
      <c r="K4782" s="10" t="n">
        <f aca="false">LOG10(G4782)</f>
        <v>3.72762257796914</v>
      </c>
      <c r="L4782" s="10" t="n">
        <f aca="false">LOG10(C4782)</f>
        <v>4.41654032517962</v>
      </c>
    </row>
    <row r="4783" customFormat="false" ht="15" hidden="false" customHeight="false" outlineLevel="0" collapsed="false">
      <c r="A4783" s="5" t="n">
        <v>45158</v>
      </c>
      <c r="B4783" s="6" t="n">
        <v>26093.98</v>
      </c>
      <c r="C4783" s="6" t="n">
        <v>26176.47</v>
      </c>
      <c r="D4783" s="7" t="n">
        <f aca="false">(L4783-(설정!$B$5+설정!$B$4*K4783))/설정!$B$6</f>
        <v>-0.914720710974207</v>
      </c>
      <c r="E4783" s="8" t="n">
        <f aca="false">H4783*설정!$B$8</f>
        <v>98921.9896078495</v>
      </c>
      <c r="F4783" s="8" t="n">
        <f aca="false">H4783*설정!$B$9</f>
        <v>198080.470277026</v>
      </c>
      <c r="G4783" s="9" t="n">
        <f aca="false">A4783-설정!$B$3</f>
        <v>5342</v>
      </c>
      <c r="H4783" s="8" t="n">
        <f aca="false">10^(설정!$B$5+설정!$B$4*K4783)</f>
        <v>49401.9426260946</v>
      </c>
      <c r="I4783" s="8" t="n">
        <f aca="false">H4783/설정!$B$8</f>
        <v>24671.4804757453</v>
      </c>
      <c r="J4783" s="8" t="n">
        <f aca="false">H4783/설정!$B$9</f>
        <v>12321.0124239846</v>
      </c>
      <c r="K4783" s="10" t="n">
        <f aca="false">LOG10(G4783)</f>
        <v>3.72770388368535</v>
      </c>
      <c r="L4783" s="10" t="n">
        <f aca="false">LOG10(C4783)</f>
        <v>4.41791107984323</v>
      </c>
    </row>
    <row r="4784" customFormat="false" ht="15" hidden="false" customHeight="false" outlineLevel="0" collapsed="false">
      <c r="A4784" s="5" t="n">
        <v>45159</v>
      </c>
      <c r="B4784" s="6" t="n">
        <v>26176.47</v>
      </c>
      <c r="C4784" s="6" t="n">
        <v>26128.91</v>
      </c>
      <c r="D4784" s="7" t="n">
        <f aca="false">(L4784-(설정!$B$5+설정!$B$4*K4784))/설정!$B$6</f>
        <v>-0.918869558175573</v>
      </c>
      <c r="E4784" s="8" t="n">
        <f aca="false">H4784*설정!$B$8</f>
        <v>99027.1170614318</v>
      </c>
      <c r="F4784" s="8" t="n">
        <f aca="false">H4784*설정!$B$9</f>
        <v>198290.976510546</v>
      </c>
      <c r="G4784" s="9" t="n">
        <f aca="false">A4784-설정!$B$3</f>
        <v>5343</v>
      </c>
      <c r="H4784" s="8" t="n">
        <f aca="false">10^(설정!$B$5+설정!$B$4*K4784)</f>
        <v>49454.4435963125</v>
      </c>
      <c r="I4784" s="8" t="n">
        <f aca="false">H4784/설정!$B$8</f>
        <v>24697.6996200307</v>
      </c>
      <c r="J4784" s="8" t="n">
        <f aca="false">H4784/설정!$B$9</f>
        <v>12334.1063444245</v>
      </c>
      <c r="K4784" s="10" t="n">
        <f aca="false">LOG10(G4784)</f>
        <v>3.72778517418291</v>
      </c>
      <c r="L4784" s="10" t="n">
        <f aca="false">LOG10(C4784)</f>
        <v>4.41712129297038</v>
      </c>
    </row>
    <row r="4785" customFormat="false" ht="15" hidden="false" customHeight="false" outlineLevel="0" collapsed="false">
      <c r="A4785" s="5" t="n">
        <v>45160</v>
      </c>
      <c r="B4785" s="6" t="n">
        <v>26128.91</v>
      </c>
      <c r="C4785" s="6" t="n">
        <v>25978.21</v>
      </c>
      <c r="D4785" s="7" t="n">
        <f aca="false">(L4785-(설정!$B$5+설정!$B$4*K4785))/설정!$B$6</f>
        <v>-0.928729575494968</v>
      </c>
      <c r="E4785" s="8" t="n">
        <f aca="false">H4785*설정!$B$8</f>
        <v>99132.3365319459</v>
      </c>
      <c r="F4785" s="8" t="n">
        <f aca="false">H4785*설정!$B$9</f>
        <v>198501.666997912</v>
      </c>
      <c r="G4785" s="9" t="n">
        <f aca="false">A4785-설정!$B$3</f>
        <v>5344</v>
      </c>
      <c r="H4785" s="8" t="n">
        <f aca="false">10^(설정!$B$5+설정!$B$4*K4785)</f>
        <v>49506.9905200662</v>
      </c>
      <c r="I4785" s="8" t="n">
        <f aca="false">H4785/설정!$B$8</f>
        <v>24723.9417136516</v>
      </c>
      <c r="J4785" s="8" t="n">
        <f aca="false">H4785/설정!$B$9</f>
        <v>12347.2117258325</v>
      </c>
      <c r="K4785" s="10" t="n">
        <f aca="false">LOG10(G4785)</f>
        <v>3.72786644946749</v>
      </c>
      <c r="L4785" s="10" t="n">
        <f aca="false">LOG10(C4785)</f>
        <v>4.4146092231841</v>
      </c>
    </row>
    <row r="4786" customFormat="false" ht="15" hidden="false" customHeight="false" outlineLevel="0" collapsed="false">
      <c r="A4786" s="5" t="n">
        <v>45161</v>
      </c>
      <c r="B4786" s="6" t="n">
        <v>25978.21</v>
      </c>
      <c r="C4786" s="6" t="n">
        <v>26452.19</v>
      </c>
      <c r="D4786" s="7" t="n">
        <f aca="false">(L4786-(설정!$B$5+설정!$B$4*K4786))/설정!$B$6</f>
        <v>-0.904218486586874</v>
      </c>
      <c r="E4786" s="8" t="n">
        <f aca="false">H4786*설정!$B$8</f>
        <v>99237.6480826887</v>
      </c>
      <c r="F4786" s="8" t="n">
        <f aca="false">H4786*설정!$B$9</f>
        <v>198712.54186587</v>
      </c>
      <c r="G4786" s="9" t="n">
        <f aca="false">A4786-설정!$B$3</f>
        <v>5345</v>
      </c>
      <c r="H4786" s="8" t="n">
        <f aca="false">10^(설정!$B$5+설정!$B$4*K4786)</f>
        <v>49559.5834289663</v>
      </c>
      <c r="I4786" s="8" t="n">
        <f aca="false">H4786/설정!$B$8</f>
        <v>24750.2067723946</v>
      </c>
      <c r="J4786" s="8" t="n">
        <f aca="false">H4786/설정!$B$9</f>
        <v>12360.3285760924</v>
      </c>
      <c r="K4786" s="10" t="n">
        <f aca="false">LOG10(G4786)</f>
        <v>3.7279477095448</v>
      </c>
      <c r="L4786" s="10" t="n">
        <f aca="false">LOG10(C4786)</f>
        <v>4.42246163348058</v>
      </c>
    </row>
    <row r="4787" customFormat="false" ht="15" hidden="false" customHeight="false" outlineLevel="0" collapsed="false">
      <c r="A4787" s="5" t="n">
        <v>45162</v>
      </c>
      <c r="B4787" s="6" t="n">
        <v>26452.19</v>
      </c>
      <c r="C4787" s="6" t="n">
        <v>26126.79</v>
      </c>
      <c r="D4787" s="7" t="n">
        <f aca="false">(L4787-(설정!$B$5+설정!$B$4*K4787))/설정!$B$6</f>
        <v>-0.923573936955188</v>
      </c>
      <c r="E4787" s="8" t="n">
        <f aca="false">H4787*설정!$B$8</f>
        <v>99343.0517769942</v>
      </c>
      <c r="F4787" s="8" t="n">
        <f aca="false">H4787*설정!$B$9</f>
        <v>198923.60124124</v>
      </c>
      <c r="G4787" s="9" t="n">
        <f aca="false">A4787-설정!$B$3</f>
        <v>5346</v>
      </c>
      <c r="H4787" s="8" t="n">
        <f aca="false">10^(설정!$B$5+설정!$B$4*K4787)</f>
        <v>49612.222354642</v>
      </c>
      <c r="I4787" s="8" t="n">
        <f aca="false">H4787/설정!$B$8</f>
        <v>24776.4948120553</v>
      </c>
      <c r="J4787" s="8" t="n">
        <f aca="false">H4787/설정!$B$9</f>
        <v>12373.4569030925</v>
      </c>
      <c r="K4787" s="10" t="n">
        <f aca="false">LOG10(G4787)</f>
        <v>3.72802895442052</v>
      </c>
      <c r="L4787" s="10" t="n">
        <f aca="false">LOG10(C4787)</f>
        <v>4.41708605454463</v>
      </c>
    </row>
    <row r="4788" customFormat="false" ht="15" hidden="false" customHeight="false" outlineLevel="0" collapsed="false">
      <c r="A4788" s="5" t="n">
        <v>45163</v>
      </c>
      <c r="B4788" s="6" t="n">
        <v>26126.79</v>
      </c>
      <c r="C4788" s="6" t="n">
        <v>26040.88</v>
      </c>
      <c r="D4788" s="7" t="n">
        <f aca="false">(L4788-(설정!$B$5+설정!$B$4*K4788))/설정!$B$6</f>
        <v>-0.929846043323802</v>
      </c>
      <c r="E4788" s="8" t="n">
        <f aca="false">H4788*설정!$B$8</f>
        <v>99448.5476782253</v>
      </c>
      <c r="F4788" s="8" t="n">
        <f aca="false">H4788*설정!$B$9</f>
        <v>199134.845250899</v>
      </c>
      <c r="G4788" s="9" t="n">
        <f aca="false">A4788-설정!$B$3</f>
        <v>5347</v>
      </c>
      <c r="H4788" s="8" t="n">
        <f aca="false">10^(설정!$B$5+설정!$B$4*K4788)</f>
        <v>49664.9073287369</v>
      </c>
      <c r="I4788" s="8" t="n">
        <f aca="false">H4788/설정!$B$8</f>
        <v>24802.8058484367</v>
      </c>
      <c r="J4788" s="8" t="n">
        <f aca="false">H4788/설정!$B$9</f>
        <v>12386.5967147249</v>
      </c>
      <c r="K4788" s="10" t="n">
        <f aca="false">LOG10(G4788)</f>
        <v>3.72811018410034</v>
      </c>
      <c r="L4788" s="10" t="n">
        <f aca="false">LOG10(C4788)</f>
        <v>4.4156556562666</v>
      </c>
    </row>
    <row r="4789" customFormat="false" ht="15" hidden="false" customHeight="false" outlineLevel="0" collapsed="false">
      <c r="A4789" s="5" t="n">
        <v>45164</v>
      </c>
      <c r="B4789" s="6" t="n">
        <v>26040.88</v>
      </c>
      <c r="C4789" s="6" t="n">
        <v>26006.17</v>
      </c>
      <c r="D4789" s="7" t="n">
        <f aca="false">(L4789-(설정!$B$5+설정!$B$4*K4789))/설정!$B$6</f>
        <v>-0.933295305326276</v>
      </c>
      <c r="E4789" s="8" t="n">
        <f aca="false">H4789*설정!$B$8</f>
        <v>99554.1358497763</v>
      </c>
      <c r="F4789" s="8" t="n">
        <f aca="false">H4789*설정!$B$9</f>
        <v>199346.274021786</v>
      </c>
      <c r="G4789" s="9" t="n">
        <f aca="false">A4789-설정!$B$3</f>
        <v>5348</v>
      </c>
      <c r="H4789" s="8" t="n">
        <f aca="false">10^(설정!$B$5+설정!$B$4*K4789)</f>
        <v>49717.6383829104</v>
      </c>
      <c r="I4789" s="8" t="n">
        <f aca="false">H4789/설정!$B$8</f>
        <v>24829.1398973496</v>
      </c>
      <c r="J4789" s="8" t="n">
        <f aca="false">H4789/설정!$B$9</f>
        <v>12399.7480188855</v>
      </c>
      <c r="K4789" s="10" t="n">
        <f aca="false">LOG10(G4789)</f>
        <v>3.72819139858995</v>
      </c>
      <c r="L4789" s="10" t="n">
        <f aca="false">LOG10(C4789)</f>
        <v>4.4150763971654</v>
      </c>
    </row>
    <row r="4790" customFormat="false" ht="15" hidden="false" customHeight="false" outlineLevel="0" collapsed="false">
      <c r="A4790" s="5" t="n">
        <v>45165</v>
      </c>
      <c r="B4790" s="6" t="n">
        <v>26006.17</v>
      </c>
      <c r="C4790" s="6" t="n">
        <v>26086.36</v>
      </c>
      <c r="D4790" s="7" t="n">
        <f aca="false">(L4790-(설정!$B$5+설정!$B$4*K4790))/설정!$B$6</f>
        <v>-0.930389272969398</v>
      </c>
      <c r="E4790" s="8" t="n">
        <f aca="false">H4790*설정!$B$8</f>
        <v>99659.8163550753</v>
      </c>
      <c r="F4790" s="8" t="n">
        <f aca="false">H4790*설정!$B$9</f>
        <v>199557.88768091</v>
      </c>
      <c r="G4790" s="9" t="n">
        <f aca="false">A4790-설정!$B$3</f>
        <v>5349</v>
      </c>
      <c r="H4790" s="8" t="n">
        <f aca="false">10^(설정!$B$5+설정!$B$4*K4790)</f>
        <v>49770.4155488385</v>
      </c>
      <c r="I4790" s="8" t="n">
        <f aca="false">H4790/설정!$B$8</f>
        <v>24855.4969746131</v>
      </c>
      <c r="J4790" s="8" t="n">
        <f aca="false">H4790/설정!$B$9</f>
        <v>12412.9108234744</v>
      </c>
      <c r="K4790" s="10" t="n">
        <f aca="false">LOG10(G4790)</f>
        <v>3.72827259789502</v>
      </c>
      <c r="L4790" s="10" t="n">
        <f aca="false">LOG10(C4790)</f>
        <v>4.41641348338535</v>
      </c>
    </row>
    <row r="4791" customFormat="false" ht="15" hidden="false" customHeight="false" outlineLevel="0" collapsed="false">
      <c r="A4791" s="5" t="n">
        <v>45166</v>
      </c>
      <c r="B4791" s="6" t="n">
        <v>26086.36</v>
      </c>
      <c r="C4791" s="6" t="n">
        <v>26103.28</v>
      </c>
      <c r="D4791" s="7" t="n">
        <f aca="false">(L4791-(설정!$B$5+설정!$B$4*K4791))/설정!$B$6</f>
        <v>-0.930983176619241</v>
      </c>
      <c r="E4791" s="8" t="n">
        <f aca="false">H4791*설정!$B$8</f>
        <v>99765.5892575794</v>
      </c>
      <c r="F4791" s="8" t="n">
        <f aca="false">H4791*설정!$B$9</f>
        <v>199769.686355337</v>
      </c>
      <c r="G4791" s="9" t="n">
        <f aca="false">A4791-설정!$B$3</f>
        <v>5350</v>
      </c>
      <c r="H4791" s="8" t="n">
        <f aca="false">10^(설정!$B$5+설정!$B$4*K4791)</f>
        <v>49823.2388582121</v>
      </c>
      <c r="I4791" s="8" t="n">
        <f aca="false">H4791/설정!$B$8</f>
        <v>24881.8770960536</v>
      </c>
      <c r="J4791" s="8" t="n">
        <f aca="false">H4791/설정!$B$9</f>
        <v>12426.0851363956</v>
      </c>
      <c r="K4791" s="10" t="n">
        <f aca="false">LOG10(G4791)</f>
        <v>3.72835378202123</v>
      </c>
      <c r="L4791" s="10" t="n">
        <f aca="false">LOG10(C4791)</f>
        <v>4.416695081913</v>
      </c>
    </row>
    <row r="4792" customFormat="false" ht="15" hidden="false" customHeight="false" outlineLevel="0" collapsed="false">
      <c r="A4792" s="5" t="n">
        <v>45167</v>
      </c>
      <c r="B4792" s="6" t="n">
        <v>26103.28</v>
      </c>
      <c r="C4792" s="6" t="n">
        <v>27672.22</v>
      </c>
      <c r="D4792" s="7" t="n">
        <f aca="false">(L4792-(설정!$B$5+설정!$B$4*K4792))/설정!$B$6</f>
        <v>-0.848448226476334</v>
      </c>
      <c r="E4792" s="8" t="n">
        <f aca="false">H4792*설정!$B$8</f>
        <v>99871.4546207802</v>
      </c>
      <c r="F4792" s="8" t="n">
        <f aca="false">H4792*설정!$B$9</f>
        <v>199981.670172201</v>
      </c>
      <c r="G4792" s="9" t="n">
        <f aca="false">A4792-설정!$B$3</f>
        <v>5351</v>
      </c>
      <c r="H4792" s="8" t="n">
        <f aca="false">10^(설정!$B$5+설정!$B$4*K4792)</f>
        <v>49876.1083427389</v>
      </c>
      <c r="I4792" s="8" t="n">
        <f aca="false">H4792/설정!$B$8</f>
        <v>24908.2802775062</v>
      </c>
      <c r="J4792" s="8" t="n">
        <f aca="false">H4792/설정!$B$9</f>
        <v>12439.2709655569</v>
      </c>
      <c r="K4792" s="10" t="n">
        <f aca="false">LOG10(G4792)</f>
        <v>3.72843495097426</v>
      </c>
      <c r="L4792" s="10" t="n">
        <f aca="false">LOG10(C4792)</f>
        <v>4.44204400175299</v>
      </c>
    </row>
    <row r="4793" customFormat="false" ht="15" hidden="false" customHeight="false" outlineLevel="0" collapsed="false">
      <c r="A4793" s="5" t="n">
        <v>45168</v>
      </c>
      <c r="B4793" s="6" t="n">
        <v>27672.22</v>
      </c>
      <c r="C4793" s="6" t="n">
        <v>27299</v>
      </c>
      <c r="D4793" s="7" t="n">
        <f aca="false">(L4793-(설정!$B$5+설정!$B$4*K4793))/설정!$B$6</f>
        <v>-0.869531978732981</v>
      </c>
      <c r="E4793" s="8" t="n">
        <f aca="false">H4793*설정!$B$8</f>
        <v>99977.4125081995</v>
      </c>
      <c r="F4793" s="8" t="n">
        <f aca="false">H4793*설정!$B$9</f>
        <v>200193.839258698</v>
      </c>
      <c r="G4793" s="9" t="n">
        <f aca="false">A4793-설정!$B$3</f>
        <v>5352</v>
      </c>
      <c r="H4793" s="8" t="n">
        <f aca="false">10^(설정!$B$5+설정!$B$4*K4793)</f>
        <v>49929.024034142</v>
      </c>
      <c r="I4793" s="8" t="n">
        <f aca="false">H4793/설정!$B$8</f>
        <v>24934.7065348133</v>
      </c>
      <c r="J4793" s="8" t="n">
        <f aca="false">H4793/설정!$B$9</f>
        <v>12452.4683188702</v>
      </c>
      <c r="K4793" s="10" t="n">
        <f aca="false">LOG10(G4793)</f>
        <v>3.72851610475977</v>
      </c>
      <c r="L4793" s="10" t="n">
        <f aca="false">LOG10(C4793)</f>
        <v>4.43614673852661</v>
      </c>
    </row>
    <row r="4794" customFormat="false" ht="15" hidden="false" customHeight="false" outlineLevel="0" collapsed="false">
      <c r="A4794" s="5" t="n">
        <v>45169</v>
      </c>
      <c r="B4794" s="6" t="n">
        <v>27299</v>
      </c>
      <c r="C4794" s="6" t="n">
        <v>25954.87</v>
      </c>
      <c r="D4794" s="7" t="n">
        <f aca="false">(L4794-(설정!$B$5+설정!$B$4*K4794))/설정!$B$6</f>
        <v>-0.943776381782688</v>
      </c>
      <c r="E4794" s="8" t="n">
        <f aca="false">H4794*설정!$B$8</f>
        <v>100083.462983391</v>
      </c>
      <c r="F4794" s="8" t="n">
        <f aca="false">H4794*설정!$B$9</f>
        <v>200406.193742088</v>
      </c>
      <c r="G4794" s="9" t="n">
        <f aca="false">A4794-설정!$B$3</f>
        <v>5353</v>
      </c>
      <c r="H4794" s="8" t="n">
        <f aca="false">10^(설정!$B$5+설정!$B$4*K4794)</f>
        <v>49981.9859641605</v>
      </c>
      <c r="I4794" s="8" t="n">
        <f aca="false">H4794/설정!$B$8</f>
        <v>24961.1558838258</v>
      </c>
      <c r="J4794" s="8" t="n">
        <f aca="false">H4794/설정!$B$9</f>
        <v>12465.6772042514</v>
      </c>
      <c r="K4794" s="10" t="n">
        <f aca="false">LOG10(G4794)</f>
        <v>3.72859724338343</v>
      </c>
      <c r="L4794" s="10" t="n">
        <f aca="false">LOG10(C4794)</f>
        <v>4.41421885797218</v>
      </c>
    </row>
    <row r="4795" customFormat="false" ht="15" hidden="false" customHeight="false" outlineLevel="0" collapsed="false">
      <c r="A4795" s="5" t="n">
        <v>45170</v>
      </c>
      <c r="B4795" s="6" t="n">
        <v>25954.87</v>
      </c>
      <c r="C4795" s="6" t="n">
        <v>25802.79</v>
      </c>
      <c r="D4795" s="7" t="n">
        <f aca="false">(L4795-(설정!$B$5+설정!$B$4*K4795))/설정!$B$6</f>
        <v>-0.953766589808872</v>
      </c>
      <c r="E4795" s="8" t="n">
        <f aca="false">H4795*설정!$B$8</f>
        <v>100189.606109942</v>
      </c>
      <c r="F4795" s="8" t="n">
        <f aca="false">H4795*설정!$B$9</f>
        <v>200618.733749695</v>
      </c>
      <c r="G4795" s="9" t="n">
        <f aca="false">A4795-설정!$B$3</f>
        <v>5354</v>
      </c>
      <c r="H4795" s="8" t="n">
        <f aca="false">10^(설정!$B$5+설정!$B$4*K4795)</f>
        <v>50034.9941645493</v>
      </c>
      <c r="I4795" s="8" t="n">
        <f aca="false">H4795/설정!$B$8</f>
        <v>24987.6283404019</v>
      </c>
      <c r="J4795" s="8" t="n">
        <f aca="false">H4795/설정!$B$9</f>
        <v>12478.8976296202</v>
      </c>
      <c r="K4795" s="10" t="n">
        <f aca="false">LOG10(G4795)</f>
        <v>3.72867836685091</v>
      </c>
      <c r="L4795" s="10" t="n">
        <f aca="false">LOG10(C4795)</f>
        <v>4.41166666782733</v>
      </c>
    </row>
    <row r="4796" customFormat="false" ht="15" hidden="false" customHeight="false" outlineLevel="0" collapsed="false">
      <c r="A4796" s="5" t="n">
        <v>45171</v>
      </c>
      <c r="B4796" s="6" t="n">
        <v>25802.79</v>
      </c>
      <c r="C4796" s="6" t="n">
        <v>25868.3</v>
      </c>
      <c r="D4796" s="7" t="n">
        <f aca="false">(L4796-(설정!$B$5+설정!$B$4*K4796))/설정!$B$6</f>
        <v>-0.951641024178488</v>
      </c>
      <c r="E4796" s="8" t="n">
        <f aca="false">H4796*설정!$B$8</f>
        <v>100295.841951466</v>
      </c>
      <c r="F4796" s="8" t="n">
        <f aca="false">H4796*설정!$B$9</f>
        <v>200831.459408903</v>
      </c>
      <c r="G4796" s="9" t="n">
        <f aca="false">A4796-설정!$B$3</f>
        <v>5355</v>
      </c>
      <c r="H4796" s="8" t="n">
        <f aca="false">10^(설정!$B$5+설정!$B$4*K4796)</f>
        <v>50088.0486670784</v>
      </c>
      <c r="I4796" s="8" t="n">
        <f aca="false">H4796/설정!$B$8</f>
        <v>25014.1239204078</v>
      </c>
      <c r="J4796" s="8" t="n">
        <f aca="false">H4796/설정!$B$9</f>
        <v>12492.1296029002</v>
      </c>
      <c r="K4796" s="10" t="n">
        <f aca="false">LOG10(G4796)</f>
        <v>3.72875947516787</v>
      </c>
      <c r="L4796" s="10" t="n">
        <f aca="false">LOG10(C4796)</f>
        <v>4.41276788890679</v>
      </c>
    </row>
    <row r="4797" customFormat="false" ht="15" hidden="false" customHeight="false" outlineLevel="0" collapsed="false">
      <c r="A4797" s="5" t="n">
        <v>45172</v>
      </c>
      <c r="B4797" s="6" t="n">
        <v>25868.3</v>
      </c>
      <c r="C4797" s="6" t="n">
        <v>25962.55</v>
      </c>
      <c r="D4797" s="7" t="n">
        <f aca="false">(L4797-(설정!$B$5+설정!$B$4*K4797))/설정!$B$6</f>
        <v>-0.947929241456233</v>
      </c>
      <c r="E4797" s="8" t="n">
        <f aca="false">H4797*설정!$B$8</f>
        <v>100402.170571616</v>
      </c>
      <c r="F4797" s="8" t="n">
        <f aca="false">H4797*설정!$B$9</f>
        <v>201044.370847165</v>
      </c>
      <c r="G4797" s="9" t="n">
        <f aca="false">A4797-설정!$B$3</f>
        <v>5356</v>
      </c>
      <c r="H4797" s="8" t="n">
        <f aca="false">10^(설정!$B$5+설정!$B$4*K4797)</f>
        <v>50141.1495035352</v>
      </c>
      <c r="I4797" s="8" t="n">
        <f aca="false">H4797/설정!$B$8</f>
        <v>25040.6426397182</v>
      </c>
      <c r="J4797" s="8" t="n">
        <f aca="false">H4797/설정!$B$9</f>
        <v>12505.3731320193</v>
      </c>
      <c r="K4797" s="10" t="n">
        <f aca="false">LOG10(G4797)</f>
        <v>3.72884056833997</v>
      </c>
      <c r="L4797" s="10" t="n">
        <f aca="false">LOG10(C4797)</f>
        <v>4.41434734593038</v>
      </c>
    </row>
    <row r="4798" customFormat="false" ht="15" hidden="false" customHeight="false" outlineLevel="0" collapsed="false">
      <c r="A4798" s="5" t="n">
        <v>45173</v>
      </c>
      <c r="B4798" s="6" t="n">
        <v>25962.55</v>
      </c>
      <c r="C4798" s="6" t="n">
        <v>25799.53</v>
      </c>
      <c r="D4798" s="7" t="n">
        <f aca="false">(L4798-(설정!$B$5+설정!$B$4*K4798))/설정!$B$6</f>
        <v>-0.958526660078741</v>
      </c>
      <c r="E4798" s="8" t="n">
        <f aca="false">H4798*설정!$B$8</f>
        <v>100508.592034071</v>
      </c>
      <c r="F4798" s="8" t="n">
        <f aca="false">H4798*설정!$B$9</f>
        <v>201257.468191994</v>
      </c>
      <c r="G4798" s="9" t="n">
        <f aca="false">A4798-설정!$B$3</f>
        <v>5357</v>
      </c>
      <c r="H4798" s="8" t="n">
        <f aca="false">10^(설정!$B$5+설정!$B$4*K4798)</f>
        <v>50194.2967057218</v>
      </c>
      <c r="I4798" s="8" t="n">
        <f aca="false">H4798/설정!$B$8</f>
        <v>25067.1845142152</v>
      </c>
      <c r="J4798" s="8" t="n">
        <f aca="false">H4798/설정!$B$9</f>
        <v>12518.6282249091</v>
      </c>
      <c r="K4798" s="10" t="n">
        <f aca="false">LOG10(G4798)</f>
        <v>3.72892164637286</v>
      </c>
      <c r="L4798" s="10" t="n">
        <f aca="false">LOG10(C4798)</f>
        <v>4.41161179432502</v>
      </c>
    </row>
    <row r="4799" customFormat="false" ht="15" hidden="false" customHeight="false" outlineLevel="0" collapsed="false">
      <c r="A4799" s="5" t="n">
        <v>45174</v>
      </c>
      <c r="B4799" s="6" t="n">
        <v>25799.53</v>
      </c>
      <c r="C4799" s="6" t="n">
        <v>25782.36</v>
      </c>
      <c r="D4799" s="7" t="n">
        <f aca="false">(L4799-(설정!$B$5+설정!$B$4*K4799))/설정!$B$6</f>
        <v>-0.961010926836751</v>
      </c>
      <c r="E4799" s="8" t="n">
        <f aca="false">H4799*설정!$B$8</f>
        <v>100615.106402546</v>
      </c>
      <c r="F4799" s="8" t="n">
        <f aca="false">H4799*설정!$B$9</f>
        <v>201470.751570972</v>
      </c>
      <c r="G4799" s="9" t="n">
        <f aca="false">A4799-설정!$B$3</f>
        <v>5358</v>
      </c>
      <c r="H4799" s="8" t="n">
        <f aca="false">10^(설정!$B$5+설정!$B$4*K4799)</f>
        <v>50247.4903054573</v>
      </c>
      <c r="I4799" s="8" t="n">
        <f aca="false">H4799/설정!$B$8</f>
        <v>25093.7495597892</v>
      </c>
      <c r="J4799" s="8" t="n">
        <f aca="false">H4799/설정!$B$9</f>
        <v>12531.8948895052</v>
      </c>
      <c r="K4799" s="10" t="n">
        <f aca="false">LOG10(G4799)</f>
        <v>3.72900270927219</v>
      </c>
      <c r="L4799" s="10" t="n">
        <f aca="false">LOG10(C4799)</f>
        <v>4.41132266817902</v>
      </c>
    </row>
    <row r="4800" customFormat="false" ht="15" hidden="false" customHeight="false" outlineLevel="0" collapsed="false">
      <c r="A4800" s="5" t="n">
        <v>45175</v>
      </c>
      <c r="B4800" s="6" t="n">
        <v>25782.36</v>
      </c>
      <c r="C4800" s="6" t="n">
        <v>25754.79</v>
      </c>
      <c r="D4800" s="7" t="n">
        <f aca="false">(L4800-(설정!$B$5+설정!$B$4*K4800))/설정!$B$6</f>
        <v>-0.964077000280644</v>
      </c>
      <c r="E4800" s="8" t="n">
        <f aca="false">H4800*설정!$B$8</f>
        <v>100721.713740782</v>
      </c>
      <c r="F4800" s="8" t="n">
        <f aca="false">H4800*설정!$B$9</f>
        <v>201684.221111734</v>
      </c>
      <c r="G4800" s="9" t="n">
        <f aca="false">A4800-설정!$B$3</f>
        <v>5359</v>
      </c>
      <c r="H4800" s="8" t="n">
        <f aca="false">10^(설정!$B$5+설정!$B$4*K4800)</f>
        <v>50300.7303345748</v>
      </c>
      <c r="I4800" s="8" t="n">
        <f aca="false">H4800/설정!$B$8</f>
        <v>25120.3377923379</v>
      </c>
      <c r="J4800" s="8" t="n">
        <f aca="false">H4800/설정!$B$9</f>
        <v>12545.173133747</v>
      </c>
      <c r="K4800" s="10" t="n">
        <f aca="false">LOG10(G4800)</f>
        <v>3.72908375704361</v>
      </c>
      <c r="L4800" s="10" t="n">
        <f aca="false">LOG10(C4800)</f>
        <v>4.41085801307068</v>
      </c>
    </row>
    <row r="4801" customFormat="false" ht="15" hidden="false" customHeight="false" outlineLevel="0" collapsed="false">
      <c r="A4801" s="5" t="n">
        <v>45176</v>
      </c>
      <c r="B4801" s="6" t="n">
        <v>25754.79</v>
      </c>
      <c r="C4801" s="6" t="n">
        <v>26210.6</v>
      </c>
      <c r="D4801" s="7" t="n">
        <f aca="false">(L4801-(설정!$B$5+설정!$B$4*K4801))/설정!$B$6</f>
        <v>-0.940335836745287</v>
      </c>
      <c r="E4801" s="8" t="n">
        <f aca="false">H4801*설정!$B$8</f>
        <v>100828.414112559</v>
      </c>
      <c r="F4801" s="8" t="n">
        <f aca="false">H4801*설정!$B$9</f>
        <v>201897.876941991</v>
      </c>
      <c r="G4801" s="9" t="n">
        <f aca="false">A4801-설정!$B$3</f>
        <v>5360</v>
      </c>
      <c r="H4801" s="8" t="n">
        <f aca="false">10^(설정!$B$5+설정!$B$4*K4801)</f>
        <v>50354.0168249255</v>
      </c>
      <c r="I4801" s="8" t="n">
        <f aca="false">H4801/설정!$B$8</f>
        <v>25146.9492277679</v>
      </c>
      <c r="J4801" s="8" t="n">
        <f aca="false">H4801/설정!$B$9</f>
        <v>12558.4629655783</v>
      </c>
      <c r="K4801" s="10" t="n">
        <f aca="false">LOG10(G4801)</f>
        <v>3.72916478969277</v>
      </c>
      <c r="L4801" s="10" t="n">
        <f aca="false">LOG10(C4801)</f>
        <v>4.41847696271335</v>
      </c>
    </row>
    <row r="4802" customFormat="false" ht="15" hidden="false" customHeight="false" outlineLevel="0" collapsed="false">
      <c r="A4802" s="5" t="n">
        <v>45177</v>
      </c>
      <c r="B4802" s="6" t="n">
        <v>26210.6</v>
      </c>
      <c r="C4802" s="6" t="n">
        <v>25904.7</v>
      </c>
      <c r="D4802" s="7" t="n">
        <f aca="false">(L4802-(설정!$B$5+설정!$B$4*K4802))/설정!$B$6</f>
        <v>-0.958767809977177</v>
      </c>
      <c r="E4802" s="8" t="n">
        <f aca="false">H4802*설정!$B$8</f>
        <v>100935.207581684</v>
      </c>
      <c r="F4802" s="8" t="n">
        <f aca="false">H4802*설정!$B$9</f>
        <v>202111.719189509</v>
      </c>
      <c r="G4802" s="9" t="n">
        <f aca="false">A4802-설정!$B$3</f>
        <v>5361</v>
      </c>
      <c r="H4802" s="8" t="n">
        <f aca="false">10^(설정!$B$5+설정!$B$4*K4802)</f>
        <v>50407.3498083748</v>
      </c>
      <c r="I4802" s="8" t="n">
        <f aca="false">H4802/설정!$B$8</f>
        <v>25173.5838819927</v>
      </c>
      <c r="J4802" s="8" t="n">
        <f aca="false">H4802/설정!$B$9</f>
        <v>12571.7643929465</v>
      </c>
      <c r="K4802" s="10" t="n">
        <f aca="false">LOG10(G4802)</f>
        <v>3.72924580722531</v>
      </c>
      <c r="L4802" s="10" t="n">
        <f aca="false">LOG10(C4802)</f>
        <v>4.41337856712694</v>
      </c>
    </row>
    <row r="4803" customFormat="false" ht="15" hidden="false" customHeight="false" outlineLevel="0" collapsed="false">
      <c r="A4803" s="5" t="n">
        <v>45178</v>
      </c>
      <c r="B4803" s="6" t="n">
        <v>25904.7</v>
      </c>
      <c r="C4803" s="6" t="n">
        <v>25894.62</v>
      </c>
      <c r="D4803" s="7" t="n">
        <f aca="false">(L4803-(설정!$B$5+설정!$B$4*K4803))/설정!$B$6</f>
        <v>-0.960852657503037</v>
      </c>
      <c r="E4803" s="8" t="n">
        <f aca="false">H4803*설정!$B$8</f>
        <v>101042.094211996</v>
      </c>
      <c r="F4803" s="8" t="n">
        <f aca="false">H4803*설정!$B$9</f>
        <v>202325.747982121</v>
      </c>
      <c r="G4803" s="9" t="n">
        <f aca="false">A4803-설정!$B$3</f>
        <v>5362</v>
      </c>
      <c r="H4803" s="8" t="n">
        <f aca="false">10^(설정!$B$5+설정!$B$4*K4803)</f>
        <v>50460.7293168047</v>
      </c>
      <c r="I4803" s="8" t="n">
        <f aca="false">H4803/설정!$B$8</f>
        <v>25200.2417709345</v>
      </c>
      <c r="J4803" s="8" t="n">
        <f aca="false">H4803/설정!$B$9</f>
        <v>12585.077423803</v>
      </c>
      <c r="K4803" s="10" t="n">
        <f aca="false">LOG10(G4803)</f>
        <v>3.72932680964686</v>
      </c>
      <c r="L4803" s="10" t="n">
        <f aca="false">LOG10(C4803)</f>
        <v>4.41320954218867</v>
      </c>
    </row>
    <row r="4804" customFormat="false" ht="15" hidden="false" customHeight="false" outlineLevel="0" collapsed="false">
      <c r="A4804" s="5" t="n">
        <v>45179</v>
      </c>
      <c r="B4804" s="6" t="n">
        <v>25894.62</v>
      </c>
      <c r="C4804" s="6" t="n">
        <v>25831.46</v>
      </c>
      <c r="D4804" s="7" t="n">
        <f aca="false">(L4804-(설정!$B$5+설정!$B$4*K4804))/설정!$B$6</f>
        <v>-0.965893836464097</v>
      </c>
      <c r="E4804" s="8" t="n">
        <f aca="false">H4804*설정!$B$8</f>
        <v>101149.074067368</v>
      </c>
      <c r="F4804" s="8" t="n">
        <f aca="false">H4804*설정!$B$9</f>
        <v>202539.963447725</v>
      </c>
      <c r="G4804" s="9" t="n">
        <f aca="false">A4804-설정!$B$3</f>
        <v>5363</v>
      </c>
      <c r="H4804" s="8" t="n">
        <f aca="false">10^(설정!$B$5+설정!$B$4*K4804)</f>
        <v>50514.1553821135</v>
      </c>
      <c r="I4804" s="8" t="n">
        <f aca="false">H4804/설정!$B$8</f>
        <v>25226.9229105233</v>
      </c>
      <c r="J4804" s="8" t="n">
        <f aca="false">H4804/설정!$B$9</f>
        <v>12598.4020661033</v>
      </c>
      <c r="K4804" s="10" t="n">
        <f aca="false">LOG10(G4804)</f>
        <v>3.72940779696307</v>
      </c>
      <c r="L4804" s="10" t="n">
        <f aca="false">LOG10(C4804)</f>
        <v>4.41214895329002</v>
      </c>
    </row>
    <row r="4805" customFormat="false" ht="15" hidden="false" customHeight="false" outlineLevel="0" collapsed="false">
      <c r="A4805" s="5" t="n">
        <v>45180</v>
      </c>
      <c r="B4805" s="6" t="n">
        <v>25831.46</v>
      </c>
      <c r="C4805" s="6" t="n">
        <v>25135.04</v>
      </c>
      <c r="D4805" s="7" t="n">
        <f aca="false">(L4805-(설정!$B$5+설정!$B$4*K4805))/설정!$B$6</f>
        <v>-1.00677895657047</v>
      </c>
      <c r="E4805" s="8" t="n">
        <f aca="false">H4805*설정!$B$8</f>
        <v>101256.147211704</v>
      </c>
      <c r="F4805" s="8" t="n">
        <f aca="false">H4805*설정!$B$9</f>
        <v>202754.36571428</v>
      </c>
      <c r="G4805" s="9" t="n">
        <f aca="false">A4805-설정!$B$3</f>
        <v>5364</v>
      </c>
      <c r="H4805" s="8" t="n">
        <f aca="false">10^(설정!$B$5+설정!$B$4*K4805)</f>
        <v>50567.6280362143</v>
      </c>
      <c r="I4805" s="8" t="n">
        <f aca="false">H4805/설정!$B$8</f>
        <v>25253.6273166965</v>
      </c>
      <c r="J4805" s="8" t="n">
        <f aca="false">H4805/설정!$B$9</f>
        <v>12611.7383278067</v>
      </c>
      <c r="K4805" s="10" t="n">
        <f aca="false">LOG10(G4805)</f>
        <v>3.72948876917956</v>
      </c>
      <c r="L4805" s="10" t="n">
        <f aca="false">LOG10(C4805)</f>
        <v>4.40027958070256</v>
      </c>
    </row>
    <row r="4806" customFormat="false" ht="15" hidden="false" customHeight="false" outlineLevel="0" collapsed="false">
      <c r="A4806" s="5" t="n">
        <v>45181</v>
      </c>
      <c r="B4806" s="6" t="n">
        <v>25135.04</v>
      </c>
      <c r="C4806" s="6" t="n">
        <v>25859.7</v>
      </c>
      <c r="D4806" s="7" t="n">
        <f aca="false">(L4806-(설정!$B$5+설정!$B$4*K4806))/설정!$B$6</f>
        <v>-0.967367426280865</v>
      </c>
      <c r="E4806" s="8" t="n">
        <f aca="false">H4806*설정!$B$8</f>
        <v>101363.31370894</v>
      </c>
      <c r="F4806" s="8" t="n">
        <f aca="false">H4806*설정!$B$9</f>
        <v>202968.954909813</v>
      </c>
      <c r="G4806" s="9" t="n">
        <f aca="false">A4806-설정!$B$3</f>
        <v>5365</v>
      </c>
      <c r="H4806" s="8" t="n">
        <f aca="false">10^(설정!$B$5+설정!$B$4*K4806)</f>
        <v>50621.1473110377</v>
      </c>
      <c r="I4806" s="8" t="n">
        <f aca="false">H4806/설정!$B$8</f>
        <v>25280.3550054004</v>
      </c>
      <c r="J4806" s="8" t="n">
        <f aca="false">H4806/설정!$B$9</f>
        <v>12625.0862168769</v>
      </c>
      <c r="K4806" s="10" t="n">
        <f aca="false">LOG10(G4806)</f>
        <v>3.72956972630197</v>
      </c>
      <c r="L4806" s="10" t="n">
        <f aca="false">LOG10(C4806)</f>
        <v>4.4126234822961</v>
      </c>
    </row>
    <row r="4807" customFormat="false" ht="15" hidden="false" customHeight="false" outlineLevel="0" collapsed="false">
      <c r="A4807" s="5" t="n">
        <v>45182</v>
      </c>
      <c r="B4807" s="6" t="n">
        <v>25859.7</v>
      </c>
      <c r="C4807" s="6" t="n">
        <v>26226.87</v>
      </c>
      <c r="D4807" s="7" t="n">
        <f aca="false">(L4807-(설정!$B$5+설정!$B$4*K4807))/설정!$B$6</f>
        <v>-0.948585506778525</v>
      </c>
      <c r="E4807" s="8" t="n">
        <f aca="false">H4807*설정!$B$8</f>
        <v>101470.573623044</v>
      </c>
      <c r="F4807" s="8" t="n">
        <f aca="false">H4807*설정!$B$9</f>
        <v>203183.731162411</v>
      </c>
      <c r="G4807" s="9" t="n">
        <f aca="false">A4807-설정!$B$3</f>
        <v>5366</v>
      </c>
      <c r="H4807" s="8" t="n">
        <f aca="false">10^(설정!$B$5+설정!$B$4*K4807)</f>
        <v>50674.713238529</v>
      </c>
      <c r="I4807" s="8" t="n">
        <f aca="false">H4807/설정!$B$8</f>
        <v>25307.1059925887</v>
      </c>
      <c r="J4807" s="8" t="n">
        <f aca="false">H4807/설정!$B$9</f>
        <v>12638.4457412809</v>
      </c>
      <c r="K4807" s="10" t="n">
        <f aca="false">LOG10(G4807)</f>
        <v>3.72965066833592</v>
      </c>
      <c r="L4807" s="10" t="n">
        <f aca="false">LOG10(C4807)</f>
        <v>4.41874646356636</v>
      </c>
    </row>
    <row r="4808" customFormat="false" ht="15" hidden="false" customHeight="false" outlineLevel="0" collapsed="false">
      <c r="A4808" s="5" t="n">
        <v>45183</v>
      </c>
      <c r="B4808" s="6" t="n">
        <v>26226.87</v>
      </c>
      <c r="C4808" s="6" t="n">
        <v>26556.06</v>
      </c>
      <c r="D4808" s="7" t="n">
        <f aca="false">(L4808-(설정!$B$5+설정!$B$4*K4808))/설정!$B$6</f>
        <v>-0.932143898369731</v>
      </c>
      <c r="E4808" s="8" t="n">
        <f aca="false">H4808*설정!$B$8</f>
        <v>101577.927018014</v>
      </c>
      <c r="F4808" s="8" t="n">
        <f aca="false">H4808*설정!$B$9</f>
        <v>203398.694600225</v>
      </c>
      <c r="G4808" s="9" t="n">
        <f aca="false">A4808-설정!$B$3</f>
        <v>5367</v>
      </c>
      <c r="H4808" s="8" t="n">
        <f aca="false">10^(설정!$B$5+설정!$B$4*K4808)</f>
        <v>50728.3258506494</v>
      </c>
      <c r="I4808" s="8" t="n">
        <f aca="false">H4808/설정!$B$8</f>
        <v>25333.8802942228</v>
      </c>
      <c r="J4808" s="8" t="n">
        <f aca="false">H4808/설정!$B$9</f>
        <v>12651.8169089902</v>
      </c>
      <c r="K4808" s="10" t="n">
        <f aca="false">LOG10(G4808)</f>
        <v>3.72973159528704</v>
      </c>
      <c r="L4808" s="10" t="n">
        <f aca="false">LOG10(C4808)</f>
        <v>4.42416364120848</v>
      </c>
    </row>
    <row r="4809" customFormat="false" ht="15" hidden="false" customHeight="false" outlineLevel="0" collapsed="false">
      <c r="A4809" s="5" t="n">
        <v>45184</v>
      </c>
      <c r="B4809" s="6" t="n">
        <v>26556.06</v>
      </c>
      <c r="C4809" s="6" t="n">
        <v>26672.62</v>
      </c>
      <c r="D4809" s="7" t="n">
        <f aca="false">(L4809-(설정!$B$5+설정!$B$4*K4809))/설정!$B$6</f>
        <v>-0.927358961834367</v>
      </c>
      <c r="E4809" s="8" t="n">
        <f aca="false">H4809*설정!$B$8</f>
        <v>101685.373957882</v>
      </c>
      <c r="F4809" s="8" t="n">
        <f aca="false">H4809*설정!$B$9</f>
        <v>203613.845351471</v>
      </c>
      <c r="G4809" s="9" t="n">
        <f aca="false">A4809-설정!$B$3</f>
        <v>5368</v>
      </c>
      <c r="H4809" s="8" t="n">
        <f aca="false">10^(설정!$B$5+설정!$B$4*K4809)</f>
        <v>50781.9851793766</v>
      </c>
      <c r="I4809" s="8" t="n">
        <f aca="false">H4809/설정!$B$8</f>
        <v>25360.6779262725</v>
      </c>
      <c r="J4809" s="8" t="n">
        <f aca="false">H4809/설정!$B$9</f>
        <v>12665.19972798</v>
      </c>
      <c r="K4809" s="10" t="n">
        <f aca="false">LOG10(G4809)</f>
        <v>3.72981250716094</v>
      </c>
      <c r="L4809" s="10" t="n">
        <f aca="false">LOG10(C4809)</f>
        <v>4.42606567769424</v>
      </c>
    </row>
    <row r="4810" customFormat="false" ht="15" hidden="false" customHeight="false" outlineLevel="0" collapsed="false">
      <c r="A4810" s="5" t="n">
        <v>45185</v>
      </c>
      <c r="B4810" s="6" t="n">
        <v>26672.62</v>
      </c>
      <c r="C4810" s="6" t="n">
        <v>26555.64</v>
      </c>
      <c r="D4810" s="7" t="n">
        <f aca="false">(L4810-(설정!$B$5+설정!$B$4*K4810))/설정!$B$6</f>
        <v>-0.935211634630442</v>
      </c>
      <c r="E4810" s="8" t="n">
        <f aca="false">H4810*설정!$B$8</f>
        <v>101792.914506712</v>
      </c>
      <c r="F4810" s="8" t="n">
        <f aca="false">H4810*설정!$B$9</f>
        <v>203829.18354443</v>
      </c>
      <c r="G4810" s="9" t="n">
        <f aca="false">A4810-설정!$B$3</f>
        <v>5369</v>
      </c>
      <c r="H4810" s="8" t="n">
        <f aca="false">10^(설정!$B$5+설정!$B$4*K4810)</f>
        <v>50835.6912567041</v>
      </c>
      <c r="I4810" s="8" t="n">
        <f aca="false">H4810/설정!$B$8</f>
        <v>25387.4989047155</v>
      </c>
      <c r="J4810" s="8" t="n">
        <f aca="false">H4810/설정!$B$9</f>
        <v>12678.5942062297</v>
      </c>
      <c r="K4810" s="10" t="n">
        <f aca="false">LOG10(G4810)</f>
        <v>3.72989340396324</v>
      </c>
      <c r="L4810" s="10" t="n">
        <f aca="false">LOG10(C4810)</f>
        <v>4.42415677252673</v>
      </c>
    </row>
    <row r="4811" customFormat="false" ht="15" hidden="false" customHeight="false" outlineLevel="0" collapsed="false">
      <c r="A4811" s="5" t="n">
        <v>45186</v>
      </c>
      <c r="B4811" s="6" t="n">
        <v>26555.64</v>
      </c>
      <c r="C4811" s="6" t="n">
        <v>26502.43</v>
      </c>
      <c r="D4811" s="7" t="n">
        <f aca="false">(L4811-(설정!$B$5+설정!$B$4*K4811))/설정!$B$6</f>
        <v>-0.939622363117561</v>
      </c>
      <c r="E4811" s="8" t="n">
        <f aca="false">H4811*설정!$B$8</f>
        <v>101900.548728599</v>
      </c>
      <c r="F4811" s="8" t="n">
        <f aca="false">H4811*설정!$B$9</f>
        <v>204044.709307446</v>
      </c>
      <c r="G4811" s="9" t="n">
        <f aca="false">A4811-설정!$B$3</f>
        <v>5370</v>
      </c>
      <c r="H4811" s="8" t="n">
        <f aca="false">10^(설정!$B$5+설정!$B$4*K4811)</f>
        <v>50889.4441146415</v>
      </c>
      <c r="I4811" s="8" t="n">
        <f aca="false">H4811/설정!$B$8</f>
        <v>25414.3432455373</v>
      </c>
      <c r="J4811" s="8" t="n">
        <f aca="false">H4811/설정!$B$9</f>
        <v>12692.0003517225</v>
      </c>
      <c r="K4811" s="10" t="n">
        <f aca="false">LOG10(G4811)</f>
        <v>3.72997428569956</v>
      </c>
      <c r="L4811" s="10" t="n">
        <f aca="false">LOG10(C4811)</f>
        <v>4.42328569609559</v>
      </c>
    </row>
    <row r="4812" customFormat="false" ht="15" hidden="false" customHeight="false" outlineLevel="0" collapsed="false">
      <c r="A4812" s="5" t="n">
        <v>45187</v>
      </c>
      <c r="B4812" s="6" t="n">
        <v>26502.43</v>
      </c>
      <c r="C4812" s="6" t="n">
        <v>26764.63</v>
      </c>
      <c r="D4812" s="7" t="n">
        <f aca="false">(L4812-(설정!$B$5+설정!$B$4*K4812))/설정!$B$6</f>
        <v>-0.926965507486846</v>
      </c>
      <c r="E4812" s="8" t="n">
        <f aca="false">H4812*설정!$B$8</f>
        <v>102008.27668767</v>
      </c>
      <c r="F4812" s="8" t="n">
        <f aca="false">H4812*설정!$B$9</f>
        <v>204260.422768926</v>
      </c>
      <c r="G4812" s="9" t="n">
        <f aca="false">A4812-설정!$B$3</f>
        <v>5371</v>
      </c>
      <c r="H4812" s="8" t="n">
        <f aca="false">10^(설정!$B$5+설정!$B$4*K4812)</f>
        <v>50943.2437852137</v>
      </c>
      <c r="I4812" s="8" t="n">
        <f aca="false">H4812/설정!$B$8</f>
        <v>25441.2109647315</v>
      </c>
      <c r="J4812" s="8" t="n">
        <f aca="false">H4812/설정!$B$9</f>
        <v>12705.4181724455</v>
      </c>
      <c r="K4812" s="10" t="n">
        <f aca="false">LOG10(G4812)</f>
        <v>3.7300551523755</v>
      </c>
      <c r="L4812" s="10" t="n">
        <f aca="false">LOG10(C4812)</f>
        <v>4.42756124398065</v>
      </c>
    </row>
    <row r="4813" customFormat="false" ht="15" hidden="false" customHeight="false" outlineLevel="0" collapsed="false">
      <c r="A4813" s="5" t="n">
        <v>45188</v>
      </c>
      <c r="B4813" s="6" t="n">
        <v>26764.63</v>
      </c>
      <c r="C4813" s="6" t="n">
        <v>27215.05</v>
      </c>
      <c r="D4813" s="7" t="n">
        <f aca="false">(L4813-(설정!$B$5+설정!$B$4*K4813))/설정!$B$6</f>
        <v>-0.904451441490351</v>
      </c>
      <c r="E4813" s="8" t="n">
        <f aca="false">H4813*설정!$B$8</f>
        <v>102116.098448084</v>
      </c>
      <c r="F4813" s="8" t="n">
        <f aca="false">H4813*설정!$B$9</f>
        <v>204476.324057342</v>
      </c>
      <c r="G4813" s="9" t="n">
        <f aca="false">A4813-설정!$B$3</f>
        <v>5372</v>
      </c>
      <c r="H4813" s="8" t="n">
        <f aca="false">10^(설정!$B$5+설정!$B$4*K4813)</f>
        <v>50997.0903004622</v>
      </c>
      <c r="I4813" s="8" t="n">
        <f aca="false">H4813/설정!$B$8</f>
        <v>25468.1020782996</v>
      </c>
      <c r="J4813" s="8" t="n">
        <f aca="false">H4813/설정!$B$9</f>
        <v>12718.84767639</v>
      </c>
      <c r="K4813" s="10" t="n">
        <f aca="false">LOG10(G4813)</f>
        <v>3.73013600399668</v>
      </c>
      <c r="L4813" s="10" t="n">
        <f aca="false">LOG10(C4813)</f>
        <v>4.43480913654779</v>
      </c>
    </row>
    <row r="4814" customFormat="false" ht="15" hidden="false" customHeight="false" outlineLevel="0" collapsed="false">
      <c r="A4814" s="5" t="n">
        <v>45189</v>
      </c>
      <c r="B4814" s="6" t="n">
        <v>27215.05</v>
      </c>
      <c r="C4814" s="6" t="n">
        <v>27133.4</v>
      </c>
      <c r="D4814" s="7" t="n">
        <f aca="false">(L4814-(설정!$B$5+설정!$B$4*K4814))/설정!$B$6</f>
        <v>-0.910300035333668</v>
      </c>
      <c r="E4814" s="8" t="n">
        <f aca="false">H4814*설정!$B$8</f>
        <v>102224.014074033</v>
      </c>
      <c r="F4814" s="8" t="n">
        <f aca="false">H4814*설정!$B$9</f>
        <v>204692.41330123</v>
      </c>
      <c r="G4814" s="9" t="n">
        <f aca="false">A4814-설정!$B$3</f>
        <v>5373</v>
      </c>
      <c r="H4814" s="8" t="n">
        <f aca="false">10^(설정!$B$5+설정!$B$4*K4814)</f>
        <v>51050.9836924445</v>
      </c>
      <c r="I4814" s="8" t="n">
        <f aca="false">H4814/설정!$B$8</f>
        <v>25495.0166022511</v>
      </c>
      <c r="J4814" s="8" t="n">
        <f aca="false">H4814/설정!$B$9</f>
        <v>12732.2888715513</v>
      </c>
      <c r="K4814" s="10" t="n">
        <f aca="false">LOG10(G4814)</f>
        <v>3.73021684056869</v>
      </c>
      <c r="L4814" s="10" t="n">
        <f aca="false">LOG10(C4814)</f>
        <v>4.43350421723084</v>
      </c>
    </row>
    <row r="4815" customFormat="false" ht="15" hidden="false" customHeight="false" outlineLevel="0" collapsed="false">
      <c r="A4815" s="5" t="n">
        <v>45190</v>
      </c>
      <c r="B4815" s="6" t="n">
        <v>27133.4</v>
      </c>
      <c r="C4815" s="6" t="n">
        <v>26571.6</v>
      </c>
      <c r="D4815" s="7" t="n">
        <f aca="false">(L4815-(설정!$B$5+설정!$B$4*K4815))/설정!$B$6</f>
        <v>-0.941953759380825</v>
      </c>
      <c r="E4815" s="8" t="n">
        <f aca="false">H4815*설정!$B$8</f>
        <v>102332.023629739</v>
      </c>
      <c r="F4815" s="8" t="n">
        <f aca="false">H4815*설정!$B$9</f>
        <v>204908.690629187</v>
      </c>
      <c r="G4815" s="9" t="n">
        <f aca="false">A4815-설정!$B$3</f>
        <v>5374</v>
      </c>
      <c r="H4815" s="8" t="n">
        <f aca="false">10^(설정!$B$5+설정!$B$4*K4815)</f>
        <v>51104.9239932329</v>
      </c>
      <c r="I4815" s="8" t="n">
        <f aca="false">H4815/설정!$B$8</f>
        <v>25521.9545526032</v>
      </c>
      <c r="J4815" s="8" t="n">
        <f aca="false">H4815/설정!$B$9</f>
        <v>12745.7417659283</v>
      </c>
      <c r="K4815" s="10" t="n">
        <f aca="false">LOG10(G4815)</f>
        <v>3.73029766209715</v>
      </c>
      <c r="L4815" s="10" t="n">
        <f aca="false">LOG10(C4815)</f>
        <v>4.42441770609451</v>
      </c>
    </row>
    <row r="4816" customFormat="false" ht="15" hidden="false" customHeight="false" outlineLevel="0" collapsed="false">
      <c r="A4816" s="5" t="n">
        <v>45191</v>
      </c>
      <c r="B4816" s="6" t="n">
        <v>26571.6</v>
      </c>
      <c r="C4816" s="6" t="n">
        <v>26581.15</v>
      </c>
      <c r="D4816" s="7" t="n">
        <f aca="false">(L4816-(설정!$B$5+설정!$B$4*K4816))/설정!$B$6</f>
        <v>-0.942956868629591</v>
      </c>
      <c r="E4816" s="8" t="n">
        <f aca="false">H4816*설정!$B$8</f>
        <v>102440.127179458</v>
      </c>
      <c r="F4816" s="8" t="n">
        <f aca="false">H4816*설정!$B$9</f>
        <v>205125.156169881</v>
      </c>
      <c r="G4816" s="9" t="n">
        <f aca="false">A4816-설정!$B$3</f>
        <v>5375</v>
      </c>
      <c r="H4816" s="8" t="n">
        <f aca="false">10^(설정!$B$5+설정!$B$4*K4816)</f>
        <v>51158.9112349177</v>
      </c>
      <c r="I4816" s="8" t="n">
        <f aca="false">H4816/설정!$B$8</f>
        <v>25548.9159453817</v>
      </c>
      <c r="J4816" s="8" t="n">
        <f aca="false">H4816/설정!$B$9</f>
        <v>12759.2063675245</v>
      </c>
      <c r="K4816" s="10" t="n">
        <f aca="false">LOG10(G4816)</f>
        <v>3.73037846858764</v>
      </c>
      <c r="L4816" s="10" t="n">
        <f aca="false">LOG10(C4816)</f>
        <v>4.42457376621733</v>
      </c>
    </row>
    <row r="4817" customFormat="false" ht="15" hidden="false" customHeight="false" outlineLevel="0" collapsed="false">
      <c r="A4817" s="5" t="n">
        <v>45192</v>
      </c>
      <c r="B4817" s="6" t="n">
        <v>26581.15</v>
      </c>
      <c r="C4817" s="6" t="n">
        <v>26575.78</v>
      </c>
      <c r="D4817" s="7" t="n">
        <f aca="false">(L4817-(설정!$B$5+설정!$B$4*K4817))/설정!$B$6</f>
        <v>-0.944768208867681</v>
      </c>
      <c r="E4817" s="8" t="n">
        <f aca="false">H4817*설정!$B$8</f>
        <v>102548.324787477</v>
      </c>
      <c r="F4817" s="8" t="n">
        <f aca="false">H4817*설정!$B$9</f>
        <v>205341.810052038</v>
      </c>
      <c r="G4817" s="9" t="n">
        <f aca="false">A4817-설정!$B$3</f>
        <v>5376</v>
      </c>
      <c r="H4817" s="8" t="n">
        <f aca="false">10^(설정!$B$5+설정!$B$4*K4817)</f>
        <v>51212.9454496037</v>
      </c>
      <c r="I4817" s="8" t="n">
        <f aca="false">H4817/설정!$B$8</f>
        <v>25575.90079662</v>
      </c>
      <c r="J4817" s="8" t="n">
        <f aca="false">H4817/설정!$B$9</f>
        <v>12772.6826843468</v>
      </c>
      <c r="K4817" s="10" t="n">
        <f aca="false">LOG10(G4817)</f>
        <v>3.73045926004577</v>
      </c>
      <c r="L4817" s="10" t="n">
        <f aca="false">LOG10(C4817)</f>
        <v>4.42448601993944</v>
      </c>
    </row>
    <row r="4818" customFormat="false" ht="15" hidden="false" customHeight="false" outlineLevel="0" collapsed="false">
      <c r="A4818" s="5" t="n">
        <v>45193</v>
      </c>
      <c r="B4818" s="6" t="n">
        <v>26575.78</v>
      </c>
      <c r="C4818" s="6" t="n">
        <v>26286.64</v>
      </c>
      <c r="D4818" s="7" t="n">
        <f aca="false">(L4818-(설정!$B$5+설정!$B$4*K4818))/설정!$B$6</f>
        <v>-0.962043416653121</v>
      </c>
      <c r="E4818" s="8" t="n">
        <f aca="false">H4818*설정!$B$8</f>
        <v>102656.616518115</v>
      </c>
      <c r="F4818" s="8" t="n">
        <f aca="false">H4818*설정!$B$9</f>
        <v>205558.652404449</v>
      </c>
      <c r="G4818" s="9" t="n">
        <f aca="false">A4818-설정!$B$3</f>
        <v>5377</v>
      </c>
      <c r="H4818" s="8" t="n">
        <f aca="false">10^(설정!$B$5+설정!$B$4*K4818)</f>
        <v>51267.0266694117</v>
      </c>
      <c r="I4818" s="8" t="n">
        <f aca="false">H4818/설정!$B$8</f>
        <v>25602.9091223593</v>
      </c>
      <c r="J4818" s="8" t="n">
        <f aca="false">H4818/설정!$B$9</f>
        <v>12786.1707244063</v>
      </c>
      <c r="K4818" s="10" t="n">
        <f aca="false">LOG10(G4818)</f>
        <v>3.73054003647712</v>
      </c>
      <c r="L4818" s="10" t="n">
        <f aca="false">LOG10(C4818)</f>
        <v>4.41973507744468</v>
      </c>
    </row>
    <row r="4819" customFormat="false" ht="15" hidden="false" customHeight="false" outlineLevel="0" collapsed="false">
      <c r="A4819" s="5" t="n">
        <v>45194</v>
      </c>
      <c r="B4819" s="6" t="n">
        <v>26286.64</v>
      </c>
      <c r="C4819" s="6" t="n">
        <v>26288.81</v>
      </c>
      <c r="D4819" s="7" t="n">
        <f aca="false">(L4819-(설정!$B$5+설정!$B$4*K4819))/설정!$B$6</f>
        <v>-0.963444319384091</v>
      </c>
      <c r="E4819" s="8" t="n">
        <f aca="false">H4819*설정!$B$8</f>
        <v>102765.002435722</v>
      </c>
      <c r="F4819" s="8" t="n">
        <f aca="false">H4819*설정!$B$9</f>
        <v>205775.683355971</v>
      </c>
      <c r="G4819" s="9" t="n">
        <f aca="false">A4819-설정!$B$3</f>
        <v>5378</v>
      </c>
      <c r="H4819" s="8" t="n">
        <f aca="false">10^(설정!$B$5+설정!$B$4*K4819)</f>
        <v>51321.1549264791</v>
      </c>
      <c r="I4819" s="8" t="n">
        <f aca="false">H4819/설정!$B$8</f>
        <v>25629.940938649</v>
      </c>
      <c r="J4819" s="8" t="n">
        <f aca="false">H4819/설정!$B$9</f>
        <v>12799.6704957182</v>
      </c>
      <c r="K4819" s="10" t="n">
        <f aca="false">LOG10(G4819)</f>
        <v>3.73062079788728</v>
      </c>
      <c r="L4819" s="10" t="n">
        <f aca="false">LOG10(C4819)</f>
        <v>4.41977092760007</v>
      </c>
    </row>
    <row r="4820" customFormat="false" ht="15" hidden="false" customHeight="false" outlineLevel="0" collapsed="false">
      <c r="A4820" s="5" t="n">
        <v>45195</v>
      </c>
      <c r="B4820" s="6" t="n">
        <v>26288.81</v>
      </c>
      <c r="C4820" s="6" t="n">
        <v>26194.54</v>
      </c>
      <c r="D4820" s="7" t="n">
        <f aca="false">(L4820-(설정!$B$5+설정!$B$4*K4820))/설정!$B$6</f>
        <v>-0.970137619963605</v>
      </c>
      <c r="E4820" s="8" t="n">
        <f aca="false">H4820*설정!$B$8</f>
        <v>102873.482604682</v>
      </c>
      <c r="F4820" s="8" t="n">
        <f aca="false">H4820*설정!$B$9</f>
        <v>205992.903035524</v>
      </c>
      <c r="G4820" s="9" t="n">
        <f aca="false">A4820-설정!$B$3</f>
        <v>5379</v>
      </c>
      <c r="H4820" s="8" t="n">
        <f aca="false">10^(설정!$B$5+설정!$B$4*K4820)</f>
        <v>51375.3302529589</v>
      </c>
      <c r="I4820" s="8" t="n">
        <f aca="false">H4820/설정!$B$8</f>
        <v>25656.9962615465</v>
      </c>
      <c r="J4820" s="8" t="n">
        <f aca="false">H4820/설정!$B$9</f>
        <v>12813.1820063015</v>
      </c>
      <c r="K4820" s="10" t="n">
        <f aca="false">LOG10(G4820)</f>
        <v>3.73070154428185</v>
      </c>
      <c r="L4820" s="10" t="n">
        <f aca="false">LOG10(C4820)</f>
        <v>4.41821077624395</v>
      </c>
    </row>
    <row r="4821" customFormat="false" ht="15" hidden="false" customHeight="false" outlineLevel="0" collapsed="false">
      <c r="A4821" s="5" t="n">
        <v>45196</v>
      </c>
      <c r="B4821" s="6" t="n">
        <v>26194.54</v>
      </c>
      <c r="C4821" s="6" t="n">
        <v>26336.08</v>
      </c>
      <c r="D4821" s="7" t="n">
        <f aca="false">(L4821-(설정!$B$5+설정!$B$4*K4821))/설정!$B$6</f>
        <v>-0.963895724458403</v>
      </c>
      <c r="E4821" s="8" t="n">
        <f aca="false">H4821*설정!$B$8</f>
        <v>102982.05708941</v>
      </c>
      <c r="F4821" s="8" t="n">
        <f aca="false">H4821*설정!$B$9</f>
        <v>206210.311572093</v>
      </c>
      <c r="G4821" s="9" t="n">
        <f aca="false">A4821-설정!$B$3</f>
        <v>5380</v>
      </c>
      <c r="H4821" s="8" t="n">
        <f aca="false">10^(설정!$B$5+설정!$B$4*K4821)</f>
        <v>51429.5526810204</v>
      </c>
      <c r="I4821" s="8" t="n">
        <f aca="false">H4821/설정!$B$8</f>
        <v>25684.0751071173</v>
      </c>
      <c r="J4821" s="8" t="n">
        <f aca="false">H4821/설정!$B$9</f>
        <v>12826.7052641795</v>
      </c>
      <c r="K4821" s="10" t="n">
        <f aca="false">LOG10(G4821)</f>
        <v>3.73078227566639</v>
      </c>
      <c r="L4821" s="10" t="n">
        <f aca="false">LOG10(C4821)</f>
        <v>4.42055113277222</v>
      </c>
    </row>
    <row r="4822" customFormat="false" ht="15" hidden="false" customHeight="false" outlineLevel="0" collapsed="false">
      <c r="A4822" s="5" t="n">
        <v>45197</v>
      </c>
      <c r="B4822" s="6" t="n">
        <v>26336.08</v>
      </c>
      <c r="C4822" s="6" t="n">
        <v>27033.43</v>
      </c>
      <c r="D4822" s="7" t="n">
        <f aca="false">(L4822-(설정!$B$5+설정!$B$4*K4822))/설정!$B$6</f>
        <v>-0.927775587597418</v>
      </c>
      <c r="E4822" s="8" t="n">
        <f aca="false">H4822*설정!$B$8</f>
        <v>103090.725954354</v>
      </c>
      <c r="F4822" s="8" t="n">
        <f aca="false">H4822*설정!$B$9</f>
        <v>206427.909094724</v>
      </c>
      <c r="G4822" s="9" t="n">
        <f aca="false">A4822-설정!$B$3</f>
        <v>5381</v>
      </c>
      <c r="H4822" s="8" t="n">
        <f aca="false">10^(설정!$B$5+설정!$B$4*K4822)</f>
        <v>51483.8222428484</v>
      </c>
      <c r="I4822" s="8" t="n">
        <f aca="false">H4822/설정!$B$8</f>
        <v>25711.1774914344</v>
      </c>
      <c r="J4822" s="8" t="n">
        <f aca="false">H4822/설정!$B$9</f>
        <v>12840.240277379</v>
      </c>
      <c r="K4822" s="10" t="n">
        <f aca="false">LOG10(G4822)</f>
        <v>3.73086299204649</v>
      </c>
      <c r="L4822" s="10" t="n">
        <f aca="false">LOG10(C4822)</f>
        <v>4.43190115245296</v>
      </c>
    </row>
    <row r="4823" customFormat="false" ht="15" hidden="false" customHeight="false" outlineLevel="0" collapsed="false">
      <c r="A4823" s="5" t="n">
        <v>45198</v>
      </c>
      <c r="B4823" s="6" t="n">
        <v>27033.43</v>
      </c>
      <c r="C4823" s="6" t="n">
        <v>26911.25</v>
      </c>
      <c r="D4823" s="7" t="n">
        <f aca="false">(L4823-(설정!$B$5+설정!$B$4*K4823))/설정!$B$6</f>
        <v>-0.935818171860846</v>
      </c>
      <c r="E4823" s="8" t="n">
        <f aca="false">H4823*설정!$B$8</f>
        <v>103199.489263992</v>
      </c>
      <c r="F4823" s="8" t="n">
        <f aca="false">H4823*설정!$B$9</f>
        <v>206645.695732533</v>
      </c>
      <c r="G4823" s="9" t="n">
        <f aca="false">A4823-설정!$B$3</f>
        <v>5382</v>
      </c>
      <c r="H4823" s="8" t="n">
        <f aca="false">10^(설정!$B$5+설정!$B$4*K4823)</f>
        <v>51538.1389706445</v>
      </c>
      <c r="I4823" s="8" t="n">
        <f aca="false">H4823/설정!$B$8</f>
        <v>25738.3034305796</v>
      </c>
      <c r="J4823" s="8" t="n">
        <f aca="false">H4823/설정!$B$9</f>
        <v>12853.7870539313</v>
      </c>
      <c r="K4823" s="10" t="n">
        <f aca="false">LOG10(G4823)</f>
        <v>3.73094369342774</v>
      </c>
      <c r="L4823" s="10" t="n">
        <f aca="false">LOG10(C4823)</f>
        <v>4.42993387076615</v>
      </c>
    </row>
    <row r="4824" customFormat="false" ht="15" hidden="false" customHeight="false" outlineLevel="0" collapsed="false">
      <c r="A4824" s="5" t="n">
        <v>45199</v>
      </c>
      <c r="B4824" s="6" t="n">
        <v>26911.25</v>
      </c>
      <c r="C4824" s="6" t="n">
        <v>26977.69</v>
      </c>
      <c r="D4824" s="7" t="n">
        <f aca="false">(L4824-(설정!$B$5+설정!$B$4*K4824))/설정!$B$6</f>
        <v>-0.933785253458877</v>
      </c>
      <c r="E4824" s="8" t="n">
        <f aca="false">H4824*설정!$B$8</f>
        <v>103308.347082836</v>
      </c>
      <c r="F4824" s="8" t="n">
        <f aca="false">H4824*설정!$B$9</f>
        <v>206863.671614694</v>
      </c>
      <c r="G4824" s="9" t="n">
        <f aca="false">A4824-설정!$B$3</f>
        <v>5383</v>
      </c>
      <c r="H4824" s="8" t="n">
        <f aca="false">10^(설정!$B$5+설정!$B$4*K4824)</f>
        <v>51592.5028966254</v>
      </c>
      <c r="I4824" s="8" t="n">
        <f aca="false">H4824/설정!$B$8</f>
        <v>25765.4529406418</v>
      </c>
      <c r="J4824" s="8" t="n">
        <f aca="false">H4824/설정!$B$9</f>
        <v>12867.3456018714</v>
      </c>
      <c r="K4824" s="10" t="n">
        <f aca="false">LOG10(G4824)</f>
        <v>3.73102437981569</v>
      </c>
      <c r="L4824" s="10" t="n">
        <f aca="false">LOG10(C4824)</f>
        <v>4.43100475989471</v>
      </c>
    </row>
    <row r="4825" customFormat="false" ht="15" hidden="false" customHeight="false" outlineLevel="0" collapsed="false">
      <c r="A4825" s="5" t="n">
        <v>45200</v>
      </c>
      <c r="B4825" s="6" t="n">
        <v>26977.69</v>
      </c>
      <c r="C4825" s="6" t="n">
        <v>27950.15</v>
      </c>
      <c r="D4825" s="7" t="n">
        <f aca="false">(L4825-(설정!$B$5+설정!$B$4*K4825))/설정!$B$6</f>
        <v>-0.884302044305701</v>
      </c>
      <c r="E4825" s="8" t="n">
        <f aca="false">H4825*설정!$B$8</f>
        <v>103417.299475428</v>
      </c>
      <c r="F4825" s="8" t="n">
        <f aca="false">H4825*설정!$B$9</f>
        <v>207081.836870447</v>
      </c>
      <c r="G4825" s="9" t="n">
        <f aca="false">A4825-설정!$B$3</f>
        <v>5384</v>
      </c>
      <c r="H4825" s="8" t="n">
        <f aca="false">10^(설정!$B$5+설정!$B$4*K4825)</f>
        <v>51646.9140530239</v>
      </c>
      <c r="I4825" s="8" t="n">
        <f aca="false">H4825/설정!$B$8</f>
        <v>25792.6260377184</v>
      </c>
      <c r="J4825" s="8" t="n">
        <f aca="false">H4825/설정!$B$9</f>
        <v>12880.9159292381</v>
      </c>
      <c r="K4825" s="10" t="n">
        <f aca="false">LOG10(G4825)</f>
        <v>3.73110505121592</v>
      </c>
      <c r="L4825" s="10" t="n">
        <f aca="false">LOG10(C4825)</f>
        <v>4.44638414295581</v>
      </c>
    </row>
    <row r="4826" customFormat="false" ht="15" hidden="false" customHeight="false" outlineLevel="0" collapsed="false">
      <c r="A4826" s="5" t="n">
        <v>45201</v>
      </c>
      <c r="B4826" s="6" t="n">
        <v>27950.15</v>
      </c>
      <c r="C4826" s="6" t="n">
        <v>27565.89</v>
      </c>
      <c r="D4826" s="7" t="n">
        <f aca="false">(L4826-(설정!$B$5+설정!$B$4*K4826))/설정!$B$6</f>
        <v>-0.905757340258479</v>
      </c>
      <c r="E4826" s="8" t="n">
        <f aca="false">H4826*설정!$B$8</f>
        <v>103526.346506345</v>
      </c>
      <c r="F4826" s="8" t="n">
        <f aca="false">H4826*설정!$B$9</f>
        <v>207300.191629101</v>
      </c>
      <c r="G4826" s="9" t="n">
        <f aca="false">A4826-설정!$B$3</f>
        <v>5385</v>
      </c>
      <c r="H4826" s="8" t="n">
        <f aca="false">10^(설정!$B$5+설정!$B$4*K4826)</f>
        <v>51701.3724720899</v>
      </c>
      <c r="I4826" s="8" t="n">
        <f aca="false">H4826/설정!$B$8</f>
        <v>25819.8227379149</v>
      </c>
      <c r="J4826" s="8" t="n">
        <f aca="false">H4826/설정!$B$9</f>
        <v>12894.4980440748</v>
      </c>
      <c r="K4826" s="10" t="n">
        <f aca="false">LOG10(G4826)</f>
        <v>3.731185707634</v>
      </c>
      <c r="L4826" s="10" t="n">
        <f aca="false">LOG10(C4826)</f>
        <v>4.44037201879422</v>
      </c>
    </row>
    <row r="4827" customFormat="false" ht="15" hidden="false" customHeight="false" outlineLevel="0" collapsed="false">
      <c r="A4827" s="5" t="n">
        <v>45202</v>
      </c>
      <c r="B4827" s="6" t="n">
        <v>27565.89</v>
      </c>
      <c r="C4827" s="6" t="n">
        <v>27439.14</v>
      </c>
      <c r="D4827" s="7" t="n">
        <f aca="false">(L4827-(설정!$B$5+설정!$B$4*K4827))/설정!$B$6</f>
        <v>-0.913912348842024</v>
      </c>
      <c r="E4827" s="8" t="n">
        <f aca="false">H4827*설정!$B$8</f>
        <v>103635.488240194</v>
      </c>
      <c r="F4827" s="8" t="n">
        <f aca="false">H4827*설정!$B$9</f>
        <v>207518.736020023</v>
      </c>
      <c r="G4827" s="9" t="n">
        <f aca="false">A4827-설정!$B$3</f>
        <v>5386</v>
      </c>
      <c r="H4827" s="8" t="n">
        <f aca="false">10^(설정!$B$5+설정!$B$4*K4827)</f>
        <v>51755.8781860883</v>
      </c>
      <c r="I4827" s="8" t="n">
        <f aca="false">H4827/설정!$B$8</f>
        <v>25847.0430573446</v>
      </c>
      <c r="J4827" s="8" t="n">
        <f aca="false">H4827/설정!$B$9</f>
        <v>12908.0919544284</v>
      </c>
      <c r="K4827" s="10" t="n">
        <f aca="false">LOG10(G4827)</f>
        <v>3.73126634907549</v>
      </c>
      <c r="L4827" s="10" t="n">
        <f aca="false">LOG10(C4827)</f>
        <v>4.43837049555121</v>
      </c>
    </row>
    <row r="4828" customFormat="false" ht="15" hidden="false" customHeight="false" outlineLevel="0" collapsed="false">
      <c r="A4828" s="5" t="n">
        <v>45203</v>
      </c>
      <c r="B4828" s="6" t="n">
        <v>27439.14</v>
      </c>
      <c r="C4828" s="6" t="n">
        <v>27797.25</v>
      </c>
      <c r="D4828" s="7" t="n">
        <f aca="false">(L4828-(설정!$B$5+설정!$B$4*K4828))/설정!$B$6</f>
        <v>-0.896754886420819</v>
      </c>
      <c r="E4828" s="8" t="n">
        <f aca="false">H4828*설정!$B$8</f>
        <v>103744.724741614</v>
      </c>
      <c r="F4828" s="8" t="n">
        <f aca="false">H4828*설정!$B$9</f>
        <v>207737.470172647</v>
      </c>
      <c r="G4828" s="9" t="n">
        <f aca="false">A4828-설정!$B$3</f>
        <v>5387</v>
      </c>
      <c r="H4828" s="8" t="n">
        <f aca="false">10^(설정!$B$5+설정!$B$4*K4828)</f>
        <v>51810.4312273003</v>
      </c>
      <c r="I4828" s="8" t="n">
        <f aca="false">H4828/설정!$B$8</f>
        <v>25874.2870121287</v>
      </c>
      <c r="J4828" s="8" t="n">
        <f aca="false">H4828/설정!$B$9</f>
        <v>12921.6976683499</v>
      </c>
      <c r="K4828" s="10" t="n">
        <f aca="false">LOG10(G4828)</f>
        <v>3.73134697554596</v>
      </c>
      <c r="L4828" s="10" t="n">
        <f aca="false">LOG10(C4828)</f>
        <v>4.444001833008</v>
      </c>
    </row>
    <row r="4829" customFormat="false" ht="15" hidden="false" customHeight="false" outlineLevel="0" collapsed="false">
      <c r="A4829" s="5" t="n">
        <v>45204</v>
      </c>
      <c r="B4829" s="6" t="n">
        <v>27797.25</v>
      </c>
      <c r="C4829" s="6" t="n">
        <v>27426.35</v>
      </c>
      <c r="D4829" s="7" t="n">
        <f aca="false">(L4829-(설정!$B$5+설정!$B$4*K4829))/설정!$B$6</f>
        <v>-0.917618039592903</v>
      </c>
      <c r="E4829" s="8" t="n">
        <f aca="false">H4829*설정!$B$8</f>
        <v>103854.056075278</v>
      </c>
      <c r="F4829" s="8" t="n">
        <f aca="false">H4829*설정!$B$9</f>
        <v>207956.394216471</v>
      </c>
      <c r="G4829" s="9" t="n">
        <f aca="false">A4829-설정!$B$3</f>
        <v>5388</v>
      </c>
      <c r="H4829" s="8" t="n">
        <f aca="false">10^(설정!$B$5+설정!$B$4*K4829)</f>
        <v>51865.0316280229</v>
      </c>
      <c r="I4829" s="8" t="n">
        <f aca="false">H4829/설정!$B$8</f>
        <v>25901.5546183966</v>
      </c>
      <c r="J4829" s="8" t="n">
        <f aca="false">H4829/설정!$B$9</f>
        <v>12935.3151938944</v>
      </c>
      <c r="K4829" s="10" t="n">
        <f aca="false">LOG10(G4829)</f>
        <v>3.73142758705095</v>
      </c>
      <c r="L4829" s="10" t="n">
        <f aca="false">LOG10(C4829)</f>
        <v>4.43816801393575</v>
      </c>
    </row>
    <row r="4830" customFormat="false" ht="15" hidden="false" customHeight="false" outlineLevel="0" collapsed="false">
      <c r="A4830" s="5" t="n">
        <v>45205</v>
      </c>
      <c r="B4830" s="6" t="n">
        <v>27426.35</v>
      </c>
      <c r="C4830" s="6" t="n">
        <v>27941.96</v>
      </c>
      <c r="D4830" s="7" t="n">
        <f aca="false">(L4830-(설정!$B$5+설정!$B$4*K4830))/설정!$B$6</f>
        <v>-0.892310370962976</v>
      </c>
      <c r="E4830" s="8" t="n">
        <f aca="false">H4830*설정!$B$8</f>
        <v>103963.482305888</v>
      </c>
      <c r="F4830" s="8" t="n">
        <f aca="false">H4830*설정!$B$9</f>
        <v>208175.508281059</v>
      </c>
      <c r="G4830" s="9" t="n">
        <f aca="false">A4830-설정!$B$3</f>
        <v>5389</v>
      </c>
      <c r="H4830" s="8" t="n">
        <f aca="false">10^(설정!$B$5+설정!$B$4*K4830)</f>
        <v>51919.67942057</v>
      </c>
      <c r="I4830" s="8" t="n">
        <f aca="false">H4830/설정!$B$8</f>
        <v>25928.8458922858</v>
      </c>
      <c r="J4830" s="8" t="n">
        <f aca="false">H4830/설정!$B$9</f>
        <v>12948.944539121</v>
      </c>
      <c r="K4830" s="10" t="n">
        <f aca="false">LOG10(G4830)</f>
        <v>3.73150818359603</v>
      </c>
      <c r="L4830" s="10" t="n">
        <f aca="false">LOG10(C4830)</f>
        <v>4.44625686660742</v>
      </c>
    </row>
    <row r="4831" customFormat="false" ht="15" hidden="false" customHeight="false" outlineLevel="0" collapsed="false">
      <c r="A4831" s="5" t="n">
        <v>45206</v>
      </c>
      <c r="B4831" s="6" t="n">
        <v>27941.96</v>
      </c>
      <c r="C4831" s="6" t="n">
        <v>27972.75</v>
      </c>
      <c r="D4831" s="7" t="n">
        <f aca="false">(L4831-(설정!$B$5+설정!$B$4*K4831))/설정!$B$6</f>
        <v>-0.892240640859303</v>
      </c>
      <c r="E4831" s="8" t="n">
        <f aca="false">H4831*설정!$B$8</f>
        <v>104073.003498182</v>
      </c>
      <c r="F4831" s="8" t="n">
        <f aca="false">H4831*설정!$B$9</f>
        <v>208394.812496034</v>
      </c>
      <c r="G4831" s="9" t="n">
        <f aca="false">A4831-설정!$B$3</f>
        <v>5390</v>
      </c>
      <c r="H4831" s="8" t="n">
        <f aca="false">10^(설정!$B$5+설정!$B$4*K4831)</f>
        <v>51974.3746372702</v>
      </c>
      <c r="I4831" s="8" t="n">
        <f aca="false">H4831/설정!$B$8</f>
        <v>25956.1608499414</v>
      </c>
      <c r="J4831" s="8" t="n">
        <f aca="false">H4831/설정!$B$9</f>
        <v>12962.5857120926</v>
      </c>
      <c r="K4831" s="10" t="n">
        <f aca="false">LOG10(G4831)</f>
        <v>3.73158876518674</v>
      </c>
      <c r="L4831" s="10" t="n">
        <f aca="false">LOG10(C4831)</f>
        <v>4.44673516394454</v>
      </c>
    </row>
    <row r="4832" customFormat="false" ht="15" hidden="false" customHeight="false" outlineLevel="0" collapsed="false">
      <c r="A4832" s="5" t="n">
        <v>45207</v>
      </c>
      <c r="B4832" s="6" t="n">
        <v>27972.75</v>
      </c>
      <c r="C4832" s="6" t="n">
        <v>27936.33</v>
      </c>
      <c r="D4832" s="7" t="n">
        <f aca="false">(L4832-(설정!$B$5+설정!$B$4*K4832))/설정!$B$6</f>
        <v>-0.895633117225165</v>
      </c>
      <c r="E4832" s="8" t="n">
        <f aca="false">H4832*설정!$B$8</f>
        <v>104182.619716926</v>
      </c>
      <c r="F4832" s="8" t="n">
        <f aca="false">H4832*설정!$B$9</f>
        <v>208614.30699109</v>
      </c>
      <c r="G4832" s="9" t="n">
        <f aca="false">A4832-설정!$B$3</f>
        <v>5391</v>
      </c>
      <c r="H4832" s="8" t="n">
        <f aca="false">10^(설정!$B$5+설정!$B$4*K4832)</f>
        <v>52029.1173104693</v>
      </c>
      <c r="I4832" s="8" t="n">
        <f aca="false">H4832/설정!$B$8</f>
        <v>25983.4995075169</v>
      </c>
      <c r="J4832" s="8" t="n">
        <f aca="false">H4832/설정!$B$9</f>
        <v>12976.2387208764</v>
      </c>
      <c r="K4832" s="10" t="n">
        <f aca="false">LOG10(G4832)</f>
        <v>3.73166933182864</v>
      </c>
      <c r="L4832" s="10" t="n">
        <f aca="false">LOG10(C4832)</f>
        <v>4.44616935219202</v>
      </c>
    </row>
    <row r="4833" customFormat="false" ht="15" hidden="false" customHeight="false" outlineLevel="0" collapsed="false">
      <c r="A4833" s="5" t="n">
        <v>45208</v>
      </c>
      <c r="B4833" s="6" t="n">
        <v>27936.33</v>
      </c>
      <c r="C4833" s="6" t="n">
        <v>27591.35</v>
      </c>
      <c r="D4833" s="7" t="n">
        <f aca="false">(L4833-(설정!$B$5+설정!$B$4*K4833))/설정!$B$6</f>
        <v>-0.915044576476808</v>
      </c>
      <c r="E4833" s="8" t="n">
        <f aca="false">H4833*설정!$B$8</f>
        <v>104292.331026922</v>
      </c>
      <c r="F4833" s="8" t="n">
        <f aca="false">H4833*설정!$B$9</f>
        <v>208833.991895981</v>
      </c>
      <c r="G4833" s="9" t="n">
        <f aca="false">A4833-설정!$B$3</f>
        <v>5392</v>
      </c>
      <c r="H4833" s="8" t="n">
        <f aca="false">10^(설정!$B$5+설정!$B$4*K4833)</f>
        <v>52083.9074725284</v>
      </c>
      <c r="I4833" s="8" t="n">
        <f aca="false">H4833/설정!$B$8</f>
        <v>26010.8618811737</v>
      </c>
      <c r="J4833" s="8" t="n">
        <f aca="false">H4833/설정!$B$9</f>
        <v>12989.9035735433</v>
      </c>
      <c r="K4833" s="10" t="n">
        <f aca="false">LOG10(G4833)</f>
        <v>3.73174988352726</v>
      </c>
      <c r="L4833" s="10" t="n">
        <f aca="false">LOG10(C4833)</f>
        <v>4.44077295032359</v>
      </c>
    </row>
    <row r="4834" customFormat="false" ht="15" hidden="false" customHeight="false" outlineLevel="0" collapsed="false">
      <c r="A4834" s="5" t="n">
        <v>45209</v>
      </c>
      <c r="B4834" s="6" t="n">
        <v>27591.35</v>
      </c>
      <c r="C4834" s="6" t="n">
        <v>27419.8</v>
      </c>
      <c r="D4834" s="7" t="n">
        <f aca="false">(L4834-(설정!$B$5+설정!$B$4*K4834))/설정!$B$6</f>
        <v>-0.92554265622887</v>
      </c>
      <c r="E4834" s="8" t="n">
        <f aca="false">H4834*설정!$B$8</f>
        <v>104402.137493001</v>
      </c>
      <c r="F4834" s="8" t="n">
        <f aca="false">H4834*설정!$B$9</f>
        <v>209053.867340527</v>
      </c>
      <c r="G4834" s="9" t="n">
        <f aca="false">A4834-설정!$B$3</f>
        <v>5393</v>
      </c>
      <c r="H4834" s="8" t="n">
        <f aca="false">10^(설정!$B$5+설정!$B$4*K4834)</f>
        <v>52138.7451558255</v>
      </c>
      <c r="I4834" s="8" t="n">
        <f aca="false">H4834/설정!$B$8</f>
        <v>26038.2479870812</v>
      </c>
      <c r="J4834" s="8" t="n">
        <f aca="false">H4834/설정!$B$9</f>
        <v>13003.5802781684</v>
      </c>
      <c r="K4834" s="10" t="n">
        <f aca="false">LOG10(G4834)</f>
        <v>3.73183042028816</v>
      </c>
      <c r="L4834" s="10" t="n">
        <f aca="false">LOG10(C4834)</f>
        <v>4.43806428272143</v>
      </c>
    </row>
    <row r="4835" customFormat="false" ht="15" hidden="false" customHeight="false" outlineLevel="0" collapsed="false">
      <c r="A4835" s="5" t="n">
        <v>45210</v>
      </c>
      <c r="B4835" s="6" t="n">
        <v>27419.8</v>
      </c>
      <c r="C4835" s="6" t="n">
        <v>26828.17</v>
      </c>
      <c r="D4835" s="7" t="n">
        <f aca="false">(L4835-(설정!$B$5+설정!$B$4*K4835))/설정!$B$6</f>
        <v>-0.958473192664607</v>
      </c>
      <c r="E4835" s="8" t="n">
        <f aca="false">H4835*설정!$B$8</f>
        <v>104512.039180029</v>
      </c>
      <c r="F4835" s="8" t="n">
        <f aca="false">H4835*설정!$B$9</f>
        <v>209273.933454613</v>
      </c>
      <c r="G4835" s="9" t="n">
        <f aca="false">A4835-설정!$B$3</f>
        <v>5394</v>
      </c>
      <c r="H4835" s="8" t="n">
        <f aca="false">10^(설정!$B$5+설정!$B$4*K4835)</f>
        <v>52193.6303927537</v>
      </c>
      <c r="I4835" s="8" t="n">
        <f aca="false">H4835/설정!$B$8</f>
        <v>26065.6578414169</v>
      </c>
      <c r="J4835" s="8" t="n">
        <f aca="false">H4835/설정!$B$9</f>
        <v>13017.2688428308</v>
      </c>
      <c r="K4835" s="10" t="n">
        <f aca="false">LOG10(G4835)</f>
        <v>3.73191094211687</v>
      </c>
      <c r="L4835" s="10" t="n">
        <f aca="false">LOG10(C4835)</f>
        <v>4.42859104963775</v>
      </c>
    </row>
    <row r="4836" customFormat="false" ht="15" hidden="false" customHeight="false" outlineLevel="0" collapsed="false">
      <c r="A4836" s="5" t="n">
        <v>45211</v>
      </c>
      <c r="B4836" s="6" t="n">
        <v>26828.17</v>
      </c>
      <c r="C4836" s="6" t="n">
        <v>26741.34</v>
      </c>
      <c r="D4836" s="7" t="n">
        <f aca="false">(L4836-(설정!$B$5+설정!$B$4*K4836))/설정!$B$6</f>
        <v>-0.964657034843289</v>
      </c>
      <c r="E4836" s="8" t="n">
        <f aca="false">H4836*설정!$B$8</f>
        <v>104622.036152901</v>
      </c>
      <c r="F4836" s="8" t="n">
        <f aca="false">H4836*설정!$B$9</f>
        <v>209494.190368187</v>
      </c>
      <c r="G4836" s="9" t="n">
        <f aca="false">A4836-설정!$B$3</f>
        <v>5395</v>
      </c>
      <c r="H4836" s="8" t="n">
        <f aca="false">10^(설정!$B$5+설정!$B$4*K4836)</f>
        <v>52248.563215723</v>
      </c>
      <c r="I4836" s="8" t="n">
        <f aca="false">H4836/설정!$B$8</f>
        <v>26093.0914603663</v>
      </c>
      <c r="J4836" s="8" t="n">
        <f aca="false">H4836/설정!$B$9</f>
        <v>13030.9692756136</v>
      </c>
      <c r="K4836" s="10" t="n">
        <f aca="false">LOG10(G4836)</f>
        <v>3.73199144901893</v>
      </c>
      <c r="L4836" s="10" t="n">
        <f aca="false">LOG10(C4836)</f>
        <v>4.42718316582891</v>
      </c>
    </row>
    <row r="4837" customFormat="false" ht="15" hidden="false" customHeight="false" outlineLevel="0" collapsed="false">
      <c r="A4837" s="5" t="n">
        <v>45212</v>
      </c>
      <c r="B4837" s="6" t="n">
        <v>26741.34</v>
      </c>
      <c r="C4837" s="6" t="n">
        <v>26842.45</v>
      </c>
      <c r="D4837" s="7" t="n">
        <f aca="false">(L4837-(설정!$B$5+설정!$B$4*K4837))/설정!$B$6</f>
        <v>-0.960736524739198</v>
      </c>
      <c r="E4837" s="8" t="n">
        <f aca="false">H4837*설정!$B$8</f>
        <v>104732.128476547</v>
      </c>
      <c r="F4837" s="8" t="n">
        <f aca="false">H4837*설정!$B$9</f>
        <v>209714.638211262</v>
      </c>
      <c r="G4837" s="9" t="n">
        <f aca="false">A4837-설정!$B$3</f>
        <v>5396</v>
      </c>
      <c r="H4837" s="8" t="n">
        <f aca="false">10^(설정!$B$5+설정!$B$4*K4837)</f>
        <v>52303.5436571586</v>
      </c>
      <c r="I4837" s="8" t="n">
        <f aca="false">H4837/설정!$B$8</f>
        <v>26120.5488601227</v>
      </c>
      <c r="J4837" s="8" t="n">
        <f aca="false">H4837/설정!$B$9</f>
        <v>13044.6815846038</v>
      </c>
      <c r="K4837" s="10" t="n">
        <f aca="false">LOG10(G4837)</f>
        <v>3.73207194099987</v>
      </c>
      <c r="L4837" s="10" t="n">
        <f aca="false">LOG10(C4837)</f>
        <v>4.42882215281293</v>
      </c>
    </row>
    <row r="4838" customFormat="false" ht="15" hidden="false" customHeight="false" outlineLevel="0" collapsed="false">
      <c r="A4838" s="5" t="n">
        <v>45213</v>
      </c>
      <c r="B4838" s="6" t="n">
        <v>26842.45</v>
      </c>
      <c r="C4838" s="6" t="n">
        <v>26861.99</v>
      </c>
      <c r="D4838" s="7" t="n">
        <f aca="false">(L4838-(설정!$B$5+설정!$B$4*K4838))/설정!$B$6</f>
        <v>-0.961202939725323</v>
      </c>
      <c r="E4838" s="8" t="n">
        <f aca="false">H4838*설정!$B$8</f>
        <v>104842.316215928</v>
      </c>
      <c r="F4838" s="8" t="n">
        <f aca="false">H4838*설정!$B$9</f>
        <v>209935.277113915</v>
      </c>
      <c r="G4838" s="9" t="n">
        <f aca="false">A4838-설정!$B$3</f>
        <v>5397</v>
      </c>
      <c r="H4838" s="8" t="n">
        <f aca="false">10^(설정!$B$5+설정!$B$4*K4838)</f>
        <v>52358.5717495026</v>
      </c>
      <c r="I4838" s="8" t="n">
        <f aca="false">H4838/설정!$B$8</f>
        <v>26148.0300568877</v>
      </c>
      <c r="J4838" s="8" t="n">
        <f aca="false">H4838/설정!$B$9</f>
        <v>13058.4057778925</v>
      </c>
      <c r="K4838" s="10" t="n">
        <f aca="false">LOG10(G4838)</f>
        <v>3.73215241806521</v>
      </c>
      <c r="L4838" s="10" t="n">
        <f aca="false">LOG10(C4838)</f>
        <v>4.42913818309091</v>
      </c>
    </row>
    <row r="4839" customFormat="false" ht="15" hidden="false" customHeight="false" outlineLevel="0" collapsed="false">
      <c r="A4839" s="5" t="n">
        <v>45214</v>
      </c>
      <c r="B4839" s="6" t="n">
        <v>26861.99</v>
      </c>
      <c r="C4839" s="6" t="n">
        <v>27130.31</v>
      </c>
      <c r="D4839" s="7" t="n">
        <f aca="false">(L4839-(설정!$B$5+설정!$B$4*K4839))/설정!$B$6</f>
        <v>-0.948402423404099</v>
      </c>
      <c r="E4839" s="8" t="n">
        <f aca="false">H4839*설정!$B$8</f>
        <v>104952.599436038</v>
      </c>
      <c r="F4839" s="8" t="n">
        <f aca="false">H4839*설정!$B$9</f>
        <v>210156.10720629</v>
      </c>
      <c r="G4839" s="9" t="n">
        <f aca="false">A4839-설정!$B$3</f>
        <v>5398</v>
      </c>
      <c r="H4839" s="8" t="n">
        <f aca="false">10^(설정!$B$5+설정!$B$4*K4839)</f>
        <v>52413.6475252132</v>
      </c>
      <c r="I4839" s="8" t="n">
        <f aca="false">H4839/설정!$B$8</f>
        <v>26175.5350668711</v>
      </c>
      <c r="J4839" s="8" t="n">
        <f aca="false">H4839/설정!$B$9</f>
        <v>13072.1418635749</v>
      </c>
      <c r="K4839" s="10" t="n">
        <f aca="false">LOG10(G4839)</f>
        <v>3.7322328802205</v>
      </c>
      <c r="L4839" s="10" t="n">
        <f aca="false">LOG10(C4839)</f>
        <v>4.43345475618401</v>
      </c>
    </row>
    <row r="4840" customFormat="false" ht="15" hidden="false" customHeight="false" outlineLevel="0" collapsed="false">
      <c r="A4840" s="5" t="n">
        <v>45215</v>
      </c>
      <c r="B4840" s="6" t="n">
        <v>27130.31</v>
      </c>
      <c r="C4840" s="6" t="n">
        <v>28506.79</v>
      </c>
      <c r="D4840" s="7" t="n">
        <f aca="false">(L4840-(설정!$B$5+설정!$B$4*K4840))/설정!$B$6</f>
        <v>-0.878639084333024</v>
      </c>
      <c r="E4840" s="8" t="n">
        <f aca="false">H4840*설정!$B$8</f>
        <v>105062.9782019</v>
      </c>
      <c r="F4840" s="8" t="n">
        <f aca="false">H4840*설정!$B$9</f>
        <v>210377.12861859</v>
      </c>
      <c r="G4840" s="9" t="n">
        <f aca="false">A4840-설정!$B$3</f>
        <v>5399</v>
      </c>
      <c r="H4840" s="8" t="n">
        <f aca="false">10^(설정!$B$5+설정!$B$4*K4840)</f>
        <v>52468.7710167635</v>
      </c>
      <c r="I4840" s="8" t="n">
        <f aca="false">H4840/설정!$B$8</f>
        <v>26203.0639062901</v>
      </c>
      <c r="J4840" s="8" t="n">
        <f aca="false">H4840/설정!$B$9</f>
        <v>13085.88984975</v>
      </c>
      <c r="K4840" s="10" t="n">
        <f aca="false">LOG10(G4840)</f>
        <v>3.73231332747124</v>
      </c>
      <c r="L4840" s="10" t="n">
        <f aca="false">LOG10(C4840)</f>
        <v>4.45494831644049</v>
      </c>
    </row>
    <row r="4841" customFormat="false" ht="15" hidden="false" customHeight="false" outlineLevel="0" collapsed="false">
      <c r="A4841" s="5" t="n">
        <v>45216</v>
      </c>
      <c r="B4841" s="6" t="n">
        <v>28506.79</v>
      </c>
      <c r="C4841" s="6" t="n">
        <v>28433.21</v>
      </c>
      <c r="D4841" s="7" t="n">
        <f aca="false">(L4841-(설정!$B$5+설정!$B$4*K4841))/설정!$B$6</f>
        <v>-0.883874877529973</v>
      </c>
      <c r="E4841" s="8" t="n">
        <f aca="false">H4841*설정!$B$8</f>
        <v>105173.452578576</v>
      </c>
      <c r="F4841" s="8" t="n">
        <f aca="false">H4841*설정!$B$9</f>
        <v>210598.34148109</v>
      </c>
      <c r="G4841" s="9" t="n">
        <f aca="false">A4841-설정!$B$3</f>
        <v>5400</v>
      </c>
      <c r="H4841" s="8" t="n">
        <f aca="false">10^(설정!$B$5+설정!$B$4*K4841)</f>
        <v>52523.9422566445</v>
      </c>
      <c r="I4841" s="8" t="n">
        <f aca="false">H4841/설정!$B$8</f>
        <v>26230.6165913707</v>
      </c>
      <c r="J4841" s="8" t="n">
        <f aca="false">H4841/설정!$B$9</f>
        <v>13099.6497445211</v>
      </c>
      <c r="K4841" s="10" t="n">
        <f aca="false">LOG10(G4841)</f>
        <v>3.73239375982297</v>
      </c>
      <c r="L4841" s="10" t="n">
        <f aca="false">LOG10(C4841)</f>
        <v>4.45382589263418</v>
      </c>
    </row>
    <row r="4842" customFormat="false" ht="15" hidden="false" customHeight="false" outlineLevel="0" collapsed="false">
      <c r="A4842" s="5" t="n">
        <v>45217</v>
      </c>
      <c r="B4842" s="6" t="n">
        <v>28433.21</v>
      </c>
      <c r="C4842" s="6" t="n">
        <v>28328.08</v>
      </c>
      <c r="D4842" s="7" t="n">
        <f aca="false">(L4842-(설정!$B$5+설정!$B$4*K4842))/설정!$B$6</f>
        <v>-0.890723159534812</v>
      </c>
      <c r="E4842" s="8" t="n">
        <f aca="false">H4842*설정!$B$8</f>
        <v>105284.022631151</v>
      </c>
      <c r="F4842" s="8" t="n">
        <f aca="false">H4842*설정!$B$9</f>
        <v>210819.745924123</v>
      </c>
      <c r="G4842" s="9" t="n">
        <f aca="false">A4842-설정!$B$3</f>
        <v>5401</v>
      </c>
      <c r="H4842" s="8" t="n">
        <f aca="false">10^(설정!$B$5+설정!$B$4*K4842)</f>
        <v>52579.1612773614</v>
      </c>
      <c r="I4842" s="8" t="n">
        <f aca="false">H4842/설정!$B$8</f>
        <v>26258.1931383461</v>
      </c>
      <c r="J4842" s="8" t="n">
        <f aca="false">H4842/설정!$B$9</f>
        <v>13113.421555995</v>
      </c>
      <c r="K4842" s="10" t="n">
        <f aca="false">LOG10(G4842)</f>
        <v>3.73247417728119</v>
      </c>
      <c r="L4842" s="10" t="n">
        <f aca="false">LOG10(C4842)</f>
        <v>4.45221714022243</v>
      </c>
    </row>
    <row r="4843" customFormat="false" ht="15" hidden="false" customHeight="false" outlineLevel="0" collapsed="false">
      <c r="A4843" s="5" t="n">
        <v>45218</v>
      </c>
      <c r="B4843" s="6" t="n">
        <v>28328.08</v>
      </c>
      <c r="C4843" s="6" t="n">
        <v>28690.36</v>
      </c>
      <c r="D4843" s="7" t="n">
        <f aca="false">(L4843-(설정!$B$5+설정!$B$4*K4843))/설정!$B$6</f>
        <v>-0.873934491208414</v>
      </c>
      <c r="E4843" s="8" t="n">
        <f aca="false">H4843*설정!$B$8</f>
        <v>105394.688424751</v>
      </c>
      <c r="F4843" s="8" t="n">
        <f aca="false">H4843*설정!$B$9</f>
        <v>211041.34207809</v>
      </c>
      <c r="G4843" s="9" t="n">
        <f aca="false">A4843-설정!$B$3</f>
        <v>5402</v>
      </c>
      <c r="H4843" s="8" t="n">
        <f aca="false">10^(설정!$B$5+설정!$B$4*K4843)</f>
        <v>52634.4281114371</v>
      </c>
      <c r="I4843" s="8" t="n">
        <f aca="false">H4843/설정!$B$8</f>
        <v>26285.7935634585</v>
      </c>
      <c r="J4843" s="8" t="n">
        <f aca="false">H4843/설정!$B$9</f>
        <v>13127.2052922832</v>
      </c>
      <c r="K4843" s="10" t="n">
        <f aca="false">LOG10(G4843)</f>
        <v>3.73255457985143</v>
      </c>
      <c r="L4843" s="10" t="n">
        <f aca="false">LOG10(C4843)</f>
        <v>4.45773599770688</v>
      </c>
    </row>
    <row r="4844" customFormat="false" ht="15" hidden="false" customHeight="false" outlineLevel="0" collapsed="false">
      <c r="A4844" s="5" t="n">
        <v>45219</v>
      </c>
      <c r="B4844" s="6" t="n">
        <v>28690.36</v>
      </c>
      <c r="C4844" s="6" t="n">
        <v>29704.99</v>
      </c>
      <c r="D4844" s="7" t="n">
        <f aca="false">(L4844-(설정!$B$5+설정!$B$4*K4844))/설정!$B$6</f>
        <v>-0.825394281268251</v>
      </c>
      <c r="E4844" s="8" t="n">
        <f aca="false">H4844*설정!$B$8</f>
        <v>105505.45002453</v>
      </c>
      <c r="F4844" s="8" t="n">
        <f aca="false">H4844*설정!$B$9</f>
        <v>211263.130073456</v>
      </c>
      <c r="G4844" s="9" t="n">
        <f aca="false">A4844-설정!$B$3</f>
        <v>5403</v>
      </c>
      <c r="H4844" s="8" t="n">
        <f aca="false">10^(설정!$B$5+설정!$B$4*K4844)</f>
        <v>52689.7427914099</v>
      </c>
      <c r="I4844" s="8" t="n">
        <f aca="false">H4844/설정!$B$8</f>
        <v>26313.4178829574</v>
      </c>
      <c r="J4844" s="8" t="n">
        <f aca="false">H4844/설정!$B$9</f>
        <v>13141.0009615007</v>
      </c>
      <c r="K4844" s="10" t="n">
        <f aca="false">LOG10(G4844)</f>
        <v>3.7326349675392</v>
      </c>
      <c r="L4844" s="10" t="n">
        <f aca="false">LOG10(C4844)</f>
        <v>4.4728294105102</v>
      </c>
    </row>
    <row r="4845" customFormat="false" ht="15" hidden="false" customHeight="false" outlineLevel="0" collapsed="false">
      <c r="A4845" s="5" t="n">
        <v>45220</v>
      </c>
      <c r="B4845" s="6" t="n">
        <v>29704.99</v>
      </c>
      <c r="C4845" s="6" t="n">
        <v>29922.55</v>
      </c>
      <c r="D4845" s="7" t="n">
        <f aca="false">(L4845-(설정!$B$5+설정!$B$4*K4845))/설정!$B$6</f>
        <v>-0.816397047193646</v>
      </c>
      <c r="E4845" s="8" t="n">
        <f aca="false">H4845*설정!$B$8</f>
        <v>105616.307495672</v>
      </c>
      <c r="F4845" s="8" t="n">
        <f aca="false">H4845*설정!$B$9</f>
        <v>211485.110040748</v>
      </c>
      <c r="G4845" s="9" t="n">
        <f aca="false">A4845-설정!$B$3</f>
        <v>5404</v>
      </c>
      <c r="H4845" s="8" t="n">
        <f aca="false">10^(설정!$B$5+설정!$B$4*K4845)</f>
        <v>52745.1053498337</v>
      </c>
      <c r="I4845" s="8" t="n">
        <f aca="false">H4845/설정!$B$8</f>
        <v>26341.0661131004</v>
      </c>
      <c r="J4845" s="8" t="n">
        <f aca="false">H4845/설정!$B$9</f>
        <v>13154.8085717667</v>
      </c>
      <c r="K4845" s="10" t="n">
        <f aca="false">LOG10(G4845)</f>
        <v>3.73271534034999</v>
      </c>
      <c r="L4845" s="10" t="n">
        <f aca="false">LOG10(C4845)</f>
        <v>4.47599860134948</v>
      </c>
    </row>
    <row r="4846" customFormat="false" ht="15" hidden="false" customHeight="false" outlineLevel="0" collapsed="false">
      <c r="A4846" s="5" t="n">
        <v>45221</v>
      </c>
      <c r="B4846" s="6" t="n">
        <v>29922.55</v>
      </c>
      <c r="C4846" s="6" t="n">
        <v>29984.16</v>
      </c>
      <c r="D4846" s="7" t="n">
        <f aca="false">(L4846-(설정!$B$5+설정!$B$4*K4846))/설정!$B$6</f>
        <v>-0.814946919940002</v>
      </c>
      <c r="E4846" s="8" t="n">
        <f aca="false">H4846*설정!$B$8</f>
        <v>105727.2609034</v>
      </c>
      <c r="F4846" s="8" t="n">
        <f aca="false">H4846*설정!$B$9</f>
        <v>211707.282110565</v>
      </c>
      <c r="G4846" s="9" t="n">
        <f aca="false">A4846-설정!$B$3</f>
        <v>5405</v>
      </c>
      <c r="H4846" s="8" t="n">
        <f aca="false">10^(설정!$B$5+설정!$B$4*K4846)</f>
        <v>52800.51581928</v>
      </c>
      <c r="I4846" s="8" t="n">
        <f aca="false">H4846/설정!$B$8</f>
        <v>26368.7382701539</v>
      </c>
      <c r="J4846" s="8" t="n">
        <f aca="false">H4846/설정!$B$9</f>
        <v>13168.6281312045</v>
      </c>
      <c r="K4846" s="10" t="n">
        <f aca="false">LOG10(G4846)</f>
        <v>3.73279569828933</v>
      </c>
      <c r="L4846" s="10" t="n">
        <f aca="false">LOG10(C4846)</f>
        <v>4.47689188667472</v>
      </c>
    </row>
    <row r="4847" customFormat="false" ht="15" hidden="false" customHeight="false" outlineLevel="0" collapsed="false">
      <c r="A4847" s="5" t="n">
        <v>45222</v>
      </c>
      <c r="B4847" s="6" t="n">
        <v>29984.16</v>
      </c>
      <c r="C4847" s="6" t="n">
        <v>32954.17</v>
      </c>
      <c r="D4847" s="7" t="n">
        <f aca="false">(L4847-(설정!$B$5+설정!$B$4*K4847))/설정!$B$6</f>
        <v>-0.680432797658434</v>
      </c>
      <c r="E4847" s="8" t="n">
        <f aca="false">H4847*설정!$B$8</f>
        <v>105838.310312963</v>
      </c>
      <c r="F4847" s="8" t="n">
        <f aca="false">H4847*설정!$B$9</f>
        <v>211929.646413561</v>
      </c>
      <c r="G4847" s="9" t="n">
        <f aca="false">A4847-설정!$B$3</f>
        <v>5406</v>
      </c>
      <c r="H4847" s="8" t="n">
        <f aca="false">10^(설정!$B$5+설정!$B$4*K4847)</f>
        <v>52855.9742323348</v>
      </c>
      <c r="I4847" s="8" t="n">
        <f aca="false">H4847/설정!$B$8</f>
        <v>26396.4343703914</v>
      </c>
      <c r="J4847" s="8" t="n">
        <f aca="false">H4847/설정!$B$9</f>
        <v>13182.4596479413</v>
      </c>
      <c r="K4847" s="10" t="n">
        <f aca="false">LOG10(G4847)</f>
        <v>3.73287604136271</v>
      </c>
      <c r="L4847" s="10" t="n">
        <f aca="false">LOG10(C4847)</f>
        <v>4.51791037775864</v>
      </c>
    </row>
    <row r="4848" customFormat="false" ht="15" hidden="false" customHeight="false" outlineLevel="0" collapsed="false">
      <c r="A4848" s="5" t="n">
        <v>45223</v>
      </c>
      <c r="B4848" s="6" t="n">
        <v>32954.17</v>
      </c>
      <c r="C4848" s="6" t="n">
        <v>33880.96</v>
      </c>
      <c r="D4848" s="7" t="n">
        <f aca="false">(L4848-(설정!$B$5+설정!$B$4*K4848))/설정!$B$6</f>
        <v>-0.64199956064032</v>
      </c>
      <c r="E4848" s="8" t="n">
        <f aca="false">H4848*설정!$B$8</f>
        <v>105949.455789644</v>
      </c>
      <c r="F4848" s="8" t="n">
        <f aca="false">H4848*설정!$B$9</f>
        <v>212152.203080461</v>
      </c>
      <c r="G4848" s="9" t="n">
        <f aca="false">A4848-설정!$B$3</f>
        <v>5407</v>
      </c>
      <c r="H4848" s="8" t="n">
        <f aca="false">10^(설정!$B$5+설정!$B$4*K4848)</f>
        <v>52911.4806216011</v>
      </c>
      <c r="I4848" s="8" t="n">
        <f aca="false">H4848/설정!$B$8</f>
        <v>26424.1544300949</v>
      </c>
      <c r="J4848" s="8" t="n">
        <f aca="false">H4848/설정!$B$9</f>
        <v>13196.3031301083</v>
      </c>
      <c r="K4848" s="10" t="n">
        <f aca="false">LOG10(G4848)</f>
        <v>3.73295636957562</v>
      </c>
      <c r="L4848" s="10" t="n">
        <f aca="false">LOG10(C4848)</f>
        <v>4.52995570734922</v>
      </c>
    </row>
    <row r="4849" customFormat="false" ht="15" hidden="false" customHeight="false" outlineLevel="0" collapsed="false">
      <c r="A4849" s="5" t="n">
        <v>45224</v>
      </c>
      <c r="B4849" s="6" t="n">
        <v>33880.96</v>
      </c>
      <c r="C4849" s="6" t="n">
        <v>34488.66</v>
      </c>
      <c r="D4849" s="7" t="n">
        <f aca="false">(L4849-(설정!$B$5+설정!$B$4*K4849))/설정!$B$6</f>
        <v>-0.617907722156783</v>
      </c>
      <c r="E4849" s="8" t="n">
        <f aca="false">H4849*설정!$B$8</f>
        <v>106060.697398761</v>
      </c>
      <c r="F4849" s="8" t="n">
        <f aca="false">H4849*설정!$B$9</f>
        <v>212374.952242054</v>
      </c>
      <c r="G4849" s="9" t="n">
        <f aca="false">A4849-설정!$B$3</f>
        <v>5408</v>
      </c>
      <c r="H4849" s="8" t="n">
        <f aca="false">10^(설정!$B$5+설정!$B$4*K4849)</f>
        <v>52967.0350196983</v>
      </c>
      <c r="I4849" s="8" t="n">
        <f aca="false">H4849/설정!$B$8</f>
        <v>26451.8984655546</v>
      </c>
      <c r="J4849" s="8" t="n">
        <f aca="false">H4849/설정!$B$9</f>
        <v>13210.158585841</v>
      </c>
      <c r="K4849" s="10" t="n">
        <f aca="false">LOG10(G4849)</f>
        <v>3.73303668293358</v>
      </c>
      <c r="L4849" s="10" t="n">
        <f aca="false">LOG10(C4849)</f>
        <v>4.5376763208994</v>
      </c>
    </row>
    <row r="4850" customFormat="false" ht="15" hidden="false" customHeight="false" outlineLevel="0" collapsed="false">
      <c r="A4850" s="5" t="n">
        <v>45225</v>
      </c>
      <c r="B4850" s="6" t="n">
        <v>34488.66</v>
      </c>
      <c r="C4850" s="6" t="n">
        <v>34181.49</v>
      </c>
      <c r="D4850" s="7" t="n">
        <f aca="false">(L4850-(설정!$B$5+설정!$B$4*K4850))/설정!$B$6</f>
        <v>-0.632303383933516</v>
      </c>
      <c r="E4850" s="8" t="n">
        <f aca="false">H4850*설정!$B$8</f>
        <v>106172.035205661</v>
      </c>
      <c r="F4850" s="8" t="n">
        <f aca="false">H4850*설정!$B$9</f>
        <v>212597.89402919</v>
      </c>
      <c r="G4850" s="9" t="n">
        <f aca="false">A4850-설정!$B$3</f>
        <v>5409</v>
      </c>
      <c r="H4850" s="8" t="n">
        <f aca="false">10^(설정!$B$5+설정!$B$4*K4850)</f>
        <v>53022.6374592605</v>
      </c>
      <c r="I4850" s="8" t="n">
        <f aca="false">H4850/설정!$B$8</f>
        <v>26479.6664930681</v>
      </c>
      <c r="J4850" s="8" t="n">
        <f aca="false">H4850/설정!$B$9</f>
        <v>13224.0260232783</v>
      </c>
      <c r="K4850" s="10" t="n">
        <f aca="false">LOG10(G4850)</f>
        <v>3.73311698144206</v>
      </c>
      <c r="L4850" s="10" t="n">
        <f aca="false">LOG10(C4850)</f>
        <v>4.53379099006038</v>
      </c>
    </row>
    <row r="4851" customFormat="false" ht="15" hidden="false" customHeight="false" outlineLevel="0" collapsed="false">
      <c r="A4851" s="5" t="n">
        <v>45226</v>
      </c>
      <c r="B4851" s="6" t="n">
        <v>34181.49</v>
      </c>
      <c r="C4851" s="6" t="n">
        <v>33896.94</v>
      </c>
      <c r="D4851" s="7" t="n">
        <f aca="false">(L4851-(설정!$B$5+설정!$B$4*K4851))/설정!$B$6</f>
        <v>-0.645853677961294</v>
      </c>
      <c r="E4851" s="8" t="n">
        <f aca="false">H4851*설정!$B$8</f>
        <v>106283.469275725</v>
      </c>
      <c r="F4851" s="8" t="n">
        <f aca="false">H4851*설정!$B$9</f>
        <v>212821.028572791</v>
      </c>
      <c r="G4851" s="9" t="n">
        <f aca="false">A4851-설정!$B$3</f>
        <v>5410</v>
      </c>
      <c r="H4851" s="8" t="n">
        <f aca="false">10^(설정!$B$5+설정!$B$4*K4851)</f>
        <v>53078.2879729404</v>
      </c>
      <c r="I4851" s="8" t="n">
        <f aca="false">H4851/설정!$B$8</f>
        <v>26507.4585289423</v>
      </c>
      <c r="J4851" s="8" t="n">
        <f aca="false">H4851/설정!$B$9</f>
        <v>13237.905450564</v>
      </c>
      <c r="K4851" s="10" t="n">
        <f aca="false">LOG10(G4851)</f>
        <v>3.73319726510657</v>
      </c>
      <c r="L4851" s="10" t="n">
        <f aca="false">LOG10(C4851)</f>
        <v>4.5301604946309</v>
      </c>
    </row>
    <row r="4852" customFormat="false" ht="15" hidden="false" customHeight="false" outlineLevel="0" collapsed="false">
      <c r="A4852" s="5" t="n">
        <v>45227</v>
      </c>
      <c r="B4852" s="6" t="n">
        <v>33896.94</v>
      </c>
      <c r="C4852" s="6" t="n">
        <v>34091.59</v>
      </c>
      <c r="D4852" s="7" t="n">
        <f aca="false">(L4852-(설정!$B$5+설정!$B$4*K4852))/설정!$B$6</f>
        <v>-0.639117565697251</v>
      </c>
      <c r="E4852" s="8" t="n">
        <f aca="false">H4852*설정!$B$8</f>
        <v>106394.999674365</v>
      </c>
      <c r="F4852" s="8" t="n">
        <f aca="false">H4852*설정!$B$9</f>
        <v>213044.356003834</v>
      </c>
      <c r="G4852" s="9" t="n">
        <f aca="false">A4852-설정!$B$3</f>
        <v>5411</v>
      </c>
      <c r="H4852" s="8" t="n">
        <f aca="false">10^(설정!$B$5+설정!$B$4*K4852)</f>
        <v>53133.9865934042</v>
      </c>
      <c r="I4852" s="8" t="n">
        <f aca="false">H4852/설정!$B$8</f>
        <v>26535.2745894907</v>
      </c>
      <c r="J4852" s="8" t="n">
        <f aca="false">H4852/설정!$B$9</f>
        <v>13251.7968758452</v>
      </c>
      <c r="K4852" s="10" t="n">
        <f aca="false">LOG10(G4852)</f>
        <v>3.73327753393258</v>
      </c>
      <c r="L4852" s="10" t="n">
        <f aca="false">LOG10(C4852)</f>
        <v>4.53264725679132</v>
      </c>
    </row>
    <row r="4853" customFormat="false" ht="15" hidden="false" customHeight="false" outlineLevel="0" collapsed="false">
      <c r="A4853" s="5" t="n">
        <v>45228</v>
      </c>
      <c r="B4853" s="6" t="n">
        <v>34091.59</v>
      </c>
      <c r="C4853" s="6" t="n">
        <v>34574.34</v>
      </c>
      <c r="D4853" s="7" t="n">
        <f aca="false">(L4853-(설정!$B$5+설정!$B$4*K4853))/설정!$B$6</f>
        <v>-0.620376883979362</v>
      </c>
      <c r="E4853" s="8" t="n">
        <f aca="false">H4853*설정!$B$8</f>
        <v>106506.626467028</v>
      </c>
      <c r="F4853" s="8" t="n">
        <f aca="false">H4853*설정!$B$9</f>
        <v>213267.876453371</v>
      </c>
      <c r="G4853" s="9" t="n">
        <f aca="false">A4853-설정!$B$3</f>
        <v>5412</v>
      </c>
      <c r="H4853" s="8" t="n">
        <f aca="false">10^(설정!$B$5+설정!$B$4*K4853)</f>
        <v>53189.7333533362</v>
      </c>
      <c r="I4853" s="8" t="n">
        <f aca="false">H4853/설정!$B$8</f>
        <v>26563.1146910361</v>
      </c>
      <c r="J4853" s="8" t="n">
        <f aca="false">H4853/설정!$B$9</f>
        <v>13265.7003072733</v>
      </c>
      <c r="K4853" s="10" t="n">
        <f aca="false">LOG10(G4853)</f>
        <v>3.73335778792559</v>
      </c>
      <c r="L4853" s="10" t="n">
        <f aca="false">LOG10(C4853)</f>
        <v>4.53875389848218</v>
      </c>
    </row>
    <row r="4854" customFormat="false" ht="15" hidden="false" customHeight="false" outlineLevel="0" collapsed="false">
      <c r="A4854" s="5" t="n">
        <v>45229</v>
      </c>
      <c r="B4854" s="6" t="n">
        <v>34574.34</v>
      </c>
      <c r="C4854" s="6" t="n">
        <v>34495.11</v>
      </c>
      <c r="D4854" s="7" t="n">
        <f aca="false">(L4854-(설정!$B$5+설정!$B$4*K4854))/설정!$B$6</f>
        <v>-0.625191001596171</v>
      </c>
      <c r="E4854" s="8" t="n">
        <f aca="false">H4854*설정!$B$8</f>
        <v>106618.34971919</v>
      </c>
      <c r="F4854" s="8" t="n">
        <f aca="false">H4854*설정!$B$9</f>
        <v>213491.59005251</v>
      </c>
      <c r="G4854" s="9" t="n">
        <f aca="false">A4854-설정!$B$3</f>
        <v>5413</v>
      </c>
      <c r="H4854" s="8" t="n">
        <f aca="false">10^(설정!$B$5+설정!$B$4*K4854)</f>
        <v>53245.5282854358</v>
      </c>
      <c r="I4854" s="8" t="n">
        <f aca="false">H4854/설정!$B$8</f>
        <v>26590.9788499085</v>
      </c>
      <c r="J4854" s="8" t="n">
        <f aca="false">H4854/설정!$B$9</f>
        <v>13279.6157530038</v>
      </c>
      <c r="K4854" s="10" t="n">
        <f aca="false">LOG10(G4854)</f>
        <v>3.73343802709106</v>
      </c>
      <c r="L4854" s="10" t="n">
        <f aca="false">LOG10(C4854)</f>
        <v>4.53775753418816</v>
      </c>
    </row>
    <row r="4855" customFormat="false" ht="15" hidden="false" customHeight="false" outlineLevel="0" collapsed="false">
      <c r="A4855" s="5" t="n">
        <v>45230</v>
      </c>
      <c r="B4855" s="6" t="n">
        <v>34495.11</v>
      </c>
      <c r="C4855" s="6" t="n">
        <v>34636.43</v>
      </c>
      <c r="D4855" s="7" t="n">
        <f aca="false">(L4855-(설정!$B$5+설정!$B$4*K4855))/설정!$B$6</f>
        <v>-0.620812455537368</v>
      </c>
      <c r="E4855" s="8" t="n">
        <f aca="false">H4855*설정!$B$8</f>
        <v>106730.169496362</v>
      </c>
      <c r="F4855" s="8" t="n">
        <f aca="false">H4855*설정!$B$9</f>
        <v>213715.496932428</v>
      </c>
      <c r="G4855" s="9" t="n">
        <f aca="false">A4855-설정!$B$3</f>
        <v>5414</v>
      </c>
      <c r="H4855" s="8" t="n">
        <f aca="false">10^(설정!$B$5+설정!$B$4*K4855)</f>
        <v>53301.3714224185</v>
      </c>
      <c r="I4855" s="8" t="n">
        <f aca="false">H4855/설정!$B$8</f>
        <v>26618.8670824463</v>
      </c>
      <c r="J4855" s="8" t="n">
        <f aca="false">H4855/설정!$B$9</f>
        <v>13293.543221196</v>
      </c>
      <c r="K4855" s="10" t="n">
        <f aca="false">LOG10(G4855)</f>
        <v>3.73351825143449</v>
      </c>
      <c r="L4855" s="10" t="n">
        <f aca="false">LOG10(C4855)</f>
        <v>4.53953312262938</v>
      </c>
    </row>
    <row r="4856" customFormat="false" ht="15" hidden="false" customHeight="false" outlineLevel="0" collapsed="false">
      <c r="A4856" s="5" t="n">
        <v>45231</v>
      </c>
      <c r="B4856" s="6" t="n">
        <v>34636.43</v>
      </c>
      <c r="C4856" s="6" t="n">
        <v>35431.98</v>
      </c>
      <c r="D4856" s="7" t="n">
        <f aca="false">(L4856-(설정!$B$5+설정!$B$4*K4856))/설정!$B$6</f>
        <v>-0.589616377058997</v>
      </c>
      <c r="E4856" s="8" t="n">
        <f aca="false">H4856*설정!$B$8</f>
        <v>106842.085864086</v>
      </c>
      <c r="F4856" s="8" t="n">
        <f aca="false">H4856*설정!$B$9</f>
        <v>213939.597224369</v>
      </c>
      <c r="G4856" s="9" t="n">
        <f aca="false">A4856-설정!$B$3</f>
        <v>5415</v>
      </c>
      <c r="H4856" s="8" t="n">
        <f aca="false">10^(설정!$B$5+설정!$B$4*K4856)</f>
        <v>53357.2627970175</v>
      </c>
      <c r="I4856" s="8" t="n">
        <f aca="false">H4856/설정!$B$8</f>
        <v>26646.7794049964</v>
      </c>
      <c r="J4856" s="8" t="n">
        <f aca="false">H4856/설정!$B$9</f>
        <v>13307.4827200137</v>
      </c>
      <c r="K4856" s="10" t="n">
        <f aca="false">LOG10(G4856)</f>
        <v>3.73359846096134</v>
      </c>
      <c r="L4856" s="10" t="n">
        <f aca="false">LOG10(C4856)</f>
        <v>4.54939542213412</v>
      </c>
    </row>
    <row r="4857" customFormat="false" ht="15" hidden="false" customHeight="false" outlineLevel="0" collapsed="false">
      <c r="A4857" s="5" t="n">
        <v>45232</v>
      </c>
      <c r="B4857" s="6" t="n">
        <v>35431.98</v>
      </c>
      <c r="C4857" s="6" t="n">
        <v>34882.92</v>
      </c>
      <c r="D4857" s="7" t="n">
        <f aca="false">(L4857-(설정!$B$5+설정!$B$4*K4857))/설정!$B$6</f>
        <v>-0.613618013718716</v>
      </c>
      <c r="E4857" s="8" t="n">
        <f aca="false">H4857*설정!$B$8</f>
        <v>106954.098887937</v>
      </c>
      <c r="F4857" s="8" t="n">
        <f aca="false">H4857*설정!$B$9</f>
        <v>214163.891059637</v>
      </c>
      <c r="G4857" s="9" t="n">
        <f aca="false">A4857-설정!$B$3</f>
        <v>5416</v>
      </c>
      <c r="H4857" s="8" t="n">
        <f aca="false">10^(설정!$B$5+설정!$B$4*K4857)</f>
        <v>53413.2024419798</v>
      </c>
      <c r="I4857" s="8" t="n">
        <f aca="false">H4857/설정!$B$8</f>
        <v>26674.7158339128</v>
      </c>
      <c r="J4857" s="8" t="n">
        <f aca="false">H4857/설정!$B$9</f>
        <v>13321.4342576241</v>
      </c>
      <c r="K4857" s="10" t="n">
        <f aca="false">LOG10(G4857)</f>
        <v>3.73367865567709</v>
      </c>
      <c r="L4857" s="10" t="n">
        <f aca="false">LOG10(C4857)</f>
        <v>4.54261283196032</v>
      </c>
    </row>
    <row r="4858" customFormat="false" ht="15" hidden="false" customHeight="false" outlineLevel="0" collapsed="false">
      <c r="A4858" s="5" t="n">
        <v>45233</v>
      </c>
      <c r="B4858" s="6" t="n">
        <v>34882.92</v>
      </c>
      <c r="C4858" s="6" t="n">
        <v>34708.22</v>
      </c>
      <c r="D4858" s="7" t="n">
        <f aca="false">(L4858-(설정!$B$5+설정!$B$4*K4858))/설정!$B$6</f>
        <v>-0.622357830141654</v>
      </c>
      <c r="E4858" s="8" t="n">
        <f aca="false">H4858*설정!$B$8</f>
        <v>107066.208633522</v>
      </c>
      <c r="F4858" s="8" t="n">
        <f aca="false">H4858*설정!$B$9</f>
        <v>214388.378569605</v>
      </c>
      <c r="G4858" s="9" t="n">
        <f aca="false">A4858-설정!$B$3</f>
        <v>5417</v>
      </c>
      <c r="H4858" s="8" t="n">
        <f aca="false">10^(설정!$B$5+설정!$B$4*K4858)</f>
        <v>53469.1903900708</v>
      </c>
      <c r="I4858" s="8" t="n">
        <f aca="false">H4858/설정!$B$8</f>
        <v>26702.6763855587</v>
      </c>
      <c r="J4858" s="8" t="n">
        <f aca="false">H4858/설정!$B$9</f>
        <v>13335.3978421989</v>
      </c>
      <c r="K4858" s="10" t="n">
        <f aca="false">LOG10(G4858)</f>
        <v>3.7337588355872</v>
      </c>
      <c r="L4858" s="10" t="n">
        <f aca="false">LOG10(C4858)</f>
        <v>4.54043234158844</v>
      </c>
    </row>
    <row r="4859" customFormat="false" ht="15" hidden="false" customHeight="false" outlineLevel="0" collapsed="false">
      <c r="A4859" s="5" t="n">
        <v>45234</v>
      </c>
      <c r="B4859" s="6" t="n">
        <v>34708.22</v>
      </c>
      <c r="C4859" s="6" t="n">
        <v>35091.08</v>
      </c>
      <c r="D4859" s="7" t="n">
        <f aca="false">(L4859-(설정!$B$5+설정!$B$4*K4859))/설정!$B$6</f>
        <v>-0.608066657446005</v>
      </c>
      <c r="E4859" s="8" t="n">
        <f aca="false">H4859*설정!$B$8</f>
        <v>107178.41516648</v>
      </c>
      <c r="F4859" s="8" t="n">
        <f aca="false">H4859*설정!$B$9</f>
        <v>214613.059885707</v>
      </c>
      <c r="G4859" s="9" t="n">
        <f aca="false">A4859-설정!$B$3</f>
        <v>5418</v>
      </c>
      <c r="H4859" s="8" t="n">
        <f aca="false">10^(설정!$B$5+설정!$B$4*K4859)</f>
        <v>53525.2266740704</v>
      </c>
      <c r="I4859" s="8" t="n">
        <f aca="false">H4859/설정!$B$8</f>
        <v>26730.6610763044</v>
      </c>
      <c r="J4859" s="8" t="n">
        <f aca="false">H4859/설정!$B$9</f>
        <v>13349.3734819137</v>
      </c>
      <c r="K4859" s="10" t="n">
        <f aca="false">LOG10(G4859)</f>
        <v>3.73383900069715</v>
      </c>
      <c r="L4859" s="10" t="n">
        <f aca="false">LOG10(C4859)</f>
        <v>4.54519673472503</v>
      </c>
    </row>
    <row r="4860" customFormat="false" ht="15" hidden="false" customHeight="false" outlineLevel="0" collapsed="false">
      <c r="A4860" s="5" t="n">
        <v>45235</v>
      </c>
      <c r="B4860" s="6" t="n">
        <v>35091.08</v>
      </c>
      <c r="C4860" s="6" t="n">
        <v>35105.04</v>
      </c>
      <c r="D4860" s="7" t="n">
        <f aca="false">(L4860-(설정!$B$5+설정!$B$4*K4860))/설정!$B$6</f>
        <v>-0.609002112895575</v>
      </c>
      <c r="E4860" s="8" t="n">
        <f aca="false">H4860*설정!$B$8</f>
        <v>107290.718552482</v>
      </c>
      <c r="F4860" s="8" t="n">
        <f aca="false">H4860*설정!$B$9</f>
        <v>214837.935139442</v>
      </c>
      <c r="G4860" s="9" t="n">
        <f aca="false">A4860-설정!$B$3</f>
        <v>5419</v>
      </c>
      <c r="H4860" s="8" t="n">
        <f aca="false">10^(설정!$B$5+설정!$B$4*K4860)</f>
        <v>53581.3113267751</v>
      </c>
      <c r="I4860" s="8" t="n">
        <f aca="false">H4860/설정!$B$8</f>
        <v>26758.6699225287</v>
      </c>
      <c r="J4860" s="8" t="n">
        <f aca="false">H4860/설정!$B$9</f>
        <v>13363.361184948</v>
      </c>
      <c r="K4860" s="10" t="n">
        <f aca="false">LOG10(G4860)</f>
        <v>3.73391915101239</v>
      </c>
      <c r="L4860" s="10" t="n">
        <f aca="false">LOG10(C4860)</f>
        <v>4.54536947222241</v>
      </c>
    </row>
    <row r="4861" customFormat="false" ht="15" hidden="false" customHeight="false" outlineLevel="0" collapsed="false">
      <c r="A4861" s="5" t="n">
        <v>45236</v>
      </c>
      <c r="B4861" s="6" t="n">
        <v>35105.04</v>
      </c>
      <c r="C4861" s="6" t="n">
        <v>35017.72</v>
      </c>
      <c r="D4861" s="7" t="n">
        <f aca="false">(L4861-(설정!$B$5+설정!$B$4*K4861))/설정!$B$6</f>
        <v>-0.614096961220235</v>
      </c>
      <c r="E4861" s="8" t="n">
        <f aca="false">H4861*설정!$B$8</f>
        <v>107403.118857236</v>
      </c>
      <c r="F4861" s="8" t="n">
        <f aca="false">H4861*설정!$B$9</f>
        <v>215063.004462383</v>
      </c>
      <c r="G4861" s="9" t="n">
        <f aca="false">A4861-설정!$B$3</f>
        <v>5420</v>
      </c>
      <c r="H4861" s="8" t="n">
        <f aca="false">10^(설정!$B$5+설정!$B$4*K4861)</f>
        <v>53637.4443809993</v>
      </c>
      <c r="I4861" s="8" t="n">
        <f aca="false">H4861/설정!$B$8</f>
        <v>26786.702940619</v>
      </c>
      <c r="J4861" s="8" t="n">
        <f aca="false">H4861/설정!$B$9</f>
        <v>13377.3609594858</v>
      </c>
      <c r="K4861" s="10" t="n">
        <f aca="false">LOG10(G4861)</f>
        <v>3.73399928653839</v>
      </c>
      <c r="L4861" s="10" t="n">
        <f aca="false">LOG10(C4861)</f>
        <v>4.54428786580072</v>
      </c>
    </row>
    <row r="4862" customFormat="false" ht="15" hidden="false" customHeight="false" outlineLevel="0" collapsed="false">
      <c r="A4862" s="5" t="n">
        <v>45237</v>
      </c>
      <c r="B4862" s="6" t="n">
        <v>35017.72</v>
      </c>
      <c r="C4862" s="6" t="n">
        <v>35418.48</v>
      </c>
      <c r="D4862" s="7" t="n">
        <f aca="false">(L4862-(설정!$B$5+설정!$B$4*K4862))/설정!$B$6</f>
        <v>-0.599215794020782</v>
      </c>
      <c r="E4862" s="8" t="n">
        <f aca="false">H4862*설정!$B$8</f>
        <v>107515.616146477</v>
      </c>
      <c r="F4862" s="8" t="n">
        <f aca="false">H4862*설정!$B$9</f>
        <v>215288.267986155</v>
      </c>
      <c r="G4862" s="9" t="n">
        <f aca="false">A4862-설정!$B$3</f>
        <v>5421</v>
      </c>
      <c r="H4862" s="8" t="n">
        <f aca="false">10^(설정!$B$5+설정!$B$4*K4862)</f>
        <v>53693.6258695709</v>
      </c>
      <c r="I4862" s="8" t="n">
        <f aca="false">H4862/설정!$B$8</f>
        <v>26814.7601469699</v>
      </c>
      <c r="J4862" s="8" t="n">
        <f aca="false">H4862/설정!$B$9</f>
        <v>13391.3728137144</v>
      </c>
      <c r="K4862" s="10" t="n">
        <f aca="false">LOG10(G4862)</f>
        <v>3.73407940728059</v>
      </c>
      <c r="L4862" s="10" t="n">
        <f aca="false">LOG10(C4862)</f>
        <v>4.54922991931094</v>
      </c>
    </row>
    <row r="4863" customFormat="false" ht="15" hidden="false" customHeight="false" outlineLevel="0" collapsed="false">
      <c r="A4863" s="5" t="n">
        <v>45238</v>
      </c>
      <c r="B4863" s="6" t="n">
        <v>35418.48</v>
      </c>
      <c r="C4863" s="6" t="n">
        <v>35797.89</v>
      </c>
      <c r="D4863" s="7" t="n">
        <f aca="false">(L4863-(설정!$B$5+설정!$B$4*K4863))/설정!$B$6</f>
        <v>-0.585377442245099</v>
      </c>
      <c r="E4863" s="8" t="n">
        <f aca="false">H4863*설정!$B$8</f>
        <v>107628.210485972</v>
      </c>
      <c r="F4863" s="8" t="n">
        <f aca="false">H4863*설정!$B$9</f>
        <v>215513.725842454</v>
      </c>
      <c r="G4863" s="9" t="n">
        <f aca="false">A4863-설정!$B$3</f>
        <v>5422</v>
      </c>
      <c r="H4863" s="8" t="n">
        <f aca="false">10^(설정!$B$5+설정!$B$4*K4863)</f>
        <v>53749.8558253354</v>
      </c>
      <c r="I4863" s="8" t="n">
        <f aca="false">H4863/설정!$B$8</f>
        <v>26842.8415579843</v>
      </c>
      <c r="J4863" s="8" t="n">
        <f aca="false">H4863/설정!$B$9</f>
        <v>13405.3967558257</v>
      </c>
      <c r="K4863" s="10" t="n">
        <f aca="false">LOG10(G4863)</f>
        <v>3.73415951324447</v>
      </c>
      <c r="L4863" s="10" t="n">
        <f aca="false">LOG10(C4863)</f>
        <v>4.55385742920358</v>
      </c>
    </row>
    <row r="4864" customFormat="false" ht="15" hidden="false" customHeight="false" outlineLevel="0" collapsed="false">
      <c r="A4864" s="5" t="n">
        <v>45239</v>
      </c>
      <c r="B4864" s="6" t="n">
        <v>35797.89</v>
      </c>
      <c r="C4864" s="6" t="n">
        <v>36675.33</v>
      </c>
      <c r="D4864" s="7" t="n">
        <f aca="false">(L4864-(설정!$B$5+설정!$B$4*K4864))/설정!$B$6</f>
        <v>-0.552009333803072</v>
      </c>
      <c r="E4864" s="8" t="n">
        <f aca="false">H4864*설정!$B$8</f>
        <v>107740.901941526</v>
      </c>
      <c r="F4864" s="8" t="n">
        <f aca="false">H4864*설정!$B$9</f>
        <v>215739.378163043</v>
      </c>
      <c r="G4864" s="9" t="n">
        <f aca="false">A4864-설정!$B$3</f>
        <v>5423</v>
      </c>
      <c r="H4864" s="8" t="n">
        <f aca="false">10^(설정!$B$5+설정!$B$4*K4864)</f>
        <v>53806.1342811549</v>
      </c>
      <c r="I4864" s="8" t="n">
        <f aca="false">H4864/설정!$B$8</f>
        <v>26870.9471900738</v>
      </c>
      <c r="J4864" s="8" t="n">
        <f aca="false">H4864/설정!$B$9</f>
        <v>13419.4327940156</v>
      </c>
      <c r="K4864" s="10" t="n">
        <f aca="false">LOG10(G4864)</f>
        <v>3.73423960443546</v>
      </c>
      <c r="L4864" s="10" t="n">
        <f aca="false">LOG10(C4864)</f>
        <v>4.56437403025995</v>
      </c>
    </row>
    <row r="4865" customFormat="false" ht="15" hidden="false" customHeight="false" outlineLevel="0" collapsed="false">
      <c r="A4865" s="5" t="n">
        <v>45240</v>
      </c>
      <c r="B4865" s="6" t="n">
        <v>36675.33</v>
      </c>
      <c r="C4865" s="6" t="n">
        <v>37367.49</v>
      </c>
      <c r="D4865" s="7" t="n">
        <f aca="false">(L4865-(설정!$B$5+설정!$B$4*K4865))/설정!$B$6</f>
        <v>-0.526588928755222</v>
      </c>
      <c r="E4865" s="8" t="n">
        <f aca="false">H4865*설정!$B$8</f>
        <v>107853.690578972</v>
      </c>
      <c r="F4865" s="8" t="n">
        <f aca="false">H4865*설정!$B$9</f>
        <v>215965.225079748</v>
      </c>
      <c r="G4865" s="9" t="n">
        <f aca="false">A4865-설정!$B$3</f>
        <v>5424</v>
      </c>
      <c r="H4865" s="8" t="n">
        <f aca="false">10^(설정!$B$5+설정!$B$4*K4865)</f>
        <v>53862.4612699071</v>
      </c>
      <c r="I4865" s="8" t="n">
        <f aca="false">H4865/설정!$B$8</f>
        <v>26899.0770596576</v>
      </c>
      <c r="J4865" s="8" t="n">
        <f aca="false">H4865/설정!$B$9</f>
        <v>13433.4809364839</v>
      </c>
      <c r="K4865" s="10" t="n">
        <f aca="false">LOG10(G4865)</f>
        <v>3.73431968085901</v>
      </c>
      <c r="L4865" s="10" t="n">
        <f aca="false">LOG10(C4865)</f>
        <v>4.57249392697034</v>
      </c>
    </row>
    <row r="4866" customFormat="false" ht="15" hidden="false" customHeight="false" outlineLevel="0" collapsed="false">
      <c r="A4866" s="5" t="n">
        <v>45241</v>
      </c>
      <c r="B4866" s="6" t="n">
        <v>37367.49</v>
      </c>
      <c r="C4866" s="6" t="n">
        <v>36979.93</v>
      </c>
      <c r="D4866" s="7" t="n">
        <f aca="false">(L4866-(설정!$B$5+설정!$B$4*K4866))/설정!$B$6</f>
        <v>-0.543110837894211</v>
      </c>
      <c r="E4866" s="8" t="n">
        <f aca="false">H4866*설정!$B$8</f>
        <v>107966.576464176</v>
      </c>
      <c r="F4866" s="8" t="n">
        <f aca="false">H4866*설정!$B$9</f>
        <v>216191.266724456</v>
      </c>
      <c r="G4866" s="9" t="n">
        <f aca="false">A4866-설정!$B$3</f>
        <v>5425</v>
      </c>
      <c r="H4866" s="8" t="n">
        <f aca="false">10^(설정!$B$5+설정!$B$4*K4866)</f>
        <v>53918.8368244853</v>
      </c>
      <c r="I4866" s="8" t="n">
        <f aca="false">H4866/설정!$B$8</f>
        <v>26927.2311831627</v>
      </c>
      <c r="J4866" s="8" t="n">
        <f aca="false">H4866/설정!$B$9</f>
        <v>13447.5411914343</v>
      </c>
      <c r="K4866" s="10" t="n">
        <f aca="false">LOG10(G4866)</f>
        <v>3.73439974252057</v>
      </c>
      <c r="L4866" s="10" t="n">
        <f aca="false">LOG10(C4866)</f>
        <v>4.5679660847398</v>
      </c>
    </row>
    <row r="4867" customFormat="false" ht="15" hidden="false" customHeight="false" outlineLevel="0" collapsed="false">
      <c r="A4867" s="5" t="n">
        <v>45242</v>
      </c>
      <c r="B4867" s="6" t="n">
        <v>36979.93</v>
      </c>
      <c r="C4867" s="6" t="n">
        <v>37053.34</v>
      </c>
      <c r="D4867" s="7" t="n">
        <f aca="false">(L4867-(설정!$B$5+설정!$B$4*K4867))/설정!$B$6</f>
        <v>-0.541761004642804</v>
      </c>
      <c r="E4867" s="8" t="n">
        <f aca="false">H4867*설정!$B$8</f>
        <v>108079.559663038</v>
      </c>
      <c r="F4867" s="8" t="n">
        <f aca="false">H4867*설정!$B$9</f>
        <v>216417.503229127</v>
      </c>
      <c r="G4867" s="9" t="n">
        <f aca="false">A4867-설정!$B$3</f>
        <v>5426</v>
      </c>
      <c r="H4867" s="8" t="n">
        <f aca="false">10^(설정!$B$5+설정!$B$4*K4867)</f>
        <v>53975.2609778008</v>
      </c>
      <c r="I4867" s="8" t="n">
        <f aca="false">H4867/설정!$B$8</f>
        <v>26955.409577025</v>
      </c>
      <c r="J4867" s="8" t="n">
        <f aca="false">H4867/설정!$B$9</f>
        <v>13461.6135670749</v>
      </c>
      <c r="K4867" s="10" t="n">
        <f aca="false">LOG10(G4867)</f>
        <v>3.73447978942558</v>
      </c>
      <c r="L4867" s="10" t="n">
        <f aca="false">LOG10(C4867)</f>
        <v>4.56882736152429</v>
      </c>
    </row>
    <row r="4868" customFormat="false" ht="15" hidden="false" customHeight="false" outlineLevel="0" collapsed="false">
      <c r="A4868" s="5" t="n">
        <v>45243</v>
      </c>
      <c r="B4868" s="6" t="n">
        <v>37053.34</v>
      </c>
      <c r="C4868" s="6" t="n">
        <v>36543.27</v>
      </c>
      <c r="D4868" s="7" t="n">
        <f aca="false">(L4868-(설정!$B$5+설정!$B$4*K4868))/설정!$B$6</f>
        <v>-0.563230521132574</v>
      </c>
      <c r="E4868" s="8" t="n">
        <f aca="false">H4868*설정!$B$8</f>
        <v>108192.64024149</v>
      </c>
      <c r="F4868" s="8" t="n">
        <f aca="false">H4868*설정!$B$9</f>
        <v>216643.934725781</v>
      </c>
      <c r="G4868" s="9" t="n">
        <f aca="false">A4868-설정!$B$3</f>
        <v>5427</v>
      </c>
      <c r="H4868" s="8" t="n">
        <f aca="false">10^(설정!$B$5+설정!$B$4*K4868)</f>
        <v>54031.7337627795</v>
      </c>
      <c r="I4868" s="8" t="n">
        <f aca="false">H4868/설정!$B$8</f>
        <v>26983.612257688</v>
      </c>
      <c r="J4868" s="8" t="n">
        <f aca="false">H4868/설정!$B$9</f>
        <v>13475.6980716177</v>
      </c>
      <c r="K4868" s="10" t="n">
        <f aca="false">LOG10(G4868)</f>
        <v>3.73455982157948</v>
      </c>
      <c r="L4868" s="10" t="n">
        <f aca="false">LOG10(C4868)</f>
        <v>4.5628074067115</v>
      </c>
    </row>
    <row r="4869" customFormat="false" ht="15" hidden="false" customHeight="false" outlineLevel="0" collapsed="false">
      <c r="A4869" s="5" t="n">
        <v>45244</v>
      </c>
      <c r="B4869" s="6" t="n">
        <v>36543.27</v>
      </c>
      <c r="C4869" s="6" t="n">
        <v>35590.68</v>
      </c>
      <c r="D4869" s="7" t="n">
        <f aca="false">(L4869-(설정!$B$5+설정!$B$4*K4869))/설정!$B$6</f>
        <v>-0.602776986262554</v>
      </c>
      <c r="E4869" s="8" t="n">
        <f aca="false">H4869*설정!$B$8</f>
        <v>108305.818265495</v>
      </c>
      <c r="F4869" s="8" t="n">
        <f aca="false">H4869*설정!$B$9</f>
        <v>216870.561346505</v>
      </c>
      <c r="G4869" s="9" t="n">
        <f aca="false">A4869-설정!$B$3</f>
        <v>5428</v>
      </c>
      <c r="H4869" s="8" t="n">
        <f aca="false">10^(설정!$B$5+설정!$B$4*K4869)</f>
        <v>54088.2552123644</v>
      </c>
      <c r="I4869" s="8" t="n">
        <f aca="false">H4869/설정!$B$8</f>
        <v>27011.8392416034</v>
      </c>
      <c r="J4869" s="8" t="n">
        <f aca="false">H4869/설정!$B$9</f>
        <v>13489.7947132787</v>
      </c>
      <c r="K4869" s="10" t="n">
        <f aca="false">LOG10(G4869)</f>
        <v>3.7346398389877</v>
      </c>
      <c r="L4869" s="10" t="n">
        <f aca="false">LOG10(C4869)</f>
        <v>4.55133628576801</v>
      </c>
    </row>
    <row r="4870" customFormat="false" ht="15" hidden="false" customHeight="false" outlineLevel="0" collapsed="false">
      <c r="A4870" s="5" t="n">
        <v>45245</v>
      </c>
      <c r="B4870" s="6" t="n">
        <v>35590.68</v>
      </c>
      <c r="C4870" s="6" t="n">
        <v>37840.55</v>
      </c>
      <c r="D4870" s="7" t="n">
        <f aca="false">(L4870-(설정!$B$5+설정!$B$4*K4870))/설정!$B$6</f>
        <v>-0.516001088521102</v>
      </c>
      <c r="E4870" s="8" t="n">
        <f aca="false">H4870*설정!$B$8</f>
        <v>108419.093801051</v>
      </c>
      <c r="F4870" s="8" t="n">
        <f aca="false">H4870*설정!$B$9</f>
        <v>217097.383223448</v>
      </c>
      <c r="G4870" s="9" t="n">
        <f aca="false">A4870-설정!$B$3</f>
        <v>5429</v>
      </c>
      <c r="H4870" s="8" t="n">
        <f aca="false">10^(설정!$B$5+설정!$B$4*K4870)</f>
        <v>54144.8253595144</v>
      </c>
      <c r="I4870" s="8" t="n">
        <f aca="false">H4870/설정!$B$8</f>
        <v>27040.0905452309</v>
      </c>
      <c r="J4870" s="8" t="n">
        <f aca="false">H4870/설정!$B$9</f>
        <v>13503.903500278</v>
      </c>
      <c r="K4870" s="10" t="n">
        <f aca="false">LOG10(G4870)</f>
        <v>3.73471984165568</v>
      </c>
      <c r="L4870" s="10" t="n">
        <f aca="false">LOG10(C4870)</f>
        <v>4.57795744010368</v>
      </c>
    </row>
    <row r="4871" customFormat="false" ht="15" hidden="false" customHeight="false" outlineLevel="0" collapsed="false">
      <c r="A4871" s="5" t="n">
        <v>45246</v>
      </c>
      <c r="B4871" s="6" t="n">
        <v>37840.55</v>
      </c>
      <c r="C4871" s="6" t="n">
        <v>36160.4</v>
      </c>
      <c r="D4871" s="7" t="n">
        <f aca="false">(L4871-(설정!$B$5+설정!$B$4*K4871))/설정!$B$6</f>
        <v>-0.582916011262056</v>
      </c>
      <c r="E4871" s="8" t="n">
        <f aca="false">H4871*설정!$B$8</f>
        <v>108532.466914187</v>
      </c>
      <c r="F4871" s="8" t="n">
        <f aca="false">H4871*설정!$B$9</f>
        <v>217324.400488827</v>
      </c>
      <c r="G4871" s="9" t="n">
        <f aca="false">A4871-설정!$B$3</f>
        <v>5430</v>
      </c>
      <c r="H4871" s="8" t="n">
        <f aca="false">10^(설정!$B$5+설정!$B$4*K4871)</f>
        <v>54201.4442372043</v>
      </c>
      <c r="I4871" s="8" t="n">
        <f aca="false">H4871/설정!$B$8</f>
        <v>27068.3661850384</v>
      </c>
      <c r="J4871" s="8" t="n">
        <f aca="false">H4871/설정!$B$9</f>
        <v>13518.0244408396</v>
      </c>
      <c r="K4871" s="10" t="n">
        <f aca="false">LOG10(G4871)</f>
        <v>3.73479982958885</v>
      </c>
      <c r="L4871" s="10" t="n">
        <f aca="false">LOG10(C4871)</f>
        <v>4.55823322591925</v>
      </c>
    </row>
    <row r="4872" customFormat="false" ht="15" hidden="false" customHeight="false" outlineLevel="0" collapsed="false">
      <c r="A4872" s="5" t="n">
        <v>45247</v>
      </c>
      <c r="B4872" s="6" t="n">
        <v>36160.4</v>
      </c>
      <c r="C4872" s="6" t="n">
        <v>36569.71</v>
      </c>
      <c r="D4872" s="7" t="n">
        <f aca="false">(L4872-(설정!$B$5+설정!$B$4*K4872))/설정!$B$6</f>
        <v>-0.56821035738295</v>
      </c>
      <c r="E4872" s="8" t="n">
        <f aca="false">H4872*설정!$B$8</f>
        <v>108645.937670963</v>
      </c>
      <c r="F4872" s="8" t="n">
        <f aca="false">H4872*설정!$B$9</f>
        <v>217551.613274923</v>
      </c>
      <c r="G4872" s="9" t="n">
        <f aca="false">A4872-설정!$B$3</f>
        <v>5431</v>
      </c>
      <c r="H4872" s="8" t="n">
        <f aca="false">10^(설정!$B$5+설정!$B$4*K4872)</f>
        <v>54258.1118784257</v>
      </c>
      <c r="I4872" s="8" t="n">
        <f aca="false">H4872/설정!$B$8</f>
        <v>27096.6661775019</v>
      </c>
      <c r="J4872" s="8" t="n">
        <f aca="false">H4872/설정!$B$9</f>
        <v>13532.1575431916</v>
      </c>
      <c r="K4872" s="10" t="n">
        <f aca="false">LOG10(G4872)</f>
        <v>3.73487980279263</v>
      </c>
      <c r="L4872" s="10" t="n">
        <f aca="false">LOG10(C4872)</f>
        <v>4.56312151637034</v>
      </c>
    </row>
    <row r="4873" customFormat="false" ht="15" hidden="false" customHeight="false" outlineLevel="0" collapsed="false">
      <c r="A4873" s="5" t="n">
        <v>45248</v>
      </c>
      <c r="B4873" s="6" t="n">
        <v>36569.71</v>
      </c>
      <c r="C4873" s="6" t="n">
        <v>36577.42</v>
      </c>
      <c r="D4873" s="7" t="n">
        <f aca="false">(L4873-(설정!$B$5+설정!$B$4*K4873))/설정!$B$6</f>
        <v>-0.569411428708679</v>
      </c>
      <c r="E4873" s="8" t="n">
        <f aca="false">H4873*설정!$B$8</f>
        <v>108759.506137476</v>
      </c>
      <c r="F4873" s="8" t="n">
        <f aca="false">H4873*설정!$B$9</f>
        <v>217779.021714086</v>
      </c>
      <c r="G4873" s="9" t="n">
        <f aca="false">A4873-설정!$B$3</f>
        <v>5432</v>
      </c>
      <c r="H4873" s="8" t="n">
        <f aca="false">10^(설정!$B$5+설정!$B$4*K4873)</f>
        <v>54314.8283161871</v>
      </c>
      <c r="I4873" s="8" t="n">
        <f aca="false">H4873/설정!$B$8</f>
        <v>27124.9905391059</v>
      </c>
      <c r="J4873" s="8" t="n">
        <f aca="false">H4873/설정!$B$9</f>
        <v>13546.3028155667</v>
      </c>
      <c r="K4873" s="10" t="n">
        <f aca="false">LOG10(G4873)</f>
        <v>3.73495976127245</v>
      </c>
      <c r="L4873" s="10" t="n">
        <f aca="false">LOG10(C4873)</f>
        <v>4.56321306912074</v>
      </c>
    </row>
    <row r="4874" customFormat="false" ht="15" hidden="false" customHeight="false" outlineLevel="0" collapsed="false">
      <c r="A4874" s="5" t="n">
        <v>45249</v>
      </c>
      <c r="B4874" s="6" t="n">
        <v>36577.42</v>
      </c>
      <c r="C4874" s="6" t="n">
        <v>37442.73</v>
      </c>
      <c r="D4874" s="7" t="n">
        <f aca="false">(L4874-(설정!$B$5+설정!$B$4*K4874))/설정!$B$6</f>
        <v>-0.537241558602739</v>
      </c>
      <c r="E4874" s="8" t="n">
        <f aca="false">H4874*설정!$B$8</f>
        <v>108873.172379851</v>
      </c>
      <c r="F4874" s="8" t="n">
        <f aca="false">H4874*설정!$B$9</f>
        <v>218006.625938722</v>
      </c>
      <c r="G4874" s="9" t="n">
        <f aca="false">A4874-설정!$B$3</f>
        <v>5433</v>
      </c>
      <c r="H4874" s="8" t="n">
        <f aca="false">10^(설정!$B$5+설정!$B$4*K4874)</f>
        <v>54371.593583511</v>
      </c>
      <c r="I4874" s="8" t="n">
        <f aca="false">H4874/설정!$B$8</f>
        <v>27153.3392863421</v>
      </c>
      <c r="J4874" s="8" t="n">
        <f aca="false">H4874/설정!$B$9</f>
        <v>13560.4602662006</v>
      </c>
      <c r="K4874" s="10" t="n">
        <f aca="false">LOG10(G4874)</f>
        <v>3.73503970503372</v>
      </c>
      <c r="L4874" s="10" t="n">
        <f aca="false">LOG10(C4874)</f>
        <v>4.57336750621756</v>
      </c>
    </row>
    <row r="4875" customFormat="false" ht="15" hidden="false" customHeight="false" outlineLevel="0" collapsed="false">
      <c r="A4875" s="5" t="n">
        <v>45250</v>
      </c>
      <c r="B4875" s="6" t="n">
        <v>37442.73</v>
      </c>
      <c r="C4875" s="6" t="n">
        <v>37516.05</v>
      </c>
      <c r="D4875" s="7" t="n">
        <f aca="false">(L4875-(설정!$B$5+설정!$B$4*K4875))/설정!$B$6</f>
        <v>-0.535928230913895</v>
      </c>
      <c r="E4875" s="8" t="n">
        <f aca="false">H4875*설정!$B$8</f>
        <v>108986.936464249</v>
      </c>
      <c r="F4875" s="8" t="n">
        <f aca="false">H4875*설정!$B$9</f>
        <v>218234.426081314</v>
      </c>
      <c r="G4875" s="9" t="n">
        <f aca="false">A4875-설정!$B$3</f>
        <v>5434</v>
      </c>
      <c r="H4875" s="8" t="n">
        <f aca="false">10^(설정!$B$5+설정!$B$4*K4875)</f>
        <v>54428.4077134392</v>
      </c>
      <c r="I4875" s="8" t="n">
        <f aca="false">H4875/설정!$B$8</f>
        <v>27181.7124357115</v>
      </c>
      <c r="J4875" s="8" t="n">
        <f aca="false">H4875/설정!$B$9</f>
        <v>13574.6299033341</v>
      </c>
      <c r="K4875" s="10" t="n">
        <f aca="false">LOG10(G4875)</f>
        <v>3.73511963408187</v>
      </c>
      <c r="L4875" s="10" t="n">
        <f aca="false">LOG10(C4875)</f>
        <v>4.57421710599942</v>
      </c>
    </row>
    <row r="4876" customFormat="false" ht="15" hidden="false" customHeight="false" outlineLevel="0" collapsed="false">
      <c r="A4876" s="5" t="n">
        <v>45251</v>
      </c>
      <c r="B4876" s="6" t="n">
        <v>37516.05</v>
      </c>
      <c r="C4876" s="6" t="n">
        <v>36035.03</v>
      </c>
      <c r="D4876" s="7" t="n">
        <f aca="false">(L4876-(설정!$B$5+설정!$B$4*K4876))/설정!$B$6</f>
        <v>-0.595439994910702</v>
      </c>
      <c r="E4876" s="8" t="n">
        <f aca="false">H4876*설정!$B$8</f>
        <v>109100.79845686</v>
      </c>
      <c r="F4876" s="8" t="n">
        <f aca="false">H4876*설정!$B$9</f>
        <v>218462.4222744</v>
      </c>
      <c r="G4876" s="9" t="n">
        <f aca="false">A4876-설정!$B$3</f>
        <v>5435</v>
      </c>
      <c r="H4876" s="8" t="n">
        <f aca="false">10^(설정!$B$5+설정!$B$4*K4876)</f>
        <v>54485.2707390269</v>
      </c>
      <c r="I4876" s="8" t="n">
        <f aca="false">H4876/설정!$B$8</f>
        <v>27210.1100037221</v>
      </c>
      <c r="J4876" s="8" t="n">
        <f aca="false">H4876/설정!$B$9</f>
        <v>13588.8117352114</v>
      </c>
      <c r="K4876" s="10" t="n">
        <f aca="false">LOG10(G4876)</f>
        <v>3.73519954842231</v>
      </c>
      <c r="L4876" s="10" t="n">
        <f aca="false">LOG10(C4876)</f>
        <v>4.55672488795586</v>
      </c>
    </row>
    <row r="4877" customFormat="false" ht="15" hidden="false" customHeight="false" outlineLevel="0" collapsed="false">
      <c r="A4877" s="5" t="n">
        <v>45252</v>
      </c>
      <c r="B4877" s="6" t="n">
        <v>36035.03</v>
      </c>
      <c r="C4877" s="6" t="n">
        <v>37403.03</v>
      </c>
      <c r="D4877" s="7" t="n">
        <f aca="false">(L4877-(설정!$B$5+설정!$B$4*K4877))/설정!$B$6</f>
        <v>-0.543280953530767</v>
      </c>
      <c r="E4877" s="8" t="n">
        <f aca="false">H4877*설정!$B$8</f>
        <v>109214.758423908</v>
      </c>
      <c r="F4877" s="8" t="n">
        <f aca="false">H4877*설정!$B$9</f>
        <v>218690.614650587</v>
      </c>
      <c r="G4877" s="9" t="n">
        <f aca="false">A4877-설정!$B$3</f>
        <v>5436</v>
      </c>
      <c r="H4877" s="8" t="n">
        <f aca="false">10^(설정!$B$5+설정!$B$4*K4877)</f>
        <v>54542.1826933471</v>
      </c>
      <c r="I4877" s="8" t="n">
        <f aca="false">H4877/설정!$B$8</f>
        <v>27238.5320068906</v>
      </c>
      <c r="J4877" s="8" t="n">
        <f aca="false">H4877/설정!$B$9</f>
        <v>13603.0057700808</v>
      </c>
      <c r="K4877" s="10" t="n">
        <f aca="false">LOG10(G4877)</f>
        <v>3.73527944806046</v>
      </c>
      <c r="L4877" s="10" t="n">
        <f aca="false">LOG10(C4877)</f>
        <v>4.57290678559562</v>
      </c>
    </row>
    <row r="4878" customFormat="false" ht="15" hidden="false" customHeight="false" outlineLevel="0" collapsed="false">
      <c r="A4878" s="5" t="n">
        <v>45253</v>
      </c>
      <c r="B4878" s="6" t="n">
        <v>37403.03</v>
      </c>
      <c r="C4878" s="6" t="n">
        <v>37311.72</v>
      </c>
      <c r="D4878" s="7" t="n">
        <f aca="false">(L4878-(설정!$B$5+설정!$B$4*K4878))/설정!$B$6</f>
        <v>-0.548304461962459</v>
      </c>
      <c r="E4878" s="8" t="n">
        <f aca="false">H4878*설정!$B$8</f>
        <v>109328.816431655</v>
      </c>
      <c r="F4878" s="8" t="n">
        <f aca="false">H4878*설정!$B$9</f>
        <v>218919.003342554</v>
      </c>
      <c r="G4878" s="9" t="n">
        <f aca="false">A4878-설정!$B$3</f>
        <v>5437</v>
      </c>
      <c r="H4878" s="8" t="n">
        <f aca="false">10^(설정!$B$5+설정!$B$4*K4878)</f>
        <v>54599.1436094899</v>
      </c>
      <c r="I4878" s="8" t="n">
        <f aca="false">H4878/설정!$B$8</f>
        <v>27266.9784617422</v>
      </c>
      <c r="J4878" s="8" t="n">
        <f aca="false">H4878/설정!$B$9</f>
        <v>13617.2120161952</v>
      </c>
      <c r="K4878" s="10" t="n">
        <f aca="false">LOG10(G4878)</f>
        <v>3.73535933300171</v>
      </c>
      <c r="L4878" s="10" t="n">
        <f aca="false">LOG10(C4878)</f>
        <v>4.57184526965973</v>
      </c>
    </row>
    <row r="4879" customFormat="false" ht="15" hidden="false" customHeight="false" outlineLevel="0" collapsed="false">
      <c r="A4879" s="5" t="n">
        <v>45254</v>
      </c>
      <c r="B4879" s="6" t="n">
        <v>37311.72</v>
      </c>
      <c r="C4879" s="6" t="n">
        <v>37718.78</v>
      </c>
      <c r="D4879" s="7" t="n">
        <f aca="false">(L4879-(설정!$B$5+설정!$B$4*K4879))/설정!$B$6</f>
        <v>-0.534180268458372</v>
      </c>
      <c r="E4879" s="8" t="n">
        <f aca="false">H4879*설정!$B$8</f>
        <v>109442.972546386</v>
      </c>
      <c r="F4879" s="8" t="n">
        <f aca="false">H4879*설정!$B$9</f>
        <v>219147.588483033</v>
      </c>
      <c r="G4879" s="9" t="n">
        <f aca="false">A4879-설정!$B$3</f>
        <v>5438</v>
      </c>
      <c r="H4879" s="8" t="n">
        <f aca="false">10^(설정!$B$5+설정!$B$4*K4879)</f>
        <v>54656.1535205597</v>
      </c>
      <c r="I4879" s="8" t="n">
        <f aca="false">H4879/설정!$B$8</f>
        <v>27295.4493848095</v>
      </c>
      <c r="J4879" s="8" t="n">
        <f aca="false">H4879/설정!$B$9</f>
        <v>13631.430481811</v>
      </c>
      <c r="K4879" s="10" t="n">
        <f aca="false">LOG10(G4879)</f>
        <v>3.73543920325148</v>
      </c>
      <c r="L4879" s="10" t="n">
        <f aca="false">LOG10(C4879)</f>
        <v>4.57655763719794</v>
      </c>
    </row>
    <row r="4880" customFormat="false" ht="15" hidden="false" customHeight="false" outlineLevel="0" collapsed="false">
      <c r="A4880" s="5" t="n">
        <v>45255</v>
      </c>
      <c r="B4880" s="6" t="n">
        <v>37718.78</v>
      </c>
      <c r="C4880" s="6" t="n">
        <v>37800.13</v>
      </c>
      <c r="D4880" s="7" t="n">
        <f aca="false">(L4880-(설정!$B$5+설정!$B$4*K4880))/설정!$B$6</f>
        <v>-0.532580176396817</v>
      </c>
      <c r="E4880" s="8" t="n">
        <f aca="false">H4880*설정!$B$8</f>
        <v>109557.226834425</v>
      </c>
      <c r="F4880" s="8" t="n">
        <f aca="false">H4880*설정!$B$9</f>
        <v>219376.370204828</v>
      </c>
      <c r="G4880" s="9" t="n">
        <f aca="false">A4880-설정!$B$3</f>
        <v>5439</v>
      </c>
      <c r="H4880" s="8" t="n">
        <f aca="false">10^(설정!$B$5+설정!$B$4*K4880)</f>
        <v>54713.2124596777</v>
      </c>
      <c r="I4880" s="8" t="n">
        <f aca="false">H4880/설정!$B$8</f>
        <v>27323.9447926333</v>
      </c>
      <c r="J4880" s="8" t="n">
        <f aca="false">H4880/설정!$B$9</f>
        <v>13645.6611751886</v>
      </c>
      <c r="K4880" s="10" t="n">
        <f aca="false">LOG10(G4880)</f>
        <v>3.73551905881517</v>
      </c>
      <c r="L4880" s="10" t="n">
        <f aca="false">LOG10(C4880)</f>
        <v>4.57749329344002</v>
      </c>
    </row>
    <row r="4881" customFormat="false" ht="15" hidden="false" customHeight="false" outlineLevel="0" collapsed="false">
      <c r="A4881" s="5" t="n">
        <v>45256</v>
      </c>
      <c r="B4881" s="6" t="n">
        <v>37800.13</v>
      </c>
      <c r="C4881" s="6" t="n">
        <v>37482.71</v>
      </c>
      <c r="D4881" s="7" t="n">
        <f aca="false">(L4881-(설정!$B$5+설정!$B$4*K4881))/설정!$B$6</f>
        <v>-0.546227643908194</v>
      </c>
      <c r="E4881" s="8" t="n">
        <f aca="false">H4881*설정!$B$8</f>
        <v>109671.579362128</v>
      </c>
      <c r="F4881" s="8" t="n">
        <f aca="false">H4881*설정!$B$9</f>
        <v>219605.348640812</v>
      </c>
      <c r="G4881" s="9" t="n">
        <f aca="false">A4881-설정!$B$3</f>
        <v>5440</v>
      </c>
      <c r="H4881" s="8" t="n">
        <f aca="false">10^(설정!$B$5+설정!$B$4*K4881)</f>
        <v>54770.3204599832</v>
      </c>
      <c r="I4881" s="8" t="n">
        <f aca="false">H4881/설정!$B$8</f>
        <v>27352.4647017634</v>
      </c>
      <c r="J4881" s="8" t="n">
        <f aca="false">H4881/설정!$B$9</f>
        <v>13659.9041045932</v>
      </c>
      <c r="K4881" s="10" t="n">
        <f aca="false">LOG10(G4881)</f>
        <v>3.73559889969818</v>
      </c>
      <c r="L4881" s="10" t="n">
        <f aca="false">LOG10(C4881)</f>
        <v>4.57383098284271</v>
      </c>
    </row>
    <row r="4882" customFormat="false" ht="15" hidden="false" customHeight="false" outlineLevel="0" collapsed="false">
      <c r="A4882" s="5" t="n">
        <v>45257</v>
      </c>
      <c r="B4882" s="6" t="n">
        <v>37482.71</v>
      </c>
      <c r="C4882" s="6" t="n">
        <v>37229.25</v>
      </c>
      <c r="D4882" s="7" t="n">
        <f aca="false">(L4882-(설정!$B$5+설정!$B$4*K4882))/설정!$B$6</f>
        <v>-0.557501703723416</v>
      </c>
      <c r="E4882" s="8" t="n">
        <f aca="false">H4882*설정!$B$8</f>
        <v>109786.030195881</v>
      </c>
      <c r="F4882" s="8" t="n">
        <f aca="false">H4882*설정!$B$9</f>
        <v>219834.523923914</v>
      </c>
      <c r="G4882" s="9" t="n">
        <f aca="false">A4882-설정!$B$3</f>
        <v>5441</v>
      </c>
      <c r="H4882" s="8" t="n">
        <f aca="false">10^(설정!$B$5+설정!$B$4*K4882)</f>
        <v>54827.4775546292</v>
      </c>
      <c r="I4882" s="8" t="n">
        <f aca="false">H4882/설정!$B$8</f>
        <v>27381.0091287565</v>
      </c>
      <c r="J4882" s="8" t="n">
        <f aca="false">H4882/설정!$B$9</f>
        <v>13674.1592782932</v>
      </c>
      <c r="K4882" s="10" t="n">
        <f aca="false">LOG10(G4882)</f>
        <v>3.7356787259059</v>
      </c>
      <c r="L4882" s="10" t="n">
        <f aca="false">LOG10(C4882)</f>
        <v>4.57088428724868</v>
      </c>
    </row>
    <row r="4883" customFormat="false" ht="15" hidden="false" customHeight="false" outlineLevel="0" collapsed="false">
      <c r="A4883" s="5" t="n">
        <v>45258</v>
      </c>
      <c r="B4883" s="6" t="n">
        <v>37229.25</v>
      </c>
      <c r="C4883" s="6" t="n">
        <v>37828.47</v>
      </c>
      <c r="D4883" s="7" t="n">
        <f aca="false">(L4883-(설정!$B$5+설정!$B$4*K4883))/설정!$B$6</f>
        <v>-0.536007377899318</v>
      </c>
      <c r="E4883" s="8" t="n">
        <f aca="false">H4883*설정!$B$8</f>
        <v>109900.579402106</v>
      </c>
      <c r="F4883" s="8" t="n">
        <f aca="false">H4883*설정!$B$9</f>
        <v>220063.896187137</v>
      </c>
      <c r="G4883" s="9" t="n">
        <f aca="false">A4883-설정!$B$3</f>
        <v>5442</v>
      </c>
      <c r="H4883" s="8" t="n">
        <f aca="false">10^(설정!$B$5+설정!$B$4*K4883)</f>
        <v>54884.6837767867</v>
      </c>
      <c r="I4883" s="8" t="n">
        <f aca="false">H4883/설정!$B$8</f>
        <v>27409.5780901784</v>
      </c>
      <c r="J4883" s="8" t="n">
        <f aca="false">H4883/설정!$B$9</f>
        <v>13688.4267045616</v>
      </c>
      <c r="K4883" s="10" t="n">
        <f aca="false">LOG10(G4883)</f>
        <v>3.73575853744374</v>
      </c>
      <c r="L4883" s="10" t="n">
        <f aca="false">LOG10(C4883)</f>
        <v>4.57781877629156</v>
      </c>
    </row>
    <row r="4884" customFormat="false" ht="15" hidden="false" customHeight="false" outlineLevel="0" collapsed="false">
      <c r="A4884" s="5" t="n">
        <v>45259</v>
      </c>
      <c r="B4884" s="6" t="n">
        <v>37828.47</v>
      </c>
      <c r="C4884" s="6" t="n">
        <v>37846.85</v>
      </c>
      <c r="D4884" s="7" t="n">
        <f aca="false">(L4884-(설정!$B$5+설정!$B$4*K4884))/설정!$B$6</f>
        <v>-0.536809419476416</v>
      </c>
      <c r="E4884" s="8" t="n">
        <f aca="false">H4884*설정!$B$8</f>
        <v>110015.227047255</v>
      </c>
      <c r="F4884" s="8" t="n">
        <f aca="false">H4884*설정!$B$9</f>
        <v>220293.465563544</v>
      </c>
      <c r="G4884" s="9" t="n">
        <f aca="false">A4884-설정!$B$3</f>
        <v>5443</v>
      </c>
      <c r="H4884" s="8" t="n">
        <f aca="false">10^(설정!$B$5+설정!$B$4*K4884)</f>
        <v>54941.9391596425</v>
      </c>
      <c r="I4884" s="8" t="n">
        <f aca="false">H4884/설정!$B$8</f>
        <v>27438.1716026025</v>
      </c>
      <c r="J4884" s="8" t="n">
        <f aca="false">H4884/설정!$B$9</f>
        <v>13702.7063916752</v>
      </c>
      <c r="K4884" s="10" t="n">
        <f aca="false">LOG10(G4884)</f>
        <v>3.73583833431707</v>
      </c>
      <c r="L4884" s="10" t="n">
        <f aca="false">LOG10(C4884)</f>
        <v>4.57802973893393</v>
      </c>
    </row>
    <row r="4885" customFormat="false" ht="15" hidden="false" customHeight="false" outlineLevel="0" collapsed="false">
      <c r="A4885" s="5" t="n">
        <v>45260</v>
      </c>
      <c r="B4885" s="6" t="n">
        <v>37846.85</v>
      </c>
      <c r="C4885" s="6" t="n">
        <v>37712.71</v>
      </c>
      <c r="D4885" s="7" t="n">
        <f aca="false">(L4885-(설정!$B$5+설정!$B$4*K4885))/설정!$B$6</f>
        <v>-0.543424373518804</v>
      </c>
      <c r="E4885" s="8" t="n">
        <f aca="false">H4885*설정!$B$8</f>
        <v>110129.973197813</v>
      </c>
      <c r="F4885" s="8" t="n">
        <f aca="false">H4885*설정!$B$9</f>
        <v>220523.232186265</v>
      </c>
      <c r="G4885" s="9" t="n">
        <f aca="false">A4885-설정!$B$3</f>
        <v>5444</v>
      </c>
      <c r="H4885" s="8" t="n">
        <f aca="false">10^(설정!$B$5+설정!$B$4*K4885)</f>
        <v>54999.2437363995</v>
      </c>
      <c r="I4885" s="8" t="n">
        <f aca="false">H4885/설정!$B$8</f>
        <v>27466.7896826107</v>
      </c>
      <c r="J4885" s="8" t="n">
        <f aca="false">H4885/설정!$B$9</f>
        <v>13716.998347915</v>
      </c>
      <c r="K4885" s="10" t="n">
        <f aca="false">LOG10(G4885)</f>
        <v>3.7359181165313</v>
      </c>
      <c r="L4885" s="10" t="n">
        <f aca="false">LOG10(C4885)</f>
        <v>4.57648774152145</v>
      </c>
    </row>
    <row r="4886" customFormat="false" ht="15" hidden="false" customHeight="false" outlineLevel="0" collapsed="false">
      <c r="A4886" s="5" t="n">
        <v>45261</v>
      </c>
      <c r="B4886" s="6" t="n">
        <v>37712.71</v>
      </c>
      <c r="C4886" s="6" t="n">
        <v>38703.55</v>
      </c>
      <c r="D4886" s="7" t="n">
        <f aca="false">(L4886-(설정!$B$5+설정!$B$4*K4886))/설정!$B$6</f>
        <v>-0.507574758138843</v>
      </c>
      <c r="E4886" s="8" t="n">
        <f aca="false">H4886*설정!$B$8</f>
        <v>110244.8179203</v>
      </c>
      <c r="F4886" s="8" t="n">
        <f aca="false">H4886*설정!$B$9</f>
        <v>220753.196188498</v>
      </c>
      <c r="G4886" s="9" t="n">
        <f aca="false">A4886-설정!$B$3</f>
        <v>5445</v>
      </c>
      <c r="H4886" s="8" t="n">
        <f aca="false">10^(설정!$B$5+설정!$B$4*K4886)</f>
        <v>55056.5975402778</v>
      </c>
      <c r="I4886" s="8" t="n">
        <f aca="false">H4886/설정!$B$8</f>
        <v>27495.432346793</v>
      </c>
      <c r="J4886" s="8" t="n">
        <f aca="false">H4886/설정!$B$9</f>
        <v>13731.3025815663</v>
      </c>
      <c r="K4886" s="10" t="n">
        <f aca="false">LOG10(G4886)</f>
        <v>3.73599788409179</v>
      </c>
      <c r="L4886" s="10" t="n">
        <f aca="false">LOG10(C4886)</f>
        <v>4.58775080157452</v>
      </c>
    </row>
    <row r="4887" customFormat="false" ht="15" hidden="false" customHeight="false" outlineLevel="0" collapsed="false">
      <c r="A4887" s="5" t="n">
        <v>45262</v>
      </c>
      <c r="B4887" s="6" t="n">
        <v>38703.55</v>
      </c>
      <c r="C4887" s="6" t="n">
        <v>39462.28</v>
      </c>
      <c r="D4887" s="7" t="n">
        <f aca="false">(L4887-(설정!$B$5+설정!$B$4*K4887))/설정!$B$6</f>
        <v>-0.48111534632249</v>
      </c>
      <c r="E4887" s="8" t="n">
        <f aca="false">H4887*설정!$B$8</f>
        <v>110359.761281267</v>
      </c>
      <c r="F4887" s="8" t="n">
        <f aca="false">H4887*설정!$B$9</f>
        <v>220983.357703504</v>
      </c>
      <c r="G4887" s="9" t="n">
        <f aca="false">A4887-설정!$B$3</f>
        <v>5446</v>
      </c>
      <c r="H4887" s="8" t="n">
        <f aca="false">10^(설정!$B$5+설정!$B$4*K4887)</f>
        <v>55114.0006045129</v>
      </c>
      <c r="I4887" s="8" t="n">
        <f aca="false">H4887/설정!$B$8</f>
        <v>27524.0996117474</v>
      </c>
      <c r="J4887" s="8" t="n">
        <f aca="false">H4887/설정!$B$9</f>
        <v>13745.6191009179</v>
      </c>
      <c r="K4887" s="10" t="n">
        <f aca="false">LOG10(G4887)</f>
        <v>3.73607763700395</v>
      </c>
      <c r="L4887" s="10" t="n">
        <f aca="false">LOG10(C4887)</f>
        <v>4.59618217373962</v>
      </c>
    </row>
    <row r="4888" customFormat="false" ht="15" hidden="false" customHeight="false" outlineLevel="0" collapsed="false">
      <c r="A4888" s="5" t="n">
        <v>45263</v>
      </c>
      <c r="B4888" s="6" t="n">
        <v>39462.28</v>
      </c>
      <c r="C4888" s="6" t="n">
        <v>39978.22</v>
      </c>
      <c r="D4888" s="7" t="n">
        <f aca="false">(L4888-(설정!$B$5+설정!$B$4*K4888))/설정!$B$6</f>
        <v>-0.463908198439844</v>
      </c>
      <c r="E4888" s="8" t="n">
        <f aca="false">H4888*설정!$B$8</f>
        <v>110474.803347296</v>
      </c>
      <c r="F4888" s="8" t="n">
        <f aca="false">H4888*설정!$B$9</f>
        <v>221213.716864607</v>
      </c>
      <c r="G4888" s="9" t="n">
        <f aca="false">A4888-설정!$B$3</f>
        <v>5447</v>
      </c>
      <c r="H4888" s="8" t="n">
        <f aca="false">10^(설정!$B$5+설정!$B$4*K4888)</f>
        <v>55171.4529623567</v>
      </c>
      <c r="I4888" s="8" t="n">
        <f aca="false">H4888/설정!$B$8</f>
        <v>27552.79149408</v>
      </c>
      <c r="J4888" s="8" t="n">
        <f aca="false">H4888/설정!$B$9</f>
        <v>13759.9479142631</v>
      </c>
      <c r="K4888" s="10" t="n">
        <f aca="false">LOG10(G4888)</f>
        <v>3.73615737527313</v>
      </c>
      <c r="L4888" s="10" t="n">
        <f aca="false">LOG10(C4888)</f>
        <v>4.60182345357932</v>
      </c>
    </row>
    <row r="4889" customFormat="false" ht="15" hidden="false" customHeight="false" outlineLevel="0" collapsed="false">
      <c r="A4889" s="5" t="n">
        <v>45264</v>
      </c>
      <c r="B4889" s="6" t="n">
        <v>39978.22</v>
      </c>
      <c r="C4889" s="6" t="n">
        <v>41910.3</v>
      </c>
      <c r="D4889" s="7" t="n">
        <f aca="false">(L4889-(설정!$B$5+설정!$B$4*K4889))/설정!$B$6</f>
        <v>-0.397434999899737</v>
      </c>
      <c r="E4889" s="8" t="n">
        <f aca="false">H4889*설정!$B$8</f>
        <v>110589.944185004</v>
      </c>
      <c r="F4889" s="8" t="n">
        <f aca="false">H4889*설정!$B$9</f>
        <v>221444.2738052</v>
      </c>
      <c r="G4889" s="9" t="n">
        <f aca="false">A4889-설정!$B$3</f>
        <v>5448</v>
      </c>
      <c r="H4889" s="8" t="n">
        <f aca="false">10^(설정!$B$5+설정!$B$4*K4889)</f>
        <v>55228.9546470775</v>
      </c>
      <c r="I4889" s="8" t="n">
        <f aca="false">H4889/설정!$B$8</f>
        <v>27581.508010405</v>
      </c>
      <c r="J4889" s="8" t="n">
        <f aca="false">H4889/설정!$B$9</f>
        <v>13774.2890298991</v>
      </c>
      <c r="K4889" s="10" t="n">
        <f aca="false">LOG10(G4889)</f>
        <v>3.73623709890473</v>
      </c>
      <c r="L4889" s="10" t="n">
        <f aca="false">LOG10(C4889)</f>
        <v>4.6223207695878</v>
      </c>
    </row>
    <row r="4890" customFormat="false" ht="15" hidden="false" customHeight="false" outlineLevel="0" collapsed="false">
      <c r="A4890" s="5" t="n">
        <v>45265</v>
      </c>
      <c r="B4890" s="6" t="n">
        <v>41910.3</v>
      </c>
      <c r="C4890" s="6" t="n">
        <v>44067.01</v>
      </c>
      <c r="D4890" s="7" t="n">
        <f aca="false">(L4890-(설정!$B$5+설정!$B$4*K4890))/설정!$B$6</f>
        <v>-0.326665377459271</v>
      </c>
      <c r="E4890" s="8" t="n">
        <f aca="false">H4890*설정!$B$8</f>
        <v>110705.183861042</v>
      </c>
      <c r="F4890" s="8" t="n">
        <f aca="false">H4890*설정!$B$9</f>
        <v>221675.028658742</v>
      </c>
      <c r="G4890" s="9" t="n">
        <f aca="false">A4890-설정!$B$3</f>
        <v>5449</v>
      </c>
      <c r="H4890" s="8" t="n">
        <f aca="false">10^(설정!$B$5+설정!$B$4*K4890)</f>
        <v>55286.5056919606</v>
      </c>
      <c r="I4890" s="8" t="n">
        <f aca="false">H4890/설정!$B$8</f>
        <v>27610.2491773453</v>
      </c>
      <c r="J4890" s="8" t="n">
        <f aca="false">H4890/설정!$B$9</f>
        <v>13788.6424561274</v>
      </c>
      <c r="K4890" s="10" t="n">
        <f aca="false">LOG10(G4890)</f>
        <v>3.73631680790411</v>
      </c>
      <c r="L4890" s="10" t="n">
        <f aca="false">LOG10(C4890)</f>
        <v>4.64411358410298</v>
      </c>
    </row>
    <row r="4891" customFormat="false" ht="15" hidden="false" customHeight="false" outlineLevel="0" collapsed="false">
      <c r="A4891" s="5" t="n">
        <v>45266</v>
      </c>
      <c r="B4891" s="6" t="n">
        <v>44067.01</v>
      </c>
      <c r="C4891" s="6" t="n">
        <v>43745.83</v>
      </c>
      <c r="D4891" s="7" t="n">
        <f aca="false">(L4891-(설정!$B$5+설정!$B$4*K4891))/설정!$B$6</f>
        <v>-0.338700440019616</v>
      </c>
      <c r="E4891" s="8" t="n">
        <f aca="false">H4891*설정!$B$8</f>
        <v>110820.52244209</v>
      </c>
      <c r="F4891" s="8" t="n">
        <f aca="false">H4891*설정!$B$9</f>
        <v>221905.981558755</v>
      </c>
      <c r="G4891" s="9" t="n">
        <f aca="false">A4891-설정!$B$3</f>
        <v>5450</v>
      </c>
      <c r="H4891" s="8" t="n">
        <f aca="false">10^(설정!$B$5+설정!$B$4*K4891)</f>
        <v>55344.1061303069</v>
      </c>
      <c r="I4891" s="8" t="n">
        <f aca="false">H4891/설정!$B$8</f>
        <v>27639.0150115315</v>
      </c>
      <c r="J4891" s="8" t="n">
        <f aca="false">H4891/설정!$B$9</f>
        <v>13803.0082012533</v>
      </c>
      <c r="K4891" s="10" t="n">
        <f aca="false">LOG10(G4891)</f>
        <v>3.73639650227664</v>
      </c>
      <c r="L4891" s="10" t="n">
        <f aca="false">LOG10(C4891)</f>
        <v>4.64093666091713</v>
      </c>
    </row>
    <row r="4892" customFormat="false" ht="15" hidden="false" customHeight="false" outlineLevel="0" collapsed="false">
      <c r="A4892" s="5" t="n">
        <v>45267</v>
      </c>
      <c r="B4892" s="6" t="n">
        <v>43745.83</v>
      </c>
      <c r="C4892" s="6" t="n">
        <v>43282.62</v>
      </c>
      <c r="D4892" s="7" t="n">
        <f aca="false">(L4892-(설정!$B$5+설정!$B$4*K4892))/설정!$B$6</f>
        <v>-0.355531120773796</v>
      </c>
      <c r="E4892" s="8" t="n">
        <f aca="false">H4892*설정!$B$8</f>
        <v>110935.959994862</v>
      </c>
      <c r="F4892" s="8" t="n">
        <f aca="false">H4892*설정!$B$9</f>
        <v>222137.132638827</v>
      </c>
      <c r="G4892" s="9" t="n">
        <f aca="false">A4892-설정!$B$3</f>
        <v>5451</v>
      </c>
      <c r="H4892" s="8" t="n">
        <f aca="false">10^(설정!$B$5+설정!$B$4*K4892)</f>
        <v>55401.7559954334</v>
      </c>
      <c r="I4892" s="8" t="n">
        <f aca="false">H4892/설정!$B$8</f>
        <v>27667.8055296021</v>
      </c>
      <c r="J4892" s="8" t="n">
        <f aca="false">H4892/설정!$B$9</f>
        <v>13817.3862735863</v>
      </c>
      <c r="K4892" s="10" t="n">
        <f aca="false">LOG10(G4892)</f>
        <v>3.7364761820277</v>
      </c>
      <c r="L4892" s="10" t="n">
        <f aca="false">LOG10(C4892)</f>
        <v>4.63631354177281</v>
      </c>
    </row>
    <row r="4893" customFormat="false" ht="15" hidden="false" customHeight="false" outlineLevel="0" collapsed="false">
      <c r="A4893" s="5" t="n">
        <v>45268</v>
      </c>
      <c r="B4893" s="6" t="n">
        <v>43282.62</v>
      </c>
      <c r="C4893" s="6" t="n">
        <v>44205.05</v>
      </c>
      <c r="D4893" s="7" t="n">
        <f aca="false">(L4893-(설정!$B$5+설정!$B$4*K4893))/설정!$B$6</f>
        <v>-0.32665926274638</v>
      </c>
      <c r="E4893" s="8" t="n">
        <f aca="false">H4893*설정!$B$8</f>
        <v>111051.496586107</v>
      </c>
      <c r="F4893" s="8" t="n">
        <f aca="false">H4893*설정!$B$9</f>
        <v>222368.482032616</v>
      </c>
      <c r="G4893" s="9" t="n">
        <f aca="false">A4893-설정!$B$3</f>
        <v>5452</v>
      </c>
      <c r="H4893" s="8" t="n">
        <f aca="false">10^(설정!$B$5+설정!$B$4*K4893)</f>
        <v>55459.4553206751</v>
      </c>
      <c r="I4893" s="8" t="n">
        <f aca="false">H4893/설정!$B$8</f>
        <v>27696.6207482046</v>
      </c>
      <c r="J4893" s="8" t="n">
        <f aca="false">H4893/설정!$B$9</f>
        <v>13831.77668144</v>
      </c>
      <c r="K4893" s="10" t="n">
        <f aca="false">LOG10(G4893)</f>
        <v>3.73655584716264</v>
      </c>
      <c r="L4893" s="10" t="n">
        <f aca="false">LOG10(C4893)</f>
        <v>4.64547188613311</v>
      </c>
    </row>
    <row r="4894" customFormat="false" ht="15" hidden="false" customHeight="false" outlineLevel="0" collapsed="false">
      <c r="A4894" s="5" t="n">
        <v>45269</v>
      </c>
      <c r="B4894" s="6" t="n">
        <v>44205.05</v>
      </c>
      <c r="C4894" s="6" t="n">
        <v>43740.01</v>
      </c>
      <c r="D4894" s="7" t="n">
        <f aca="false">(L4894-(설정!$B$5+설정!$B$4*K4894))/설정!$B$6</f>
        <v>-0.343389539012915</v>
      </c>
      <c r="E4894" s="8" t="n">
        <f aca="false">H4894*설정!$B$8</f>
        <v>111167.132282605</v>
      </c>
      <c r="F4894" s="8" t="n">
        <f aca="false">H4894*설정!$B$9</f>
        <v>222600.029873838</v>
      </c>
      <c r="G4894" s="9" t="n">
        <f aca="false">A4894-설정!$B$3</f>
        <v>5453</v>
      </c>
      <c r="H4894" s="8" t="n">
        <f aca="false">10^(설정!$B$5+설정!$B$4*K4894)</f>
        <v>55517.2041393813</v>
      </c>
      <c r="I4894" s="8" t="n">
        <f aca="false">H4894/설정!$B$8</f>
        <v>27725.460683994</v>
      </c>
      <c r="J4894" s="8" t="n">
        <f aca="false">H4894/설정!$B$9</f>
        <v>13846.1794331321</v>
      </c>
      <c r="K4894" s="10" t="n">
        <f aca="false">LOG10(G4894)</f>
        <v>3.73663549768682</v>
      </c>
      <c r="L4894" s="10" t="n">
        <f aca="false">LOG10(C4894)</f>
        <v>4.64087887799161</v>
      </c>
    </row>
    <row r="4895" customFormat="false" ht="15" hidden="false" customHeight="false" outlineLevel="0" collapsed="false">
      <c r="A4895" s="5" t="n">
        <v>45270</v>
      </c>
      <c r="B4895" s="6" t="n">
        <v>43740.01</v>
      </c>
      <c r="C4895" s="6" t="n">
        <v>43732.71</v>
      </c>
      <c r="D4895" s="7" t="n">
        <f aca="false">(L4895-(설정!$B$5+설정!$B$4*K4895))/설정!$B$6</f>
        <v>-0.345128533438515</v>
      </c>
      <c r="E4895" s="8" t="n">
        <f aca="false">H4895*설정!$B$8</f>
        <v>111282.867151169</v>
      </c>
      <c r="F4895" s="8" t="n">
        <f aca="false">H4895*설정!$B$9</f>
        <v>222831.776296281</v>
      </c>
      <c r="G4895" s="9" t="n">
        <f aca="false">A4895-설정!$B$3</f>
        <v>5454</v>
      </c>
      <c r="H4895" s="8" t="n">
        <f aca="false">10^(설정!$B$5+설정!$B$4*K4895)</f>
        <v>55575.0024849189</v>
      </c>
      <c r="I4895" s="8" t="n">
        <f aca="false">H4895/설정!$B$8</f>
        <v>27754.3253536337</v>
      </c>
      <c r="J4895" s="8" t="n">
        <f aca="false">H4895/설정!$B$9</f>
        <v>13860.5945369843</v>
      </c>
      <c r="K4895" s="10" t="n">
        <f aca="false">LOG10(G4895)</f>
        <v>3.73671513360561</v>
      </c>
      <c r="L4895" s="10" t="n">
        <f aca="false">LOG10(C4895)</f>
        <v>4.64080639025543</v>
      </c>
    </row>
    <row r="4896" customFormat="false" ht="15" hidden="false" customHeight="false" outlineLevel="0" collapsed="false">
      <c r="A4896" s="5" t="n">
        <v>45271</v>
      </c>
      <c r="B4896" s="6" t="n">
        <v>43732.71</v>
      </c>
      <c r="C4896" s="6" t="n">
        <v>41209.89</v>
      </c>
      <c r="D4896" s="7" t="n">
        <f aca="false">(L4896-(설정!$B$5+설정!$B$4*K4896))/설정!$B$6</f>
        <v>-0.432201520394</v>
      </c>
      <c r="E4896" s="8" t="n">
        <f aca="false">H4896*설정!$B$8</f>
        <v>111398.701258643</v>
      </c>
      <c r="F4896" s="8" t="n">
        <f aca="false">H4896*설정!$B$9</f>
        <v>223063.721433794</v>
      </c>
      <c r="G4896" s="9" t="n">
        <f aca="false">A4896-설정!$B$3</f>
        <v>5455</v>
      </c>
      <c r="H4896" s="8" t="n">
        <f aca="false">10^(설정!$B$5+설정!$B$4*K4896)</f>
        <v>55632.8503906704</v>
      </c>
      <c r="I4896" s="8" t="n">
        <f aca="false">H4896/설정!$B$8</f>
        <v>27783.214773795</v>
      </c>
      <c r="J4896" s="8" t="n">
        <f aca="false">H4896/설정!$B$9</f>
        <v>13875.0220013223</v>
      </c>
      <c r="K4896" s="10" t="n">
        <f aca="false">LOG10(G4896)</f>
        <v>3.73679475492436</v>
      </c>
      <c r="L4896" s="10" t="n">
        <f aca="false">LOG10(C4896)</f>
        <v>4.61500145528031</v>
      </c>
    </row>
    <row r="4897" customFormat="false" ht="15" hidden="false" customHeight="false" outlineLevel="0" collapsed="false">
      <c r="A4897" s="5" t="n">
        <v>45272</v>
      </c>
      <c r="B4897" s="6" t="n">
        <v>41209.89</v>
      </c>
      <c r="C4897" s="6" t="n">
        <v>41467.27</v>
      </c>
      <c r="D4897" s="7" t="n">
        <f aca="false">(L4897-(설정!$B$5+설정!$B$4*K4897))/설정!$B$6</f>
        <v>-0.424732577383963</v>
      </c>
      <c r="E4897" s="8" t="n">
        <f aca="false">H4897*설정!$B$8</f>
        <v>111514.634671908</v>
      </c>
      <c r="F4897" s="8" t="n">
        <f aca="false">H4897*설정!$B$9</f>
        <v>223295.865420296</v>
      </c>
      <c r="G4897" s="9" t="n">
        <f aca="false">A4897-설정!$B$3</f>
        <v>5456</v>
      </c>
      <c r="H4897" s="8" t="n">
        <f aca="false">10^(설정!$B$5+설정!$B$4*K4897)</f>
        <v>55690.7478900359</v>
      </c>
      <c r="I4897" s="8" t="n">
        <f aca="false">H4897/설정!$B$8</f>
        <v>27812.1289611581</v>
      </c>
      <c r="J4897" s="8" t="n">
        <f aca="false">H4897/설정!$B$9</f>
        <v>13889.4618344762</v>
      </c>
      <c r="K4897" s="10" t="n">
        <f aca="false">LOG10(G4897)</f>
        <v>3.73687436164842</v>
      </c>
      <c r="L4897" s="10" t="n">
        <f aca="false">LOG10(C4897)</f>
        <v>4.61770544450406</v>
      </c>
    </row>
    <row r="4898" customFormat="false" ht="15" hidden="false" customHeight="false" outlineLevel="0" collapsed="false">
      <c r="A4898" s="5" t="n">
        <v>45273</v>
      </c>
      <c r="B4898" s="6" t="n">
        <v>41467.27</v>
      </c>
      <c r="C4898" s="6" t="n">
        <v>42939.06</v>
      </c>
      <c r="D4898" s="7" t="n">
        <f aca="false">(L4898-(설정!$B$5+설정!$B$4*K4898))/설정!$B$6</f>
        <v>-0.375999397000048</v>
      </c>
      <c r="E4898" s="8" t="n">
        <f aca="false">H4898*설정!$B$8</f>
        <v>111630.667457873</v>
      </c>
      <c r="F4898" s="8" t="n">
        <f aca="false">H4898*설정!$B$9</f>
        <v>223528.208389768</v>
      </c>
      <c r="G4898" s="9" t="n">
        <f aca="false">A4898-설정!$B$3</f>
        <v>5457</v>
      </c>
      <c r="H4898" s="8" t="n">
        <f aca="false">10^(설정!$B$5+설정!$B$4*K4898)</f>
        <v>55748.6950164304</v>
      </c>
      <c r="I4898" s="8" t="n">
        <f aca="false">H4898/설정!$B$8</f>
        <v>27841.0679324105</v>
      </c>
      <c r="J4898" s="8" t="n">
        <f aca="false">H4898/설정!$B$9</f>
        <v>13903.9140447799</v>
      </c>
      <c r="K4898" s="10" t="n">
        <f aca="false">LOG10(G4898)</f>
        <v>3.73695395378315</v>
      </c>
      <c r="L4898" s="10" t="n">
        <f aca="false">LOG10(C4898)</f>
        <v>4.63285253285101</v>
      </c>
    </row>
    <row r="4899" customFormat="false" ht="15" hidden="false" customHeight="false" outlineLevel="0" collapsed="false">
      <c r="A4899" s="5" t="n">
        <v>45274</v>
      </c>
      <c r="B4899" s="6" t="n">
        <v>42939.06</v>
      </c>
      <c r="C4899" s="6" t="n">
        <v>43033.14</v>
      </c>
      <c r="D4899" s="7" t="n">
        <f aca="false">(L4899-(설정!$B$5+설정!$B$4*K4899))/설정!$B$6</f>
        <v>-0.374344836347192</v>
      </c>
      <c r="E4899" s="8" t="n">
        <f aca="false">H4899*설정!$B$8</f>
        <v>111746.799683483</v>
      </c>
      <c r="F4899" s="8" t="n">
        <f aca="false">H4899*설정!$B$9</f>
        <v>223760.750476258</v>
      </c>
      <c r="G4899" s="9" t="n">
        <f aca="false">A4899-설정!$B$3</f>
        <v>5458</v>
      </c>
      <c r="H4899" s="8" t="n">
        <f aca="false">10^(설정!$B$5+설정!$B$4*K4899)</f>
        <v>55806.6918032861</v>
      </c>
      <c r="I4899" s="8" t="n">
        <f aca="false">H4899/설정!$B$8</f>
        <v>27870.0317042483</v>
      </c>
      <c r="J4899" s="8" t="n">
        <f aca="false">H4899/설정!$B$9</f>
        <v>13918.3786405713</v>
      </c>
      <c r="K4899" s="10" t="n">
        <f aca="false">LOG10(G4899)</f>
        <v>3.73703353133388</v>
      </c>
      <c r="L4899" s="10" t="n">
        <f aca="false">LOG10(C4899)</f>
        <v>4.63380303641302</v>
      </c>
    </row>
    <row r="4900" customFormat="false" ht="15" hidden="false" customHeight="false" outlineLevel="0" collapsed="false">
      <c r="A4900" s="5" t="n">
        <v>45275</v>
      </c>
      <c r="B4900" s="6" t="n">
        <v>43033.14</v>
      </c>
      <c r="C4900" s="6" t="n">
        <v>41978.1</v>
      </c>
      <c r="D4900" s="7" t="n">
        <f aca="false">(L4900-(설정!$B$5+설정!$B$4*K4900))/설정!$B$6</f>
        <v>-0.411591703417503</v>
      </c>
      <c r="E4900" s="8" t="n">
        <f aca="false">H4900*설정!$B$8</f>
        <v>111863.031415716</v>
      </c>
      <c r="F4900" s="8" t="n">
        <f aca="false">H4900*설정!$B$9</f>
        <v>223993.491813882</v>
      </c>
      <c r="G4900" s="9" t="n">
        <f aca="false">A4900-설정!$B$3</f>
        <v>5459</v>
      </c>
      <c r="H4900" s="8" t="n">
        <f aca="false">10^(설정!$B$5+설정!$B$4*K4900)</f>
        <v>55864.7382840519</v>
      </c>
      <c r="I4900" s="8" t="n">
        <f aca="false">H4900/설정!$B$8</f>
        <v>27899.020293376</v>
      </c>
      <c r="J4900" s="8" t="n">
        <f aca="false">H4900/설정!$B$9</f>
        <v>13932.8556301929</v>
      </c>
      <c r="K4900" s="10" t="n">
        <f aca="false">LOG10(G4900)</f>
        <v>3.73711309430596</v>
      </c>
      <c r="L4900" s="10" t="n">
        <f aca="false">LOG10(C4900)</f>
        <v>4.62302277778642</v>
      </c>
    </row>
    <row r="4901" customFormat="false" ht="15" hidden="false" customHeight="false" outlineLevel="0" collapsed="false">
      <c r="A4901" s="5" t="n">
        <v>45276</v>
      </c>
      <c r="B4901" s="6" t="n">
        <v>41978.1</v>
      </c>
      <c r="C4901" s="6" t="n">
        <v>42203.21</v>
      </c>
      <c r="D4901" s="7" t="n">
        <f aca="false">(L4901-(설정!$B$5+설정!$B$4*K4901))/설정!$B$6</f>
        <v>-0.405386075381649</v>
      </c>
      <c r="E4901" s="8" t="n">
        <f aca="false">H4901*설정!$B$8</f>
        <v>111979.36272158</v>
      </c>
      <c r="F4901" s="8" t="n">
        <f aca="false">H4901*설정!$B$9</f>
        <v>224226.432536818</v>
      </c>
      <c r="G4901" s="9" t="n">
        <f aca="false">A4901-설정!$B$3</f>
        <v>5460</v>
      </c>
      <c r="H4901" s="8" t="n">
        <f aca="false">10^(설정!$B$5+설정!$B$4*K4901)</f>
        <v>55922.8344921923</v>
      </c>
      <c r="I4901" s="8" t="n">
        <f aca="false">H4901/설정!$B$8</f>
        <v>27928.0337165059</v>
      </c>
      <c r="J4901" s="8" t="n">
        <f aca="false">H4901/설정!$B$9</f>
        <v>13947.3450219908</v>
      </c>
      <c r="K4901" s="10" t="n">
        <f aca="false">LOG10(G4901)</f>
        <v>3.73719264270474</v>
      </c>
      <c r="L4901" s="10" t="n">
        <f aca="false">LOG10(C4901)</f>
        <v>4.62534548490168</v>
      </c>
    </row>
    <row r="4902" customFormat="false" ht="15" hidden="false" customHeight="false" outlineLevel="0" collapsed="false">
      <c r="A4902" s="5" t="n">
        <v>45277</v>
      </c>
      <c r="B4902" s="6" t="n">
        <v>42203.21</v>
      </c>
      <c r="C4902" s="6" t="n">
        <v>41428.67</v>
      </c>
      <c r="D4902" s="7" t="n">
        <f aca="false">(L4902-(설정!$B$5+설정!$B$4*K4902))/설정!$B$6</f>
        <v>-0.433560015772018</v>
      </c>
      <c r="E4902" s="8" t="n">
        <f aca="false">H4902*설정!$B$8</f>
        <v>112095.793668119</v>
      </c>
      <c r="F4902" s="8" t="n">
        <f aca="false">H4902*설정!$B$9</f>
        <v>224459.572779312</v>
      </c>
      <c r="G4902" s="9" t="n">
        <f aca="false">A4902-설정!$B$3</f>
        <v>5461</v>
      </c>
      <c r="H4902" s="8" t="n">
        <f aca="false">10^(설정!$B$5+설정!$B$4*K4902)</f>
        <v>55980.9804611888</v>
      </c>
      <c r="I4902" s="8" t="n">
        <f aca="false">H4902/설정!$B$8</f>
        <v>27957.0719903588</v>
      </c>
      <c r="J4902" s="8" t="n">
        <f aca="false">H4902/설정!$B$9</f>
        <v>13961.8468243153</v>
      </c>
      <c r="K4902" s="10" t="n">
        <f aca="false">LOG10(G4902)</f>
        <v>3.73727217653554</v>
      </c>
      <c r="L4902" s="10" t="n">
        <f aca="false">LOG10(C4902)</f>
        <v>4.61730099120482</v>
      </c>
    </row>
    <row r="4903" customFormat="false" ht="15" hidden="false" customHeight="false" outlineLevel="0" collapsed="false">
      <c r="A4903" s="5" t="n">
        <v>45278</v>
      </c>
      <c r="B4903" s="6" t="n">
        <v>41428.67</v>
      </c>
      <c r="C4903" s="6" t="n">
        <v>42635.73</v>
      </c>
      <c r="D4903" s="7" t="n">
        <f aca="false">(L4903-(설정!$B$5+설정!$B$4*K4903))/설정!$B$6</f>
        <v>-0.393694264607414</v>
      </c>
      <c r="E4903" s="8" t="n">
        <f aca="false">H4903*설정!$B$8</f>
        <v>112212.324322407</v>
      </c>
      <c r="F4903" s="8" t="n">
        <f aca="false">H4903*설정!$B$9</f>
        <v>224692.912675674</v>
      </c>
      <c r="G4903" s="9" t="n">
        <f aca="false">A4903-설정!$B$3</f>
        <v>5462</v>
      </c>
      <c r="H4903" s="8" t="n">
        <f aca="false">10^(설정!$B$5+설정!$B$4*K4903)</f>
        <v>56039.1762245386</v>
      </c>
      <c r="I4903" s="8" t="n">
        <f aca="false">H4903/설정!$B$8</f>
        <v>27986.1351316632</v>
      </c>
      <c r="J4903" s="8" t="n">
        <f aca="false">H4903/설정!$B$9</f>
        <v>13976.3610455208</v>
      </c>
      <c r="K4903" s="10" t="n">
        <f aca="false">LOG10(G4903)</f>
        <v>3.73735169580371</v>
      </c>
      <c r="L4903" s="10" t="n">
        <f aca="false">LOG10(C4903)</f>
        <v>4.62977370328174</v>
      </c>
    </row>
    <row r="4904" customFormat="false" ht="15" hidden="false" customHeight="false" outlineLevel="0" collapsed="false">
      <c r="A4904" s="5" t="n">
        <v>45279</v>
      </c>
      <c r="B4904" s="6" t="n">
        <v>42635.73</v>
      </c>
      <c r="C4904" s="6" t="n">
        <v>42271.86</v>
      </c>
      <c r="D4904" s="7" t="n">
        <f aca="false">(L4904-(설정!$B$5+설정!$B$4*K4904))/설정!$B$6</f>
        <v>-0.407534495054229</v>
      </c>
      <c r="E4904" s="8" t="n">
        <f aca="false">H4904*설정!$B$8</f>
        <v>112328.954751553</v>
      </c>
      <c r="F4904" s="8" t="n">
        <f aca="false">H4904*설정!$B$9</f>
        <v>224926.452360284</v>
      </c>
      <c r="G4904" s="9" t="n">
        <f aca="false">A4904-설정!$B$3</f>
        <v>5463</v>
      </c>
      <c r="H4904" s="8" t="n">
        <f aca="false">10^(설정!$B$5+설정!$B$4*K4904)</f>
        <v>56097.4218157565</v>
      </c>
      <c r="I4904" s="8" t="n">
        <f aca="false">H4904/설정!$B$8</f>
        <v>28015.2231571566</v>
      </c>
      <c r="J4904" s="8" t="n">
        <f aca="false">H4904/설정!$B$9</f>
        <v>13990.8876939659</v>
      </c>
      <c r="K4904" s="10" t="n">
        <f aca="false">LOG10(G4904)</f>
        <v>3.73743120051458</v>
      </c>
      <c r="L4904" s="10" t="n">
        <f aca="false">LOG10(C4904)</f>
        <v>4.6260513575987</v>
      </c>
    </row>
    <row r="4905" customFormat="false" ht="15" hidden="false" customHeight="false" outlineLevel="0" collapsed="false">
      <c r="A4905" s="5" t="n">
        <v>45280</v>
      </c>
      <c r="B4905" s="6" t="n">
        <v>42271.86</v>
      </c>
      <c r="C4905" s="6" t="n">
        <v>43605.16</v>
      </c>
      <c r="D4905" s="7" t="n">
        <f aca="false">(L4905-(설정!$B$5+설정!$B$4*K4905))/설정!$B$6</f>
        <v>-0.364306170941663</v>
      </c>
      <c r="E4905" s="8" t="n">
        <f aca="false">H4905*설정!$B$8</f>
        <v>112445.685022698</v>
      </c>
      <c r="F4905" s="8" t="n">
        <f aca="false">H4905*설정!$B$9</f>
        <v>225160.191967581</v>
      </c>
      <c r="G4905" s="9" t="n">
        <f aca="false">A4905-설정!$B$3</f>
        <v>5464</v>
      </c>
      <c r="H4905" s="8" t="n">
        <f aca="false">10^(설정!$B$5+설정!$B$4*K4905)</f>
        <v>56155.7172683721</v>
      </c>
      <c r="I4905" s="8" t="n">
        <f aca="false">H4905/설정!$B$8</f>
        <v>28044.3360835837</v>
      </c>
      <c r="J4905" s="8" t="n">
        <f aca="false">H4905/설정!$B$9</f>
        <v>14005.4267780132</v>
      </c>
      <c r="K4905" s="10" t="n">
        <f aca="false">LOG10(G4905)</f>
        <v>3.73751069067348</v>
      </c>
      <c r="L4905" s="10" t="n">
        <f aca="false">LOG10(C4905)</f>
        <v>4.63953788438166</v>
      </c>
    </row>
    <row r="4906" customFormat="false" ht="15" hidden="false" customHeight="false" outlineLevel="0" collapsed="false">
      <c r="A4906" s="5" t="n">
        <v>45281</v>
      </c>
      <c r="B4906" s="6" t="n">
        <v>43605.16</v>
      </c>
      <c r="C4906" s="6" t="n">
        <v>43870.24</v>
      </c>
      <c r="D4906" s="7" t="n">
        <f aca="false">(L4906-(설정!$B$5+설정!$B$4*K4906))/설정!$B$6</f>
        <v>-0.357073074647531</v>
      </c>
      <c r="E4906" s="8" t="n">
        <f aca="false">H4906*설정!$B$8</f>
        <v>112562.515203016</v>
      </c>
      <c r="F4906" s="8" t="n">
        <f aca="false">H4906*설정!$B$9</f>
        <v>225394.131632075</v>
      </c>
      <c r="G4906" s="9" t="n">
        <f aca="false">A4906-설정!$B$3</f>
        <v>5465</v>
      </c>
      <c r="H4906" s="8" t="n">
        <f aca="false">10^(설정!$B$5+설정!$B$4*K4906)</f>
        <v>56214.0626159329</v>
      </c>
      <c r="I4906" s="8" t="n">
        <f aca="false">H4906/설정!$B$8</f>
        <v>28073.4739276983</v>
      </c>
      <c r="J4906" s="8" t="n">
        <f aca="false">H4906/설정!$B$9</f>
        <v>14019.9783060294</v>
      </c>
      <c r="K4906" s="10" t="n">
        <f aca="false">LOG10(G4906)</f>
        <v>3.73759016628572</v>
      </c>
      <c r="L4906" s="10" t="n">
        <f aca="false">LOG10(C4906)</f>
        <v>4.64217001029714</v>
      </c>
    </row>
    <row r="4907" customFormat="false" ht="15" hidden="false" customHeight="false" outlineLevel="0" collapsed="false">
      <c r="A4907" s="5" t="n">
        <v>45282</v>
      </c>
      <c r="B4907" s="6" t="n">
        <v>43870.24</v>
      </c>
      <c r="C4907" s="6" t="n">
        <v>44009.5</v>
      </c>
      <c r="D4907" s="7" t="n">
        <f aca="false">(L4907-(설정!$B$5+설정!$B$4*K4907))/설정!$B$6</f>
        <v>-0.354003878653516</v>
      </c>
      <c r="E4907" s="8" t="n">
        <f aca="false">H4907*설정!$B$8</f>
        <v>112679.445359714</v>
      </c>
      <c r="F4907" s="8" t="n">
        <f aca="false">H4907*설정!$B$9</f>
        <v>225628.271488341</v>
      </c>
      <c r="G4907" s="9" t="n">
        <f aca="false">A4907-설정!$B$3</f>
        <v>5466</v>
      </c>
      <c r="H4907" s="8" t="n">
        <f aca="false">10^(설정!$B$5+설정!$B$4*K4907)</f>
        <v>56272.457892002</v>
      </c>
      <c r="I4907" s="8" t="n">
        <f aca="false">H4907/설정!$B$8</f>
        <v>28102.6367062619</v>
      </c>
      <c r="J4907" s="8" t="n">
        <f aca="false">H4907/설정!$B$9</f>
        <v>14034.5422863853</v>
      </c>
      <c r="K4907" s="10" t="n">
        <f aca="false">LOG10(G4907)</f>
        <v>3.73766962735664</v>
      </c>
      <c r="L4907" s="10" t="n">
        <f aca="false">LOG10(C4907)</f>
        <v>4.64354643449172</v>
      </c>
    </row>
    <row r="4908" customFormat="false" ht="15" hidden="false" customHeight="false" outlineLevel="0" collapsed="false">
      <c r="A4908" s="5" t="n">
        <v>45283</v>
      </c>
      <c r="B4908" s="6" t="n">
        <v>44009.5</v>
      </c>
      <c r="C4908" s="6" t="n">
        <v>43768.81</v>
      </c>
      <c r="D4908" s="7" t="n">
        <f aca="false">(L4908-(설정!$B$5+설정!$B$4*K4908))/설정!$B$6</f>
        <v>-0.363397133060524</v>
      </c>
      <c r="E4908" s="8" t="n">
        <f aca="false">H4908*설정!$B$8</f>
        <v>112796.475560033</v>
      </c>
      <c r="F4908" s="8" t="n">
        <f aca="false">H4908*설정!$B$9</f>
        <v>225862.611671021</v>
      </c>
      <c r="G4908" s="9" t="n">
        <f aca="false">A4908-설정!$B$3</f>
        <v>5467</v>
      </c>
      <c r="H4908" s="8" t="n">
        <f aca="false">10^(설정!$B$5+설정!$B$4*K4908)</f>
        <v>56330.9031301598</v>
      </c>
      <c r="I4908" s="8" t="n">
        <f aca="false">H4908/설정!$B$8</f>
        <v>28131.8244360446</v>
      </c>
      <c r="J4908" s="8" t="n">
        <f aca="false">H4908/설정!$B$9</f>
        <v>14049.1187274559</v>
      </c>
      <c r="K4908" s="10" t="n">
        <f aca="false">LOG10(G4908)</f>
        <v>3.73774907389156</v>
      </c>
      <c r="L4908" s="10" t="n">
        <f aca="false">LOG10(C4908)</f>
        <v>4.64116473904037</v>
      </c>
    </row>
    <row r="4909" customFormat="false" ht="15" hidden="false" customHeight="false" outlineLevel="0" collapsed="false">
      <c r="A4909" s="5" t="n">
        <v>45284</v>
      </c>
      <c r="B4909" s="6" t="n">
        <v>43768.81</v>
      </c>
      <c r="C4909" s="6" t="n">
        <v>43097.81</v>
      </c>
      <c r="D4909" s="7" t="n">
        <f aca="false">(L4909-(설정!$B$5+설정!$B$4*K4909))/설정!$B$6</f>
        <v>-0.387142156422904</v>
      </c>
      <c r="E4909" s="8" t="n">
        <f aca="false">H4909*설정!$B$8</f>
        <v>112913.605871244</v>
      </c>
      <c r="F4909" s="8" t="n">
        <f aca="false">H4909*설정!$B$9</f>
        <v>226097.152314818</v>
      </c>
      <c r="G4909" s="9" t="n">
        <f aca="false">A4909-설정!$B$3</f>
        <v>5468</v>
      </c>
      <c r="H4909" s="8" t="n">
        <f aca="false">10^(설정!$B$5+설정!$B$4*K4909)</f>
        <v>56389.3983640015</v>
      </c>
      <c r="I4909" s="8" t="n">
        <f aca="false">H4909/설정!$B$8</f>
        <v>28161.0371338239</v>
      </c>
      <c r="J4909" s="8" t="n">
        <f aca="false">H4909/설정!$B$9</f>
        <v>14063.7076376201</v>
      </c>
      <c r="K4909" s="10" t="n">
        <f aca="false">LOG10(G4909)</f>
        <v>3.73782850589578</v>
      </c>
      <c r="L4909" s="10" t="n">
        <f aca="false">LOG10(C4909)</f>
        <v>4.63445520220064</v>
      </c>
    </row>
    <row r="4910" customFormat="false" ht="15" hidden="false" customHeight="false" outlineLevel="0" collapsed="false">
      <c r="A4910" s="5" t="n">
        <v>45285</v>
      </c>
      <c r="B4910" s="6" t="n">
        <v>43097.81</v>
      </c>
      <c r="C4910" s="6" t="n">
        <v>43623.75</v>
      </c>
      <c r="D4910" s="7" t="n">
        <f aca="false">(L4910-(설정!$B$5+설정!$B$4*K4910))/설정!$B$6</f>
        <v>-0.371167531551882</v>
      </c>
      <c r="E4910" s="8" t="n">
        <f aca="false">H4910*설정!$B$8</f>
        <v>113030.836360653</v>
      </c>
      <c r="F4910" s="8" t="n">
        <f aca="false">H4910*설정!$B$9</f>
        <v>226331.893554506</v>
      </c>
      <c r="G4910" s="9" t="n">
        <f aca="false">A4910-설정!$B$3</f>
        <v>5469</v>
      </c>
      <c r="H4910" s="8" t="n">
        <f aca="false">10^(설정!$B$5+설정!$B$4*K4910)</f>
        <v>56447.9436271406</v>
      </c>
      <c r="I4910" s="8" t="n">
        <f aca="false">H4910/설정!$B$8</f>
        <v>28190.2748163866</v>
      </c>
      <c r="J4910" s="8" t="n">
        <f aca="false">H4910/설정!$B$9</f>
        <v>14078.3090252611</v>
      </c>
      <c r="K4910" s="10" t="n">
        <f aca="false">LOG10(G4910)</f>
        <v>3.73790792337464</v>
      </c>
      <c r="L4910" s="10" t="n">
        <f aca="false">LOG10(C4910)</f>
        <v>4.63972299582099</v>
      </c>
    </row>
    <row r="4911" customFormat="false" ht="15" hidden="false" customHeight="false" outlineLevel="0" collapsed="false">
      <c r="A4911" s="5" t="n">
        <v>45286</v>
      </c>
      <c r="B4911" s="6" t="n">
        <v>43623.75</v>
      </c>
      <c r="C4911" s="6" t="n">
        <v>42491.12</v>
      </c>
      <c r="D4911" s="7" t="n">
        <f aca="false">(L4911-(설정!$B$5+설정!$B$4*K4911))/설정!$B$6</f>
        <v>-0.410548880922387</v>
      </c>
      <c r="E4911" s="8" t="n">
        <f aca="false">H4911*설정!$B$8</f>
        <v>113148.167095599</v>
      </c>
      <c r="F4911" s="8" t="n">
        <f aca="false">H4911*설정!$B$9</f>
        <v>226566.835524924</v>
      </c>
      <c r="G4911" s="9" t="n">
        <f aca="false">A4911-설정!$B$3</f>
        <v>5470</v>
      </c>
      <c r="H4911" s="8" t="n">
        <f aca="false">10^(설정!$B$5+설정!$B$4*K4911)</f>
        <v>56506.5389532057</v>
      </c>
      <c r="I4911" s="8" t="n">
        <f aca="false">H4911/설정!$B$8</f>
        <v>28219.537500527</v>
      </c>
      <c r="J4911" s="8" t="n">
        <f aca="false">H4911/설정!$B$9</f>
        <v>14092.922898766</v>
      </c>
      <c r="K4911" s="10" t="n">
        <f aca="false">LOG10(G4911)</f>
        <v>3.73798732633343</v>
      </c>
      <c r="L4911" s="10" t="n">
        <f aca="false">LOG10(C4911)</f>
        <v>4.62829817856914</v>
      </c>
    </row>
    <row r="4912" customFormat="false" ht="15" hidden="false" customHeight="false" outlineLevel="0" collapsed="false">
      <c r="A4912" s="5" t="n">
        <v>45287</v>
      </c>
      <c r="B4912" s="6" t="n">
        <v>42491.12</v>
      </c>
      <c r="C4912" s="6" t="n">
        <v>43436.96</v>
      </c>
      <c r="D4912" s="7" t="n">
        <f aca="false">(L4912-(설정!$B$5+설정!$B$4*K4912))/설정!$B$6</f>
        <v>-0.380335714064831</v>
      </c>
      <c r="E4912" s="8" t="n">
        <f aca="false">H4912*설정!$B$8</f>
        <v>113265.598143453</v>
      </c>
      <c r="F4912" s="8" t="n">
        <f aca="false">H4912*설정!$B$9</f>
        <v>226801.978360972</v>
      </c>
      <c r="G4912" s="9" t="n">
        <f aca="false">A4912-설정!$B$3</f>
        <v>5471</v>
      </c>
      <c r="H4912" s="8" t="n">
        <f aca="false">10^(설정!$B$5+설정!$B$4*K4912)</f>
        <v>56565.184375842</v>
      </c>
      <c r="I4912" s="8" t="n">
        <f aca="false">H4912/설정!$B$8</f>
        <v>28248.8252030474</v>
      </c>
      <c r="J4912" s="8" t="n">
        <f aca="false">H4912/설정!$B$9</f>
        <v>14107.5492665261</v>
      </c>
      <c r="K4912" s="10" t="n">
        <f aca="false">LOG10(G4912)</f>
        <v>3.73806671477747</v>
      </c>
      <c r="L4912" s="10" t="n">
        <f aca="false">LOG10(C4912)</f>
        <v>4.6378594229016</v>
      </c>
    </row>
    <row r="4913" customFormat="false" ht="15" hidden="false" customHeight="false" outlineLevel="0" collapsed="false">
      <c r="A4913" s="5" t="n">
        <v>45288</v>
      </c>
      <c r="B4913" s="6" t="n">
        <v>43436.96</v>
      </c>
      <c r="C4913" s="6" t="n">
        <v>42670.68</v>
      </c>
      <c r="D4913" s="7" t="n">
        <f aca="false">(L4913-(설정!$B$5+설정!$B$4*K4913))/설정!$B$6</f>
        <v>-0.407463250153107</v>
      </c>
      <c r="E4913" s="8" t="n">
        <f aca="false">H4913*설정!$B$8</f>
        <v>113383.12957162</v>
      </c>
      <c r="F4913" s="8" t="n">
        <f aca="false">H4913*설정!$B$9</f>
        <v>227037.322197626</v>
      </c>
      <c r="G4913" s="9" t="n">
        <f aca="false">A4913-설정!$B$3</f>
        <v>5472</v>
      </c>
      <c r="H4913" s="8" t="n">
        <f aca="false">10^(설정!$B$5+설정!$B$4*K4913)</f>
        <v>56623.8799287126</v>
      </c>
      <c r="I4913" s="8" t="n">
        <f aca="false">H4913/설정!$B$8</f>
        <v>28278.1379407593</v>
      </c>
      <c r="J4913" s="8" t="n">
        <f aca="false">H4913/설정!$B$9</f>
        <v>14122.188136937</v>
      </c>
      <c r="K4913" s="10" t="n">
        <f aca="false">LOG10(G4913)</f>
        <v>3.73814608871206</v>
      </c>
      <c r="L4913" s="10" t="n">
        <f aca="false">LOG10(C4913)</f>
        <v>4.63012956383177</v>
      </c>
    </row>
    <row r="4914" customFormat="false" ht="15" hidden="false" customHeight="false" outlineLevel="0" collapsed="false">
      <c r="A4914" s="5" t="n">
        <v>45289</v>
      </c>
      <c r="B4914" s="6" t="n">
        <v>42670.68</v>
      </c>
      <c r="C4914" s="6" t="n">
        <v>41998.6</v>
      </c>
      <c r="D4914" s="7" t="n">
        <f aca="false">(L4914-(설정!$B$5+설정!$B$4*K4914))/설정!$B$6</f>
        <v>-0.431821114553178</v>
      </c>
      <c r="E4914" s="8" t="n">
        <f aca="false">H4914*설정!$B$8</f>
        <v>113500.761447537</v>
      </c>
      <c r="F4914" s="8" t="n">
        <f aca="false">H4914*설정!$B$9</f>
        <v>227272.867169918</v>
      </c>
      <c r="G4914" s="9" t="n">
        <f aca="false">A4914-설정!$B$3</f>
        <v>5473</v>
      </c>
      <c r="H4914" s="8" t="n">
        <f aca="false">10^(설정!$B$5+설정!$B$4*K4914)</f>
        <v>56682.6256454951</v>
      </c>
      <c r="I4914" s="8" t="n">
        <f aca="false">H4914/설정!$B$8</f>
        <v>28307.4757304816</v>
      </c>
      <c r="J4914" s="8" t="n">
        <f aca="false">H4914/설정!$B$9</f>
        <v>14136.8395183981</v>
      </c>
      <c r="K4914" s="10" t="n">
        <f aca="false">LOG10(G4914)</f>
        <v>3.73822544814251</v>
      </c>
      <c r="L4914" s="10" t="n">
        <f aca="false">LOG10(C4914)</f>
        <v>4.62323481367389</v>
      </c>
    </row>
    <row r="4915" customFormat="false" ht="15" hidden="false" customHeight="false" outlineLevel="0" collapsed="false">
      <c r="A4915" s="5" t="n">
        <v>45290</v>
      </c>
      <c r="B4915" s="6" t="n">
        <v>41998.6</v>
      </c>
      <c r="C4915" s="6" t="n">
        <v>42204.49</v>
      </c>
      <c r="D4915" s="7" t="n">
        <f aca="false">(L4915-(설정!$B$5+설정!$B$4*K4915))/설정!$B$6</f>
        <v>-0.426271133516184</v>
      </c>
      <c r="E4915" s="8" t="n">
        <f aca="false">H4915*설정!$B$8</f>
        <v>113618.493838676</v>
      </c>
      <c r="F4915" s="8" t="n">
        <f aca="false">H4915*설정!$B$9</f>
        <v>227508.613412952</v>
      </c>
      <c r="G4915" s="9" t="n">
        <f aca="false">A4915-설정!$B$3</f>
        <v>5474</v>
      </c>
      <c r="H4915" s="8" t="n">
        <f aca="false">10^(설정!$B$5+설정!$B$4*K4915)</f>
        <v>56741.421559885</v>
      </c>
      <c r="I4915" s="8" t="n">
        <f aca="false">H4915/설정!$B$8</f>
        <v>28336.8385890416</v>
      </c>
      <c r="J4915" s="8" t="n">
        <f aca="false">H4915/설정!$B$9</f>
        <v>14151.5034193131</v>
      </c>
      <c r="K4915" s="10" t="n">
        <f aca="false">LOG10(G4915)</f>
        <v>3.73830479307411</v>
      </c>
      <c r="L4915" s="10" t="n">
        <f aca="false">LOG10(C4915)</f>
        <v>4.62535865661319</v>
      </c>
    </row>
    <row r="4916" customFormat="false" ht="15" hidden="false" customHeight="false" outlineLevel="0" collapsed="false">
      <c r="A4916" s="5" t="n">
        <v>45291</v>
      </c>
      <c r="B4916" s="6" t="n">
        <v>42204.49</v>
      </c>
      <c r="C4916" s="6" t="n">
        <v>42217.16</v>
      </c>
      <c r="D4916" s="7" t="n">
        <f aca="false">(L4916-(설정!$B$5+설정!$B$4*K4916))/설정!$B$6</f>
        <v>-0.427331700323666</v>
      </c>
      <c r="E4916" s="8" t="n">
        <f aca="false">H4916*설정!$B$8</f>
        <v>113736.326812537</v>
      </c>
      <c r="F4916" s="8" t="n">
        <f aca="false">H4916*설정!$B$9</f>
        <v>227744.561061894</v>
      </c>
      <c r="G4916" s="9" t="n">
        <f aca="false">A4916-설정!$B$3</f>
        <v>5475</v>
      </c>
      <c r="H4916" s="8" t="n">
        <f aca="false">10^(설정!$B$5+설정!$B$4*K4916)</f>
        <v>56800.2677055928</v>
      </c>
      <c r="I4916" s="8" t="n">
        <f aca="false">H4916/설정!$B$8</f>
        <v>28366.2265332747</v>
      </c>
      <c r="J4916" s="8" t="n">
        <f aca="false">H4916/설정!$B$9</f>
        <v>14166.1798480895</v>
      </c>
      <c r="K4916" s="10" t="n">
        <f aca="false">LOG10(G4916)</f>
        <v>3.73838412351216</v>
      </c>
      <c r="L4916" s="10" t="n">
        <f aca="false">LOG10(C4916)</f>
        <v>4.62548901443318</v>
      </c>
    </row>
    <row r="4917" customFormat="false" ht="15" hidden="false" customHeight="false" outlineLevel="0" collapsed="false">
      <c r="A4917" s="5" t="n">
        <v>45292</v>
      </c>
      <c r="B4917" s="6" t="n">
        <v>42217.16</v>
      </c>
      <c r="C4917" s="6" t="n">
        <v>44049.47</v>
      </c>
      <c r="D4917" s="7" t="n">
        <f aca="false">(L4917-(설정!$B$5+설정!$B$4*K4917))/설정!$B$6</f>
        <v>-0.367634617336517</v>
      </c>
      <c r="E4917" s="8" t="n">
        <f aca="false">H4917*설정!$B$8</f>
        <v>113854.26043666</v>
      </c>
      <c r="F4917" s="8" t="n">
        <f aca="false">H4917*설정!$B$9</f>
        <v>227980.710251982</v>
      </c>
      <c r="G4917" s="9" t="n">
        <f aca="false">A4917-설정!$B$3</f>
        <v>5476</v>
      </c>
      <c r="H4917" s="8" t="n">
        <f aca="false">10^(설정!$B$5+설정!$B$4*K4917)</f>
        <v>56859.1641163474</v>
      </c>
      <c r="I4917" s="8" t="n">
        <f aca="false">H4917/설정!$B$8</f>
        <v>28395.6395800252</v>
      </c>
      <c r="J4917" s="8" t="n">
        <f aca="false">H4917/설정!$B$9</f>
        <v>14180.8688131395</v>
      </c>
      <c r="K4917" s="10" t="n">
        <f aca="false">LOG10(G4917)</f>
        <v>3.73846343946195</v>
      </c>
      <c r="L4917" s="10" t="n">
        <f aca="false">LOG10(C4917)</f>
        <v>4.64394068738007</v>
      </c>
    </row>
    <row r="4918" customFormat="false" ht="15" hidden="false" customHeight="false" outlineLevel="0" collapsed="false">
      <c r="A4918" s="5" t="n">
        <v>45293</v>
      </c>
      <c r="B4918" s="6" t="n">
        <v>44049.47</v>
      </c>
      <c r="C4918" s="6" t="n">
        <v>44941.16</v>
      </c>
      <c r="D4918" s="7" t="n">
        <f aca="false">(L4918-(설정!$B$5+설정!$B$4*K4918))/설정!$B$6</f>
        <v>-0.340263975711772</v>
      </c>
      <c r="E4918" s="8" t="n">
        <f aca="false">H4918*설정!$B$8</f>
        <v>113972.294778612</v>
      </c>
      <c r="F4918" s="8" t="n">
        <f aca="false">H4918*설정!$B$9</f>
        <v>228217.061118511</v>
      </c>
      <c r="G4918" s="9" t="n">
        <f aca="false">A4918-설정!$B$3</f>
        <v>5477</v>
      </c>
      <c r="H4918" s="8" t="n">
        <f aca="false">10^(설정!$B$5+설정!$B$4*K4918)</f>
        <v>56918.1108258922</v>
      </c>
      <c r="I4918" s="8" t="n">
        <f aca="false">H4918/설정!$B$8</f>
        <v>28425.0777461445</v>
      </c>
      <c r="J4918" s="8" t="n">
        <f aca="false">H4918/설정!$B$9</f>
        <v>14195.5703228788</v>
      </c>
      <c r="K4918" s="10" t="n">
        <f aca="false">LOG10(G4918)</f>
        <v>3.73854274092879</v>
      </c>
      <c r="L4918" s="10" t="n">
        <f aca="false">LOG10(C4918)</f>
        <v>4.65264427803187</v>
      </c>
    </row>
    <row r="4919" customFormat="false" ht="15" hidden="false" customHeight="false" outlineLevel="0" collapsed="false">
      <c r="A4919" s="5" t="n">
        <v>45294</v>
      </c>
      <c r="B4919" s="6" t="n">
        <v>44941.16</v>
      </c>
      <c r="C4919" s="6" t="n">
        <v>42773.65</v>
      </c>
      <c r="D4919" s="7" t="n">
        <f aca="false">(L4919-(설정!$B$5+설정!$B$4*K4919))/설정!$B$6</f>
        <v>-0.412948361678958</v>
      </c>
      <c r="E4919" s="8" t="n">
        <f aca="false">H4919*설정!$B$8</f>
        <v>114090.429905996</v>
      </c>
      <c r="F4919" s="8" t="n">
        <f aca="false">H4919*설정!$B$9</f>
        <v>228453.613796852</v>
      </c>
      <c r="G4919" s="9" t="n">
        <f aca="false">A4919-설정!$B$3</f>
        <v>5478</v>
      </c>
      <c r="H4919" s="8" t="n">
        <f aca="false">10^(설정!$B$5+설정!$B$4*K4919)</f>
        <v>56977.1078679886</v>
      </c>
      <c r="I4919" s="8" t="n">
        <f aca="false">H4919/설정!$B$8</f>
        <v>28454.5410484933</v>
      </c>
      <c r="J4919" s="8" t="n">
        <f aca="false">H4919/설정!$B$9</f>
        <v>14210.2843857275</v>
      </c>
      <c r="K4919" s="10" t="n">
        <f aca="false">LOG10(G4919)</f>
        <v>3.73862202791794</v>
      </c>
      <c r="L4919" s="10" t="n">
        <f aca="false">LOG10(C4919)</f>
        <v>4.63117631144978</v>
      </c>
    </row>
    <row r="4920" customFormat="false" ht="15" hidden="false" customHeight="false" outlineLevel="0" collapsed="false">
      <c r="A4920" s="5" t="n">
        <v>45295</v>
      </c>
      <c r="B4920" s="6" t="n">
        <v>42773.65</v>
      </c>
      <c r="C4920" s="6" t="n">
        <v>44250.75</v>
      </c>
      <c r="D4920" s="7" t="n">
        <f aca="false">(L4920-(설정!$B$5+설정!$B$4*K4920))/설정!$B$6</f>
        <v>-0.365544817390069</v>
      </c>
      <c r="E4920" s="8" t="n">
        <f aca="false">H4920*설정!$B$8</f>
        <v>114208.665886448</v>
      </c>
      <c r="F4920" s="8" t="n">
        <f aca="false">H4920*설정!$B$9</f>
        <v>228690.368422435</v>
      </c>
      <c r="G4920" s="9" t="n">
        <f aca="false">A4920-설정!$B$3</f>
        <v>5479</v>
      </c>
      <c r="H4920" s="8" t="n">
        <f aca="false">10^(설정!$B$5+설정!$B$4*K4920)</f>
        <v>57036.155276414</v>
      </c>
      <c r="I4920" s="8" t="n">
        <f aca="false">H4920/설정!$B$8</f>
        <v>28484.02950394</v>
      </c>
      <c r="J4920" s="8" t="n">
        <f aca="false">H4920/설정!$B$9</f>
        <v>14225.0110101098</v>
      </c>
      <c r="K4920" s="10" t="n">
        <f aca="false">LOG10(G4920)</f>
        <v>3.73870130043471</v>
      </c>
      <c r="L4920" s="10" t="n">
        <f aca="false">LOG10(C4920)</f>
        <v>4.64592063589489</v>
      </c>
    </row>
    <row r="4921" customFormat="false" ht="15" hidden="false" customHeight="false" outlineLevel="0" collapsed="false">
      <c r="A4921" s="5" t="n">
        <v>45296</v>
      </c>
      <c r="B4921" s="6" t="n">
        <v>44250.75</v>
      </c>
      <c r="C4921" s="6" t="n">
        <v>44146.32</v>
      </c>
      <c r="D4921" s="7" t="n">
        <f aca="false">(L4921-(설정!$B$5+설정!$B$4*K4921))/설정!$B$6</f>
        <v>-0.370439177855117</v>
      </c>
      <c r="E4921" s="8" t="n">
        <f aca="false">H4921*설정!$B$8</f>
        <v>114327.002787636</v>
      </c>
      <c r="F4921" s="8" t="n">
        <f aca="false">H4921*설정!$B$9</f>
        <v>228927.32513076</v>
      </c>
      <c r="G4921" s="9" t="n">
        <f aca="false">A4921-설정!$B$3</f>
        <v>5480</v>
      </c>
      <c r="H4921" s="8" t="n">
        <f aca="false">10^(설정!$B$5+설정!$B$4*K4921)</f>
        <v>57095.2530849621</v>
      </c>
      <c r="I4921" s="8" t="n">
        <f aca="false">H4921/설정!$B$8</f>
        <v>28513.5431293613</v>
      </c>
      <c r="J4921" s="8" t="n">
        <f aca="false">H4921/설정!$B$9</f>
        <v>14239.7502044541</v>
      </c>
      <c r="K4921" s="10" t="n">
        <f aca="false">LOG10(G4921)</f>
        <v>3.73878055848437</v>
      </c>
      <c r="L4921" s="10" t="n">
        <f aca="false">LOG10(C4921)</f>
        <v>4.6448945070007</v>
      </c>
    </row>
    <row r="4922" customFormat="false" ht="15" hidden="false" customHeight="false" outlineLevel="0" collapsed="false">
      <c r="A4922" s="5" t="n">
        <v>45297</v>
      </c>
      <c r="B4922" s="6" t="n">
        <v>44146.32</v>
      </c>
      <c r="C4922" s="6" t="n">
        <v>43917.98</v>
      </c>
      <c r="D4922" s="7" t="n">
        <f aca="false">(L4922-(설정!$B$5+설정!$B$4*K4922))/설정!$B$6</f>
        <v>-0.379399014211042</v>
      </c>
      <c r="E4922" s="8" t="n">
        <f aca="false">H4922*설정!$B$8</f>
        <v>114445.440677262</v>
      </c>
      <c r="F4922" s="8" t="n">
        <f aca="false">H4922*설정!$B$9</f>
        <v>229164.484057392</v>
      </c>
      <c r="G4922" s="9" t="n">
        <f aca="false">A4922-설정!$B$3</f>
        <v>5481</v>
      </c>
      <c r="H4922" s="8" t="n">
        <f aca="false">10^(설정!$B$5+설정!$B$4*K4922)</f>
        <v>57154.4013274432</v>
      </c>
      <c r="I4922" s="8" t="n">
        <f aca="false">H4922/설정!$B$8</f>
        <v>28543.0819416423</v>
      </c>
      <c r="J4922" s="8" t="n">
        <f aca="false">H4922/설정!$B$9</f>
        <v>14254.5019771927</v>
      </c>
      <c r="K4922" s="10" t="n">
        <f aca="false">LOG10(G4922)</f>
        <v>3.7388598020722</v>
      </c>
      <c r="L4922" s="10" t="n">
        <f aca="false">LOG10(C4922)</f>
        <v>4.64264235660077</v>
      </c>
    </row>
    <row r="4923" customFormat="false" ht="15" hidden="false" customHeight="false" outlineLevel="0" collapsed="false">
      <c r="A4923" s="5" t="n">
        <v>45298</v>
      </c>
      <c r="B4923" s="6" t="n">
        <v>43917.98</v>
      </c>
      <c r="C4923" s="6" t="n">
        <v>43844.2</v>
      </c>
      <c r="D4923" s="7" t="n">
        <f aca="false">(L4923-(설정!$B$5+설정!$B$4*K4923))/설정!$B$6</f>
        <v>-0.383311488687075</v>
      </c>
      <c r="E4923" s="8" t="n">
        <f aca="false">H4923*설정!$B$8</f>
        <v>114563.979623059</v>
      </c>
      <c r="F4923" s="8" t="n">
        <f aca="false">H4923*설정!$B$9</f>
        <v>229401.845337961</v>
      </c>
      <c r="G4923" s="9" t="n">
        <f aca="false">A4923-설정!$B$3</f>
        <v>5482</v>
      </c>
      <c r="H4923" s="8" t="n">
        <f aca="false">10^(설정!$B$5+설정!$B$4*K4923)</f>
        <v>57213.6000376841</v>
      </c>
      <c r="I4923" s="8" t="n">
        <f aca="false">H4923/설정!$B$8</f>
        <v>28572.6459576761</v>
      </c>
      <c r="J4923" s="8" t="n">
        <f aca="false">H4923/설정!$B$9</f>
        <v>14269.2663367622</v>
      </c>
      <c r="K4923" s="10" t="n">
        <f aca="false">LOG10(G4923)</f>
        <v>3.73893903120348</v>
      </c>
      <c r="L4923" s="10" t="n">
        <f aca="false">LOG10(C4923)</f>
        <v>4.6419121501628</v>
      </c>
    </row>
    <row r="4924" customFormat="false" ht="15" hidden="false" customHeight="false" outlineLevel="0" collapsed="false">
      <c r="A4924" s="5" t="n">
        <v>45299</v>
      </c>
      <c r="B4924" s="6" t="n">
        <v>43844.2</v>
      </c>
      <c r="C4924" s="6" t="n">
        <v>46981.32</v>
      </c>
      <c r="D4924" s="7" t="n">
        <f aca="false">(L4924-(설정!$B$5+설정!$B$4*K4924))/설정!$B$6</f>
        <v>-0.285272466933888</v>
      </c>
      <c r="E4924" s="8" t="n">
        <f aca="false">H4924*설정!$B$8</f>
        <v>114682.619692796</v>
      </c>
      <c r="F4924" s="8" t="n">
        <f aca="false">H4924*설정!$B$9</f>
        <v>229639.409108163</v>
      </c>
      <c r="G4924" s="9" t="n">
        <f aca="false">A4924-설정!$B$3</f>
        <v>5483</v>
      </c>
      <c r="H4924" s="8" t="n">
        <f aca="false">10^(설정!$B$5+설정!$B$4*K4924)</f>
        <v>57272.849249528</v>
      </c>
      <c r="I4924" s="8" t="n">
        <f aca="false">H4924/설정!$B$8</f>
        <v>28602.2351943641</v>
      </c>
      <c r="J4924" s="8" t="n">
        <f aca="false">H4924/설정!$B$9</f>
        <v>14284.0432916031</v>
      </c>
      <c r="K4924" s="10" t="n">
        <f aca="false">LOG10(G4924)</f>
        <v>3.73901824588348</v>
      </c>
      <c r="L4924" s="10" t="n">
        <f aca="false">LOG10(C4924)</f>
        <v>4.6719252146694</v>
      </c>
    </row>
    <row r="4925" customFormat="false" ht="15" hidden="false" customHeight="false" outlineLevel="0" collapsed="false">
      <c r="A4925" s="5" t="n">
        <v>45300</v>
      </c>
      <c r="B4925" s="6" t="n">
        <v>46981.32</v>
      </c>
      <c r="C4925" s="6" t="n">
        <v>46084.01</v>
      </c>
      <c r="D4925" s="7" t="n">
        <f aca="false">(L4925-(설정!$B$5+설정!$B$4*K4925))/설정!$B$6</f>
        <v>-0.3145360012012</v>
      </c>
      <c r="E4925" s="8" t="n">
        <f aca="false">H4925*설정!$B$8</f>
        <v>114801.360954273</v>
      </c>
      <c r="F4925" s="8" t="n">
        <f aca="false">H4925*설정!$B$9</f>
        <v>229877.175503763</v>
      </c>
      <c r="G4925" s="9" t="n">
        <f aca="false">A4925-설정!$B$3</f>
        <v>5484</v>
      </c>
      <c r="H4925" s="8" t="n">
        <f aca="false">10^(설정!$B$5+설정!$B$4*K4925)</f>
        <v>57332.1489968348</v>
      </c>
      <c r="I4925" s="8" t="n">
        <f aca="false">H4925/설정!$B$8</f>
        <v>28631.849668616</v>
      </c>
      <c r="J4925" s="8" t="n">
        <f aca="false">H4925/설정!$B$9</f>
        <v>14298.8328501603</v>
      </c>
      <c r="K4925" s="10" t="n">
        <f aca="false">LOG10(G4925)</f>
        <v>3.73909744611748</v>
      </c>
      <c r="L4925" s="10" t="n">
        <f aca="false">LOG10(C4925)</f>
        <v>4.66355026219252</v>
      </c>
    </row>
    <row r="4926" customFormat="false" ht="15" hidden="false" customHeight="false" outlineLevel="0" collapsed="false">
      <c r="A4926" s="5" t="n">
        <v>45301</v>
      </c>
      <c r="B4926" s="6" t="n">
        <v>46084.01</v>
      </c>
      <c r="C4926" s="6" t="n">
        <v>46818.16</v>
      </c>
      <c r="D4926" s="7" t="n">
        <f aca="false">(L4926-(설정!$B$5+설정!$B$4*K4926))/설정!$B$6</f>
        <v>-0.293263393629143</v>
      </c>
      <c r="E4926" s="8" t="n">
        <f aca="false">H4926*설정!$B$8</f>
        <v>114920.203475324</v>
      </c>
      <c r="F4926" s="8" t="n">
        <f aca="false">H4926*설정!$B$9</f>
        <v>230115.14466059</v>
      </c>
      <c r="G4926" s="9" t="n">
        <f aca="false">A4926-설정!$B$3</f>
        <v>5485</v>
      </c>
      <c r="H4926" s="8" t="n">
        <f aca="false">10^(설정!$B$5+설정!$B$4*K4926)</f>
        <v>57391.4993134811</v>
      </c>
      <c r="I4926" s="8" t="n">
        <f aca="false">H4926/설정!$B$8</f>
        <v>28661.4893973499</v>
      </c>
      <c r="J4926" s="8" t="n">
        <f aca="false">H4926/설정!$B$9</f>
        <v>14313.6350208826</v>
      </c>
      <c r="K4926" s="10" t="n">
        <f aca="false">LOG10(G4926)</f>
        <v>3.73917663191073</v>
      </c>
      <c r="L4926" s="10" t="n">
        <f aca="false">LOG10(C4926)</f>
        <v>4.67041434149326</v>
      </c>
    </row>
    <row r="4927" customFormat="false" ht="15" hidden="false" customHeight="false" outlineLevel="0" collapsed="false">
      <c r="A4927" s="5" t="n">
        <v>45302</v>
      </c>
      <c r="B4927" s="6" t="n">
        <v>46818.16</v>
      </c>
      <c r="C4927" s="6" t="n">
        <v>46380.87</v>
      </c>
      <c r="D4927" s="7" t="n">
        <f aca="false">(L4927-(설정!$B$5+설정!$B$4*K4927))/설정!$B$6</f>
        <v>-0.308268322392131</v>
      </c>
      <c r="E4927" s="8" t="n">
        <f aca="false">H4927*설정!$B$8</f>
        <v>115039.147323816</v>
      </c>
      <c r="F4927" s="8" t="n">
        <f aca="false">H4927*설정!$B$9</f>
        <v>230353.316714541</v>
      </c>
      <c r="G4927" s="9" t="n">
        <f aca="false">A4927-설정!$B$3</f>
        <v>5486</v>
      </c>
      <c r="H4927" s="8" t="n">
        <f aca="false">10^(설정!$B$5+설정!$B$4*K4927)</f>
        <v>57450.9002333595</v>
      </c>
      <c r="I4927" s="8" t="n">
        <f aca="false">H4927/설정!$B$8</f>
        <v>28691.154397492</v>
      </c>
      <c r="J4927" s="8" t="n">
        <f aca="false">H4927/설정!$B$9</f>
        <v>14328.4498122231</v>
      </c>
      <c r="K4927" s="10" t="n">
        <f aca="false">LOG10(G4927)</f>
        <v>3.73925580326851</v>
      </c>
      <c r="L4927" s="10" t="n">
        <f aca="false">LOG10(C4927)</f>
        <v>4.66633889075854</v>
      </c>
    </row>
    <row r="4928" customFormat="false" ht="15" hidden="false" customHeight="false" outlineLevel="0" collapsed="false">
      <c r="A4928" s="5" t="n">
        <v>45303</v>
      </c>
      <c r="B4928" s="6" t="n">
        <v>46380.87</v>
      </c>
      <c r="C4928" s="6" t="n">
        <v>42817.43</v>
      </c>
      <c r="D4928" s="7" t="n">
        <f aca="false">(L4928-(설정!$B$5+설정!$B$4*K4928))/설정!$B$6</f>
        <v>-0.424891165554352</v>
      </c>
      <c r="E4928" s="8" t="n">
        <f aca="false">H4928*설정!$B$8</f>
        <v>115158.192567649</v>
      </c>
      <c r="F4928" s="8" t="n">
        <f aca="false">H4928*설정!$B$9</f>
        <v>230591.691801578</v>
      </c>
      <c r="G4928" s="9" t="n">
        <f aca="false">A4928-설정!$B$3</f>
        <v>5487</v>
      </c>
      <c r="H4928" s="8" t="n">
        <f aca="false">10^(설정!$B$5+설정!$B$4*K4928)</f>
        <v>57510.3517903799</v>
      </c>
      <c r="I4928" s="8" t="n">
        <f aca="false">H4928/설정!$B$8</f>
        <v>28720.8446859769</v>
      </c>
      <c r="J4928" s="8" t="n">
        <f aca="false">H4928/설정!$B$9</f>
        <v>14343.2772326388</v>
      </c>
      <c r="K4928" s="10" t="n">
        <f aca="false">LOG10(G4928)</f>
        <v>3.73933496019608</v>
      </c>
      <c r="L4928" s="10" t="n">
        <f aca="false">LOG10(C4928)</f>
        <v>4.6316205963934</v>
      </c>
    </row>
    <row r="4929" customFormat="false" ht="15" hidden="false" customHeight="false" outlineLevel="0" collapsed="false">
      <c r="A4929" s="5" t="n">
        <v>45304</v>
      </c>
      <c r="B4929" s="6" t="n">
        <v>42817.43</v>
      </c>
      <c r="C4929" s="6" t="n">
        <v>42846.95</v>
      </c>
      <c r="D4929" s="7" t="n">
        <f aca="false">(L4929-(설정!$B$5+설정!$B$4*K4929))/설정!$B$6</f>
        <v>-0.425387893417134</v>
      </c>
      <c r="E4929" s="8" t="n">
        <f aca="false">H4929*설정!$B$8</f>
        <v>115277.339274754</v>
      </c>
      <c r="F4929" s="8" t="n">
        <f aca="false">H4929*설정!$B$9</f>
        <v>230830.270057728</v>
      </c>
      <c r="G4929" s="9" t="n">
        <f aca="false">A4929-설정!$B$3</f>
        <v>5488</v>
      </c>
      <c r="H4929" s="8" t="n">
        <f aca="false">10^(설정!$B$5+설정!$B$4*K4929)</f>
        <v>57569.8540184676</v>
      </c>
      <c r="I4929" s="8" t="n">
        <f aca="false">H4929/설정!$B$8</f>
        <v>28750.5602797469</v>
      </c>
      <c r="J4929" s="8" t="n">
        <f aca="false">H4929/설정!$B$9</f>
        <v>14358.1172905911</v>
      </c>
      <c r="K4929" s="10" t="n">
        <f aca="false">LOG10(G4929)</f>
        <v>3.7394141026987</v>
      </c>
      <c r="L4929" s="10" t="n">
        <f aca="false">LOG10(C4929)</f>
        <v>4.63191991271631</v>
      </c>
    </row>
    <row r="4930" customFormat="false" ht="15" hidden="false" customHeight="false" outlineLevel="0" collapsed="false">
      <c r="A4930" s="5" t="n">
        <v>45305</v>
      </c>
      <c r="B4930" s="6" t="n">
        <v>42846.95</v>
      </c>
      <c r="C4930" s="6" t="n">
        <v>41888.15</v>
      </c>
      <c r="D4930" s="7" t="n">
        <f aca="false">(L4930-(설정!$B$5+설정!$B$4*K4930))/설정!$B$6</f>
        <v>-0.459471114138255</v>
      </c>
      <c r="E4930" s="8" t="n">
        <f aca="false">H4930*설정!$B$8</f>
        <v>115396.587513101</v>
      </c>
      <c r="F4930" s="8" t="n">
        <f aca="false">H4930*설정!$B$9</f>
        <v>231069.051619089</v>
      </c>
      <c r="G4930" s="9" t="n">
        <f aca="false">A4930-설정!$B$3</f>
        <v>5489</v>
      </c>
      <c r="H4930" s="8" t="n">
        <f aca="false">10^(설정!$B$5+설정!$B$4*K4930)</f>
        <v>57629.406951566</v>
      </c>
      <c r="I4930" s="8" t="n">
        <f aca="false">H4930/설정!$B$8</f>
        <v>28780.3011957536</v>
      </c>
      <c r="J4930" s="8" t="n">
        <f aca="false">H4930/설정!$B$9</f>
        <v>14372.9699945453</v>
      </c>
      <c r="K4930" s="10" t="n">
        <f aca="false">LOG10(G4930)</f>
        <v>3.73949323078162</v>
      </c>
      <c r="L4930" s="10" t="n">
        <f aca="false">LOG10(C4930)</f>
        <v>4.6220911800668</v>
      </c>
    </row>
    <row r="4931" customFormat="false" ht="15" hidden="false" customHeight="false" outlineLevel="0" collapsed="false">
      <c r="A4931" s="5" t="n">
        <v>45306</v>
      </c>
      <c r="B4931" s="6" t="n">
        <v>41888.15</v>
      </c>
      <c r="C4931" s="6" t="n">
        <v>42528.92</v>
      </c>
      <c r="D4931" s="7" t="n">
        <f aca="false">(L4931-(설정!$B$5+설정!$B$4*K4931))/설정!$B$6</f>
        <v>-0.439095528549996</v>
      </c>
      <c r="E4931" s="8" t="n">
        <f aca="false">H4931*설정!$B$8</f>
        <v>115515.937350686</v>
      </c>
      <c r="F4931" s="8" t="n">
        <f aca="false">H4931*설정!$B$9</f>
        <v>231308.036621817</v>
      </c>
      <c r="G4931" s="9" t="n">
        <f aca="false">A4931-설정!$B$3</f>
        <v>5490</v>
      </c>
      <c r="H4931" s="8" t="n">
        <f aca="false">10^(설정!$B$5+설정!$B$4*K4931)</f>
        <v>57689.0106236331</v>
      </c>
      <c r="I4931" s="8" t="n">
        <f aca="false">H4931/설정!$B$8</f>
        <v>28810.0674509557</v>
      </c>
      <c r="J4931" s="8" t="n">
        <f aca="false">H4931/설정!$B$9</f>
        <v>14387.8353529708</v>
      </c>
      <c r="K4931" s="10" t="n">
        <f aca="false">LOG10(G4931)</f>
        <v>3.73957234445009</v>
      </c>
      <c r="L4931" s="10" t="n">
        <f aca="false">LOG10(C4931)</f>
        <v>4.62868435416956</v>
      </c>
    </row>
    <row r="4932" customFormat="false" ht="15" hidden="false" customHeight="false" outlineLevel="0" collapsed="false">
      <c r="A4932" s="5" t="n">
        <v>45307</v>
      </c>
      <c r="B4932" s="6" t="n">
        <v>42528.92</v>
      </c>
      <c r="C4932" s="6" t="n">
        <v>43171.45</v>
      </c>
      <c r="D4932" s="7" t="n">
        <f aca="false">(L4932-(설정!$B$5+설정!$B$4*K4932))/설정!$B$6</f>
        <v>-0.418987929258603</v>
      </c>
      <c r="E4932" s="8" t="n">
        <f aca="false">H4932*설정!$B$8</f>
        <v>115635.388855543</v>
      </c>
      <c r="F4932" s="8" t="n">
        <f aca="false">H4932*설정!$B$9</f>
        <v>231547.225202143</v>
      </c>
      <c r="G4932" s="9" t="n">
        <f aca="false">A4932-설정!$B$3</f>
        <v>5491</v>
      </c>
      <c r="H4932" s="8" t="n">
        <f aca="false">10^(설정!$B$5+설정!$B$4*K4932)</f>
        <v>57748.6650686451</v>
      </c>
      <c r="I4932" s="8" t="n">
        <f aca="false">H4932/설정!$B$8</f>
        <v>28839.859062321</v>
      </c>
      <c r="J4932" s="8" t="n">
        <f aca="false">H4932/설정!$B$9</f>
        <v>14402.7133743414</v>
      </c>
      <c r="K4932" s="10" t="n">
        <f aca="false">LOG10(G4932)</f>
        <v>3.73965144370938</v>
      </c>
      <c r="L4932" s="10" t="n">
        <f aca="false">LOG10(C4932)</f>
        <v>4.63519663555512</v>
      </c>
    </row>
    <row r="4933" customFormat="false" ht="15" hidden="false" customHeight="false" outlineLevel="0" collapsed="false">
      <c r="A4933" s="5" t="n">
        <v>45308</v>
      </c>
      <c r="B4933" s="6" t="n">
        <v>43171.45</v>
      </c>
      <c r="C4933" s="6" t="n">
        <v>42689.3</v>
      </c>
      <c r="D4933" s="7" t="n">
        <f aca="false">(L4933-(설정!$B$5+설정!$B$4*K4933))/설정!$B$6</f>
        <v>-0.436651334571701</v>
      </c>
      <c r="E4933" s="8" t="n">
        <f aca="false">H4933*설정!$B$8</f>
        <v>115754.942095739</v>
      </c>
      <c r="F4933" s="8" t="n">
        <f aca="false">H4933*설정!$B$9</f>
        <v>231786.617496363</v>
      </c>
      <c r="G4933" s="9" t="n">
        <f aca="false">A4933-설정!$B$3</f>
        <v>5492</v>
      </c>
      <c r="H4933" s="8" t="n">
        <f aca="false">10^(설정!$B$5+설정!$B$4*K4933)</f>
        <v>57808.3703205946</v>
      </c>
      <c r="I4933" s="8" t="n">
        <f aca="false">H4933/설정!$B$8</f>
        <v>28869.6760468254</v>
      </c>
      <c r="J4933" s="8" t="n">
        <f aca="false">H4933/설정!$B$9</f>
        <v>14417.6040671349</v>
      </c>
      <c r="K4933" s="10" t="n">
        <f aca="false">LOG10(G4933)</f>
        <v>3.73973052856472</v>
      </c>
      <c r="L4933" s="10" t="n">
        <f aca="false">LOG10(C4933)</f>
        <v>4.63031903349615</v>
      </c>
    </row>
    <row r="4934" customFormat="false" ht="15" hidden="false" customHeight="false" outlineLevel="0" collapsed="false">
      <c r="A4934" s="5" t="n">
        <v>45309</v>
      </c>
      <c r="B4934" s="6" t="n">
        <v>42689.3</v>
      </c>
      <c r="C4934" s="6" t="n">
        <v>41261.91</v>
      </c>
      <c r="D4934" s="7" t="n">
        <f aca="false">(L4934-(설정!$B$5+설정!$B$4*K4934))/설정!$B$6</f>
        <v>-0.487118789395991</v>
      </c>
      <c r="E4934" s="8" t="n">
        <f aca="false">H4934*설정!$B$8</f>
        <v>115874.597139369</v>
      </c>
      <c r="F4934" s="8" t="n">
        <f aca="false">H4934*설정!$B$9</f>
        <v>232026.213640833</v>
      </c>
      <c r="G4934" s="9" t="n">
        <f aca="false">A4934-설정!$B$3</f>
        <v>5493</v>
      </c>
      <c r="H4934" s="8" t="n">
        <f aca="false">10^(설정!$B$5+설정!$B$4*K4934)</f>
        <v>57868.1264134896</v>
      </c>
      <c r="I4934" s="8" t="n">
        <f aca="false">H4934/설정!$B$8</f>
        <v>28899.5184214527</v>
      </c>
      <c r="J4934" s="8" t="n">
        <f aca="false">H4934/설정!$B$9</f>
        <v>14432.507439833</v>
      </c>
      <c r="K4934" s="10" t="n">
        <f aca="false">LOG10(G4934)</f>
        <v>3.73980959902136</v>
      </c>
      <c r="L4934" s="10" t="n">
        <f aca="false">LOG10(C4934)</f>
        <v>4.61554932744861</v>
      </c>
    </row>
    <row r="4935" customFormat="false" ht="15" hidden="false" customHeight="false" outlineLevel="0" collapsed="false">
      <c r="A4935" s="5" t="n">
        <v>45310</v>
      </c>
      <c r="B4935" s="6" t="n">
        <v>41261.91</v>
      </c>
      <c r="C4935" s="6" t="n">
        <v>41606.85</v>
      </c>
      <c r="D4935" s="7" t="n">
        <f aca="false">(L4935-(설정!$B$5+설정!$B$4*K4935))/설정!$B$6</f>
        <v>-0.476616688083694</v>
      </c>
      <c r="E4935" s="8" t="n">
        <f aca="false">H4935*설정!$B$8</f>
        <v>115994.354054567</v>
      </c>
      <c r="F4935" s="8" t="n">
        <f aca="false">H4935*설정!$B$9</f>
        <v>232266.013771981</v>
      </c>
      <c r="G4935" s="9" t="n">
        <f aca="false">A4935-설정!$B$3</f>
        <v>5494</v>
      </c>
      <c r="H4935" s="8" t="n">
        <f aca="false">10^(설정!$B$5+설정!$B$4*K4935)</f>
        <v>57927.9333813553</v>
      </c>
      <c r="I4935" s="8" t="n">
        <f aca="false">H4935/설정!$B$8</f>
        <v>28929.3862031953</v>
      </c>
      <c r="J4935" s="8" t="n">
        <f aca="false">H4935/설정!$B$9</f>
        <v>14447.4235009218</v>
      </c>
      <c r="K4935" s="10" t="n">
        <f aca="false">LOG10(G4935)</f>
        <v>3.73988865508454</v>
      </c>
      <c r="L4935" s="10" t="n">
        <f aca="false">LOG10(C4935)</f>
        <v>4.61916483717236</v>
      </c>
    </row>
    <row r="4936" customFormat="false" ht="15" hidden="false" customHeight="false" outlineLevel="0" collapsed="false">
      <c r="A4936" s="5" t="n">
        <v>45311</v>
      </c>
      <c r="B4936" s="6" t="n">
        <v>41606.85</v>
      </c>
      <c r="C4936" s="6" t="n">
        <v>41668.69</v>
      </c>
      <c r="D4936" s="7" t="n">
        <f aca="false">(L4936-(설정!$B$5+설정!$B$4*K4936))/설정!$B$6</f>
        <v>-0.475965124982774</v>
      </c>
      <c r="E4936" s="8" t="n">
        <f aca="false">H4936*설정!$B$8</f>
        <v>116114.212909498</v>
      </c>
      <c r="F4936" s="8" t="n">
        <f aca="false">H4936*설정!$B$9</f>
        <v>232506.0180263</v>
      </c>
      <c r="G4936" s="9" t="n">
        <f aca="false">A4936-설정!$B$3</f>
        <v>5495</v>
      </c>
      <c r="H4936" s="8" t="n">
        <f aca="false">10^(설정!$B$5+설정!$B$4*K4936)</f>
        <v>57987.7912582339</v>
      </c>
      <c r="I4936" s="8" t="n">
        <f aca="false">H4936/설정!$B$8</f>
        <v>28959.2794090537</v>
      </c>
      <c r="J4936" s="8" t="n">
        <f aca="false">H4936/설정!$B$9</f>
        <v>14462.3522588914</v>
      </c>
      <c r="K4936" s="10" t="n">
        <f aca="false">LOG10(G4936)</f>
        <v>3.73996769675951</v>
      </c>
      <c r="L4936" s="10" t="n">
        <f aca="false">LOG10(C4936)</f>
        <v>4.6198098471164</v>
      </c>
    </row>
    <row r="4937" customFormat="false" ht="15" hidden="false" customHeight="false" outlineLevel="0" collapsed="false">
      <c r="A4937" s="5" t="n">
        <v>45312</v>
      </c>
      <c r="B4937" s="6" t="n">
        <v>41668.69</v>
      </c>
      <c r="C4937" s="6" t="n">
        <v>41537.11</v>
      </c>
      <c r="D4937" s="7" t="n">
        <f aca="false">(L4937-(설정!$B$5+설정!$B$4*K4937))/설정!$B$6</f>
        <v>-0.482007333193512</v>
      </c>
      <c r="E4937" s="8" t="n">
        <f aca="false">H4937*설정!$B$8</f>
        <v>116234.173772362</v>
      </c>
      <c r="F4937" s="8" t="n">
        <f aca="false">H4937*설정!$B$9</f>
        <v>232746.226540353</v>
      </c>
      <c r="G4937" s="9" t="n">
        <f aca="false">A4937-설정!$B$3</f>
        <v>5496</v>
      </c>
      <c r="H4937" s="8" t="n">
        <f aca="false">10^(설정!$B$5+설정!$B$4*K4937)</f>
        <v>58047.7000781844</v>
      </c>
      <c r="I4937" s="8" t="n">
        <f aca="false">H4937/설정!$B$8</f>
        <v>28989.1980560373</v>
      </c>
      <c r="J4937" s="8" t="n">
        <f aca="false">H4937/설정!$B$9</f>
        <v>14477.2937222363</v>
      </c>
      <c r="K4937" s="10" t="n">
        <f aca="false">LOG10(G4937)</f>
        <v>3.74004672405149</v>
      </c>
      <c r="L4937" s="10" t="n">
        <f aca="false">LOG10(C4937)</f>
        <v>4.6184362766306</v>
      </c>
    </row>
    <row r="4938" customFormat="false" ht="15" hidden="false" customHeight="false" outlineLevel="0" collapsed="false">
      <c r="A4938" s="5" t="n">
        <v>45313</v>
      </c>
      <c r="B4938" s="6" t="n">
        <v>41537.11</v>
      </c>
      <c r="C4938" s="6" t="n">
        <v>39577.1</v>
      </c>
      <c r="D4938" s="7" t="n">
        <f aca="false">(L4938-(설정!$B$5+설정!$B$4*K4938))/설정!$B$6</f>
        <v>-0.553109177831551</v>
      </c>
      <c r="E4938" s="8" t="n">
        <f aca="false">H4938*설정!$B$8</f>
        <v>116354.236711387</v>
      </c>
      <c r="F4938" s="8" t="n">
        <f aca="false">H4938*설정!$B$9</f>
        <v>232986.639450761</v>
      </c>
      <c r="G4938" s="9" t="n">
        <f aca="false">A4938-설정!$B$3</f>
        <v>5497</v>
      </c>
      <c r="H4938" s="8" t="n">
        <f aca="false">10^(설정!$B$5+설정!$B$4*K4938)</f>
        <v>58107.6598752807</v>
      </c>
      <c r="I4938" s="8" t="n">
        <f aca="false">H4938/설정!$B$8</f>
        <v>29019.1421611626</v>
      </c>
      <c r="J4938" s="8" t="n">
        <f aca="false">H4938/설정!$B$9</f>
        <v>14492.2478994547</v>
      </c>
      <c r="K4938" s="10" t="n">
        <f aca="false">LOG10(G4938)</f>
        <v>3.74012573696573</v>
      </c>
      <c r="L4938" s="10" t="n">
        <f aca="false">LOG10(C4938)</f>
        <v>4.59744396823977</v>
      </c>
    </row>
    <row r="4939" customFormat="false" ht="15" hidden="false" customHeight="false" outlineLevel="0" collapsed="false">
      <c r="A4939" s="5" t="n">
        <v>45314</v>
      </c>
      <c r="B4939" s="6" t="n">
        <v>39577.1</v>
      </c>
      <c r="C4939" s="6" t="n">
        <v>39737.31</v>
      </c>
      <c r="D4939" s="7" t="n">
        <f aca="false">(L4939-(설정!$B$5+설정!$B$4*K4939))/설정!$B$6</f>
        <v>-0.548777510829819</v>
      </c>
      <c r="E4939" s="8" t="n">
        <f aca="false">H4939*설정!$B$8</f>
        <v>116474.40179484</v>
      </c>
      <c r="F4939" s="8" t="n">
        <f aca="false">H4939*설정!$B$9</f>
        <v>233227.256894219</v>
      </c>
      <c r="G4939" s="9" t="n">
        <f aca="false">A4939-설정!$B$3</f>
        <v>5498</v>
      </c>
      <c r="H4939" s="8" t="n">
        <f aca="false">10^(설정!$B$5+설정!$B$4*K4939)</f>
        <v>58167.6706836149</v>
      </c>
      <c r="I4939" s="8" t="n">
        <f aca="false">H4939/설정!$B$8</f>
        <v>29049.1117414554</v>
      </c>
      <c r="J4939" s="8" t="n">
        <f aca="false">H4939/설정!$B$9</f>
        <v>14507.2147990493</v>
      </c>
      <c r="K4939" s="10" t="n">
        <f aca="false">LOG10(G4939)</f>
        <v>3.74020473550745</v>
      </c>
      <c r="L4939" s="10" t="n">
        <f aca="false">LOG10(C4939)</f>
        <v>4.59919846439187</v>
      </c>
    </row>
    <row r="4940" customFormat="false" ht="15" hidden="false" customHeight="false" outlineLevel="0" collapsed="false">
      <c r="A4940" s="5" t="n">
        <v>45315</v>
      </c>
      <c r="B4940" s="6" t="n">
        <v>39737.31</v>
      </c>
      <c r="C4940" s="6" t="n">
        <v>40101.86</v>
      </c>
      <c r="D4940" s="7" t="n">
        <f aca="false">(L4940-(설정!$B$5+설정!$B$4*K4940))/설정!$B$6</f>
        <v>-0.537111583651312</v>
      </c>
      <c r="E4940" s="8" t="n">
        <f aca="false">H4940*설정!$B$8</f>
        <v>116594.669091019</v>
      </c>
      <c r="F4940" s="8" t="n">
        <f aca="false">H4940*설정!$B$9</f>
        <v>233468.079007488</v>
      </c>
      <c r="G4940" s="9" t="n">
        <f aca="false">A4940-설정!$B$3</f>
        <v>5499</v>
      </c>
      <c r="H4940" s="8" t="n">
        <f aca="false">10^(설정!$B$5+설정!$B$4*K4940)</f>
        <v>58227.7325372958</v>
      </c>
      <c r="I4940" s="8" t="n">
        <f aca="false">H4940/설정!$B$8</f>
        <v>29079.1068139496</v>
      </c>
      <c r="J4940" s="8" t="n">
        <f aca="false">H4940/설정!$B$9</f>
        <v>14522.1944295268</v>
      </c>
      <c r="K4940" s="10" t="n">
        <f aca="false">LOG10(G4940)</f>
        <v>3.74028371968188</v>
      </c>
      <c r="L4940" s="10" t="n">
        <f aca="false">LOG10(C4940)</f>
        <v>4.60316451648559</v>
      </c>
    </row>
    <row r="4941" customFormat="false" ht="15" hidden="false" customHeight="false" outlineLevel="0" collapsed="false">
      <c r="A4941" s="5" t="n">
        <v>45316</v>
      </c>
      <c r="B4941" s="6" t="n">
        <v>40101.86</v>
      </c>
      <c r="C4941" s="6" t="n">
        <v>39917.66</v>
      </c>
      <c r="D4941" s="7" t="n">
        <f aca="false">(L4941-(설정!$B$5+설정!$B$4*K4941))/설정!$B$6</f>
        <v>-0.545228232430671</v>
      </c>
      <c r="E4941" s="8" t="n">
        <f aca="false">H4941*설정!$B$8</f>
        <v>116715.038668255</v>
      </c>
      <c r="F4941" s="8" t="n">
        <f aca="false">H4941*설정!$B$9</f>
        <v>233709.105927391</v>
      </c>
      <c r="G4941" s="9" t="n">
        <f aca="false">A4941-설정!$B$3</f>
        <v>5500</v>
      </c>
      <c r="H4941" s="8" t="n">
        <f aca="false">10^(설정!$B$5+설정!$B$4*K4941)</f>
        <v>58287.8454704473</v>
      </c>
      <c r="I4941" s="8" t="n">
        <f aca="false">H4941/설정!$B$8</f>
        <v>29109.1273956869</v>
      </c>
      <c r="J4941" s="8" t="n">
        <f aca="false">H4941/설정!$B$9</f>
        <v>14537.1867993979</v>
      </c>
      <c r="K4941" s="10" t="n">
        <f aca="false">LOG10(G4941)</f>
        <v>3.74036268949424</v>
      </c>
      <c r="L4941" s="10" t="n">
        <f aca="false">LOG10(C4941)</f>
        <v>4.60116507472772</v>
      </c>
    </row>
    <row r="4942" customFormat="false" ht="15" hidden="false" customHeight="false" outlineLevel="0" collapsed="false">
      <c r="A4942" s="5" t="n">
        <v>45317</v>
      </c>
      <c r="B4942" s="6" t="n">
        <v>39917.66</v>
      </c>
      <c r="C4942" s="6" t="n">
        <v>41860.73</v>
      </c>
      <c r="D4942" s="7" t="n">
        <f aca="false">(L4942-(설정!$B$5+설정!$B$4*K4942))/설정!$B$6</f>
        <v>-0.478261694168544</v>
      </c>
      <c r="E4942" s="8" t="n">
        <f aca="false">H4942*설정!$B$8</f>
        <v>116835.510594912</v>
      </c>
      <c r="F4942" s="8" t="n">
        <f aca="false">H4942*설정!$B$9</f>
        <v>233950.337790823</v>
      </c>
      <c r="G4942" s="9" t="n">
        <f aca="false">A4942-설정!$B$3</f>
        <v>5501</v>
      </c>
      <c r="H4942" s="8" t="n">
        <f aca="false">10^(설정!$B$5+설정!$B$4*K4942)</f>
        <v>58348.0095172117</v>
      </c>
      <c r="I4942" s="8" t="n">
        <f aca="false">H4942/설정!$B$8</f>
        <v>29139.173503718</v>
      </c>
      <c r="J4942" s="8" t="n">
        <f aca="false">H4942/설정!$B$9</f>
        <v>14552.1919171778</v>
      </c>
      <c r="K4942" s="10" t="n">
        <f aca="false">LOG10(G4942)</f>
        <v>3.74044164494977</v>
      </c>
      <c r="L4942" s="10" t="n">
        <f aca="false">LOG10(C4942)</f>
        <v>4.621806797634</v>
      </c>
    </row>
    <row r="4943" customFormat="false" ht="15" hidden="false" customHeight="false" outlineLevel="0" collapsed="false">
      <c r="A4943" s="5" t="n">
        <v>45318</v>
      </c>
      <c r="B4943" s="6" t="n">
        <v>41860.73</v>
      </c>
      <c r="C4943" s="6" t="n">
        <v>42125.3</v>
      </c>
      <c r="D4943" s="7" t="n">
        <f aca="false">(L4943-(설정!$B$5+설정!$B$4*K4943))/설정!$B$6</f>
        <v>-0.470673377272928</v>
      </c>
      <c r="E4943" s="8" t="n">
        <f aca="false">H4943*설정!$B$8</f>
        <v>116956.084939388</v>
      </c>
      <c r="F4943" s="8" t="n">
        <f aca="false">H4943*설정!$B$9</f>
        <v>234191.774734739</v>
      </c>
      <c r="G4943" s="9" t="n">
        <f aca="false">A4943-설정!$B$3</f>
        <v>5502</v>
      </c>
      <c r="H4943" s="8" t="n">
        <f aca="false">10^(설정!$B$5+설정!$B$4*K4943)</f>
        <v>58408.2247117459</v>
      </c>
      <c r="I4943" s="8" t="n">
        <f aca="false">H4943/설정!$B$8</f>
        <v>29169.245155101</v>
      </c>
      <c r="J4943" s="8" t="n">
        <f aca="false">H4943/설정!$B$9</f>
        <v>14567.2097913854</v>
      </c>
      <c r="K4943" s="10" t="n">
        <f aca="false">LOG10(G4943)</f>
        <v>3.74052058605366</v>
      </c>
      <c r="L4943" s="10" t="n">
        <f aca="false">LOG10(C4943)</f>
        <v>4.62454300676677</v>
      </c>
    </row>
    <row r="4944" customFormat="false" ht="15" hidden="false" customHeight="false" outlineLevel="0" collapsed="false">
      <c r="A4944" s="5" t="n">
        <v>45319</v>
      </c>
      <c r="B4944" s="6" t="n">
        <v>42125.3</v>
      </c>
      <c r="C4944" s="6" t="n">
        <v>41983.02</v>
      </c>
      <c r="D4944" s="7" t="n">
        <f aca="false">(L4944-(설정!$B$5+설정!$B$4*K4944))/설정!$B$6</f>
        <v>-0.47703125558084</v>
      </c>
      <c r="E4944" s="8" t="n">
        <f aca="false">H4944*설정!$B$8</f>
        <v>117076.761770112</v>
      </c>
      <c r="F4944" s="8" t="n">
        <f aca="false">H4944*설정!$B$9</f>
        <v>234433.416896166</v>
      </c>
      <c r="G4944" s="9" t="n">
        <f aca="false">A4944-설정!$B$3</f>
        <v>5503</v>
      </c>
      <c r="H4944" s="8" t="n">
        <f aca="false">10^(설정!$B$5+설정!$B$4*K4944)</f>
        <v>58468.491088225</v>
      </c>
      <c r="I4944" s="8" t="n">
        <f aca="false">H4944/설정!$B$8</f>
        <v>29199.3423669029</v>
      </c>
      <c r="J4944" s="8" t="n">
        <f aca="false">H4944/설정!$B$9</f>
        <v>14582.240430544</v>
      </c>
      <c r="K4944" s="10" t="n">
        <f aca="false">LOG10(G4944)</f>
        <v>3.74059951281116</v>
      </c>
      <c r="L4944" s="10" t="n">
        <f aca="false">LOG10(C4944)</f>
        <v>4.62307367584145</v>
      </c>
    </row>
    <row r="4945" customFormat="false" ht="15" hidden="false" customHeight="false" outlineLevel="0" collapsed="false">
      <c r="A4945" s="5" t="n">
        <v>45320</v>
      </c>
      <c r="B4945" s="6" t="n">
        <v>41983.02</v>
      </c>
      <c r="C4945" s="6" t="n">
        <v>43218.35</v>
      </c>
      <c r="D4945" s="7" t="n">
        <f aca="false">(L4945-(설정!$B$5+설정!$B$4*K4945))/설정!$B$6</f>
        <v>-0.436750188546747</v>
      </c>
      <c r="E4945" s="8" t="n">
        <f aca="false">H4945*설정!$B$8</f>
        <v>117197.541155551</v>
      </c>
      <c r="F4945" s="8" t="n">
        <f aca="false">H4945*설정!$B$9</f>
        <v>234675.264412197</v>
      </c>
      <c r="G4945" s="9" t="n">
        <f aca="false">A4945-설정!$B$3</f>
        <v>5504</v>
      </c>
      <c r="H4945" s="8" t="n">
        <f aca="false">10^(설정!$B$5+설정!$B$4*K4945)</f>
        <v>58528.8086808403</v>
      </c>
      <c r="I4945" s="8" t="n">
        <f aca="false">H4945/설정!$B$8</f>
        <v>29229.4651561993</v>
      </c>
      <c r="J4945" s="8" t="n">
        <f aca="false">H4945/설정!$B$9</f>
        <v>14597.2838431811</v>
      </c>
      <c r="K4945" s="10" t="n">
        <f aca="false">LOG10(G4945)</f>
        <v>3.74067842522746</v>
      </c>
      <c r="L4945" s="10" t="n">
        <f aca="false">LOG10(C4945)</f>
        <v>4.63566818227018</v>
      </c>
    </row>
    <row r="4946" customFormat="false" ht="15" hidden="false" customHeight="false" outlineLevel="0" collapsed="false">
      <c r="A4946" s="5" t="n">
        <v>45321</v>
      </c>
      <c r="B4946" s="6" t="n">
        <v>43218.35</v>
      </c>
      <c r="C4946" s="6" t="n">
        <v>42950.05</v>
      </c>
      <c r="D4946" s="7" t="n">
        <f aca="false">(L4946-(설정!$B$5+설정!$B$4*K4946))/설정!$B$6</f>
        <v>-0.447203638781224</v>
      </c>
      <c r="E4946" s="8" t="n">
        <f aca="false">H4946*설정!$B$8</f>
        <v>117318.423164202</v>
      </c>
      <c r="F4946" s="8" t="n">
        <f aca="false">H4946*설정!$B$9</f>
        <v>234917.317419991</v>
      </c>
      <c r="G4946" s="9" t="n">
        <f aca="false">A4946-설정!$B$3</f>
        <v>5505</v>
      </c>
      <c r="H4946" s="8" t="n">
        <f aca="false">10^(설정!$B$5+설정!$B$4*K4946)</f>
        <v>58589.1775238</v>
      </c>
      <c r="I4946" s="8" t="n">
        <f aca="false">H4946/설정!$B$8</f>
        <v>29259.6135400735</v>
      </c>
      <c r="J4946" s="8" t="n">
        <f aca="false">H4946/설정!$B$9</f>
        <v>14612.3400378283</v>
      </c>
      <c r="K4946" s="10" t="n">
        <f aca="false">LOG10(G4946)</f>
        <v>3.74075732330777</v>
      </c>
      <c r="L4946" s="10" t="n">
        <f aca="false">LOG10(C4946)</f>
        <v>4.63296367374844</v>
      </c>
    </row>
    <row r="4947" customFormat="false" ht="15" hidden="false" customHeight="false" outlineLevel="0" collapsed="false">
      <c r="A4947" s="5" t="n">
        <v>45322</v>
      </c>
      <c r="B4947" s="6" t="n">
        <v>42950.05</v>
      </c>
      <c r="C4947" s="6" t="n">
        <v>42589.47</v>
      </c>
      <c r="D4947" s="7" t="n">
        <f aca="false">(L4947-(설정!$B$5+설정!$B$4*K4947))/설정!$B$6</f>
        <v>-0.460830201552679</v>
      </c>
      <c r="E4947" s="8" t="n">
        <f aca="false">H4947*설정!$B$8</f>
        <v>117439.407864595</v>
      </c>
      <c r="F4947" s="8" t="n">
        <f aca="false">H4947*설정!$B$9</f>
        <v>235159.576056774</v>
      </c>
      <c r="G4947" s="9" t="n">
        <f aca="false">A4947-설정!$B$3</f>
        <v>5506</v>
      </c>
      <c r="H4947" s="8" t="n">
        <f aca="false">10^(설정!$B$5+설정!$B$4*K4947)</f>
        <v>58649.5976513282</v>
      </c>
      <c r="I4947" s="8" t="n">
        <f aca="false">H4947/설정!$B$8</f>
        <v>29289.7875356173</v>
      </c>
      <c r="J4947" s="8" t="n">
        <f aca="false">H4947/설정!$B$9</f>
        <v>14627.4090230212</v>
      </c>
      <c r="K4947" s="10" t="n">
        <f aca="false">LOG10(G4947)</f>
        <v>3.74083620705731</v>
      </c>
      <c r="L4947" s="10" t="n">
        <f aca="false">LOG10(C4947)</f>
        <v>4.62930223557721</v>
      </c>
    </row>
    <row r="4948" customFormat="false" ht="15" hidden="false" customHeight="false" outlineLevel="0" collapsed="false">
      <c r="A4948" s="5" t="n">
        <v>45323</v>
      </c>
      <c r="B4948" s="6" t="n">
        <v>42589.47</v>
      </c>
      <c r="C4948" s="6" t="n">
        <v>43020.36</v>
      </c>
      <c r="D4948" s="7" t="n">
        <f aca="false">(L4948-(설정!$B$5+설정!$B$4*K4948))/설정!$B$6</f>
        <v>-0.447816552965966</v>
      </c>
      <c r="E4948" s="8" t="n">
        <f aca="false">H4948*설정!$B$8</f>
        <v>117560.495325294</v>
      </c>
      <c r="F4948" s="8" t="n">
        <f aca="false">H4948*설정!$B$9</f>
        <v>235402.040459834</v>
      </c>
      <c r="G4948" s="9" t="n">
        <f aca="false">A4948-설정!$B$3</f>
        <v>5507</v>
      </c>
      <c r="H4948" s="8" t="n">
        <f aca="false">10^(설정!$B$5+설정!$B$4*K4948)</f>
        <v>58710.0690976657</v>
      </c>
      <c r="I4948" s="8" t="n">
        <f aca="false">H4948/설정!$B$8</f>
        <v>29319.9871599306</v>
      </c>
      <c r="J4948" s="8" t="n">
        <f aca="false">H4948/설정!$B$9</f>
        <v>14642.4908072996</v>
      </c>
      <c r="K4948" s="10" t="n">
        <f aca="false">LOG10(G4948)</f>
        <v>3.74091507648128</v>
      </c>
      <c r="L4948" s="10" t="n">
        <f aca="false">LOG10(C4948)</f>
        <v>4.63367404029968</v>
      </c>
    </row>
    <row r="4949" customFormat="false" ht="15" hidden="false" customHeight="false" outlineLevel="0" collapsed="false">
      <c r="A4949" s="5" t="n">
        <v>45324</v>
      </c>
      <c r="B4949" s="6" t="n">
        <v>43020.36</v>
      </c>
      <c r="C4949" s="6" t="n">
        <v>43155.39</v>
      </c>
      <c r="D4949" s="7" t="n">
        <f aca="false">(L4949-(설정!$B$5+설정!$B$4*K4949))/설정!$B$6</f>
        <v>-0.444787085618515</v>
      </c>
      <c r="E4949" s="8" t="n">
        <f aca="false">H4949*설정!$B$8</f>
        <v>117681.685614897</v>
      </c>
      <c r="F4949" s="8" t="n">
        <f aca="false">H4949*설정!$B$9</f>
        <v>235644.710766535</v>
      </c>
      <c r="G4949" s="9" t="n">
        <f aca="false">A4949-설정!$B$3</f>
        <v>5508</v>
      </c>
      <c r="H4949" s="8" t="n">
        <f aca="false">10^(설정!$B$5+설정!$B$4*K4949)</f>
        <v>58770.5918970711</v>
      </c>
      <c r="I4949" s="8" t="n">
        <f aca="false">H4949/설정!$B$8</f>
        <v>29350.2124301222</v>
      </c>
      <c r="J4949" s="8" t="n">
        <f aca="false">H4949/설정!$B$9</f>
        <v>14657.5853992077</v>
      </c>
      <c r="K4949" s="10" t="n">
        <f aca="false">LOG10(G4949)</f>
        <v>3.74099393158489</v>
      </c>
      <c r="L4949" s="10" t="n">
        <f aca="false">LOG10(C4949)</f>
        <v>4.63503504573068</v>
      </c>
    </row>
    <row r="4950" customFormat="false" ht="15" hidden="false" customHeight="false" outlineLevel="0" collapsed="false">
      <c r="A4950" s="5" t="n">
        <v>45325</v>
      </c>
      <c r="B4950" s="6" t="n">
        <v>43155.39</v>
      </c>
      <c r="C4950" s="6" t="n">
        <v>42982.38</v>
      </c>
      <c r="D4950" s="7" t="n">
        <f aca="false">(L4950-(설정!$B$5+설정!$B$4*K4950))/설정!$B$6</f>
        <v>-0.452056151698252</v>
      </c>
      <c r="E4950" s="8" t="n">
        <f aca="false">H4950*설정!$B$8</f>
        <v>117802.978802034</v>
      </c>
      <c r="F4950" s="8" t="n">
        <f aca="false">H4950*설정!$B$9</f>
        <v>235887.587114299</v>
      </c>
      <c r="G4950" s="9" t="n">
        <f aca="false">A4950-설정!$B$3</f>
        <v>5509</v>
      </c>
      <c r="H4950" s="8" t="n">
        <f aca="false">10^(설정!$B$5+설정!$B$4*K4950)</f>
        <v>58831.1660838179</v>
      </c>
      <c r="I4950" s="8" t="n">
        <f aca="false">H4950/설정!$B$8</f>
        <v>29380.4633633086</v>
      </c>
      <c r="J4950" s="8" t="n">
        <f aca="false">H4950/설정!$B$9</f>
        <v>14672.6928072934</v>
      </c>
      <c r="K4950" s="10" t="n">
        <f aca="false">LOG10(G4950)</f>
        <v>3.74107277237332</v>
      </c>
      <c r="L4950" s="10" t="n">
        <f aca="false">LOG10(C4950)</f>
        <v>4.63329045936971</v>
      </c>
    </row>
    <row r="4951" customFormat="false" ht="15" hidden="false" customHeight="false" outlineLevel="0" collapsed="false">
      <c r="A4951" s="5" t="n">
        <v>45326</v>
      </c>
      <c r="B4951" s="6" t="n">
        <v>42982.38</v>
      </c>
      <c r="C4951" s="6" t="n">
        <v>42576.29</v>
      </c>
      <c r="D4951" s="7" t="n">
        <f aca="false">(L4951-(설정!$B$5+설정!$B$4*K4951))/설정!$B$6</f>
        <v>-0.467211093471616</v>
      </c>
      <c r="E4951" s="8" t="n">
        <f aca="false">H4951*설정!$B$8</f>
        <v>117924.374955369</v>
      </c>
      <c r="F4951" s="8" t="n">
        <f aca="false">H4951*설정!$B$9</f>
        <v>236130.669640619</v>
      </c>
      <c r="G4951" s="9" t="n">
        <f aca="false">A4951-설정!$B$3</f>
        <v>5510</v>
      </c>
      <c r="H4951" s="8" t="n">
        <f aca="false">10^(설정!$B$5+설정!$B$4*K4951)</f>
        <v>58891.7916921975</v>
      </c>
      <c r="I4951" s="8" t="n">
        <f aca="false">H4951/설정!$B$8</f>
        <v>29410.7399766148</v>
      </c>
      <c r="J4951" s="8" t="n">
        <f aca="false">H4951/설정!$B$9</f>
        <v>14687.8130401091</v>
      </c>
      <c r="K4951" s="10" t="n">
        <f aca="false">LOG10(G4951)</f>
        <v>3.74115159885179</v>
      </c>
      <c r="L4951" s="10" t="n">
        <f aca="false">LOG10(C4951)</f>
        <v>4.62916781532858</v>
      </c>
    </row>
    <row r="4952" customFormat="false" ht="15" hidden="false" customHeight="false" outlineLevel="0" collapsed="false">
      <c r="A4952" s="5" t="n">
        <v>45327</v>
      </c>
      <c r="B4952" s="6" t="n">
        <v>42576.29</v>
      </c>
      <c r="C4952" s="6" t="n">
        <v>42619.27</v>
      </c>
      <c r="D4952" s="7" t="n">
        <f aca="false">(L4952-(설정!$B$5+설정!$B$4*K4952))/설정!$B$6</f>
        <v>-0.467241066018947</v>
      </c>
      <c r="E4952" s="8" t="n">
        <f aca="false">H4952*설정!$B$8</f>
        <v>118045.874143601</v>
      </c>
      <c r="F4952" s="8" t="n">
        <f aca="false">H4952*설정!$B$9</f>
        <v>236373.958483056</v>
      </c>
      <c r="G4952" s="9" t="n">
        <f aca="false">A4952-설정!$B$3</f>
        <v>5511</v>
      </c>
      <c r="H4952" s="8" t="n">
        <f aca="false">10^(설정!$B$5+설정!$B$4*K4952)</f>
        <v>58952.4687565182</v>
      </c>
      <c r="I4952" s="8" t="n">
        <f aca="false">H4952/설정!$B$8</f>
        <v>29441.0422871746</v>
      </c>
      <c r="J4952" s="8" t="n">
        <f aca="false">H4952/설정!$B$9</f>
        <v>14702.9461062115</v>
      </c>
      <c r="K4952" s="10" t="n">
        <f aca="false">LOG10(G4952)</f>
        <v>3.74123041102547</v>
      </c>
      <c r="L4952" s="10" t="n">
        <f aca="false">LOG10(C4952)</f>
        <v>4.62960600667131</v>
      </c>
    </row>
    <row r="4953" customFormat="false" ht="15" hidden="false" customHeight="false" outlineLevel="0" collapsed="false">
      <c r="A4953" s="5" t="n">
        <v>45328</v>
      </c>
      <c r="B4953" s="6" t="n">
        <v>42619.27</v>
      </c>
      <c r="C4953" s="6" t="n">
        <v>43102.71</v>
      </c>
      <c r="D4953" s="7" t="n">
        <f aca="false">(L4953-(설정!$B$5+설정!$B$4*K4953))/설정!$B$6</f>
        <v>-0.452479206041871</v>
      </c>
      <c r="E4953" s="8" t="n">
        <f aca="false">H4953*설정!$B$8</f>
        <v>118167.476435459</v>
      </c>
      <c r="F4953" s="8" t="n">
        <f aca="false">H4953*설정!$B$9</f>
        <v>236617.453779233</v>
      </c>
      <c r="G4953" s="9" t="n">
        <f aca="false">A4953-설정!$B$3</f>
        <v>5512</v>
      </c>
      <c r="H4953" s="8" t="n">
        <f aca="false">10^(설정!$B$5+설정!$B$4*K4953)</f>
        <v>59013.1973111033</v>
      </c>
      <c r="I4953" s="8" t="n">
        <f aca="false">H4953/설정!$B$8</f>
        <v>29471.3703121292</v>
      </c>
      <c r="J4953" s="8" t="n">
        <f aca="false">H4953/설정!$B$9</f>
        <v>14718.0920141609</v>
      </c>
      <c r="K4953" s="10" t="n">
        <f aca="false">LOG10(G4953)</f>
        <v>3.74130920889957</v>
      </c>
      <c r="L4953" s="10" t="n">
        <f aca="false">LOG10(C4953)</f>
        <v>4.63450457644951</v>
      </c>
    </row>
    <row r="4954" customFormat="false" ht="15" hidden="false" customHeight="false" outlineLevel="0" collapsed="false">
      <c r="A4954" s="5" t="n">
        <v>45329</v>
      </c>
      <c r="B4954" s="6" t="n">
        <v>43102.71</v>
      </c>
      <c r="C4954" s="6" t="n">
        <v>44253.03</v>
      </c>
      <c r="D4954" s="7" t="n">
        <f aca="false">(L4954-(설정!$B$5+설정!$B$4*K4954))/설정!$B$6</f>
        <v>-0.416029490922323</v>
      </c>
      <c r="E4954" s="8" t="n">
        <f aca="false">H4954*설정!$B$8</f>
        <v>118289.181899708</v>
      </c>
      <c r="F4954" s="8" t="n">
        <f aca="false">H4954*설정!$B$9</f>
        <v>236861.155666845</v>
      </c>
      <c r="G4954" s="9" t="n">
        <f aca="false">A4954-설정!$B$3</f>
        <v>5513</v>
      </c>
      <c r="H4954" s="8" t="n">
        <f aca="false">10^(설정!$B$5+설정!$B$4*K4954)</f>
        <v>59073.9773902944</v>
      </c>
      <c r="I4954" s="8" t="n">
        <f aca="false">H4954/설정!$B$8</f>
        <v>29501.7240686287</v>
      </c>
      <c r="J4954" s="8" t="n">
        <f aca="false">H4954/설정!$B$9</f>
        <v>14733.2507725221</v>
      </c>
      <c r="K4954" s="10" t="n">
        <f aca="false">LOG10(G4954)</f>
        <v>3.74138799247927</v>
      </c>
      <c r="L4954" s="10" t="n">
        <f aca="false">LOG10(C4954)</f>
        <v>4.64594301214636</v>
      </c>
    </row>
    <row r="4955" customFormat="false" ht="15" hidden="false" customHeight="false" outlineLevel="0" collapsed="false">
      <c r="A4955" s="5" t="n">
        <v>45330</v>
      </c>
      <c r="B4955" s="6" t="n">
        <v>44253.03</v>
      </c>
      <c r="C4955" s="6" t="n">
        <v>45332.09</v>
      </c>
      <c r="D4955" s="7" t="n">
        <f aca="false">(L4955-(설정!$B$5+설정!$B$4*K4955))/설정!$B$6</f>
        <v>-0.382815153904122</v>
      </c>
      <c r="E4955" s="8" t="n">
        <f aca="false">H4955*설정!$B$8</f>
        <v>118410.990605145</v>
      </c>
      <c r="F4955" s="8" t="n">
        <f aca="false">H4955*설정!$B$9</f>
        <v>237105.06428365</v>
      </c>
      <c r="G4955" s="9" t="n">
        <f aca="false">A4955-설정!$B$3</f>
        <v>5514</v>
      </c>
      <c r="H4955" s="8" t="n">
        <f aca="false">10^(설정!$B$5+설정!$B$4*K4955)</f>
        <v>59134.8090284492</v>
      </c>
      <c r="I4955" s="8" t="n">
        <f aca="false">H4955/설정!$B$8</f>
        <v>29532.1035738316</v>
      </c>
      <c r="J4955" s="8" t="n">
        <f aca="false">H4955/설정!$B$9</f>
        <v>14748.4223898641</v>
      </c>
      <c r="K4955" s="10" t="n">
        <f aca="false">LOG10(G4955)</f>
        <v>3.74146676176976</v>
      </c>
      <c r="L4955" s="10" t="n">
        <f aca="false">LOG10(C4955)</f>
        <v>4.65640574232238</v>
      </c>
    </row>
    <row r="4956" customFormat="false" ht="15" hidden="false" customHeight="false" outlineLevel="0" collapsed="false">
      <c r="A4956" s="5" t="n">
        <v>45331</v>
      </c>
      <c r="B4956" s="6" t="n">
        <v>45332.09</v>
      </c>
      <c r="C4956" s="6" t="n">
        <v>47176.97</v>
      </c>
      <c r="D4956" s="7" t="n">
        <f aca="false">(L4956-(설정!$B$5+설정!$B$4*K4956))/설정!$B$6</f>
        <v>-0.326846116690703</v>
      </c>
      <c r="E4956" s="8" t="n">
        <f aca="false">H4956*설정!$B$8</f>
        <v>118532.902620601</v>
      </c>
      <c r="F4956" s="8" t="n">
        <f aca="false">H4956*설정!$B$9</f>
        <v>237349.179767473</v>
      </c>
      <c r="G4956" s="9" t="n">
        <f aca="false">A4956-설정!$B$3</f>
        <v>5515</v>
      </c>
      <c r="H4956" s="8" t="n">
        <f aca="false">10^(설정!$B$5+설정!$B$4*K4956)</f>
        <v>59195.6922599416</v>
      </c>
      <c r="I4956" s="8" t="n">
        <f aca="false">H4956/설정!$B$8</f>
        <v>29562.5088449043</v>
      </c>
      <c r="J4956" s="8" t="n">
        <f aca="false">H4956/설정!$B$9</f>
        <v>14763.6068747599</v>
      </c>
      <c r="K4956" s="10" t="n">
        <f aca="false">LOG10(G4956)</f>
        <v>3.74154551677621</v>
      </c>
      <c r="L4956" s="10" t="n">
        <f aca="false">LOG10(C4956)</f>
        <v>4.6737300443381</v>
      </c>
    </row>
    <row r="4957" customFormat="false" ht="15" hidden="false" customHeight="false" outlineLevel="0" collapsed="false">
      <c r="A4957" s="5" t="n">
        <v>45332</v>
      </c>
      <c r="B4957" s="6" t="n">
        <v>47176.97</v>
      </c>
      <c r="C4957" s="6" t="n">
        <v>47792.9</v>
      </c>
      <c r="D4957" s="7" t="n">
        <f aca="false">(L4957-(설정!$B$5+설정!$B$4*K4957))/설정!$B$6</f>
        <v>-0.309646529304804</v>
      </c>
      <c r="E4957" s="8" t="n">
        <f aca="false">H4957*설정!$B$8</f>
        <v>118654.918014942</v>
      </c>
      <c r="F4957" s="8" t="n">
        <f aca="false">H4957*설정!$B$9</f>
        <v>237593.502256212</v>
      </c>
      <c r="G4957" s="9" t="n">
        <f aca="false">A4957-설정!$B$3</f>
        <v>5516</v>
      </c>
      <c r="H4957" s="8" t="n">
        <f aca="false">10^(설정!$B$5+설정!$B$4*K4957)</f>
        <v>59256.6271191635</v>
      </c>
      <c r="I4957" s="8" t="n">
        <f aca="false">H4957/설정!$B$8</f>
        <v>29592.9398990223</v>
      </c>
      <c r="J4957" s="8" t="n">
        <f aca="false">H4957/설정!$B$9</f>
        <v>14778.804235787</v>
      </c>
      <c r="K4957" s="10" t="n">
        <f aca="false">LOG10(G4957)</f>
        <v>3.74162425750381</v>
      </c>
      <c r="L4957" s="10" t="n">
        <f aca="false">LOG10(C4957)</f>
        <v>4.67936338364458</v>
      </c>
    </row>
    <row r="4958" customFormat="false" ht="15" hidden="false" customHeight="false" outlineLevel="0" collapsed="false">
      <c r="A4958" s="5" t="n">
        <v>45333</v>
      </c>
      <c r="B4958" s="6" t="n">
        <v>47792.9</v>
      </c>
      <c r="C4958" s="6" t="n">
        <v>48200.8</v>
      </c>
      <c r="D4958" s="7" t="n">
        <f aca="false">(L4958-(설정!$B$5+설정!$B$4*K4958))/설정!$B$6</f>
        <v>-0.298888338687072</v>
      </c>
      <c r="E4958" s="8" t="n">
        <f aca="false">H4958*설정!$B$8</f>
        <v>118777.036857063</v>
      </c>
      <c r="F4958" s="8" t="n">
        <f aca="false">H4958*설정!$B$9</f>
        <v>237838.031887823</v>
      </c>
      <c r="G4958" s="9" t="n">
        <f aca="false">A4958-설정!$B$3</f>
        <v>5517</v>
      </c>
      <c r="H4958" s="8" t="n">
        <f aca="false">10^(설정!$B$5+설정!$B$4*K4958)</f>
        <v>59317.6136405219</v>
      </c>
      <c r="I4958" s="8" t="n">
        <f aca="false">H4958/설정!$B$8</f>
        <v>29623.3967533684</v>
      </c>
      <c r="J4958" s="8" t="n">
        <f aca="false">H4958/설정!$B$9</f>
        <v>14794.0144815265</v>
      </c>
      <c r="K4958" s="10" t="n">
        <f aca="false">LOG10(G4958)</f>
        <v>3.74170298395774</v>
      </c>
      <c r="L4958" s="10" t="n">
        <f aca="false">LOG10(C4958)</f>
        <v>4.6830542463862</v>
      </c>
    </row>
    <row r="4959" customFormat="false" ht="15" hidden="false" customHeight="false" outlineLevel="0" collapsed="false">
      <c r="A4959" s="5" t="n">
        <v>45334</v>
      </c>
      <c r="B4959" s="6" t="n">
        <v>48200.8</v>
      </c>
      <c r="C4959" s="6" t="n">
        <v>49989.8</v>
      </c>
      <c r="D4959" s="7" t="n">
        <f aca="false">(L4959-(설정!$B$5+설정!$B$4*K4959))/설정!$B$6</f>
        <v>-0.247883360713393</v>
      </c>
      <c r="E4959" s="8" t="n">
        <f aca="false">H4959*설정!$B$8</f>
        <v>118899.259215896</v>
      </c>
      <c r="F4959" s="8" t="n">
        <f aca="false">H4959*설정!$B$9</f>
        <v>238082.768800335</v>
      </c>
      <c r="G4959" s="9" t="n">
        <f aca="false">A4959-설정!$B$3</f>
        <v>5518</v>
      </c>
      <c r="H4959" s="8" t="n">
        <f aca="false">10^(설정!$B$5+설정!$B$4*K4959)</f>
        <v>59378.6518584415</v>
      </c>
      <c r="I4959" s="8" t="n">
        <f aca="false">H4959/설정!$B$8</f>
        <v>29653.8794251345</v>
      </c>
      <c r="J4959" s="8" t="n">
        <f aca="false">H4959/설정!$B$9</f>
        <v>14809.2376205641</v>
      </c>
      <c r="K4959" s="10" t="n">
        <f aca="false">LOG10(G4959)</f>
        <v>3.74178169614317</v>
      </c>
      <c r="L4959" s="10" t="n">
        <f aca="false">LOG10(C4959)</f>
        <v>4.69888139922368</v>
      </c>
    </row>
    <row r="4960" customFormat="false" ht="15" hidden="false" customHeight="false" outlineLevel="0" collapsed="false">
      <c r="A4960" s="5" t="n">
        <v>45335</v>
      </c>
      <c r="B4960" s="6" t="n">
        <v>49989.8</v>
      </c>
      <c r="C4960" s="6" t="n">
        <v>49628.09</v>
      </c>
      <c r="D4960" s="7" t="n">
        <f aca="false">(L4960-(설정!$B$5+설정!$B$4*K4960))/설정!$B$6</f>
        <v>-0.259823116682929</v>
      </c>
      <c r="E4960" s="8" t="n">
        <f aca="false">H4960*설정!$B$8</f>
        <v>119021.585160405</v>
      </c>
      <c r="F4960" s="8" t="n">
        <f aca="false">H4960*설정!$B$9</f>
        <v>238327.713131838</v>
      </c>
      <c r="G4960" s="9" t="n">
        <f aca="false">A4960-설정!$B$3</f>
        <v>5519</v>
      </c>
      <c r="H4960" s="8" t="n">
        <f aca="false">10^(설정!$B$5+설정!$B$4*K4960)</f>
        <v>59439.7418073626</v>
      </c>
      <c r="I4960" s="8" t="n">
        <f aca="false">H4960/설정!$B$8</f>
        <v>29684.3879315201</v>
      </c>
      <c r="J4960" s="8" t="n">
        <f aca="false">H4960/설정!$B$9</f>
        <v>14824.4736614894</v>
      </c>
      <c r="K4960" s="10" t="n">
        <f aca="false">LOG10(G4960)</f>
        <v>3.74186039406526</v>
      </c>
      <c r="L4960" s="10" t="n">
        <f aca="false">LOG10(C4960)</f>
        <v>4.69572756114489</v>
      </c>
    </row>
    <row r="4961" customFormat="false" ht="15" hidden="false" customHeight="false" outlineLevel="0" collapsed="false">
      <c r="A4961" s="5" t="n">
        <v>45336</v>
      </c>
      <c r="B4961" s="6" t="n">
        <v>49628.09</v>
      </c>
      <c r="C4961" s="6" t="n">
        <v>51844.29</v>
      </c>
      <c r="D4961" s="7" t="n">
        <f aca="false">(L4961-(설정!$B$5+설정!$B$4*K4961))/설정!$B$6</f>
        <v>-0.198384076438865</v>
      </c>
      <c r="E4961" s="8" t="n">
        <f aca="false">H4961*설정!$B$8</f>
        <v>119144.014759591</v>
      </c>
      <c r="F4961" s="8" t="n">
        <f aca="false">H4961*설정!$B$9</f>
        <v>238572.865020499</v>
      </c>
      <c r="G4961" s="9" t="n">
        <f aca="false">A4961-설정!$B$3</f>
        <v>5520</v>
      </c>
      <c r="H4961" s="8" t="n">
        <f aca="false">10^(설정!$B$5+설정!$B$4*K4961)</f>
        <v>59500.8835217444</v>
      </c>
      <c r="I4961" s="8" t="n">
        <f aca="false">H4961/설정!$B$8</f>
        <v>29714.9222897343</v>
      </c>
      <c r="J4961" s="8" t="n">
        <f aca="false">H4961/설정!$B$9</f>
        <v>14839.7226128965</v>
      </c>
      <c r="K4961" s="10" t="n">
        <f aca="false">LOG10(G4961)</f>
        <v>3.7419390777292</v>
      </c>
      <c r="L4961" s="10" t="n">
        <f aca="false">LOG10(C4961)</f>
        <v>4.71470093125452</v>
      </c>
    </row>
    <row r="4962" customFormat="false" ht="15" hidden="false" customHeight="false" outlineLevel="0" collapsed="false">
      <c r="A4962" s="5" t="n">
        <v>45337</v>
      </c>
      <c r="B4962" s="6" t="n">
        <v>51844.29</v>
      </c>
      <c r="C4962" s="6" t="n">
        <v>51939.15</v>
      </c>
      <c r="D4962" s="7" t="n">
        <f aca="false">(L4962-(설정!$B$5+설정!$B$4*K4962))/설정!$B$6</f>
        <v>-0.197231734550746</v>
      </c>
      <c r="E4962" s="8" t="n">
        <f aca="false">H4962*설정!$B$8</f>
        <v>119266.548082482</v>
      </c>
      <c r="F4962" s="8" t="n">
        <f aca="false">H4962*설정!$B$9</f>
        <v>238818.224604541</v>
      </c>
      <c r="G4962" s="9" t="n">
        <f aca="false">A4962-설정!$B$3</f>
        <v>5521</v>
      </c>
      <c r="H4962" s="8" t="n">
        <f aca="false">10^(설정!$B$5+설정!$B$4*K4962)</f>
        <v>59562.0770360605</v>
      </c>
      <c r="I4962" s="8" t="n">
        <f aca="false">H4962/설정!$B$8</f>
        <v>29745.4825169934</v>
      </c>
      <c r="J4962" s="8" t="n">
        <f aca="false">H4962/설정!$B$9</f>
        <v>14854.9844833833</v>
      </c>
      <c r="K4962" s="10" t="n">
        <f aca="false">LOG10(G4962)</f>
        <v>3.74201774714014</v>
      </c>
      <c r="L4962" s="10" t="n">
        <f aca="false">LOG10(C4962)</f>
        <v>4.71549483799005</v>
      </c>
    </row>
    <row r="4963" customFormat="false" ht="15" hidden="false" customHeight="false" outlineLevel="0" collapsed="false">
      <c r="A4963" s="5" t="n">
        <v>45338</v>
      </c>
      <c r="B4963" s="6" t="n">
        <v>51939.15</v>
      </c>
      <c r="C4963" s="6" t="n">
        <v>52157.31</v>
      </c>
      <c r="D4963" s="7" t="n">
        <f aca="false">(L4963-(설정!$B$5+설정!$B$4*K4963))/설정!$B$6</f>
        <v>-0.192675231392656</v>
      </c>
      <c r="E4963" s="8" t="n">
        <f aca="false">H4963*설정!$B$8</f>
        <v>119389.185198143</v>
      </c>
      <c r="F4963" s="8" t="n">
        <f aca="false">H4963*설정!$B$9</f>
        <v>239063.792022261</v>
      </c>
      <c r="G4963" s="9" t="n">
        <f aca="false">A4963-설정!$B$3</f>
        <v>5522</v>
      </c>
      <c r="H4963" s="8" t="n">
        <f aca="false">10^(설정!$B$5+설정!$B$4*K4963)</f>
        <v>59623.3223848021</v>
      </c>
      <c r="I4963" s="8" t="n">
        <f aca="false">H4963/설정!$B$8</f>
        <v>29776.0686305222</v>
      </c>
      <c r="J4963" s="8" t="n">
        <f aca="false">H4963/설정!$B$9</f>
        <v>14870.259281552</v>
      </c>
      <c r="K4963" s="10" t="n">
        <f aca="false">LOG10(G4963)</f>
        <v>3.74209640230324</v>
      </c>
      <c r="L4963" s="10" t="n">
        <f aca="false">LOG10(C4963)</f>
        <v>4.71731518467398</v>
      </c>
    </row>
    <row r="4964" customFormat="false" ht="15" hidden="false" customHeight="false" outlineLevel="0" collapsed="false">
      <c r="A4964" s="5" t="n">
        <v>45339</v>
      </c>
      <c r="B4964" s="6" t="n">
        <v>52157.31</v>
      </c>
      <c r="C4964" s="6" t="n">
        <v>51674.82</v>
      </c>
      <c r="D4964" s="7" t="n">
        <f aca="false">(L4964-(설정!$B$5+설정!$B$4*K4964))/설정!$B$6</f>
        <v>-0.207540054785283</v>
      </c>
      <c r="E4964" s="8" t="n">
        <f aca="false">H4964*설정!$B$8</f>
        <v>119511.926175676</v>
      </c>
      <c r="F4964" s="8" t="n">
        <f aca="false">H4964*설정!$B$9</f>
        <v>239309.567412022</v>
      </c>
      <c r="G4964" s="9" t="n">
        <f aca="false">A4964-설정!$B$3</f>
        <v>5523</v>
      </c>
      <c r="H4964" s="8" t="n">
        <f aca="false">10^(설정!$B$5+설정!$B$4*K4964)</f>
        <v>59684.619602478</v>
      </c>
      <c r="I4964" s="8" t="n">
        <f aca="false">H4964/설정!$B$8</f>
        <v>29806.6806475547</v>
      </c>
      <c r="J4964" s="8" t="n">
        <f aca="false">H4964/설정!$B$9</f>
        <v>14885.5470160093</v>
      </c>
      <c r="K4964" s="10" t="n">
        <f aca="false">LOG10(G4964)</f>
        <v>3.74217504322368</v>
      </c>
      <c r="L4964" s="10" t="n">
        <f aca="false">LOG10(C4964)</f>
        <v>4.71327897251475</v>
      </c>
    </row>
    <row r="4965" customFormat="false" ht="15" hidden="false" customHeight="false" outlineLevel="0" collapsed="false">
      <c r="A4965" s="5" t="n">
        <v>45340</v>
      </c>
      <c r="B4965" s="6" t="n">
        <v>51674.82</v>
      </c>
      <c r="C4965" s="6" t="n">
        <v>52148.06</v>
      </c>
      <c r="D4965" s="7" t="n">
        <f aca="false">(L4965-(설정!$B$5+설정!$B$4*K4965))/설정!$B$6</f>
        <v>-0.195890176210467</v>
      </c>
      <c r="E4965" s="8" t="n">
        <f aca="false">H4965*설정!$B$8</f>
        <v>119634.771084208</v>
      </c>
      <c r="F4965" s="8" t="n">
        <f aca="false">H4965*설정!$B$9</f>
        <v>239555.550912249</v>
      </c>
      <c r="G4965" s="9" t="n">
        <f aca="false">A4965-설정!$B$3</f>
        <v>5524</v>
      </c>
      <c r="H4965" s="8" t="n">
        <f aca="false">10^(설정!$B$5+설정!$B$4*K4965)</f>
        <v>59745.9687236114</v>
      </c>
      <c r="I4965" s="8" t="n">
        <f aca="false">H4965/설정!$B$8</f>
        <v>29837.3185853318</v>
      </c>
      <c r="J4965" s="8" t="n">
        <f aca="false">H4965/설정!$B$9</f>
        <v>14900.8476953653</v>
      </c>
      <c r="K4965" s="10" t="n">
        <f aca="false">LOG10(G4965)</f>
        <v>3.74225366990659</v>
      </c>
      <c r="L4965" s="10" t="n">
        <f aca="false">LOG10(C4965)</f>
        <v>4.71723815654076</v>
      </c>
    </row>
    <row r="4966" customFormat="false" ht="15" hidden="false" customHeight="false" outlineLevel="0" collapsed="false">
      <c r="A4966" s="5" t="n">
        <v>45341</v>
      </c>
      <c r="B4966" s="6" t="n">
        <v>52148.06</v>
      </c>
      <c r="C4966" s="6" t="n">
        <v>51804.81</v>
      </c>
      <c r="D4966" s="7" t="n">
        <f aca="false">(L4966-(설정!$B$5+설정!$B$4*K4966))/설정!$B$6</f>
        <v>-0.206880660420989</v>
      </c>
      <c r="E4966" s="8" t="n">
        <f aca="false">H4966*설정!$B$8</f>
        <v>119757.719992907</v>
      </c>
      <c r="F4966" s="8" t="n">
        <f aca="false">H4966*설정!$B$9</f>
        <v>239801.742661442</v>
      </c>
      <c r="G4966" s="9" t="n">
        <f aca="false">A4966-설정!$B$3</f>
        <v>5525</v>
      </c>
      <c r="H4966" s="8" t="n">
        <f aca="false">10^(설정!$B$5+설정!$B$4*K4966)</f>
        <v>59807.3697827446</v>
      </c>
      <c r="I4966" s="8" t="n">
        <f aca="false">H4966/설정!$B$8</f>
        <v>29867.9824611041</v>
      </c>
      <c r="J4966" s="8" t="n">
        <f aca="false">H4966/설정!$B$9</f>
        <v>14916.161328235</v>
      </c>
      <c r="K4966" s="10" t="n">
        <f aca="false">LOG10(G4966)</f>
        <v>3.74233228235715</v>
      </c>
      <c r="L4966" s="10" t="n">
        <f aca="false">LOG10(C4966)</f>
        <v>4.71437008521776</v>
      </c>
    </row>
    <row r="4967" customFormat="false" ht="15" hidden="false" customHeight="false" outlineLevel="0" collapsed="false">
      <c r="A4967" s="5" t="n">
        <v>45342</v>
      </c>
      <c r="B4967" s="6" t="n">
        <v>51804.81</v>
      </c>
      <c r="C4967" s="6" t="n">
        <v>52308.05</v>
      </c>
      <c r="D4967" s="7" t="n">
        <f aca="false">(L4967-(설정!$B$5+설정!$B$4*K4967))/설정!$B$6</f>
        <v>-0.194436806084229</v>
      </c>
      <c r="E4967" s="8" t="n">
        <f aca="false">H4967*설정!$B$8</f>
        <v>119880.772970971</v>
      </c>
      <c r="F4967" s="8" t="n">
        <f aca="false">H4967*설정!$B$9</f>
        <v>240048.142798162</v>
      </c>
      <c r="G4967" s="9" t="n">
        <f aca="false">A4967-설정!$B$3</f>
        <v>5526</v>
      </c>
      <c r="H4967" s="8" t="n">
        <f aca="false">10^(설정!$B$5+설정!$B$4*K4967)</f>
        <v>59868.8228144357</v>
      </c>
      <c r="I4967" s="8" t="n">
        <f aca="false">H4967/설정!$B$8</f>
        <v>29898.6722921299</v>
      </c>
      <c r="J4967" s="8" t="n">
        <f aca="false">H4967/설정!$B$9</f>
        <v>14931.4879232373</v>
      </c>
      <c r="K4967" s="10" t="n">
        <f aca="false">LOG10(G4967)</f>
        <v>3.74241088058049</v>
      </c>
      <c r="L4967" s="10" t="n">
        <f aca="false">LOG10(C4967)</f>
        <v>4.7185685301971</v>
      </c>
    </row>
    <row r="4968" customFormat="false" ht="15" hidden="false" customHeight="false" outlineLevel="0" collapsed="false">
      <c r="A4968" s="5" t="n">
        <v>45343</v>
      </c>
      <c r="B4968" s="6" t="n">
        <v>52308.05</v>
      </c>
      <c r="C4968" s="6" t="n">
        <v>51744.32</v>
      </c>
      <c r="D4968" s="7" t="n">
        <f aca="false">(L4968-(설정!$B$5+설정!$B$4*K4968))/설정!$B$6</f>
        <v>-0.211521207158036</v>
      </c>
      <c r="E4968" s="8" t="n">
        <f aca="false">H4968*설정!$B$8</f>
        <v>120003.930087633</v>
      </c>
      <c r="F4968" s="8" t="n">
        <f aca="false">H4968*설정!$B$9</f>
        <v>240294.751461038</v>
      </c>
      <c r="G4968" s="9" t="n">
        <f aca="false">A4968-설정!$B$3</f>
        <v>5527</v>
      </c>
      <c r="H4968" s="8" t="n">
        <f aca="false">10^(설정!$B$5+설정!$B$4*K4968)</f>
        <v>59930.3278532589</v>
      </c>
      <c r="I4968" s="8" t="n">
        <f aca="false">H4968/설정!$B$8</f>
        <v>29929.3880956758</v>
      </c>
      <c r="J4968" s="8" t="n">
        <f aca="false">H4968/설정!$B$9</f>
        <v>14946.8274889951</v>
      </c>
      <c r="K4968" s="10" t="n">
        <f aca="false">LOG10(G4968)</f>
        <v>3.74248946458178</v>
      </c>
      <c r="L4968" s="10" t="n">
        <f aca="false">LOG10(C4968)</f>
        <v>4.71386268402185</v>
      </c>
    </row>
    <row r="4969" customFormat="false" ht="15" hidden="false" customHeight="false" outlineLevel="0" collapsed="false">
      <c r="A4969" s="5" t="n">
        <v>45344</v>
      </c>
      <c r="B4969" s="6" t="n">
        <v>51744.32</v>
      </c>
      <c r="C4969" s="6" t="n">
        <v>51292.33</v>
      </c>
      <c r="D4969" s="7" t="n">
        <f aca="false">(L4969-(설정!$B$5+설정!$B$4*K4969))/설정!$B$6</f>
        <v>-0.225635374187629</v>
      </c>
      <c r="E4969" s="8" t="n">
        <f aca="false">H4969*설정!$B$8</f>
        <v>120127.191412157</v>
      </c>
      <c r="F4969" s="8" t="n">
        <f aca="false">H4969*설정!$B$9</f>
        <v>240541.568788769</v>
      </c>
      <c r="G4969" s="9" t="n">
        <f aca="false">A4969-설정!$B$3</f>
        <v>5528</v>
      </c>
      <c r="H4969" s="8" t="n">
        <f aca="false">10^(설정!$B$5+설정!$B$4*K4969)</f>
        <v>59991.8849338062</v>
      </c>
      <c r="I4969" s="8" t="n">
        <f aca="false">H4969/설정!$B$8</f>
        <v>29960.129889017</v>
      </c>
      <c r="J4969" s="8" t="n">
        <f aca="false">H4969/설정!$B$9</f>
        <v>14962.1800341359</v>
      </c>
      <c r="K4969" s="10" t="n">
        <f aca="false">LOG10(G4969)</f>
        <v>3.74256803436614</v>
      </c>
      <c r="L4969" s="10" t="n">
        <f aca="false">LOG10(C4969)</f>
        <v>4.71005242772941</v>
      </c>
    </row>
    <row r="4970" customFormat="false" ht="15" hidden="false" customHeight="false" outlineLevel="0" collapsed="false">
      <c r="A4970" s="5" t="n">
        <v>45345</v>
      </c>
      <c r="B4970" s="6" t="n">
        <v>51292.33</v>
      </c>
      <c r="C4970" s="6" t="n">
        <v>50789.14</v>
      </c>
      <c r="D4970" s="7" t="n">
        <f aca="false">(L4970-(설정!$B$5+설정!$B$4*K4970))/설정!$B$6</f>
        <v>-0.241312245749856</v>
      </c>
      <c r="E4970" s="8" t="n">
        <f aca="false">H4970*설정!$B$8</f>
        <v>120250.557013846</v>
      </c>
      <c r="F4970" s="8" t="n">
        <f aca="false">H4970*설정!$B$9</f>
        <v>240788.594920121</v>
      </c>
      <c r="G4970" s="9" t="n">
        <f aca="false">A4970-설정!$B$3</f>
        <v>5529</v>
      </c>
      <c r="H4970" s="8" t="n">
        <f aca="false">10^(설정!$B$5+설정!$B$4*K4970)</f>
        <v>60053.4940906863</v>
      </c>
      <c r="I4970" s="8" t="n">
        <f aca="false">H4970/설정!$B$8</f>
        <v>29990.8976894373</v>
      </c>
      <c r="J4970" s="8" t="n">
        <f aca="false">H4970/설정!$B$9</f>
        <v>14977.545567291</v>
      </c>
      <c r="K4970" s="10" t="n">
        <f aca="false">LOG10(G4970)</f>
        <v>3.74264658993874</v>
      </c>
      <c r="L4970" s="10" t="n">
        <f aca="false">LOG10(C4970)</f>
        <v>4.70577085908935</v>
      </c>
    </row>
    <row r="4971" customFormat="false" ht="15" hidden="false" customHeight="false" outlineLevel="0" collapsed="false">
      <c r="A4971" s="5" t="n">
        <v>45346</v>
      </c>
      <c r="B4971" s="6" t="n">
        <v>50789.14</v>
      </c>
      <c r="C4971" s="6" t="n">
        <v>51578.23</v>
      </c>
      <c r="D4971" s="7" t="n">
        <f aca="false">(L4971-(설정!$B$5+설정!$B$4*K4971))/설정!$B$6</f>
        <v>-0.220586306044398</v>
      </c>
      <c r="E4971" s="8" t="n">
        <f aca="false">H4971*설정!$B$8</f>
        <v>120374.026962029</v>
      </c>
      <c r="F4971" s="8" t="n">
        <f aca="false">H4971*설정!$B$9</f>
        <v>241035.829993922</v>
      </c>
      <c r="G4971" s="9" t="n">
        <f aca="false">A4971-설정!$B$3</f>
        <v>5530</v>
      </c>
      <c r="H4971" s="8" t="n">
        <f aca="false">10^(설정!$B$5+설정!$B$4*K4971)</f>
        <v>60115.1553585236</v>
      </c>
      <c r="I4971" s="8" t="n">
        <f aca="false">H4971/설정!$B$8</f>
        <v>30021.6915142282</v>
      </c>
      <c r="J4971" s="8" t="n">
        <f aca="false">H4971/설정!$B$9</f>
        <v>14992.9240970961</v>
      </c>
      <c r="K4971" s="10" t="n">
        <f aca="false">LOG10(G4971)</f>
        <v>3.7427251313047</v>
      </c>
      <c r="L4971" s="10" t="n">
        <f aca="false">LOG10(C4971)</f>
        <v>4.7124664344591</v>
      </c>
    </row>
    <row r="4972" customFormat="false" ht="15" hidden="false" customHeight="false" outlineLevel="0" collapsed="false">
      <c r="A4972" s="5" t="n">
        <v>45347</v>
      </c>
      <c r="B4972" s="6" t="n">
        <v>51578.23</v>
      </c>
      <c r="C4972" s="6" t="n">
        <v>51746.48</v>
      </c>
      <c r="D4972" s="7" t="n">
        <f aca="false">(L4972-(설정!$B$5+설정!$B$4*K4972))/설정!$B$6</f>
        <v>-0.217373671839881</v>
      </c>
      <c r="E4972" s="8" t="n">
        <f aca="false">H4972*설정!$B$8</f>
        <v>120497.601326075</v>
      </c>
      <c r="F4972" s="8" t="n">
        <f aca="false">H4972*설정!$B$9</f>
        <v>241283.274149074</v>
      </c>
      <c r="G4972" s="9" t="n">
        <f aca="false">A4972-설정!$B$3</f>
        <v>5531</v>
      </c>
      <c r="H4972" s="8" t="n">
        <f aca="false">10^(설정!$B$5+설정!$B$4*K4972)</f>
        <v>60176.8687719603</v>
      </c>
      <c r="I4972" s="8" t="n">
        <f aca="false">H4972/설정!$B$8</f>
        <v>30052.5113806901</v>
      </c>
      <c r="J4972" s="8" t="n">
        <f aca="false">H4972/설정!$B$9</f>
        <v>15008.3156321909</v>
      </c>
      <c r="K4972" s="10" t="n">
        <f aca="false">LOG10(G4972)</f>
        <v>3.74280365846917</v>
      </c>
      <c r="L4972" s="10" t="n">
        <f aca="false">LOG10(C4972)</f>
        <v>4.71388081270732</v>
      </c>
    </row>
    <row r="4973" customFormat="false" ht="15" hidden="false" customHeight="false" outlineLevel="0" collapsed="false">
      <c r="A4973" s="5" t="n">
        <v>45348</v>
      </c>
      <c r="B4973" s="6" t="n">
        <v>51746.48</v>
      </c>
      <c r="C4973" s="6" t="n">
        <v>54551.83</v>
      </c>
      <c r="D4973" s="7" t="n">
        <f aca="false">(L4973-(설정!$B$5+설정!$B$4*K4973))/설정!$B$6</f>
        <v>-0.142815329986303</v>
      </c>
      <c r="E4973" s="8" t="n">
        <f aca="false">H4973*설정!$B$8</f>
        <v>120621.280175382</v>
      </c>
      <c r="F4973" s="8" t="n">
        <f aca="false">H4973*설정!$B$9</f>
        <v>241530.927524538</v>
      </c>
      <c r="G4973" s="9" t="n">
        <f aca="false">A4973-설정!$B$3</f>
        <v>5532</v>
      </c>
      <c r="H4973" s="8" t="n">
        <f aca="false">10^(설정!$B$5+설정!$B$4*K4973)</f>
        <v>60238.6343656543</v>
      </c>
      <c r="I4973" s="8" t="n">
        <f aca="false">H4973/설정!$B$8</f>
        <v>30083.3573061313</v>
      </c>
      <c r="J4973" s="8" t="n">
        <f aca="false">H4973/설정!$B$9</f>
        <v>15023.7201812192</v>
      </c>
      <c r="K4973" s="10" t="n">
        <f aca="false">LOG10(G4973)</f>
        <v>3.74288217143727</v>
      </c>
      <c r="L4973" s="10" t="n">
        <f aca="false">LOG10(C4973)</f>
        <v>4.73680932404574</v>
      </c>
    </row>
    <row r="4974" customFormat="false" ht="15" hidden="false" customHeight="false" outlineLevel="0" collapsed="false">
      <c r="A4974" s="5" t="n">
        <v>45349</v>
      </c>
      <c r="B4974" s="6" t="n">
        <v>54551.83</v>
      </c>
      <c r="C4974" s="6" t="n">
        <v>57049.89</v>
      </c>
      <c r="D4974" s="7" t="n">
        <f aca="false">(L4974-(설정!$B$5+설정!$B$4*K4974))/설정!$B$6</f>
        <v>-0.0798071693860957</v>
      </c>
      <c r="E4974" s="8" t="n">
        <f aca="false">H4974*설정!$B$8</f>
        <v>120745.063579385</v>
      </c>
      <c r="F4974" s="8" t="n">
        <f aca="false">H4974*설정!$B$9</f>
        <v>241778.790259352</v>
      </c>
      <c r="G4974" s="9" t="n">
        <f aca="false">A4974-설정!$B$3</f>
        <v>5533</v>
      </c>
      <c r="H4974" s="8" t="n">
        <f aca="false">10^(설정!$B$5+설정!$B$4*K4974)</f>
        <v>60300.4521742817</v>
      </c>
      <c r="I4974" s="8" t="n">
        <f aca="false">H4974/설정!$B$8</f>
        <v>30114.2293078691</v>
      </c>
      <c r="J4974" s="8" t="n">
        <f aca="false">H4974/설정!$B$9</f>
        <v>15039.1377528294</v>
      </c>
      <c r="K4974" s="10" t="n">
        <f aca="false">LOG10(G4974)</f>
        <v>3.74296067021415</v>
      </c>
      <c r="L4974" s="10" t="n">
        <f aca="false">LOG10(C4974)</f>
        <v>4.75625481137581</v>
      </c>
    </row>
    <row r="4975" customFormat="false" ht="15" hidden="false" customHeight="false" outlineLevel="0" collapsed="false">
      <c r="A4975" s="5" t="n">
        <v>45350</v>
      </c>
      <c r="B4975" s="6" t="n">
        <v>57049.89</v>
      </c>
      <c r="C4975" s="6" t="n">
        <v>62460.74</v>
      </c>
      <c r="D4975" s="7" t="n">
        <f aca="false">(L4975-(설정!$B$5+설정!$B$4*K4975))/설정!$B$6</f>
        <v>0.049216528200665</v>
      </c>
      <c r="E4975" s="8" t="n">
        <f aca="false">H4975*설정!$B$8</f>
        <v>120868.951607551</v>
      </c>
      <c r="F4975" s="8" t="n">
        <f aca="false">H4975*설정!$B$9</f>
        <v>242026.862492614</v>
      </c>
      <c r="G4975" s="9" t="n">
        <f aca="false">A4975-설정!$B$3</f>
        <v>5534</v>
      </c>
      <c r="H4975" s="8" t="n">
        <f aca="false">10^(설정!$B$5+설정!$B$4*K4975)</f>
        <v>60362.3222325344</v>
      </c>
      <c r="I4975" s="8" t="n">
        <f aca="false">H4975/설정!$B$8</f>
        <v>30145.1274032288</v>
      </c>
      <c r="J4975" s="8" t="n">
        <f aca="false">H4975/설정!$B$9</f>
        <v>15054.5683556738</v>
      </c>
      <c r="K4975" s="10" t="n">
        <f aca="false">LOG10(G4975)</f>
        <v>3.74303915480493</v>
      </c>
      <c r="L4975" s="10" t="n">
        <f aca="false">LOG10(C4975)</f>
        <v>4.79560712520338</v>
      </c>
    </row>
    <row r="4976" customFormat="false" ht="15" hidden="false" customHeight="false" outlineLevel="0" collapsed="false">
      <c r="A4976" s="5" t="n">
        <v>45351</v>
      </c>
      <c r="B4976" s="6" t="n">
        <v>62460.74</v>
      </c>
      <c r="C4976" s="6" t="n">
        <v>61394.78</v>
      </c>
      <c r="D4976" s="7" t="n">
        <f aca="false">(L4976-(설정!$B$5+설정!$B$4*K4976))/설정!$B$6</f>
        <v>0.0229489142365832</v>
      </c>
      <c r="E4976" s="8" t="n">
        <f aca="false">H4976*설정!$B$8</f>
        <v>120992.94432938</v>
      </c>
      <c r="F4976" s="8" t="n">
        <f aca="false">H4976*설정!$B$9</f>
        <v>242275.144363492</v>
      </c>
      <c r="G4976" s="9" t="n">
        <f aca="false">A4976-설정!$B$3</f>
        <v>5535</v>
      </c>
      <c r="H4976" s="8" t="n">
        <f aca="false">10^(설정!$B$5+설정!$B$4*K4976)</f>
        <v>60424.244575121</v>
      </c>
      <c r="I4976" s="8" t="n">
        <f aca="false">H4976/설정!$B$8</f>
        <v>30176.0516095439</v>
      </c>
      <c r="J4976" s="8" t="n">
        <f aca="false">H4976/설정!$B$9</f>
        <v>15070.0119984088</v>
      </c>
      <c r="K4976" s="10" t="n">
        <f aca="false">LOG10(G4976)</f>
        <v>3.74311762521474</v>
      </c>
      <c r="L4976" s="10" t="n">
        <f aca="false">LOG10(C4976)</f>
        <v>4.78813144746743</v>
      </c>
    </row>
    <row r="4977" customFormat="false" ht="15" hidden="false" customHeight="false" outlineLevel="0" collapsed="false">
      <c r="A4977" s="5" t="n">
        <v>45352</v>
      </c>
      <c r="B4977" s="6" t="n">
        <v>61394.78</v>
      </c>
      <c r="C4977" s="6" t="n">
        <v>62524.4</v>
      </c>
      <c r="D4977" s="7" t="n">
        <f aca="false">(L4977-(설정!$B$5+설정!$B$4*K4977))/설정!$B$6</f>
        <v>0.0477305590675042</v>
      </c>
      <c r="E4977" s="8" t="n">
        <f aca="false">H4977*설정!$B$8</f>
        <v>121117.041814406</v>
      </c>
      <c r="F4977" s="8" t="n">
        <f aca="false">H4977*설정!$B$9</f>
        <v>242523.636011221</v>
      </c>
      <c r="G4977" s="9" t="n">
        <f aca="false">A4977-설정!$B$3</f>
        <v>5536</v>
      </c>
      <c r="H4977" s="8" t="n">
        <f aca="false">10^(설정!$B$5+설정!$B$4*K4977)</f>
        <v>60486.2192367673</v>
      </c>
      <c r="I4977" s="8" t="n">
        <f aca="false">H4977/설정!$B$8</f>
        <v>30207.0019441567</v>
      </c>
      <c r="J4977" s="8" t="n">
        <f aca="false">H4977/설정!$B$9</f>
        <v>15085.4686896951</v>
      </c>
      <c r="K4977" s="10" t="n">
        <f aca="false">LOG10(G4977)</f>
        <v>3.7431960814487</v>
      </c>
      <c r="L4977" s="10" t="n">
        <f aca="false">LOG10(C4977)</f>
        <v>4.79604953282254</v>
      </c>
    </row>
    <row r="4978" customFormat="false" ht="15" hidden="false" customHeight="false" outlineLevel="0" collapsed="false">
      <c r="A4978" s="5" t="n">
        <v>45353</v>
      </c>
      <c r="B4978" s="6" t="n">
        <v>62524.4</v>
      </c>
      <c r="C4978" s="6" t="n">
        <v>62049.61</v>
      </c>
      <c r="D4978" s="7" t="n">
        <f aca="false">(L4978-(설정!$B$5+설정!$B$4*K4978))/설정!$B$6</f>
        <v>0.0352761711132464</v>
      </c>
      <c r="E4978" s="8" t="n">
        <f aca="false">H4978*설정!$B$8</f>
        <v>121241.244132199</v>
      </c>
      <c r="F4978" s="8" t="n">
        <f aca="false">H4978*설정!$B$9</f>
        <v>242772.337575104</v>
      </c>
      <c r="G4978" s="9" t="n">
        <f aca="false">A4978-설정!$B$3</f>
        <v>5537</v>
      </c>
      <c r="H4978" s="8" t="n">
        <f aca="false">10^(설정!$B$5+설정!$B$4*K4978)</f>
        <v>60548.2462522161</v>
      </c>
      <c r="I4978" s="8" t="n">
        <f aca="false">H4978/설정!$B$8</f>
        <v>30237.9784244177</v>
      </c>
      <c r="J4978" s="8" t="n">
        <f aca="false">H4978/설정!$B$9</f>
        <v>15100.9384381977</v>
      </c>
      <c r="K4978" s="10" t="n">
        <f aca="false">LOG10(G4978)</f>
        <v>3.74327452351193</v>
      </c>
      <c r="L4978" s="10" t="n">
        <f aca="false">LOG10(C4978)</f>
        <v>4.79273905617512</v>
      </c>
    </row>
    <row r="4979" customFormat="false" ht="15" hidden="false" customHeight="false" outlineLevel="0" collapsed="false">
      <c r="A4979" s="5" t="n">
        <v>45354</v>
      </c>
      <c r="B4979" s="6" t="n">
        <v>62049.61</v>
      </c>
      <c r="C4979" s="6" t="n">
        <v>62991.44</v>
      </c>
      <c r="D4979" s="7" t="n">
        <f aca="false">(L4979-(설정!$B$5+설정!$B$4*K4979))/설정!$B$6</f>
        <v>0.0554965505136566</v>
      </c>
      <c r="E4979" s="8" t="n">
        <f aca="false">H4979*설정!$B$8</f>
        <v>121365.551352359</v>
      </c>
      <c r="F4979" s="8" t="n">
        <f aca="false">H4979*설정!$B$9</f>
        <v>243021.249194509</v>
      </c>
      <c r="G4979" s="9" t="n">
        <f aca="false">A4979-설정!$B$3</f>
        <v>5538</v>
      </c>
      <c r="H4979" s="8" t="n">
        <f aca="false">10^(설정!$B$5+설정!$B$4*K4979)</f>
        <v>60610.3256562261</v>
      </c>
      <c r="I4979" s="8" t="n">
        <f aca="false">H4979/설정!$B$8</f>
        <v>30268.9810676856</v>
      </c>
      <c r="J4979" s="8" t="n">
        <f aca="false">H4979/설정!$B$9</f>
        <v>15116.4212525856</v>
      </c>
      <c r="K4979" s="10" t="n">
        <f aca="false">LOG10(G4979)</f>
        <v>3.74335295140956</v>
      </c>
      <c r="L4979" s="10" t="n">
        <f aca="false">LOG10(C4979)</f>
        <v>4.79928153654333</v>
      </c>
    </row>
    <row r="4980" customFormat="false" ht="15" hidden="false" customHeight="false" outlineLevel="0" collapsed="false">
      <c r="A4980" s="5" t="n">
        <v>45355</v>
      </c>
      <c r="B4980" s="6" t="n">
        <v>62991.44</v>
      </c>
      <c r="C4980" s="6" t="n">
        <v>68091.84</v>
      </c>
      <c r="D4980" s="7" t="n">
        <f aca="false">(L4980-(설정!$B$5+설정!$B$4*K4980))/설정!$B$6</f>
        <v>0.166153807811477</v>
      </c>
      <c r="E4980" s="8" t="n">
        <f aca="false">H4980*설정!$B$8</f>
        <v>121489.963544521</v>
      </c>
      <c r="F4980" s="8" t="n">
        <f aca="false">H4980*설정!$B$9</f>
        <v>243270.371008873</v>
      </c>
      <c r="G4980" s="9" t="n">
        <f aca="false">A4980-설정!$B$3</f>
        <v>5539</v>
      </c>
      <c r="H4980" s="8" t="n">
        <f aca="false">10^(설정!$B$5+설정!$B$4*K4980)</f>
        <v>60672.4574835735</v>
      </c>
      <c r="I4980" s="8" t="n">
        <f aca="false">H4980/설정!$B$8</f>
        <v>30300.0098913278</v>
      </c>
      <c r="J4980" s="8" t="n">
        <f aca="false">H4980/설정!$B$9</f>
        <v>15131.9171415321</v>
      </c>
      <c r="K4980" s="10" t="n">
        <f aca="false">LOG10(G4980)</f>
        <v>3.74343136514668</v>
      </c>
      <c r="L4980" s="10" t="n">
        <f aca="false">LOG10(C4980)</f>
        <v>4.83309506998463</v>
      </c>
    </row>
    <row r="4981" customFormat="false" ht="15" hidden="false" customHeight="false" outlineLevel="0" collapsed="false">
      <c r="A4981" s="5" t="n">
        <v>45356</v>
      </c>
      <c r="B4981" s="6" t="n">
        <v>68091.84</v>
      </c>
      <c r="C4981" s="6" t="n">
        <v>63950.52</v>
      </c>
      <c r="D4981" s="7" t="n">
        <f aca="false">(L4981-(설정!$B$5+설정!$B$4*K4981))/설정!$B$6</f>
        <v>0.0743083865660058</v>
      </c>
      <c r="E4981" s="8" t="n">
        <f aca="false">H4981*설정!$B$8</f>
        <v>121614.480778354</v>
      </c>
      <c r="F4981" s="8" t="n">
        <f aca="false">H4981*설정!$B$9</f>
        <v>243519.703157702</v>
      </c>
      <c r="G4981" s="9" t="n">
        <f aca="false">A4981-설정!$B$3</f>
        <v>5540</v>
      </c>
      <c r="H4981" s="8" t="n">
        <f aca="false">10^(설정!$B$5+설정!$B$4*K4981)</f>
        <v>60734.6417690511</v>
      </c>
      <c r="I4981" s="8" t="n">
        <f aca="false">H4981/설정!$B$8</f>
        <v>30331.0649127198</v>
      </c>
      <c r="J4981" s="8" t="n">
        <f aca="false">H4981/설정!$B$9</f>
        <v>15147.4261137145</v>
      </c>
      <c r="K4981" s="10" t="n">
        <f aca="false">LOG10(G4981)</f>
        <v>3.74350976472843</v>
      </c>
      <c r="L4981" s="10" t="n">
        <f aca="false">LOG10(C4981)</f>
        <v>4.80584408020189</v>
      </c>
    </row>
    <row r="4982" customFormat="false" ht="15" hidden="false" customHeight="false" outlineLevel="0" collapsed="false">
      <c r="A4982" s="5" t="n">
        <v>45357</v>
      </c>
      <c r="B4982" s="6" t="n">
        <v>63950.52</v>
      </c>
      <c r="C4982" s="6" t="n">
        <v>66103.72</v>
      </c>
      <c r="D4982" s="7" t="n">
        <f aca="false">(L4982-(설정!$B$5+설정!$B$4*K4982))/설정!$B$6</f>
        <v>0.120526482362874</v>
      </c>
      <c r="E4982" s="8" t="n">
        <f aca="false">H4982*설정!$B$8</f>
        <v>121739.103123561</v>
      </c>
      <c r="F4982" s="8" t="n">
        <f aca="false">H4982*설정!$B$9</f>
        <v>243769.245780566</v>
      </c>
      <c r="G4982" s="9" t="n">
        <f aca="false">A4982-설정!$B$3</f>
        <v>5541</v>
      </c>
      <c r="H4982" s="8" t="n">
        <f aca="false">10^(설정!$B$5+설정!$B$4*K4982)</f>
        <v>60796.8785474688</v>
      </c>
      <c r="I4982" s="8" t="n">
        <f aca="false">H4982/설정!$B$8</f>
        <v>30362.1461492457</v>
      </c>
      <c r="J4982" s="8" t="n">
        <f aca="false">H4982/설정!$B$9</f>
        <v>15162.9481778146</v>
      </c>
      <c r="K4982" s="10" t="n">
        <f aca="false">LOG10(G4982)</f>
        <v>3.7435881501599</v>
      </c>
      <c r="L4982" s="10" t="n">
        <f aca="false">LOG10(C4982)</f>
        <v>4.82022590018176</v>
      </c>
    </row>
    <row r="4983" customFormat="false" ht="15" hidden="false" customHeight="false" outlineLevel="0" collapsed="false">
      <c r="A4983" s="5" t="n">
        <v>45358</v>
      </c>
      <c r="B4983" s="6" t="n">
        <v>66103.72</v>
      </c>
      <c r="C4983" s="6" t="n">
        <v>67070.38</v>
      </c>
      <c r="D4983" s="7" t="n">
        <f aca="false">(L4983-(설정!$B$5+설정!$B$4*K4983))/설정!$B$6</f>
        <v>0.139959949780983</v>
      </c>
      <c r="E4983" s="8" t="n">
        <f aca="false">H4983*설정!$B$8</f>
        <v>121863.830649877</v>
      </c>
      <c r="F4983" s="8" t="n">
        <f aca="false">H4983*설정!$B$9</f>
        <v>244018.999017102</v>
      </c>
      <c r="G4983" s="9" t="n">
        <f aca="false">A4983-설정!$B$3</f>
        <v>5542</v>
      </c>
      <c r="H4983" s="8" t="n">
        <f aca="false">10^(설정!$B$5+설정!$B$4*K4983)</f>
        <v>60859.1678536522</v>
      </c>
      <c r="I4983" s="8" t="n">
        <f aca="false">H4983/설정!$B$8</f>
        <v>30393.2536182978</v>
      </c>
      <c r="J4983" s="8" t="n">
        <f aca="false">H4983/설정!$B$9</f>
        <v>15178.4833425181</v>
      </c>
      <c r="K4983" s="10" t="n">
        <f aca="false">LOG10(G4983)</f>
        <v>3.74366652144621</v>
      </c>
      <c r="L4983" s="10" t="n">
        <f aca="false">LOG10(C4983)</f>
        <v>4.82653076692565</v>
      </c>
    </row>
    <row r="4984" customFormat="false" ht="15" hidden="false" customHeight="false" outlineLevel="0" collapsed="false">
      <c r="A4984" s="5" t="n">
        <v>45359</v>
      </c>
      <c r="B4984" s="6" t="n">
        <v>67070.38</v>
      </c>
      <c r="C4984" s="6" t="n">
        <v>68343.71</v>
      </c>
      <c r="D4984" s="7" t="n">
        <f aca="false">(L4984-(설정!$B$5+설정!$B$4*K4984))/설정!$B$6</f>
        <v>0.165571511782936</v>
      </c>
      <c r="E4984" s="8" t="n">
        <f aca="false">H4984*설정!$B$8</f>
        <v>121988.663427074</v>
      </c>
      <c r="F4984" s="8" t="n">
        <f aca="false">H4984*설정!$B$9</f>
        <v>244268.963007021</v>
      </c>
      <c r="G4984" s="9" t="n">
        <f aca="false">A4984-설정!$B$3</f>
        <v>5543</v>
      </c>
      <c r="H4984" s="8" t="n">
        <f aca="false">10^(설정!$B$5+설정!$B$4*K4984)</f>
        <v>60921.5097224458</v>
      </c>
      <c r="I4984" s="8" t="n">
        <f aca="false">H4984/설정!$B$8</f>
        <v>30424.3873372773</v>
      </c>
      <c r="J4984" s="8" t="n">
        <f aca="false">H4984/설정!$B$9</f>
        <v>15194.0316165152</v>
      </c>
      <c r="K4984" s="10" t="n">
        <f aca="false">LOG10(G4984)</f>
        <v>3.74374487859246</v>
      </c>
      <c r="L4984" s="10" t="n">
        <f aca="false">LOG10(C4984)</f>
        <v>4.83469855053524</v>
      </c>
    </row>
    <row r="4985" customFormat="false" ht="15" hidden="false" customHeight="false" outlineLevel="0" collapsed="false">
      <c r="A4985" s="5" t="n">
        <v>45360</v>
      </c>
      <c r="B4985" s="6" t="n">
        <v>68343.71</v>
      </c>
      <c r="C4985" s="6" t="n">
        <v>68502.51</v>
      </c>
      <c r="D4985" s="7" t="n">
        <f aca="false">(L4985-(설정!$B$5+설정!$B$4*K4985))/설정!$B$6</f>
        <v>0.167439756631641</v>
      </c>
      <c r="E4985" s="8" t="n">
        <f aca="false">H4985*설정!$B$8</f>
        <v>122113.601524954</v>
      </c>
      <c r="F4985" s="8" t="n">
        <f aca="false">H4985*설정!$B$9</f>
        <v>244519.137890094</v>
      </c>
      <c r="G4985" s="9" t="n">
        <f aca="false">A4985-설정!$B$3</f>
        <v>5544</v>
      </c>
      <c r="H4985" s="8" t="n">
        <f aca="false">10^(설정!$B$5+설정!$B$4*K4985)</f>
        <v>60983.9041887088</v>
      </c>
      <c r="I4985" s="8" t="n">
        <f aca="false">H4985/설정!$B$8</f>
        <v>30455.5473235931</v>
      </c>
      <c r="J4985" s="8" t="n">
        <f aca="false">H4985/설정!$B$9</f>
        <v>15209.5930085</v>
      </c>
      <c r="K4985" s="10" t="n">
        <f aca="false">LOG10(G4985)</f>
        <v>3.74382322160375</v>
      </c>
      <c r="L4985" s="10" t="n">
        <f aca="false">LOG10(C4985)</f>
        <v>4.83570648476511</v>
      </c>
    </row>
    <row r="4986" customFormat="false" ht="15" hidden="false" customHeight="false" outlineLevel="0" collapsed="false">
      <c r="A4986" s="5" t="n">
        <v>45361</v>
      </c>
      <c r="B4986" s="6" t="n">
        <v>68502.51</v>
      </c>
      <c r="C4986" s="6" t="n">
        <v>68882.25</v>
      </c>
      <c r="D4986" s="7" t="n">
        <f aca="false">(L4986-(설정!$B$5+설정!$B$4*K4986))/설정!$B$6</f>
        <v>0.173927438787289</v>
      </c>
      <c r="E4986" s="8" t="n">
        <f aca="false">H4986*설정!$B$8</f>
        <v>122238.645013353</v>
      </c>
      <c r="F4986" s="8" t="n">
        <f aca="false">H4986*설정!$B$9</f>
        <v>244769.523806162</v>
      </c>
      <c r="G4986" s="9" t="n">
        <f aca="false">A4986-설정!$B$3</f>
        <v>5545</v>
      </c>
      <c r="H4986" s="8" t="n">
        <f aca="false">10^(설정!$B$5+설정!$B$4*K4986)</f>
        <v>61046.3512873181</v>
      </c>
      <c r="I4986" s="8" t="n">
        <f aca="false">H4986/설정!$B$8</f>
        <v>30486.7335946628</v>
      </c>
      <c r="J4986" s="8" t="n">
        <f aca="false">H4986/설정!$B$9</f>
        <v>15225.1675271708</v>
      </c>
      <c r="K4986" s="10" t="n">
        <f aca="false">LOG10(G4986)</f>
        <v>3.74390155048518</v>
      </c>
      <c r="L4986" s="10" t="n">
        <f aca="false">LOG10(C4986)</f>
        <v>4.83810732466257</v>
      </c>
    </row>
    <row r="4987" customFormat="false" ht="15" hidden="false" customHeight="false" outlineLevel="0" collapsed="false">
      <c r="A4987" s="5" t="n">
        <v>45362</v>
      </c>
      <c r="B4987" s="6" t="n">
        <v>68882.25</v>
      </c>
      <c r="C4987" s="6" t="n">
        <v>72198.09</v>
      </c>
      <c r="D4987" s="7" t="n">
        <f aca="false">(L4987-(설정!$B$5+설정!$B$4*K4987))/설정!$B$6</f>
        <v>0.240165393922187</v>
      </c>
      <c r="E4987" s="8" t="n">
        <f aca="false">H4987*설정!$B$8</f>
        <v>122363.793962144</v>
      </c>
      <c r="F4987" s="8" t="n">
        <f aca="false">H4987*설정!$B$9</f>
        <v>245020.120895135</v>
      </c>
      <c r="G4987" s="9" t="n">
        <f aca="false">A4987-설정!$B$3</f>
        <v>5546</v>
      </c>
      <c r="H4987" s="8" t="n">
        <f aca="false">10^(설정!$B$5+설정!$B$4*K4987)</f>
        <v>61108.8510531678</v>
      </c>
      <c r="I4987" s="8" t="n">
        <f aca="false">H4987/설정!$B$8</f>
        <v>30517.9461679125</v>
      </c>
      <c r="J4987" s="8" t="n">
        <f aca="false">H4987/설정!$B$9</f>
        <v>15240.7551812305</v>
      </c>
      <c r="K4987" s="10" t="n">
        <f aca="false">LOG10(G4987)</f>
        <v>3.74397986524184</v>
      </c>
      <c r="L4987" s="10" t="n">
        <f aca="false">LOG10(C4987)</f>
        <v>4.85852570846393</v>
      </c>
    </row>
    <row r="4988" customFormat="false" ht="15" hidden="false" customHeight="false" outlineLevel="0" collapsed="false">
      <c r="A4988" s="5" t="n">
        <v>45363</v>
      </c>
      <c r="B4988" s="6" t="n">
        <v>72198.09</v>
      </c>
      <c r="C4988" s="6" t="n">
        <v>71432.73</v>
      </c>
      <c r="D4988" s="7" t="n">
        <f aca="false">(L4988-(설정!$B$5+설정!$B$4*K4988))/설정!$B$6</f>
        <v>0.223342953445708</v>
      </c>
      <c r="E4988" s="8" t="n">
        <f aca="false">H4988*설정!$B$8</f>
        <v>122489.04844123</v>
      </c>
      <c r="F4988" s="8" t="n">
        <f aca="false">H4988*설정!$B$9</f>
        <v>245270.929296988</v>
      </c>
      <c r="G4988" s="9" t="n">
        <f aca="false">A4988-설정!$B$3</f>
        <v>5547</v>
      </c>
      <c r="H4988" s="8" t="n">
        <f aca="false">10^(설정!$B$5+설정!$B$4*K4988)</f>
        <v>61171.4035211681</v>
      </c>
      <c r="I4988" s="8" t="n">
        <f aca="false">H4988/설정!$B$8</f>
        <v>30549.1850607767</v>
      </c>
      <c r="J4988" s="8" t="n">
        <f aca="false">H4988/설정!$B$9</f>
        <v>15256.3559793856</v>
      </c>
      <c r="K4988" s="10" t="n">
        <f aca="false">LOG10(G4988)</f>
        <v>3.74405816587884</v>
      </c>
      <c r="L4988" s="10" t="n">
        <f aca="false">LOG10(C4988)</f>
        <v>4.85389724821049</v>
      </c>
    </row>
    <row r="4989" customFormat="false" ht="15" hidden="false" customHeight="false" outlineLevel="0" collapsed="false">
      <c r="A4989" s="5" t="n">
        <v>45364</v>
      </c>
      <c r="B4989" s="6" t="n">
        <v>71432.73</v>
      </c>
      <c r="C4989" s="6" t="n">
        <v>73081.58</v>
      </c>
      <c r="D4989" s="7" t="n">
        <f aca="false">(L4989-(설정!$B$5+설정!$B$4*K4989))/설정!$B$6</f>
        <v>0.254735659130697</v>
      </c>
      <c r="E4989" s="8" t="n">
        <f aca="false">H4989*설정!$B$8</f>
        <v>122614.40852055</v>
      </c>
      <c r="F4989" s="8" t="n">
        <f aca="false">H4989*설정!$B$9</f>
        <v>245521.949151766</v>
      </c>
      <c r="G4989" s="9" t="n">
        <f aca="false">A4989-설정!$B$3</f>
        <v>5548</v>
      </c>
      <c r="H4989" s="8" t="n">
        <f aca="false">10^(설정!$B$5+설정!$B$4*K4989)</f>
        <v>61234.0087262466</v>
      </c>
      <c r="I4989" s="8" t="n">
        <f aca="false">H4989/설정!$B$8</f>
        <v>30580.4502906983</v>
      </c>
      <c r="J4989" s="8" t="n">
        <f aca="false">H4989/설정!$B$9</f>
        <v>15271.9699303474</v>
      </c>
      <c r="K4989" s="10" t="n">
        <f aca="false">LOG10(G4989)</f>
        <v>3.74413645240125</v>
      </c>
      <c r="L4989" s="10" t="n">
        <f aca="false">LOG10(C4989)</f>
        <v>4.8638079280875</v>
      </c>
    </row>
    <row r="4990" customFormat="false" ht="15" hidden="false" customHeight="false" outlineLevel="0" collapsed="false">
      <c r="A4990" s="5" t="n">
        <v>45365</v>
      </c>
      <c r="B4990" s="6" t="n">
        <v>73081.58</v>
      </c>
      <c r="C4990" s="6" t="n">
        <v>71505.27</v>
      </c>
      <c r="D4990" s="7" t="n">
        <f aca="false">(L4990-(설정!$B$5+설정!$B$4*K4990))/설정!$B$6</f>
        <v>0.221858581519725</v>
      </c>
      <c r="E4990" s="8" t="n">
        <f aca="false">H4990*설정!$B$8</f>
        <v>122739.874270076</v>
      </c>
      <c r="F4990" s="8" t="n">
        <f aca="false">H4990*설정!$B$9</f>
        <v>245773.180599579</v>
      </c>
      <c r="G4990" s="9" t="n">
        <f aca="false">A4990-설정!$B$3</f>
        <v>5549</v>
      </c>
      <c r="H4990" s="8" t="n">
        <f aca="false">10^(설정!$B$5+설정!$B$4*K4990)</f>
        <v>61296.6667033474</v>
      </c>
      <c r="I4990" s="8" t="n">
        <f aca="false">H4990/설정!$B$8</f>
        <v>30611.7418751283</v>
      </c>
      <c r="J4990" s="8" t="n">
        <f aca="false">H4990/설정!$B$9</f>
        <v>15287.5970428309</v>
      </c>
      <c r="K4990" s="10" t="n">
        <f aca="false">LOG10(G4990)</f>
        <v>3.74421472481417</v>
      </c>
      <c r="L4990" s="10" t="n">
        <f aca="false">LOG10(C4990)</f>
        <v>4.8543380508581</v>
      </c>
    </row>
    <row r="4991" customFormat="false" ht="15" hidden="false" customHeight="false" outlineLevel="0" collapsed="false">
      <c r="A4991" s="5" t="n">
        <v>45366</v>
      </c>
      <c r="B4991" s="6" t="n">
        <v>71505.27</v>
      </c>
      <c r="C4991" s="6" t="n">
        <v>69424.91</v>
      </c>
      <c r="D4991" s="7" t="n">
        <f aca="false">(L4991-(설정!$B$5+설정!$B$4*K4991))/설정!$B$6</f>
        <v>0.177863011651788</v>
      </c>
      <c r="E4991" s="8" t="n">
        <f aca="false">H4991*설정!$B$8</f>
        <v>122865.445759814</v>
      </c>
      <c r="F4991" s="8" t="n">
        <f aca="false">H4991*설정!$B$9</f>
        <v>246024.623780608</v>
      </c>
      <c r="G4991" s="9" t="n">
        <f aca="false">A4991-설정!$B$3</f>
        <v>5550</v>
      </c>
      <c r="H4991" s="8" t="n">
        <f aca="false">10^(설정!$B$5+설정!$B$4*K4991)</f>
        <v>61359.3774874319</v>
      </c>
      <c r="I4991" s="8" t="n">
        <f aca="false">H4991/설정!$B$8</f>
        <v>30643.0598315267</v>
      </c>
      <c r="J4991" s="8" t="n">
        <f aca="false">H4991/설정!$B$9</f>
        <v>15303.2373255556</v>
      </c>
      <c r="K4991" s="10" t="n">
        <f aca="false">LOG10(G4991)</f>
        <v>3.74429298312268</v>
      </c>
      <c r="L4991" s="10" t="n">
        <f aca="false">LOG10(C4991)</f>
        <v>4.84151532541864</v>
      </c>
    </row>
    <row r="4992" customFormat="false" ht="15" hidden="false" customHeight="false" outlineLevel="0" collapsed="false">
      <c r="A4992" s="5" t="n">
        <v>45367</v>
      </c>
      <c r="B4992" s="6" t="n">
        <v>69424.91</v>
      </c>
      <c r="C4992" s="6" t="n">
        <v>65433.68</v>
      </c>
      <c r="D4992" s="7" t="n">
        <f aca="false">(L4992-(설정!$B$5+설정!$B$4*K4992))/설정!$B$6</f>
        <v>0.0911175667187468</v>
      </c>
      <c r="E4992" s="8" t="n">
        <f aca="false">H4992*설정!$B$8</f>
        <v>122991.123059803</v>
      </c>
      <c r="F4992" s="8" t="n">
        <f aca="false">H4992*설정!$B$9</f>
        <v>246276.278835098</v>
      </c>
      <c r="G4992" s="9" t="n">
        <f aca="false">A4992-설정!$B$3</f>
        <v>5551</v>
      </c>
      <c r="H4992" s="8" t="n">
        <f aca="false">10^(설정!$B$5+설정!$B$4*K4992)</f>
        <v>61422.1411134779</v>
      </c>
      <c r="I4992" s="8" t="n">
        <f aca="false">H4992/설정!$B$8</f>
        <v>30674.4041773614</v>
      </c>
      <c r="J4992" s="8" t="n">
        <f aca="false">H4992/설정!$B$9</f>
        <v>15318.8907872451</v>
      </c>
      <c r="K4992" s="10" t="n">
        <f aca="false">LOG10(G4992)</f>
        <v>3.74437122733186</v>
      </c>
      <c r="L4992" s="10" t="n">
        <f aca="false">LOG10(C4992)</f>
        <v>4.81580134577217</v>
      </c>
    </row>
    <row r="4993" customFormat="false" ht="15" hidden="false" customHeight="false" outlineLevel="0" collapsed="false">
      <c r="A4993" s="5" t="n">
        <v>45368</v>
      </c>
      <c r="B4993" s="6" t="n">
        <v>65433.68</v>
      </c>
      <c r="C4993" s="6" t="n">
        <v>68285.09</v>
      </c>
      <c r="D4993" s="7" t="n">
        <f aca="false">(L4993-(설정!$B$5+설정!$B$4*K4993))/설정!$B$6</f>
        <v>0.15107672711864</v>
      </c>
      <c r="E4993" s="8" t="n">
        <f aca="false">H4993*설정!$B$8</f>
        <v>123116.906240116</v>
      </c>
      <c r="F4993" s="8" t="n">
        <f aca="false">H4993*설정!$B$9</f>
        <v>246528.145903362</v>
      </c>
      <c r="G4993" s="9" t="n">
        <f aca="false">A4993-설정!$B$3</f>
        <v>5552</v>
      </c>
      <c r="H4993" s="8" t="n">
        <f aca="false">10^(설정!$B$5+설정!$B$4*K4993)</f>
        <v>61484.95761648</v>
      </c>
      <c r="I4993" s="8" t="n">
        <f aca="false">H4993/설정!$B$8</f>
        <v>30705.7749301089</v>
      </c>
      <c r="J4993" s="8" t="n">
        <f aca="false">H4993/설정!$B$9</f>
        <v>15334.5574366273</v>
      </c>
      <c r="K4993" s="10" t="n">
        <f aca="false">LOG10(G4993)</f>
        <v>3.7444494574468</v>
      </c>
      <c r="L4993" s="10" t="n">
        <f aca="false">LOG10(C4993)</f>
        <v>4.8343258861469</v>
      </c>
    </row>
    <row r="4994" customFormat="false" ht="15" hidden="false" customHeight="false" outlineLevel="0" collapsed="false">
      <c r="A4994" s="5" t="n">
        <v>45369</v>
      </c>
      <c r="B4994" s="6" t="n">
        <v>68285.09</v>
      </c>
      <c r="C4994" s="6" t="n">
        <v>67770.89</v>
      </c>
      <c r="D4994" s="7" t="n">
        <f aca="false">(L4994-(설정!$B$5+설정!$B$4*K4994))/설정!$B$6</f>
        <v>0.13871871566742</v>
      </c>
      <c r="E4994" s="8" t="n">
        <f aca="false">H4994*설정!$B$8</f>
        <v>123242.795370861</v>
      </c>
      <c r="F4994" s="8" t="n">
        <f aca="false">H4994*설정!$B$9</f>
        <v>246780.225125783</v>
      </c>
      <c r="G4994" s="9" t="n">
        <f aca="false">A4994-설정!$B$3</f>
        <v>5553</v>
      </c>
      <c r="H4994" s="8" t="n">
        <f aca="false">10^(설정!$B$5+설정!$B$4*K4994)</f>
        <v>61547.8270314499</v>
      </c>
      <c r="I4994" s="8" t="n">
        <f aca="false">H4994/설정!$B$8</f>
        <v>30737.1721072542</v>
      </c>
      <c r="J4994" s="8" t="n">
        <f aca="false">H4994/설정!$B$9</f>
        <v>15350.2372824341</v>
      </c>
      <c r="K4994" s="10" t="n">
        <f aca="false">LOG10(G4994)</f>
        <v>3.74452767347257</v>
      </c>
      <c r="L4994" s="10" t="n">
        <f aca="false">LOG10(C4994)</f>
        <v>4.83104318904199</v>
      </c>
    </row>
    <row r="4995" customFormat="false" ht="15" hidden="false" customHeight="false" outlineLevel="0" collapsed="false">
      <c r="A4995" s="5" t="n">
        <v>45370</v>
      </c>
      <c r="B4995" s="6" t="n">
        <v>67770.89</v>
      </c>
      <c r="C4995" s="6" t="n">
        <v>61969.31</v>
      </c>
      <c r="D4995" s="7" t="n">
        <f aca="false">(L4995-(설정!$B$5+설정!$B$4*K4995))/설정!$B$6</f>
        <v>0.00835741701065167</v>
      </c>
      <c r="E4995" s="8" t="n">
        <f aca="false">H4995*설정!$B$8</f>
        <v>123368.790522179</v>
      </c>
      <c r="F4995" s="8" t="n">
        <f aca="false">H4995*설정!$B$9</f>
        <v>247032.516642812</v>
      </c>
      <c r="G4995" s="9" t="n">
        <f aca="false">A4995-설정!$B$3</f>
        <v>5554</v>
      </c>
      <c r="H4995" s="8" t="n">
        <f aca="false">10^(설정!$B$5+설정!$B$4*K4995)</f>
        <v>61610.7493934165</v>
      </c>
      <c r="I4995" s="8" t="n">
        <f aca="false">H4995/설정!$B$8</f>
        <v>30768.5957262907</v>
      </c>
      <c r="J4995" s="8" t="n">
        <f aca="false">H4995/설정!$B$9</f>
        <v>15365.9303334018</v>
      </c>
      <c r="K4995" s="10" t="n">
        <f aca="false">LOG10(G4995)</f>
        <v>3.74460587541424</v>
      </c>
      <c r="L4995" s="10" t="n">
        <f aca="false">LOG10(C4995)</f>
        <v>4.79217666050564</v>
      </c>
    </row>
    <row r="4996" customFormat="false" ht="15" hidden="false" customHeight="false" outlineLevel="0" collapsed="false">
      <c r="A4996" s="5" t="n">
        <v>45371</v>
      </c>
      <c r="B4996" s="6" t="n">
        <v>61969.31</v>
      </c>
      <c r="C4996" s="6" t="n">
        <v>67848.11</v>
      </c>
      <c r="D4996" s="7" t="n">
        <f aca="false">(L4996-(설정!$B$5+설정!$B$4*K4996))/설정!$B$6</f>
        <v>0.137415814774463</v>
      </c>
      <c r="E4996" s="8" t="n">
        <f aca="false">H4996*설정!$B$8</f>
        <v>123494.891764243</v>
      </c>
      <c r="F4996" s="8" t="n">
        <f aca="false">H4996*설정!$B$9</f>
        <v>247285.020594962</v>
      </c>
      <c r="G4996" s="9" t="n">
        <f aca="false">A4996-설정!$B$3</f>
        <v>5555</v>
      </c>
      <c r="H4996" s="8" t="n">
        <f aca="false">10^(설정!$B$5+설정!$B$4*K4996)</f>
        <v>61673.7247374246</v>
      </c>
      <c r="I4996" s="8" t="n">
        <f aca="false">H4996/설정!$B$8</f>
        <v>30800.04580472</v>
      </c>
      <c r="J4996" s="8" t="n">
        <f aca="false">H4996/설정!$B$9</f>
        <v>15381.6365982708</v>
      </c>
      <c r="K4996" s="10" t="n">
        <f aca="false">LOG10(G4996)</f>
        <v>3.74468406327689</v>
      </c>
      <c r="L4996" s="10" t="n">
        <f aca="false">LOG10(C4996)</f>
        <v>4.83153775430964</v>
      </c>
    </row>
    <row r="4997" customFormat="false" ht="15" hidden="false" customHeight="false" outlineLevel="0" collapsed="false">
      <c r="A4997" s="5" t="n">
        <v>45372</v>
      </c>
      <c r="B4997" s="6" t="n">
        <v>67848.11</v>
      </c>
      <c r="C4997" s="6" t="n">
        <v>65454.74</v>
      </c>
      <c r="D4997" s="7" t="n">
        <f aca="false">(L4997-(설정!$B$5+설정!$B$4*K4997))/설정!$B$6</f>
        <v>0.0842229043222907</v>
      </c>
      <c r="E4997" s="8" t="n">
        <f aca="false">H4997*설정!$B$8</f>
        <v>123621.099167264</v>
      </c>
      <c r="F4997" s="8" t="n">
        <f aca="false">H4997*설정!$B$9</f>
        <v>247537.737122823</v>
      </c>
      <c r="G4997" s="9" t="n">
        <f aca="false">A4997-설정!$B$3</f>
        <v>5556</v>
      </c>
      <c r="H4997" s="8" t="n">
        <f aca="false">10^(설정!$B$5+설정!$B$4*K4997)</f>
        <v>61736.7530985377</v>
      </c>
      <c r="I4997" s="8" t="n">
        <f aca="false">H4997/설정!$B$8</f>
        <v>30831.5223600528</v>
      </c>
      <c r="J4997" s="8" t="n">
        <f aca="false">H4997/설정!$B$9</f>
        <v>15397.356085786</v>
      </c>
      <c r="K4997" s="10" t="n">
        <f aca="false">LOG10(G4997)</f>
        <v>3.74476223706558</v>
      </c>
      <c r="L4997" s="10" t="n">
        <f aca="false">LOG10(C4997)</f>
        <v>4.81594110209084</v>
      </c>
    </row>
    <row r="4998" customFormat="false" ht="15" hidden="false" customHeight="false" outlineLevel="0" collapsed="false">
      <c r="A4998" s="5" t="n">
        <v>45373</v>
      </c>
      <c r="B4998" s="6" t="n">
        <v>65454.74</v>
      </c>
      <c r="C4998" s="6" t="n">
        <v>63486.48</v>
      </c>
      <c r="D4998" s="7" t="n">
        <f aca="false">(L4998-(설정!$B$5+설정!$B$4*K4998))/설정!$B$6</f>
        <v>0.038779579277082</v>
      </c>
      <c r="E4998" s="8" t="n">
        <f aca="false">H4998*설정!$B$8</f>
        <v>123747.412801481</v>
      </c>
      <c r="F4998" s="8" t="n">
        <f aca="false">H4998*설정!$B$9</f>
        <v>247790.666367043</v>
      </c>
      <c r="G4998" s="9" t="n">
        <f aca="false">A4998-설정!$B$3</f>
        <v>5557</v>
      </c>
      <c r="H4998" s="8" t="n">
        <f aca="false">10^(설정!$B$5+설정!$B$4*K4998)</f>
        <v>61799.8345118337</v>
      </c>
      <c r="I4998" s="8" t="n">
        <f aca="false">H4998/설정!$B$8</f>
        <v>30863.0254098072</v>
      </c>
      <c r="J4998" s="8" t="n">
        <f aca="false">H4998/설정!$B$9</f>
        <v>15413.088804696</v>
      </c>
      <c r="K4998" s="10" t="n">
        <f aca="false">LOG10(G4998)</f>
        <v>3.74484039678538</v>
      </c>
      <c r="L4998" s="10" t="n">
        <f aca="false">LOG10(C4998)</f>
        <v>4.80268124833825</v>
      </c>
    </row>
    <row r="4999" customFormat="false" ht="15" hidden="false" customHeight="false" outlineLevel="0" collapsed="false">
      <c r="A4999" s="5" t="n">
        <v>45374</v>
      </c>
      <c r="B4999" s="6" t="n">
        <v>63486.48</v>
      </c>
      <c r="C4999" s="6" t="n">
        <v>64361.24</v>
      </c>
      <c r="D4999" s="7" t="n">
        <f aca="false">(L4999-(설정!$B$5+설정!$B$4*K4999))/설정!$B$6</f>
        <v>0.0570177776031427</v>
      </c>
      <c r="E4999" s="8" t="n">
        <f aca="false">H4999*설정!$B$8</f>
        <v>123873.832737172</v>
      </c>
      <c r="F4999" s="8" t="n">
        <f aca="false">H4999*설정!$B$9</f>
        <v>248043.808468341</v>
      </c>
      <c r="G4999" s="9" t="n">
        <f aca="false">A4999-설정!$B$3</f>
        <v>5558</v>
      </c>
      <c r="H4999" s="8" t="n">
        <f aca="false">10^(설정!$B$5+설정!$B$4*K4999)</f>
        <v>61862.9690124087</v>
      </c>
      <c r="I4999" s="8" t="n">
        <f aca="false">H4999/설정!$B$8</f>
        <v>30894.5549715103</v>
      </c>
      <c r="J4999" s="8" t="n">
        <f aca="false">H4999/설정!$B$9</f>
        <v>15428.8347637538</v>
      </c>
      <c r="K4999" s="10" t="n">
        <f aca="false">LOG10(G4999)</f>
        <v>3.74491854244135</v>
      </c>
      <c r="L4999" s="10" t="n">
        <f aca="false">LOG10(C4999)</f>
        <v>4.80862440273541</v>
      </c>
    </row>
    <row r="5000" customFormat="false" ht="15" hidden="false" customHeight="false" outlineLevel="0" collapsed="false">
      <c r="A5000" s="5" t="n">
        <v>45375</v>
      </c>
      <c r="B5000" s="6" t="n">
        <v>64361.24</v>
      </c>
      <c r="C5000" s="6" t="n">
        <v>67289.57</v>
      </c>
      <c r="D5000" s="7" t="n">
        <f aca="false">(L5000-(설정!$B$5+설정!$B$4*K5000))/설정!$B$6</f>
        <v>0.119627815546816</v>
      </c>
      <c r="E5000" s="8" t="n">
        <f aca="false">H5000*설정!$B$8</f>
        <v>124000.359044648</v>
      </c>
      <c r="F5000" s="8" t="n">
        <f aca="false">H5000*설정!$B$9</f>
        <v>248297.163567512</v>
      </c>
      <c r="G5000" s="9" t="n">
        <f aca="false">A5000-설정!$B$3</f>
        <v>5559</v>
      </c>
      <c r="H5000" s="8" t="n">
        <f aca="false">10^(설정!$B$5+설정!$B$4*K5000)</f>
        <v>61926.1566353769</v>
      </c>
      <c r="I5000" s="8" t="n">
        <f aca="false">H5000/설정!$B$8</f>
        <v>30926.1110626982</v>
      </c>
      <c r="J5000" s="8" t="n">
        <f aca="false">H5000/설정!$B$9</f>
        <v>15444.593971717</v>
      </c>
      <c r="K5000" s="10" t="n">
        <f aca="false">LOG10(G5000)</f>
        <v>3.74499667403856</v>
      </c>
      <c r="L5000" s="10" t="n">
        <f aca="false">LOG10(C5000)</f>
        <v>4.82794775304295</v>
      </c>
    </row>
    <row r="5001" customFormat="false" ht="15" hidden="false" customHeight="false" outlineLevel="0" collapsed="false">
      <c r="A5001" s="5" t="n">
        <v>45376</v>
      </c>
      <c r="B5001" s="6" t="n">
        <v>67289.57</v>
      </c>
      <c r="C5001" s="6" t="n">
        <v>70042.02</v>
      </c>
      <c r="D5001" s="7" t="n">
        <f aca="false">(L5001-(설정!$B$5+설정!$B$4*K5001))/설정!$B$6</f>
        <v>0.175896057635834</v>
      </c>
      <c r="E5001" s="8" t="n">
        <f aca="false">H5001*설정!$B$8</f>
        <v>124126.99179425</v>
      </c>
      <c r="F5001" s="8" t="n">
        <f aca="false">H5001*설정!$B$9</f>
        <v>248550.731805404</v>
      </c>
      <c r="G5001" s="9" t="n">
        <f aca="false">A5001-설정!$B$3</f>
        <v>5560</v>
      </c>
      <c r="H5001" s="8" t="n">
        <f aca="false">10^(설정!$B$5+설정!$B$4*K5001)</f>
        <v>61989.397415867</v>
      </c>
      <c r="I5001" s="8" t="n">
        <f aca="false">H5001/설정!$B$8</f>
        <v>30957.6937009144</v>
      </c>
      <c r="J5001" s="8" t="n">
        <f aca="false">H5001/설정!$B$9</f>
        <v>15460.366437347</v>
      </c>
      <c r="K5001" s="10" t="n">
        <f aca="false">LOG10(G5001)</f>
        <v>3.74507479158206</v>
      </c>
      <c r="L5001" s="10" t="n">
        <f aca="false">LOG10(C5001)</f>
        <v>4.84535866257136</v>
      </c>
    </row>
    <row r="5002" customFormat="false" ht="15" hidden="false" customHeight="false" outlineLevel="0" collapsed="false">
      <c r="A5002" s="5" t="n">
        <v>45377</v>
      </c>
      <c r="B5002" s="6" t="n">
        <v>70042.02</v>
      </c>
      <c r="C5002" s="6" t="n">
        <v>70071.05</v>
      </c>
      <c r="D5002" s="7" t="n">
        <f aca="false">(L5002-(설정!$B$5+설정!$B$4*K5002))/설정!$B$6</f>
        <v>0.175023080374059</v>
      </c>
      <c r="E5002" s="8" t="n">
        <f aca="false">H5002*설정!$B$8</f>
        <v>124253.731056356</v>
      </c>
      <c r="F5002" s="8" t="n">
        <f aca="false">H5002*설정!$B$9</f>
        <v>248804.513322943</v>
      </c>
      <c r="G5002" s="9" t="n">
        <f aca="false">A5002-설정!$B$3</f>
        <v>5561</v>
      </c>
      <c r="H5002" s="8" t="n">
        <f aca="false">10^(설정!$B$5+설정!$B$4*K5002)</f>
        <v>62052.6913890258</v>
      </c>
      <c r="I5002" s="8" t="n">
        <f aca="false">H5002/설정!$B$8</f>
        <v>30989.3029037111</v>
      </c>
      <c r="J5002" s="8" t="n">
        <f aca="false">H5002/설정!$B$9</f>
        <v>15476.1521694093</v>
      </c>
      <c r="K5002" s="10" t="n">
        <f aca="false">LOG10(G5002)</f>
        <v>3.7451528950769</v>
      </c>
      <c r="L5002" s="10" t="n">
        <f aca="false">LOG10(C5002)</f>
        <v>4.84553862535414</v>
      </c>
    </row>
    <row r="5003" customFormat="false" ht="15" hidden="false" customHeight="false" outlineLevel="0" collapsed="false">
      <c r="A5003" s="5" t="n">
        <v>45378</v>
      </c>
      <c r="B5003" s="6" t="n">
        <v>70071.05</v>
      </c>
      <c r="C5003" s="6" t="n">
        <v>69267.89</v>
      </c>
      <c r="D5003" s="7" t="n">
        <f aca="false">(L5003-(설정!$B$5+설정!$B$4*K5003))/설정!$B$6</f>
        <v>0.156950400864621</v>
      </c>
      <c r="E5003" s="8" t="n">
        <f aca="false">H5003*설정!$B$8</f>
        <v>124380.57690138</v>
      </c>
      <c r="F5003" s="8" t="n">
        <f aca="false">H5003*설정!$B$9</f>
        <v>249058.508261122</v>
      </c>
      <c r="G5003" s="9" t="n">
        <f aca="false">A5003-설정!$B$3</f>
        <v>5562</v>
      </c>
      <c r="H5003" s="8" t="n">
        <f aca="false">10^(설정!$B$5+설정!$B$4*K5003)</f>
        <v>62116.0385900178</v>
      </c>
      <c r="I5003" s="8" t="n">
        <f aca="false">H5003/설정!$B$8</f>
        <v>31020.9386886497</v>
      </c>
      <c r="J5003" s="8" t="n">
        <f aca="false">H5003/설정!$B$9</f>
        <v>15491.9511766741</v>
      </c>
      <c r="K5003" s="10" t="n">
        <f aca="false">LOG10(G5003)</f>
        <v>3.74523098452814</v>
      </c>
      <c r="L5003" s="10" t="n">
        <f aca="false">LOG10(C5003)</f>
        <v>4.84053195860099</v>
      </c>
    </row>
    <row r="5004" customFormat="false" ht="15" hidden="false" customHeight="false" outlineLevel="0" collapsed="false">
      <c r="A5004" s="5" t="n">
        <v>45379</v>
      </c>
      <c r="B5004" s="6" t="n">
        <v>69267.89</v>
      </c>
      <c r="C5004" s="6" t="n">
        <v>70826.9</v>
      </c>
      <c r="D5004" s="7" t="n">
        <f aca="false">(L5004-(설정!$B$5+설정!$B$4*K5004))/설정!$B$6</f>
        <v>0.1875365811079</v>
      </c>
      <c r="E5004" s="8" t="n">
        <f aca="false">H5004*설정!$B$8</f>
        <v>124507.529399766</v>
      </c>
      <c r="F5004" s="8" t="n">
        <f aca="false">H5004*설정!$B$9</f>
        <v>249312.716760999</v>
      </c>
      <c r="G5004" s="9" t="n">
        <f aca="false">A5004-설정!$B$3</f>
        <v>5563</v>
      </c>
      <c r="H5004" s="8" t="n">
        <f aca="false">10^(설정!$B$5+설정!$B$4*K5004)</f>
        <v>62179.4390540235</v>
      </c>
      <c r="I5004" s="8" t="n">
        <f aca="false">H5004/설정!$B$8</f>
        <v>31052.6010732994</v>
      </c>
      <c r="J5004" s="8" t="n">
        <f aca="false">H5004/설정!$B$9</f>
        <v>15507.7634679156</v>
      </c>
      <c r="K5004" s="10" t="n">
        <f aca="false">LOG10(G5004)</f>
        <v>3.74530905994083</v>
      </c>
      <c r="L5004" s="10" t="n">
        <f aca="false">LOG10(C5004)</f>
        <v>4.85019823371768</v>
      </c>
    </row>
    <row r="5005" customFormat="false" ht="15" hidden="false" customHeight="false" outlineLevel="0" collapsed="false">
      <c r="A5005" s="5" t="n">
        <v>45380</v>
      </c>
      <c r="B5005" s="6" t="n">
        <v>70826.9</v>
      </c>
      <c r="C5005" s="6" t="n">
        <v>69917.04</v>
      </c>
      <c r="D5005" s="7" t="n">
        <f aca="false">(L5005-(설정!$B$5+설정!$B$4*K5005))/설정!$B$6</f>
        <v>0.167446404392228</v>
      </c>
      <c r="E5005" s="8" t="n">
        <f aca="false">H5005*설정!$B$8</f>
        <v>124634.588621992</v>
      </c>
      <c r="F5005" s="8" t="n">
        <f aca="false">H5005*설정!$B$9</f>
        <v>249567.138963699</v>
      </c>
      <c r="G5005" s="9" t="n">
        <f aca="false">A5005-설정!$B$3</f>
        <v>5564</v>
      </c>
      <c r="H5005" s="8" t="n">
        <f aca="false">10^(설정!$B$5+설정!$B$4*K5005)</f>
        <v>62242.8928162395</v>
      </c>
      <c r="I5005" s="8" t="n">
        <f aca="false">H5005/설정!$B$8</f>
        <v>31084.2900752374</v>
      </c>
      <c r="J5005" s="8" t="n">
        <f aca="false">H5005/설정!$B$9</f>
        <v>15523.589051912</v>
      </c>
      <c r="K5005" s="10" t="n">
        <f aca="false">LOG10(G5005)</f>
        <v>3.74538712132001</v>
      </c>
      <c r="L5005" s="10" t="n">
        <f aca="false">LOG10(C5005)</f>
        <v>4.84458303377283</v>
      </c>
    </row>
    <row r="5006" customFormat="false" ht="15" hidden="false" customHeight="false" outlineLevel="0" collapsed="false">
      <c r="A5006" s="5" t="n">
        <v>45381</v>
      </c>
      <c r="B5006" s="6" t="n">
        <v>69917.04</v>
      </c>
      <c r="C5006" s="6" t="n">
        <v>69663.01</v>
      </c>
      <c r="D5006" s="7" t="n">
        <f aca="false">(L5006-(설정!$B$5+설정!$B$4*K5006))/설정!$B$6</f>
        <v>0.160735425655523</v>
      </c>
      <c r="E5006" s="8" t="n">
        <f aca="false">H5006*설정!$B$8</f>
        <v>124761.754638571</v>
      </c>
      <c r="F5006" s="8" t="n">
        <f aca="false">H5006*설정!$B$9</f>
        <v>249821.775010419</v>
      </c>
      <c r="G5006" s="9" t="n">
        <f aca="false">A5006-설정!$B$3</f>
        <v>5565</v>
      </c>
      <c r="H5006" s="8" t="n">
        <f aca="false">10^(설정!$B$5+설정!$B$4*K5006)</f>
        <v>62306.3999118808</v>
      </c>
      <c r="I5006" s="8" t="n">
        <f aca="false">H5006/설정!$B$8</f>
        <v>31116.0057120505</v>
      </c>
      <c r="J5006" s="8" t="n">
        <f aca="false">H5006/설정!$B$9</f>
        <v>15539.4279374459</v>
      </c>
      <c r="K5006" s="10" t="n">
        <f aca="false">LOG10(G5006)</f>
        <v>3.74546516867073</v>
      </c>
      <c r="L5006" s="10" t="n">
        <f aca="false">LOG10(C5006)</f>
        <v>4.84300223552774</v>
      </c>
    </row>
    <row r="5007" customFormat="false" ht="15" hidden="false" customHeight="false" outlineLevel="0" collapsed="false">
      <c r="A5007" s="5" t="n">
        <v>45382</v>
      </c>
      <c r="B5007" s="6" t="n">
        <v>69663.01</v>
      </c>
      <c r="C5007" s="6" t="n">
        <v>71227.45</v>
      </c>
      <c r="D5007" s="7" t="n">
        <f aca="false">(L5007-(설정!$B$5+설정!$B$4*K5007))/설정!$B$6</f>
        <v>0.191252378982874</v>
      </c>
      <c r="E5007" s="8" t="n">
        <f aca="false">H5007*설정!$B$8</f>
        <v>124889.027520053</v>
      </c>
      <c r="F5007" s="8" t="n">
        <f aca="false">H5007*설정!$B$9</f>
        <v>250076.625042422</v>
      </c>
      <c r="G5007" s="9" t="n">
        <f aca="false">A5007-설정!$B$3</f>
        <v>5566</v>
      </c>
      <c r="H5007" s="8" t="n">
        <f aca="false">10^(설정!$B$5+설정!$B$4*K5007)</f>
        <v>62369.9603761795</v>
      </c>
      <c r="I5007" s="8" t="n">
        <f aca="false">H5007/설정!$B$8</f>
        <v>31147.7480013334</v>
      </c>
      <c r="J5007" s="8" t="n">
        <f aca="false">H5007/설정!$B$9</f>
        <v>15555.2801333044</v>
      </c>
      <c r="K5007" s="10" t="n">
        <f aca="false">LOG10(G5007)</f>
        <v>3.74554320199802</v>
      </c>
      <c r="L5007" s="10" t="n">
        <f aca="false">LOG10(C5007)</f>
        <v>4.85264739653111</v>
      </c>
    </row>
    <row r="5008" customFormat="false" ht="15" hidden="false" customHeight="false" outlineLevel="0" collapsed="false">
      <c r="A5008" s="5" t="n">
        <v>45383</v>
      </c>
      <c r="B5008" s="6" t="n">
        <v>71227.45</v>
      </c>
      <c r="C5008" s="6" t="n">
        <v>69791.63</v>
      </c>
      <c r="D5008" s="7" t="n">
        <f aca="false">(L5008-(설정!$B$5+설정!$B$4*K5008))/설정!$B$6</f>
        <v>0.160455423827742</v>
      </c>
      <c r="E5008" s="8" t="n">
        <f aca="false">H5008*설정!$B$8</f>
        <v>125016.407337016</v>
      </c>
      <c r="F5008" s="8" t="n">
        <f aca="false">H5008*설정!$B$9</f>
        <v>250331.689201037</v>
      </c>
      <c r="G5008" s="9" t="n">
        <f aca="false">A5008-설정!$B$3</f>
        <v>5567</v>
      </c>
      <c r="H5008" s="8" t="n">
        <f aca="false">10^(설정!$B$5+설정!$B$4*K5008)</f>
        <v>62433.5742443829</v>
      </c>
      <c r="I5008" s="8" t="n">
        <f aca="false">H5008/설정!$B$8</f>
        <v>31179.5169606887</v>
      </c>
      <c r="J5008" s="8" t="n">
        <f aca="false">H5008/설정!$B$9</f>
        <v>15571.1456482782</v>
      </c>
      <c r="K5008" s="10" t="n">
        <f aca="false">LOG10(G5008)</f>
        <v>3.74562122130694</v>
      </c>
      <c r="L5008" s="10" t="n">
        <f aca="false">LOG10(C5008)</f>
        <v>4.84380334149455</v>
      </c>
    </row>
    <row r="5009" customFormat="false" ht="15" hidden="false" customHeight="false" outlineLevel="0" collapsed="false">
      <c r="A5009" s="5" t="n">
        <v>45384</v>
      </c>
      <c r="B5009" s="6" t="n">
        <v>69791.63</v>
      </c>
      <c r="C5009" s="6" t="n">
        <v>65533.75</v>
      </c>
      <c r="D5009" s="7" t="n">
        <f aca="false">(L5009-(설정!$B$5+설정!$B$4*K5009))/설정!$B$6</f>
        <v>0.0683278120008941</v>
      </c>
      <c r="E5009" s="8" t="n">
        <f aca="false">H5009*설정!$B$8</f>
        <v>125143.894160077</v>
      </c>
      <c r="F5009" s="8" t="n">
        <f aca="false">H5009*설정!$B$9</f>
        <v>250586.967627664</v>
      </c>
      <c r="G5009" s="9" t="n">
        <f aca="false">A5009-설정!$B$3</f>
        <v>5568</v>
      </c>
      <c r="H5009" s="8" t="n">
        <f aca="false">10^(설정!$B$5+설정!$B$4*K5009)</f>
        <v>62497.2415517569</v>
      </c>
      <c r="I5009" s="8" t="n">
        <f aca="false">H5009/설정!$B$8</f>
        <v>31211.3126077286</v>
      </c>
      <c r="J5009" s="8" t="n">
        <f aca="false">H5009/설정!$B$9</f>
        <v>15587.0244911629</v>
      </c>
      <c r="K5009" s="10" t="n">
        <f aca="false">LOG10(G5009)</f>
        <v>3.74569922660251</v>
      </c>
      <c r="L5009" s="10" t="n">
        <f aca="false">LOG10(C5009)</f>
        <v>4.81646502004999</v>
      </c>
    </row>
    <row r="5010" customFormat="false" ht="15" hidden="false" customHeight="false" outlineLevel="0" collapsed="false">
      <c r="A5010" s="5" t="n">
        <v>45385</v>
      </c>
      <c r="B5010" s="6" t="n">
        <v>65533.75</v>
      </c>
      <c r="C5010" s="6" t="n">
        <v>66130.22</v>
      </c>
      <c r="D5010" s="7" t="n">
        <f aca="false">(L5010-(설정!$B$5+설정!$B$4*K5010))/설정!$B$6</f>
        <v>0.0799092739917623</v>
      </c>
      <c r="E5010" s="8" t="n">
        <f aca="false">H5010*설정!$B$8</f>
        <v>125271.488059881</v>
      </c>
      <c r="F5010" s="8" t="n">
        <f aca="false">H5010*설정!$B$9</f>
        <v>250842.460463766</v>
      </c>
      <c r="G5010" s="9" t="n">
        <f aca="false">A5010-설정!$B$3</f>
        <v>5569</v>
      </c>
      <c r="H5010" s="8" t="n">
        <f aca="false">10^(설정!$B$5+설정!$B$4*K5010)</f>
        <v>62560.9623335828</v>
      </c>
      <c r="I5010" s="8" t="n">
        <f aca="false">H5010/설정!$B$8</f>
        <v>31243.1349600724</v>
      </c>
      <c r="J5010" s="8" t="n">
        <f aca="false">H5010/설정!$B$9</f>
        <v>15602.9166707576</v>
      </c>
      <c r="K5010" s="10" t="n">
        <f aca="false">LOG10(G5010)</f>
        <v>3.74577721788976</v>
      </c>
      <c r="L5010" s="10" t="n">
        <f aca="false">LOG10(C5010)</f>
        <v>4.82039996750403</v>
      </c>
    </row>
    <row r="5011" customFormat="false" ht="15" hidden="false" customHeight="false" outlineLevel="0" collapsed="false">
      <c r="A5011" s="5" t="n">
        <v>45386</v>
      </c>
      <c r="B5011" s="6" t="n">
        <v>66130.22</v>
      </c>
      <c r="C5011" s="6" t="n">
        <v>68438.14</v>
      </c>
      <c r="D5011" s="7" t="n">
        <f aca="false">(L5011-(설정!$B$5+설정!$B$4*K5011))/설정!$B$6</f>
        <v>0.127847577004714</v>
      </c>
      <c r="E5011" s="8" t="n">
        <f aca="false">H5011*설정!$B$8</f>
        <v>125399.189107116</v>
      </c>
      <c r="F5011" s="8" t="n">
        <f aca="false">H5011*설정!$B$9</f>
        <v>251098.167850884</v>
      </c>
      <c r="G5011" s="9" t="n">
        <f aca="false">A5011-설정!$B$3</f>
        <v>5570</v>
      </c>
      <c r="H5011" s="8" t="n">
        <f aca="false">10^(설정!$B$5+설정!$B$4*K5011)</f>
        <v>62624.7366251612</v>
      </c>
      <c r="I5011" s="8" t="n">
        <f aca="false">H5011/설정!$B$8</f>
        <v>31274.9840353495</v>
      </c>
      <c r="J5011" s="8" t="n">
        <f aca="false">H5011/설정!$B$9</f>
        <v>15618.8221958665</v>
      </c>
      <c r="K5011" s="10" t="n">
        <f aca="false">LOG10(G5011)</f>
        <v>3.74585519517373</v>
      </c>
      <c r="L5011" s="10" t="n">
        <f aca="false">LOG10(C5011)</f>
        <v>4.83529819784871</v>
      </c>
    </row>
    <row r="5012" customFormat="false" ht="15" hidden="false" customHeight="false" outlineLevel="0" collapsed="false">
      <c r="A5012" s="5" t="n">
        <v>45387</v>
      </c>
      <c r="B5012" s="6" t="n">
        <v>68438.14</v>
      </c>
      <c r="C5012" s="6" t="n">
        <v>67904.91</v>
      </c>
      <c r="D5012" s="7" t="n">
        <f aca="false">(L5012-(설정!$B$5+설정!$B$4*K5012))/설정!$B$6</f>
        <v>0.115115202969369</v>
      </c>
      <c r="E5012" s="8" t="n">
        <f aca="false">H5012*설정!$B$8</f>
        <v>125526.997372494</v>
      </c>
      <c r="F5012" s="8" t="n">
        <f aca="false">H5012*설정!$B$9</f>
        <v>251354.089930614</v>
      </c>
      <c r="G5012" s="9" t="n">
        <f aca="false">A5012-설정!$B$3</f>
        <v>5571</v>
      </c>
      <c r="H5012" s="8" t="n">
        <f aca="false">10^(설정!$B$5+설정!$B$4*K5012)</f>
        <v>62688.5644618071</v>
      </c>
      <c r="I5012" s="8" t="n">
        <f aca="false">H5012/설정!$B$8</f>
        <v>31306.8598511962</v>
      </c>
      <c r="J5012" s="8" t="n">
        <f aca="false">H5012/설정!$B$9</f>
        <v>15634.7410752973</v>
      </c>
      <c r="K5012" s="10" t="n">
        <f aca="false">LOG10(G5012)</f>
        <v>3.74593315845944</v>
      </c>
      <c r="L5012" s="10" t="n">
        <f aca="false">LOG10(C5012)</f>
        <v>4.83190117794488</v>
      </c>
    </row>
    <row r="5013" customFormat="false" ht="15" hidden="false" customHeight="false" outlineLevel="0" collapsed="false">
      <c r="A5013" s="5" t="n">
        <v>45388</v>
      </c>
      <c r="B5013" s="6" t="n">
        <v>67904.91</v>
      </c>
      <c r="C5013" s="6" t="n">
        <v>69136.07</v>
      </c>
      <c r="D5013" s="7" t="n">
        <f aca="false">(L5013-(설정!$B$5+설정!$B$4*K5013))/설정!$B$6</f>
        <v>0.139526433782527</v>
      </c>
      <c r="E5013" s="8" t="n">
        <f aca="false">H5013*설정!$B$8</f>
        <v>125654.912926767</v>
      </c>
      <c r="F5013" s="8" t="n">
        <f aca="false">H5013*설정!$B$9</f>
        <v>251610.226844627</v>
      </c>
      <c r="G5013" s="9" t="n">
        <f aca="false">A5013-설정!$B$3</f>
        <v>5572</v>
      </c>
      <c r="H5013" s="8" t="n">
        <f aca="false">10^(설정!$B$5+설정!$B$4*K5013)</f>
        <v>62752.4458788535</v>
      </c>
      <c r="I5013" s="8" t="n">
        <f aca="false">H5013/설정!$B$8</f>
        <v>31338.7624252579</v>
      </c>
      <c r="J5013" s="8" t="n">
        <f aca="false">H5013/설정!$B$9</f>
        <v>15650.6733178621</v>
      </c>
      <c r="K5013" s="10" t="n">
        <f aca="false">LOG10(G5013)</f>
        <v>3.74601110775193</v>
      </c>
      <c r="L5013" s="10" t="n">
        <f aca="false">LOG10(C5013)</f>
        <v>4.83970468868884</v>
      </c>
    </row>
    <row r="5014" customFormat="false" ht="15" hidden="false" customHeight="false" outlineLevel="0" collapsed="false">
      <c r="A5014" s="5" t="n">
        <v>45389</v>
      </c>
      <c r="B5014" s="6" t="n">
        <v>69136.07</v>
      </c>
      <c r="C5014" s="6" t="n">
        <v>69392.68</v>
      </c>
      <c r="D5014" s="7" t="n">
        <f aca="false">(L5014-(설정!$B$5+설정!$B$4*K5014))/설정!$B$6</f>
        <v>0.143395519767474</v>
      </c>
      <c r="E5014" s="8" t="n">
        <f aca="false">H5014*설정!$B$8</f>
        <v>125782.935840723</v>
      </c>
      <c r="F5014" s="8" t="n">
        <f aca="false">H5014*설정!$B$9</f>
        <v>251866.578734668</v>
      </c>
      <c r="G5014" s="9" t="n">
        <f aca="false">A5014-설정!$B$3</f>
        <v>5573</v>
      </c>
      <c r="H5014" s="8" t="n">
        <f aca="false">10^(설정!$B$5+설정!$B$4*K5014)</f>
        <v>62816.3809116519</v>
      </c>
      <c r="I5014" s="8" t="n">
        <f aca="false">H5014/설정!$B$8</f>
        <v>31370.6917751894</v>
      </c>
      <c r="J5014" s="8" t="n">
        <f aca="false">H5014/설정!$B$9</f>
        <v>15666.6189323777</v>
      </c>
      <c r="K5014" s="10" t="n">
        <f aca="false">LOG10(G5014)</f>
        <v>3.7460890430562</v>
      </c>
      <c r="L5014" s="10" t="n">
        <f aca="false">LOG10(C5014)</f>
        <v>4.8413136606094</v>
      </c>
    </row>
    <row r="5015" customFormat="false" ht="15" hidden="false" customHeight="false" outlineLevel="0" collapsed="false">
      <c r="A5015" s="5" t="n">
        <v>45390</v>
      </c>
      <c r="B5015" s="6" t="n">
        <v>69392.68</v>
      </c>
      <c r="C5015" s="6" t="n">
        <v>71712.8</v>
      </c>
      <c r="D5015" s="7" t="n">
        <f aca="false">(L5015-(설정!$B$5+설정!$B$4*K5015))/설정!$B$6</f>
        <v>0.189294704561666</v>
      </c>
      <c r="E5015" s="8" t="n">
        <f aca="false">H5015*설정!$B$8</f>
        <v>125911.066185175</v>
      </c>
      <c r="F5015" s="8" t="n">
        <f aca="false">H5015*설정!$B$9</f>
        <v>252123.145742534</v>
      </c>
      <c r="G5015" s="9" t="n">
        <f aca="false">A5015-설정!$B$3</f>
        <v>5574</v>
      </c>
      <c r="H5015" s="8" t="n">
        <f aca="false">10^(설정!$B$5+설정!$B$4*K5015)</f>
        <v>62880.3695955672</v>
      </c>
      <c r="I5015" s="8" t="n">
        <f aca="false">H5015/설정!$B$8</f>
        <v>31402.6479186518</v>
      </c>
      <c r="J5015" s="8" t="n">
        <f aca="false">H5015/설정!$B$9</f>
        <v>15682.5779276642</v>
      </c>
      <c r="K5015" s="10" t="n">
        <f aca="false">LOG10(G5015)</f>
        <v>3.74616696437729</v>
      </c>
      <c r="L5015" s="10" t="n">
        <f aca="false">LOG10(C5015)</f>
        <v>4.85559667970168</v>
      </c>
    </row>
    <row r="5016" customFormat="false" ht="15" hidden="false" customHeight="false" outlineLevel="0" collapsed="false">
      <c r="A5016" s="5" t="n">
        <v>45391</v>
      </c>
      <c r="B5016" s="6" t="n">
        <v>71712.8</v>
      </c>
      <c r="C5016" s="6" t="n">
        <v>69074.54</v>
      </c>
      <c r="D5016" s="7" t="n">
        <f aca="false">(L5016-(설정!$B$5+설정!$B$4*K5016))/설정!$B$6</f>
        <v>0.133845064712839</v>
      </c>
      <c r="E5016" s="8" t="n">
        <f aca="false">H5016*설정!$B$8</f>
        <v>126039.30403098</v>
      </c>
      <c r="F5016" s="8" t="n">
        <f aca="false">H5016*설정!$B$9</f>
        <v>252379.928010107</v>
      </c>
      <c r="G5016" s="9" t="n">
        <f aca="false">A5016-설정!$B$3</f>
        <v>5575</v>
      </c>
      <c r="H5016" s="8" t="n">
        <f aca="false">10^(설정!$B$5+설정!$B$4*K5016)</f>
        <v>62944.4119659852</v>
      </c>
      <c r="I5016" s="8" t="n">
        <f aca="false">H5016/설정!$B$8</f>
        <v>31434.6308733171</v>
      </c>
      <c r="J5016" s="8" t="n">
        <f aca="false">H5016/설정!$B$9</f>
        <v>15698.550312547</v>
      </c>
      <c r="K5016" s="10" t="n">
        <f aca="false">LOG10(G5016)</f>
        <v>3.7462448717202</v>
      </c>
      <c r="L5016" s="10" t="n">
        <f aca="false">LOG10(C5016)</f>
        <v>4.83931800142602</v>
      </c>
    </row>
    <row r="5017" customFormat="false" ht="15" hidden="false" customHeight="false" outlineLevel="0" collapsed="false">
      <c r="A5017" s="5" t="n">
        <v>45392</v>
      </c>
      <c r="B5017" s="6" t="n">
        <v>69074.54</v>
      </c>
      <c r="C5017" s="6" t="n">
        <v>70579.45</v>
      </c>
      <c r="D5017" s="7" t="n">
        <f aca="false">(L5017-(설정!$B$5+설정!$B$4*K5017))/설정!$B$6</f>
        <v>0.163419887048772</v>
      </c>
      <c r="E5017" s="8" t="n">
        <f aca="false">H5017*설정!$B$8</f>
        <v>126167.649449023</v>
      </c>
      <c r="F5017" s="8" t="n">
        <f aca="false">H5017*설정!$B$9</f>
        <v>252636.925679327</v>
      </c>
      <c r="G5017" s="9" t="n">
        <f aca="false">A5017-설정!$B$3</f>
        <v>5576</v>
      </c>
      <c r="H5017" s="8" t="n">
        <f aca="false">10^(설정!$B$5+설정!$B$4*K5017)</f>
        <v>63008.5080583059</v>
      </c>
      <c r="I5017" s="8" t="n">
        <f aca="false">H5017/설정!$B$8</f>
        <v>31466.6406568641</v>
      </c>
      <c r="J5017" s="8" t="n">
        <f aca="false">H5017/설정!$B$9</f>
        <v>15714.5360958549</v>
      </c>
      <c r="K5017" s="10" t="n">
        <f aca="false">LOG10(G5017)</f>
        <v>3.74632276508995</v>
      </c>
      <c r="L5017" s="10" t="n">
        <f aca="false">LOG10(C5017)</f>
        <v>4.8486782697381</v>
      </c>
    </row>
    <row r="5018" customFormat="false" ht="15" hidden="false" customHeight="false" outlineLevel="0" collapsed="false">
      <c r="A5018" s="5" t="n">
        <v>45393</v>
      </c>
      <c r="B5018" s="6" t="n">
        <v>70579.45</v>
      </c>
      <c r="C5018" s="6" t="n">
        <v>70046.55</v>
      </c>
      <c r="D5018" s="7" t="n">
        <f aca="false">(L5018-(설정!$B$5+설정!$B$4*K5018))/설정!$B$6</f>
        <v>0.151038952085258</v>
      </c>
      <c r="E5018" s="8" t="n">
        <f aca="false">H5018*설정!$B$8</f>
        <v>126296.102510224</v>
      </c>
      <c r="F5018" s="8" t="n">
        <f aca="false">H5018*설정!$B$9</f>
        <v>252894.138892204</v>
      </c>
      <c r="G5018" s="9" t="n">
        <f aca="false">A5018-설정!$B$3</f>
        <v>5577</v>
      </c>
      <c r="H5018" s="8" t="n">
        <f aca="false">10^(설정!$B$5+설정!$B$4*K5018)</f>
        <v>63072.6579079476</v>
      </c>
      <c r="I5018" s="8" t="n">
        <f aca="false">H5018/설정!$B$8</f>
        <v>31498.6772869808</v>
      </c>
      <c r="J5018" s="8" t="n">
        <f aca="false">H5018/설정!$B$9</f>
        <v>15730.5352864215</v>
      </c>
      <c r="K5018" s="10" t="n">
        <f aca="false">LOG10(G5018)</f>
        <v>3.74640064449156</v>
      </c>
      <c r="L5018" s="10" t="n">
        <f aca="false">LOG10(C5018)</f>
        <v>4.84538674985934</v>
      </c>
    </row>
    <row r="5019" customFormat="false" ht="15" hidden="false" customHeight="false" outlineLevel="0" collapsed="false">
      <c r="A5019" s="5" t="n">
        <v>45394</v>
      </c>
      <c r="B5019" s="6" t="n">
        <v>70046.55</v>
      </c>
      <c r="C5019" s="6" t="n">
        <v>67098.11</v>
      </c>
      <c r="D5019" s="7" t="n">
        <f aca="false">(L5019-(설정!$B$5+설정!$B$4*K5019))/설정!$B$6</f>
        <v>0.0876385380809694</v>
      </c>
      <c r="E5019" s="8" t="n">
        <f aca="false">H5019*설정!$B$8</f>
        <v>126424.663285539</v>
      </c>
      <c r="F5019" s="8" t="n">
        <f aca="false">H5019*설정!$B$9</f>
        <v>253151.567790819</v>
      </c>
      <c r="G5019" s="9" t="n">
        <f aca="false">A5019-설정!$B$3</f>
        <v>5578</v>
      </c>
      <c r="H5019" s="8" t="n">
        <f aca="false">10^(설정!$B$5+설정!$B$4*K5019)</f>
        <v>63136.8615503455</v>
      </c>
      <c r="I5019" s="8" t="n">
        <f aca="false">H5019/설정!$B$8</f>
        <v>31530.7407813636</v>
      </c>
      <c r="J5019" s="8" t="n">
        <f aca="false">H5019/설정!$B$9</f>
        <v>15746.5478930843</v>
      </c>
      <c r="K5019" s="10" t="n">
        <f aca="false">LOG10(G5019)</f>
        <v>3.74647850993003</v>
      </c>
      <c r="L5019" s="10" t="n">
        <f aca="false">LOG10(C5019)</f>
        <v>4.82671028726093</v>
      </c>
    </row>
    <row r="5020" customFormat="false" ht="15" hidden="false" customHeight="false" outlineLevel="0" collapsed="false">
      <c r="A5020" s="5" t="n">
        <v>45395</v>
      </c>
      <c r="B5020" s="6" t="n">
        <v>67098.11</v>
      </c>
      <c r="C5020" s="6" t="n">
        <v>64551.65</v>
      </c>
      <c r="D5020" s="7" t="n">
        <f aca="false">(L5020-(설정!$B$5+설정!$B$4*K5020))/설정!$B$6</f>
        <v>0.0304513876037125</v>
      </c>
      <c r="E5020" s="8" t="n">
        <f aca="false">H5020*설정!$B$8</f>
        <v>126553.331845955</v>
      </c>
      <c r="F5020" s="8" t="n">
        <f aca="false">H5020*설정!$B$9</f>
        <v>253409.212517317</v>
      </c>
      <c r="G5020" s="9" t="n">
        <f aca="false">A5020-설정!$B$3</f>
        <v>5579</v>
      </c>
      <c r="H5020" s="8" t="n">
        <f aca="false">10^(설정!$B$5+설정!$B$4*K5020)</f>
        <v>63201.1190209511</v>
      </c>
      <c r="I5020" s="8" t="n">
        <f aca="false">H5020/설정!$B$8</f>
        <v>31562.8311577172</v>
      </c>
      <c r="J5020" s="8" t="n">
        <f aca="false">H5020/설정!$B$9</f>
        <v>15762.5739246851</v>
      </c>
      <c r="K5020" s="10" t="n">
        <f aca="false">LOG10(G5020)</f>
        <v>3.74655636141037</v>
      </c>
      <c r="L5020" s="10" t="n">
        <f aca="false">LOG10(C5020)</f>
        <v>4.80990734771378</v>
      </c>
    </row>
    <row r="5021" customFormat="false" ht="15" hidden="false" customHeight="false" outlineLevel="0" collapsed="false">
      <c r="A5021" s="5" t="n">
        <v>45396</v>
      </c>
      <c r="B5021" s="6" t="n">
        <v>64551.65</v>
      </c>
      <c r="C5021" s="6" t="n">
        <v>65648.81</v>
      </c>
      <c r="D5021" s="7" t="n">
        <f aca="false">(L5021-(설정!$B$5+설정!$B$4*K5021))/설정!$B$6</f>
        <v>0.0532596736861077</v>
      </c>
      <c r="E5021" s="8" t="n">
        <f aca="false">H5021*설정!$B$8</f>
        <v>126682.108262496</v>
      </c>
      <c r="F5021" s="8" t="n">
        <f aca="false">H5021*설정!$B$9</f>
        <v>253667.073213914</v>
      </c>
      <c r="G5021" s="9" t="n">
        <f aca="false">A5021-설정!$B$3</f>
        <v>5580</v>
      </c>
      <c r="H5021" s="8" t="n">
        <f aca="false">10^(설정!$B$5+설정!$B$4*K5021)</f>
        <v>63265.4303552336</v>
      </c>
      <c r="I5021" s="8" t="n">
        <f aca="false">H5021/설정!$B$8</f>
        <v>31594.9484337548</v>
      </c>
      <c r="J5021" s="8" t="n">
        <f aca="false">H5021/설정!$B$9</f>
        <v>15778.6133900699</v>
      </c>
      <c r="K5021" s="10" t="n">
        <f aca="false">LOG10(G5021)</f>
        <v>3.74663419893758</v>
      </c>
      <c r="L5021" s="10" t="n">
        <f aca="false">LOG10(C5021)</f>
        <v>4.81722685814648</v>
      </c>
    </row>
    <row r="5022" customFormat="false" ht="15" hidden="false" customHeight="false" outlineLevel="0" collapsed="false">
      <c r="A5022" s="5" t="n">
        <v>45397</v>
      </c>
      <c r="B5022" s="6" t="n">
        <v>65648.81</v>
      </c>
      <c r="C5022" s="6" t="n">
        <v>63393.33</v>
      </c>
      <c r="D5022" s="7" t="n">
        <f aca="false">(L5022-(설정!$B$5+설정!$B$4*K5022))/설정!$B$6</f>
        <v>0.00144414183895841</v>
      </c>
      <c r="E5022" s="8" t="n">
        <f aca="false">H5022*설정!$B$8</f>
        <v>126810.992606218</v>
      </c>
      <c r="F5022" s="8" t="n">
        <f aca="false">H5022*설정!$B$9</f>
        <v>253925.150022892</v>
      </c>
      <c r="G5022" s="9" t="n">
        <f aca="false">A5022-설정!$B$3</f>
        <v>5581</v>
      </c>
      <c r="H5022" s="8" t="n">
        <f aca="false">10^(설정!$B$5+설정!$B$4*K5022)</f>
        <v>63329.7955886786</v>
      </c>
      <c r="I5022" s="8" t="n">
        <f aca="false">H5022/설정!$B$8</f>
        <v>31627.0926271983</v>
      </c>
      <c r="J5022" s="8" t="n">
        <f aca="false">H5022/설정!$B$9</f>
        <v>15794.6662980892</v>
      </c>
      <c r="K5022" s="10" t="n">
        <f aca="false">LOG10(G5022)</f>
        <v>3.74671202251666</v>
      </c>
      <c r="L5022" s="10" t="n">
        <f aca="false">LOG10(C5022)</f>
        <v>4.80204356550664</v>
      </c>
    </row>
    <row r="5023" customFormat="false" ht="15" hidden="false" customHeight="false" outlineLevel="0" collapsed="false">
      <c r="A5023" s="5" t="n">
        <v>45398</v>
      </c>
      <c r="B5023" s="6" t="n">
        <v>63393.33</v>
      </c>
      <c r="C5023" s="6" t="n">
        <v>63784.82</v>
      </c>
      <c r="D5023" s="7" t="n">
        <f aca="false">(L5023-(설정!$B$5+설정!$B$4*K5023))/설정!$B$6</f>
        <v>0.00884668552201429</v>
      </c>
      <c r="E5023" s="8" t="n">
        <f aca="false">H5023*설정!$B$8</f>
        <v>126939.984948213</v>
      </c>
      <c r="F5023" s="8" t="n">
        <f aca="false">H5023*설정!$B$9</f>
        <v>254183.443086606</v>
      </c>
      <c r="G5023" s="9" t="n">
        <f aca="false">A5023-설정!$B$3</f>
        <v>5582</v>
      </c>
      <c r="H5023" s="8" t="n">
        <f aca="false">10^(설정!$B$5+설정!$B$4*K5023)</f>
        <v>63394.2147567897</v>
      </c>
      <c r="I5023" s="8" t="n">
        <f aca="false">H5023/설정!$B$8</f>
        <v>31659.2637557781</v>
      </c>
      <c r="J5023" s="8" t="n">
        <f aca="false">H5023/설정!$B$9</f>
        <v>15810.7326575975</v>
      </c>
      <c r="K5023" s="10" t="n">
        <f aca="false">LOG10(G5023)</f>
        <v>3.74678983215261</v>
      </c>
      <c r="L5023" s="10" t="n">
        <f aca="false">LOG10(C5023)</f>
        <v>4.8047173342909</v>
      </c>
    </row>
    <row r="5024" customFormat="false" ht="15" hidden="false" customHeight="false" outlineLevel="0" collapsed="false">
      <c r="A5024" s="5" t="n">
        <v>45399</v>
      </c>
      <c r="B5024" s="6" t="n">
        <v>63784.82</v>
      </c>
      <c r="C5024" s="6" t="n">
        <v>61324.22</v>
      </c>
      <c r="D5024" s="7" t="n">
        <f aca="false">(L5024-(설정!$B$5+설정!$B$4*K5024))/설정!$B$6</f>
        <v>-0.049275786814401</v>
      </c>
      <c r="E5024" s="8" t="n">
        <f aca="false">H5024*설정!$B$8</f>
        <v>127069.085359606</v>
      </c>
      <c r="F5024" s="8" t="n">
        <f aca="false">H5024*설정!$B$9</f>
        <v>254441.952547475</v>
      </c>
      <c r="G5024" s="9" t="n">
        <f aca="false">A5024-설정!$B$3</f>
        <v>5583</v>
      </c>
      <c r="H5024" s="8" t="n">
        <f aca="false">10^(설정!$B$5+설정!$B$4*K5024)</f>
        <v>63458.687895087</v>
      </c>
      <c r="I5024" s="8" t="n">
        <f aca="false">H5024/설정!$B$8</f>
        <v>31691.4618372331</v>
      </c>
      <c r="J5024" s="8" t="n">
        <f aca="false">H5024/설정!$B$9</f>
        <v>15826.8124774537</v>
      </c>
      <c r="K5024" s="10" t="n">
        <f aca="false">LOG10(G5024)</f>
        <v>3.74686762785043</v>
      </c>
      <c r="L5024" s="10" t="n">
        <f aca="false">LOG10(C5024)</f>
        <v>4.7876320329999</v>
      </c>
    </row>
    <row r="5025" customFormat="false" ht="15" hidden="false" customHeight="false" outlineLevel="0" collapsed="false">
      <c r="A5025" s="5" t="n">
        <v>45400</v>
      </c>
      <c r="B5025" s="6" t="n">
        <v>61324.22</v>
      </c>
      <c r="C5025" s="6" t="n">
        <v>63510.15</v>
      </c>
      <c r="D5025" s="7" t="n">
        <f aca="false">(L5025-(설정!$B$5+설정!$B$4*K5025))/설정!$B$6</f>
        <v>-0.000296244020294295</v>
      </c>
      <c r="E5025" s="8" t="n">
        <f aca="false">H5025*설정!$B$8</f>
        <v>127198.293911554</v>
      </c>
      <c r="F5025" s="8" t="n">
        <f aca="false">H5025*설정!$B$9</f>
        <v>254700.678547984</v>
      </c>
      <c r="G5025" s="9" t="n">
        <f aca="false">A5025-설정!$B$3</f>
        <v>5584</v>
      </c>
      <c r="H5025" s="8" t="n">
        <f aca="false">10^(설정!$B$5+설정!$B$4*K5025)</f>
        <v>63523.2150391066</v>
      </c>
      <c r="I5025" s="8" t="n">
        <f aca="false">H5025/설정!$B$8</f>
        <v>31723.6868893102</v>
      </c>
      <c r="J5025" s="8" t="n">
        <f aca="false">H5025/설정!$B$9</f>
        <v>15842.9057665206</v>
      </c>
      <c r="K5025" s="10" t="n">
        <f aca="false">LOG10(G5025)</f>
        <v>3.7469454096151</v>
      </c>
      <c r="L5025" s="10" t="n">
        <f aca="false">LOG10(C5025)</f>
        <v>4.80284313846881</v>
      </c>
    </row>
    <row r="5026" customFormat="false" ht="15" hidden="false" customHeight="false" outlineLevel="0" collapsed="false">
      <c r="A5026" s="5" t="n">
        <v>45401</v>
      </c>
      <c r="B5026" s="6" t="n">
        <v>63510.15</v>
      </c>
      <c r="C5026" s="6" t="n">
        <v>63762.63</v>
      </c>
      <c r="D5026" s="7" t="n">
        <f aca="false">(L5026-(설정!$B$5+설정!$B$4*K5026))/설정!$B$6</f>
        <v>0.00395441173430995</v>
      </c>
      <c r="E5026" s="8" t="n">
        <f aca="false">H5026*설정!$B$8</f>
        <v>127327.610675252</v>
      </c>
      <c r="F5026" s="8" t="n">
        <f aca="false">H5026*설정!$B$9</f>
        <v>254959.621230694</v>
      </c>
      <c r="G5026" s="9" t="n">
        <f aca="false">A5026-설정!$B$3</f>
        <v>5585</v>
      </c>
      <c r="H5026" s="8" t="n">
        <f aca="false">10^(설정!$B$5+설정!$B$4*K5026)</f>
        <v>63587.7962244036</v>
      </c>
      <c r="I5026" s="8" t="n">
        <f aca="false">H5026/설정!$B$8</f>
        <v>31755.9389297657</v>
      </c>
      <c r="J5026" s="8" t="n">
        <f aca="false">H5026/설정!$B$9</f>
        <v>15859.0125336658</v>
      </c>
      <c r="K5026" s="10" t="n">
        <f aca="false">LOG10(G5026)</f>
        <v>3.74702317745163</v>
      </c>
      <c r="L5026" s="10" t="n">
        <f aca="false">LOG10(C5026)</f>
        <v>4.80456622198484</v>
      </c>
    </row>
    <row r="5027" customFormat="false" ht="15" hidden="false" customHeight="false" outlineLevel="0" collapsed="false">
      <c r="A5027" s="5" t="n">
        <v>45402</v>
      </c>
      <c r="B5027" s="6" t="n">
        <v>63762.63</v>
      </c>
      <c r="C5027" s="6" t="n">
        <v>64907.99</v>
      </c>
      <c r="D5027" s="7" t="n">
        <f aca="false">(L5027-(설정!$B$5+설정!$B$4*K5027))/설정!$B$6</f>
        <v>0.0281319707788398</v>
      </c>
      <c r="E5027" s="8" t="n">
        <f aca="false">H5027*설정!$B$8</f>
        <v>127457.035721925</v>
      </c>
      <c r="F5027" s="8" t="n">
        <f aca="false">H5027*설정!$B$9</f>
        <v>255218.780738225</v>
      </c>
      <c r="G5027" s="9" t="n">
        <f aca="false">A5027-설정!$B$3</f>
        <v>5586</v>
      </c>
      <c r="H5027" s="8" t="n">
        <f aca="false">10^(설정!$B$5+설정!$B$4*K5027)</f>
        <v>63652.431486548</v>
      </c>
      <c r="I5027" s="8" t="n">
        <f aca="false">H5027/설정!$B$8</f>
        <v>31788.2179763633</v>
      </c>
      <c r="J5027" s="8" t="n">
        <f aca="false">H5027/설정!$B$9</f>
        <v>15875.1327877606</v>
      </c>
      <c r="K5027" s="10" t="n">
        <f aca="false">LOG10(G5027)</f>
        <v>3.74710093136499</v>
      </c>
      <c r="L5027" s="10" t="n">
        <f aca="false">LOG10(C5027)</f>
        <v>4.81229816058045</v>
      </c>
    </row>
    <row r="5028" customFormat="false" ht="15" hidden="false" customHeight="false" outlineLevel="0" collapsed="false">
      <c r="A5028" s="5" t="n">
        <v>45403</v>
      </c>
      <c r="B5028" s="6" t="n">
        <v>64907.99</v>
      </c>
      <c r="C5028" s="6" t="n">
        <v>64968.19</v>
      </c>
      <c r="D5028" s="7" t="n">
        <f aca="false">(L5028-(설정!$B$5+설정!$B$4*K5028))/설정!$B$6</f>
        <v>0.0280041695251963</v>
      </c>
      <c r="E5028" s="8" t="n">
        <f aca="false">H5028*설정!$B$8</f>
        <v>127586.569122838</v>
      </c>
      <c r="F5028" s="8" t="n">
        <f aca="false">H5028*설정!$B$9</f>
        <v>255478.157213275</v>
      </c>
      <c r="G5028" s="9" t="n">
        <f aca="false">A5028-설정!$B$3</f>
        <v>5587</v>
      </c>
      <c r="H5028" s="8" t="n">
        <f aca="false">10^(설정!$B$5+설정!$B$4*K5028)</f>
        <v>63717.1208611292</v>
      </c>
      <c r="I5028" s="8" t="n">
        <f aca="false">H5028/설정!$B$8</f>
        <v>31820.5240468765</v>
      </c>
      <c r="J5028" s="8" t="n">
        <f aca="false">H5028/설정!$B$9</f>
        <v>15891.2665376811</v>
      </c>
      <c r="K5028" s="10" t="n">
        <f aca="false">LOG10(G5028)</f>
        <v>3.74717867136016</v>
      </c>
      <c r="L5028" s="10" t="n">
        <f aca="false">LOG10(C5028)</f>
        <v>4.81270076758171</v>
      </c>
    </row>
    <row r="5029" customFormat="false" ht="15" hidden="false" customHeight="false" outlineLevel="0" collapsed="false">
      <c r="A5029" s="5" t="n">
        <v>45404</v>
      </c>
      <c r="B5029" s="6" t="n">
        <v>64968.19</v>
      </c>
      <c r="C5029" s="6" t="n">
        <v>66944.6</v>
      </c>
      <c r="D5029" s="7" t="n">
        <f aca="false">(L5029-(설정!$B$5+설정!$B$4*K5029))/설정!$B$6</f>
        <v>0.0697012890358505</v>
      </c>
      <c r="E5029" s="8" t="n">
        <f aca="false">H5029*설정!$B$8</f>
        <v>127716.210949284</v>
      </c>
      <c r="F5029" s="8" t="n">
        <f aca="false">H5029*설정!$B$9</f>
        <v>255737.750798602</v>
      </c>
      <c r="G5029" s="9" t="n">
        <f aca="false">A5029-설정!$B$3</f>
        <v>5588</v>
      </c>
      <c r="H5029" s="8" t="n">
        <f aca="false">10^(설정!$B$5+설정!$B$4*K5029)</f>
        <v>63781.8643837516</v>
      </c>
      <c r="I5029" s="8" t="n">
        <f aca="false">H5029/설정!$B$8</f>
        <v>31852.8571590862</v>
      </c>
      <c r="J5029" s="8" t="n">
        <f aca="false">H5029/설정!$B$9</f>
        <v>15907.4137923071</v>
      </c>
      <c r="K5029" s="10" t="n">
        <f aca="false">LOG10(G5029)</f>
        <v>3.74725639744214</v>
      </c>
      <c r="L5029" s="10" t="n">
        <f aca="false">LOG10(C5029)</f>
        <v>4.82571555095541</v>
      </c>
    </row>
    <row r="5030" customFormat="false" ht="15" hidden="false" customHeight="false" outlineLevel="0" collapsed="false">
      <c r="A5030" s="5" t="n">
        <v>45405</v>
      </c>
      <c r="B5030" s="6" t="n">
        <v>66944.6</v>
      </c>
      <c r="C5030" s="6" t="n">
        <v>66385.3</v>
      </c>
      <c r="D5030" s="7" t="n">
        <f aca="false">(L5030-(설정!$B$5+설정!$B$4*K5030))/설정!$B$6</f>
        <v>0.0561558331104613</v>
      </c>
      <c r="E5030" s="8" t="n">
        <f aca="false">H5030*설정!$B$8</f>
        <v>127845.961272593</v>
      </c>
      <c r="F5030" s="8" t="n">
        <f aca="false">H5030*설정!$B$9</f>
        <v>255997.561637036</v>
      </c>
      <c r="G5030" s="9" t="n">
        <f aca="false">A5030-설정!$B$3</f>
        <v>5589</v>
      </c>
      <c r="H5030" s="8" t="n">
        <f aca="false">10^(설정!$B$5+설정!$B$4*K5030)</f>
        <v>63846.6620900373</v>
      </c>
      <c r="I5030" s="8" t="n">
        <f aca="false">H5030/설정!$B$8</f>
        <v>31885.2173307823</v>
      </c>
      <c r="J5030" s="8" t="n">
        <f aca="false">H5030/설정!$B$9</f>
        <v>15923.5745605229</v>
      </c>
      <c r="K5030" s="10" t="n">
        <f aca="false">LOG10(G5030)</f>
        <v>3.74733410961591</v>
      </c>
      <c r="L5030" s="10" t="n">
        <f aca="false">LOG10(C5030)</f>
        <v>4.82207192220439</v>
      </c>
    </row>
    <row r="5031" customFormat="false" ht="15" hidden="false" customHeight="false" outlineLevel="0" collapsed="false">
      <c r="A5031" s="5" t="n">
        <v>45406</v>
      </c>
      <c r="B5031" s="6" t="n">
        <v>66385.3</v>
      </c>
      <c r="C5031" s="6" t="n">
        <v>64189.97</v>
      </c>
      <c r="D5031" s="7" t="n">
        <f aca="false">(L5031-(설정!$B$5+설정!$B$4*K5031))/설정!$B$6</f>
        <v>0.0062612314597089</v>
      </c>
      <c r="E5031" s="8" t="n">
        <f aca="false">H5031*설정!$B$8</f>
        <v>127975.820164128</v>
      </c>
      <c r="F5031" s="8" t="n">
        <f aca="false">H5031*설정!$B$9</f>
        <v>256257.589871475</v>
      </c>
      <c r="G5031" s="9" t="n">
        <f aca="false">A5031-설정!$B$3</f>
        <v>5590</v>
      </c>
      <c r="H5031" s="8" t="n">
        <f aca="false">10^(설정!$B$5+설정!$B$4*K5031)</f>
        <v>63911.5140156258</v>
      </c>
      <c r="I5031" s="8" t="n">
        <f aca="false">H5031/설정!$B$8</f>
        <v>31917.6045797632</v>
      </c>
      <c r="J5031" s="8" t="n">
        <f aca="false">H5031/설정!$B$9</f>
        <v>15939.7488512172</v>
      </c>
      <c r="K5031" s="10" t="n">
        <f aca="false">LOG10(G5031)</f>
        <v>3.74741180788642</v>
      </c>
      <c r="L5031" s="10" t="n">
        <f aca="false">LOG10(C5031)</f>
        <v>4.80746717271127</v>
      </c>
    </row>
    <row r="5032" customFormat="false" ht="15" hidden="false" customHeight="false" outlineLevel="0" collapsed="false">
      <c r="A5032" s="5" t="n">
        <v>45407</v>
      </c>
      <c r="B5032" s="6" t="n">
        <v>64189.97</v>
      </c>
      <c r="C5032" s="6" t="n">
        <v>64515.39</v>
      </c>
      <c r="D5032" s="7" t="n">
        <f aca="false">(L5032-(설정!$B$5+설정!$B$4*K5032))/설정!$B$6</f>
        <v>0.012082261012395</v>
      </c>
      <c r="E5032" s="8" t="n">
        <f aca="false">H5032*설정!$B$8</f>
        <v>128105.787695289</v>
      </c>
      <c r="F5032" s="8" t="n">
        <f aca="false">H5032*설정!$B$9</f>
        <v>256517.835644889</v>
      </c>
      <c r="G5032" s="9" t="n">
        <f aca="false">A5032-설정!$B$3</f>
        <v>5591</v>
      </c>
      <c r="H5032" s="8" t="n">
        <f aca="false">10^(설정!$B$5+설정!$B$4*K5032)</f>
        <v>63976.420196174</v>
      </c>
      <c r="I5032" s="8" t="n">
        <f aca="false">H5032/설정!$B$8</f>
        <v>31950.0189238361</v>
      </c>
      <c r="J5032" s="8" t="n">
        <f aca="false">H5032/설정!$B$9</f>
        <v>15955.9366732828</v>
      </c>
      <c r="K5032" s="10" t="n">
        <f aca="false">LOG10(G5032)</f>
        <v>3.74748949225867</v>
      </c>
      <c r="L5032" s="10" t="n">
        <f aca="false">LOG10(C5032)</f>
        <v>4.80966332695792</v>
      </c>
    </row>
    <row r="5033" customFormat="false" ht="15" hidden="false" customHeight="false" outlineLevel="0" collapsed="false">
      <c r="A5033" s="5" t="n">
        <v>45408</v>
      </c>
      <c r="B5033" s="6" t="n">
        <v>64515.39</v>
      </c>
      <c r="C5033" s="6" t="n">
        <v>63777.47</v>
      </c>
      <c r="D5033" s="7" t="n">
        <f aca="false">(L5033-(설정!$B$5+설정!$B$4*K5033))/설정!$B$6</f>
        <v>-0.00594729298170419</v>
      </c>
      <c r="E5033" s="8" t="n">
        <f aca="false">H5033*설정!$B$8</f>
        <v>128235.863937506</v>
      </c>
      <c r="F5033" s="8" t="n">
        <f aca="false">H5033*설정!$B$9</f>
        <v>256778.299100308</v>
      </c>
      <c r="G5033" s="9" t="n">
        <f aca="false">A5033-설정!$B$3</f>
        <v>5592</v>
      </c>
      <c r="H5033" s="8" t="n">
        <f aca="false">10^(설정!$B$5+설정!$B$4*K5033)</f>
        <v>64041.3806673541</v>
      </c>
      <c r="I5033" s="8" t="n">
        <f aca="false">H5033/설정!$B$8</f>
        <v>31982.4603808157</v>
      </c>
      <c r="J5033" s="8" t="n">
        <f aca="false">H5033/설정!$B$9</f>
        <v>15972.1380356166</v>
      </c>
      <c r="K5033" s="10" t="n">
        <f aca="false">LOG10(G5033)</f>
        <v>3.74756716273763</v>
      </c>
      <c r="L5033" s="10" t="n">
        <f aca="false">LOG10(C5033)</f>
        <v>4.80466728714224</v>
      </c>
    </row>
    <row r="5034" customFormat="false" ht="15" hidden="false" customHeight="false" outlineLevel="0" collapsed="false">
      <c r="A5034" s="5" t="n">
        <v>45409</v>
      </c>
      <c r="B5034" s="6" t="n">
        <v>63777.47</v>
      </c>
      <c r="C5034" s="6" t="n">
        <v>63429.31</v>
      </c>
      <c r="D5034" s="7" t="n">
        <f aca="false">(L5034-(설정!$B$5+설정!$B$4*K5034))/설정!$B$6</f>
        <v>-0.0152922877723545</v>
      </c>
      <c r="E5034" s="8" t="n">
        <f aca="false">H5034*설정!$B$8</f>
        <v>128366.048962246</v>
      </c>
      <c r="F5034" s="8" t="n">
        <f aca="false">H5034*설정!$B$9</f>
        <v>257038.980380838</v>
      </c>
      <c r="G5034" s="9" t="n">
        <f aca="false">A5034-설정!$B$3</f>
        <v>5593</v>
      </c>
      <c r="H5034" s="8" t="n">
        <f aca="false">10^(설정!$B$5+설정!$B$4*K5034)</f>
        <v>64106.3954648577</v>
      </c>
      <c r="I5034" s="8" t="n">
        <f aca="false">H5034/설정!$B$8</f>
        <v>32014.9289685267</v>
      </c>
      <c r="J5034" s="8" t="n">
        <f aca="false">H5034/설정!$B$9</f>
        <v>15988.3529471201</v>
      </c>
      <c r="K5034" s="10" t="n">
        <f aca="false">LOG10(G5034)</f>
        <v>3.74764481932825</v>
      </c>
      <c r="L5034" s="10" t="n">
        <f aca="false">LOG10(C5034)</f>
        <v>4.80228998705847</v>
      </c>
    </row>
    <row r="5035" customFormat="false" ht="15" hidden="false" customHeight="false" outlineLevel="0" collapsed="false">
      <c r="A5035" s="5" t="n">
        <v>45410</v>
      </c>
      <c r="B5035" s="6" t="n">
        <v>63429.31</v>
      </c>
      <c r="C5035" s="6" t="n">
        <v>62978.58</v>
      </c>
      <c r="D5035" s="7" t="n">
        <f aca="false">(L5035-(설정!$B$5+설정!$B$4*K5035))/설정!$B$6</f>
        <v>-0.0270241066274459</v>
      </c>
      <c r="E5035" s="8" t="n">
        <f aca="false">H5035*설정!$B$8</f>
        <v>128496.34284101</v>
      </c>
      <c r="F5035" s="8" t="n">
        <f aca="false">H5035*설정!$B$9</f>
        <v>257299.879629651</v>
      </c>
      <c r="G5035" s="9" t="n">
        <f aca="false">A5035-설정!$B$3</f>
        <v>5594</v>
      </c>
      <c r="H5035" s="8" t="n">
        <f aca="false">10^(설정!$B$5+설정!$B$4*K5035)</f>
        <v>64171.4646243919</v>
      </c>
      <c r="I5035" s="8" t="n">
        <f aca="false">H5035/설정!$B$8</f>
        <v>32047.424704801</v>
      </c>
      <c r="J5035" s="8" t="n">
        <f aca="false">H5035/설정!$B$9</f>
        <v>16004.5814166989</v>
      </c>
      <c r="K5035" s="10" t="n">
        <f aca="false">LOG10(G5035)</f>
        <v>3.74772246203551</v>
      </c>
      <c r="L5035" s="10" t="n">
        <f aca="false">LOG10(C5035)</f>
        <v>4.79919286422182</v>
      </c>
    </row>
    <row r="5036" customFormat="false" ht="15" hidden="false" customHeight="false" outlineLevel="0" collapsed="false">
      <c r="A5036" s="5" t="n">
        <v>45411</v>
      </c>
      <c r="B5036" s="6" t="n">
        <v>62978.58</v>
      </c>
      <c r="C5036" s="6" t="n">
        <v>63908.39</v>
      </c>
      <c r="D5036" s="7" t="n">
        <f aca="false">(L5036-(설정!$B$5+설정!$B$4*K5036))/설정!$B$6</f>
        <v>-0.00737721105618502</v>
      </c>
      <c r="E5036" s="8" t="n">
        <f aca="false">H5036*설정!$B$8</f>
        <v>128626.745645332</v>
      </c>
      <c r="F5036" s="8" t="n">
        <f aca="false">H5036*설정!$B$9</f>
        <v>257560.996989986</v>
      </c>
      <c r="G5036" s="9" t="n">
        <f aca="false">A5036-설정!$B$3</f>
        <v>5595</v>
      </c>
      <c r="H5036" s="8" t="n">
        <f aca="false">10^(설정!$B$5+설정!$B$4*K5036)</f>
        <v>64236.5881816809</v>
      </c>
      <c r="I5036" s="8" t="n">
        <f aca="false">H5036/설정!$B$8</f>
        <v>32079.9476074797</v>
      </c>
      <c r="J5036" s="8" t="n">
        <f aca="false">H5036/설정!$B$9</f>
        <v>16020.8234532626</v>
      </c>
      <c r="K5036" s="10" t="n">
        <f aca="false">LOG10(G5036)</f>
        <v>3.74780009086437</v>
      </c>
      <c r="L5036" s="10" t="n">
        <f aca="false">LOG10(C5036)</f>
        <v>4.80555787680496</v>
      </c>
    </row>
    <row r="5037" customFormat="false" ht="15" hidden="false" customHeight="false" outlineLevel="0" collapsed="false">
      <c r="A5037" s="5" t="n">
        <v>45412</v>
      </c>
      <c r="B5037" s="6" t="n">
        <v>63908.39</v>
      </c>
      <c r="C5037" s="6" t="n">
        <v>60636.33</v>
      </c>
      <c r="D5037" s="7" t="n">
        <f aca="false">(L5037-(설정!$B$5+설정!$B$4*K5037))/설정!$B$6</f>
        <v>-0.0845302407151853</v>
      </c>
      <c r="E5037" s="8" t="n">
        <f aca="false">H5037*설정!$B$8</f>
        <v>128757.257446781</v>
      </c>
      <c r="F5037" s="8" t="n">
        <f aca="false">H5037*설정!$B$9</f>
        <v>257822.332605154</v>
      </c>
      <c r="G5037" s="9" t="n">
        <f aca="false">A5037-설정!$B$3</f>
        <v>5596</v>
      </c>
      <c r="H5037" s="8" t="n">
        <f aca="false">10^(설정!$B$5+설정!$B$4*K5037)</f>
        <v>64301.7661724673</v>
      </c>
      <c r="I5037" s="8" t="n">
        <f aca="false">H5037/설정!$B$8</f>
        <v>32112.4976944127</v>
      </c>
      <c r="J5037" s="8" t="n">
        <f aca="false">H5037/설정!$B$9</f>
        <v>16037.0790657256</v>
      </c>
      <c r="K5037" s="10" t="n">
        <f aca="false">LOG10(G5037)</f>
        <v>3.74787770581979</v>
      </c>
      <c r="L5037" s="10" t="n">
        <f aca="false">LOG10(C5037)</f>
        <v>4.78273290784528</v>
      </c>
    </row>
    <row r="5038" customFormat="false" ht="15" hidden="false" customHeight="false" outlineLevel="0" collapsed="false">
      <c r="A5038" s="5" t="n">
        <v>45413</v>
      </c>
      <c r="B5038" s="6" t="n">
        <v>60636.33</v>
      </c>
      <c r="C5038" s="6" t="n">
        <v>58141.78</v>
      </c>
      <c r="D5038" s="7" t="n">
        <f aca="false">(L5038-(설정!$B$5+설정!$B$4*K5038))/설정!$B$6</f>
        <v>-0.146493480004549</v>
      </c>
      <c r="E5038" s="8" t="n">
        <f aca="false">H5038*설정!$B$8</f>
        <v>128887.878316961</v>
      </c>
      <c r="F5038" s="8" t="n">
        <f aca="false">H5038*설정!$B$9</f>
        <v>258083.886618531</v>
      </c>
      <c r="G5038" s="9" t="n">
        <f aca="false">A5038-설정!$B$3</f>
        <v>5597</v>
      </c>
      <c r="H5038" s="8" t="n">
        <f aca="false">10^(설정!$B$5+설정!$B$4*K5038)</f>
        <v>64366.9986325094</v>
      </c>
      <c r="I5038" s="8" t="n">
        <f aca="false">H5038/설정!$B$8</f>
        <v>32145.0749834577</v>
      </c>
      <c r="J5038" s="8" t="n">
        <f aca="false">H5038/설정!$B$9</f>
        <v>16053.3482630062</v>
      </c>
      <c r="K5038" s="10" t="n">
        <f aca="false">LOG10(G5038)</f>
        <v>3.74795530690673</v>
      </c>
      <c r="L5038" s="10" t="n">
        <f aca="false">LOG10(C5038)</f>
        <v>4.76448832348436</v>
      </c>
    </row>
    <row r="5039" customFormat="false" ht="15" hidden="false" customHeight="false" outlineLevel="0" collapsed="false">
      <c r="A5039" s="5" t="n">
        <v>45414</v>
      </c>
      <c r="B5039" s="6" t="n">
        <v>58141.78</v>
      </c>
      <c r="C5039" s="6" t="n">
        <v>59170.11</v>
      </c>
      <c r="D5039" s="7" t="n">
        <f aca="false">(L5039-(설정!$B$5+설정!$B$4*K5039))/설정!$B$6</f>
        <v>-0.122703717294943</v>
      </c>
      <c r="E5039" s="8" t="n">
        <f aca="false">H5039*설정!$B$8</f>
        <v>129018.608327507</v>
      </c>
      <c r="F5039" s="8" t="n">
        <f aca="false">H5039*설정!$B$9</f>
        <v>258345.659173561</v>
      </c>
      <c r="G5039" s="9" t="n">
        <f aca="false">A5039-설정!$B$3</f>
        <v>5598</v>
      </c>
      <c r="H5039" s="8" t="n">
        <f aca="false">10^(설정!$B$5+설정!$B$4*K5039)</f>
        <v>64432.2855975827</v>
      </c>
      <c r="I5039" s="8" t="n">
        <f aca="false">H5039/설정!$B$8</f>
        <v>32177.6794924811</v>
      </c>
      <c r="J5039" s="8" t="n">
        <f aca="false">H5039/설정!$B$9</f>
        <v>16069.6310540268</v>
      </c>
      <c r="K5039" s="10" t="n">
        <f aca="false">LOG10(G5039)</f>
        <v>3.74803289413014</v>
      </c>
      <c r="L5039" s="10" t="n">
        <f aca="false">LOG10(C5039)</f>
        <v>4.7721023766515</v>
      </c>
    </row>
    <row r="5040" customFormat="false" ht="15" hidden="false" customHeight="false" outlineLevel="0" collapsed="false">
      <c r="A5040" s="5" t="n">
        <v>45415</v>
      </c>
      <c r="B5040" s="6" t="n">
        <v>59170.11</v>
      </c>
      <c r="C5040" s="6" t="n">
        <v>62983.66</v>
      </c>
      <c r="D5040" s="7" t="n">
        <f aca="false">(L5040-(설정!$B$5+설정!$B$4*K5040))/설정!$B$6</f>
        <v>-0.0342095292110996</v>
      </c>
      <c r="E5040" s="8" t="n">
        <f aca="false">H5040*설정!$B$8</f>
        <v>129149.447550093</v>
      </c>
      <c r="F5040" s="8" t="n">
        <f aca="false">H5040*설정!$B$9</f>
        <v>258607.650413761</v>
      </c>
      <c r="G5040" s="9" t="n">
        <f aca="false">A5040-설정!$B$3</f>
        <v>5599</v>
      </c>
      <c r="H5040" s="8" t="n">
        <f aca="false">10^(설정!$B$5+설정!$B$4*K5040)</f>
        <v>64497.6271034809</v>
      </c>
      <c r="I5040" s="8" t="n">
        <f aca="false">H5040/설정!$B$8</f>
        <v>32210.3112393584</v>
      </c>
      <c r="J5040" s="8" t="n">
        <f aca="false">H5040/설정!$B$9</f>
        <v>16085.9274477145</v>
      </c>
      <c r="K5040" s="10" t="n">
        <f aca="false">LOG10(G5040)</f>
        <v>3.74811046749498</v>
      </c>
      <c r="L5040" s="10" t="n">
        <f aca="false">LOG10(C5040)</f>
        <v>4.79922789402074</v>
      </c>
    </row>
    <row r="5041" customFormat="false" ht="15" hidden="false" customHeight="false" outlineLevel="0" collapsed="false">
      <c r="A5041" s="5" t="n">
        <v>45416</v>
      </c>
      <c r="B5041" s="6" t="n">
        <v>62983.66</v>
      </c>
      <c r="C5041" s="6" t="n">
        <v>63881.13</v>
      </c>
      <c r="D5041" s="7" t="n">
        <f aca="false">(L5041-(설정!$B$5+설정!$B$4*K5041))/설정!$B$6</f>
        <v>-0.0152919465265065</v>
      </c>
      <c r="E5041" s="8" t="n">
        <f aca="false">H5041*설정!$B$8</f>
        <v>129280.396056423</v>
      </c>
      <c r="F5041" s="8" t="n">
        <f aca="false">H5041*설정!$B$9</f>
        <v>258869.860482714</v>
      </c>
      <c r="G5041" s="9" t="n">
        <f aca="false">A5041-설정!$B$3</f>
        <v>5600</v>
      </c>
      <c r="H5041" s="8" t="n">
        <f aca="false">10^(설정!$B$5+설정!$B$4*K5041)</f>
        <v>64563.0231860139</v>
      </c>
      <c r="I5041" s="8" t="n">
        <f aca="false">H5041/설정!$B$8</f>
        <v>32242.9702419732</v>
      </c>
      <c r="J5041" s="8" t="n">
        <f aca="false">H5041/설정!$B$9</f>
        <v>16102.2374530005</v>
      </c>
      <c r="K5041" s="10" t="n">
        <f aca="false">LOG10(G5041)</f>
        <v>3.7481880270062</v>
      </c>
      <c r="L5041" s="10" t="n">
        <f aca="false">LOG10(C5041)</f>
        <v>4.80537258981497</v>
      </c>
    </row>
    <row r="5042" customFormat="false" ht="15" hidden="false" customHeight="false" outlineLevel="0" collapsed="false">
      <c r="A5042" s="5" t="n">
        <v>45417</v>
      </c>
      <c r="B5042" s="6" t="n">
        <v>63881.13</v>
      </c>
      <c r="C5042" s="6" t="n">
        <v>64067.6</v>
      </c>
      <c r="D5042" s="7" t="n">
        <f aca="false">(L5042-(설정!$B$5+설정!$B$4*K5042))/설정!$B$6</f>
        <v>-0.0125533416098044</v>
      </c>
      <c r="E5042" s="8" t="n">
        <f aca="false">H5042*설정!$B$8</f>
        <v>129411.45391824</v>
      </c>
      <c r="F5042" s="8" t="n">
        <f aca="false">H5042*설정!$B$9</f>
        <v>259132.289524074</v>
      </c>
      <c r="G5042" s="9" t="n">
        <f aca="false">A5042-설정!$B$3</f>
        <v>5601</v>
      </c>
      <c r="H5042" s="8" t="n">
        <f aca="false">10^(설정!$B$5+설정!$B$4*K5042)</f>
        <v>64628.4738810093</v>
      </c>
      <c r="I5042" s="8" t="n">
        <f aca="false">H5042/설정!$B$8</f>
        <v>32275.656518218</v>
      </c>
      <c r="J5042" s="8" t="n">
        <f aca="false">H5042/설정!$B$9</f>
        <v>16118.5610788202</v>
      </c>
      <c r="K5042" s="10" t="n">
        <f aca="false">LOG10(G5042)</f>
        <v>3.74826557266874</v>
      </c>
      <c r="L5042" s="10" t="n">
        <f aca="false">LOG10(C5042)</f>
        <v>4.80663845543748</v>
      </c>
    </row>
    <row r="5043" customFormat="false" ht="15" hidden="false" customHeight="false" outlineLevel="0" collapsed="false">
      <c r="A5043" s="5" t="n">
        <v>45418</v>
      </c>
      <c r="B5043" s="6" t="n">
        <v>64067.6</v>
      </c>
      <c r="C5043" s="6" t="n">
        <v>63228.1</v>
      </c>
      <c r="D5043" s="7" t="n">
        <f aca="false">(L5043-(설정!$B$5+설정!$B$4*K5043))/설정!$B$6</f>
        <v>-0.0330086961673631</v>
      </c>
      <c r="E5043" s="8" t="n">
        <f aca="false">H5043*설정!$B$8</f>
        <v>129542.621207315</v>
      </c>
      <c r="F5043" s="8" t="n">
        <f aca="false">H5043*설정!$B$9</f>
        <v>259394.937681556</v>
      </c>
      <c r="G5043" s="9" t="n">
        <f aca="false">A5043-설정!$B$3</f>
        <v>5602</v>
      </c>
      <c r="H5043" s="8" t="n">
        <f aca="false">10^(설정!$B$5+설정!$B$4*K5043)</f>
        <v>64693.9792243106</v>
      </c>
      <c r="I5043" s="8" t="n">
        <f aca="false">H5043/설정!$B$8</f>
        <v>32308.3700859929</v>
      </c>
      <c r="J5043" s="8" t="n">
        <f aca="false">H5043/설정!$B$9</f>
        <v>16134.8983341132</v>
      </c>
      <c r="K5043" s="10" t="n">
        <f aca="false">LOG10(G5043)</f>
        <v>3.74834310448755</v>
      </c>
      <c r="L5043" s="10" t="n">
        <f aca="false">LOG10(C5043)</f>
        <v>4.80091013149037</v>
      </c>
    </row>
    <row r="5044" customFormat="false" ht="15" hidden="false" customHeight="false" outlineLevel="0" collapsed="false">
      <c r="A5044" s="5" t="n">
        <v>45419</v>
      </c>
      <c r="B5044" s="6" t="n">
        <v>63228.1</v>
      </c>
      <c r="C5044" s="6" t="n">
        <v>62397</v>
      </c>
      <c r="D5044" s="7" t="n">
        <f aca="false">(L5044-(설정!$B$5+설정!$B$4*K5044))/설정!$B$6</f>
        <v>-0.0535238068051442</v>
      </c>
      <c r="E5044" s="8" t="n">
        <f aca="false">H5044*설정!$B$8</f>
        <v>129673.897995458</v>
      </c>
      <c r="F5044" s="8" t="n">
        <f aca="false">H5044*설정!$B$9</f>
        <v>259657.80509895</v>
      </c>
      <c r="G5044" s="9" t="n">
        <f aca="false">A5044-설정!$B$3</f>
        <v>5603</v>
      </c>
      <c r="H5044" s="8" t="n">
        <f aca="false">10^(설정!$B$5+설정!$B$4*K5044)</f>
        <v>64759.5392517793</v>
      </c>
      <c r="I5044" s="8" t="n">
        <f aca="false">H5044/설정!$B$8</f>
        <v>32341.1109632076</v>
      </c>
      <c r="J5044" s="8" t="n">
        <f aca="false">H5044/설정!$B$9</f>
        <v>16151.2492278235</v>
      </c>
      <c r="K5044" s="10" t="n">
        <f aca="false">LOG10(G5044)</f>
        <v>3.74842062246757</v>
      </c>
      <c r="L5044" s="10" t="n">
        <f aca="false">LOG10(C5044)</f>
        <v>4.7951637096381</v>
      </c>
    </row>
    <row r="5045" customFormat="false" ht="15" hidden="false" customHeight="false" outlineLevel="0" collapsed="false">
      <c r="A5045" s="5" t="n">
        <v>45420</v>
      </c>
      <c r="B5045" s="6" t="n">
        <v>62397</v>
      </c>
      <c r="C5045" s="6" t="n">
        <v>61079.27</v>
      </c>
      <c r="D5045" s="7" t="n">
        <f aca="false">(L5045-(설정!$B$5+설정!$B$4*K5045))/설정!$B$6</f>
        <v>-0.0857231663410521</v>
      </c>
      <c r="E5045" s="8" t="n">
        <f aca="false">H5045*설정!$B$8</f>
        <v>129805.284354511</v>
      </c>
      <c r="F5045" s="8" t="n">
        <f aca="false">H5045*설정!$B$9</f>
        <v>259920.891920115</v>
      </c>
      <c r="G5045" s="9" t="n">
        <f aca="false">A5045-설정!$B$3</f>
        <v>5604</v>
      </c>
      <c r="H5045" s="8" t="n">
        <f aca="false">10^(설정!$B$5+설정!$B$4*K5045)</f>
        <v>64825.1539992944</v>
      </c>
      <c r="I5045" s="8" t="n">
        <f aca="false">H5045/설정!$B$8</f>
        <v>32373.8791677798</v>
      </c>
      <c r="J5045" s="8" t="n">
        <f aca="false">H5045/설정!$B$9</f>
        <v>16167.6137688993</v>
      </c>
      <c r="K5045" s="10" t="n">
        <f aca="false">LOG10(G5045)</f>
        <v>3.74849812661374</v>
      </c>
      <c r="L5045" s="10" t="n">
        <f aca="false">LOG10(C5045)</f>
        <v>4.78589383786594</v>
      </c>
    </row>
    <row r="5046" customFormat="false" ht="15" hidden="false" customHeight="false" outlineLevel="0" collapsed="false">
      <c r="A5046" s="5" t="n">
        <v>45421</v>
      </c>
      <c r="B5046" s="6" t="n">
        <v>61079.27</v>
      </c>
      <c r="C5046" s="6" t="n">
        <v>62998.49</v>
      </c>
      <c r="D5046" s="7" t="n">
        <f aca="false">(L5046-(설정!$B$5+설정!$B$4*K5046))/설정!$B$6</f>
        <v>-0.0426237641382279</v>
      </c>
      <c r="E5046" s="8" t="n">
        <f aca="false">H5046*설정!$B$8</f>
        <v>129936.780356353</v>
      </c>
      <c r="F5046" s="8" t="n">
        <f aca="false">H5046*설정!$B$9</f>
        <v>260184.19828898</v>
      </c>
      <c r="G5046" s="9" t="n">
        <f aca="false">A5046-설정!$B$3</f>
        <v>5605</v>
      </c>
      <c r="H5046" s="8" t="n">
        <f aca="false">10^(설정!$B$5+설정!$B$4*K5046)</f>
        <v>64890.8235027519</v>
      </c>
      <c r="I5046" s="8" t="n">
        <f aca="false">H5046/설정!$B$8</f>
        <v>32406.6747176363</v>
      </c>
      <c r="J5046" s="8" t="n">
        <f aca="false">H5046/설정!$B$9</f>
        <v>16183.9919662933</v>
      </c>
      <c r="K5046" s="10" t="n">
        <f aca="false">LOG10(G5046)</f>
        <v>3.74857561693099</v>
      </c>
      <c r="L5046" s="10" t="n">
        <f aca="false">LOG10(C5046)</f>
        <v>4.79933014004839</v>
      </c>
    </row>
    <row r="5047" customFormat="false" ht="15" hidden="false" customHeight="false" outlineLevel="0" collapsed="false">
      <c r="A5047" s="5" t="n">
        <v>45422</v>
      </c>
      <c r="B5047" s="6" t="n">
        <v>62998.49</v>
      </c>
      <c r="C5047" s="6" t="n">
        <v>60896.64</v>
      </c>
      <c r="D5047" s="7" t="n">
        <f aca="false">(L5047-(설정!$B$5+설정!$B$4*K5047))/설정!$B$6</f>
        <v>-0.0929521302369987</v>
      </c>
      <c r="E5047" s="8" t="n">
        <f aca="false">H5047*설정!$B$8</f>
        <v>130068.386072895</v>
      </c>
      <c r="F5047" s="8" t="n">
        <f aca="false">H5047*설정!$B$9</f>
        <v>260447.724349536</v>
      </c>
      <c r="G5047" s="9" t="n">
        <f aca="false">A5047-설정!$B$3</f>
        <v>5606</v>
      </c>
      <c r="H5047" s="8" t="n">
        <f aca="false">10^(설정!$B$5+설정!$B$4*K5047)</f>
        <v>64956.5477980642</v>
      </c>
      <c r="I5047" s="8" t="n">
        <f aca="false">H5047/설정!$B$8</f>
        <v>32439.4976307119</v>
      </c>
      <c r="J5047" s="8" t="n">
        <f aca="false">H5047/설정!$B$9</f>
        <v>16200.3838289621</v>
      </c>
      <c r="K5047" s="10" t="n">
        <f aca="false">LOG10(G5047)</f>
        <v>3.74865309342427</v>
      </c>
      <c r="L5047" s="10" t="n">
        <f aca="false">LOG10(C5047)</f>
        <v>4.78459333089699</v>
      </c>
    </row>
    <row r="5048" customFormat="false" ht="15" hidden="false" customHeight="false" outlineLevel="0" collapsed="false">
      <c r="A5048" s="5" t="n">
        <v>45423</v>
      </c>
      <c r="B5048" s="6" t="n">
        <v>60896.64</v>
      </c>
      <c r="C5048" s="6" t="n">
        <v>60843.57</v>
      </c>
      <c r="D5048" s="7" t="n">
        <f aca="false">(L5048-(설정!$B$5+설정!$B$4*K5048))/설정!$B$6</f>
        <v>-0.0956655023258856</v>
      </c>
      <c r="E5048" s="8" t="n">
        <f aca="false">H5048*설정!$B$8</f>
        <v>130200.101576081</v>
      </c>
      <c r="F5048" s="8" t="n">
        <f aca="false">H5048*설정!$B$9</f>
        <v>260711.470245846</v>
      </c>
      <c r="G5048" s="9" t="n">
        <f aca="false">A5048-설정!$B$3</f>
        <v>5607</v>
      </c>
      <c r="H5048" s="8" t="n">
        <f aca="false">10^(설정!$B$5+설정!$B$4*K5048)</f>
        <v>65022.3269211608</v>
      </c>
      <c r="I5048" s="8" t="n">
        <f aca="false">H5048/설정!$B$8</f>
        <v>32472.3479249497</v>
      </c>
      <c r="J5048" s="8" t="n">
        <f aca="false">H5048/설정!$B$9</f>
        <v>16216.7893658667</v>
      </c>
      <c r="K5048" s="10" t="n">
        <f aca="false">LOG10(G5048)</f>
        <v>3.74873055609849</v>
      </c>
      <c r="L5048" s="10" t="n">
        <f aca="false">LOG10(C5048)</f>
        <v>4.7842146883825</v>
      </c>
    </row>
    <row r="5049" customFormat="false" ht="15" hidden="false" customHeight="false" outlineLevel="0" collapsed="false">
      <c r="A5049" s="5" t="n">
        <v>45424</v>
      </c>
      <c r="B5049" s="6" t="n">
        <v>60843.57</v>
      </c>
      <c r="C5049" s="6" t="n">
        <v>61431.27</v>
      </c>
      <c r="D5049" s="7" t="n">
        <f aca="false">(L5049-(설정!$B$5+설정!$B$4*K5049))/설정!$B$6</f>
        <v>-0.083278412770693</v>
      </c>
      <c r="E5049" s="8" t="n">
        <f aca="false">H5049*설정!$B$8</f>
        <v>130331.926937895</v>
      </c>
      <c r="F5049" s="8" t="n">
        <f aca="false">H5049*설정!$B$9</f>
        <v>260975.436122048</v>
      </c>
      <c r="G5049" s="9" t="n">
        <f aca="false">A5049-설정!$B$3</f>
        <v>5608</v>
      </c>
      <c r="H5049" s="8" t="n">
        <f aca="false">10^(설정!$B$5+설정!$B$4*K5049)</f>
        <v>65088.1609079902</v>
      </c>
      <c r="I5049" s="8" t="n">
        <f aca="false">H5049/설정!$B$8</f>
        <v>32505.2256183027</v>
      </c>
      <c r="J5049" s="8" t="n">
        <f aca="false">H5049/설정!$B$9</f>
        <v>16233.2085859728</v>
      </c>
      <c r="K5049" s="10" t="n">
        <f aca="false">LOG10(G5049)</f>
        <v>3.7488080049586</v>
      </c>
      <c r="L5049" s="10" t="n">
        <f aca="false">LOG10(C5049)</f>
        <v>4.78838949380387</v>
      </c>
    </row>
    <row r="5050" customFormat="false" ht="15" hidden="false" customHeight="false" outlineLevel="0" collapsed="false">
      <c r="A5050" s="5" t="n">
        <v>45425</v>
      </c>
      <c r="B5050" s="6" t="n">
        <v>61431.27</v>
      </c>
      <c r="C5050" s="6" t="n">
        <v>62886.94</v>
      </c>
      <c r="D5050" s="7" t="n">
        <f aca="false">(L5050-(설정!$B$5+설정!$B$4*K5050))/설정!$B$6</f>
        <v>-0.051006509085228</v>
      </c>
      <c r="E5050" s="8" t="n">
        <f aca="false">H5050*설정!$B$8</f>
        <v>130463.862230348</v>
      </c>
      <c r="F5050" s="8" t="n">
        <f aca="false">H5050*설정!$B$9</f>
        <v>261239.622122338</v>
      </c>
      <c r="G5050" s="9" t="n">
        <f aca="false">A5050-설정!$B$3</f>
        <v>5609</v>
      </c>
      <c r="H5050" s="8" t="n">
        <f aca="false">10^(설정!$B$5+설정!$B$4*K5050)</f>
        <v>65154.0497945154</v>
      </c>
      <c r="I5050" s="8" t="n">
        <f aca="false">H5050/설정!$B$8</f>
        <v>32538.1307287308</v>
      </c>
      <c r="J5050" s="8" t="n">
        <f aca="false">H5050/설정!$B$9</f>
        <v>16249.6414982496</v>
      </c>
      <c r="K5050" s="10" t="n">
        <f aca="false">LOG10(G5050)</f>
        <v>3.74888544000952</v>
      </c>
      <c r="L5050" s="10" t="n">
        <f aca="false">LOG10(C5050)</f>
        <v>4.7985604630153</v>
      </c>
    </row>
    <row r="5051" customFormat="false" ht="15" hidden="false" customHeight="false" outlineLevel="0" collapsed="false">
      <c r="A5051" s="5" t="n">
        <v>45426</v>
      </c>
      <c r="B5051" s="6" t="n">
        <v>62886.94</v>
      </c>
      <c r="C5051" s="6" t="n">
        <v>61555.57</v>
      </c>
      <c r="D5051" s="7" t="n">
        <f aca="false">(L5051-(설정!$B$5+설정!$B$4*K5051))/설정!$B$6</f>
        <v>-0.0832813576262113</v>
      </c>
      <c r="E5051" s="8" t="n">
        <f aca="false">H5051*설정!$B$8</f>
        <v>130595.907525489</v>
      </c>
      <c r="F5051" s="8" t="n">
        <f aca="false">H5051*설정!$B$9</f>
        <v>261504.028390986</v>
      </c>
      <c r="G5051" s="9" t="n">
        <f aca="false">A5051-설정!$B$3</f>
        <v>5610</v>
      </c>
      <c r="H5051" s="8" t="n">
        <f aca="false">10^(설정!$B$5+설정!$B$4*K5051)</f>
        <v>65219.9936167177</v>
      </c>
      <c r="I5051" s="8" t="n">
        <f aca="false">H5051/설정!$B$8</f>
        <v>32571.0632742033</v>
      </c>
      <c r="J5051" s="8" t="n">
        <f aca="false">H5051/설정!$B$9</f>
        <v>16266.088111671</v>
      </c>
      <c r="K5051" s="10" t="n">
        <f aca="false">LOG10(G5051)</f>
        <v>3.74896286125616</v>
      </c>
      <c r="L5051" s="10" t="n">
        <f aca="false">LOG10(C5051)</f>
        <v>4.78926735719935</v>
      </c>
    </row>
    <row r="5052" customFormat="false" ht="15" hidden="false" customHeight="false" outlineLevel="0" collapsed="false">
      <c r="A5052" s="5" t="n">
        <v>45427</v>
      </c>
      <c r="B5052" s="6" t="n">
        <v>61555.57</v>
      </c>
      <c r="C5052" s="6" t="n">
        <v>66281.53</v>
      </c>
      <c r="D5052" s="7" t="n">
        <f aca="false">(L5052-(설정!$B$5+설정!$B$4*K5052))/설정!$B$6</f>
        <v>0.0217958562447717</v>
      </c>
      <c r="E5052" s="8" t="n">
        <f aca="false">H5052*설정!$B$8</f>
        <v>130728.062895404</v>
      </c>
      <c r="F5052" s="8" t="n">
        <f aca="false">H5052*설정!$B$9</f>
        <v>261768.655072334</v>
      </c>
      <c r="G5052" s="9" t="n">
        <f aca="false">A5052-설정!$B$3</f>
        <v>5611</v>
      </c>
      <c r="H5052" s="8" t="n">
        <f aca="false">10^(설정!$B$5+설정!$B$4*K5052)</f>
        <v>65285.9924105969</v>
      </c>
      <c r="I5052" s="8" t="n">
        <f aca="false">H5052/설정!$B$8</f>
        <v>32604.0232726984</v>
      </c>
      <c r="J5052" s="8" t="n">
        <f aca="false">H5052/설정!$B$9</f>
        <v>16282.5484352156</v>
      </c>
      <c r="K5052" s="10" t="n">
        <f aca="false">LOG10(G5052)</f>
        <v>3.74904026870346</v>
      </c>
      <c r="L5052" s="10" t="n">
        <f aca="false">LOG10(C5052)</f>
        <v>4.82139252483614</v>
      </c>
    </row>
    <row r="5053" customFormat="false" ht="15" hidden="false" customHeight="false" outlineLevel="0" collapsed="false">
      <c r="A5053" s="5" t="n">
        <v>45428</v>
      </c>
      <c r="B5053" s="6" t="n">
        <v>66281.53</v>
      </c>
      <c r="C5053" s="6" t="n">
        <v>65269.26</v>
      </c>
      <c r="D5053" s="7" t="n">
        <f aca="false">(L5053-(설정!$B$5+설정!$B$4*K5053))/설정!$B$6</f>
        <v>-0.00182557940505279</v>
      </c>
      <c r="E5053" s="8" t="n">
        <f aca="false">H5053*설정!$B$8</f>
        <v>130860.328412209</v>
      </c>
      <c r="F5053" s="8" t="n">
        <f aca="false">H5053*설정!$B$9</f>
        <v>262033.50231079</v>
      </c>
      <c r="G5053" s="9" t="n">
        <f aca="false">A5053-설정!$B$3</f>
        <v>5612</v>
      </c>
      <c r="H5053" s="8" t="n">
        <f aca="false">10^(설정!$B$5+설정!$B$4*K5053)</f>
        <v>65352.0462121684</v>
      </c>
      <c r="I5053" s="8" t="n">
        <f aca="false">H5053/설정!$B$8</f>
        <v>32637.0107422025</v>
      </c>
      <c r="J5053" s="8" t="n">
        <f aca="false">H5053/설정!$B$9</f>
        <v>16299.0224778655</v>
      </c>
      <c r="K5053" s="10" t="n">
        <f aca="false">LOG10(G5053)</f>
        <v>3.74911766235632</v>
      </c>
      <c r="L5053" s="10" t="n">
        <f aca="false">LOG10(C5053)</f>
        <v>4.81470868884523</v>
      </c>
    </row>
    <row r="5054" customFormat="false" ht="15" hidden="false" customHeight="false" outlineLevel="0" collapsed="false">
      <c r="A5054" s="5" t="n">
        <v>45429</v>
      </c>
      <c r="B5054" s="6" t="n">
        <v>65269.26</v>
      </c>
      <c r="C5054" s="6" t="n">
        <v>66956.44</v>
      </c>
      <c r="D5054" s="7" t="n">
        <f aca="false">(L5054-(설정!$B$5+설정!$B$4*K5054))/설정!$B$6</f>
        <v>0.0334740587807816</v>
      </c>
      <c r="E5054" s="8" t="n">
        <f aca="false">H5054*설정!$B$8</f>
        <v>130992.704148055</v>
      </c>
      <c r="F5054" s="8" t="n">
        <f aca="false">H5054*설정!$B$9</f>
        <v>262298.570250828</v>
      </c>
      <c r="G5054" s="9" t="n">
        <f aca="false">A5054-설정!$B$3</f>
        <v>5613</v>
      </c>
      <c r="H5054" s="8" t="n">
        <f aca="false">10^(설정!$B$5+설정!$B$4*K5054)</f>
        <v>65418.1550574648</v>
      </c>
      <c r="I5054" s="8" t="n">
        <f aca="false">H5054/설정!$B$8</f>
        <v>32670.0257007103</v>
      </c>
      <c r="J5054" s="8" t="n">
        <f aca="false">H5054/설정!$B$9</f>
        <v>16315.5102486076</v>
      </c>
      <c r="K5054" s="10" t="n">
        <f aca="false">LOG10(G5054)</f>
        <v>3.74919504221967</v>
      </c>
      <c r="L5054" s="10" t="n">
        <f aca="false">LOG10(C5054)</f>
        <v>4.82579235464087</v>
      </c>
    </row>
    <row r="5055" customFormat="false" ht="15" hidden="false" customHeight="false" outlineLevel="0" collapsed="false">
      <c r="A5055" s="5" t="n">
        <v>45430</v>
      </c>
      <c r="B5055" s="6" t="n">
        <v>66956.44</v>
      </c>
      <c r="C5055" s="6" t="n">
        <v>66977.6</v>
      </c>
      <c r="D5055" s="7" t="n">
        <f aca="false">(L5055-(설정!$B$5+설정!$B$4*K5055))/설정!$B$6</f>
        <v>0.0324732368740464</v>
      </c>
      <c r="E5055" s="8" t="n">
        <f aca="false">H5055*설정!$B$8</f>
        <v>131125.19017513</v>
      </c>
      <c r="F5055" s="8" t="n">
        <f aca="false">H5055*설정!$B$9</f>
        <v>262563.859036993</v>
      </c>
      <c r="G5055" s="9" t="n">
        <f aca="false">A5055-설정!$B$3</f>
        <v>5614</v>
      </c>
      <c r="H5055" s="8" t="n">
        <f aca="false">10^(설정!$B$5+설정!$B$4*K5055)</f>
        <v>65484.318982536</v>
      </c>
      <c r="I5055" s="8" t="n">
        <f aca="false">H5055/설정!$B$8</f>
        <v>32703.0681662252</v>
      </c>
      <c r="J5055" s="8" t="n">
        <f aca="false">H5055/설정!$B$9</f>
        <v>16332.0117564328</v>
      </c>
      <c r="K5055" s="10" t="n">
        <f aca="false">LOG10(G5055)</f>
        <v>3.74927240829842</v>
      </c>
      <c r="L5055" s="10" t="n">
        <f aca="false">LOG10(C5055)</f>
        <v>4.82592958146257</v>
      </c>
    </row>
    <row r="5056" customFormat="false" ht="15" hidden="false" customHeight="false" outlineLevel="0" collapsed="false">
      <c r="A5056" s="5" t="n">
        <v>45431</v>
      </c>
      <c r="B5056" s="6" t="n">
        <v>66977.6</v>
      </c>
      <c r="C5056" s="6" t="n">
        <v>66259.47</v>
      </c>
      <c r="D5056" s="7" t="n">
        <f aca="false">(L5056-(설정!$B$5+설정!$B$4*K5056))/설정!$B$6</f>
        <v>0.0154923409702491</v>
      </c>
      <c r="E5056" s="8" t="n">
        <f aca="false">H5056*설정!$B$8</f>
        <v>131257.786565654</v>
      </c>
      <c r="F5056" s="8" t="n">
        <f aca="false">H5056*설정!$B$9</f>
        <v>262829.368813899</v>
      </c>
      <c r="G5056" s="9" t="n">
        <f aca="false">A5056-설정!$B$3</f>
        <v>5615</v>
      </c>
      <c r="H5056" s="8" t="n">
        <f aca="false">10^(설정!$B$5+설정!$B$4*K5056)</f>
        <v>65550.5380234493</v>
      </c>
      <c r="I5056" s="8" t="n">
        <f aca="false">H5056/설정!$B$8</f>
        <v>32736.1381567594</v>
      </c>
      <c r="J5056" s="8" t="n">
        <f aca="false">H5056/설정!$B$9</f>
        <v>16348.5270103363</v>
      </c>
      <c r="K5056" s="10" t="n">
        <f aca="false">LOG10(G5056)</f>
        <v>3.74934976059748</v>
      </c>
      <c r="L5056" s="10" t="n">
        <f aca="false">LOG10(C5056)</f>
        <v>4.82124795770054</v>
      </c>
    </row>
    <row r="5057" customFormat="false" ht="15" hidden="false" customHeight="false" outlineLevel="0" collapsed="false">
      <c r="A5057" s="5" t="n">
        <v>45432</v>
      </c>
      <c r="B5057" s="6" t="n">
        <v>66259.47</v>
      </c>
      <c r="C5057" s="6" t="n">
        <v>71202.2</v>
      </c>
      <c r="D5057" s="7" t="n">
        <f aca="false">(L5057-(설정!$B$5+설정!$B$4*K5057))/설정!$B$6</f>
        <v>0.11765353747329</v>
      </c>
      <c r="E5057" s="8" t="n">
        <f aca="false">H5057*설정!$B$8</f>
        <v>131390.493391883</v>
      </c>
      <c r="F5057" s="8" t="n">
        <f aca="false">H5057*설정!$B$9</f>
        <v>263095.099726234</v>
      </c>
      <c r="G5057" s="9" t="n">
        <f aca="false">A5057-설정!$B$3</f>
        <v>5616</v>
      </c>
      <c r="H5057" s="8" t="n">
        <f aca="false">10^(설정!$B$5+설정!$B$4*K5057)</f>
        <v>65616.8122162902</v>
      </c>
      <c r="I5057" s="8" t="n">
        <f aca="false">H5057/설정!$B$8</f>
        <v>32769.235690334</v>
      </c>
      <c r="J5057" s="8" t="n">
        <f aca="false">H5057/설정!$B$9</f>
        <v>16365.056019318</v>
      </c>
      <c r="K5057" s="10" t="n">
        <f aca="false">LOG10(G5057)</f>
        <v>3.74942709912175</v>
      </c>
      <c r="L5057" s="10" t="n">
        <f aca="false">LOG10(C5057)</f>
        <v>4.85249341264106</v>
      </c>
    </row>
    <row r="5058" customFormat="false" ht="15" hidden="false" customHeight="false" outlineLevel="0" collapsed="false">
      <c r="A5058" s="5" t="n">
        <v>45433</v>
      </c>
      <c r="B5058" s="6" t="n">
        <v>71202.2</v>
      </c>
      <c r="C5058" s="6" t="n">
        <v>70217.25</v>
      </c>
      <c r="D5058" s="7" t="n">
        <f aca="false">(L5058-(설정!$B$5+설정!$B$4*K5058))/설정!$B$6</f>
        <v>0.096136673193524</v>
      </c>
      <c r="E5058" s="8" t="n">
        <f aca="false">H5058*설정!$B$8</f>
        <v>131523.310726105</v>
      </c>
      <c r="F5058" s="8" t="n">
        <f aca="false">H5058*설정!$B$9</f>
        <v>263361.051918745</v>
      </c>
      <c r="G5058" s="9" t="n">
        <f aca="false">A5058-설정!$B$3</f>
        <v>5617</v>
      </c>
      <c r="H5058" s="8" t="n">
        <f aca="false">10^(설정!$B$5+설정!$B$4*K5058)</f>
        <v>65683.1415971589</v>
      </c>
      <c r="I5058" s="8" t="n">
        <f aca="false">H5058/설정!$B$8</f>
        <v>32802.3607849777</v>
      </c>
      <c r="J5058" s="8" t="n">
        <f aca="false">H5058/설정!$B$9</f>
        <v>16381.5987923815</v>
      </c>
      <c r="K5058" s="10" t="n">
        <f aca="false">LOG10(G5058)</f>
        <v>3.74950442387614</v>
      </c>
      <c r="L5058" s="10" t="n">
        <f aca="false">LOG10(C5058)</f>
        <v>4.84644381668143</v>
      </c>
    </row>
    <row r="5059" customFormat="false" ht="15" hidden="false" customHeight="false" outlineLevel="0" collapsed="false">
      <c r="A5059" s="5" t="n">
        <v>45434</v>
      </c>
      <c r="B5059" s="6" t="n">
        <v>70217.25</v>
      </c>
      <c r="C5059" s="6" t="n">
        <v>69074.91</v>
      </c>
      <c r="D5059" s="7" t="n">
        <f aca="false">(L5059-(설정!$B$5+설정!$B$4*K5059))/설정!$B$6</f>
        <v>0.0710588104202779</v>
      </c>
      <c r="E5059" s="8" t="n">
        <f aca="false">H5059*설정!$B$8</f>
        <v>131656.238640647</v>
      </c>
      <c r="F5059" s="8" t="n">
        <f aca="false">H5059*설정!$B$9</f>
        <v>263627.225536256</v>
      </c>
      <c r="G5059" s="9" t="n">
        <f aca="false">A5059-설정!$B$3</f>
        <v>5618</v>
      </c>
      <c r="H5059" s="8" t="n">
        <f aca="false">10^(설정!$B$5+설정!$B$4*K5059)</f>
        <v>65749.5262021757</v>
      </c>
      <c r="I5059" s="8" t="n">
        <f aca="false">H5059/설정!$B$8</f>
        <v>32835.513458729</v>
      </c>
      <c r="J5059" s="8" t="n">
        <f aca="false">H5059/설정!$B$9</f>
        <v>16398.1553385352</v>
      </c>
      <c r="K5059" s="10" t="n">
        <f aca="false">LOG10(G5059)</f>
        <v>3.74958173486556</v>
      </c>
      <c r="L5059" s="10" t="n">
        <f aca="false">LOG10(C5059)</f>
        <v>4.83932032773218</v>
      </c>
    </row>
    <row r="5060" customFormat="false" ht="15" hidden="false" customHeight="false" outlineLevel="0" collapsed="false">
      <c r="A5060" s="5" t="n">
        <v>45435</v>
      </c>
      <c r="B5060" s="6" t="n">
        <v>69074.91</v>
      </c>
      <c r="C5060" s="6" t="n">
        <v>67758.73</v>
      </c>
      <c r="D5060" s="7" t="n">
        <f aca="false">(L5060-(설정!$B$5+설정!$B$4*K5060))/설정!$B$6</f>
        <v>0.0418970209130504</v>
      </c>
      <c r="E5060" s="8" t="n">
        <f aca="false">H5060*설정!$B$8</f>
        <v>131789.277207866</v>
      </c>
      <c r="F5060" s="8" t="n">
        <f aca="false">H5060*설정!$B$9</f>
        <v>263893.620723658</v>
      </c>
      <c r="G5060" s="9" t="n">
        <f aca="false">A5060-설정!$B$3</f>
        <v>5619</v>
      </c>
      <c r="H5060" s="8" t="n">
        <f aca="false">10^(설정!$B$5+설정!$B$4*K5060)</f>
        <v>65815.9660674763</v>
      </c>
      <c r="I5060" s="8" t="n">
        <f aca="false">H5060/설정!$B$8</f>
        <v>32868.6937296341</v>
      </c>
      <c r="J5060" s="8" t="n">
        <f aca="false">H5060/설정!$B$9</f>
        <v>16414.7256667916</v>
      </c>
      <c r="K5060" s="10" t="n">
        <f aca="false">LOG10(G5060)</f>
        <v>3.7496590320949</v>
      </c>
      <c r="L5060" s="10" t="n">
        <f aca="false">LOG10(C5060)</f>
        <v>4.83096525742949</v>
      </c>
    </row>
    <row r="5061" customFormat="false" ht="15" hidden="false" customHeight="false" outlineLevel="0" collapsed="false">
      <c r="A5061" s="5" t="n">
        <v>45436</v>
      </c>
      <c r="B5061" s="6" t="n">
        <v>67758.73</v>
      </c>
      <c r="C5061" s="6" t="n">
        <v>68609</v>
      </c>
      <c r="D5061" s="7" t="n">
        <f aca="false">(L5061-(설정!$B$5+설정!$B$4*K5061))/설정!$B$6</f>
        <v>0.0584027306293339</v>
      </c>
      <c r="E5061" s="8" t="n">
        <f aca="false">H5061*설정!$B$8</f>
        <v>131922.426500153</v>
      </c>
      <c r="F5061" s="8" t="n">
        <f aca="false">H5061*설정!$B$9</f>
        <v>264160.237625904</v>
      </c>
      <c r="G5061" s="9" t="n">
        <f aca="false">A5061-설정!$B$3</f>
        <v>5620</v>
      </c>
      <c r="H5061" s="8" t="n">
        <f aca="false">10^(설정!$B$5+설정!$B$4*K5061)</f>
        <v>65882.4612292129</v>
      </c>
      <c r="I5061" s="8" t="n">
        <f aca="false">H5061/설정!$B$8</f>
        <v>32901.9016157477</v>
      </c>
      <c r="J5061" s="8" t="n">
        <f aca="false">H5061/설정!$B$9</f>
        <v>16431.3097861671</v>
      </c>
      <c r="K5061" s="10" t="n">
        <f aca="false">LOG10(G5061)</f>
        <v>3.74973631556906</v>
      </c>
      <c r="L5061" s="10" t="n">
        <f aca="false">LOG10(C5061)</f>
        <v>4.83638108937966</v>
      </c>
    </row>
    <row r="5062" customFormat="false" ht="15" hidden="false" customHeight="false" outlineLevel="0" collapsed="false">
      <c r="A5062" s="5" t="n">
        <v>45437</v>
      </c>
      <c r="B5062" s="6" t="n">
        <v>68609</v>
      </c>
      <c r="C5062" s="6" t="n">
        <v>69282.79</v>
      </c>
      <c r="D5062" s="7" t="n">
        <f aca="false">(L5062-(설정!$B$5+설정!$B$4*K5062))/설정!$B$6</f>
        <v>0.0710235800732057</v>
      </c>
      <c r="E5062" s="8" t="n">
        <f aca="false">H5062*설정!$B$8</f>
        <v>132055.686589938</v>
      </c>
      <c r="F5062" s="8" t="n">
        <f aca="false">H5062*설정!$B$9</f>
        <v>264427.076388028</v>
      </c>
      <c r="G5062" s="9" t="n">
        <f aca="false">A5062-설정!$B$3</f>
        <v>5621</v>
      </c>
      <c r="H5062" s="8" t="n">
        <f aca="false">10^(설정!$B$5+설정!$B$4*K5062)</f>
        <v>65949.011723557</v>
      </c>
      <c r="I5062" s="8" t="n">
        <f aca="false">H5062/설정!$B$8</f>
        <v>32935.1371351338</v>
      </c>
      <c r="J5062" s="8" t="n">
        <f aca="false">H5062/설정!$B$9</f>
        <v>16447.907705683</v>
      </c>
      <c r="K5062" s="10" t="n">
        <f aca="false">LOG10(G5062)</f>
        <v>3.74981358529294</v>
      </c>
      <c r="L5062" s="10" t="n">
        <f aca="false">LOG10(C5062)</f>
        <v>4.84062536828768</v>
      </c>
    </row>
    <row r="5063" customFormat="false" ht="15" hidden="false" customHeight="false" outlineLevel="0" collapsed="false">
      <c r="A5063" s="5" t="n">
        <v>45438</v>
      </c>
      <c r="B5063" s="6" t="n">
        <v>69282.79</v>
      </c>
      <c r="C5063" s="6" t="n">
        <v>68445.01</v>
      </c>
      <c r="D5063" s="7" t="n">
        <f aca="false">(L5063-(설정!$B$5+설정!$B$4*K5063))/설정!$B$6</f>
        <v>0.0520482917817723</v>
      </c>
      <c r="E5063" s="8" t="n">
        <f aca="false">H5063*설정!$B$8</f>
        <v>132189.057549683</v>
      </c>
      <c r="F5063" s="8" t="n">
        <f aca="false">H5063*설정!$B$9</f>
        <v>264694.137155126</v>
      </c>
      <c r="G5063" s="9" t="n">
        <f aca="false">A5063-설정!$B$3</f>
        <v>5622</v>
      </c>
      <c r="H5063" s="8" t="n">
        <f aca="false">10^(설정!$B$5+설정!$B$4*K5063)</f>
        <v>66015.6175866964</v>
      </c>
      <c r="I5063" s="8" t="n">
        <f aca="false">H5063/설정!$B$8</f>
        <v>32968.4003058648</v>
      </c>
      <c r="J5063" s="8" t="n">
        <f aca="false">H5063/설정!$B$9</f>
        <v>16464.5194343646</v>
      </c>
      <c r="K5063" s="10" t="n">
        <f aca="false">LOG10(G5063)</f>
        <v>3.74989084127142</v>
      </c>
      <c r="L5063" s="10" t="n">
        <f aca="false">LOG10(C5063)</f>
        <v>4.83534179127994</v>
      </c>
    </row>
    <row r="5064" customFormat="false" ht="15" hidden="false" customHeight="false" outlineLevel="0" collapsed="false">
      <c r="A5064" s="5" t="n">
        <v>45439</v>
      </c>
      <c r="B5064" s="6" t="n">
        <v>68445.01</v>
      </c>
      <c r="C5064" s="6" t="n">
        <v>69347.82</v>
      </c>
      <c r="D5064" s="7" t="n">
        <f aca="false">(L5064-(설정!$B$5+설정!$B$4*K5064))/설정!$B$6</f>
        <v>0.0694673661378453</v>
      </c>
      <c r="E5064" s="8" t="n">
        <f aca="false">H5064*설정!$B$8</f>
        <v>132322.539451883</v>
      </c>
      <c r="F5064" s="8" t="n">
        <f aca="false">H5064*설정!$B$9</f>
        <v>264961.420072363</v>
      </c>
      <c r="G5064" s="9" t="n">
        <f aca="false">A5064-설정!$B$3</f>
        <v>5623</v>
      </c>
      <c r="H5064" s="8" t="n">
        <f aca="false">10^(설정!$B$5+설정!$B$4*K5064)</f>
        <v>66082.2788548356</v>
      </c>
      <c r="I5064" s="8" t="n">
        <f aca="false">H5064/설정!$B$8</f>
        <v>33001.6911460213</v>
      </c>
      <c r="J5064" s="8" t="n">
        <f aca="false">H5064/설정!$B$9</f>
        <v>16481.1449812415</v>
      </c>
      <c r="K5064" s="10" t="n">
        <f aca="false">LOG10(G5064)</f>
        <v>3.7499680835094</v>
      </c>
      <c r="L5064" s="10" t="n">
        <f aca="false">LOG10(C5064)</f>
        <v>4.84103281325571</v>
      </c>
    </row>
    <row r="5065" customFormat="false" ht="15" hidden="false" customHeight="false" outlineLevel="0" collapsed="false">
      <c r="A5065" s="5" t="n">
        <v>45440</v>
      </c>
      <c r="B5065" s="6" t="n">
        <v>69347.82</v>
      </c>
      <c r="C5065" s="6" t="n">
        <v>68342.82</v>
      </c>
      <c r="D5065" s="7" t="n">
        <f aca="false">(L5065-(설정!$B$5+설정!$B$4*K5065))/설정!$B$6</f>
        <v>0.0469895424698367</v>
      </c>
      <c r="E5065" s="8" t="n">
        <f aca="false">H5065*설정!$B$8</f>
        <v>132456.13236907</v>
      </c>
      <c r="F5065" s="8" t="n">
        <f aca="false">H5065*설정!$B$9</f>
        <v>265228.925284975</v>
      </c>
      <c r="G5065" s="9" t="n">
        <f aca="false">A5065-설정!$B$3</f>
        <v>5624</v>
      </c>
      <c r="H5065" s="8" t="n">
        <f aca="false">10^(설정!$B$5+설정!$B$4*K5065)</f>
        <v>66148.9955641971</v>
      </c>
      <c r="I5065" s="8" t="n">
        <f aca="false">H5065/설정!$B$8</f>
        <v>33035.0096736929</v>
      </c>
      <c r="J5065" s="8" t="n">
        <f aca="false">H5065/설정!$B$9</f>
        <v>16497.7843553478</v>
      </c>
      <c r="K5065" s="10" t="n">
        <f aca="false">LOG10(G5065)</f>
        <v>3.75004531201177</v>
      </c>
      <c r="L5065" s="10" t="n">
        <f aca="false">LOG10(C5065)</f>
        <v>4.83469289493642</v>
      </c>
    </row>
    <row r="5066" customFormat="false" ht="15" hidden="false" customHeight="false" outlineLevel="0" collapsed="false">
      <c r="A5066" s="5" t="n">
        <v>45441</v>
      </c>
      <c r="B5066" s="6" t="n">
        <v>68342.82</v>
      </c>
      <c r="C5066" s="6" t="n">
        <v>67584.26</v>
      </c>
      <c r="D5066" s="7" t="n">
        <f aca="false">(L5066-(설정!$B$5+설정!$B$4*K5066))/설정!$B$6</f>
        <v>0.0294617108397652</v>
      </c>
      <c r="E5066" s="8" t="n">
        <f aca="false">H5066*설정!$B$8</f>
        <v>132589.836373808</v>
      </c>
      <c r="F5066" s="8" t="n">
        <f aca="false">H5066*설정!$B$9</f>
        <v>265496.652938265</v>
      </c>
      <c r="G5066" s="9" t="n">
        <f aca="false">A5066-설정!$B$3</f>
        <v>5625</v>
      </c>
      <c r="H5066" s="8" t="n">
        <f aca="false">10^(설정!$B$5+설정!$B$4*K5066)</f>
        <v>66215.7677510196</v>
      </c>
      <c r="I5066" s="8" t="n">
        <f aca="false">H5066/설정!$B$8</f>
        <v>33068.3559069773</v>
      </c>
      <c r="J5066" s="8" t="n">
        <f aca="false">H5066/설정!$B$9</f>
        <v>16514.4375657214</v>
      </c>
      <c r="K5066" s="10" t="n">
        <f aca="false">LOG10(G5066)</f>
        <v>3.7501225267834</v>
      </c>
      <c r="L5066" s="10" t="n">
        <f aca="false">LOG10(C5066)</f>
        <v>4.8298455629373</v>
      </c>
    </row>
    <row r="5067" customFormat="false" ht="15" hidden="false" customHeight="false" outlineLevel="0" collapsed="false">
      <c r="A5067" s="5" t="n">
        <v>45442</v>
      </c>
      <c r="B5067" s="6" t="n">
        <v>67584.26</v>
      </c>
      <c r="C5067" s="6" t="n">
        <v>68375.48</v>
      </c>
      <c r="D5067" s="7" t="n">
        <f aca="false">(L5067-(설정!$B$5+설정!$B$4*K5067))/설정!$B$6</f>
        <v>0.0447717965215977</v>
      </c>
      <c r="E5067" s="8" t="n">
        <f aca="false">H5067*설정!$B$8</f>
        <v>132723.651538699</v>
      </c>
      <c r="F5067" s="8" t="n">
        <f aca="false">H5067*설정!$B$9</f>
        <v>265764.603177608</v>
      </c>
      <c r="G5067" s="9" t="n">
        <f aca="false">A5067-설정!$B$3</f>
        <v>5626</v>
      </c>
      <c r="H5067" s="8" t="n">
        <f aca="false">10^(설정!$B$5+설정!$B$4*K5067)</f>
        <v>66282.5954515605</v>
      </c>
      <c r="I5067" s="8" t="n">
        <f aca="false">H5067/설정!$B$8</f>
        <v>33101.7298639816</v>
      </c>
      <c r="J5067" s="8" t="n">
        <f aca="false">H5067/설정!$B$9</f>
        <v>16531.1046214051</v>
      </c>
      <c r="K5067" s="10" t="n">
        <f aca="false">LOG10(G5067)</f>
        <v>3.75019972782918</v>
      </c>
      <c r="L5067" s="10" t="n">
        <f aca="false">LOG10(C5067)</f>
        <v>4.83490038812569</v>
      </c>
    </row>
    <row r="5068" customFormat="false" ht="15" hidden="false" customHeight="false" outlineLevel="0" collapsed="false">
      <c r="A5068" s="5" t="n">
        <v>45443</v>
      </c>
      <c r="B5068" s="6" t="n">
        <v>68375.48</v>
      </c>
      <c r="C5068" s="6" t="n">
        <v>67377.76</v>
      </c>
      <c r="D5068" s="7" t="n">
        <f aca="false">(L5068-(설정!$B$5+설정!$B$4*K5068))/설정!$B$6</f>
        <v>0.0221491619909431</v>
      </c>
      <c r="E5068" s="8" t="n">
        <f aca="false">H5068*설정!$B$8</f>
        <v>132857.577936377</v>
      </c>
      <c r="F5068" s="8" t="n">
        <f aca="false">H5068*설정!$B$9</f>
        <v>266032.776148448</v>
      </c>
      <c r="G5068" s="9" t="n">
        <f aca="false">A5068-설정!$B$3</f>
        <v>5627</v>
      </c>
      <c r="H5068" s="8" t="n">
        <f aca="false">10^(설정!$B$5+설정!$B$4*K5068)</f>
        <v>66349.4787020939</v>
      </c>
      <c r="I5068" s="8" t="n">
        <f aca="false">H5068/설정!$B$8</f>
        <v>33135.1315628213</v>
      </c>
      <c r="J5068" s="8" t="n">
        <f aca="false">H5068/설정!$B$9</f>
        <v>16547.7855314457</v>
      </c>
      <c r="K5068" s="10" t="n">
        <f aca="false">LOG10(G5068)</f>
        <v>3.75027691515399</v>
      </c>
      <c r="L5068" s="10" t="n">
        <f aca="false">LOG10(C5068)</f>
        <v>4.82851656859508</v>
      </c>
    </row>
    <row r="5069" customFormat="false" ht="15" hidden="false" customHeight="false" outlineLevel="0" collapsed="false">
      <c r="A5069" s="5" t="n">
        <v>45444</v>
      </c>
      <c r="B5069" s="6" t="n">
        <v>67377.76</v>
      </c>
      <c r="C5069" s="6" t="n">
        <v>67714.35</v>
      </c>
      <c r="D5069" s="7" t="n">
        <f aca="false">(L5069-(설정!$B$5+설정!$B$4*K5069))/설정!$B$6</f>
        <v>0.0278736549824033</v>
      </c>
      <c r="E5069" s="8" t="n">
        <f aca="false">H5069*설정!$B$8</f>
        <v>132991.61563951</v>
      </c>
      <c r="F5069" s="8" t="n">
        <f aca="false">H5069*설정!$B$9</f>
        <v>266301.171996294</v>
      </c>
      <c r="G5069" s="9" t="n">
        <f aca="false">A5069-설정!$B$3</f>
        <v>5628</v>
      </c>
      <c r="H5069" s="8" t="n">
        <f aca="false">10^(설정!$B$5+설정!$B$4*K5069)</f>
        <v>66416.4175389103</v>
      </c>
      <c r="I5069" s="8" t="n">
        <f aca="false">H5069/설정!$B$8</f>
        <v>33168.5610216197</v>
      </c>
      <c r="J5069" s="8" t="n">
        <f aca="false">H5069/설정!$B$9</f>
        <v>16564.4803048942</v>
      </c>
      <c r="K5069" s="10" t="n">
        <f aca="false">LOG10(G5069)</f>
        <v>3.75035408876271</v>
      </c>
      <c r="L5069" s="10" t="n">
        <f aca="false">LOG10(C5069)</f>
        <v>4.83068071396452</v>
      </c>
    </row>
    <row r="5070" customFormat="false" ht="15" hidden="false" customHeight="false" outlineLevel="0" collapsed="false">
      <c r="A5070" s="5" t="n">
        <v>45445</v>
      </c>
      <c r="B5070" s="6" t="n">
        <v>67714.35</v>
      </c>
      <c r="C5070" s="6" t="n">
        <v>67805.49</v>
      </c>
      <c r="D5070" s="7" t="n">
        <f aca="false">(L5070-(설정!$B$5+설정!$B$4*K5070))/설정!$B$6</f>
        <v>0.0283587881123144</v>
      </c>
      <c r="E5070" s="8" t="n">
        <f aca="false">H5070*설정!$B$8</f>
        <v>133125.764720801</v>
      </c>
      <c r="F5070" s="8" t="n">
        <f aca="false">H5070*설정!$B$9</f>
        <v>266569.790866726</v>
      </c>
      <c r="G5070" s="9" t="n">
        <f aca="false">A5070-설정!$B$3</f>
        <v>5629</v>
      </c>
      <c r="H5070" s="8" t="n">
        <f aca="false">10^(설정!$B$5+설정!$B$4*K5070)</f>
        <v>66483.4119983177</v>
      </c>
      <c r="I5070" s="8" t="n">
        <f aca="false">H5070/설정!$B$8</f>
        <v>33202.0182585094</v>
      </c>
      <c r="J5070" s="8" t="n">
        <f aca="false">H5070/설정!$B$9</f>
        <v>16581.1889508061</v>
      </c>
      <c r="K5070" s="10" t="n">
        <f aca="false">LOG10(G5070)</f>
        <v>3.7504312486602</v>
      </c>
      <c r="L5070" s="10" t="n">
        <f aca="false">LOG10(C5070)</f>
        <v>4.83126485876646</v>
      </c>
    </row>
    <row r="5071" customFormat="false" ht="15" hidden="false" customHeight="false" outlineLevel="0" collapsed="false">
      <c r="A5071" s="5" t="n">
        <v>45446</v>
      </c>
      <c r="B5071" s="6" t="n">
        <v>67805.49</v>
      </c>
      <c r="C5071" s="6" t="n">
        <v>68833.3</v>
      </c>
      <c r="D5071" s="7" t="n">
        <f aca="false">(L5071-(설정!$B$5+설정!$B$4*K5071))/설정!$B$6</f>
        <v>0.0485742761969474</v>
      </c>
      <c r="E5071" s="8" t="n">
        <f aca="false">H5071*설정!$B$8</f>
        <v>133260.02525299</v>
      </c>
      <c r="F5071" s="8" t="n">
        <f aca="false">H5071*설정!$B$9</f>
        <v>266838.632905399</v>
      </c>
      <c r="G5071" s="9" t="n">
        <f aca="false">A5071-설정!$B$3</f>
        <v>5630</v>
      </c>
      <c r="H5071" s="8" t="n">
        <f aca="false">10^(설정!$B$5+설정!$B$4*K5071)</f>
        <v>66550.462116643</v>
      </c>
      <c r="I5071" s="8" t="n">
        <f aca="false">H5071/설정!$B$8</f>
        <v>33235.5032916321</v>
      </c>
      <c r="J5071" s="8" t="n">
        <f aca="false">H5071/설정!$B$9</f>
        <v>16597.9114782413</v>
      </c>
      <c r="K5071" s="10" t="n">
        <f aca="false">LOG10(G5071)</f>
        <v>3.75050839485135</v>
      </c>
      <c r="L5071" s="10" t="n">
        <f aca="false">LOG10(C5071)</f>
        <v>4.83779859096061</v>
      </c>
    </row>
    <row r="5072" customFormat="false" ht="15" hidden="false" customHeight="false" outlineLevel="0" collapsed="false">
      <c r="A5072" s="5" t="n">
        <v>45447</v>
      </c>
      <c r="B5072" s="6" t="n">
        <v>68833.3</v>
      </c>
      <c r="C5072" s="6" t="n">
        <v>70554.09</v>
      </c>
      <c r="D5072" s="7" t="n">
        <f aca="false">(L5072-(설정!$B$5+설정!$B$4*K5072))/설정!$B$6</f>
        <v>0.0826845273244202</v>
      </c>
      <c r="E5072" s="8" t="n">
        <f aca="false">H5072*설정!$B$8</f>
        <v>133394.397308849</v>
      </c>
      <c r="F5072" s="8" t="n">
        <f aca="false">H5072*설정!$B$9</f>
        <v>267107.698258028</v>
      </c>
      <c r="G5072" s="9" t="n">
        <f aca="false">A5072-설정!$B$3</f>
        <v>5631</v>
      </c>
      <c r="H5072" s="8" t="n">
        <f aca="false">10^(설정!$B$5+설정!$B$4*K5072)</f>
        <v>66617.5679302279</v>
      </c>
      <c r="I5072" s="8" t="n">
        <f aca="false">H5072/설정!$B$8</f>
        <v>33269.0161391369</v>
      </c>
      <c r="J5072" s="8" t="n">
        <f aca="false">H5072/설정!$B$9</f>
        <v>16614.6478962635</v>
      </c>
      <c r="K5072" s="10" t="n">
        <f aca="false">LOG10(G5072)</f>
        <v>3.75058552734101</v>
      </c>
      <c r="L5072" s="10" t="n">
        <f aca="false">LOG10(C5072)</f>
        <v>4.84852219474445</v>
      </c>
    </row>
    <row r="5073" customFormat="false" ht="15" hidden="false" customHeight="false" outlineLevel="0" collapsed="false">
      <c r="A5073" s="5" t="n">
        <v>45448</v>
      </c>
      <c r="B5073" s="6" t="n">
        <v>70554.09</v>
      </c>
      <c r="C5073" s="6" t="n">
        <v>71087.44</v>
      </c>
      <c r="D5073" s="7" t="n">
        <f aca="false">(L5073-(설정!$B$5+설정!$B$4*K5073))/설정!$B$6</f>
        <v>0.0920795558614467</v>
      </c>
      <c r="E5073" s="8" t="n">
        <f aca="false">H5073*설정!$B$8</f>
        <v>133528.880961185</v>
      </c>
      <c r="F5073" s="8" t="n">
        <f aca="false">H5073*설정!$B$9</f>
        <v>267376.987070404</v>
      </c>
      <c r="G5073" s="9" t="n">
        <f aca="false">A5073-설정!$B$3</f>
        <v>5632</v>
      </c>
      <c r="H5073" s="8" t="n">
        <f aca="false">10^(설정!$B$5+설정!$B$4*K5073)</f>
        <v>66684.7294754334</v>
      </c>
      <c r="I5073" s="8" t="n">
        <f aca="false">H5073/설정!$B$8</f>
        <v>33302.5568191826</v>
      </c>
      <c r="J5073" s="8" t="n">
        <f aca="false">H5073/설정!$B$9</f>
        <v>16631.3982139414</v>
      </c>
      <c r="K5073" s="10" t="n">
        <f aca="false">LOG10(G5073)</f>
        <v>3.75066264613406</v>
      </c>
      <c r="L5073" s="10" t="n">
        <f aca="false">LOG10(C5073)</f>
        <v>4.85179287470239</v>
      </c>
    </row>
    <row r="5074" customFormat="false" ht="15" hidden="false" customHeight="false" outlineLevel="0" collapsed="false">
      <c r="A5074" s="5" t="n">
        <v>45449</v>
      </c>
      <c r="B5074" s="6" t="n">
        <v>71087.44</v>
      </c>
      <c r="C5074" s="6" t="n">
        <v>70788.5</v>
      </c>
      <c r="D5074" s="7" t="n">
        <f aca="false">(L5074-(설정!$B$5+설정!$B$4*K5074))/설정!$B$6</f>
        <v>0.0845593556814022</v>
      </c>
      <c r="E5074" s="8" t="n">
        <f aca="false">H5074*설정!$B$8</f>
        <v>133663.476282841</v>
      </c>
      <c r="F5074" s="8" t="n">
        <f aca="false">H5074*설정!$B$9</f>
        <v>267646.499488384</v>
      </c>
      <c r="G5074" s="9" t="n">
        <f aca="false">A5074-설정!$B$3</f>
        <v>5633</v>
      </c>
      <c r="H5074" s="8" t="n">
        <f aca="false">10^(설정!$B$5+설정!$B$4*K5074)</f>
        <v>66751.9467886369</v>
      </c>
      <c r="I5074" s="8" t="n">
        <f aca="false">H5074/설정!$B$8</f>
        <v>33336.1253499362</v>
      </c>
      <c r="J5074" s="8" t="n">
        <f aca="false">H5074/설정!$B$9</f>
        <v>16648.1624403475</v>
      </c>
      <c r="K5074" s="10" t="n">
        <f aca="false">LOG10(G5074)</f>
        <v>3.75073975123535</v>
      </c>
      <c r="L5074" s="10" t="n">
        <f aca="false">LOG10(C5074)</f>
        <v>4.84996270977729</v>
      </c>
    </row>
    <row r="5075" customFormat="false" ht="15" hidden="false" customHeight="false" outlineLevel="0" collapsed="false">
      <c r="A5075" s="5" t="n">
        <v>45450</v>
      </c>
      <c r="B5075" s="6" t="n">
        <v>70788.5</v>
      </c>
      <c r="C5075" s="6" t="n">
        <v>69338.16</v>
      </c>
      <c r="D5075" s="7" t="n">
        <f aca="false">(L5075-(설정!$B$5+설정!$B$4*K5075))/설정!$B$6</f>
        <v>0.0532945607874925</v>
      </c>
      <c r="E5075" s="8" t="n">
        <f aca="false">H5075*설정!$B$8</f>
        <v>133798.183346692</v>
      </c>
      <c r="F5075" s="8" t="n">
        <f aca="false">H5075*설정!$B$9</f>
        <v>267916.235657895</v>
      </c>
      <c r="G5075" s="9" t="n">
        <f aca="false">A5075-설정!$B$3</f>
        <v>5634</v>
      </c>
      <c r="H5075" s="8" t="n">
        <f aca="false">10^(설정!$B$5+설정!$B$4*K5075)</f>
        <v>66819.2199062325</v>
      </c>
      <c r="I5075" s="8" t="n">
        <f aca="false">H5075/설정!$B$8</f>
        <v>33369.7217495731</v>
      </c>
      <c r="J5075" s="8" t="n">
        <f aca="false">H5075/설정!$B$9</f>
        <v>16664.9405845588</v>
      </c>
      <c r="K5075" s="10" t="n">
        <f aca="false">LOG10(G5075)</f>
        <v>3.75081684264975</v>
      </c>
      <c r="L5075" s="10" t="n">
        <f aca="false">LOG10(C5075)</f>
        <v>4.84097231276818</v>
      </c>
    </row>
    <row r="5076" customFormat="false" ht="15" hidden="false" customHeight="false" outlineLevel="0" collapsed="false">
      <c r="A5076" s="5" t="n">
        <v>45451</v>
      </c>
      <c r="B5076" s="6" t="n">
        <v>69338.16</v>
      </c>
      <c r="C5076" s="6" t="n">
        <v>69310.11</v>
      </c>
      <c r="D5076" s="7" t="n">
        <f aca="false">(L5076-(설정!$B$5+설정!$B$4*K5076))/설정!$B$6</f>
        <v>0.0512613513777093</v>
      </c>
      <c r="E5076" s="8" t="n">
        <f aca="false">H5076*설정!$B$8</f>
        <v>133933.002225648</v>
      </c>
      <c r="F5076" s="8" t="n">
        <f aca="false">H5076*설정!$B$9</f>
        <v>268186.195724932</v>
      </c>
      <c r="G5076" s="9" t="n">
        <f aca="false">A5076-설정!$B$3</f>
        <v>5635</v>
      </c>
      <c r="H5076" s="8" t="n">
        <f aca="false">10^(설정!$B$5+설정!$B$4*K5076)</f>
        <v>66886.5488646324</v>
      </c>
      <c r="I5076" s="8" t="n">
        <f aca="false">H5076/설정!$B$8</f>
        <v>33403.3460362775</v>
      </c>
      <c r="J5076" s="8" t="n">
        <f aca="false">H5076/설정!$B$9</f>
        <v>16681.7326556564</v>
      </c>
      <c r="K5076" s="10" t="n">
        <f aca="false">LOG10(G5076)</f>
        <v>3.75089392038213</v>
      </c>
      <c r="L5076" s="10" t="n">
        <f aca="false">LOG10(C5076)</f>
        <v>4.84079658810341</v>
      </c>
    </row>
    <row r="5077" customFormat="false" ht="15" hidden="false" customHeight="false" outlineLevel="0" collapsed="false">
      <c r="A5077" s="5" t="n">
        <v>45452</v>
      </c>
      <c r="B5077" s="6" t="n">
        <v>69310.11</v>
      </c>
      <c r="C5077" s="6" t="n">
        <v>69644.02</v>
      </c>
      <c r="D5077" s="7" t="n">
        <f aca="false">(L5077-(설정!$B$5+설정!$B$4*K5077))/설정!$B$6</f>
        <v>0.0567328828926667</v>
      </c>
      <c r="E5077" s="8" t="n">
        <f aca="false">H5077*설정!$B$8</f>
        <v>134067.932992659</v>
      </c>
      <c r="F5077" s="8" t="n">
        <f aca="false">H5077*설정!$B$9</f>
        <v>268456.379835566</v>
      </c>
      <c r="G5077" s="9" t="n">
        <f aca="false">A5077-설정!$B$3</f>
        <v>5636</v>
      </c>
      <c r="H5077" s="8" t="n">
        <f aca="false">10^(설정!$B$5+설정!$B$4*K5077)</f>
        <v>66953.9337002669</v>
      </c>
      <c r="I5077" s="8" t="n">
        <f aca="false">H5077/설정!$B$8</f>
        <v>33436.9982282429</v>
      </c>
      <c r="J5077" s="8" t="n">
        <f aca="false">H5077/설정!$B$9</f>
        <v>16698.5386627263</v>
      </c>
      <c r="K5077" s="10" t="n">
        <f aca="false">LOG10(G5077)</f>
        <v>3.75097098443732</v>
      </c>
      <c r="L5077" s="10" t="n">
        <f aca="false">LOG10(C5077)</f>
        <v>4.84288383156403</v>
      </c>
    </row>
    <row r="5078" customFormat="false" ht="15" hidden="false" customHeight="false" outlineLevel="0" collapsed="false">
      <c r="A5078" s="5" t="n">
        <v>45453</v>
      </c>
      <c r="B5078" s="6" t="n">
        <v>69644.02</v>
      </c>
      <c r="C5078" s="6" t="n">
        <v>69465.94</v>
      </c>
      <c r="D5078" s="7" t="n">
        <f aca="false">(L5078-(설정!$B$5+설정!$B$4*K5078))/설정!$B$6</f>
        <v>0.0515955829612431</v>
      </c>
      <c r="E5078" s="8" t="n">
        <f aca="false">H5078*설정!$B$8</f>
        <v>134202.975720702</v>
      </c>
      <c r="F5078" s="8" t="n">
        <f aca="false">H5078*설정!$B$9</f>
        <v>268726.788135927</v>
      </c>
      <c r="G5078" s="9" t="n">
        <f aca="false">A5078-설정!$B$3</f>
        <v>5637</v>
      </c>
      <c r="H5078" s="8" t="n">
        <f aca="false">10^(설정!$B$5+설정!$B$4*K5078)</f>
        <v>67021.3744495814</v>
      </c>
      <c r="I5078" s="8" t="n">
        <f aca="false">H5078/설정!$B$8</f>
        <v>33470.6783436703</v>
      </c>
      <c r="J5078" s="8" t="n">
        <f aca="false">H5078/설정!$B$9</f>
        <v>16715.3586148581</v>
      </c>
      <c r="K5078" s="10" t="n">
        <f aca="false">LOG10(G5078)</f>
        <v>3.75104803482019</v>
      </c>
      <c r="L5078" s="10" t="n">
        <f aca="false">LOG10(C5078)</f>
        <v>4.84177191688037</v>
      </c>
    </row>
    <row r="5079" customFormat="false" ht="15" hidden="false" customHeight="false" outlineLevel="0" collapsed="false">
      <c r="A5079" s="5" t="n">
        <v>45454</v>
      </c>
      <c r="B5079" s="6" t="n">
        <v>69465.94</v>
      </c>
      <c r="C5079" s="6" t="n">
        <v>67368.26</v>
      </c>
      <c r="D5079" s="7" t="n">
        <f aca="false">(L5079-(설정!$B$5+설정!$B$4*K5079))/설정!$B$6</f>
        <v>0.00598525331262955</v>
      </c>
      <c r="E5079" s="8" t="n">
        <f aca="false">H5079*설정!$B$8</f>
        <v>134338.130482792</v>
      </c>
      <c r="F5079" s="8" t="n">
        <f aca="false">H5079*설정!$B$9</f>
        <v>268997.42077222</v>
      </c>
      <c r="G5079" s="9" t="n">
        <f aca="false">A5079-설정!$B$3</f>
        <v>5638</v>
      </c>
      <c r="H5079" s="8" t="n">
        <f aca="false">10^(설정!$B$5+설정!$B$4*K5079)</f>
        <v>67088.87114904</v>
      </c>
      <c r="I5079" s="8" t="n">
        <f aca="false">H5079/설정!$B$8</f>
        <v>33504.3864007698</v>
      </c>
      <c r="J5079" s="8" t="n">
        <f aca="false">H5079/설정!$B$9</f>
        <v>16732.1925211459</v>
      </c>
      <c r="K5079" s="10" t="n">
        <f aca="false">LOG10(G5079)</f>
        <v>3.75112507153558</v>
      </c>
      <c r="L5079" s="10" t="n">
        <f aca="false">LOG10(C5079)</f>
        <v>4.82845533045855</v>
      </c>
    </row>
    <row r="5080" customFormat="false" ht="15" hidden="false" customHeight="false" outlineLevel="0" collapsed="false">
      <c r="A5080" s="5" t="n">
        <v>45455</v>
      </c>
      <c r="B5080" s="6" t="n">
        <v>67368.26</v>
      </c>
      <c r="C5080" s="6" t="n">
        <v>68213.83</v>
      </c>
      <c r="D5080" s="7" t="n">
        <f aca="false">(L5080-(설정!$B$5+설정!$B$4*K5080))/설정!$B$6</f>
        <v>0.0225000823511824</v>
      </c>
      <c r="E5080" s="8" t="n">
        <f aca="false">H5080*설정!$B$8</f>
        <v>134473.397351979</v>
      </c>
      <c r="F5080" s="8" t="n">
        <f aca="false">H5080*설정!$B$9</f>
        <v>269268.277890721</v>
      </c>
      <c r="G5080" s="9" t="n">
        <f aca="false">A5080-설정!$B$3</f>
        <v>5639</v>
      </c>
      <c r="H5080" s="8" t="n">
        <f aca="false">10^(설정!$B$5+설정!$B$4*K5080)</f>
        <v>67156.4238351242</v>
      </c>
      <c r="I5080" s="8" t="n">
        <f aca="false">H5080/설정!$B$8</f>
        <v>33538.1224177606</v>
      </c>
      <c r="J5080" s="8" t="n">
        <f aca="false">H5080/설정!$B$9</f>
        <v>16749.0403906886</v>
      </c>
      <c r="K5080" s="10" t="n">
        <f aca="false">LOG10(G5080)</f>
        <v>3.75120209458835</v>
      </c>
      <c r="L5080" s="10" t="n">
        <f aca="false">LOG10(C5080)</f>
        <v>4.83387243453582</v>
      </c>
    </row>
    <row r="5081" customFormat="false" ht="15" hidden="false" customHeight="false" outlineLevel="0" collapsed="false">
      <c r="A5081" s="5" t="n">
        <v>45456</v>
      </c>
      <c r="B5081" s="6" t="n">
        <v>68213.83</v>
      </c>
      <c r="C5081" s="6" t="n">
        <v>66783.49</v>
      </c>
      <c r="D5081" s="7" t="n">
        <f aca="false">(L5081-(설정!$B$5+설정!$B$4*K5081))/설정!$B$6</f>
        <v>-0.00946927919737666</v>
      </c>
      <c r="E5081" s="8" t="n">
        <f aca="false">H5081*설정!$B$8</f>
        <v>134608.776401348</v>
      </c>
      <c r="F5081" s="8" t="n">
        <f aca="false">H5081*설정!$B$9</f>
        <v>269539.359637771</v>
      </c>
      <c r="G5081" s="9" t="n">
        <f aca="false">A5081-설정!$B$3</f>
        <v>5640</v>
      </c>
      <c r="H5081" s="8" t="n">
        <f aca="false">10^(설정!$B$5+설정!$B$4*K5081)</f>
        <v>67224.0325443323</v>
      </c>
      <c r="I5081" s="8" t="n">
        <f aca="false">H5081/설정!$B$8</f>
        <v>33571.8864128699</v>
      </c>
      <c r="J5081" s="8" t="n">
        <f aca="false">H5081/설정!$B$9</f>
        <v>16765.9022325887</v>
      </c>
      <c r="K5081" s="10" t="n">
        <f aca="false">LOG10(G5081)</f>
        <v>3.75127910398334</v>
      </c>
      <c r="L5081" s="10" t="n">
        <f aca="false">LOG10(C5081)</f>
        <v>4.82466911085698</v>
      </c>
    </row>
    <row r="5082" customFormat="false" ht="15" hidden="false" customHeight="false" outlineLevel="0" collapsed="false">
      <c r="A5082" s="5" t="n">
        <v>45457</v>
      </c>
      <c r="B5082" s="6" t="n">
        <v>66783.49</v>
      </c>
      <c r="C5082" s="6" t="n">
        <v>65982.19</v>
      </c>
      <c r="D5082" s="7" t="n">
        <f aca="false">(L5082-(설정!$B$5+설정!$B$4*K5082))/설정!$B$6</f>
        <v>-0.0283030682968606</v>
      </c>
      <c r="E5082" s="8" t="n">
        <f aca="false">H5082*설정!$B$8</f>
        <v>134744.267704018</v>
      </c>
      <c r="F5082" s="8" t="n">
        <f aca="false">H5082*설정!$B$9</f>
        <v>269810.666159786</v>
      </c>
      <c r="G5082" s="9" t="n">
        <f aca="false">A5082-설정!$B$3</f>
        <v>5641</v>
      </c>
      <c r="H5082" s="8" t="n">
        <f aca="false">10^(설정!$B$5+설정!$B$4*K5082)</f>
        <v>67291.6973131807</v>
      </c>
      <c r="I5082" s="8" t="n">
        <f aca="false">H5082/설정!$B$8</f>
        <v>33605.6784043342</v>
      </c>
      <c r="J5082" s="8" t="n">
        <f aca="false">H5082/설정!$B$9</f>
        <v>16782.7780559538</v>
      </c>
      <c r="K5082" s="10" t="n">
        <f aca="false">LOG10(G5082)</f>
        <v>3.75135609972539</v>
      </c>
      <c r="L5082" s="10" t="n">
        <f aca="false">LOG10(C5082)</f>
        <v>4.81942672601883</v>
      </c>
    </row>
    <row r="5083" customFormat="false" ht="15" hidden="false" customHeight="false" outlineLevel="0" collapsed="false">
      <c r="A5083" s="5" t="n">
        <v>45458</v>
      </c>
      <c r="B5083" s="6" t="n">
        <v>65982.19</v>
      </c>
      <c r="C5083" s="6" t="n">
        <v>66204.9</v>
      </c>
      <c r="D5083" s="7" t="n">
        <f aca="false">(L5083-(설정!$B$5+설정!$B$4*K5083))/설정!$B$6</f>
        <v>-0.0248987658124349</v>
      </c>
      <c r="E5083" s="8" t="n">
        <f aca="false">H5083*설정!$B$8</f>
        <v>134879.871333142</v>
      </c>
      <c r="F5083" s="8" t="n">
        <f aca="false">H5083*설정!$B$9</f>
        <v>270082.197603246</v>
      </c>
      <c r="G5083" s="9" t="n">
        <f aca="false">A5083-설정!$B$3</f>
        <v>5642</v>
      </c>
      <c r="H5083" s="8" t="n">
        <f aca="false">10^(설정!$B$5+설정!$B$4*K5083)</f>
        <v>67359.4181782019</v>
      </c>
      <c r="I5083" s="8" t="n">
        <f aca="false">H5083/설정!$B$8</f>
        <v>33639.4984103978</v>
      </c>
      <c r="J5083" s="8" t="n">
        <f aca="false">H5083/설정!$B$9</f>
        <v>16799.667869895</v>
      </c>
      <c r="K5083" s="10" t="n">
        <f aca="false">LOG10(G5083)</f>
        <v>3.75143308181935</v>
      </c>
      <c r="L5083" s="10" t="n">
        <f aca="false">LOG10(C5083)</f>
        <v>4.82089013391415</v>
      </c>
    </row>
    <row r="5084" customFormat="false" ht="15" hidden="false" customHeight="false" outlineLevel="0" collapsed="false">
      <c r="A5084" s="5" t="n">
        <v>45459</v>
      </c>
      <c r="B5084" s="6" t="n">
        <v>66204.9</v>
      </c>
      <c r="C5084" s="6" t="n">
        <v>66622.6</v>
      </c>
      <c r="D5084" s="7" t="n">
        <f aca="false">(L5084-(설정!$B$5+설정!$B$4*K5084))/설정!$B$6</f>
        <v>-0.0172891309953362</v>
      </c>
      <c r="E5084" s="8" t="n">
        <f aca="false">H5084*설정!$B$8</f>
        <v>135015.587361909</v>
      </c>
      <c r="F5084" s="8" t="n">
        <f aca="false">H5084*설정!$B$9</f>
        <v>270353.954114704</v>
      </c>
      <c r="G5084" s="9" t="n">
        <f aca="false">A5084-설정!$B$3</f>
        <v>5643</v>
      </c>
      <c r="H5084" s="8" t="n">
        <f aca="false">10^(설정!$B$5+설정!$B$4*K5084)</f>
        <v>67427.1951759471</v>
      </c>
      <c r="I5084" s="8" t="n">
        <f aca="false">H5084/설정!$B$8</f>
        <v>33673.3464493147</v>
      </c>
      <c r="J5084" s="8" t="n">
        <f aca="false">H5084/설정!$B$9</f>
        <v>16816.5716835284</v>
      </c>
      <c r="K5084" s="10" t="n">
        <f aca="false">LOG10(G5084)</f>
        <v>3.75151005027004</v>
      </c>
      <c r="L5084" s="10" t="n">
        <f aca="false">LOG10(C5084)</f>
        <v>4.82362157737376</v>
      </c>
    </row>
    <row r="5085" customFormat="false" ht="15" hidden="false" customHeight="false" outlineLevel="0" collapsed="false">
      <c r="A5085" s="5" t="n">
        <v>45460</v>
      </c>
      <c r="B5085" s="6" t="n">
        <v>66622.6</v>
      </c>
      <c r="C5085" s="6" t="n">
        <v>66483.88</v>
      </c>
      <c r="D5085" s="7" t="n">
        <f aca="false">(L5085-(설정!$B$5+설정!$B$4*K5085))/설정!$B$6</f>
        <v>-0.021739190344085</v>
      </c>
      <c r="E5085" s="8" t="n">
        <f aca="false">H5085*설정!$B$8</f>
        <v>135151.415863541</v>
      </c>
      <c r="F5085" s="8" t="n">
        <f aca="false">H5085*설정!$B$9</f>
        <v>270625.93584078</v>
      </c>
      <c r="G5085" s="9" t="n">
        <f aca="false">A5085-설정!$B$3</f>
        <v>5644</v>
      </c>
      <c r="H5085" s="8" t="n">
        <f aca="false">10^(설정!$B$5+설정!$B$4*K5085)</f>
        <v>67495.0283429835</v>
      </c>
      <c r="I5085" s="8" t="n">
        <f aca="false">H5085/설정!$B$8</f>
        <v>33707.2225393464</v>
      </c>
      <c r="J5085" s="8" t="n">
        <f aca="false">H5085/설정!$B$9</f>
        <v>16833.4895059739</v>
      </c>
      <c r="K5085" s="10" t="n">
        <f aca="false">LOG10(G5085)</f>
        <v>3.75158700508231</v>
      </c>
      <c r="L5085" s="10" t="n">
        <f aca="false">LOG10(C5085)</f>
        <v>4.82271635694661</v>
      </c>
    </row>
    <row r="5086" customFormat="false" ht="15" hidden="false" customHeight="false" outlineLevel="0" collapsed="false">
      <c r="A5086" s="5" t="n">
        <v>45461</v>
      </c>
      <c r="B5086" s="6" t="n">
        <v>66483.88</v>
      </c>
      <c r="C5086" s="6" t="n">
        <v>65112.12</v>
      </c>
      <c r="D5086" s="7" t="n">
        <f aca="false">(L5086-(설정!$B$5+설정!$B$4*K5086))/설정!$B$6</f>
        <v>-0.0532138071143871</v>
      </c>
      <c r="E5086" s="8" t="n">
        <f aca="false">H5086*설정!$B$8</f>
        <v>135287.356911296</v>
      </c>
      <c r="F5086" s="8" t="n">
        <f aca="false">H5086*설정!$B$9</f>
        <v>270898.142928163</v>
      </c>
      <c r="G5086" s="9" t="n">
        <f aca="false">A5086-설정!$B$3</f>
        <v>5645</v>
      </c>
      <c r="H5086" s="8" t="n">
        <f aca="false">10^(설정!$B$5+설정!$B$4*K5086)</f>
        <v>67562.9177158959</v>
      </c>
      <c r="I5086" s="8" t="n">
        <f aca="false">H5086/설정!$B$8</f>
        <v>33741.1266987637</v>
      </c>
      <c r="J5086" s="8" t="n">
        <f aca="false">H5086/설정!$B$9</f>
        <v>16850.421346356</v>
      </c>
      <c r="K5086" s="10" t="n">
        <f aca="false">LOG10(G5086)</f>
        <v>3.75166394626099</v>
      </c>
      <c r="L5086" s="10" t="n">
        <f aca="false">LOG10(C5086)</f>
        <v>4.81366183586775</v>
      </c>
    </row>
    <row r="5087" customFormat="false" ht="15" hidden="false" customHeight="false" outlineLevel="0" collapsed="false">
      <c r="A5087" s="5" t="n">
        <v>45462</v>
      </c>
      <c r="B5087" s="6" t="n">
        <v>65112.12</v>
      </c>
      <c r="C5087" s="6" t="n">
        <v>64878.71</v>
      </c>
      <c r="D5087" s="7" t="n">
        <f aca="false">(L5087-(설정!$B$5+설정!$B$4*K5087))/설정!$B$6</f>
        <v>-0.0598335139703967</v>
      </c>
      <c r="E5087" s="8" t="n">
        <f aca="false">H5087*설정!$B$8</f>
        <v>135423.410578467</v>
      </c>
      <c r="F5087" s="8" t="n">
        <f aca="false">H5087*설정!$B$9</f>
        <v>271170.575523614</v>
      </c>
      <c r="G5087" s="9" t="n">
        <f aca="false">A5087-설정!$B$3</f>
        <v>5646</v>
      </c>
      <c r="H5087" s="8" t="n">
        <f aca="false">10^(설정!$B$5+설정!$B$4*K5087)</f>
        <v>67630.863331287</v>
      </c>
      <c r="I5087" s="8" t="n">
        <f aca="false">H5087/설정!$B$8</f>
        <v>33775.0589458461</v>
      </c>
      <c r="J5087" s="8" t="n">
        <f aca="false">H5087/설정!$B$9</f>
        <v>16867.3672138035</v>
      </c>
      <c r="K5087" s="10" t="n">
        <f aca="false">LOG10(G5087)</f>
        <v>3.7517408738109</v>
      </c>
      <c r="L5087" s="10" t="n">
        <f aca="false">LOG10(C5087)</f>
        <v>4.81210220610058</v>
      </c>
    </row>
    <row r="5088" customFormat="false" ht="15" hidden="false" customHeight="false" outlineLevel="0" collapsed="false">
      <c r="A5088" s="5" t="n">
        <v>45463</v>
      </c>
      <c r="B5088" s="6" t="n">
        <v>64878.71</v>
      </c>
      <c r="C5088" s="6" t="n">
        <v>64897.7</v>
      </c>
      <c r="D5088" s="7" t="n">
        <f aca="false">(L5088-(설정!$B$5+설정!$B$4*K5088))/설정!$B$6</f>
        <v>-0.0608594118136289</v>
      </c>
      <c r="E5088" s="8" t="n">
        <f aca="false">H5088*설정!$B$8</f>
        <v>135559.576938382</v>
      </c>
      <c r="F5088" s="8" t="n">
        <f aca="false">H5088*설정!$B$9</f>
        <v>271443.233773968</v>
      </c>
      <c r="G5088" s="9" t="n">
        <f aca="false">A5088-설정!$B$3</f>
        <v>5647</v>
      </c>
      <c r="H5088" s="8" t="n">
        <f aca="false">10^(설정!$B$5+설정!$B$4*K5088)</f>
        <v>67698.8652257781</v>
      </c>
      <c r="I5088" s="8" t="n">
        <f aca="false">H5088/설정!$B$8</f>
        <v>33809.0192988821</v>
      </c>
      <c r="J5088" s="8" t="n">
        <f aca="false">H5088/설정!$B$9</f>
        <v>16884.3271174498</v>
      </c>
      <c r="K5088" s="10" t="n">
        <f aca="false">LOG10(G5088)</f>
        <v>3.75181778773688</v>
      </c>
      <c r="L5088" s="10" t="n">
        <f aca="false">LOG10(C5088)</f>
        <v>4.81222930550594</v>
      </c>
    </row>
    <row r="5089" customFormat="false" ht="15" hidden="false" customHeight="false" outlineLevel="0" collapsed="false">
      <c r="A5089" s="5" t="n">
        <v>45464</v>
      </c>
      <c r="B5089" s="6" t="n">
        <v>64897.7</v>
      </c>
      <c r="C5089" s="6" t="n">
        <v>64086.05</v>
      </c>
      <c r="D5089" s="7" t="n">
        <f aca="false">(L5089-(설정!$B$5+설정!$B$4*K5089))/설정!$B$6</f>
        <v>-0.0804323012189226</v>
      </c>
      <c r="E5089" s="8" t="n">
        <f aca="false">H5089*설정!$B$8</f>
        <v>135695.856064401</v>
      </c>
      <c r="F5089" s="8" t="n">
        <f aca="false">H5089*설정!$B$9</f>
        <v>271716.117826116</v>
      </c>
      <c r="G5089" s="9" t="n">
        <f aca="false">A5089-설정!$B$3</f>
        <v>5648</v>
      </c>
      <c r="H5089" s="8" t="n">
        <f aca="false">10^(설정!$B$5+설정!$B$4*K5089)</f>
        <v>67766.9234360043</v>
      </c>
      <c r="I5089" s="8" t="n">
        <f aca="false">H5089/설정!$B$8</f>
        <v>33843.0077761677</v>
      </c>
      <c r="J5089" s="8" t="n">
        <f aca="false">H5089/설정!$B$9</f>
        <v>16901.3010664319</v>
      </c>
      <c r="K5089" s="10" t="n">
        <f aca="false">LOG10(G5089)</f>
        <v>3.75189468804375</v>
      </c>
      <c r="L5089" s="10" t="n">
        <f aca="false">LOG10(C5089)</f>
        <v>4.80676350428699</v>
      </c>
    </row>
    <row r="5090" customFormat="false" ht="15" hidden="false" customHeight="false" outlineLevel="0" collapsed="false">
      <c r="A5090" s="5" t="n">
        <v>45465</v>
      </c>
      <c r="B5090" s="6" t="n">
        <v>64086.05</v>
      </c>
      <c r="C5090" s="6" t="n">
        <v>64258.14</v>
      </c>
      <c r="D5090" s="7" t="n">
        <f aca="false">(L5090-(설정!$B$5+설정!$B$4*K5090))/설정!$B$6</f>
        <v>-0.0780169609900803</v>
      </c>
      <c r="E5090" s="8" t="n">
        <f aca="false">H5090*설정!$B$8</f>
        <v>135832.248029923</v>
      </c>
      <c r="F5090" s="8" t="n">
        <f aca="false">H5090*설정!$B$9</f>
        <v>271989.227827033</v>
      </c>
      <c r="G5090" s="9" t="n">
        <f aca="false">A5090-설정!$B$3</f>
        <v>5649</v>
      </c>
      <c r="H5090" s="8" t="n">
        <f aca="false">10^(설정!$B$5+설정!$B$4*K5090)</f>
        <v>67835.0379986213</v>
      </c>
      <c r="I5090" s="8" t="n">
        <f aca="false">H5090/설정!$B$8</f>
        <v>33877.0243960087</v>
      </c>
      <c r="J5090" s="8" t="n">
        <f aca="false">H5090/설정!$B$9</f>
        <v>16918.2890698918</v>
      </c>
      <c r="K5090" s="10" t="n">
        <f aca="false">LOG10(G5090)</f>
        <v>3.75197157473633</v>
      </c>
      <c r="L5090" s="10" t="n">
        <f aca="false">LOG10(C5090)</f>
        <v>4.80792815041831</v>
      </c>
    </row>
    <row r="5091" customFormat="false" ht="15" hidden="false" customHeight="false" outlineLevel="0" collapsed="false">
      <c r="A5091" s="5" t="n">
        <v>45466</v>
      </c>
      <c r="B5091" s="6" t="n">
        <v>64258.14</v>
      </c>
      <c r="C5091" s="6" t="n">
        <v>63345.02</v>
      </c>
      <c r="D5091" s="7" t="n">
        <f aca="false">(L5091-(설정!$B$5+설정!$B$4*K5091))/설정!$B$6</f>
        <v>-0.100076071778792</v>
      </c>
      <c r="E5091" s="8" t="n">
        <f aca="false">H5091*설정!$B$8</f>
        <v>135968.752908377</v>
      </c>
      <c r="F5091" s="8" t="n">
        <f aca="false">H5091*설정!$B$9</f>
        <v>272262.563923754</v>
      </c>
      <c r="G5091" s="9" t="n">
        <f aca="false">A5091-설정!$B$3</f>
        <v>5650</v>
      </c>
      <c r="H5091" s="8" t="n">
        <f aca="false">10^(설정!$B$5+설정!$B$4*K5091)</f>
        <v>67903.2089503006</v>
      </c>
      <c r="I5091" s="8" t="n">
        <f aca="false">H5091/설정!$B$8</f>
        <v>33911.069176719</v>
      </c>
      <c r="J5091" s="8" t="n">
        <f aca="false">H5091/설정!$B$9</f>
        <v>16935.2911369755</v>
      </c>
      <c r="K5091" s="10" t="n">
        <f aca="false">LOG10(G5091)</f>
        <v>3.75204844781944</v>
      </c>
      <c r="L5091" s="10" t="n">
        <f aca="false">LOG10(C5091)</f>
        <v>4.80171247760093</v>
      </c>
    </row>
    <row r="5092" customFormat="false" ht="15" hidden="false" customHeight="false" outlineLevel="0" collapsed="false">
      <c r="A5092" s="5" t="n">
        <v>45467</v>
      </c>
      <c r="B5092" s="6" t="n">
        <v>63345.02</v>
      </c>
      <c r="C5092" s="6" t="n">
        <v>60258.96</v>
      </c>
      <c r="D5092" s="7" t="n">
        <f aca="false">(L5092-(설정!$B$5+설정!$B$4*K5092))/설정!$B$6</f>
        <v>-0.173453890496741</v>
      </c>
      <c r="E5092" s="8" t="n">
        <f aca="false">H5092*설정!$B$8</f>
        <v>136105.370773231</v>
      </c>
      <c r="F5092" s="8" t="n">
        <f aca="false">H5092*설정!$B$9</f>
        <v>272536.126263389</v>
      </c>
      <c r="G5092" s="9" t="n">
        <f aca="false">A5092-설정!$B$3</f>
        <v>5651</v>
      </c>
      <c r="H5092" s="8" t="n">
        <f aca="false">10^(설정!$B$5+설정!$B$4*K5092)</f>
        <v>67971.4363277316</v>
      </c>
      <c r="I5092" s="8" t="n">
        <f aca="false">H5092/설정!$B$8</f>
        <v>33945.1421366214</v>
      </c>
      <c r="J5092" s="8" t="n">
        <f aca="false">H5092/설정!$B$9</f>
        <v>16952.3072768335</v>
      </c>
      <c r="K5092" s="10" t="n">
        <f aca="false">LOG10(G5092)</f>
        <v>3.7521253072979</v>
      </c>
      <c r="L5092" s="10" t="n">
        <f aca="false">LOG10(C5092)</f>
        <v>4.78002163198124</v>
      </c>
    </row>
    <row r="5093" customFormat="false" ht="15" hidden="false" customHeight="false" outlineLevel="0" collapsed="false">
      <c r="A5093" s="5" t="n">
        <v>45468</v>
      </c>
      <c r="B5093" s="6" t="n">
        <v>60258.96</v>
      </c>
      <c r="C5093" s="6" t="n">
        <v>61739.67</v>
      </c>
      <c r="D5093" s="7" t="n">
        <f aca="false">(L5093-(설정!$B$5+설정!$B$4*K5093))/설정!$B$6</f>
        <v>-0.139938254594325</v>
      </c>
      <c r="E5093" s="8" t="n">
        <f aca="false">H5093*설정!$B$8</f>
        <v>136242.101697986</v>
      </c>
      <c r="F5093" s="8" t="n">
        <f aca="false">H5093*설정!$B$9</f>
        <v>272809.914993117</v>
      </c>
      <c r="G5093" s="9" t="n">
        <f aca="false">A5093-설정!$B$3</f>
        <v>5652</v>
      </c>
      <c r="H5093" s="8" t="n">
        <f aca="false">10^(설정!$B$5+설정!$B$4*K5093)</f>
        <v>68039.7201676214</v>
      </c>
      <c r="I5093" s="8" t="n">
        <f aca="false">H5093/설정!$B$8</f>
        <v>33979.2432940476</v>
      </c>
      <c r="J5093" s="8" t="n">
        <f aca="false">H5093/설정!$B$9</f>
        <v>16969.3374986207</v>
      </c>
      <c r="K5093" s="10" t="n">
        <f aca="false">LOG10(G5093)</f>
        <v>3.75220215317652</v>
      </c>
      <c r="L5093" s="10" t="n">
        <f aca="false">LOG10(C5093)</f>
        <v>4.79056430383798</v>
      </c>
    </row>
    <row r="5094" customFormat="false" ht="15" hidden="false" customHeight="false" outlineLevel="0" collapsed="false">
      <c r="A5094" s="5" t="n">
        <v>45469</v>
      </c>
      <c r="B5094" s="6" t="n">
        <v>61739.67</v>
      </c>
      <c r="C5094" s="6" t="n">
        <v>60794.48</v>
      </c>
      <c r="D5094" s="7" t="n">
        <f aca="false">(L5094-(설정!$B$5+설정!$B$4*K5094))/설정!$B$6</f>
        <v>-0.163603245950597</v>
      </c>
      <c r="E5094" s="8" t="n">
        <f aca="false">H5094*설정!$B$8</f>
        <v>136378.945756177</v>
      </c>
      <c r="F5094" s="8" t="n">
        <f aca="false">H5094*설정!$B$9</f>
        <v>273083.930260183</v>
      </c>
      <c r="G5094" s="9" t="n">
        <f aca="false">A5094-설정!$B$3</f>
        <v>5653</v>
      </c>
      <c r="H5094" s="8" t="n">
        <f aca="false">10^(설정!$B$5+설정!$B$4*K5094)</f>
        <v>68108.0605066934</v>
      </c>
      <c r="I5094" s="8" t="n">
        <f aca="false">H5094/설정!$B$8</f>
        <v>34013.3726673373</v>
      </c>
      <c r="J5094" s="8" t="n">
        <f aca="false">H5094/설정!$B$9</f>
        <v>16986.381811496</v>
      </c>
      <c r="K5094" s="10" t="n">
        <f aca="false">LOG10(G5094)</f>
        <v>3.75227898546012</v>
      </c>
      <c r="L5094" s="10" t="n">
        <f aca="false">LOG10(C5094)</f>
        <v>4.78386414811531</v>
      </c>
    </row>
    <row r="5095" customFormat="false" ht="15" hidden="false" customHeight="false" outlineLevel="0" collapsed="false">
      <c r="A5095" s="5" t="n">
        <v>45470</v>
      </c>
      <c r="B5095" s="6" t="n">
        <v>60794.48</v>
      </c>
      <c r="C5095" s="6" t="n">
        <v>61569.92</v>
      </c>
      <c r="D5095" s="7" t="n">
        <f aca="false">(L5095-(설정!$B$5+설정!$B$4*K5095))/설정!$B$6</f>
        <v>-0.146794942810409</v>
      </c>
      <c r="E5095" s="8" t="n">
        <f aca="false">H5095*설정!$B$8</f>
        <v>136515.903021375</v>
      </c>
      <c r="F5095" s="8" t="n">
        <f aca="false">H5095*설정!$B$9</f>
        <v>273358.172211905</v>
      </c>
      <c r="G5095" s="9" t="n">
        <f aca="false">A5095-설정!$B$3</f>
        <v>5654</v>
      </c>
      <c r="H5095" s="8" t="n">
        <f aca="false">10^(설정!$B$5+설정!$B$4*K5095)</f>
        <v>68176.4573816892</v>
      </c>
      <c r="I5095" s="8" t="n">
        <f aca="false">H5095/설정!$B$8</f>
        <v>34047.5302748393</v>
      </c>
      <c r="J5095" s="8" t="n">
        <f aca="false">H5095/설정!$B$9</f>
        <v>17003.4402246228</v>
      </c>
      <c r="K5095" s="10" t="n">
        <f aca="false">LOG10(G5095)</f>
        <v>3.7523558041535</v>
      </c>
      <c r="L5095" s="10" t="n">
        <f aca="false">LOG10(C5095)</f>
        <v>4.78936858929749</v>
      </c>
    </row>
    <row r="5096" customFormat="false" ht="15" hidden="false" customHeight="false" outlineLevel="0" collapsed="false">
      <c r="A5096" s="5" t="n">
        <v>45471</v>
      </c>
      <c r="B5096" s="6" t="n">
        <v>61569.92</v>
      </c>
      <c r="C5096" s="6" t="n">
        <v>60303.31</v>
      </c>
      <c r="D5096" s="7" t="n">
        <f aca="false">(L5096-(설정!$B$5+설정!$B$4*K5096))/설정!$B$6</f>
        <v>-0.178177187142106</v>
      </c>
      <c r="E5096" s="8" t="n">
        <f aca="false">H5096*설정!$B$8</f>
        <v>136652.973567185</v>
      </c>
      <c r="F5096" s="8" t="n">
        <f aca="false">H5096*설정!$B$9</f>
        <v>273632.64099567</v>
      </c>
      <c r="G5096" s="9" t="n">
        <f aca="false">A5096-설정!$B$3</f>
        <v>5655</v>
      </c>
      <c r="H5096" s="8" t="n">
        <f aca="false">10^(설정!$B$5+설정!$B$4*K5096)</f>
        <v>68244.9108293675</v>
      </c>
      <c r="I5096" s="8" t="n">
        <f aca="false">H5096/설정!$B$8</f>
        <v>34081.7161349111</v>
      </c>
      <c r="J5096" s="8" t="n">
        <f aca="false">H5096/설정!$B$9</f>
        <v>17020.512747169</v>
      </c>
      <c r="K5096" s="10" t="n">
        <f aca="false">LOG10(G5096)</f>
        <v>3.75243260926147</v>
      </c>
      <c r="L5096" s="10" t="n">
        <f aca="false">LOG10(C5096)</f>
        <v>4.78034115086789</v>
      </c>
    </row>
    <row r="5097" customFormat="false" ht="15" hidden="false" customHeight="false" outlineLevel="0" collapsed="false">
      <c r="A5097" s="5" t="n">
        <v>45472</v>
      </c>
      <c r="B5097" s="6" t="n">
        <v>60303.31</v>
      </c>
      <c r="C5097" s="6" t="n">
        <v>60889.33</v>
      </c>
      <c r="D5097" s="7" t="n">
        <f aca="false">(L5097-(설정!$B$5+설정!$B$4*K5097))/설정!$B$6</f>
        <v>-0.165694029828949</v>
      </c>
      <c r="E5097" s="8" t="n">
        <f aca="false">H5097*설정!$B$8</f>
        <v>136790.157467249</v>
      </c>
      <c r="F5097" s="8" t="n">
        <f aca="false">H5097*설정!$B$9</f>
        <v>273907.336758935</v>
      </c>
      <c r="G5097" s="9" t="n">
        <f aca="false">A5097-설정!$B$3</f>
        <v>5656</v>
      </c>
      <c r="H5097" s="8" t="n">
        <f aca="false">10^(설정!$B$5+설정!$B$4*K5097)</f>
        <v>68313.4208865047</v>
      </c>
      <c r="I5097" s="8" t="n">
        <f aca="false">H5097/설정!$B$8</f>
        <v>34115.930265919</v>
      </c>
      <c r="J5097" s="8" t="n">
        <f aca="false">H5097/설정!$B$9</f>
        <v>17037.5993883067</v>
      </c>
      <c r="K5097" s="10" t="n">
        <f aca="false">LOG10(G5097)</f>
        <v>3.75250940078884</v>
      </c>
      <c r="L5097" s="10" t="n">
        <f aca="false">LOG10(C5097)</f>
        <v>4.78454119529112</v>
      </c>
    </row>
    <row r="5098" customFormat="false" ht="15" hidden="false" customHeight="false" outlineLevel="0" collapsed="false">
      <c r="A5098" s="5" t="n">
        <v>45473</v>
      </c>
      <c r="B5098" s="6" t="n">
        <v>60889.33</v>
      </c>
      <c r="C5098" s="6" t="n">
        <v>62763.28</v>
      </c>
      <c r="D5098" s="7" t="n">
        <f aca="false">(L5098-(설정!$B$5+설정!$B$4*K5098))/설정!$B$6</f>
        <v>-0.123482786943082</v>
      </c>
      <c r="E5098" s="8" t="n">
        <f aca="false">H5098*설정!$B$8</f>
        <v>136927.45479524</v>
      </c>
      <c r="F5098" s="8" t="n">
        <f aca="false">H5098*설정!$B$9</f>
        <v>274182.259649225</v>
      </c>
      <c r="G5098" s="9" t="n">
        <f aca="false">A5098-설정!$B$3</f>
        <v>5657</v>
      </c>
      <c r="H5098" s="8" t="n">
        <f aca="false">10^(설정!$B$5+설정!$B$4*K5098)</f>
        <v>68381.9875898941</v>
      </c>
      <c r="I5098" s="8" t="n">
        <f aca="false">H5098/설정!$B$8</f>
        <v>34150.1726862376</v>
      </c>
      <c r="J5098" s="8" t="n">
        <f aca="false">H5098/설정!$B$9</f>
        <v>17054.7001572122</v>
      </c>
      <c r="K5098" s="10" t="n">
        <f aca="false">LOG10(G5098)</f>
        <v>3.75258617874041</v>
      </c>
      <c r="L5098" s="10" t="n">
        <f aca="false">LOG10(C5098)</f>
        <v>4.79770563167523</v>
      </c>
    </row>
    <row r="5099" customFormat="false" ht="15" hidden="false" customHeight="false" outlineLevel="0" collapsed="false">
      <c r="A5099" s="5" t="n">
        <v>45474</v>
      </c>
      <c r="B5099" s="6" t="n">
        <v>62763.28</v>
      </c>
      <c r="C5099" s="6" t="n">
        <v>62835.4</v>
      </c>
      <c r="D5099" s="7" t="n">
        <f aca="false">(L5099-(설정!$B$5+설정!$B$4*K5099))/설정!$B$6</f>
        <v>-0.12327339023926</v>
      </c>
      <c r="E5099" s="8" t="n">
        <f aca="false">H5099*설정!$B$8</f>
        <v>137064.865624869</v>
      </c>
      <c r="F5099" s="8" t="n">
        <f aca="false">H5099*설정!$B$9</f>
        <v>274457.409814137</v>
      </c>
      <c r="G5099" s="9" t="n">
        <f aca="false">A5099-설정!$B$3</f>
        <v>5658</v>
      </c>
      <c r="H5099" s="8" t="n">
        <f aca="false">10^(설정!$B$5+설정!$B$4*K5099)</f>
        <v>68450.6109763467</v>
      </c>
      <c r="I5099" s="8" t="n">
        <f aca="false">H5099/설정!$B$8</f>
        <v>34184.4434142505</v>
      </c>
      <c r="J5099" s="8" t="n">
        <f aca="false">H5099/설정!$B$9</f>
        <v>17071.8150630664</v>
      </c>
      <c r="K5099" s="10" t="n">
        <f aca="false">LOG10(G5099)</f>
        <v>3.75266294312097</v>
      </c>
      <c r="L5099" s="10" t="n">
        <f aca="false">LOG10(C5099)</f>
        <v>4.79820438407418</v>
      </c>
    </row>
    <row r="5100" customFormat="false" ht="15" hidden="false" customHeight="false" outlineLevel="0" collapsed="false">
      <c r="A5100" s="5" t="n">
        <v>45475</v>
      </c>
      <c r="B5100" s="6" t="n">
        <v>62835.4</v>
      </c>
      <c r="C5100" s="6" t="n">
        <v>62028.62</v>
      </c>
      <c r="D5100" s="7" t="n">
        <f aca="false">(L5100-(설정!$B$5+설정!$B$4*K5100))/설정!$B$6</f>
        <v>-0.143329171155636</v>
      </c>
      <c r="E5100" s="8" t="n">
        <f aca="false">H5100*설정!$B$8</f>
        <v>137202.390029882</v>
      </c>
      <c r="F5100" s="8" t="n">
        <f aca="false">H5100*설정!$B$9</f>
        <v>274732.78740134</v>
      </c>
      <c r="G5100" s="9" t="n">
        <f aca="false">A5100-설정!$B$3</f>
        <v>5659</v>
      </c>
      <c r="H5100" s="8" t="n">
        <f aca="false">10^(설정!$B$5+설정!$B$4*K5100)</f>
        <v>68519.2910826919</v>
      </c>
      <c r="I5100" s="8" t="n">
        <f aca="false">H5100/설정!$B$8</f>
        <v>34218.7424683502</v>
      </c>
      <c r="J5100" s="8" t="n">
        <f aca="false">H5100/설정!$B$9</f>
        <v>17088.9441150545</v>
      </c>
      <c r="K5100" s="10" t="n">
        <f aca="false">LOG10(G5100)</f>
        <v>3.75273969393533</v>
      </c>
      <c r="L5100" s="10" t="n">
        <f aca="false">LOG10(C5100)</f>
        <v>4.792592119178</v>
      </c>
    </row>
    <row r="5101" customFormat="false" ht="15" hidden="false" customHeight="false" outlineLevel="0" collapsed="false">
      <c r="A5101" s="5" t="n">
        <v>45476</v>
      </c>
      <c r="B5101" s="6" t="n">
        <v>62028.62</v>
      </c>
      <c r="C5101" s="6" t="n">
        <v>60216.39</v>
      </c>
      <c r="D5101" s="7" t="n">
        <f aca="false">(L5101-(설정!$B$5+설정!$B$4*K5101))/설정!$B$6</f>
        <v>-0.187477441054302</v>
      </c>
      <c r="E5101" s="8" t="n">
        <f aca="false">H5101*설정!$B$8</f>
        <v>137340.028084056</v>
      </c>
      <c r="F5101" s="8" t="n">
        <f aca="false">H5101*설정!$B$9</f>
        <v>275008.392558565</v>
      </c>
      <c r="G5101" s="9" t="n">
        <f aca="false">A5101-설정!$B$3</f>
        <v>5660</v>
      </c>
      <c r="H5101" s="8" t="n">
        <f aca="false">10^(설정!$B$5+설정!$B$4*K5101)</f>
        <v>68588.0279457739</v>
      </c>
      <c r="I5101" s="8" t="n">
        <f aca="false">H5101/설정!$B$8</f>
        <v>34253.0698669371</v>
      </c>
      <c r="J5101" s="8" t="n">
        <f aca="false">H5101/설정!$B$9</f>
        <v>17106.0873223658</v>
      </c>
      <c r="K5101" s="10" t="n">
        <f aca="false">LOG10(G5101)</f>
        <v>3.75281643118827</v>
      </c>
      <c r="L5101" s="10" t="n">
        <f aca="false">LOG10(C5101)</f>
        <v>4.7797147158052</v>
      </c>
    </row>
    <row r="5102" customFormat="false" ht="15" hidden="false" customHeight="false" outlineLevel="0" collapsed="false">
      <c r="A5102" s="5" t="n">
        <v>45477</v>
      </c>
      <c r="B5102" s="6" t="n">
        <v>60216.39</v>
      </c>
      <c r="C5102" s="6" t="n">
        <v>57418.24</v>
      </c>
      <c r="D5102" s="7" t="n">
        <f aca="false">(L5102-(설정!$B$5+설정!$B$4*K5102))/설정!$B$6</f>
        <v>-0.257450250295029</v>
      </c>
      <c r="E5102" s="8" t="n">
        <f aca="false">H5102*설정!$B$8</f>
        <v>137477.779861207</v>
      </c>
      <c r="F5102" s="8" t="n">
        <f aca="false">H5102*설정!$B$9</f>
        <v>275284.22543362</v>
      </c>
      <c r="G5102" s="9" t="n">
        <f aca="false">A5102-설정!$B$3</f>
        <v>5661</v>
      </c>
      <c r="H5102" s="8" t="n">
        <f aca="false">10^(설정!$B$5+설정!$B$4*K5102)</f>
        <v>68656.821602457</v>
      </c>
      <c r="I5102" s="8" t="n">
        <f aca="false">H5102/설정!$B$8</f>
        <v>34287.4256284212</v>
      </c>
      <c r="J5102" s="8" t="n">
        <f aca="false">H5102/설정!$B$9</f>
        <v>17123.2446941943</v>
      </c>
      <c r="K5102" s="10" t="n">
        <f aca="false">LOG10(G5102)</f>
        <v>3.75289315488459</v>
      </c>
      <c r="L5102" s="10" t="n">
        <f aca="false">LOG10(C5102)</f>
        <v>4.75904987624821</v>
      </c>
    </row>
    <row r="5103" customFormat="false" ht="15" hidden="false" customHeight="false" outlineLevel="0" collapsed="false">
      <c r="A5103" s="5" t="n">
        <v>45478</v>
      </c>
      <c r="B5103" s="6" t="n">
        <v>57418.24</v>
      </c>
      <c r="C5103" s="6" t="n">
        <v>56720.99</v>
      </c>
      <c r="D5103" s="7" t="n">
        <f aca="false">(L5103-(설정!$B$5+설정!$B$4*K5103))/설정!$B$6</f>
        <v>-0.276489871396507</v>
      </c>
      <c r="E5103" s="8" t="n">
        <f aca="false">H5103*설정!$B$8</f>
        <v>137615.645435186</v>
      </c>
      <c r="F5103" s="8" t="n">
        <f aca="false">H5103*설정!$B$9</f>
        <v>275560.28617438</v>
      </c>
      <c r="G5103" s="9" t="n">
        <f aca="false">A5103-설정!$B$3</f>
        <v>5662</v>
      </c>
      <c r="H5103" s="8" t="n">
        <f aca="false">10^(설정!$B$5+설정!$B$4*K5103)</f>
        <v>68725.6720896215</v>
      </c>
      <c r="I5103" s="8" t="n">
        <f aca="false">H5103/설정!$B$8</f>
        <v>34321.8097712206</v>
      </c>
      <c r="J5103" s="8" t="n">
        <f aca="false">H5103/설정!$B$9</f>
        <v>17140.416239738</v>
      </c>
      <c r="K5103" s="10" t="n">
        <f aca="false">LOG10(G5103)</f>
        <v>3.75296986502908</v>
      </c>
      <c r="L5103" s="10" t="n">
        <f aca="false">LOG10(C5103)</f>
        <v>4.75374380235458</v>
      </c>
    </row>
    <row r="5104" customFormat="false" ht="15" hidden="false" customHeight="false" outlineLevel="0" collapsed="false">
      <c r="A5104" s="5" t="n">
        <v>45479</v>
      </c>
      <c r="B5104" s="6" t="n">
        <v>56720.99</v>
      </c>
      <c r="C5104" s="6" t="n">
        <v>58259.22</v>
      </c>
      <c r="D5104" s="7" t="n">
        <f aca="false">(L5104-(설정!$B$5+설정!$B$4*K5104))/설정!$B$6</f>
        <v>-0.239395913668316</v>
      </c>
      <c r="E5104" s="8" t="n">
        <f aca="false">H5104*설정!$B$8</f>
        <v>137753.624879874</v>
      </c>
      <c r="F5104" s="8" t="n">
        <f aca="false">H5104*설정!$B$9</f>
        <v>275836.57492879</v>
      </c>
      <c r="G5104" s="9" t="n">
        <f aca="false">A5104-설정!$B$3</f>
        <v>5663</v>
      </c>
      <c r="H5104" s="8" t="n">
        <f aca="false">10^(설정!$B$5+설정!$B$4*K5104)</f>
        <v>68794.5794441654</v>
      </c>
      <c r="I5104" s="8" t="n">
        <f aca="false">H5104/설정!$B$8</f>
        <v>34356.2223137623</v>
      </c>
      <c r="J5104" s="8" t="n">
        <f aca="false">H5104/설정!$B$9</f>
        <v>17157.6019681994</v>
      </c>
      <c r="K5104" s="10" t="n">
        <f aca="false">LOG10(G5104)</f>
        <v>3.75304656162653</v>
      </c>
      <c r="L5104" s="10" t="n">
        <f aca="false">LOG10(C5104)</f>
        <v>4.76536466580549</v>
      </c>
    </row>
    <row r="5105" customFormat="false" ht="15" hidden="false" customHeight="false" outlineLevel="0" collapsed="false">
      <c r="A5105" s="5" t="n">
        <v>45480</v>
      </c>
      <c r="B5105" s="6" t="n">
        <v>58259.22</v>
      </c>
      <c r="C5105" s="6" t="n">
        <v>56112.57</v>
      </c>
      <c r="D5105" s="7" t="n">
        <f aca="false">(L5105-(설정!$B$5+설정!$B$4*K5105))/설정!$B$6</f>
        <v>-0.294908163502791</v>
      </c>
      <c r="E5105" s="8" t="n">
        <f aca="false">H5105*설정!$B$8</f>
        <v>137891.718269193</v>
      </c>
      <c r="F5105" s="8" t="n">
        <f aca="false">H5105*설정!$B$9</f>
        <v>276113.091844866</v>
      </c>
      <c r="G5105" s="9" t="n">
        <f aca="false">A5105-설정!$B$3</f>
        <v>5664</v>
      </c>
      <c r="H5105" s="8" t="n">
        <f aca="false">10^(설정!$B$5+설정!$B$4*K5105)</f>
        <v>68863.5437030044</v>
      </c>
      <c r="I5105" s="8" t="n">
        <f aca="false">H5105/설정!$B$8</f>
        <v>34390.6632744822</v>
      </c>
      <c r="J5105" s="8" t="n">
        <f aca="false">H5105/설정!$B$9</f>
        <v>17174.8018887855</v>
      </c>
      <c r="K5105" s="10" t="n">
        <f aca="false">LOG10(G5105)</f>
        <v>3.75312324468171</v>
      </c>
      <c r="L5105" s="10" t="n">
        <f aca="false">LOG10(C5105)</f>
        <v>4.74906016018908</v>
      </c>
    </row>
    <row r="5106" customFormat="false" ht="15" hidden="false" customHeight="false" outlineLevel="0" collapsed="false">
      <c r="A5106" s="5" t="n">
        <v>45481</v>
      </c>
      <c r="B5106" s="6" t="n">
        <v>56112.57</v>
      </c>
      <c r="C5106" s="6" t="n">
        <v>56691.91</v>
      </c>
      <c r="D5106" s="7" t="n">
        <f aca="false">(L5106-(설정!$B$5+설정!$B$4*K5106))/설정!$B$6</f>
        <v>-0.28155756207682</v>
      </c>
      <c r="E5106" s="8" t="n">
        <f aca="false">H5106*설정!$B$8</f>
        <v>138029.925677097</v>
      </c>
      <c r="F5106" s="8" t="n">
        <f aca="false">H5106*설정!$B$9</f>
        <v>276389.837070694</v>
      </c>
      <c r="G5106" s="9" t="n">
        <f aca="false">A5106-설정!$B$3</f>
        <v>5665</v>
      </c>
      <c r="H5106" s="8" t="n">
        <f aca="false">10^(설정!$B$5+설정!$B$4*K5106)</f>
        <v>68932.5649030716</v>
      </c>
      <c r="I5106" s="8" t="n">
        <f aca="false">H5106/설정!$B$8</f>
        <v>34425.1326718247</v>
      </c>
      <c r="J5106" s="8" t="n">
        <f aca="false">H5106/설정!$B$9</f>
        <v>17192.0160107074</v>
      </c>
      <c r="K5106" s="10" t="n">
        <f aca="false">LOG10(G5106)</f>
        <v>3.75319991419942</v>
      </c>
      <c r="L5106" s="10" t="n">
        <f aca="false">LOG10(C5106)</f>
        <v>4.75352108899815</v>
      </c>
    </row>
    <row r="5107" customFormat="false" ht="15" hidden="false" customHeight="false" outlineLevel="0" collapsed="false">
      <c r="A5107" s="5" t="n">
        <v>45482</v>
      </c>
      <c r="B5107" s="6" t="n">
        <v>56691.91</v>
      </c>
      <c r="C5107" s="6" t="n">
        <v>57981.43</v>
      </c>
      <c r="D5107" s="7" t="n">
        <f aca="false">(L5107-(설정!$B$5+설정!$B$4*K5107))/설정!$B$6</f>
        <v>-0.250607882509389</v>
      </c>
      <c r="E5107" s="8" t="n">
        <f aca="false">H5107*설정!$B$8</f>
        <v>138168.247177574</v>
      </c>
      <c r="F5107" s="8" t="n">
        <f aca="false">H5107*설정!$B$9</f>
        <v>276666.810754427</v>
      </c>
      <c r="G5107" s="9" t="n">
        <f aca="false">A5107-설정!$B$3</f>
        <v>5666</v>
      </c>
      <c r="H5107" s="8" t="n">
        <f aca="false">10^(설정!$B$5+설정!$B$4*K5107)</f>
        <v>69001.6430813171</v>
      </c>
      <c r="I5107" s="8" t="n">
        <f aca="false">H5107/설정!$B$8</f>
        <v>34459.6305242429</v>
      </c>
      <c r="J5107" s="8" t="n">
        <f aca="false">H5107/설정!$B$9</f>
        <v>17209.2443431807</v>
      </c>
      <c r="K5107" s="10" t="n">
        <f aca="false">LOG10(G5107)</f>
        <v>3.75327657018442</v>
      </c>
      <c r="L5107" s="10" t="n">
        <f aca="false">LOG10(C5107)</f>
        <v>4.76328892218577</v>
      </c>
    </row>
    <row r="5108" customFormat="false" ht="15" hidden="false" customHeight="false" outlineLevel="0" collapsed="false">
      <c r="A5108" s="5" t="n">
        <v>45483</v>
      </c>
      <c r="B5108" s="6" t="n">
        <v>57981.43</v>
      </c>
      <c r="C5108" s="6" t="n">
        <v>57722.01</v>
      </c>
      <c r="D5108" s="7" t="n">
        <f aca="false">(L5108-(설정!$B$5+설정!$B$4*K5108))/설정!$B$6</f>
        <v>-0.258508406549725</v>
      </c>
      <c r="E5108" s="8" t="n">
        <f aca="false">H5108*설정!$B$8</f>
        <v>138306.68284465</v>
      </c>
      <c r="F5108" s="8" t="n">
        <f aca="false">H5108*설정!$B$9</f>
        <v>276944.013044294</v>
      </c>
      <c r="G5108" s="9" t="n">
        <f aca="false">A5108-설정!$B$3</f>
        <v>5667</v>
      </c>
      <c r="H5108" s="8" t="n">
        <f aca="false">10^(설정!$B$5+설정!$B$4*K5108)</f>
        <v>69070.7782747093</v>
      </c>
      <c r="I5108" s="8" t="n">
        <f aca="false">H5108/설정!$B$8</f>
        <v>34494.1568501987</v>
      </c>
      <c r="J5108" s="8" t="n">
        <f aca="false">H5108/설정!$B$9</f>
        <v>17226.4868954254</v>
      </c>
      <c r="K5108" s="10" t="n">
        <f aca="false">LOG10(G5108)</f>
        <v>3.7533532126415</v>
      </c>
      <c r="L5108" s="10" t="n">
        <f aca="false">LOG10(C5108)</f>
        <v>4.76134144571858</v>
      </c>
    </row>
    <row r="5109" customFormat="false" ht="15" hidden="false" customHeight="false" outlineLevel="0" collapsed="false">
      <c r="A5109" s="5" t="n">
        <v>45484</v>
      </c>
      <c r="B5109" s="6" t="n">
        <v>57722.01</v>
      </c>
      <c r="C5109" s="6" t="n">
        <v>57307.71</v>
      </c>
      <c r="D5109" s="7" t="n">
        <f aca="false">(L5109-(설정!$B$5+설정!$B$4*K5109))/설정!$B$6</f>
        <v>-0.270324840492643</v>
      </c>
      <c r="E5109" s="8" t="n">
        <f aca="false">H5109*설정!$B$8</f>
        <v>138445.232752381</v>
      </c>
      <c r="F5109" s="8" t="n">
        <f aca="false">H5109*설정!$B$9</f>
        <v>277221.444088584</v>
      </c>
      <c r="G5109" s="9" t="n">
        <f aca="false">A5109-설정!$B$3</f>
        <v>5668</v>
      </c>
      <c r="H5109" s="8" t="n">
        <f aca="false">10^(설정!$B$5+설정!$B$4*K5109)</f>
        <v>69139.9705202322</v>
      </c>
      <c r="I5109" s="8" t="n">
        <f aca="false">H5109/설정!$B$8</f>
        <v>34528.7116681623</v>
      </c>
      <c r="J5109" s="8" t="n">
        <f aca="false">H5109/설정!$B$9</f>
        <v>17243.7436766654</v>
      </c>
      <c r="K5109" s="10" t="n">
        <f aca="false">LOG10(G5109)</f>
        <v>3.75342984157542</v>
      </c>
      <c r="L5109" s="10" t="n">
        <f aca="false">LOG10(C5109)</f>
        <v>4.75821305451893</v>
      </c>
    </row>
    <row r="5110" customFormat="false" ht="15" hidden="false" customHeight="false" outlineLevel="0" collapsed="false">
      <c r="A5110" s="5" t="n">
        <v>45485</v>
      </c>
      <c r="B5110" s="6" t="n">
        <v>57307.71</v>
      </c>
      <c r="C5110" s="6" t="n">
        <v>57859.12</v>
      </c>
      <c r="D5110" s="7" t="n">
        <f aca="false">(L5110-(설정!$B$5+설정!$B$4*K5110))/설정!$B$6</f>
        <v>-0.257975245472059</v>
      </c>
      <c r="E5110" s="8" t="n">
        <f aca="false">H5110*설정!$B$8</f>
        <v>138583.896974863</v>
      </c>
      <c r="F5110" s="8" t="n">
        <f aca="false">H5110*설정!$B$9</f>
        <v>277499.104035667</v>
      </c>
      <c r="G5110" s="9" t="n">
        <f aca="false">A5110-설정!$B$3</f>
        <v>5669</v>
      </c>
      <c r="H5110" s="8" t="n">
        <f aca="false">10^(설정!$B$5+설정!$B$4*K5110)</f>
        <v>69209.2198548898</v>
      </c>
      <c r="I5110" s="8" t="n">
        <f aca="false">H5110/설정!$B$8</f>
        <v>34563.2949966135</v>
      </c>
      <c r="J5110" s="8" t="n">
        <f aca="false">H5110/설정!$B$9</f>
        <v>17261.0146961297</v>
      </c>
      <c r="K5110" s="10" t="n">
        <f aca="false">LOG10(G5110)</f>
        <v>3.75350645699097</v>
      </c>
      <c r="L5110" s="10" t="n">
        <f aca="false">LOG10(C5110)</f>
        <v>4.76237182402247</v>
      </c>
    </row>
    <row r="5111" customFormat="false" ht="15" hidden="false" customHeight="false" outlineLevel="0" collapsed="false">
      <c r="A5111" s="5" t="n">
        <v>45486</v>
      </c>
      <c r="B5111" s="6" t="n">
        <v>57859.12</v>
      </c>
      <c r="C5111" s="6" t="n">
        <v>59329.04</v>
      </c>
      <c r="D5111" s="7" t="n">
        <f aca="false">(L5111-(설정!$B$5+설정!$B$4*K5111))/설정!$B$6</f>
        <v>-0.223284974892924</v>
      </c>
      <c r="E5111" s="8" t="n">
        <f aca="false">H5111*설정!$B$8</f>
        <v>138722.675586224</v>
      </c>
      <c r="F5111" s="8" t="n">
        <f aca="false">H5111*설정!$B$9</f>
        <v>277776.993033975</v>
      </c>
      <c r="G5111" s="9" t="n">
        <f aca="false">A5111-설정!$B$3</f>
        <v>5670</v>
      </c>
      <c r="H5111" s="8" t="n">
        <f aca="false">10^(설정!$B$5+설정!$B$4*K5111)</f>
        <v>69278.5263157017</v>
      </c>
      <c r="I5111" s="8" t="n">
        <f aca="false">H5111/설정!$B$8</f>
        <v>34597.9068540399</v>
      </c>
      <c r="J5111" s="8" t="n">
        <f aca="false">H5111/설정!$B$9</f>
        <v>17278.2999630511</v>
      </c>
      <c r="K5111" s="10" t="n">
        <f aca="false">LOG10(G5111)</f>
        <v>3.75358305889291</v>
      </c>
      <c r="L5111" s="10" t="n">
        <f aca="false">LOG10(C5111)</f>
        <v>4.77326732109869</v>
      </c>
    </row>
    <row r="5112" customFormat="false" ht="15" hidden="false" customHeight="false" outlineLevel="0" collapsed="false">
      <c r="A5112" s="5" t="n">
        <v>45487</v>
      </c>
      <c r="B5112" s="6" t="n">
        <v>59329.04</v>
      </c>
      <c r="C5112" s="6" t="n">
        <v>61015.03</v>
      </c>
      <c r="D5112" s="7" t="n">
        <f aca="false">(L5112-(설정!$B$5+설정!$B$4*K5112))/설정!$B$6</f>
        <v>-0.184369558802628</v>
      </c>
      <c r="E5112" s="8" t="n">
        <f aca="false">H5112*설정!$B$8</f>
        <v>138861.56866063</v>
      </c>
      <c r="F5112" s="8" t="n">
        <f aca="false">H5112*설정!$B$9</f>
        <v>278055.111232019</v>
      </c>
      <c r="G5112" s="9" t="n">
        <f aca="false">A5112-설정!$B$3</f>
        <v>5671</v>
      </c>
      <c r="H5112" s="8" t="n">
        <f aca="false">10^(설정!$B$5+설정!$B$4*K5112)</f>
        <v>69347.8899397066</v>
      </c>
      <c r="I5112" s="8" t="n">
        <f aca="false">H5112/설정!$B$8</f>
        <v>34632.5472589389</v>
      </c>
      <c r="J5112" s="8" t="n">
        <f aca="false">H5112/설정!$B$9</f>
        <v>17295.5994866671</v>
      </c>
      <c r="K5112" s="10" t="n">
        <f aca="false">LOG10(G5112)</f>
        <v>3.753659647286</v>
      </c>
      <c r="L5112" s="10" t="n">
        <f aca="false">LOG10(C5112)</f>
        <v>4.78543682914249</v>
      </c>
    </row>
    <row r="5113" customFormat="false" ht="15" hidden="false" customHeight="false" outlineLevel="0" collapsed="false">
      <c r="A5113" s="5" t="n">
        <v>45488</v>
      </c>
      <c r="B5113" s="6" t="n">
        <v>61015.03</v>
      </c>
      <c r="C5113" s="6" t="n">
        <v>64734.76</v>
      </c>
      <c r="D5113" s="7" t="n">
        <f aca="false">(L5113-(설정!$B$5+설정!$B$4*K5113))/설정!$B$6</f>
        <v>-0.100581535161428</v>
      </c>
      <c r="E5113" s="8" t="n">
        <f aca="false">H5113*설정!$B$8</f>
        <v>139000.576272277</v>
      </c>
      <c r="F5113" s="8" t="n">
        <f aca="false">H5113*설정!$B$9</f>
        <v>278333.458778366</v>
      </c>
      <c r="G5113" s="9" t="n">
        <f aca="false">A5113-설정!$B$3</f>
        <v>5672</v>
      </c>
      <c r="H5113" s="8" t="n">
        <f aca="false">10^(설정!$B$5+설정!$B$4*K5113)</f>
        <v>69417.3107639581</v>
      </c>
      <c r="I5113" s="8" t="n">
        <f aca="false">H5113/설정!$B$8</f>
        <v>34667.2162298151</v>
      </c>
      <c r="J5113" s="8" t="n">
        <f aca="false">H5113/설정!$B$9</f>
        <v>17312.9132762191</v>
      </c>
      <c r="K5113" s="10" t="n">
        <f aca="false">LOG10(G5113)</f>
        <v>3.75373622217501</v>
      </c>
      <c r="L5113" s="10" t="n">
        <f aca="false">LOG10(C5113)</f>
        <v>4.81113754222153</v>
      </c>
    </row>
    <row r="5114" customFormat="false" ht="15" hidden="false" customHeight="false" outlineLevel="0" collapsed="false">
      <c r="A5114" s="5" t="n">
        <v>45489</v>
      </c>
      <c r="B5114" s="6" t="n">
        <v>64734.76</v>
      </c>
      <c r="C5114" s="6" t="n">
        <v>65118.83</v>
      </c>
      <c r="D5114" s="7" t="n">
        <f aca="false">(L5114-(설정!$B$5+설정!$B$4*K5114))/설정!$B$6</f>
        <v>-0.0935027823725327</v>
      </c>
      <c r="E5114" s="8" t="n">
        <f aca="false">H5114*설정!$B$8</f>
        <v>139139.698495401</v>
      </c>
      <c r="F5114" s="8" t="n">
        <f aca="false">H5114*설정!$B$9</f>
        <v>278612.035821667</v>
      </c>
      <c r="G5114" s="9" t="n">
        <f aca="false">A5114-설정!$B$3</f>
        <v>5673</v>
      </c>
      <c r="H5114" s="8" t="n">
        <f aca="false">10^(설정!$B$5+설정!$B$4*K5114)</f>
        <v>69486.78882553</v>
      </c>
      <c r="I5114" s="8" t="n">
        <f aca="false">H5114/설정!$B$8</f>
        <v>34701.9137851833</v>
      </c>
      <c r="J5114" s="8" t="n">
        <f aca="false">H5114/설정!$B$9</f>
        <v>17330.2413409533</v>
      </c>
      <c r="K5114" s="10" t="n">
        <f aca="false">LOG10(G5114)</f>
        <v>3.7538127835647</v>
      </c>
      <c r="L5114" s="10" t="n">
        <f aca="false">LOG10(C5114)</f>
        <v>4.81370658891572</v>
      </c>
    </row>
    <row r="5115" customFormat="false" ht="15" hidden="false" customHeight="false" outlineLevel="0" collapsed="false">
      <c r="A5115" s="5" t="n">
        <v>45490</v>
      </c>
      <c r="B5115" s="6" t="n">
        <v>65118.83</v>
      </c>
      <c r="C5115" s="6" t="n">
        <v>64201.37</v>
      </c>
      <c r="D5115" s="7" t="n">
        <f aca="false">(L5115-(설정!$B$5+설정!$B$4*K5115))/설정!$B$6</f>
        <v>-0.115378755826889</v>
      </c>
      <c r="E5115" s="8" t="n">
        <f aca="false">H5115*설정!$B$8</f>
        <v>139278.935404271</v>
      </c>
      <c r="F5115" s="8" t="n">
        <f aca="false">H5115*설정!$B$9</f>
        <v>278890.842510637</v>
      </c>
      <c r="G5115" s="9" t="n">
        <f aca="false">A5115-설정!$B$3</f>
        <v>5674</v>
      </c>
      <c r="H5115" s="8" t="n">
        <f aca="false">10^(설정!$B$5+설정!$B$4*K5115)</f>
        <v>69556.3241615125</v>
      </c>
      <c r="I5115" s="8" t="n">
        <f aca="false">H5115/설정!$B$8</f>
        <v>34736.6399435663</v>
      </c>
      <c r="J5115" s="8" t="n">
        <f aca="false">H5115/설정!$B$9</f>
        <v>17347.5836901202</v>
      </c>
      <c r="K5115" s="10" t="n">
        <f aca="false">LOG10(G5115)</f>
        <v>3.75388933145983</v>
      </c>
      <c r="L5115" s="10" t="n">
        <f aca="false">LOG10(C5115)</f>
        <v>4.8075442956248</v>
      </c>
    </row>
    <row r="5116" customFormat="false" ht="15" hidden="false" customHeight="false" outlineLevel="0" collapsed="false">
      <c r="A5116" s="5" t="n">
        <v>45491</v>
      </c>
      <c r="B5116" s="6" t="n">
        <v>64201.37</v>
      </c>
      <c r="C5116" s="6" t="n">
        <v>63984.3</v>
      </c>
      <c r="D5116" s="7" t="n">
        <f aca="false">(L5116-(설정!$B$5+설정!$B$4*K5116))/설정!$B$6</f>
        <v>-0.121696726662635</v>
      </c>
      <c r="E5116" s="8" t="n">
        <f aca="false">H5116*설정!$B$8</f>
        <v>139418.28707319</v>
      </c>
      <c r="F5116" s="8" t="n">
        <f aca="false">H5116*설정!$B$9</f>
        <v>279169.878994059</v>
      </c>
      <c r="G5116" s="9" t="n">
        <f aca="false">A5116-설정!$B$3</f>
        <v>5675</v>
      </c>
      <c r="H5116" s="8" t="n">
        <f aca="false">10^(설정!$B$5+설정!$B$4*K5116)</f>
        <v>69625.9168090125</v>
      </c>
      <c r="I5116" s="8" t="n">
        <f aca="false">H5116/설정!$B$8</f>
        <v>34771.3947234957</v>
      </c>
      <c r="J5116" s="8" t="n">
        <f aca="false">H5116/설정!$B$9</f>
        <v>17364.9403329744</v>
      </c>
      <c r="K5116" s="10" t="n">
        <f aca="false">LOG10(G5116)</f>
        <v>3.75396586586516</v>
      </c>
      <c r="L5116" s="10" t="n">
        <f aca="false">LOG10(C5116)</f>
        <v>4.80607342304912</v>
      </c>
    </row>
    <row r="5117" customFormat="false" ht="15" hidden="false" customHeight="false" outlineLevel="0" collapsed="false">
      <c r="A5117" s="5" t="n">
        <v>45492</v>
      </c>
      <c r="B5117" s="6" t="n">
        <v>63984.3</v>
      </c>
      <c r="C5117" s="6" t="n">
        <v>66755.78</v>
      </c>
      <c r="D5117" s="7" t="n">
        <f aca="false">(L5117-(설정!$B$5+설정!$B$4*K5117))/설정!$B$6</f>
        <v>-0.062067163488045</v>
      </c>
      <c r="E5117" s="8" t="n">
        <f aca="false">H5117*설정!$B$8</f>
        <v>139557.753576497</v>
      </c>
      <c r="F5117" s="8" t="n">
        <f aca="false">H5117*설정!$B$9</f>
        <v>279449.145420791</v>
      </c>
      <c r="G5117" s="9" t="n">
        <f aca="false">A5117-설정!$B$3</f>
        <v>5676</v>
      </c>
      <c r="H5117" s="8" t="n">
        <f aca="false">10^(설정!$B$5+설정!$B$4*K5117)</f>
        <v>69695.5668051554</v>
      </c>
      <c r="I5117" s="8" t="n">
        <f aca="false">H5117/설정!$B$8</f>
        <v>34806.1781435118</v>
      </c>
      <c r="J5117" s="8" t="n">
        <f aca="false">H5117/설정!$B$9</f>
        <v>17382.3112787751</v>
      </c>
      <c r="K5117" s="10" t="n">
        <f aca="false">LOG10(G5117)</f>
        <v>3.75404238678544</v>
      </c>
      <c r="L5117" s="10" t="n">
        <f aca="false">LOG10(C5117)</f>
        <v>4.82448887473218</v>
      </c>
    </row>
    <row r="5118" customFormat="false" ht="15" hidden="false" customHeight="false" outlineLevel="0" collapsed="false">
      <c r="A5118" s="5" t="n">
        <v>45493</v>
      </c>
      <c r="B5118" s="6" t="n">
        <v>66755.78</v>
      </c>
      <c r="C5118" s="6" t="n">
        <v>67185.5</v>
      </c>
      <c r="D5118" s="7" t="n">
        <f aca="false">(L5118-(설정!$B$5+설정!$B$4*K5118))/설정!$B$6</f>
        <v>-0.0542656809976845</v>
      </c>
      <c r="E5118" s="8" t="n">
        <f aca="false">H5118*설정!$B$8</f>
        <v>139697.334988566</v>
      </c>
      <c r="F5118" s="8" t="n">
        <f aca="false">H5118*설정!$B$9</f>
        <v>279728.641939757</v>
      </c>
      <c r="G5118" s="9" t="n">
        <f aca="false">A5118-설정!$B$3</f>
        <v>5677</v>
      </c>
      <c r="H5118" s="8" t="n">
        <f aca="false">10^(설정!$B$5+설정!$B$4*K5118)</f>
        <v>69765.2741870838</v>
      </c>
      <c r="I5118" s="8" t="n">
        <f aca="false">H5118/설정!$B$8</f>
        <v>34840.9902221638</v>
      </c>
      <c r="J5118" s="8" t="n">
        <f aca="false">H5118/설정!$B$9</f>
        <v>17399.6965367858</v>
      </c>
      <c r="K5118" s="10" t="n">
        <f aca="false">LOG10(G5118)</f>
        <v>3.75411889422541</v>
      </c>
      <c r="L5118" s="10" t="n">
        <f aca="false">LOG10(C5118)</f>
        <v>4.82727555356754</v>
      </c>
    </row>
    <row r="5119" customFormat="false" ht="15" hidden="false" customHeight="false" outlineLevel="0" collapsed="false">
      <c r="A5119" s="5" t="n">
        <v>45494</v>
      </c>
      <c r="B5119" s="6" t="n">
        <v>67185.5</v>
      </c>
      <c r="C5119" s="6" t="n">
        <v>68056.62</v>
      </c>
      <c r="D5119" s="7" t="n">
        <f aca="false">(L5119-(설정!$B$5+설정!$B$4*K5119))/설정!$B$6</f>
        <v>-0.037151542699611</v>
      </c>
      <c r="E5119" s="8" t="n">
        <f aca="false">H5119*설정!$B$8</f>
        <v>139837.031383807</v>
      </c>
      <c r="F5119" s="8" t="n">
        <f aca="false">H5119*설정!$B$9</f>
        <v>280008.368699954</v>
      </c>
      <c r="G5119" s="9" t="n">
        <f aca="false">A5119-설정!$B$3</f>
        <v>5678</v>
      </c>
      <c r="H5119" s="8" t="n">
        <f aca="false">10^(설정!$B$5+설정!$B$4*K5119)</f>
        <v>69835.0389919579</v>
      </c>
      <c r="I5119" s="8" t="n">
        <f aca="false">H5119/설정!$B$8</f>
        <v>34875.8309780096</v>
      </c>
      <c r="J5119" s="8" t="n">
        <f aca="false">H5119/설정!$B$9</f>
        <v>17417.0961162743</v>
      </c>
      <c r="K5119" s="10" t="n">
        <f aca="false">LOG10(G5119)</f>
        <v>3.75419538818984</v>
      </c>
      <c r="L5119" s="10" t="n">
        <f aca="false">LOG10(C5119)</f>
        <v>4.83287037626435</v>
      </c>
    </row>
    <row r="5120" customFormat="false" ht="15" hidden="false" customHeight="false" outlineLevel="0" collapsed="false">
      <c r="A5120" s="5" t="n">
        <v>45495</v>
      </c>
      <c r="B5120" s="6" t="n">
        <v>68056.62</v>
      </c>
      <c r="C5120" s="6" t="n">
        <v>67535.2</v>
      </c>
      <c r="D5120" s="7" t="n">
        <f aca="false">(L5120-(설정!$B$5+설정!$B$4*K5120))/설정!$B$6</f>
        <v>-0.049667539635041</v>
      </c>
      <c r="E5120" s="8" t="n">
        <f aca="false">H5120*설정!$B$8</f>
        <v>139976.842836664</v>
      </c>
      <c r="F5120" s="8" t="n">
        <f aca="false">H5120*설정!$B$9</f>
        <v>280288.325850451</v>
      </c>
      <c r="G5120" s="9" t="n">
        <f aca="false">A5120-설정!$B$3</f>
        <v>5679</v>
      </c>
      <c r="H5120" s="8" t="n">
        <f aca="false">10^(설정!$B$5+설정!$B$4*K5120)</f>
        <v>69904.861256956</v>
      </c>
      <c r="I5120" s="8" t="n">
        <f aca="false">H5120/설정!$B$8</f>
        <v>34910.7004296162</v>
      </c>
      <c r="J5120" s="8" t="n">
        <f aca="false">H5120/설정!$B$9</f>
        <v>17434.5100265131</v>
      </c>
      <c r="K5120" s="10" t="n">
        <f aca="false">LOG10(G5120)</f>
        <v>3.75427186868346</v>
      </c>
      <c r="L5120" s="10" t="n">
        <f aca="false">LOG10(C5120)</f>
        <v>4.82953019032971</v>
      </c>
    </row>
    <row r="5121" customFormat="false" ht="15" hidden="false" customHeight="false" outlineLevel="0" collapsed="false">
      <c r="A5121" s="5" t="n">
        <v>45496</v>
      </c>
      <c r="B5121" s="6" t="n">
        <v>67535.2</v>
      </c>
      <c r="C5121" s="6" t="n">
        <v>65916.41</v>
      </c>
      <c r="D5121" s="7" t="n">
        <f aca="false">(L5121-(설정!$B$5+설정!$B$4*K5121))/설정!$B$6</f>
        <v>-0.0860482683026257</v>
      </c>
      <c r="E5121" s="8" t="n">
        <f aca="false">H5121*설정!$B$8</f>
        <v>140116.769421616</v>
      </c>
      <c r="F5121" s="8" t="n">
        <f aca="false">H5121*설정!$B$9</f>
        <v>280568.513540381</v>
      </c>
      <c r="G5121" s="9" t="n">
        <f aca="false">A5121-설정!$B$3</f>
        <v>5680</v>
      </c>
      <c r="H5121" s="8" t="n">
        <f aca="false">10^(설정!$B$5+설정!$B$4*K5121)</f>
        <v>69974.7410192721</v>
      </c>
      <c r="I5121" s="8" t="n">
        <f aca="false">H5121/설정!$B$8</f>
        <v>34945.5985955584</v>
      </c>
      <c r="J5121" s="8" t="n">
        <f aca="false">H5121/설정!$B$9</f>
        <v>17451.9382767785</v>
      </c>
      <c r="K5121" s="10" t="n">
        <f aca="false">LOG10(G5121)</f>
        <v>3.75434833571102</v>
      </c>
      <c r="L5121" s="10" t="n">
        <f aca="false">LOG10(C5121)</f>
        <v>4.8189935463886</v>
      </c>
    </row>
    <row r="5122" customFormat="false" ht="15" hidden="false" customHeight="false" outlineLevel="0" collapsed="false">
      <c r="A5122" s="5" t="n">
        <v>45497</v>
      </c>
      <c r="B5122" s="6" t="n">
        <v>65916.41</v>
      </c>
      <c r="C5122" s="6" t="n">
        <v>65353.39</v>
      </c>
      <c r="D5122" s="7" t="n">
        <f aca="false">(L5122-(설정!$B$5+설정!$B$4*K5122))/설정!$B$6</f>
        <v>-0.0998412972815002</v>
      </c>
      <c r="E5122" s="8" t="n">
        <f aca="false">H5122*설정!$B$8</f>
        <v>140256.811213177</v>
      </c>
      <c r="F5122" s="8" t="n">
        <f aca="false">H5122*설정!$B$9</f>
        <v>280848.931918952</v>
      </c>
      <c r="G5122" s="9" t="n">
        <f aca="false">A5122-설정!$B$3</f>
        <v>5681</v>
      </c>
      <c r="H5122" s="8" t="n">
        <f aca="false">10^(설정!$B$5+설정!$B$4*K5122)</f>
        <v>70044.6783161197</v>
      </c>
      <c r="I5122" s="8" t="n">
        <f aca="false">H5122/설정!$B$8</f>
        <v>34980.5254944207</v>
      </c>
      <c r="J5122" s="8" t="n">
        <f aca="false">H5122/설정!$B$9</f>
        <v>17469.3808763515</v>
      </c>
      <c r="K5122" s="10" t="n">
        <f aca="false">LOG10(G5122)</f>
        <v>3.75442478927726</v>
      </c>
      <c r="L5122" s="10" t="n">
        <f aca="false">LOG10(C5122)</f>
        <v>4.81526812015082</v>
      </c>
    </row>
    <row r="5123" customFormat="false" ht="15" hidden="false" customHeight="false" outlineLevel="0" collapsed="false">
      <c r="A5123" s="5" t="n">
        <v>45498</v>
      </c>
      <c r="B5123" s="6" t="n">
        <v>65353.39</v>
      </c>
      <c r="C5123" s="6" t="n">
        <v>65722.06</v>
      </c>
      <c r="D5123" s="7" t="n">
        <f aca="false">(L5123-(설정!$B$5+설정!$B$4*K5123))/설정!$B$6</f>
        <v>-0.0931781026574273</v>
      </c>
      <c r="E5123" s="8" t="n">
        <f aca="false">H5123*설정!$B$8</f>
        <v>140396.968285896</v>
      </c>
      <c r="F5123" s="8" t="n">
        <f aca="false">H5123*설정!$B$9</f>
        <v>281129.581135439</v>
      </c>
      <c r="G5123" s="9" t="n">
        <f aca="false">A5123-설정!$B$3</f>
        <v>5682</v>
      </c>
      <c r="H5123" s="8" t="n">
        <f aca="false">10^(설정!$B$5+설정!$B$4*K5123)</f>
        <v>70114.6731847284</v>
      </c>
      <c r="I5123" s="8" t="n">
        <f aca="false">H5123/설정!$B$8</f>
        <v>35015.4811447956</v>
      </c>
      <c r="J5123" s="8" t="n">
        <f aca="false">H5123/설정!$B$9</f>
        <v>17486.8378345175</v>
      </c>
      <c r="K5123" s="10" t="n">
        <f aca="false">LOG10(G5123)</f>
        <v>3.75450122938692</v>
      </c>
      <c r="L5123" s="10" t="n">
        <f aca="false">LOG10(C5123)</f>
        <v>4.81771116755383</v>
      </c>
    </row>
    <row r="5124" customFormat="false" ht="15" hidden="false" customHeight="false" outlineLevel="0" collapsed="false">
      <c r="A5124" s="5" t="n">
        <v>45499</v>
      </c>
      <c r="B5124" s="6" t="n">
        <v>65722.06</v>
      </c>
      <c r="C5124" s="6" t="n">
        <v>67912.24</v>
      </c>
      <c r="D5124" s="7" t="n">
        <f aca="false">(L5124-(설정!$B$5+설정!$B$4*K5124))/설정!$B$6</f>
        <v>-0.0474037720468027</v>
      </c>
      <c r="E5124" s="8" t="n">
        <f aca="false">H5124*설정!$B$8</f>
        <v>140537.24071436</v>
      </c>
      <c r="F5124" s="8" t="n">
        <f aca="false">H5124*설정!$B$9</f>
        <v>281410.461339196</v>
      </c>
      <c r="G5124" s="9" t="n">
        <f aca="false">A5124-설정!$B$3</f>
        <v>5683</v>
      </c>
      <c r="H5124" s="8" t="n">
        <f aca="false">10^(설정!$B$5+설정!$B$4*K5124)</f>
        <v>70184.7256623471</v>
      </c>
      <c r="I5124" s="8" t="n">
        <f aca="false">H5124/설정!$B$8</f>
        <v>35050.4655652855</v>
      </c>
      <c r="J5124" s="8" t="n">
        <f aca="false">H5124/설정!$B$9</f>
        <v>17504.3091605665</v>
      </c>
      <c r="K5124" s="10" t="n">
        <f aca="false">LOG10(G5124)</f>
        <v>3.75457765604473</v>
      </c>
      <c r="L5124" s="10" t="n">
        <f aca="false">LOG10(C5124)</f>
        <v>4.8319480553614</v>
      </c>
    </row>
    <row r="5125" customFormat="false" ht="15" hidden="false" customHeight="false" outlineLevel="0" collapsed="false">
      <c r="A5125" s="5" t="n">
        <v>45500</v>
      </c>
      <c r="B5125" s="6" t="n">
        <v>67912.24</v>
      </c>
      <c r="C5125" s="6" t="n">
        <v>68077.37</v>
      </c>
      <c r="D5125" s="7" t="n">
        <f aca="false">(L5125-(설정!$B$5+설정!$B$4*K5125))/설정!$B$6</f>
        <v>-0.0453440795353228</v>
      </c>
      <c r="E5125" s="8" t="n">
        <f aca="false">H5125*설정!$B$8</f>
        <v>140677.628573186</v>
      </c>
      <c r="F5125" s="8" t="n">
        <f aca="false">H5125*설정!$B$9</f>
        <v>281691.572679633</v>
      </c>
      <c r="G5125" s="9" t="n">
        <f aca="false">A5125-설정!$B$3</f>
        <v>5684</v>
      </c>
      <c r="H5125" s="8" t="n">
        <f aca="false">10^(설정!$B$5+설정!$B$4*K5125)</f>
        <v>70254.8357862395</v>
      </c>
      <c r="I5125" s="8" t="n">
        <f aca="false">H5125/설정!$B$8</f>
        <v>35085.4787744999</v>
      </c>
      <c r="J5125" s="8" t="n">
        <f aca="false">H5125/설정!$B$9</f>
        <v>17521.794863792</v>
      </c>
      <c r="K5125" s="10" t="n">
        <f aca="false">LOG10(G5125)</f>
        <v>3.75465406925543</v>
      </c>
      <c r="L5125" s="10" t="n">
        <f aca="false">LOG10(C5125)</f>
        <v>4.83300276951264</v>
      </c>
    </row>
    <row r="5126" customFormat="false" ht="15" hidden="false" customHeight="false" outlineLevel="0" collapsed="false">
      <c r="A5126" s="5" t="n">
        <v>45501</v>
      </c>
      <c r="B5126" s="6" t="n">
        <v>68077.37</v>
      </c>
      <c r="C5126" s="6" t="n">
        <v>68170.67</v>
      </c>
      <c r="D5126" s="7" t="n">
        <f aca="false">(L5126-(설정!$B$5+설정!$B$4*K5126))/설정!$B$6</f>
        <v>-0.0448093308305233</v>
      </c>
      <c r="E5126" s="8" t="n">
        <f aca="false">H5126*설정!$B$8</f>
        <v>140818.131937029</v>
      </c>
      <c r="F5126" s="8" t="n">
        <f aca="false">H5126*설정!$B$9</f>
        <v>281972.915306242</v>
      </c>
      <c r="G5126" s="9" t="n">
        <f aca="false">A5126-설정!$B$3</f>
        <v>5685</v>
      </c>
      <c r="H5126" s="8" t="n">
        <f aca="false">10^(설정!$B$5+설정!$B$4*K5126)</f>
        <v>70325.0035936897</v>
      </c>
      <c r="I5126" s="8" t="n">
        <f aca="false">H5126/설정!$B$8</f>
        <v>35120.5207910585</v>
      </c>
      <c r="J5126" s="8" t="n">
        <f aca="false">H5126/설정!$B$9</f>
        <v>17539.2949534929</v>
      </c>
      <c r="K5126" s="10" t="n">
        <f aca="false">LOG10(G5126)</f>
        <v>3.75473046902375</v>
      </c>
      <c r="L5126" s="10" t="n">
        <f aca="false">LOG10(C5126)</f>
        <v>4.83359756238445</v>
      </c>
    </row>
    <row r="5127" customFormat="false" ht="15" hidden="false" customHeight="false" outlineLevel="0" collapsed="false">
      <c r="A5127" s="5" t="n">
        <v>45502</v>
      </c>
      <c r="B5127" s="6" t="n">
        <v>68170.67</v>
      </c>
      <c r="C5127" s="6" t="n">
        <v>66867.17</v>
      </c>
      <c r="D5127" s="7" t="n">
        <f aca="false">(L5127-(설정!$B$5+설정!$B$4*K5127))/설정!$B$6</f>
        <v>-0.0740519696188922</v>
      </c>
      <c r="E5127" s="8" t="n">
        <f aca="false">H5127*설정!$B$8</f>
        <v>140958.75088058</v>
      </c>
      <c r="F5127" s="8" t="n">
        <f aca="false">H5127*설정!$B$9</f>
        <v>282254.489368578</v>
      </c>
      <c r="G5127" s="9" t="n">
        <f aca="false">A5127-설정!$B$3</f>
        <v>5686</v>
      </c>
      <c r="H5127" s="8" t="n">
        <f aca="false">10^(설정!$B$5+설정!$B$4*K5127)</f>
        <v>70395.2291219968</v>
      </c>
      <c r="I5127" s="8" t="n">
        <f aca="false">H5127/설정!$B$8</f>
        <v>35155.5916335888</v>
      </c>
      <c r="J5127" s="8" t="n">
        <f aca="false">H5127/설정!$B$9</f>
        <v>17556.8094389718</v>
      </c>
      <c r="K5127" s="10" t="n">
        <f aca="false">LOG10(G5127)</f>
        <v>3.75480685535442</v>
      </c>
      <c r="L5127" s="10" t="n">
        <f aca="false">LOG10(C5127)</f>
        <v>4.82521294306842</v>
      </c>
    </row>
    <row r="5128" customFormat="false" ht="15" hidden="false" customHeight="false" outlineLevel="0" collapsed="false">
      <c r="A5128" s="5" t="n">
        <v>45503</v>
      </c>
      <c r="B5128" s="6" t="n">
        <v>66867.17</v>
      </c>
      <c r="C5128" s="6" t="n">
        <v>66186.91</v>
      </c>
      <c r="D5128" s="7" t="n">
        <f aca="false">(L5128-(설정!$B$5+설정!$B$4*K5128))/설정!$B$6</f>
        <v>-0.0902159346682573</v>
      </c>
      <c r="E5128" s="8" t="n">
        <f aca="false">H5128*설정!$B$8</f>
        <v>141099.485478563</v>
      </c>
      <c r="F5128" s="8" t="n">
        <f aca="false">H5128*설정!$B$9</f>
        <v>282536.295016275</v>
      </c>
      <c r="G5128" s="9" t="n">
        <f aca="false">A5128-설정!$B$3</f>
        <v>5687</v>
      </c>
      <c r="H5128" s="8" t="n">
        <f aca="false">10^(설정!$B$5+설정!$B$4*K5128)</f>
        <v>70465.51240848</v>
      </c>
      <c r="I5128" s="8" t="n">
        <f aca="false">H5128/설정!$B$8</f>
        <v>35190.6913207279</v>
      </c>
      <c r="J5128" s="8" t="n">
        <f aca="false">H5128/설정!$B$9</f>
        <v>17574.3383295362</v>
      </c>
      <c r="K5128" s="10" t="n">
        <f aca="false">LOG10(G5128)</f>
        <v>3.75488322825217</v>
      </c>
      <c r="L5128" s="10" t="n">
        <f aca="false">LOG10(C5128)</f>
        <v>4.82077210610295</v>
      </c>
    </row>
    <row r="5129" customFormat="false" ht="15" hidden="false" customHeight="false" outlineLevel="0" collapsed="false">
      <c r="A5129" s="5" t="n">
        <v>45504</v>
      </c>
      <c r="B5129" s="6" t="n">
        <v>66186.91</v>
      </c>
      <c r="C5129" s="6" t="n">
        <v>64690.63</v>
      </c>
      <c r="D5129" s="7" t="n">
        <f aca="false">(L5129-(설정!$B$5+설정!$B$4*K5129))/설정!$B$6</f>
        <v>-0.124585284862543</v>
      </c>
      <c r="E5129" s="8" t="n">
        <f aca="false">H5129*설정!$B$8</f>
        <v>141240.33580574</v>
      </c>
      <c r="F5129" s="8" t="n">
        <f aca="false">H5129*설정!$B$9</f>
        <v>282818.332399029</v>
      </c>
      <c r="G5129" s="9" t="n">
        <f aca="false">A5129-설정!$B$3</f>
        <v>5688</v>
      </c>
      <c r="H5129" s="8" t="n">
        <f aca="false">10^(설정!$B$5+설정!$B$4*K5129)</f>
        <v>70535.8534904743</v>
      </c>
      <c r="I5129" s="8" t="n">
        <f aca="false">H5129/설정!$B$8</f>
        <v>35225.8198711212</v>
      </c>
      <c r="J5129" s="8" t="n">
        <f aca="false">H5129/설정!$B$9</f>
        <v>17591.8816344974</v>
      </c>
      <c r="K5129" s="10" t="n">
        <f aca="false">LOG10(G5129)</f>
        <v>3.75495958772171</v>
      </c>
      <c r="L5129" s="10" t="n">
        <f aca="false">LOG10(C5129)</f>
        <v>4.81084138060704</v>
      </c>
    </row>
    <row r="5130" customFormat="false" ht="15" hidden="false" customHeight="false" outlineLevel="0" collapsed="false">
      <c r="A5130" s="5" t="n">
        <v>45505</v>
      </c>
      <c r="B5130" s="6" t="n">
        <v>64690.63</v>
      </c>
      <c r="C5130" s="6" t="n">
        <v>65178.06</v>
      </c>
      <c r="D5130" s="7" t="n">
        <f aca="false">(L5130-(설정!$B$5+설정!$B$4*K5130))/설정!$B$6</f>
        <v>-0.115210968736876</v>
      </c>
      <c r="E5130" s="8" t="n">
        <f aca="false">H5130*설정!$B$8</f>
        <v>141381.301936905</v>
      </c>
      <c r="F5130" s="8" t="n">
        <f aca="false">H5130*설정!$B$9</f>
        <v>283100.60166661</v>
      </c>
      <c r="G5130" s="9" t="n">
        <f aca="false">A5130-설정!$B$3</f>
        <v>5689</v>
      </c>
      <c r="H5130" s="8" t="n">
        <f aca="false">10^(설정!$B$5+설정!$B$4*K5130)</f>
        <v>70606.2524053327</v>
      </c>
      <c r="I5130" s="8" t="n">
        <f aca="false">H5130/설정!$B$8</f>
        <v>35260.9773034227</v>
      </c>
      <c r="J5130" s="8" t="n">
        <f aca="false">H5130/설정!$B$9</f>
        <v>17609.4393631716</v>
      </c>
      <c r="K5130" s="10" t="n">
        <f aca="false">LOG10(G5130)</f>
        <v>3.75503593376777</v>
      </c>
      <c r="L5130" s="10" t="n">
        <f aca="false">LOG10(C5130)</f>
        <v>4.81410142971253</v>
      </c>
    </row>
    <row r="5131" customFormat="false" ht="15" hidden="false" customHeight="false" outlineLevel="0" collapsed="false">
      <c r="A5131" s="5" t="n">
        <v>45506</v>
      </c>
      <c r="B5131" s="6" t="n">
        <v>65178.06</v>
      </c>
      <c r="C5131" s="6" t="n">
        <v>61506.77</v>
      </c>
      <c r="D5131" s="7" t="n">
        <f aca="false">(L5131-(설정!$B$5+설정!$B$4*K5131))/설정!$B$6</f>
        <v>-0.200144706040897</v>
      </c>
      <c r="E5131" s="8" t="n">
        <f aca="false">H5131*설정!$B$8</f>
        <v>141522.383946889</v>
      </c>
      <c r="F5131" s="8" t="n">
        <f aca="false">H5131*설정!$B$9</f>
        <v>283383.10296886</v>
      </c>
      <c r="G5131" s="9" t="n">
        <f aca="false">A5131-설정!$B$3</f>
        <v>5690</v>
      </c>
      <c r="H5131" s="8" t="n">
        <f aca="false">10^(설정!$B$5+설정!$B$4*K5131)</f>
        <v>70676.7091904264</v>
      </c>
      <c r="I5131" s="8" t="n">
        <f aca="false">H5131/설정!$B$8</f>
        <v>35296.1636362959</v>
      </c>
      <c r="J5131" s="8" t="n">
        <f aca="false">H5131/설정!$B$9</f>
        <v>17627.0115248791</v>
      </c>
      <c r="K5131" s="10" t="n">
        <f aca="false">LOG10(G5131)</f>
        <v>3.75511226639507</v>
      </c>
      <c r="L5131" s="10" t="n">
        <f aca="false">LOG10(C5131)</f>
        <v>4.78892292084575</v>
      </c>
    </row>
    <row r="5132" customFormat="false" ht="15" hidden="false" customHeight="false" outlineLevel="0" collapsed="false">
      <c r="A5132" s="5" t="n">
        <v>45507</v>
      </c>
      <c r="B5132" s="6" t="n">
        <v>61506.77</v>
      </c>
      <c r="C5132" s="6" t="n">
        <v>60688.24</v>
      </c>
      <c r="D5132" s="7" t="n">
        <f aca="false">(L5132-(설정!$B$5+설정!$B$4*K5132))/설정!$B$6</f>
        <v>-0.220875879879121</v>
      </c>
      <c r="E5132" s="8" t="n">
        <f aca="false">H5132*설정!$B$8</f>
        <v>141663.581910556</v>
      </c>
      <c r="F5132" s="8" t="n">
        <f aca="false">H5132*설정!$B$9</f>
        <v>283665.836455683</v>
      </c>
      <c r="G5132" s="9" t="n">
        <f aca="false">A5132-설정!$B$3</f>
        <v>5691</v>
      </c>
      <c r="H5132" s="8" t="n">
        <f aca="false">10^(설정!$B$5+설정!$B$4*K5132)</f>
        <v>70747.2238831419</v>
      </c>
      <c r="I5132" s="8" t="n">
        <f aca="false">H5132/설정!$B$8</f>
        <v>35331.3788884116</v>
      </c>
      <c r="J5132" s="8" t="n">
        <f aca="false">H5132/설정!$B$9</f>
        <v>17644.5981289444</v>
      </c>
      <c r="K5132" s="10" t="n">
        <f aca="false">LOG10(G5132)</f>
        <v>3.75518858560833</v>
      </c>
      <c r="L5132" s="10" t="n">
        <f aca="false">LOG10(C5132)</f>
        <v>4.78310454283943</v>
      </c>
    </row>
    <row r="5133" customFormat="false" ht="15" hidden="false" customHeight="false" outlineLevel="0" collapsed="false">
      <c r="A5133" s="5" t="n">
        <v>45508</v>
      </c>
      <c r="B5133" s="6" t="n">
        <v>60688.24</v>
      </c>
      <c r="C5133" s="6" t="n">
        <v>58306.26</v>
      </c>
      <c r="D5133" s="7" t="n">
        <f aca="false">(L5133-(설정!$B$5+설정!$B$4*K5133))/설정!$B$6</f>
        <v>-0.279978631490299</v>
      </c>
      <c r="E5133" s="8" t="n">
        <f aca="false">H5133*설정!$B$8</f>
        <v>141804.89590281</v>
      </c>
      <c r="F5133" s="8" t="n">
        <f aca="false">H5133*설정!$B$9</f>
        <v>283948.802277067</v>
      </c>
      <c r="G5133" s="9" t="n">
        <f aca="false">A5133-설정!$B$3</f>
        <v>5692</v>
      </c>
      <c r="H5133" s="8" t="n">
        <f aca="false">10^(설정!$B$5+설정!$B$4*K5133)</f>
        <v>70817.7965208866</v>
      </c>
      <c r="I5133" s="8" t="n">
        <f aca="false">H5133/설정!$B$8</f>
        <v>35366.6230784512</v>
      </c>
      <c r="J5133" s="8" t="n">
        <f aca="false">H5133/설정!$B$9</f>
        <v>17662.199184697</v>
      </c>
      <c r="K5133" s="10" t="n">
        <f aca="false">LOG10(G5133)</f>
        <v>3.75526489141225</v>
      </c>
      <c r="L5133" s="10" t="n">
        <f aca="false">LOG10(C5133)</f>
        <v>4.76571518490493</v>
      </c>
    </row>
    <row r="5134" customFormat="false" ht="15" hidden="false" customHeight="false" outlineLevel="0" collapsed="false">
      <c r="A5134" s="5" t="n">
        <v>45509</v>
      </c>
      <c r="B5134" s="6" t="n">
        <v>58306.26</v>
      </c>
      <c r="C5134" s="6" t="n">
        <v>54343.63</v>
      </c>
      <c r="D5134" s="7" t="n">
        <f aca="false">(L5134-(설정!$B$5+설정!$B$4*K5134))/설정!$B$6</f>
        <v>-0.38277946954426</v>
      </c>
      <c r="E5134" s="8" t="n">
        <f aca="false">H5134*설정!$B$8</f>
        <v>141946.325998586</v>
      </c>
      <c r="F5134" s="8" t="n">
        <f aca="false">H5134*설정!$B$9</f>
        <v>284232.000583063</v>
      </c>
      <c r="G5134" s="9" t="n">
        <f aca="false">A5134-설정!$B$3</f>
        <v>5693</v>
      </c>
      <c r="H5134" s="8" t="n">
        <f aca="false">10^(설정!$B$5+설정!$B$4*K5134)</f>
        <v>70888.4271410838</v>
      </c>
      <c r="I5134" s="8" t="n">
        <f aca="false">H5134/설정!$B$8</f>
        <v>35401.896225104</v>
      </c>
      <c r="J5134" s="8" t="n">
        <f aca="false">H5134/설정!$B$9</f>
        <v>17679.8147014702</v>
      </c>
      <c r="K5134" s="10" t="n">
        <f aca="false">LOG10(G5134)</f>
        <v>3.75534118381155</v>
      </c>
      <c r="L5134" s="10" t="n">
        <f aca="false">LOG10(C5134)</f>
        <v>4.73514864468761</v>
      </c>
    </row>
    <row r="5135" customFormat="false" ht="15" hidden="false" customHeight="false" outlineLevel="0" collapsed="false">
      <c r="A5135" s="5" t="n">
        <v>45510</v>
      </c>
      <c r="B5135" s="6" t="n">
        <v>54343.63</v>
      </c>
      <c r="C5135" s="6" t="n">
        <v>56047.47</v>
      </c>
      <c r="D5135" s="7" t="n">
        <f aca="false">(L5135-(설정!$B$5+설정!$B$4*K5135))/설정!$B$6</f>
        <v>-0.339753222688317</v>
      </c>
      <c r="E5135" s="8" t="n">
        <f aca="false">H5135*설정!$B$8</f>
        <v>142087.872272854</v>
      </c>
      <c r="F5135" s="8" t="n">
        <f aca="false">H5135*설정!$B$9</f>
        <v>284515.431523788</v>
      </c>
      <c r="G5135" s="9" t="n">
        <f aca="false">A5135-설정!$B$3</f>
        <v>5694</v>
      </c>
      <c r="H5135" s="8" t="n">
        <f aca="false">10^(설정!$B$5+설정!$B$4*K5135)</f>
        <v>70959.1157811732</v>
      </c>
      <c r="I5135" s="8" t="n">
        <f aca="false">H5135/설정!$B$8</f>
        <v>35437.1983470676</v>
      </c>
      <c r="J5135" s="8" t="n">
        <f aca="false">H5135/설정!$B$9</f>
        <v>17697.4446886019</v>
      </c>
      <c r="K5135" s="10" t="n">
        <f aca="false">LOG10(G5135)</f>
        <v>3.75541746281094</v>
      </c>
      <c r="L5135" s="10" t="n">
        <f aca="false">LOG10(C5135)</f>
        <v>4.74855601318723</v>
      </c>
    </row>
    <row r="5136" customFormat="false" ht="15" hidden="false" customHeight="false" outlineLevel="0" collapsed="false">
      <c r="A5136" s="5" t="n">
        <v>45511</v>
      </c>
      <c r="B5136" s="6" t="n">
        <v>56047.47</v>
      </c>
      <c r="C5136" s="6" t="n">
        <v>55129.74</v>
      </c>
      <c r="D5136" s="7" t="n">
        <f aca="false">(L5136-(설정!$B$5+설정!$B$4*K5136))/설정!$B$6</f>
        <v>-0.364965882149714</v>
      </c>
      <c r="E5136" s="8" t="n">
        <f aca="false">H5136*설정!$B$8</f>
        <v>142229.534800624</v>
      </c>
      <c r="F5136" s="8" t="n">
        <f aca="false">H5136*설정!$B$9</f>
        <v>284799.095249442</v>
      </c>
      <c r="G5136" s="9" t="n">
        <f aca="false">A5136-설정!$B$3</f>
        <v>5695</v>
      </c>
      <c r="H5136" s="8" t="n">
        <f aca="false">10^(설정!$B$5+설정!$B$4*K5136)</f>
        <v>71029.8624786151</v>
      </c>
      <c r="I5136" s="8" t="n">
        <f aca="false">H5136/설정!$B$8</f>
        <v>35472.5294630497</v>
      </c>
      <c r="J5136" s="8" t="n">
        <f aca="false">H5136/설정!$B$9</f>
        <v>17715.0891554346</v>
      </c>
      <c r="K5136" s="10" t="n">
        <f aca="false">LOG10(G5136)</f>
        <v>3.75549372841512</v>
      </c>
      <c r="L5136" s="10" t="n">
        <f aca="false">LOG10(C5136)</f>
        <v>4.74138594428715</v>
      </c>
    </row>
    <row r="5137" customFormat="false" ht="15" hidden="false" customHeight="false" outlineLevel="0" collapsed="false">
      <c r="A5137" s="5" t="n">
        <v>45512</v>
      </c>
      <c r="B5137" s="6" t="n">
        <v>55129.74</v>
      </c>
      <c r="C5137" s="6" t="n">
        <v>61908.79</v>
      </c>
      <c r="D5137" s="7" t="n">
        <f aca="false">(L5137-(설정!$B$5+설정!$B$4*K5137))/설정!$B$6</f>
        <v>-0.199375217378148</v>
      </c>
      <c r="E5137" s="8" t="n">
        <f aca="false">H5137*설정!$B$8</f>
        <v>142371.313656933</v>
      </c>
      <c r="F5137" s="8" t="n">
        <f aca="false">H5137*설정!$B$9</f>
        <v>285082.991910279</v>
      </c>
      <c r="G5137" s="9" t="n">
        <f aca="false">A5137-설정!$B$3</f>
        <v>5696</v>
      </c>
      <c r="H5137" s="8" t="n">
        <f aca="false">10^(설정!$B$5+설정!$B$4*K5137)</f>
        <v>71100.6672708837</v>
      </c>
      <c r="I5137" s="8" t="n">
        <f aca="false">H5137/설정!$B$8</f>
        <v>35507.8895917649</v>
      </c>
      <c r="J5137" s="8" t="n">
        <f aca="false">H5137/설정!$B$9</f>
        <v>17732.7481113146</v>
      </c>
      <c r="K5137" s="10" t="n">
        <f aca="false">LOG10(G5137)</f>
        <v>3.7555699806288</v>
      </c>
      <c r="L5137" s="10" t="n">
        <f aca="false">LOG10(C5137)</f>
        <v>4.79175231586142</v>
      </c>
    </row>
    <row r="5138" customFormat="false" ht="15" hidden="false" customHeight="false" outlineLevel="0" collapsed="false">
      <c r="A5138" s="5" t="n">
        <v>45513</v>
      </c>
      <c r="B5138" s="6" t="n">
        <v>61908.79</v>
      </c>
      <c r="C5138" s="6" t="n">
        <v>60720.94</v>
      </c>
      <c r="D5138" s="7" t="n">
        <f aca="false">(L5138-(설정!$B$5+설정!$B$4*K5138))/설정!$B$6</f>
        <v>-0.22871194845887</v>
      </c>
      <c r="E5138" s="8" t="n">
        <f aca="false">H5138*설정!$B$8</f>
        <v>142513.208916861</v>
      </c>
      <c r="F5138" s="8" t="n">
        <f aca="false">H5138*설정!$B$9</f>
        <v>285367.121656638</v>
      </c>
      <c r="G5138" s="9" t="n">
        <f aca="false">A5138-설정!$B$3</f>
        <v>5697</v>
      </c>
      <c r="H5138" s="8" t="n">
        <f aca="false">10^(설정!$B$5+설정!$B$4*K5138)</f>
        <v>71171.5301954738</v>
      </c>
      <c r="I5138" s="8" t="n">
        <f aca="false">H5138/설정!$B$8</f>
        <v>35543.2787519385</v>
      </c>
      <c r="J5138" s="8" t="n">
        <f aca="false">H5138/설정!$B$9</f>
        <v>17750.4215655931</v>
      </c>
      <c r="K5138" s="10" t="n">
        <f aca="false">LOG10(G5138)</f>
        <v>3.75564621945668</v>
      </c>
      <c r="L5138" s="10" t="n">
        <f aca="false">LOG10(C5138)</f>
        <v>4.78333848610305</v>
      </c>
    </row>
    <row r="5139" customFormat="false" ht="15" hidden="false" customHeight="false" outlineLevel="0" collapsed="false">
      <c r="A5139" s="5" t="n">
        <v>45514</v>
      </c>
      <c r="B5139" s="6" t="n">
        <v>60720.94</v>
      </c>
      <c r="C5139" s="6" t="n">
        <v>60871.56</v>
      </c>
      <c r="D5139" s="7" t="n">
        <f aca="false">(L5139-(설정!$B$5+설정!$B$4*K5139))/설정!$B$6</f>
        <v>-0.226578313977058</v>
      </c>
      <c r="E5139" s="8" t="n">
        <f aca="false">H5139*설정!$B$8</f>
        <v>142655.220655521</v>
      </c>
      <c r="F5139" s="8" t="n">
        <f aca="false">H5139*설정!$B$9</f>
        <v>285651.484638925</v>
      </c>
      <c r="G5139" s="9" t="n">
        <f aca="false">A5139-설정!$B$3</f>
        <v>5698</v>
      </c>
      <c r="H5139" s="8" t="n">
        <f aca="false">10^(설정!$B$5+설정!$B$4*K5139)</f>
        <v>71242.4512898971</v>
      </c>
      <c r="I5139" s="8" t="n">
        <f aca="false">H5139/설정!$B$8</f>
        <v>35578.6969623037</v>
      </c>
      <c r="J5139" s="8" t="n">
        <f aca="false">H5139/설정!$B$9</f>
        <v>17768.1095276258</v>
      </c>
      <c r="K5139" s="10" t="n">
        <f aca="false">LOG10(G5139)</f>
        <v>3.75572244490346</v>
      </c>
      <c r="L5139" s="10" t="n">
        <f aca="false">LOG10(C5139)</f>
        <v>4.78441443187803</v>
      </c>
    </row>
    <row r="5140" customFormat="false" ht="15" hidden="false" customHeight="false" outlineLevel="0" collapsed="false">
      <c r="A5140" s="5" t="n">
        <v>45515</v>
      </c>
      <c r="B5140" s="6" t="n">
        <v>60871.56</v>
      </c>
      <c r="C5140" s="6" t="n">
        <v>58836.1</v>
      </c>
      <c r="D5140" s="7" t="n">
        <f aca="false">(L5140-(설정!$B$5+설정!$B$4*K5140))/설정!$B$6</f>
        <v>-0.276994792388516</v>
      </c>
      <c r="E5140" s="8" t="n">
        <f aca="false">H5140*설정!$B$8</f>
        <v>142797.348948059</v>
      </c>
      <c r="F5140" s="8" t="n">
        <f aca="false">H5140*설정!$B$9</f>
        <v>285936.081007612</v>
      </c>
      <c r="G5140" s="9" t="n">
        <f aca="false">A5140-설정!$B$3</f>
        <v>5699</v>
      </c>
      <c r="H5140" s="8" t="n">
        <f aca="false">10^(설정!$B$5+설정!$B$4*K5140)</f>
        <v>71313.4305916818</v>
      </c>
      <c r="I5140" s="8" t="n">
        <f aca="false">H5140/설정!$B$8</f>
        <v>35614.1442416024</v>
      </c>
      <c r="J5140" s="8" t="n">
        <f aca="false">H5140/설정!$B$9</f>
        <v>17785.8120067723</v>
      </c>
      <c r="K5140" s="10" t="n">
        <f aca="false">LOG10(G5140)</f>
        <v>3.75579865697383</v>
      </c>
      <c r="L5140" s="10" t="n">
        <f aca="false">LOG10(C5140)</f>
        <v>4.76964387743731</v>
      </c>
    </row>
    <row r="5141" customFormat="false" ht="15" hidden="false" customHeight="false" outlineLevel="0" collapsed="false">
      <c r="A5141" s="5" t="n">
        <v>45516</v>
      </c>
      <c r="B5141" s="6" t="n">
        <v>58836.1</v>
      </c>
      <c r="C5141" s="6" t="n">
        <v>59394.16</v>
      </c>
      <c r="D5141" s="7" t="n">
        <f aca="false">(L5141-(설정!$B$5+설정!$B$4*K5141))/설정!$B$6</f>
        <v>-0.264832688269787</v>
      </c>
      <c r="E5141" s="8" t="n">
        <f aca="false">H5141*설정!$B$8</f>
        <v>142939.59386966</v>
      </c>
      <c r="F5141" s="8" t="n">
        <f aca="false">H5141*설정!$B$9</f>
        <v>286220.910913245</v>
      </c>
      <c r="G5141" s="9" t="n">
        <f aca="false">A5141-설정!$B$3</f>
        <v>5700</v>
      </c>
      <c r="H5141" s="8" t="n">
        <f aca="false">10^(설정!$B$5+설정!$B$4*K5141)</f>
        <v>71384.4681383749</v>
      </c>
      <c r="I5141" s="8" t="n">
        <f aca="false">H5141/설정!$B$8</f>
        <v>35649.6206085855</v>
      </c>
      <c r="J5141" s="8" t="n">
        <f aca="false">H5141/설정!$B$9</f>
        <v>17803.529012397</v>
      </c>
      <c r="K5141" s="10" t="n">
        <f aca="false">LOG10(G5141)</f>
        <v>3.75587485567249</v>
      </c>
      <c r="L5141" s="10" t="n">
        <f aca="false">LOG10(C5141)</f>
        <v>4.77374374456938</v>
      </c>
    </row>
    <row r="5142" customFormat="false" ht="15" hidden="false" customHeight="false" outlineLevel="0" collapsed="false">
      <c r="A5142" s="5" t="n">
        <v>45517</v>
      </c>
      <c r="B5142" s="6" t="n">
        <v>59394.16</v>
      </c>
      <c r="C5142" s="6" t="n">
        <v>60536.25</v>
      </c>
      <c r="D5142" s="7" t="n">
        <f aca="false">(L5142-(설정!$B$5+설정!$B$4*K5142))/설정!$B$6</f>
        <v>-0.238835415755184</v>
      </c>
      <c r="E5142" s="8" t="n">
        <f aca="false">H5142*설정!$B$8</f>
        <v>143081.955495539</v>
      </c>
      <c r="F5142" s="8" t="n">
        <f aca="false">H5142*설정!$B$9</f>
        <v>286505.974506441</v>
      </c>
      <c r="G5142" s="9" t="n">
        <f aca="false">A5142-설정!$B$3</f>
        <v>5701</v>
      </c>
      <c r="H5142" s="8" t="n">
        <f aca="false">10^(설정!$B$5+설정!$B$4*K5142)</f>
        <v>71455.5639675403</v>
      </c>
      <c r="I5142" s="8" t="n">
        <f aca="false">H5142/설정!$B$8</f>
        <v>35685.1260820127</v>
      </c>
      <c r="J5142" s="8" t="n">
        <f aca="false">H5142/설정!$B$9</f>
        <v>17821.2605538684</v>
      </c>
      <c r="K5142" s="10" t="n">
        <f aca="false">LOG10(G5142)</f>
        <v>3.75595104100413</v>
      </c>
      <c r="L5142" s="10" t="n">
        <f aca="false">LOG10(C5142)</f>
        <v>4.78201551449388</v>
      </c>
    </row>
    <row r="5143" customFormat="false" ht="15" hidden="false" customHeight="false" outlineLevel="0" collapsed="false">
      <c r="A5143" s="5" t="n">
        <v>45518</v>
      </c>
      <c r="B5143" s="6" t="n">
        <v>60536.25</v>
      </c>
      <c r="C5143" s="6" t="n">
        <v>58840.65</v>
      </c>
      <c r="D5143" s="7" t="n">
        <f aca="false">(L5143-(설정!$B$5+설정!$B$4*K5143))/설정!$B$6</f>
        <v>-0.281184446980304</v>
      </c>
      <c r="E5143" s="8" t="n">
        <f aca="false">H5143*설정!$B$8</f>
        <v>143224.433900952</v>
      </c>
      <c r="F5143" s="8" t="n">
        <f aca="false">H5143*설정!$B$9</f>
        <v>286791.271937886</v>
      </c>
      <c r="G5143" s="9" t="n">
        <f aca="false">A5143-설정!$B$3</f>
        <v>5702</v>
      </c>
      <c r="H5143" s="8" t="n">
        <f aca="false">10^(설정!$B$5+설정!$B$4*K5143)</f>
        <v>71526.7181167602</v>
      </c>
      <c r="I5143" s="8" t="n">
        <f aca="false">H5143/설정!$B$8</f>
        <v>35720.6606806525</v>
      </c>
      <c r="J5143" s="8" t="n">
        <f aca="false">H5143/설정!$B$9</f>
        <v>17839.0066405596</v>
      </c>
      <c r="K5143" s="10" t="n">
        <f aca="false">LOG10(G5143)</f>
        <v>3.75602721297344</v>
      </c>
      <c r="L5143" s="10" t="n">
        <f aca="false">LOG10(C5143)</f>
        <v>4.76967746163969</v>
      </c>
    </row>
    <row r="5144" customFormat="false" ht="15" hidden="false" customHeight="false" outlineLevel="0" collapsed="false">
      <c r="A5144" s="5" t="n">
        <v>45519</v>
      </c>
      <c r="B5144" s="6" t="n">
        <v>58840.65</v>
      </c>
      <c r="C5144" s="6" t="n">
        <v>57644.19</v>
      </c>
      <c r="D5144" s="7" t="n">
        <f aca="false">(L5144-(설정!$B$5+설정!$B$4*K5144))/설정!$B$6</f>
        <v>-0.312204606014711</v>
      </c>
      <c r="E5144" s="8" t="n">
        <f aca="false">H5144*설정!$B$8</f>
        <v>143367.029161189</v>
      </c>
      <c r="F5144" s="8" t="n">
        <f aca="false">H5144*설정!$B$9</f>
        <v>287076.80335834</v>
      </c>
      <c r="G5144" s="9" t="n">
        <f aca="false">A5144-설정!$B$3</f>
        <v>5703</v>
      </c>
      <c r="H5144" s="8" t="n">
        <f aca="false">10^(설정!$B$5+설정!$B$4*K5144)</f>
        <v>71597.9306236343</v>
      </c>
      <c r="I5144" s="8" t="n">
        <f aca="false">H5144/설정!$B$8</f>
        <v>35756.2244232825</v>
      </c>
      <c r="J5144" s="8" t="n">
        <f aca="false">H5144/설정!$B$9</f>
        <v>17856.7672818481</v>
      </c>
      <c r="K5144" s="10" t="n">
        <f aca="false">LOG10(G5144)</f>
        <v>3.75610337158511</v>
      </c>
      <c r="L5144" s="10" t="n">
        <f aca="false">LOG10(C5144)</f>
        <v>4.76075554097858</v>
      </c>
    </row>
    <row r="5145" customFormat="false" ht="15" hidden="false" customHeight="false" outlineLevel="0" collapsed="false">
      <c r="A5145" s="5" t="n">
        <v>45520</v>
      </c>
      <c r="B5145" s="6" t="n">
        <v>57644.19</v>
      </c>
      <c r="C5145" s="6" t="n">
        <v>58927.28</v>
      </c>
      <c r="D5145" s="7" t="n">
        <f aca="false">(L5145-(설정!$B$5+설정!$B$4*K5145))/설정!$B$6</f>
        <v>-0.281931701938741</v>
      </c>
      <c r="E5145" s="8" t="n">
        <f aca="false">H5145*설정!$B$8</f>
        <v>143509.741351569</v>
      </c>
      <c r="F5145" s="8" t="n">
        <f aca="false">H5145*설정!$B$9</f>
        <v>287362.568918625</v>
      </c>
      <c r="G5145" s="9" t="n">
        <f aca="false">A5145-설정!$B$3</f>
        <v>5704</v>
      </c>
      <c r="H5145" s="8" t="n">
        <f aca="false">10^(설정!$B$5+설정!$B$4*K5145)</f>
        <v>71669.2015257781</v>
      </c>
      <c r="I5145" s="8" t="n">
        <f aca="false">H5145/설정!$B$8</f>
        <v>35791.8173286878</v>
      </c>
      <c r="J5145" s="8" t="n">
        <f aca="false">H5145/설정!$B$9</f>
        <v>17874.5424871154</v>
      </c>
      <c r="K5145" s="10" t="n">
        <f aca="false">LOG10(G5145)</f>
        <v>3.75617951684381</v>
      </c>
      <c r="L5145" s="10" t="n">
        <f aca="false">LOG10(C5145)</f>
        <v>4.77031639513802</v>
      </c>
    </row>
    <row r="5146" customFormat="false" ht="15" hidden="false" customHeight="false" outlineLevel="0" collapsed="false">
      <c r="A5146" s="5" t="n">
        <v>45521</v>
      </c>
      <c r="B5146" s="6" t="n">
        <v>58927.28</v>
      </c>
      <c r="C5146" s="6" t="n">
        <v>59414.67</v>
      </c>
      <c r="D5146" s="7" t="n">
        <f aca="false">(L5146-(설정!$B$5+설정!$B$4*K5146))/설정!$B$6</f>
        <v>-0.271501304029343</v>
      </c>
      <c r="E5146" s="8" t="n">
        <f aca="false">H5146*설정!$B$8</f>
        <v>143652.570547457</v>
      </c>
      <c r="F5146" s="8" t="n">
        <f aca="false">H5146*설정!$B$9</f>
        <v>287648.568769649</v>
      </c>
      <c r="G5146" s="9" t="n">
        <f aca="false">A5146-설정!$B$3</f>
        <v>5705</v>
      </c>
      <c r="H5146" s="8" t="n">
        <f aca="false">10^(설정!$B$5+설정!$B$4*K5146)</f>
        <v>71740.5308608284</v>
      </c>
      <c r="I5146" s="8" t="n">
        <f aca="false">H5146/설정!$B$8</f>
        <v>35827.4394156645</v>
      </c>
      <c r="J5146" s="8" t="n">
        <f aca="false">H5146/설정!$B$9</f>
        <v>17892.3322657482</v>
      </c>
      <c r="K5146" s="10" t="n">
        <f aca="false">LOG10(G5146)</f>
        <v>3.75625564875423</v>
      </c>
      <c r="L5146" s="10" t="n">
        <f aca="false">LOG10(C5146)</f>
        <v>4.77389368931528</v>
      </c>
    </row>
    <row r="5147" customFormat="false" ht="15" hidden="false" customHeight="false" outlineLevel="0" collapsed="false">
      <c r="A5147" s="5" t="n">
        <v>45522</v>
      </c>
      <c r="B5147" s="6" t="n">
        <v>59414.67</v>
      </c>
      <c r="C5147" s="6" t="n">
        <v>58793.21</v>
      </c>
      <c r="D5147" s="7" t="n">
        <f aca="false">(L5147-(설정!$B$5+설정!$B$4*K5147))/설정!$B$6</f>
        <v>-0.288077264094897</v>
      </c>
      <c r="E5147" s="8" t="n">
        <f aca="false">H5147*설정!$B$8</f>
        <v>143795.516824246</v>
      </c>
      <c r="F5147" s="8" t="n">
        <f aca="false">H5147*설정!$B$9</f>
        <v>287934.803062378</v>
      </c>
      <c r="G5147" s="9" t="n">
        <f aca="false">A5147-설정!$B$3</f>
        <v>5706</v>
      </c>
      <c r="H5147" s="8" t="n">
        <f aca="false">10^(설정!$B$5+설정!$B$4*K5147)</f>
        <v>71811.9186664372</v>
      </c>
      <c r="I5147" s="8" t="n">
        <f aca="false">H5147/설정!$B$8</f>
        <v>35863.0907030159</v>
      </c>
      <c r="J5147" s="8" t="n">
        <f aca="false">H5147/설정!$B$9</f>
        <v>17910.1366271371</v>
      </c>
      <c r="K5147" s="10" t="n">
        <f aca="false">LOG10(G5147)</f>
        <v>3.75633176732106</v>
      </c>
      <c r="L5147" s="10" t="n">
        <f aca="false">LOG10(C5147)</f>
        <v>4.769327172508</v>
      </c>
    </row>
    <row r="5148" customFormat="false" ht="15" hidden="false" customHeight="false" outlineLevel="0" collapsed="false">
      <c r="A5148" s="5" t="n">
        <v>45523</v>
      </c>
      <c r="B5148" s="6" t="n">
        <v>58793.21</v>
      </c>
      <c r="C5148" s="6" t="n">
        <v>59411.52</v>
      </c>
      <c r="D5148" s="7" t="n">
        <f aca="false">(L5148-(설정!$B$5+설정!$B$4*K5148))/설정!$B$6</f>
        <v>-0.274442249549461</v>
      </c>
      <c r="E5148" s="8" t="n">
        <f aca="false">H5148*설정!$B$8</f>
        <v>143938.580257365</v>
      </c>
      <c r="F5148" s="8" t="n">
        <f aca="false">H5148*설정!$B$9</f>
        <v>288221.27194785</v>
      </c>
      <c r="G5148" s="9" t="n">
        <f aca="false">A5148-설정!$B$3</f>
        <v>5707</v>
      </c>
      <c r="H5148" s="8" t="n">
        <f aca="false">10^(설정!$B$5+설정!$B$4*K5148)</f>
        <v>71883.3649802734</v>
      </c>
      <c r="I5148" s="8" t="n">
        <f aca="false">H5148/설정!$B$8</f>
        <v>35898.7712095542</v>
      </c>
      <c r="J5148" s="8" t="n">
        <f aca="false">H5148/설정!$B$9</f>
        <v>17927.9555806768</v>
      </c>
      <c r="K5148" s="10" t="n">
        <f aca="false">LOG10(G5148)</f>
        <v>3.75640787254896</v>
      </c>
      <c r="L5148" s="10" t="n">
        <f aca="false">LOG10(C5148)</f>
        <v>4.77387066362341</v>
      </c>
    </row>
    <row r="5149" customFormat="false" ht="15" hidden="false" customHeight="false" outlineLevel="0" collapsed="false">
      <c r="A5149" s="5" t="n">
        <v>45524</v>
      </c>
      <c r="B5149" s="6" t="n">
        <v>59411.52</v>
      </c>
      <c r="C5149" s="6" t="n">
        <v>59123.3</v>
      </c>
      <c r="D5149" s="7" t="n">
        <f aca="false">(L5149-(설정!$B$5+설정!$B$4*K5149))/설정!$B$6</f>
        <v>-0.282877998583398</v>
      </c>
      <c r="E5149" s="8" t="n">
        <f aca="false">H5149*설정!$B$8</f>
        <v>144081.760922281</v>
      </c>
      <c r="F5149" s="8" t="n">
        <f aca="false">H5149*설정!$B$9</f>
        <v>288507.97557718</v>
      </c>
      <c r="G5149" s="9" t="n">
        <f aca="false">A5149-설정!$B$3</f>
        <v>5708</v>
      </c>
      <c r="H5149" s="8" t="n">
        <f aca="false">10^(설정!$B$5+설정!$B$4*K5149)</f>
        <v>71954.8698400261</v>
      </c>
      <c r="I5149" s="8" t="n">
        <f aca="false">H5149/설정!$B$8</f>
        <v>35934.4809541013</v>
      </c>
      <c r="J5149" s="8" t="n">
        <f aca="false">H5149/설정!$B$9</f>
        <v>17945.789135767</v>
      </c>
      <c r="K5149" s="10" t="n">
        <f aca="false">LOG10(G5149)</f>
        <v>3.75648396444261</v>
      </c>
      <c r="L5149" s="10" t="n">
        <f aca="false">LOG10(C5149)</f>
        <v>4.77175866645228</v>
      </c>
    </row>
    <row r="5150" customFormat="false" ht="15" hidden="false" customHeight="false" outlineLevel="0" collapsed="false">
      <c r="A5150" s="5" t="n">
        <v>45525</v>
      </c>
      <c r="B5150" s="6" t="n">
        <v>59123.3</v>
      </c>
      <c r="C5150" s="6" t="n">
        <v>61133.03</v>
      </c>
      <c r="D5150" s="7" t="n">
        <f aca="false">(L5150-(설정!$B$5+설정!$B$4*K5150))/설정!$B$6</f>
        <v>-0.236167359356834</v>
      </c>
      <c r="E5150" s="8" t="n">
        <f aca="false">H5150*설정!$B$8</f>
        <v>144225.058894494</v>
      </c>
      <c r="F5150" s="8" t="n">
        <f aca="false">H5150*설정!$B$9</f>
        <v>288794.914101548</v>
      </c>
      <c r="G5150" s="9" t="n">
        <f aca="false">A5150-설정!$B$3</f>
        <v>5709</v>
      </c>
      <c r="H5150" s="8" t="n">
        <f aca="false">10^(설정!$B$5+설정!$B$4*K5150)</f>
        <v>72026.4332833994</v>
      </c>
      <c r="I5150" s="8" t="n">
        <f aca="false">H5150/설정!$B$8</f>
        <v>35970.2199554868</v>
      </c>
      <c r="J5150" s="8" t="n">
        <f aca="false">H5150/설정!$B$9</f>
        <v>17963.6373018114</v>
      </c>
      <c r="K5150" s="10" t="n">
        <f aca="false">LOG10(G5150)</f>
        <v>3.75656004300668</v>
      </c>
      <c r="L5150" s="10" t="n">
        <f aca="false">LOG10(C5150)</f>
        <v>4.78627592171271</v>
      </c>
    </row>
    <row r="5151" customFormat="false" ht="15" hidden="false" customHeight="false" outlineLevel="0" collapsed="false">
      <c r="A5151" s="5" t="n">
        <v>45526</v>
      </c>
      <c r="B5151" s="6" t="n">
        <v>61133.03</v>
      </c>
      <c r="C5151" s="6" t="n">
        <v>60394.47</v>
      </c>
      <c r="D5151" s="7" t="n">
        <f aca="false">(L5151-(설정!$B$5+설정!$B$4*K5151))/설정!$B$6</f>
        <v>-0.255104223677939</v>
      </c>
      <c r="E5151" s="8" t="n">
        <f aca="false">H5151*설정!$B$8</f>
        <v>144368.474249541</v>
      </c>
      <c r="F5151" s="8" t="n">
        <f aca="false">H5151*설정!$B$9</f>
        <v>289082.08767221</v>
      </c>
      <c r="G5151" s="9" t="n">
        <f aca="false">A5151-설정!$B$3</f>
        <v>5710</v>
      </c>
      <c r="H5151" s="8" t="n">
        <f aca="false">10^(설정!$B$5+설정!$B$4*K5151)</f>
        <v>72098.0553481176</v>
      </c>
      <c r="I5151" s="8" t="n">
        <f aca="false">H5151/설정!$B$8</f>
        <v>36005.9882325504</v>
      </c>
      <c r="J5151" s="8" t="n">
        <f aca="false">H5151/설정!$B$9</f>
        <v>17981.5000882185</v>
      </c>
      <c r="K5151" s="10" t="n">
        <f aca="false">LOG10(G5151)</f>
        <v>3.75663610824585</v>
      </c>
      <c r="L5151" s="10" t="n">
        <f aca="false">LOG10(C5151)</f>
        <v>4.78099717440864</v>
      </c>
    </row>
    <row r="5152" customFormat="false" ht="15" hidden="false" customHeight="false" outlineLevel="0" collapsed="false">
      <c r="A5152" s="5" t="n">
        <v>45527</v>
      </c>
      <c r="B5152" s="6" t="n">
        <v>60394.47</v>
      </c>
      <c r="C5152" s="6" t="n">
        <v>64106.8</v>
      </c>
      <c r="D5152" s="7" t="n">
        <f aca="false">(L5152-(설정!$B$5+설정!$B$4*K5152))/설정!$B$6</f>
        <v>-0.17062251782913</v>
      </c>
      <c r="E5152" s="8" t="n">
        <f aca="false">H5152*설정!$B$8</f>
        <v>144512.007062992</v>
      </c>
      <c r="F5152" s="8" t="n">
        <f aca="false">H5152*설정!$B$9</f>
        <v>289369.496440486</v>
      </c>
      <c r="G5152" s="9" t="n">
        <f aca="false">A5152-설정!$B$3</f>
        <v>5711</v>
      </c>
      <c r="H5152" s="8" t="n">
        <f aca="false">10^(설정!$B$5+설정!$B$4*K5152)</f>
        <v>72169.7360719201</v>
      </c>
      <c r="I5152" s="8" t="n">
        <f aca="false">H5152/설정!$B$8</f>
        <v>36041.7858041391</v>
      </c>
      <c r="J5152" s="8" t="n">
        <f aca="false">H5152/설정!$B$9</f>
        <v>17999.3775044006</v>
      </c>
      <c r="K5152" s="10" t="n">
        <f aca="false">LOG10(G5152)</f>
        <v>3.75671216016477</v>
      </c>
      <c r="L5152" s="10" t="n">
        <f aca="false">LOG10(C5152)</f>
        <v>4.80690409887676</v>
      </c>
    </row>
    <row r="5153" customFormat="false" ht="15" hidden="false" customHeight="false" outlineLevel="0" collapsed="false">
      <c r="A5153" s="5" t="n">
        <v>45528</v>
      </c>
      <c r="B5153" s="6" t="n">
        <v>64106.8</v>
      </c>
      <c r="C5153" s="6" t="n">
        <v>64023.23</v>
      </c>
      <c r="D5153" s="7" t="n">
        <f aca="false">(L5153-(설정!$B$5+설정!$B$4*K5153))/설정!$B$6</f>
        <v>-0.173932127001421</v>
      </c>
      <c r="E5153" s="8" t="n">
        <f aca="false">H5153*설정!$B$8</f>
        <v>144655.657410457</v>
      </c>
      <c r="F5153" s="8" t="n">
        <f aca="false">H5153*설정!$B$9</f>
        <v>289657.140557775</v>
      </c>
      <c r="G5153" s="9" t="n">
        <f aca="false">A5153-설정!$B$3</f>
        <v>5712</v>
      </c>
      <c r="H5153" s="8" t="n">
        <f aca="false">10^(설정!$B$5+설정!$B$4*K5153)</f>
        <v>72241.4754925665</v>
      </c>
      <c r="I5153" s="8" t="n">
        <f aca="false">H5153/설정!$B$8</f>
        <v>36077.6126891103</v>
      </c>
      <c r="J5153" s="8" t="n">
        <f aca="false">H5153/설정!$B$9</f>
        <v>18017.2695597751</v>
      </c>
      <c r="K5153" s="10" t="n">
        <f aca="false">LOG10(G5153)</f>
        <v>3.75678819876812</v>
      </c>
      <c r="L5153" s="10" t="n">
        <f aca="false">LOG10(C5153)</f>
        <v>4.80633758070769</v>
      </c>
    </row>
    <row r="5154" customFormat="false" ht="15" hidden="false" customHeight="false" outlineLevel="0" collapsed="false">
      <c r="A5154" s="5" t="n">
        <v>45529</v>
      </c>
      <c r="B5154" s="6" t="n">
        <v>64023.23</v>
      </c>
      <c r="C5154" s="6" t="n">
        <v>64498.02</v>
      </c>
      <c r="D5154" s="7" t="n">
        <f aca="false">(L5154-(설정!$B$5+설정!$B$4*K5154))/설정!$B$6</f>
        <v>-0.16472172150651</v>
      </c>
      <c r="E5154" s="8" t="n">
        <f aca="false">H5154*설정!$B$8</f>
        <v>144799.425367578</v>
      </c>
      <c r="F5154" s="8" t="n">
        <f aca="false">H5154*설정!$B$9</f>
        <v>289945.020175545</v>
      </c>
      <c r="G5154" s="9" t="n">
        <f aca="false">A5154-설정!$B$3</f>
        <v>5713</v>
      </c>
      <c r="H5154" s="8" t="n">
        <f aca="false">10^(설정!$B$5+설정!$B$4*K5154)</f>
        <v>72313.2736478333</v>
      </c>
      <c r="I5154" s="8" t="n">
        <f aca="false">H5154/설정!$B$8</f>
        <v>36113.4689063297</v>
      </c>
      <c r="J5154" s="8" t="n">
        <f aca="false">H5154/설정!$B$9</f>
        <v>18035.1762637635</v>
      </c>
      <c r="K5154" s="10" t="n">
        <f aca="false">LOG10(G5154)</f>
        <v>3.75686422406055</v>
      </c>
      <c r="L5154" s="10" t="n">
        <f aca="false">LOG10(C5154)</f>
        <v>4.80954638260003</v>
      </c>
    </row>
    <row r="5155" customFormat="false" ht="15" hidden="false" customHeight="false" outlineLevel="0" collapsed="false">
      <c r="A5155" s="5" t="n">
        <v>45530</v>
      </c>
      <c r="B5155" s="6" t="n">
        <v>64498.02</v>
      </c>
      <c r="C5155" s="6" t="n">
        <v>62983.44</v>
      </c>
      <c r="D5155" s="7" t="n">
        <f aca="false">(L5155-(설정!$B$5+설정!$B$4*K5155))/설정!$B$6</f>
        <v>-0.200375468141391</v>
      </c>
      <c r="E5155" s="8" t="n">
        <f aca="false">H5155*설정!$B$8</f>
        <v>144943.31101003</v>
      </c>
      <c r="F5155" s="8" t="n">
        <f aca="false">H5155*설정!$B$9</f>
        <v>290233.135445326</v>
      </c>
      <c r="G5155" s="9" t="n">
        <f aca="false">A5155-설정!$B$3</f>
        <v>5714</v>
      </c>
      <c r="H5155" s="8" t="n">
        <f aca="false">10^(설정!$B$5+설정!$B$4*K5155)</f>
        <v>72385.1305755128</v>
      </c>
      <c r="I5155" s="8" t="n">
        <f aca="false">H5155/설정!$B$8</f>
        <v>36149.3544746708</v>
      </c>
      <c r="J5155" s="8" t="n">
        <f aca="false">H5155/설정!$B$9</f>
        <v>18053.0976257915</v>
      </c>
      <c r="K5155" s="10" t="n">
        <f aca="false">LOG10(G5155)</f>
        <v>3.75694023604672</v>
      </c>
      <c r="L5155" s="10" t="n">
        <f aca="false">LOG10(C5155)</f>
        <v>4.79922637704074</v>
      </c>
    </row>
    <row r="5156" customFormat="false" ht="15" hidden="false" customHeight="false" outlineLevel="0" collapsed="false">
      <c r="A5156" s="5" t="n">
        <v>45531</v>
      </c>
      <c r="B5156" s="6" t="n">
        <v>62983.44</v>
      </c>
      <c r="C5156" s="6" t="n">
        <v>59548.01</v>
      </c>
      <c r="D5156" s="7" t="n">
        <f aca="false">(L5156-(설정!$B$5+설정!$B$4*K5156))/설정!$B$6</f>
        <v>-0.282585668121449</v>
      </c>
      <c r="E5156" s="8" t="n">
        <f aca="false">H5156*설정!$B$8</f>
        <v>145087.31441353</v>
      </c>
      <c r="F5156" s="8" t="n">
        <f aca="false">H5156*설정!$B$9</f>
        <v>290521.48651873</v>
      </c>
      <c r="G5156" s="9" t="n">
        <f aca="false">A5156-설정!$B$3</f>
        <v>5715</v>
      </c>
      <c r="H5156" s="8" t="n">
        <f aca="false">10^(설정!$B$5+설정!$B$4*K5156)</f>
        <v>72457.0463134175</v>
      </c>
      <c r="I5156" s="8" t="n">
        <f aca="false">H5156/설정!$B$8</f>
        <v>36185.2694130173</v>
      </c>
      <c r="J5156" s="8" t="n">
        <f aca="false">H5156/설정!$B$9</f>
        <v>18071.0336552896</v>
      </c>
      <c r="K5156" s="10" t="n">
        <f aca="false">LOG10(G5156)</f>
        <v>3.7570162347313</v>
      </c>
      <c r="L5156" s="10" t="n">
        <f aca="false">LOG10(C5156)</f>
        <v>4.77486725262888</v>
      </c>
    </row>
    <row r="5157" customFormat="false" ht="15" hidden="false" customHeight="false" outlineLevel="0" collapsed="false">
      <c r="A5157" s="5" t="n">
        <v>45532</v>
      </c>
      <c r="B5157" s="6" t="n">
        <v>59548.01</v>
      </c>
      <c r="C5157" s="6" t="n">
        <v>59100.77</v>
      </c>
      <c r="D5157" s="7" t="n">
        <f aca="false">(L5157-(설정!$B$5+설정!$B$4*K5157))/설정!$B$6</f>
        <v>-0.29487323765796</v>
      </c>
      <c r="E5157" s="8" t="n">
        <f aca="false">H5157*설정!$B$8</f>
        <v>145231.435653825</v>
      </c>
      <c r="F5157" s="8" t="n">
        <f aca="false">H5157*설정!$B$9</f>
        <v>290810.073547434</v>
      </c>
      <c r="G5157" s="9" t="n">
        <f aca="false">A5157-설정!$B$3</f>
        <v>5716</v>
      </c>
      <c r="H5157" s="8" t="n">
        <f aca="false">10^(설정!$B$5+설정!$B$4*K5157)</f>
        <v>72529.0208993762</v>
      </c>
      <c r="I5157" s="8" t="n">
        <f aca="false">H5157/설정!$B$8</f>
        <v>36221.213740261</v>
      </c>
      <c r="J5157" s="8" t="n">
        <f aca="false">H5157/설정!$B$9</f>
        <v>18088.9843616924</v>
      </c>
      <c r="K5157" s="10" t="n">
        <f aca="false">LOG10(G5157)</f>
        <v>3.75709222011893</v>
      </c>
      <c r="L5157" s="10" t="n">
        <f aca="false">LOG10(C5157)</f>
        <v>4.77159313916506</v>
      </c>
    </row>
    <row r="5158" customFormat="false" ht="15" hidden="false" customHeight="false" outlineLevel="0" collapsed="false">
      <c r="A5158" s="5" t="n">
        <v>45533</v>
      </c>
      <c r="B5158" s="6" t="n">
        <v>59100.77</v>
      </c>
      <c r="C5158" s="6" t="n">
        <v>59339.79</v>
      </c>
      <c r="D5158" s="7" t="n">
        <f aca="false">(L5158-(설정!$B$5+설정!$B$4*K5158))/설정!$B$6</f>
        <v>-0.290490024533886</v>
      </c>
      <c r="E5158" s="8" t="n">
        <f aca="false">H5158*설정!$B$8</f>
        <v>145375.674806699</v>
      </c>
      <c r="F5158" s="8" t="n">
        <f aca="false">H5158*설정!$B$9</f>
        <v>291098.89668319</v>
      </c>
      <c r="G5158" s="9" t="n">
        <f aca="false">A5158-설정!$B$3</f>
        <v>5717</v>
      </c>
      <c r="H5158" s="8" t="n">
        <f aca="false">10^(설정!$B$5+설정!$B$4*K5158)</f>
        <v>72601.054371236</v>
      </c>
      <c r="I5158" s="8" t="n">
        <f aca="false">H5158/설정!$B$8</f>
        <v>36257.187475303</v>
      </c>
      <c r="J5158" s="8" t="n">
        <f aca="false">H5158/설정!$B$9</f>
        <v>18106.9497544391</v>
      </c>
      <c r="K5158" s="10" t="n">
        <f aca="false">LOG10(G5158)</f>
        <v>3.75716819221427</v>
      </c>
      <c r="L5158" s="10" t="n">
        <f aca="false">LOG10(C5158)</f>
        <v>4.77334600504111</v>
      </c>
    </row>
    <row r="5159" customFormat="false" ht="15" hidden="false" customHeight="false" outlineLevel="0" collapsed="false">
      <c r="A5159" s="5" t="n">
        <v>45534</v>
      </c>
      <c r="B5159" s="6" t="n">
        <v>59339.79</v>
      </c>
      <c r="C5159" s="6" t="n">
        <v>59142.94</v>
      </c>
      <c r="D5159" s="7" t="n">
        <f aca="false">(L5159-(설정!$B$5+설정!$B$4*K5159))/설정!$B$6</f>
        <v>-0.296705048941954</v>
      </c>
      <c r="E5159" s="8" t="n">
        <f aca="false">H5159*설정!$B$8</f>
        <v>145520.031947973</v>
      </c>
      <c r="F5159" s="8" t="n">
        <f aca="false">H5159*설정!$B$9</f>
        <v>291387.956077818</v>
      </c>
      <c r="G5159" s="9" t="n">
        <f aca="false">A5159-설정!$B$3</f>
        <v>5718</v>
      </c>
      <c r="H5159" s="8" t="n">
        <f aca="false">10^(설정!$B$5+설정!$B$4*K5159)</f>
        <v>72673.1467668618</v>
      </c>
      <c r="I5159" s="8" t="n">
        <f aca="false">H5159/설정!$B$8</f>
        <v>36293.190637053</v>
      </c>
      <c r="J5159" s="8" t="n">
        <f aca="false">H5159/설정!$B$9</f>
        <v>18124.9298429733</v>
      </c>
      <c r="K5159" s="10" t="n">
        <f aca="false">LOG10(G5159)</f>
        <v>3.75724415102197</v>
      </c>
      <c r="L5159" s="10" t="n">
        <f aca="false">LOG10(C5159)</f>
        <v>4.7719029095381</v>
      </c>
    </row>
    <row r="5160" customFormat="false" ht="15" hidden="false" customHeight="false" outlineLevel="0" collapsed="false">
      <c r="A5160" s="5" t="n">
        <v>45535</v>
      </c>
      <c r="B5160" s="6" t="n">
        <v>59142.94</v>
      </c>
      <c r="C5160" s="6" t="n">
        <v>58959.93</v>
      </c>
      <c r="D5160" s="7" t="n">
        <f aca="false">(L5160-(설정!$B$5+설정!$B$4*K5160))/설정!$B$6</f>
        <v>-0.30259766924051</v>
      </c>
      <c r="E5160" s="8" t="n">
        <f aca="false">H5160*설정!$B$8</f>
        <v>145664.507153501</v>
      </c>
      <c r="F5160" s="8" t="n">
        <f aca="false">H5160*설정!$B$9</f>
        <v>291677.251883208</v>
      </c>
      <c r="G5160" s="9" t="n">
        <f aca="false">A5160-설정!$B$3</f>
        <v>5719</v>
      </c>
      <c r="H5160" s="8" t="n">
        <f aca="false">10^(설정!$B$5+설정!$B$4*K5160)</f>
        <v>72745.2981241353</v>
      </c>
      <c r="I5160" s="8" t="n">
        <f aca="false">H5160/설정!$B$8</f>
        <v>36329.2232444293</v>
      </c>
      <c r="J5160" s="8" t="n">
        <f aca="false">H5160/설정!$B$9</f>
        <v>18142.9246367429</v>
      </c>
      <c r="K5160" s="10" t="n">
        <f aca="false">LOG10(G5160)</f>
        <v>3.75732009654667</v>
      </c>
      <c r="L5160" s="10" t="n">
        <f aca="false">LOG10(C5160)</f>
        <v>4.77055695923648</v>
      </c>
    </row>
    <row r="5161" customFormat="false" ht="15" hidden="false" customHeight="false" outlineLevel="0" collapsed="false">
      <c r="A5161" s="5" t="n">
        <v>45536</v>
      </c>
      <c r="B5161" s="6" t="n">
        <v>58959.93</v>
      </c>
      <c r="C5161" s="6" t="n">
        <v>57349.08</v>
      </c>
      <c r="D5161" s="7" t="n">
        <f aca="false">(L5161-(설정!$B$5+설정!$B$4*K5161))/설정!$B$6</f>
        <v>-0.3439222916977</v>
      </c>
      <c r="E5161" s="8" t="n">
        <f aca="false">H5161*설정!$B$8</f>
        <v>145809.100499176</v>
      </c>
      <c r="F5161" s="8" t="n">
        <f aca="false">H5161*설정!$B$9</f>
        <v>291966.784251326</v>
      </c>
      <c r="G5161" s="9" t="n">
        <f aca="false">A5161-설정!$B$3</f>
        <v>5720</v>
      </c>
      <c r="H5161" s="8" t="n">
        <f aca="false">10^(설정!$B$5+설정!$B$4*K5161)</f>
        <v>72817.5084809571</v>
      </c>
      <c r="I5161" s="8" t="n">
        <f aca="false">H5161/설정!$B$8</f>
        <v>36365.2853163595</v>
      </c>
      <c r="J5161" s="8" t="n">
        <f aca="false">H5161/설정!$B$9</f>
        <v>18160.9341452004</v>
      </c>
      <c r="K5161" s="10" t="n">
        <f aca="false">LOG10(G5161)</f>
        <v>3.75739602879302</v>
      </c>
      <c r="L5161" s="10" t="n">
        <f aca="false">LOG10(C5161)</f>
        <v>4.75852645529521</v>
      </c>
    </row>
    <row r="5162" customFormat="false" ht="15" hidden="false" customHeight="false" outlineLevel="0" collapsed="false">
      <c r="A5162" s="5" t="n">
        <v>45537</v>
      </c>
      <c r="B5162" s="6" t="n">
        <v>57349.08</v>
      </c>
      <c r="C5162" s="6" t="n">
        <v>59159.02</v>
      </c>
      <c r="D5162" s="7" t="n">
        <f aca="false">(L5162-(설정!$B$5+설정!$B$4*K5162))/설정!$B$6</f>
        <v>-0.300600270866627</v>
      </c>
      <c r="E5162" s="8" t="n">
        <f aca="false">H5162*설정!$B$8</f>
        <v>145953.812060921</v>
      </c>
      <c r="F5162" s="8" t="n">
        <f aca="false">H5162*설정!$B$9</f>
        <v>292256.553334202</v>
      </c>
      <c r="G5162" s="9" t="n">
        <f aca="false">A5162-설정!$B$3</f>
        <v>5721</v>
      </c>
      <c r="H5162" s="8" t="n">
        <f aca="false">10^(설정!$B$5+설정!$B$4*K5162)</f>
        <v>72889.7778752445</v>
      </c>
      <c r="I5162" s="8" t="n">
        <f aca="false">H5162/설정!$B$8</f>
        <v>36401.3768717798</v>
      </c>
      <c r="J5162" s="8" t="n">
        <f aca="false">H5162/설정!$B$9</f>
        <v>18178.9583778025</v>
      </c>
      <c r="K5162" s="10" t="n">
        <f aca="false">LOG10(G5162)</f>
        <v>3.75747194776567</v>
      </c>
      <c r="L5162" s="10" t="n">
        <f aca="false">LOG10(C5162)</f>
        <v>4.77202097107</v>
      </c>
    </row>
    <row r="5163" customFormat="false" ht="15" hidden="false" customHeight="false" outlineLevel="0" collapsed="false">
      <c r="A5163" s="5" t="n">
        <v>45538</v>
      </c>
      <c r="B5163" s="6" t="n">
        <v>59159.02</v>
      </c>
      <c r="C5163" s="6" t="n">
        <v>57637.78</v>
      </c>
      <c r="D5163" s="7" t="n">
        <f aca="false">(L5163-(설정!$B$5+설정!$B$4*K5163))/설정!$B$6</f>
        <v>-0.339547405976213</v>
      </c>
      <c r="E5163" s="8" t="n">
        <f aca="false">H5163*설정!$B$8</f>
        <v>146098.641914701</v>
      </c>
      <c r="F5163" s="8" t="n">
        <f aca="false">H5163*설정!$B$9</f>
        <v>292546.559283947</v>
      </c>
      <c r="G5163" s="9" t="n">
        <f aca="false">A5163-설정!$B$3</f>
        <v>5722</v>
      </c>
      <c r="H5163" s="8" t="n">
        <f aca="false">10^(설정!$B$5+설정!$B$4*K5163)</f>
        <v>72962.1063449341</v>
      </c>
      <c r="I5163" s="8" t="n">
        <f aca="false">H5163/설정!$B$8</f>
        <v>36437.4979296356</v>
      </c>
      <c r="J5163" s="8" t="n">
        <f aca="false">H5163/설정!$B$9</f>
        <v>18196.9973440108</v>
      </c>
      <c r="K5163" s="10" t="n">
        <f aca="false">LOG10(G5163)</f>
        <v>3.75754785346924</v>
      </c>
      <c r="L5163" s="10" t="n">
        <f aca="false">LOG10(C5163)</f>
        <v>4.76070724500252</v>
      </c>
    </row>
    <row r="5164" customFormat="false" ht="15" hidden="false" customHeight="false" outlineLevel="0" collapsed="false">
      <c r="A5164" s="5" t="n">
        <v>45539</v>
      </c>
      <c r="B5164" s="6" t="n">
        <v>57637.78</v>
      </c>
      <c r="C5164" s="6" t="n">
        <v>58033.4</v>
      </c>
      <c r="D5164" s="7" t="n">
        <f aca="false">(L5164-(설정!$B$5+설정!$B$4*K5164))/설정!$B$6</f>
        <v>-0.331123863802203</v>
      </c>
      <c r="E5164" s="8" t="n">
        <f aca="false">H5164*설정!$B$8</f>
        <v>146243.59013651</v>
      </c>
      <c r="F5164" s="8" t="n">
        <f aca="false">H5164*설정!$B$9</f>
        <v>292836.802252731</v>
      </c>
      <c r="G5164" s="9" t="n">
        <f aca="false">A5164-설정!$B$3</f>
        <v>5723</v>
      </c>
      <c r="H5164" s="8" t="n">
        <f aca="false">10^(설정!$B$5+설정!$B$4*K5164)</f>
        <v>73034.4939279776</v>
      </c>
      <c r="I5164" s="8" t="n">
        <f aca="false">H5164/설정!$B$8</f>
        <v>36473.6485088802</v>
      </c>
      <c r="J5164" s="8" t="n">
        <f aca="false">H5164/설정!$B$9</f>
        <v>18215.0510532904</v>
      </c>
      <c r="K5164" s="10" t="n">
        <f aca="false">LOG10(G5164)</f>
        <v>3.75762374590839</v>
      </c>
      <c r="L5164" s="10" t="n">
        <f aca="false">LOG10(C5164)</f>
        <v>4.76367801529972</v>
      </c>
    </row>
    <row r="5165" customFormat="false" ht="15" hidden="false" customHeight="false" outlineLevel="0" collapsed="false">
      <c r="A5165" s="5" t="n">
        <v>45540</v>
      </c>
      <c r="B5165" s="6" t="n">
        <v>58033.4</v>
      </c>
      <c r="C5165" s="6" t="n">
        <v>56112.95</v>
      </c>
      <c r="D5165" s="7" t="n">
        <f aca="false">(L5165-(설정!$B$5+설정!$B$4*K5165))/설정!$B$6</f>
        <v>-0.381017941097222</v>
      </c>
      <c r="E5165" s="8" t="n">
        <f aca="false">H5165*설정!$B$8</f>
        <v>146388.656802383</v>
      </c>
      <c r="F5165" s="8" t="n">
        <f aca="false">H5165*설정!$B$9</f>
        <v>293127.282392805</v>
      </c>
      <c r="G5165" s="9" t="n">
        <f aca="false">A5165-설정!$B$3</f>
        <v>5724</v>
      </c>
      <c r="H5165" s="8" t="n">
        <f aca="false">10^(설정!$B$5+설정!$B$4*K5165)</f>
        <v>73106.9406623472</v>
      </c>
      <c r="I5165" s="8" t="n">
        <f aca="false">H5165/설정!$B$8</f>
        <v>36509.8286284771</v>
      </c>
      <c r="J5165" s="8" t="n">
        <f aca="false">H5165/설정!$B$9</f>
        <v>18233.1195151118</v>
      </c>
      <c r="K5165" s="10" t="n">
        <f aca="false">LOG10(G5165)</f>
        <v>3.75769962508774</v>
      </c>
      <c r="L5165" s="10" t="n">
        <f aca="false">LOG10(C5165)</f>
        <v>4.74906310126528</v>
      </c>
    </row>
    <row r="5166" customFormat="false" ht="15" hidden="false" customHeight="false" outlineLevel="0" collapsed="false">
      <c r="A5166" s="5" t="n">
        <v>45541</v>
      </c>
      <c r="B5166" s="6" t="n">
        <v>56112.95</v>
      </c>
      <c r="C5166" s="6" t="n">
        <v>53838.95</v>
      </c>
      <c r="D5166" s="7" t="n">
        <f aca="false">(L5166-(설정!$B$5+설정!$B$4*K5166))/설정!$B$6</f>
        <v>-0.4420264065607</v>
      </c>
      <c r="E5166" s="8" t="n">
        <f aca="false">H5166*설정!$B$8</f>
        <v>146533.841988388</v>
      </c>
      <c r="F5166" s="8" t="n">
        <f aca="false">H5166*설정!$B$9</f>
        <v>293417.999856486</v>
      </c>
      <c r="G5166" s="9" t="n">
        <f aca="false">A5166-설정!$B$3</f>
        <v>5725</v>
      </c>
      <c r="H5166" s="8" t="n">
        <f aca="false">10^(설정!$B$5+설정!$B$4*K5166)</f>
        <v>73179.4465860311</v>
      </c>
      <c r="I5166" s="8" t="n">
        <f aca="false">H5166/설정!$B$8</f>
        <v>36546.0383073977</v>
      </c>
      <c r="J5166" s="8" t="n">
        <f aca="false">H5166/설정!$B$9</f>
        <v>18251.2027389495</v>
      </c>
      <c r="K5166" s="10" t="n">
        <f aca="false">LOG10(G5166)</f>
        <v>3.75777549101193</v>
      </c>
      <c r="L5166" s="10" t="n">
        <f aca="false">LOG10(C5166)</f>
        <v>4.73109658142297</v>
      </c>
    </row>
    <row r="5167" customFormat="false" ht="15" hidden="false" customHeight="false" outlineLevel="0" collapsed="false">
      <c r="A5167" s="5" t="n">
        <v>45542</v>
      </c>
      <c r="B5167" s="6" t="n">
        <v>53838.95</v>
      </c>
      <c r="C5167" s="6" t="n">
        <v>54066.44</v>
      </c>
      <c r="D5167" s="7" t="n">
        <f aca="false">(L5167-(설정!$B$5+설정!$B$4*K5167))/설정!$B$6</f>
        <v>-0.437381196688171</v>
      </c>
      <c r="E5167" s="8" t="n">
        <f aca="false">H5167*설정!$B$8</f>
        <v>146679.14577063</v>
      </c>
      <c r="F5167" s="8" t="n">
        <f aca="false">H5167*설정!$B$9</f>
        <v>293708.954796168</v>
      </c>
      <c r="G5167" s="9" t="n">
        <f aca="false">A5167-설정!$B$3</f>
        <v>5726</v>
      </c>
      <c r="H5167" s="8" t="n">
        <f aca="false">10^(설정!$B$5+설정!$B$4*K5167)</f>
        <v>73252.0117370368</v>
      </c>
      <c r="I5167" s="8" t="n">
        <f aca="false">H5167/설정!$B$8</f>
        <v>36582.277564623</v>
      </c>
      <c r="J5167" s="8" t="n">
        <f aca="false">H5167/설정!$B$9</f>
        <v>18269.3007342825</v>
      </c>
      <c r="K5167" s="10" t="n">
        <f aca="false">LOG10(G5167)</f>
        <v>3.75785134368558</v>
      </c>
      <c r="L5167" s="10" t="n">
        <f aca="false">LOG10(C5167)</f>
        <v>4.73292777443496</v>
      </c>
    </row>
    <row r="5168" customFormat="false" ht="15" hidden="false" customHeight="false" outlineLevel="0" collapsed="false">
      <c r="A5168" s="5" t="n">
        <v>45543</v>
      </c>
      <c r="B5168" s="6" t="n">
        <v>54066.44</v>
      </c>
      <c r="C5168" s="6" t="n">
        <v>54859.26</v>
      </c>
      <c r="D5168" s="7" t="n">
        <f aca="false">(L5168-(설정!$B$5+설정!$B$4*K5168))/설정!$B$6</f>
        <v>-0.417842700665046</v>
      </c>
      <c r="E5168" s="8" t="n">
        <f aca="false">H5168*설정!$B$8</f>
        <v>146824.568225246</v>
      </c>
      <c r="F5168" s="8" t="n">
        <f aca="false">H5168*설정!$B$9</f>
        <v>294000.147364306</v>
      </c>
      <c r="G5168" s="9" t="n">
        <f aca="false">A5168-설정!$B$3</f>
        <v>5727</v>
      </c>
      <c r="H5168" s="8" t="n">
        <f aca="false">10^(설정!$B$5+설정!$B$4*K5168)</f>
        <v>73324.6361533874</v>
      </c>
      <c r="I5168" s="8" t="n">
        <f aca="false">H5168/설정!$B$8</f>
        <v>36618.5464191419</v>
      </c>
      <c r="J5168" s="8" t="n">
        <f aca="false">H5168/설정!$B$9</f>
        <v>18287.413510594</v>
      </c>
      <c r="K5168" s="10" t="n">
        <f aca="false">LOG10(G5168)</f>
        <v>3.75792718311333</v>
      </c>
      <c r="L5168" s="10" t="n">
        <f aca="false">LOG10(C5168)</f>
        <v>4.73924994508251</v>
      </c>
    </row>
    <row r="5169" customFormat="false" ht="15" hidden="false" customHeight="false" outlineLevel="0" collapsed="false">
      <c r="A5169" s="5" t="n">
        <v>45544</v>
      </c>
      <c r="B5169" s="6" t="n">
        <v>54859.26</v>
      </c>
      <c r="C5169" s="6" t="n">
        <v>57135.78</v>
      </c>
      <c r="D5169" s="7" t="n">
        <f aca="false">(L5169-(설정!$B$5+설정!$B$4*K5169))/설정!$B$6</f>
        <v>-0.360711219928186</v>
      </c>
      <c r="E5169" s="8" t="n">
        <f aca="false">H5169*설정!$B$8</f>
        <v>146970.109428414</v>
      </c>
      <c r="F5169" s="8" t="n">
        <f aca="false">H5169*설정!$B$9</f>
        <v>294291.577713436</v>
      </c>
      <c r="G5169" s="9" t="n">
        <f aca="false">A5169-설정!$B$3</f>
        <v>5728</v>
      </c>
      <c r="H5169" s="8" t="n">
        <f aca="false">10^(설정!$B$5+설정!$B$4*K5169)</f>
        <v>73397.3198731256</v>
      </c>
      <c r="I5169" s="8" t="n">
        <f aca="false">H5169/설정!$B$8</f>
        <v>36654.844889953</v>
      </c>
      <c r="J5169" s="8" t="n">
        <f aca="false">H5169/설정!$B$9</f>
        <v>18305.541077372</v>
      </c>
      <c r="K5169" s="10" t="n">
        <f aca="false">LOG10(G5169)</f>
        <v>3.7580030092998</v>
      </c>
      <c r="L5169" s="10" t="n">
        <f aca="false">LOG10(C5169)</f>
        <v>4.75690816061106</v>
      </c>
    </row>
    <row r="5170" customFormat="false" ht="15" hidden="false" customHeight="false" outlineLevel="0" collapsed="false">
      <c r="A5170" s="5" t="n">
        <v>45545</v>
      </c>
      <c r="B5170" s="6" t="n">
        <v>57135.78</v>
      </c>
      <c r="C5170" s="6" t="n">
        <v>57664.5</v>
      </c>
      <c r="D5170" s="7" t="n">
        <f aca="false">(L5170-(설정!$B$5+설정!$B$4*K5170))/설정!$B$6</f>
        <v>-0.348871810106908</v>
      </c>
      <c r="E5170" s="8" t="n">
        <f aca="false">H5170*설정!$B$8</f>
        <v>147115.769456341</v>
      </c>
      <c r="F5170" s="8" t="n">
        <f aca="false">H5170*설정!$B$9</f>
        <v>294583.245996159</v>
      </c>
      <c r="G5170" s="9" t="n">
        <f aca="false">A5170-설정!$B$3</f>
        <v>5729</v>
      </c>
      <c r="H5170" s="8" t="n">
        <f aca="false">10^(설정!$B$5+설정!$B$4*K5170)</f>
        <v>73470.0629343105</v>
      </c>
      <c r="I5170" s="8" t="n">
        <f aca="false">H5170/설정!$B$8</f>
        <v>36691.1729960632</v>
      </c>
      <c r="J5170" s="8" t="n">
        <f aca="false">H5170/설정!$B$9</f>
        <v>18323.6834441085</v>
      </c>
      <c r="K5170" s="10" t="n">
        <f aca="false">LOG10(G5170)</f>
        <v>3.75807882224961</v>
      </c>
      <c r="L5170" s="10" t="n">
        <f aca="false">LOG10(C5170)</f>
        <v>4.76090853067985</v>
      </c>
    </row>
    <row r="5171" customFormat="false" ht="15" hidden="false" customHeight="false" outlineLevel="0" collapsed="false">
      <c r="A5171" s="5" t="n">
        <v>45546</v>
      </c>
      <c r="B5171" s="6" t="n">
        <v>57664.5</v>
      </c>
      <c r="C5171" s="6" t="n">
        <v>57409.2</v>
      </c>
      <c r="D5171" s="7" t="n">
        <f aca="false">(L5171-(설정!$B$5+설정!$B$4*K5171))/설정!$B$6</f>
        <v>-0.356688689276097</v>
      </c>
      <c r="E5171" s="8" t="n">
        <f aca="false">H5171*설정!$B$8</f>
        <v>147261.548385276</v>
      </c>
      <c r="F5171" s="8" t="n">
        <f aca="false">H5171*설정!$B$9</f>
        <v>294875.15236515</v>
      </c>
      <c r="G5171" s="9" t="n">
        <f aca="false">A5171-설정!$B$3</f>
        <v>5730</v>
      </c>
      <c r="H5171" s="8" t="n">
        <f aca="false">10^(설정!$B$5+설정!$B$4*K5171)</f>
        <v>73542.8653750204</v>
      </c>
      <c r="I5171" s="8" t="n">
        <f aca="false">H5171/설정!$B$8</f>
        <v>36727.5307564888</v>
      </c>
      <c r="J5171" s="8" t="n">
        <f aca="false">H5171/설정!$B$9</f>
        <v>18341.8406203004</v>
      </c>
      <c r="K5171" s="10" t="n">
        <f aca="false">LOG10(G5171)</f>
        <v>3.75815462196739</v>
      </c>
      <c r="L5171" s="10" t="n">
        <f aca="false">LOG10(C5171)</f>
        <v>4.75898149499501</v>
      </c>
    </row>
    <row r="5172" customFormat="false" ht="15" hidden="false" customHeight="false" outlineLevel="0" collapsed="false">
      <c r="A5172" s="5" t="n">
        <v>45547</v>
      </c>
      <c r="B5172" s="6" t="n">
        <v>57409.2</v>
      </c>
      <c r="C5172" s="6" t="n">
        <v>58124.64</v>
      </c>
      <c r="D5172" s="7" t="n">
        <f aca="false">(L5172-(설정!$B$5+설정!$B$4*K5172))/설정!$B$6</f>
        <v>-0.34027767751995</v>
      </c>
      <c r="E5172" s="8" t="n">
        <f aca="false">H5172*설정!$B$8</f>
        <v>147407.4462915</v>
      </c>
      <c r="F5172" s="8" t="n">
        <f aca="false">H5172*설정!$B$9</f>
        <v>295167.296973159</v>
      </c>
      <c r="G5172" s="9" t="n">
        <f aca="false">A5172-설정!$B$3</f>
        <v>5731</v>
      </c>
      <c r="H5172" s="8" t="n">
        <f aca="false">10^(설정!$B$5+설정!$B$4*K5172)</f>
        <v>73615.7272333508</v>
      </c>
      <c r="I5172" s="8" t="n">
        <f aca="false">H5172/설정!$B$8</f>
        <v>36763.9181902549</v>
      </c>
      <c r="J5172" s="8" t="n">
        <f aca="false">H5172/설정!$B$9</f>
        <v>18360.0126154488</v>
      </c>
      <c r="K5172" s="10" t="n">
        <f aca="false">LOG10(G5172)</f>
        <v>3.75823040845775</v>
      </c>
      <c r="L5172" s="10" t="n">
        <f aca="false">LOG10(C5172)</f>
        <v>4.76436027606579</v>
      </c>
    </row>
    <row r="5173" customFormat="false" ht="15" hidden="false" customHeight="false" outlineLevel="0" collapsed="false">
      <c r="A5173" s="5" t="n">
        <v>45548</v>
      </c>
      <c r="B5173" s="6" t="n">
        <v>58124.64</v>
      </c>
      <c r="C5173" s="6" t="n">
        <v>60536.88</v>
      </c>
      <c r="D5173" s="7" t="n">
        <f aca="false">(L5173-(설정!$B$5+설정!$B$4*K5173))/설정!$B$6</f>
        <v>-0.283140085440054</v>
      </c>
      <c r="E5173" s="8" t="n">
        <f aca="false">H5173*설정!$B$8</f>
        <v>147553.463251331</v>
      </c>
      <c r="F5173" s="8" t="n">
        <f aca="false">H5173*설정!$B$9</f>
        <v>295459.679973</v>
      </c>
      <c r="G5173" s="9" t="n">
        <f aca="false">A5173-설정!$B$3</f>
        <v>5732</v>
      </c>
      <c r="H5173" s="8" t="n">
        <f aca="false">10^(설정!$B$5+설정!$B$4*K5173)</f>
        <v>73688.6485474148</v>
      </c>
      <c r="I5173" s="8" t="n">
        <f aca="false">H5173/설정!$B$8</f>
        <v>36800.3353163953</v>
      </c>
      <c r="J5173" s="8" t="n">
        <f aca="false">H5173/설정!$B$9</f>
        <v>18378.1994390592</v>
      </c>
      <c r="K5173" s="10" t="n">
        <f aca="false">LOG10(G5173)</f>
        <v>3.75830618172531</v>
      </c>
      <c r="L5173" s="10" t="n">
        <f aca="false">LOG10(C5173)</f>
        <v>4.78202003416762</v>
      </c>
    </row>
    <row r="5174" customFormat="false" ht="15" hidden="false" customHeight="false" outlineLevel="0" collapsed="false">
      <c r="A5174" s="5" t="n">
        <v>45549</v>
      </c>
      <c r="B5174" s="6" t="n">
        <v>60536.88</v>
      </c>
      <c r="C5174" s="6" t="n">
        <v>60007.17</v>
      </c>
      <c r="D5174" s="7" t="n">
        <f aca="false">(L5174-(설정!$B$5+설정!$B$4*K5174))/설정!$B$6</f>
        <v>-0.297223372591249</v>
      </c>
      <c r="E5174" s="8" t="n">
        <f aca="false">H5174*설정!$B$8</f>
        <v>147699.599341121</v>
      </c>
      <c r="F5174" s="8" t="n">
        <f aca="false">H5174*설정!$B$9</f>
        <v>295752.301517559</v>
      </c>
      <c r="G5174" s="9" t="n">
        <f aca="false">A5174-설정!$B$3</f>
        <v>5733</v>
      </c>
      <c r="H5174" s="8" t="n">
        <f aca="false">10^(설정!$B$5+설정!$B$4*K5174)</f>
        <v>73761.6293553422</v>
      </c>
      <c r="I5174" s="8" t="n">
        <f aca="false">H5174/설정!$B$8</f>
        <v>36836.7821539521</v>
      </c>
      <c r="J5174" s="8" t="n">
        <f aca="false">H5174/설정!$B$9</f>
        <v>18396.4011006415</v>
      </c>
      <c r="K5174" s="10" t="n">
        <f aca="false">LOG10(G5174)</f>
        <v>3.75838194177468</v>
      </c>
      <c r="L5174" s="10" t="n">
        <f aca="false">LOG10(C5174)</f>
        <v>4.77820314547356</v>
      </c>
    </row>
    <row r="5175" customFormat="false" ht="15" hidden="false" customHeight="false" outlineLevel="0" collapsed="false">
      <c r="A5175" s="5" t="n">
        <v>45550</v>
      </c>
      <c r="B5175" s="6" t="n">
        <v>60007.17</v>
      </c>
      <c r="C5175" s="6" t="n">
        <v>59129.92</v>
      </c>
      <c r="D5175" s="7" t="n">
        <f aca="false">(L5175-(설정!$B$5+설정!$B$4*K5175))/설정!$B$6</f>
        <v>-0.319858808659467</v>
      </c>
      <c r="E5175" s="8" t="n">
        <f aca="false">H5175*설정!$B$8</f>
        <v>147845.854637259</v>
      </c>
      <c r="F5175" s="8" t="n">
        <f aca="false">H5175*설정!$B$9</f>
        <v>296045.161759801</v>
      </c>
      <c r="G5175" s="9" t="n">
        <f aca="false">A5175-설정!$B$3</f>
        <v>5734</v>
      </c>
      <c r="H5175" s="8" t="n">
        <f aca="false">10^(설정!$B$5+설정!$B$4*K5175)</f>
        <v>73834.6696952832</v>
      </c>
      <c r="I5175" s="8" t="n">
        <f aca="false">H5175/설정!$B$8</f>
        <v>36873.2587219777</v>
      </c>
      <c r="J5175" s="8" t="n">
        <f aca="false">H5175/설정!$B$9</f>
        <v>18414.6176097103</v>
      </c>
      <c r="K5175" s="10" t="n">
        <f aca="false">LOG10(G5175)</f>
        <v>3.75845768861047</v>
      </c>
      <c r="L5175" s="10" t="n">
        <f aca="false">LOG10(C5175)</f>
        <v>4.7718072914195</v>
      </c>
    </row>
    <row r="5176" customFormat="false" ht="15" hidden="false" customHeight="false" outlineLevel="0" collapsed="false">
      <c r="A5176" s="5" t="n">
        <v>45551</v>
      </c>
      <c r="B5176" s="6" t="n">
        <v>59129.92</v>
      </c>
      <c r="C5176" s="6" t="n">
        <v>58227.46</v>
      </c>
      <c r="D5176" s="7" t="n">
        <f aca="false">(L5176-(설정!$B$5+설정!$B$4*K5176))/설정!$B$6</f>
        <v>-0.343434446381102</v>
      </c>
      <c r="E5176" s="8" t="n">
        <f aca="false">H5176*설정!$B$8</f>
        <v>147992.22921617</v>
      </c>
      <c r="F5176" s="8" t="n">
        <f aca="false">H5176*설정!$B$9</f>
        <v>296338.260852755</v>
      </c>
      <c r="G5176" s="9" t="n">
        <f aca="false">A5176-설정!$B$3</f>
        <v>5735</v>
      </c>
      <c r="H5176" s="8" t="n">
        <f aca="false">10^(설정!$B$5+설정!$B$4*K5176)</f>
        <v>73907.7696054038</v>
      </c>
      <c r="I5176" s="8" t="n">
        <f aca="false">H5176/설정!$B$8</f>
        <v>36909.7650395322</v>
      </c>
      <c r="J5176" s="8" t="n">
        <f aca="false">H5176/설정!$B$9</f>
        <v>18432.8489757844</v>
      </c>
      <c r="K5176" s="10" t="n">
        <f aca="false">LOG10(G5176)</f>
        <v>3.75853342223729</v>
      </c>
      <c r="L5176" s="10" t="n">
        <f aca="false">LOG10(C5176)</f>
        <v>4.76512784571435</v>
      </c>
    </row>
    <row r="5177" customFormat="false" ht="15" hidden="false" customHeight="false" outlineLevel="0" collapsed="false">
      <c r="A5177" s="5" t="n">
        <v>45552</v>
      </c>
      <c r="B5177" s="6" t="n">
        <v>58227.46</v>
      </c>
      <c r="C5177" s="6" t="n">
        <v>60238.22</v>
      </c>
      <c r="D5177" s="7" t="n">
        <f aca="false">(L5177-(설정!$B$5+설정!$B$4*K5177))/설정!$B$6</f>
        <v>-0.295964190147305</v>
      </c>
      <c r="E5177" s="8" t="n">
        <f aca="false">H5177*설정!$B$8</f>
        <v>148138.723154315</v>
      </c>
      <c r="F5177" s="8" t="n">
        <f aca="false">H5177*설정!$B$9</f>
        <v>296631.598949527</v>
      </c>
      <c r="G5177" s="9" t="n">
        <f aca="false">A5177-설정!$B$3</f>
        <v>5736</v>
      </c>
      <c r="H5177" s="8" t="n">
        <f aca="false">10^(설정!$B$5+설정!$B$4*K5177)</f>
        <v>73980.9291238888</v>
      </c>
      <c r="I5177" s="8" t="n">
        <f aca="false">H5177/설정!$B$8</f>
        <v>36946.3011256854</v>
      </c>
      <c r="J5177" s="8" t="n">
        <f aca="false">H5177/설정!$B$9</f>
        <v>18451.0952083872</v>
      </c>
      <c r="K5177" s="10" t="n">
        <f aca="false">LOG10(G5177)</f>
        <v>3.75860914265974</v>
      </c>
      <c r="L5177" s="10" t="n">
        <f aca="false">LOG10(C5177)</f>
        <v>4.77987213026437</v>
      </c>
    </row>
    <row r="5178" customFormat="false" ht="15" hidden="false" customHeight="false" outlineLevel="0" collapsed="false">
      <c r="A5178" s="5" t="n">
        <v>45553</v>
      </c>
      <c r="B5178" s="6" t="n">
        <v>60238.22</v>
      </c>
      <c r="C5178" s="6" t="n">
        <v>61306.23</v>
      </c>
      <c r="D5178" s="7" t="n">
        <f aca="false">(L5178-(설정!$B$5+설정!$B$4*K5178))/설정!$B$6</f>
        <v>-0.272077942014067</v>
      </c>
      <c r="E5178" s="8" t="n">
        <f aca="false">H5178*설정!$B$8</f>
        <v>148285.336528186</v>
      </c>
      <c r="F5178" s="8" t="n">
        <f aca="false">H5178*설정!$B$9</f>
        <v>296925.176203285</v>
      </c>
      <c r="G5178" s="9" t="n">
        <f aca="false">A5178-설정!$B$3</f>
        <v>5737</v>
      </c>
      <c r="H5178" s="8" t="n">
        <f aca="false">10^(설정!$B$5+설정!$B$4*K5178)</f>
        <v>74054.1482889392</v>
      </c>
      <c r="I5178" s="8" t="n">
        <f aca="false">H5178/설정!$B$8</f>
        <v>36982.8669995147</v>
      </c>
      <c r="J5178" s="8" t="n">
        <f aca="false">H5178/설정!$B$9</f>
        <v>18469.3563170462</v>
      </c>
      <c r="K5178" s="10" t="n">
        <f aca="false">LOG10(G5178)</f>
        <v>3.75868484988244</v>
      </c>
      <c r="L5178" s="10" t="n">
        <f aca="false">LOG10(C5178)</f>
        <v>4.78750461019773</v>
      </c>
    </row>
    <row r="5179" customFormat="false" ht="15" hidden="false" customHeight="false" outlineLevel="0" collapsed="false">
      <c r="A5179" s="5" t="n">
        <v>45554</v>
      </c>
      <c r="B5179" s="6" t="n">
        <v>61306.23</v>
      </c>
      <c r="C5179" s="6" t="n">
        <v>62994.61</v>
      </c>
      <c r="D5179" s="7" t="n">
        <f aca="false">(L5179-(설정!$B$5+설정!$B$4*K5179))/설정!$B$6</f>
        <v>-0.234375104037125</v>
      </c>
      <c r="E5179" s="8" t="n">
        <f aca="false">H5179*설정!$B$8</f>
        <v>148432.069414318</v>
      </c>
      <c r="F5179" s="8" t="n">
        <f aca="false">H5179*설정!$B$9</f>
        <v>297218.992767279</v>
      </c>
      <c r="G5179" s="9" t="n">
        <f aca="false">A5179-설정!$B$3</f>
        <v>5738</v>
      </c>
      <c r="H5179" s="8" t="n">
        <f aca="false">10^(설정!$B$5+설정!$B$4*K5179)</f>
        <v>74127.4271387759</v>
      </c>
      <c r="I5179" s="8" t="n">
        <f aca="false">H5179/설정!$B$8</f>
        <v>37019.462680108</v>
      </c>
      <c r="J5179" s="8" t="n">
        <f aca="false">H5179/설정!$B$9</f>
        <v>18487.6323112938</v>
      </c>
      <c r="K5179" s="10" t="n">
        <f aca="false">LOG10(G5179)</f>
        <v>3.75876054390998</v>
      </c>
      <c r="L5179" s="10" t="n">
        <f aca="false">LOG10(C5179)</f>
        <v>4.79930339155835</v>
      </c>
    </row>
    <row r="5180" customFormat="false" ht="15" hidden="false" customHeight="false" outlineLevel="0" collapsed="false">
      <c r="A5180" s="5" t="n">
        <v>45555</v>
      </c>
      <c r="B5180" s="6" t="n">
        <v>62994.61</v>
      </c>
      <c r="C5180" s="6" t="n">
        <v>63153.95</v>
      </c>
      <c r="D5180" s="7" t="n">
        <f aca="false">(L5180-(설정!$B$5+설정!$B$4*K5180))/설정!$B$6</f>
        <v>-0.232160978238775</v>
      </c>
      <c r="E5180" s="8" t="n">
        <f aca="false">H5180*설정!$B$8</f>
        <v>148578.921889277</v>
      </c>
      <c r="F5180" s="8" t="n">
        <f aca="false">H5180*설정!$B$9</f>
        <v>297513.048794827</v>
      </c>
      <c r="G5180" s="9" t="n">
        <f aca="false">A5180-설정!$B$3</f>
        <v>5739</v>
      </c>
      <c r="H5180" s="8" t="n">
        <f aca="false">10^(설정!$B$5+설정!$B$4*K5180)</f>
        <v>74200.7657116371</v>
      </c>
      <c r="I5180" s="8" t="n">
        <f aca="false">H5180/설정!$B$8</f>
        <v>37056.0881865614</v>
      </c>
      <c r="J5180" s="8" t="n">
        <f aca="false">H5180/설정!$B$9</f>
        <v>18505.9232006667</v>
      </c>
      <c r="K5180" s="10" t="n">
        <f aca="false">LOG10(G5180)</f>
        <v>3.75883622474696</v>
      </c>
      <c r="L5180" s="10" t="n">
        <f aca="false">LOG10(C5180)</f>
        <v>4.80040051893814</v>
      </c>
    </row>
    <row r="5181" customFormat="false" ht="15" hidden="false" customHeight="false" outlineLevel="0" collapsed="false">
      <c r="A5181" s="5" t="n">
        <v>45556</v>
      </c>
      <c r="B5181" s="6" t="n">
        <v>63153.95</v>
      </c>
      <c r="C5181" s="6" t="n">
        <v>63367.73</v>
      </c>
      <c r="D5181" s="7" t="n">
        <f aca="false">(L5181-(설정!$B$5+설정!$B$4*K5181))/설정!$B$6</f>
        <v>-0.228717935884004</v>
      </c>
      <c r="E5181" s="8" t="n">
        <f aca="false">H5181*설정!$B$8</f>
        <v>148725.894029664</v>
      </c>
      <c r="F5181" s="8" t="n">
        <f aca="false">H5181*설정!$B$9</f>
        <v>297807.344439313</v>
      </c>
      <c r="G5181" s="9" t="n">
        <f aca="false">A5181-설정!$B$3</f>
        <v>5740</v>
      </c>
      <c r="H5181" s="8" t="n">
        <f aca="false">10^(설정!$B$5+설정!$B$4*K5181)</f>
        <v>74274.1640457772</v>
      </c>
      <c r="I5181" s="8" t="n">
        <f aca="false">H5181/설정!$B$8</f>
        <v>37092.7435379794</v>
      </c>
      <c r="J5181" s="8" t="n">
        <f aca="false">H5181/설정!$B$9</f>
        <v>18524.2289947057</v>
      </c>
      <c r="K5181" s="10" t="n">
        <f aca="false">LOG10(G5181)</f>
        <v>3.75891189239797</v>
      </c>
      <c r="L5181" s="10" t="n">
        <f aca="false">LOG10(C5181)</f>
        <v>4.80186814982476</v>
      </c>
    </row>
    <row r="5182" customFormat="false" ht="15" hidden="false" customHeight="false" outlineLevel="0" collapsed="false">
      <c r="A5182" s="5" t="n">
        <v>45557</v>
      </c>
      <c r="B5182" s="6" t="n">
        <v>63367.73</v>
      </c>
      <c r="C5182" s="6" t="n">
        <v>63571.95</v>
      </c>
      <c r="D5182" s="7" t="n">
        <f aca="false">(L5182-(설정!$B$5+설정!$B$4*K5182))/설정!$B$6</f>
        <v>-0.22550760135504</v>
      </c>
      <c r="E5182" s="8" t="n">
        <f aca="false">H5182*설정!$B$8</f>
        <v>148872.985912119</v>
      </c>
      <c r="F5182" s="8" t="n">
        <f aca="false">H5182*설정!$B$9</f>
        <v>298101.879854201</v>
      </c>
      <c r="G5182" s="9" t="n">
        <f aca="false">A5182-설정!$B$3</f>
        <v>5741</v>
      </c>
      <c r="H5182" s="8" t="n">
        <f aca="false">10^(설정!$B$5+설정!$B$4*K5182)</f>
        <v>74347.6221794705</v>
      </c>
      <c r="I5182" s="8" t="n">
        <f aca="false">H5182/설정!$B$8</f>
        <v>37129.4287534762</v>
      </c>
      <c r="J5182" s="8" t="n">
        <f aca="false">H5182/설정!$B$9</f>
        <v>18542.5497029565</v>
      </c>
      <c r="K5182" s="10" t="n">
        <f aca="false">LOG10(G5182)</f>
        <v>3.75898754686762</v>
      </c>
      <c r="L5182" s="10" t="n">
        <f aca="false">LOG10(C5182)</f>
        <v>4.80326553314276</v>
      </c>
    </row>
    <row r="5183" customFormat="false" ht="15" hidden="false" customHeight="false" outlineLevel="0" collapsed="false">
      <c r="A5183" s="5" t="n">
        <v>45558</v>
      </c>
      <c r="B5183" s="6" t="n">
        <v>63571.95</v>
      </c>
      <c r="C5183" s="6" t="n">
        <v>63336.01</v>
      </c>
      <c r="D5183" s="7" t="n">
        <f aca="false">(L5183-(설정!$B$5+설정!$B$4*K5183))/설정!$B$6</f>
        <v>-0.232286167557087</v>
      </c>
      <c r="E5183" s="8" t="n">
        <f aca="false">H5183*설정!$B$8</f>
        <v>149020.197613317</v>
      </c>
      <c r="F5183" s="8" t="n">
        <f aca="false">H5183*설정!$B$9</f>
        <v>298396.655193022</v>
      </c>
      <c r="G5183" s="9" t="n">
        <f aca="false">A5183-설정!$B$3</f>
        <v>5742</v>
      </c>
      <c r="H5183" s="8" t="n">
        <f aca="false">10^(설정!$B$5+설정!$B$4*K5183)</f>
        <v>74421.1401510083</v>
      </c>
      <c r="I5183" s="8" t="n">
        <f aca="false">H5183/설정!$B$8</f>
        <v>37166.1438521746</v>
      </c>
      <c r="J5183" s="8" t="n">
        <f aca="false">H5183/설정!$B$9</f>
        <v>18560.8853349692</v>
      </c>
      <c r="K5183" s="10" t="n">
        <f aca="false">LOG10(G5183)</f>
        <v>3.75906318816049</v>
      </c>
      <c r="L5183" s="10" t="n">
        <f aca="false">LOG10(C5183)</f>
        <v>4.80165070050158</v>
      </c>
    </row>
    <row r="5184" customFormat="false" ht="15" hidden="false" customHeight="false" outlineLevel="0" collapsed="false">
      <c r="A5184" s="5" t="n">
        <v>45559</v>
      </c>
      <c r="B5184" s="6" t="n">
        <v>63336.01</v>
      </c>
      <c r="C5184" s="6" t="n">
        <v>64342.79</v>
      </c>
      <c r="D5184" s="7" t="n">
        <f aca="false">(L5184-(설정!$B$5+설정!$B$4*K5184))/설정!$B$6</f>
        <v>-0.210995993043202</v>
      </c>
      <c r="E5184" s="8" t="n">
        <f aca="false">H5184*설정!$B$8</f>
        <v>149167.529209966</v>
      </c>
      <c r="F5184" s="8" t="n">
        <f aca="false">H5184*설정!$B$9</f>
        <v>298691.670609379</v>
      </c>
      <c r="G5184" s="9" t="n">
        <f aca="false">A5184-설정!$B$3</f>
        <v>5743</v>
      </c>
      <c r="H5184" s="8" t="n">
        <f aca="false">10^(설정!$B$5+설정!$B$4*K5184)</f>
        <v>74494.7179986997</v>
      </c>
      <c r="I5184" s="8" t="n">
        <f aca="false">H5184/설정!$B$8</f>
        <v>37202.8888532063</v>
      </c>
      <c r="J5184" s="8" t="n">
        <f aca="false">H5184/설정!$B$9</f>
        <v>18579.2359002981</v>
      </c>
      <c r="K5184" s="10" t="n">
        <f aca="false">LOG10(G5184)</f>
        <v>3.75913881628117</v>
      </c>
      <c r="L5184" s="10" t="n">
        <f aca="false">LOG10(C5184)</f>
        <v>4.80849988863518</v>
      </c>
    </row>
    <row r="5185" customFormat="false" ht="15" hidden="false" customHeight="false" outlineLevel="0" collapsed="false">
      <c r="A5185" s="5" t="n">
        <v>45560</v>
      </c>
      <c r="B5185" s="6" t="n">
        <v>64342.79</v>
      </c>
      <c r="C5185" s="6" t="n">
        <v>63059.63</v>
      </c>
      <c r="D5185" s="7" t="n">
        <f aca="false">(L5185-(설정!$B$5+설정!$B$4*K5185))/설정!$B$6</f>
        <v>-0.241430723489638</v>
      </c>
      <c r="E5185" s="8" t="n">
        <f aca="false">H5185*설정!$B$8</f>
        <v>149314.980778814</v>
      </c>
      <c r="F5185" s="8" t="n">
        <f aca="false">H5185*설정!$B$9</f>
        <v>298986.926256948</v>
      </c>
      <c r="G5185" s="9" t="n">
        <f aca="false">A5185-설정!$B$3</f>
        <v>5744</v>
      </c>
      <c r="H5185" s="8" t="n">
        <f aca="false">10^(설정!$B$5+설정!$B$4*K5185)</f>
        <v>74568.3557608719</v>
      </c>
      <c r="I5185" s="8" t="n">
        <f aca="false">H5185/설정!$B$8</f>
        <v>37239.6637757121</v>
      </c>
      <c r="J5185" s="8" t="n">
        <f aca="false">H5185/설정!$B$9</f>
        <v>18597.6014085022</v>
      </c>
      <c r="K5185" s="10" t="n">
        <f aca="false">LOG10(G5185)</f>
        <v>3.75921443123424</v>
      </c>
      <c r="L5185" s="10" t="n">
        <f aca="false">LOG10(C5185)</f>
        <v>4.79975141821287</v>
      </c>
    </row>
    <row r="5186" customFormat="false" ht="15" hidden="false" customHeight="false" outlineLevel="0" collapsed="false">
      <c r="A5186" s="5" t="n">
        <v>45561</v>
      </c>
      <c r="B5186" s="6" t="n">
        <v>63059.63</v>
      </c>
      <c r="C5186" s="6" t="n">
        <v>65057.79</v>
      </c>
      <c r="D5186" s="7" t="n">
        <f aca="false">(L5186-(설정!$B$5+설정!$B$4*K5186))/설정!$B$6</f>
        <v>-0.197925739893841</v>
      </c>
      <c r="E5186" s="8" t="n">
        <f aca="false">H5186*설정!$B$8</f>
        <v>149462.552396641</v>
      </c>
      <c r="F5186" s="8" t="n">
        <f aca="false">H5186*설정!$B$9</f>
        <v>299282.422289474</v>
      </c>
      <c r="G5186" s="9" t="n">
        <f aca="false">A5186-설정!$B$3</f>
        <v>5745</v>
      </c>
      <c r="H5186" s="8" t="n">
        <f aca="false">10^(설정!$B$5+설정!$B$4*K5186)</f>
        <v>74642.0534758696</v>
      </c>
      <c r="I5186" s="8" t="n">
        <f aca="false">H5186/설정!$B$8</f>
        <v>37276.4686388414</v>
      </c>
      <c r="J5186" s="8" t="n">
        <f aca="false">H5186/설정!$B$9</f>
        <v>18615.9818691448</v>
      </c>
      <c r="K5186" s="10" t="n">
        <f aca="false">LOG10(G5186)</f>
        <v>3.7592900330243</v>
      </c>
      <c r="L5186" s="10" t="n">
        <f aca="false">LOG10(C5186)</f>
        <v>4.81329930630048</v>
      </c>
    </row>
    <row r="5187" customFormat="false" ht="15" hidden="false" customHeight="false" outlineLevel="0" collapsed="false">
      <c r="A5187" s="5" t="n">
        <v>45562</v>
      </c>
      <c r="B5187" s="6" t="n">
        <v>65057.79</v>
      </c>
      <c r="C5187" s="6" t="n">
        <v>65767.71</v>
      </c>
      <c r="D5187" s="7" t="n">
        <f aca="false">(L5187-(설정!$B$5+설정!$B$4*K5187))/설정!$B$6</f>
        <v>-0.183717503823563</v>
      </c>
      <c r="E5187" s="8" t="n">
        <f aca="false">H5187*설정!$B$8</f>
        <v>149610.244140263</v>
      </c>
      <c r="F5187" s="8" t="n">
        <f aca="false">H5187*설정!$B$9</f>
        <v>299578.158860773</v>
      </c>
      <c r="G5187" s="9" t="n">
        <f aca="false">A5187-설정!$B$3</f>
        <v>5746</v>
      </c>
      <c r="H5187" s="8" t="n">
        <f aca="false">10^(설정!$B$5+설정!$B$4*K5187)</f>
        <v>74715.8111820551</v>
      </c>
      <c r="I5187" s="8" t="n">
        <f aca="false">H5187/설정!$B$8</f>
        <v>37313.3034617524</v>
      </c>
      <c r="J5187" s="8" t="n">
        <f aca="false">H5187/설정!$B$9</f>
        <v>18634.3772917935</v>
      </c>
      <c r="K5187" s="10" t="n">
        <f aca="false">LOG10(G5187)</f>
        <v>3.75936562165593</v>
      </c>
      <c r="L5187" s="10" t="n">
        <f aca="false">LOG10(C5187)</f>
        <v>4.81801272019774</v>
      </c>
    </row>
    <row r="5188" customFormat="false" ht="15" hidden="false" customHeight="false" outlineLevel="0" collapsed="false">
      <c r="A5188" s="5" t="n">
        <v>45563</v>
      </c>
      <c r="B5188" s="6" t="n">
        <v>65767.71</v>
      </c>
      <c r="C5188" s="6" t="n">
        <v>65770.53</v>
      </c>
      <c r="D5188" s="7" t="n">
        <f aca="false">(L5188-(설정!$B$5+설정!$B$4*K5188))/설정!$B$6</f>
        <v>-0.185077950664426</v>
      </c>
      <c r="E5188" s="8" t="n">
        <f aca="false">H5188*설정!$B$8</f>
        <v>149758.056086534</v>
      </c>
      <c r="F5188" s="8" t="n">
        <f aca="false">H5188*설정!$B$9</f>
        <v>299874.136124735</v>
      </c>
      <c r="G5188" s="9" t="n">
        <f aca="false">A5188-설정!$B$3</f>
        <v>5747</v>
      </c>
      <c r="H5188" s="8" t="n">
        <f aca="false">10^(설정!$B$5+설정!$B$4*K5188)</f>
        <v>74789.6289178089</v>
      </c>
      <c r="I5188" s="8" t="n">
        <f aca="false">H5188/설정!$B$8</f>
        <v>37350.1682636124</v>
      </c>
      <c r="J5188" s="8" t="n">
        <f aca="false">H5188/설정!$B$9</f>
        <v>18652.7876860207</v>
      </c>
      <c r="K5188" s="10" t="n">
        <f aca="false">LOG10(G5188)</f>
        <v>3.7594411971337</v>
      </c>
      <c r="L5188" s="10" t="n">
        <f aca="false">LOG10(C5188)</f>
        <v>4.81803134155742</v>
      </c>
    </row>
    <row r="5189" customFormat="false" ht="15" hidden="false" customHeight="false" outlineLevel="0" collapsed="false">
      <c r="A5189" s="5" t="n">
        <v>45564</v>
      </c>
      <c r="B5189" s="6" t="n">
        <v>65770.53</v>
      </c>
      <c r="C5189" s="6" t="n">
        <v>65617.76</v>
      </c>
      <c r="D5189" s="7" t="n">
        <f aca="false">(L5189-(설정!$B$5+설정!$B$4*K5189))/설정!$B$6</f>
        <v>-0.189849080940486</v>
      </c>
      <c r="E5189" s="8" t="n">
        <f aca="false">H5189*설정!$B$8</f>
        <v>149905.988312343</v>
      </c>
      <c r="F5189" s="8" t="n">
        <f aca="false">H5189*설정!$B$9</f>
        <v>300170.354235324</v>
      </c>
      <c r="G5189" s="9" t="n">
        <f aca="false">A5189-설정!$B$3</f>
        <v>5748</v>
      </c>
      <c r="H5189" s="8" t="n">
        <f aca="false">10^(설정!$B$5+설정!$B$4*K5189)</f>
        <v>74863.5067215301</v>
      </c>
      <c r="I5189" s="8" t="n">
        <f aca="false">H5189/설정!$B$8</f>
        <v>37387.0630635982</v>
      </c>
      <c r="J5189" s="8" t="n">
        <f aca="false">H5189/설정!$B$9</f>
        <v>18671.2130614031</v>
      </c>
      <c r="K5189" s="10" t="n">
        <f aca="false">LOG10(G5189)</f>
        <v>3.75951675946219</v>
      </c>
      <c r="L5189" s="10" t="n">
        <f aca="false">LOG10(C5189)</f>
        <v>4.81702140074915</v>
      </c>
    </row>
    <row r="5190" customFormat="false" ht="15" hidden="false" customHeight="false" outlineLevel="0" collapsed="false">
      <c r="A5190" s="5" t="n">
        <v>45565</v>
      </c>
      <c r="B5190" s="6" t="n">
        <v>65617.76</v>
      </c>
      <c r="C5190" s="6" t="n">
        <v>63260.04</v>
      </c>
      <c r="D5190" s="7" t="n">
        <f aca="false">(L5190-(설정!$B$5+설정!$B$4*K5190))/설정!$B$6</f>
        <v>-0.243971833190537</v>
      </c>
      <c r="E5190" s="8" t="n">
        <f aca="false">H5190*설정!$B$8</f>
        <v>150054.040894614</v>
      </c>
      <c r="F5190" s="8" t="n">
        <f aca="false">H5190*설정!$B$9</f>
        <v>300466.813346572</v>
      </c>
      <c r="G5190" s="9" t="n">
        <f aca="false">A5190-설정!$B$3</f>
        <v>5749</v>
      </c>
      <c r="H5190" s="8" t="n">
        <f aca="false">10^(설정!$B$5+설정!$B$4*K5190)</f>
        <v>74937.4446316349</v>
      </c>
      <c r="I5190" s="8" t="n">
        <f aca="false">H5190/설정!$B$8</f>
        <v>37423.9878808949</v>
      </c>
      <c r="J5190" s="8" t="n">
        <f aca="false">H5190/설정!$B$9</f>
        <v>18689.6534275219</v>
      </c>
      <c r="K5190" s="10" t="n">
        <f aca="false">LOG10(G5190)</f>
        <v>3.75959230864598</v>
      </c>
      <c r="L5190" s="10" t="n">
        <f aca="false">LOG10(C5190)</f>
        <v>4.80112946218884</v>
      </c>
    </row>
    <row r="5191" customFormat="false" ht="15" hidden="false" customHeight="false" outlineLevel="0" collapsed="false">
      <c r="A5191" s="5" t="n">
        <v>45566</v>
      </c>
      <c r="B5191" s="6" t="n">
        <v>63260.04</v>
      </c>
      <c r="C5191" s="6" t="n">
        <v>60858.25</v>
      </c>
      <c r="D5191" s="7" t="n">
        <f aca="false">(L5191-(설정!$B$5+설정!$B$4*K5191))/설정!$B$6</f>
        <v>-0.301138832678371</v>
      </c>
      <c r="E5191" s="8" t="n">
        <f aca="false">H5191*설정!$B$8</f>
        <v>150202.213910308</v>
      </c>
      <c r="F5191" s="8" t="n">
        <f aca="false">H5191*설정!$B$9</f>
        <v>300763.513612583</v>
      </c>
      <c r="G5191" s="9" t="n">
        <f aca="false">A5191-설정!$B$3</f>
        <v>5750</v>
      </c>
      <c r="H5191" s="8" t="n">
        <f aca="false">10^(설정!$B$5+설정!$B$4*K5191)</f>
        <v>75011.4426865572</v>
      </c>
      <c r="I5191" s="8" t="n">
        <f aca="false">H5191/설정!$B$8</f>
        <v>37460.9427346964</v>
      </c>
      <c r="J5191" s="8" t="n">
        <f aca="false">H5191/설정!$B$9</f>
        <v>18708.1087939626</v>
      </c>
      <c r="K5191" s="10" t="n">
        <f aca="false">LOG10(G5191)</f>
        <v>3.75966784468963</v>
      </c>
      <c r="L5191" s="10" t="n">
        <f aca="false">LOG10(C5191)</f>
        <v>4.78431945991386</v>
      </c>
    </row>
    <row r="5192" customFormat="false" ht="15" hidden="false" customHeight="false" outlineLevel="0" collapsed="false">
      <c r="A5192" s="5" t="n">
        <v>45567</v>
      </c>
      <c r="B5192" s="6" t="n">
        <v>60858.25</v>
      </c>
      <c r="C5192" s="6" t="n">
        <v>60686.1</v>
      </c>
      <c r="D5192" s="7" t="n">
        <f aca="false">(L5192-(설정!$B$5+설정!$B$4*K5192))/설정!$B$6</f>
        <v>-0.306639751968602</v>
      </c>
      <c r="E5192" s="8" t="n">
        <f aca="false">H5192*설정!$B$8</f>
        <v>150350.50743642</v>
      </c>
      <c r="F5192" s="8" t="n">
        <f aca="false">H5192*설정!$B$9</f>
        <v>301060.455187533</v>
      </c>
      <c r="G5192" s="9" t="n">
        <f aca="false">A5192-설정!$B$3</f>
        <v>5751</v>
      </c>
      <c r="H5192" s="8" t="n">
        <f aca="false">10^(설정!$B$5+설정!$B$4*K5192)</f>
        <v>75085.5009247493</v>
      </c>
      <c r="I5192" s="8" t="n">
        <f aca="false">H5192/설정!$B$8</f>
        <v>37497.927644206</v>
      </c>
      <c r="J5192" s="8" t="n">
        <f aca="false">H5192/설정!$B$9</f>
        <v>18726.5791703154</v>
      </c>
      <c r="K5192" s="10" t="n">
        <f aca="false">LOG10(G5192)</f>
        <v>3.75974336759773</v>
      </c>
      <c r="L5192" s="10" t="n">
        <f aca="false">LOG10(C5192)</f>
        <v>4.78308922839667</v>
      </c>
    </row>
    <row r="5193" customFormat="false" ht="15" hidden="false" customHeight="false" outlineLevel="0" collapsed="false">
      <c r="A5193" s="5" t="n">
        <v>45568</v>
      </c>
      <c r="B5193" s="6" t="n">
        <v>60686.1</v>
      </c>
      <c r="C5193" s="6" t="n">
        <v>60765.24</v>
      </c>
      <c r="D5193" s="7" t="n">
        <f aca="false">(L5193-(설정!$B$5+설정!$B$4*K5193))/설정!$B$6</f>
        <v>-0.306183774451747</v>
      </c>
      <c r="E5193" s="8" t="n">
        <f aca="false">H5193*설정!$B$8</f>
        <v>150498.921549983</v>
      </c>
      <c r="F5193" s="8" t="n">
        <f aca="false">H5193*설정!$B$9</f>
        <v>301357.638225671</v>
      </c>
      <c r="G5193" s="9" t="n">
        <f aca="false">A5193-설정!$B$3</f>
        <v>5752</v>
      </c>
      <c r="H5193" s="8" t="n">
        <f aca="false">10^(설정!$B$5+설정!$B$4*K5193)</f>
        <v>75159.6193846813</v>
      </c>
      <c r="I5193" s="8" t="n">
        <f aca="false">H5193/설정!$B$8</f>
        <v>37534.9426286358</v>
      </c>
      <c r="J5193" s="8" t="n">
        <f aca="false">H5193/설정!$B$9</f>
        <v>18745.0645661749</v>
      </c>
      <c r="K5193" s="10" t="n">
        <f aca="false">LOG10(G5193)</f>
        <v>3.75981887737483</v>
      </c>
      <c r="L5193" s="10" t="n">
        <f aca="false">LOG10(C5193)</f>
        <v>4.78365521754364</v>
      </c>
    </row>
    <row r="5194" customFormat="false" ht="15" hidden="false" customHeight="false" outlineLevel="0" collapsed="false">
      <c r="A5194" s="5" t="n">
        <v>45569</v>
      </c>
      <c r="B5194" s="6" t="n">
        <v>60765.24</v>
      </c>
      <c r="C5194" s="6" t="n">
        <v>62052.51</v>
      </c>
      <c r="D5194" s="7" t="n">
        <f aca="false">(L5194-(설정!$B$5+설정!$B$4*K5194))/설정!$B$6</f>
        <v>-0.277413240268986</v>
      </c>
      <c r="E5194" s="8" t="n">
        <f aca="false">H5194*설정!$B$8</f>
        <v>150647.456328063</v>
      </c>
      <c r="F5194" s="8" t="n">
        <f aca="false">H5194*설정!$B$9</f>
        <v>301655.062881314</v>
      </c>
      <c r="G5194" s="9" t="n">
        <f aca="false">A5194-설정!$B$3</f>
        <v>5753</v>
      </c>
      <c r="H5194" s="8" t="n">
        <f aca="false">10^(설정!$B$5+설정!$B$4*K5194)</f>
        <v>75233.7981048405</v>
      </c>
      <c r="I5194" s="8" t="n">
        <f aca="false">H5194/설정!$B$8</f>
        <v>37571.9877072063</v>
      </c>
      <c r="J5194" s="8" t="n">
        <f aca="false">H5194/설정!$B$9</f>
        <v>18763.5649911398</v>
      </c>
      <c r="K5194" s="10" t="n">
        <f aca="false">LOG10(G5194)</f>
        <v>3.7598943740255</v>
      </c>
      <c r="L5194" s="10" t="n">
        <f aca="false">LOG10(C5194)</f>
        <v>4.79275935323366</v>
      </c>
    </row>
    <row r="5195" customFormat="false" ht="15" hidden="false" customHeight="false" outlineLevel="0" collapsed="false">
      <c r="A5195" s="5" t="n">
        <v>45570</v>
      </c>
      <c r="B5195" s="6" t="n">
        <v>62052.51</v>
      </c>
      <c r="C5195" s="6" t="n">
        <v>62030.45</v>
      </c>
      <c r="D5195" s="7" t="n">
        <f aca="false">(L5195-(설정!$B$5+설정!$B$4*K5195))/설정!$B$6</f>
        <v>-0.279345803603295</v>
      </c>
      <c r="E5195" s="8" t="n">
        <f aca="false">H5195*설정!$B$8</f>
        <v>150796.111847768</v>
      </c>
      <c r="F5195" s="8" t="n">
        <f aca="false">H5195*설정!$B$9</f>
        <v>301952.729308861</v>
      </c>
      <c r="G5195" s="9" t="n">
        <f aca="false">A5195-설정!$B$3</f>
        <v>5754</v>
      </c>
      <c r="H5195" s="8" t="n">
        <f aca="false">10^(설정!$B$5+설정!$B$4*K5195)</f>
        <v>75308.0371237342</v>
      </c>
      <c r="I5195" s="8" t="n">
        <f aca="false">H5195/설정!$B$8</f>
        <v>37609.0628991485</v>
      </c>
      <c r="J5195" s="8" t="n">
        <f aca="false">H5195/설정!$B$9</f>
        <v>18782.0804548141</v>
      </c>
      <c r="K5195" s="10" t="n">
        <f aca="false">LOG10(G5195)</f>
        <v>3.75996985755431</v>
      </c>
      <c r="L5195" s="10" t="n">
        <f aca="false">LOG10(C5195)</f>
        <v>4.79260493176642</v>
      </c>
    </row>
    <row r="5196" customFormat="false" ht="15" hidden="false" customHeight="false" outlineLevel="0" collapsed="false">
      <c r="A5196" s="5" t="n">
        <v>45571</v>
      </c>
      <c r="B5196" s="6" t="n">
        <v>62030.45</v>
      </c>
      <c r="C5196" s="6" t="n">
        <v>62789.88</v>
      </c>
      <c r="D5196" s="7" t="n">
        <f aca="false">(L5196-(설정!$B$5+설정!$B$4*K5196))/설정!$B$6</f>
        <v>-0.263240766004849</v>
      </c>
      <c r="E5196" s="8" t="n">
        <f aca="false">H5196*설정!$B$8</f>
        <v>150944.888186232</v>
      </c>
      <c r="F5196" s="8" t="n">
        <f aca="false">H5196*설정!$B$9</f>
        <v>302250.637662766</v>
      </c>
      <c r="G5196" s="9" t="n">
        <f aca="false">A5196-설정!$B$3</f>
        <v>5755</v>
      </c>
      <c r="H5196" s="8" t="n">
        <f aca="false">10^(설정!$B$5+설정!$B$4*K5196)</f>
        <v>75382.3364798842</v>
      </c>
      <c r="I5196" s="8" t="n">
        <f aca="false">H5196/설정!$B$8</f>
        <v>37646.1682236999</v>
      </c>
      <c r="J5196" s="8" t="n">
        <f aca="false">H5196/설정!$B$9</f>
        <v>18800.6109668053</v>
      </c>
      <c r="K5196" s="10" t="n">
        <f aca="false">LOG10(G5196)</f>
        <v>3.76004532796581</v>
      </c>
      <c r="L5196" s="10" t="n">
        <f aca="false">LOG10(C5196)</f>
        <v>4.79788965306332</v>
      </c>
    </row>
    <row r="5197" customFormat="false" ht="15" hidden="false" customHeight="false" outlineLevel="0" collapsed="false">
      <c r="A5197" s="5" t="n">
        <v>45572</v>
      </c>
      <c r="B5197" s="6" t="n">
        <v>62789.88</v>
      </c>
      <c r="C5197" s="6" t="n">
        <v>62416.51</v>
      </c>
      <c r="D5197" s="7" t="n">
        <f aca="false">(L5197-(설정!$B$5+설정!$B$4*K5197))/설정!$B$6</f>
        <v>-0.273250300820272</v>
      </c>
      <c r="E5197" s="8" t="n">
        <f aca="false">H5197*설정!$B$8</f>
        <v>151093.785420632</v>
      </c>
      <c r="F5197" s="8" t="n">
        <f aca="false">H5197*설정!$B$9</f>
        <v>302548.788097566</v>
      </c>
      <c r="G5197" s="9" t="n">
        <f aca="false">A5197-설정!$B$3</f>
        <v>5756</v>
      </c>
      <c r="H5197" s="8" t="n">
        <f aca="false">10^(설정!$B$5+설정!$B$4*K5197)</f>
        <v>75456.6962118323</v>
      </c>
      <c r="I5197" s="8" t="n">
        <f aca="false">H5197/설정!$B$8</f>
        <v>37683.3037001087</v>
      </c>
      <c r="J5197" s="8" t="n">
        <f aca="false">H5197/설정!$B$9</f>
        <v>18819.1565367257</v>
      </c>
      <c r="K5197" s="10" t="n">
        <f aca="false">LOG10(G5197)</f>
        <v>3.76012078526457</v>
      </c>
      <c r="L5197" s="10" t="n">
        <f aca="false">LOG10(C5197)</f>
        <v>4.79529948156553</v>
      </c>
    </row>
    <row r="5198" customFormat="false" ht="15" hidden="false" customHeight="false" outlineLevel="0" collapsed="false">
      <c r="A5198" s="5" t="n">
        <v>45573</v>
      </c>
      <c r="B5198" s="6" t="n">
        <v>62416.51</v>
      </c>
      <c r="C5198" s="6" t="n">
        <v>62126.33</v>
      </c>
      <c r="D5198" s="7" t="n">
        <f aca="false">(L5198-(설정!$B$5+설정!$B$4*K5198))/설정!$B$6</f>
        <v>-0.281381322106031</v>
      </c>
      <c r="E5198" s="8" t="n">
        <f aca="false">H5198*설정!$B$8</f>
        <v>151242.803628182</v>
      </c>
      <c r="F5198" s="8" t="n">
        <f aca="false">H5198*설정!$B$9</f>
        <v>302847.180767874</v>
      </c>
      <c r="G5198" s="9" t="n">
        <f aca="false">A5198-설정!$B$3</f>
        <v>5757</v>
      </c>
      <c r="H5198" s="8" t="n">
        <f aca="false">10^(설정!$B$5+설정!$B$4*K5198)</f>
        <v>75531.1163581392</v>
      </c>
      <c r="I5198" s="8" t="n">
        <f aca="false">H5198/설정!$B$8</f>
        <v>37720.4693476321</v>
      </c>
      <c r="J5198" s="8" t="n">
        <f aca="false">H5198/설정!$B$9</f>
        <v>18837.7171741925</v>
      </c>
      <c r="K5198" s="10" t="n">
        <f aca="false">LOG10(G5198)</f>
        <v>3.76019622945513</v>
      </c>
      <c r="L5198" s="10" t="n">
        <f aca="false">LOG10(C5198)</f>
        <v>4.79327569921387</v>
      </c>
    </row>
    <row r="5199" customFormat="false" ht="15" hidden="false" customHeight="false" outlineLevel="0" collapsed="false">
      <c r="A5199" s="5" t="n">
        <v>45574</v>
      </c>
      <c r="B5199" s="6" t="n">
        <v>62126.33</v>
      </c>
      <c r="C5199" s="6" t="n">
        <v>60615.26</v>
      </c>
      <c r="D5199" s="7" t="n">
        <f aca="false">(L5199-(설정!$B$5+설정!$B$4*K5199))/설정!$B$6</f>
        <v>-0.318263476570747</v>
      </c>
      <c r="E5199" s="8" t="n">
        <f aca="false">H5199*설정!$B$8</f>
        <v>151391.942886126</v>
      </c>
      <c r="F5199" s="8" t="n">
        <f aca="false">H5199*설정!$B$9</f>
        <v>303145.815828364</v>
      </c>
      <c r="G5199" s="9" t="n">
        <f aca="false">A5199-설정!$B$3</f>
        <v>5758</v>
      </c>
      <c r="H5199" s="8" t="n">
        <f aca="false">10^(설정!$B$5+설정!$B$4*K5199)</f>
        <v>75605.5969573818</v>
      </c>
      <c r="I5199" s="8" t="n">
        <f aca="false">H5199/설정!$B$8</f>
        <v>37757.6651855355</v>
      </c>
      <c r="J5199" s="8" t="n">
        <f aca="false">H5199/설정!$B$9</f>
        <v>18856.2928888271</v>
      </c>
      <c r="K5199" s="10" t="n">
        <f aca="false">LOG10(G5199)</f>
        <v>3.76027166054206</v>
      </c>
      <c r="L5199" s="10" t="n">
        <f aca="false">LOG10(C5199)</f>
        <v>4.78258197234289</v>
      </c>
    </row>
    <row r="5200" customFormat="false" ht="15" hidden="false" customHeight="false" outlineLevel="0" collapsed="false">
      <c r="A5200" s="5" t="n">
        <v>45575</v>
      </c>
      <c r="B5200" s="6" t="n">
        <v>60615.26</v>
      </c>
      <c r="C5200" s="6" t="n">
        <v>60221.12</v>
      </c>
      <c r="D5200" s="7" t="n">
        <f aca="false">(L5200-(설정!$B$5+설정!$B$4*K5200))/설정!$B$6</f>
        <v>-0.329078020201427</v>
      </c>
      <c r="E5200" s="8" t="n">
        <f aca="false">H5200*설정!$B$8</f>
        <v>151541.203271748</v>
      </c>
      <c r="F5200" s="8" t="n">
        <f aca="false">H5200*설정!$B$9</f>
        <v>303444.693433788</v>
      </c>
      <c r="G5200" s="9" t="n">
        <f aca="false">A5200-설정!$B$3</f>
        <v>5759</v>
      </c>
      <c r="H5200" s="8" t="n">
        <f aca="false">10^(설정!$B$5+설정!$B$4*K5200)</f>
        <v>75680.1380481552</v>
      </c>
      <c r="I5200" s="8" t="n">
        <f aca="false">H5200/설정!$B$8</f>
        <v>37794.8912330936</v>
      </c>
      <c r="J5200" s="8" t="n">
        <f aca="false">H5200/설정!$B$9</f>
        <v>18874.883690255</v>
      </c>
      <c r="K5200" s="10" t="n">
        <f aca="false">LOG10(G5200)</f>
        <v>3.76034707852991</v>
      </c>
      <c r="L5200" s="10" t="n">
        <f aca="false">LOG10(C5200)</f>
        <v>4.77974882831551</v>
      </c>
    </row>
    <row r="5201" customFormat="false" ht="15" hidden="false" customHeight="false" outlineLevel="0" collapsed="false">
      <c r="A5201" s="5" t="n">
        <v>45576</v>
      </c>
      <c r="B5201" s="6" t="n">
        <v>60221.12</v>
      </c>
      <c r="C5201" s="6" t="n">
        <v>62462.54</v>
      </c>
      <c r="D5201" s="7" t="n">
        <f aca="false">(L5201-(설정!$B$5+설정!$B$4*K5201))/설정!$B$6</f>
        <v>-0.277866020836491</v>
      </c>
      <c r="E5201" s="8" t="n">
        <f aca="false">H5201*설정!$B$8</f>
        <v>151690.584862366</v>
      </c>
      <c r="F5201" s="8" t="n">
        <f aca="false">H5201*설정!$B$9</f>
        <v>303743.813738966</v>
      </c>
      <c r="G5201" s="9" t="n">
        <f aca="false">A5201-설정!$B$3</f>
        <v>5760</v>
      </c>
      <c r="H5201" s="8" t="n">
        <f aca="false">10^(설정!$B$5+설정!$B$4*K5201)</f>
        <v>75754.7396690726</v>
      </c>
      <c r="I5201" s="8" t="n">
        <f aca="false">H5201/설정!$B$8</f>
        <v>37832.1475095897</v>
      </c>
      <c r="J5201" s="8" t="n">
        <f aca="false">H5201/설정!$B$9</f>
        <v>18893.4895881066</v>
      </c>
      <c r="K5201" s="10" t="n">
        <f aca="false">LOG10(G5201)</f>
        <v>3.76042248342321</v>
      </c>
      <c r="L5201" s="10" t="n">
        <f aca="false">LOG10(C5201)</f>
        <v>4.79561964056589</v>
      </c>
    </row>
    <row r="5202" customFormat="false" ht="15" hidden="false" customHeight="false" outlineLevel="0" collapsed="false">
      <c r="A5202" s="5" t="n">
        <v>45577</v>
      </c>
      <c r="B5202" s="6" t="n">
        <v>62462.54</v>
      </c>
      <c r="C5202" s="6" t="n">
        <v>63202.88</v>
      </c>
      <c r="D5202" s="7" t="n">
        <f aca="false">(L5202-(설정!$B$5+설정!$B$4*K5202))/설정!$B$6</f>
        <v>-0.262314947690903</v>
      </c>
      <c r="E5202" s="8" t="n">
        <f aca="false">H5202*설정!$B$8</f>
        <v>151840.087735337</v>
      </c>
      <c r="F5202" s="8" t="n">
        <f aca="false">H5202*설정!$B$9</f>
        <v>304043.176898798</v>
      </c>
      <c r="G5202" s="9" t="n">
        <f aca="false">A5202-설정!$B$3</f>
        <v>5761</v>
      </c>
      <c r="H5202" s="8" t="n">
        <f aca="false">10^(설정!$B$5+설정!$B$4*K5202)</f>
        <v>75829.4018587659</v>
      </c>
      <c r="I5202" s="8" t="n">
        <f aca="false">H5202/설정!$B$8</f>
        <v>37869.4340343167</v>
      </c>
      <c r="J5202" s="8" t="n">
        <f aca="false">H5202/설정!$B$9</f>
        <v>18912.1105920168</v>
      </c>
      <c r="K5202" s="10" t="n">
        <f aca="false">LOG10(G5202)</f>
        <v>3.76049787522653</v>
      </c>
      <c r="L5202" s="10" t="n">
        <f aca="false">LOG10(C5202)</f>
        <v>4.80073686846609</v>
      </c>
    </row>
    <row r="5203" customFormat="false" ht="15" hidden="false" customHeight="false" outlineLevel="0" collapsed="false">
      <c r="A5203" s="5" t="n">
        <v>45578</v>
      </c>
      <c r="B5203" s="6" t="n">
        <v>63202.88</v>
      </c>
      <c r="C5203" s="6" t="n">
        <v>62759.43</v>
      </c>
      <c r="D5203" s="7" t="n">
        <f aca="false">(L5203-(설정!$B$5+설정!$B$4*K5203))/설정!$B$6</f>
        <v>-0.273874017729154</v>
      </c>
      <c r="E5203" s="8" t="n">
        <f aca="false">H5203*설정!$B$8</f>
        <v>151989.71196805</v>
      </c>
      <c r="F5203" s="8" t="n">
        <f aca="false">H5203*설정!$B$9</f>
        <v>304342.783068246</v>
      </c>
      <c r="G5203" s="9" t="n">
        <f aca="false">A5203-설정!$B$3</f>
        <v>5762</v>
      </c>
      <c r="H5203" s="8" t="n">
        <f aca="false">10^(설정!$B$5+설정!$B$4*K5203)</f>
        <v>75904.1246558837</v>
      </c>
      <c r="I5203" s="8" t="n">
        <f aca="false">H5203/설정!$B$8</f>
        <v>37906.7508265761</v>
      </c>
      <c r="J5203" s="8" t="n">
        <f aca="false">H5203/설정!$B$9</f>
        <v>18930.7467116248</v>
      </c>
      <c r="K5203" s="10" t="n">
        <f aca="false">LOG10(G5203)</f>
        <v>3.76057325394439</v>
      </c>
      <c r="L5203" s="10" t="n">
        <f aca="false">LOG10(C5203)</f>
        <v>4.79767899053984</v>
      </c>
    </row>
    <row r="5204" customFormat="false" ht="15" hidden="false" customHeight="false" outlineLevel="0" collapsed="false">
      <c r="A5204" s="5" t="n">
        <v>45579</v>
      </c>
      <c r="B5204" s="6" t="n">
        <v>62759.43</v>
      </c>
      <c r="C5204" s="6" t="n">
        <v>66089.76</v>
      </c>
      <c r="D5204" s="7" t="n">
        <f aca="false">(L5204-(설정!$B$5+설정!$B$4*K5204))/설정!$B$6</f>
        <v>-0.20082610193294</v>
      </c>
      <c r="E5204" s="8" t="n">
        <f aca="false">H5204*설정!$B$8</f>
        <v>152139.457637931</v>
      </c>
      <c r="F5204" s="8" t="n">
        <f aca="false">H5204*설정!$B$9</f>
        <v>304642.63240235</v>
      </c>
      <c r="G5204" s="9" t="n">
        <f aca="false">A5204-설정!$B$3</f>
        <v>5763</v>
      </c>
      <c r="H5204" s="8" t="n">
        <f aca="false">10^(설정!$B$5+설정!$B$4*K5204)</f>
        <v>75978.9080990931</v>
      </c>
      <c r="I5204" s="8" t="n">
        <f aca="false">H5204/설정!$B$8</f>
        <v>37944.0979056781</v>
      </c>
      <c r="J5204" s="8" t="n">
        <f aca="false">H5204/설정!$B$9</f>
        <v>18949.3979565741</v>
      </c>
      <c r="K5204" s="10" t="n">
        <f aca="false">LOG10(G5204)</f>
        <v>3.76064861958136</v>
      </c>
      <c r="L5204" s="10" t="n">
        <f aca="false">LOG10(C5204)</f>
        <v>4.8201341747655</v>
      </c>
    </row>
    <row r="5205" customFormat="false" ht="15" hidden="false" customHeight="false" outlineLevel="0" collapsed="false">
      <c r="A5205" s="5" t="n">
        <v>45580</v>
      </c>
      <c r="B5205" s="6" t="n">
        <v>66089.76</v>
      </c>
      <c r="C5205" s="6" t="n">
        <v>66933.97</v>
      </c>
      <c r="D5205" s="7" t="n">
        <f aca="false">(L5205-(설정!$B$5+설정!$B$4*K5205))/설정!$B$6</f>
        <v>-0.183963782569803</v>
      </c>
      <c r="E5205" s="8" t="n">
        <f aca="false">H5205*설정!$B$8</f>
        <v>152289.324822445</v>
      </c>
      <c r="F5205" s="8" t="n">
        <f aca="false">H5205*설정!$B$9</f>
        <v>304942.725056221</v>
      </c>
      <c r="G5205" s="9" t="n">
        <f aca="false">A5205-설정!$B$3</f>
        <v>5764</v>
      </c>
      <c r="H5205" s="8" t="n">
        <f aca="false">10^(설정!$B$5+설정!$B$4*K5205)</f>
        <v>76053.7522270796</v>
      </c>
      <c r="I5205" s="8" t="n">
        <f aca="false">H5205/설정!$B$8</f>
        <v>37981.4752909424</v>
      </c>
      <c r="J5205" s="8" t="n">
        <f aca="false">H5205/설정!$B$9</f>
        <v>18968.0643365131</v>
      </c>
      <c r="K5205" s="10" t="n">
        <f aca="false">LOG10(G5205)</f>
        <v>3.76072397214195</v>
      </c>
      <c r="L5205" s="10" t="n">
        <f aca="false">LOG10(C5205)</f>
        <v>4.82564658472202</v>
      </c>
    </row>
    <row r="5206" customFormat="false" ht="15" hidden="false" customHeight="false" outlineLevel="0" collapsed="false">
      <c r="A5206" s="5" t="n">
        <v>45581</v>
      </c>
      <c r="B5206" s="6" t="n">
        <v>66933.97</v>
      </c>
      <c r="C5206" s="6" t="n">
        <v>67662.95</v>
      </c>
      <c r="D5206" s="7" t="n">
        <f aca="false">(L5206-(설정!$B$5+설정!$B$4*K5206))/설정!$B$6</f>
        <v>-0.169780936731401</v>
      </c>
      <c r="E5206" s="8" t="n">
        <f aca="false">H5206*설정!$B$8</f>
        <v>152439.313599089</v>
      </c>
      <c r="F5206" s="8" t="n">
        <f aca="false">H5206*설정!$B$9</f>
        <v>305243.061185039</v>
      </c>
      <c r="G5206" s="9" t="n">
        <f aca="false">A5206-설정!$B$3</f>
        <v>5765</v>
      </c>
      <c r="H5206" s="8" t="n">
        <f aca="false">10^(설정!$B$5+설정!$B$4*K5206)</f>
        <v>76128.6570785458</v>
      </c>
      <c r="I5206" s="8" t="n">
        <f aca="false">H5206/설정!$B$8</f>
        <v>38018.8830016973</v>
      </c>
      <c r="J5206" s="8" t="n">
        <f aca="false">H5206/설정!$B$9</f>
        <v>18986.7458610944</v>
      </c>
      <c r="K5206" s="10" t="n">
        <f aca="false">LOG10(G5206)</f>
        <v>3.76079931163072</v>
      </c>
      <c r="L5206" s="10" t="n">
        <f aca="false">LOG10(C5206)</f>
        <v>4.83035092843264</v>
      </c>
    </row>
    <row r="5207" customFormat="false" ht="15" hidden="false" customHeight="false" outlineLevel="0" collapsed="false">
      <c r="A5207" s="5" t="n">
        <v>45582</v>
      </c>
      <c r="B5207" s="6" t="n">
        <v>67662.95</v>
      </c>
      <c r="C5207" s="6" t="n">
        <v>67337.91</v>
      </c>
      <c r="D5207" s="7" t="n">
        <f aca="false">(L5207-(설정!$B$5+설정!$B$4*K5207))/설정!$B$6</f>
        <v>-0.178133630042795</v>
      </c>
      <c r="E5207" s="8" t="n">
        <f aca="false">H5207*설정!$B$8</f>
        <v>152589.424045398</v>
      </c>
      <c r="F5207" s="8" t="n">
        <f aca="false">H5207*설정!$B$9</f>
        <v>305543.640944062</v>
      </c>
      <c r="G5207" s="9" t="n">
        <f aca="false">A5207-설정!$B$3</f>
        <v>5766</v>
      </c>
      <c r="H5207" s="8" t="n">
        <f aca="false">10^(설정!$B$5+설정!$B$4*K5207)</f>
        <v>76203.6226922128</v>
      </c>
      <c r="I5207" s="8" t="n">
        <f aca="false">H5207/설정!$B$8</f>
        <v>38056.3210572802</v>
      </c>
      <c r="J5207" s="8" t="n">
        <f aca="false">H5207/설정!$B$9</f>
        <v>19005.4425399751</v>
      </c>
      <c r="K5207" s="10" t="n">
        <f aca="false">LOG10(G5207)</f>
        <v>3.76087463805219</v>
      </c>
      <c r="L5207" s="10" t="n">
        <f aca="false">LOG10(C5207)</f>
        <v>4.82825963284873</v>
      </c>
    </row>
    <row r="5208" customFormat="false" ht="15" hidden="false" customHeight="false" outlineLevel="0" collapsed="false">
      <c r="A5208" s="5" t="n">
        <v>45583</v>
      </c>
      <c r="B5208" s="6" t="n">
        <v>67337.91</v>
      </c>
      <c r="C5208" s="6" t="n">
        <v>68390.54</v>
      </c>
      <c r="D5208" s="7" t="n">
        <f aca="false">(L5208-(설정!$B$5+설정!$B$4*K5208))/설정!$B$6</f>
        <v>-0.157211561649452</v>
      </c>
      <c r="E5208" s="8" t="n">
        <f aca="false">H5208*설정!$B$8</f>
        <v>152739.656238942</v>
      </c>
      <c r="F5208" s="8" t="n">
        <f aca="false">H5208*설정!$B$9</f>
        <v>305844.464488613</v>
      </c>
      <c r="G5208" s="9" t="n">
        <f aca="false">A5208-설정!$B$3</f>
        <v>5767</v>
      </c>
      <c r="H5208" s="8" t="n">
        <f aca="false">10^(설정!$B$5+설정!$B$4*K5208)</f>
        <v>76278.6491068197</v>
      </c>
      <c r="I5208" s="8" t="n">
        <f aca="false">H5208/설정!$B$8</f>
        <v>38093.7894770375</v>
      </c>
      <c r="J5208" s="8" t="n">
        <f aca="false">H5208/설정!$B$9</f>
        <v>19024.1543828168</v>
      </c>
      <c r="K5208" s="10" t="n">
        <f aca="false">LOG10(G5208)</f>
        <v>3.7609499514109</v>
      </c>
      <c r="L5208" s="10" t="n">
        <f aca="false">LOG10(C5208)</f>
        <v>4.83499603286148</v>
      </c>
    </row>
    <row r="5209" customFormat="false" ht="15" hidden="false" customHeight="false" outlineLevel="0" collapsed="false">
      <c r="A5209" s="5" t="n">
        <v>45584</v>
      </c>
      <c r="B5209" s="6" t="n">
        <v>68390.54</v>
      </c>
      <c r="C5209" s="6" t="n">
        <v>68357.9</v>
      </c>
      <c r="D5209" s="7" t="n">
        <f aca="false">(L5209-(설정!$B$5+설정!$B$4*K5209))/설정!$B$6</f>
        <v>-0.159316101128852</v>
      </c>
      <c r="E5209" s="8" t="n">
        <f aca="false">H5209*설정!$B$8</f>
        <v>152890.010257329</v>
      </c>
      <c r="F5209" s="8" t="n">
        <f aca="false">H5209*설정!$B$9</f>
        <v>306145.531974095</v>
      </c>
      <c r="G5209" s="9" t="n">
        <f aca="false">A5209-설정!$B$3</f>
        <v>5768</v>
      </c>
      <c r="H5209" s="8" t="n">
        <f aca="false">10^(설정!$B$5+설정!$B$4*K5209)</f>
        <v>76353.7363611237</v>
      </c>
      <c r="I5209" s="8" t="n">
        <f aca="false">H5209/설정!$B$8</f>
        <v>38131.2882803246</v>
      </c>
      <c r="J5209" s="8" t="n">
        <f aca="false">H5209/설정!$B$9</f>
        <v>19042.8813992859</v>
      </c>
      <c r="K5209" s="10" t="n">
        <f aca="false">LOG10(G5209)</f>
        <v>3.76102525171137</v>
      </c>
      <c r="L5209" s="10" t="n">
        <f aca="false">LOG10(C5209)</f>
        <v>4.83478871243927</v>
      </c>
    </row>
    <row r="5210" customFormat="false" ht="15" hidden="false" customHeight="false" outlineLevel="0" collapsed="false">
      <c r="A5210" s="5" t="n">
        <v>45585</v>
      </c>
      <c r="B5210" s="6" t="n">
        <v>68357.9</v>
      </c>
      <c r="C5210" s="6" t="n">
        <v>69012.35</v>
      </c>
      <c r="D5210" s="7" t="n">
        <f aca="false">(L5210-(설정!$B$5+설정!$B$4*K5210))/설정!$B$6</f>
        <v>-0.147010044277457</v>
      </c>
      <c r="E5210" s="8" t="n">
        <f aca="false">H5210*설정!$B$8</f>
        <v>153040.486178199</v>
      </c>
      <c r="F5210" s="8" t="n">
        <f aca="false">H5210*설정!$B$9</f>
        <v>306446.843555974</v>
      </c>
      <c r="G5210" s="9" t="n">
        <f aca="false">A5210-설정!$B$3</f>
        <v>5769</v>
      </c>
      <c r="H5210" s="8" t="n">
        <f aca="false">10^(설정!$B$5+설정!$B$4*K5210)</f>
        <v>76428.8844938989</v>
      </c>
      <c r="I5210" s="8" t="n">
        <f aca="false">H5210/설정!$B$8</f>
        <v>38168.8174865056</v>
      </c>
      <c r="J5210" s="8" t="n">
        <f aca="false">H5210/설정!$B$9</f>
        <v>19061.6235990526</v>
      </c>
      <c r="K5210" s="10" t="n">
        <f aca="false">LOG10(G5210)</f>
        <v>3.76110053895814</v>
      </c>
      <c r="L5210" s="10" t="n">
        <f aca="false">LOG10(C5210)</f>
        <v>4.83892681619974</v>
      </c>
    </row>
    <row r="5211" customFormat="false" ht="15" hidden="false" customHeight="false" outlineLevel="0" collapsed="false">
      <c r="A5211" s="5" t="n">
        <v>45586</v>
      </c>
      <c r="B5211" s="6" t="n">
        <v>69012.35</v>
      </c>
      <c r="C5211" s="6" t="n">
        <v>67440.46</v>
      </c>
      <c r="D5211" s="7" t="n">
        <f aca="false">(L5211-(설정!$B$5+설정!$B$4*K5211))/설정!$B$6</f>
        <v>-0.181609567208951</v>
      </c>
      <c r="E5211" s="8" t="n">
        <f aca="false">H5211*설정!$B$8</f>
        <v>153191.084079231</v>
      </c>
      <c r="F5211" s="8" t="n">
        <f aca="false">H5211*설정!$B$9</f>
        <v>306748.399389793</v>
      </c>
      <c r="G5211" s="9" t="n">
        <f aca="false">A5211-설정!$B$3</f>
        <v>5770</v>
      </c>
      <c r="H5211" s="8" t="n">
        <f aca="false">10^(설정!$B$5+설정!$B$4*K5211)</f>
        <v>76504.0935439383</v>
      </c>
      <c r="I5211" s="8" t="n">
        <f aca="false">H5211/설정!$B$8</f>
        <v>38206.3771149536</v>
      </c>
      <c r="J5211" s="8" t="n">
        <f aca="false">H5211/설정!$B$9</f>
        <v>19080.3809917921</v>
      </c>
      <c r="K5211" s="10" t="n">
        <f aca="false">LOG10(G5211)</f>
        <v>3.76117581315573</v>
      </c>
      <c r="L5211" s="10" t="n">
        <f aca="false">LOG10(C5211)</f>
        <v>4.82892052387618</v>
      </c>
    </row>
    <row r="5212" customFormat="false" ht="15" hidden="false" customHeight="false" outlineLevel="0" collapsed="false">
      <c r="A5212" s="5" t="n">
        <v>45587</v>
      </c>
      <c r="B5212" s="6" t="n">
        <v>67440.46</v>
      </c>
      <c r="C5212" s="6" t="n">
        <v>67425.76</v>
      </c>
      <c r="D5212" s="7" t="n">
        <f aca="false">(L5212-(설정!$B$5+설정!$B$4*K5212))/설정!$B$6</f>
        <v>-0.183339808868339</v>
      </c>
      <c r="E5212" s="8" t="n">
        <f aca="false">H5212*설정!$B$8</f>
        <v>153341.804038143</v>
      </c>
      <c r="F5212" s="8" t="n">
        <f aca="false">H5212*설정!$B$9</f>
        <v>307050.199631172</v>
      </c>
      <c r="G5212" s="9" t="n">
        <f aca="false">A5212-설정!$B$3</f>
        <v>5771</v>
      </c>
      <c r="H5212" s="8" t="n">
        <f aca="false">10^(설정!$B$5+설정!$B$4*K5212)</f>
        <v>76579.3635500541</v>
      </c>
      <c r="I5212" s="8" t="n">
        <f aca="false">H5212/설정!$B$8</f>
        <v>38243.9671850516</v>
      </c>
      <c r="J5212" s="8" t="n">
        <f aca="false">H5212/설정!$B$9</f>
        <v>19099.1535871843</v>
      </c>
      <c r="K5212" s="10" t="n">
        <f aca="false">LOG10(G5212)</f>
        <v>3.76125107430866</v>
      </c>
      <c r="L5212" s="10" t="n">
        <f aca="false">LOG10(C5212)</f>
        <v>4.8288258503707</v>
      </c>
    </row>
    <row r="5213" customFormat="false" ht="15" hidden="false" customHeight="false" outlineLevel="0" collapsed="false">
      <c r="A5213" s="5" t="n">
        <v>45588</v>
      </c>
      <c r="B5213" s="6" t="n">
        <v>67425.76</v>
      </c>
      <c r="C5213" s="6" t="n">
        <v>66647.29</v>
      </c>
      <c r="D5213" s="7" t="n">
        <f aca="false">(L5213-(설정!$B$5+설정!$B$4*K5213))/설정!$B$6</f>
        <v>-0.201480686894278</v>
      </c>
      <c r="E5213" s="8" t="n">
        <f aca="false">H5213*설정!$B$8</f>
        <v>153492.646132681</v>
      </c>
      <c r="F5213" s="8" t="n">
        <f aca="false">H5213*설정!$B$9</f>
        <v>307352.244435791</v>
      </c>
      <c r="G5213" s="9" t="n">
        <f aca="false">A5213-설정!$B$3</f>
        <v>5772</v>
      </c>
      <c r="H5213" s="8" t="n">
        <f aca="false">10^(설정!$B$5+설정!$B$4*K5213)</f>
        <v>76654.6945510731</v>
      </c>
      <c r="I5213" s="8" t="n">
        <f aca="false">H5213/설정!$B$8</f>
        <v>38281.5877161899</v>
      </c>
      <c r="J5213" s="8" t="n">
        <f aca="false">H5213/설정!$B$9</f>
        <v>19117.9413949126</v>
      </c>
      <c r="K5213" s="10" t="n">
        <f aca="false">LOG10(G5213)</f>
        <v>3.76132632242146</v>
      </c>
      <c r="L5213" s="10" t="n">
        <f aca="false">LOG10(C5213)</f>
        <v>4.82378249490556</v>
      </c>
    </row>
    <row r="5214" customFormat="false" ht="15" hidden="false" customHeight="false" outlineLevel="0" collapsed="false">
      <c r="A5214" s="5" t="n">
        <v>45589</v>
      </c>
      <c r="B5214" s="6" t="n">
        <v>66647.29</v>
      </c>
      <c r="C5214" s="6" t="n">
        <v>68130.99</v>
      </c>
      <c r="D5214" s="7" t="n">
        <f aca="false">(L5214-(설정!$B$5+설정!$B$4*K5214))/설정!$B$6</f>
        <v>-0.171186175970311</v>
      </c>
      <c r="E5214" s="8" t="n">
        <f aca="false">H5214*설정!$B$8</f>
        <v>153643.610440634</v>
      </c>
      <c r="F5214" s="8" t="n">
        <f aca="false">H5214*설정!$B$9</f>
        <v>307654.533959414</v>
      </c>
      <c r="G5214" s="9" t="n">
        <f aca="false">A5214-설정!$B$3</f>
        <v>5773</v>
      </c>
      <c r="H5214" s="8" t="n">
        <f aca="false">10^(설정!$B$5+설정!$B$4*K5214)</f>
        <v>76730.0865858438</v>
      </c>
      <c r="I5214" s="8" t="n">
        <f aca="false">H5214/설정!$B$8</f>
        <v>38319.2387277696</v>
      </c>
      <c r="J5214" s="8" t="n">
        <f aca="false">H5214/설정!$B$9</f>
        <v>19136.7444246661</v>
      </c>
      <c r="K5214" s="10" t="n">
        <f aca="false">LOG10(G5214)</f>
        <v>3.76140155749863</v>
      </c>
      <c r="L5214" s="10" t="n">
        <f aca="false">LOG10(C5214)</f>
        <v>4.8333446996456</v>
      </c>
    </row>
    <row r="5215" customFormat="false" ht="15" hidden="false" customHeight="false" outlineLevel="0" collapsed="false">
      <c r="A5215" s="5" t="n">
        <v>45590</v>
      </c>
      <c r="B5215" s="6" t="n">
        <v>68130.99</v>
      </c>
      <c r="C5215" s="6" t="n">
        <v>66261.54</v>
      </c>
      <c r="D5215" s="7" t="n">
        <f aca="false">(L5215-(설정!$B$5+설정!$B$4*K5215))/설정!$B$6</f>
        <v>-0.212672100274279</v>
      </c>
      <c r="E5215" s="8" t="n">
        <f aca="false">H5215*설정!$B$8</f>
        <v>153794.697039825</v>
      </c>
      <c r="F5215" s="8" t="n">
        <f aca="false">H5215*설정!$B$9</f>
        <v>307957.068357872</v>
      </c>
      <c r="G5215" s="9" t="n">
        <f aca="false">A5215-설정!$B$3</f>
        <v>5774</v>
      </c>
      <c r="H5215" s="8" t="n">
        <f aca="false">10^(설정!$B$5+설정!$B$4*K5215)</f>
        <v>76805.5396932305</v>
      </c>
      <c r="I5215" s="8" t="n">
        <f aca="false">H5215/설정!$B$8</f>
        <v>38356.9202391995</v>
      </c>
      <c r="J5215" s="8" t="n">
        <f aca="false">H5215/설정!$B$9</f>
        <v>19155.5626861377</v>
      </c>
      <c r="K5215" s="10" t="n">
        <f aca="false">LOG10(G5215)</f>
        <v>3.7614767795447</v>
      </c>
      <c r="L5215" s="10" t="n">
        <f aca="false">LOG10(C5215)</f>
        <v>4.8212615252032</v>
      </c>
    </row>
    <row r="5216" customFormat="false" ht="15" hidden="false" customHeight="false" outlineLevel="0" collapsed="false">
      <c r="A5216" s="5" t="n">
        <v>45591</v>
      </c>
      <c r="B5216" s="6" t="n">
        <v>66261.54</v>
      </c>
      <c r="C5216" s="6" t="n">
        <v>67023.34</v>
      </c>
      <c r="D5216" s="7" t="n">
        <f aca="false">(L5216-(설정!$B$5+설정!$B$4*K5216))/설정!$B$6</f>
        <v>-0.197623929022253</v>
      </c>
      <c r="E5216" s="8" t="n">
        <f aca="false">H5216*설정!$B$8</f>
        <v>153945.906008112</v>
      </c>
      <c r="F5216" s="8" t="n">
        <f aca="false">H5216*설정!$B$9</f>
        <v>308259.847787068</v>
      </c>
      <c r="G5216" s="9" t="n">
        <f aca="false">A5216-설정!$B$3</f>
        <v>5775</v>
      </c>
      <c r="H5216" s="8" t="n">
        <f aca="false">10^(설정!$B$5+설정!$B$4*K5216)</f>
        <v>76881.0539121163</v>
      </c>
      <c r="I5216" s="8" t="n">
        <f aca="false">H5216/설정!$B$8</f>
        <v>38394.632269898</v>
      </c>
      <c r="J5216" s="8" t="n">
        <f aca="false">H5216/설정!$B$9</f>
        <v>19174.3961890248</v>
      </c>
      <c r="K5216" s="10" t="n">
        <f aca="false">LOG10(G5216)</f>
        <v>3.76155198856418</v>
      </c>
      <c r="L5216" s="10" t="n">
        <f aca="false">LOG10(C5216)</f>
        <v>4.82622606640326</v>
      </c>
    </row>
    <row r="5217" customFormat="false" ht="15" hidden="false" customHeight="false" outlineLevel="0" collapsed="false">
      <c r="A5217" s="5" t="n">
        <v>45592</v>
      </c>
      <c r="B5217" s="6" t="n">
        <v>67023.34</v>
      </c>
      <c r="C5217" s="6" t="n">
        <v>68000.15</v>
      </c>
      <c r="D5217" s="7" t="n">
        <f aca="false">(L5217-(설정!$B$5+설정!$B$4*K5217))/설정!$B$6</f>
        <v>-0.178200555710121</v>
      </c>
      <c r="E5217" s="8" t="n">
        <f aca="false">H5217*설정!$B$8</f>
        <v>154097.237423391</v>
      </c>
      <c r="F5217" s="8" t="n">
        <f aca="false">H5217*설정!$B$9</f>
        <v>308562.87240298</v>
      </c>
      <c r="G5217" s="9" t="n">
        <f aca="false">A5217-설정!$B$3</f>
        <v>5776</v>
      </c>
      <c r="H5217" s="8" t="n">
        <f aca="false">10^(설정!$B$5+설정!$B$4*K5217)</f>
        <v>76956.6292814025</v>
      </c>
      <c r="I5217" s="8" t="n">
        <f aca="false">H5217/설정!$B$8</f>
        <v>38432.3748392926</v>
      </c>
      <c r="J5217" s="8" t="n">
        <f aca="false">H5217/설정!$B$9</f>
        <v>19193.2449430297</v>
      </c>
      <c r="K5217" s="10" t="n">
        <f aca="false">LOG10(G5217)</f>
        <v>3.76162718456158</v>
      </c>
      <c r="L5217" s="10" t="n">
        <f aca="false">LOG10(C5217)</f>
        <v>4.83250987070771</v>
      </c>
    </row>
    <row r="5218" customFormat="false" ht="15" hidden="false" customHeight="false" outlineLevel="0" collapsed="false">
      <c r="A5218" s="5" t="n">
        <v>45593</v>
      </c>
      <c r="B5218" s="6" t="n">
        <v>68000.15</v>
      </c>
      <c r="C5218" s="6" t="n">
        <v>69862.52</v>
      </c>
      <c r="D5218" s="7" t="n">
        <f aca="false">(L5218-(설정!$B$5+설정!$B$4*K5218))/설정!$B$6</f>
        <v>-0.140701681764007</v>
      </c>
      <c r="E5218" s="8" t="n">
        <f aca="false">H5218*설정!$B$8</f>
        <v>154248.691363589</v>
      </c>
      <c r="F5218" s="8" t="n">
        <f aca="false">H5218*설정!$B$9</f>
        <v>308866.14236165</v>
      </c>
      <c r="G5218" s="9" t="n">
        <f aca="false">A5218-설정!$B$3</f>
        <v>5777</v>
      </c>
      <c r="H5218" s="8" t="n">
        <f aca="false">10^(설정!$B$5+설정!$B$4*K5218)</f>
        <v>77032.2658400065</v>
      </c>
      <c r="I5218" s="8" t="n">
        <f aca="false">H5218/설정!$B$8</f>
        <v>38470.1479668187</v>
      </c>
      <c r="J5218" s="8" t="n">
        <f aca="false">H5218/설정!$B$9</f>
        <v>19212.1089578584</v>
      </c>
      <c r="K5218" s="10" t="n">
        <f aca="false">LOG10(G5218)</f>
        <v>3.76170236754141</v>
      </c>
      <c r="L5218" s="10" t="n">
        <f aca="false">LOG10(C5218)</f>
        <v>4.8442442469523</v>
      </c>
    </row>
    <row r="5219" customFormat="false" ht="15" hidden="false" customHeight="false" outlineLevel="0" collapsed="false">
      <c r="A5219" s="5" t="n">
        <v>45594</v>
      </c>
      <c r="B5219" s="6" t="n">
        <v>69862.52</v>
      </c>
      <c r="C5219" s="6" t="n">
        <v>72678.79</v>
      </c>
      <c r="D5219" s="7" t="n">
        <f aca="false">(L5219-(설정!$B$5+설정!$B$4*K5219))/설정!$B$6</f>
        <v>-0.085198628508285</v>
      </c>
      <c r="E5219" s="8" t="n">
        <f aca="false">H5219*설정!$B$8</f>
        <v>154400.267906679</v>
      </c>
      <c r="F5219" s="8" t="n">
        <f aca="false">H5219*설정!$B$9</f>
        <v>309169.657819205</v>
      </c>
      <c r="G5219" s="9" t="n">
        <f aca="false">A5219-설정!$B$3</f>
        <v>5778</v>
      </c>
      <c r="H5219" s="8" t="n">
        <f aca="false">10^(설정!$B$5+설정!$B$4*K5219)</f>
        <v>77107.9636268672</v>
      </c>
      <c r="I5219" s="8" t="n">
        <f aca="false">H5219/설정!$B$8</f>
        <v>38507.9516719225</v>
      </c>
      <c r="J5219" s="8" t="n">
        <f aca="false">H5219/설정!$B$9</f>
        <v>19230.9882432226</v>
      </c>
      <c r="K5219" s="10" t="n">
        <f aca="false">LOG10(G5219)</f>
        <v>3.76177753750818</v>
      </c>
      <c r="L5219" s="10" t="n">
        <f aca="false">LOG10(C5219)</f>
        <v>4.86140768830169</v>
      </c>
    </row>
    <row r="5220" customFormat="false" ht="15" hidden="false" customHeight="false" outlineLevel="0" collapsed="false">
      <c r="A5220" s="5" t="n">
        <v>45595</v>
      </c>
      <c r="B5220" s="6" t="n">
        <v>72678.79</v>
      </c>
      <c r="C5220" s="6" t="n">
        <v>72450.28</v>
      </c>
      <c r="D5220" s="7" t="n">
        <f aca="false">(L5220-(설정!$B$5+설정!$B$4*K5220))/설정!$B$6</f>
        <v>-0.0911482708984688</v>
      </c>
      <c r="E5220" s="8" t="n">
        <f aca="false">H5220*설정!$B$8</f>
        <v>154551.967130659</v>
      </c>
      <c r="F5220" s="8" t="n">
        <f aca="false">H5220*설정!$B$9</f>
        <v>309473.418931832</v>
      </c>
      <c r="G5220" s="9" t="n">
        <f aca="false">A5220-설정!$B$3</f>
        <v>5779</v>
      </c>
      <c r="H5220" s="8" t="n">
        <f aca="false">10^(설정!$B$5+설정!$B$4*K5220)</f>
        <v>77183.7226809378</v>
      </c>
      <c r="I5220" s="8" t="n">
        <f aca="false">H5220/설정!$B$8</f>
        <v>38545.7859740573</v>
      </c>
      <c r="J5220" s="8" t="n">
        <f aca="false">H5220/설정!$B$9</f>
        <v>19249.8828088371</v>
      </c>
      <c r="K5220" s="10" t="n">
        <f aca="false">LOG10(G5220)</f>
        <v>3.76185269446638</v>
      </c>
      <c r="L5220" s="10" t="n">
        <f aca="false">LOG10(C5220)</f>
        <v>4.86004006823673</v>
      </c>
    </row>
    <row r="5221" customFormat="false" ht="15" hidden="false" customHeight="false" outlineLevel="0" collapsed="false">
      <c r="A5221" s="5" t="n">
        <v>45596</v>
      </c>
      <c r="B5221" s="6" t="n">
        <v>72450.28</v>
      </c>
      <c r="C5221" s="6" t="n">
        <v>70367.08</v>
      </c>
      <c r="D5221" s="7" t="n">
        <f aca="false">(L5221-(설정!$B$5+설정!$B$4*K5221))/설정!$B$6</f>
        <v>-0.134580550147037</v>
      </c>
      <c r="E5221" s="8" t="n">
        <f aca="false">H5221*설정!$B$8</f>
        <v>154703.78911357</v>
      </c>
      <c r="F5221" s="8" t="n">
        <f aca="false">H5221*설정!$B$9</f>
        <v>309777.4258558</v>
      </c>
      <c r="G5221" s="9" t="n">
        <f aca="false">A5221-설정!$B$3</f>
        <v>5780</v>
      </c>
      <c r="H5221" s="8" t="n">
        <f aca="false">10^(설정!$B$5+설정!$B$4*K5221)</f>
        <v>77259.5430411923</v>
      </c>
      <c r="I5221" s="8" t="n">
        <f aca="false">H5221/설정!$B$8</f>
        <v>38583.6508926869</v>
      </c>
      <c r="J5221" s="8" t="n">
        <f aca="false">H5221/설정!$B$9</f>
        <v>19268.7926644223</v>
      </c>
      <c r="K5221" s="10" t="n">
        <f aca="false">LOG10(G5221)</f>
        <v>3.76192783842053</v>
      </c>
      <c r="L5221" s="10" t="n">
        <f aca="false">LOG10(C5221)</f>
        <v>4.84736952962341</v>
      </c>
    </row>
    <row r="5222" customFormat="false" ht="15" hidden="false" customHeight="false" outlineLevel="0" collapsed="false">
      <c r="A5222" s="5" t="n">
        <v>45597</v>
      </c>
      <c r="B5222" s="6" t="n">
        <v>70367.08</v>
      </c>
      <c r="C5222" s="6" t="n">
        <v>69483.58</v>
      </c>
      <c r="D5222" s="7" t="n">
        <f aca="false">(L5222-(설정!$B$5+설정!$B$4*K5222))/설정!$B$6</f>
        <v>-0.154191580983117</v>
      </c>
      <c r="E5222" s="8" t="n">
        <f aca="false">H5222*설정!$B$8</f>
        <v>154855.733933489</v>
      </c>
      <c r="F5222" s="8" t="n">
        <f aca="false">H5222*설정!$B$9</f>
        <v>310081.678747447</v>
      </c>
      <c r="G5222" s="9" t="n">
        <f aca="false">A5222-설정!$B$3</f>
        <v>5781</v>
      </c>
      <c r="H5222" s="8" t="n">
        <f aca="false">10^(설정!$B$5+설정!$B$4*K5222)</f>
        <v>77335.4247466222</v>
      </c>
      <c r="I5222" s="8" t="n">
        <f aca="false">H5222/설정!$B$8</f>
        <v>38621.5464472838</v>
      </c>
      <c r="J5222" s="8" t="n">
        <f aca="false">H5222/설정!$B$9</f>
        <v>19287.7178197027</v>
      </c>
      <c r="K5222" s="10" t="n">
        <f aca="false">LOG10(G5222)</f>
        <v>3.76200296937512</v>
      </c>
      <c r="L5222" s="10" t="n">
        <f aca="false">LOG10(C5222)</f>
        <v>4.84188218649054</v>
      </c>
    </row>
    <row r="5223" customFormat="false" ht="15" hidden="false" customHeight="false" outlineLevel="0" collapsed="false">
      <c r="A5223" s="5" t="n">
        <v>45598</v>
      </c>
      <c r="B5223" s="6" t="n">
        <v>69483.58</v>
      </c>
      <c r="C5223" s="6" t="n">
        <v>69241.68</v>
      </c>
      <c r="D5223" s="7" t="n">
        <f aca="false">(L5223-(설정!$B$5+설정!$B$4*K5223))/설정!$B$6</f>
        <v>-0.160627872847879</v>
      </c>
      <c r="E5223" s="8" t="n">
        <f aca="false">H5223*설정!$B$8</f>
        <v>155007.801668524</v>
      </c>
      <c r="F5223" s="8" t="n">
        <f aca="false">H5223*설정!$B$9</f>
        <v>310386.177763179</v>
      </c>
      <c r="G5223" s="9" t="n">
        <f aca="false">A5223-설정!$B$3</f>
        <v>5782</v>
      </c>
      <c r="H5223" s="8" t="n">
        <f aca="false">10^(설정!$B$5+설정!$B$4*K5223)</f>
        <v>77411.3678362353</v>
      </c>
      <c r="I5223" s="8" t="n">
        <f aca="false">H5223/설정!$B$8</f>
        <v>38659.4726573286</v>
      </c>
      <c r="J5223" s="8" t="n">
        <f aca="false">H5223/설정!$B$9</f>
        <v>19306.6582844071</v>
      </c>
      <c r="K5223" s="10" t="n">
        <f aca="false">LOG10(G5223)</f>
        <v>3.76207808733464</v>
      </c>
      <c r="L5223" s="10" t="n">
        <f aca="false">LOG10(C5223)</f>
        <v>4.84036759654995</v>
      </c>
    </row>
    <row r="5224" customFormat="false" ht="15" hidden="false" customHeight="false" outlineLevel="0" collapsed="false">
      <c r="A5224" s="5" t="n">
        <v>45599</v>
      </c>
      <c r="B5224" s="6" t="n">
        <v>69241.68</v>
      </c>
      <c r="C5224" s="6" t="n">
        <v>68742.75</v>
      </c>
      <c r="D5224" s="7" t="n">
        <f aca="false">(L5224-(설정!$B$5+설정!$B$4*K5224))/설정!$B$6</f>
        <v>-0.172456429738405</v>
      </c>
      <c r="E5224" s="8" t="n">
        <f aca="false">H5224*설정!$B$8</f>
        <v>155159.992396826</v>
      </c>
      <c r="F5224" s="8" t="n">
        <f aca="false">H5224*설정!$B$9</f>
        <v>310690.923059481</v>
      </c>
      <c r="G5224" s="9" t="n">
        <f aca="false">A5224-설정!$B$3</f>
        <v>5783</v>
      </c>
      <c r="H5224" s="8" t="n">
        <f aca="false">10^(설정!$B$5+설정!$B$4*K5224)</f>
        <v>77487.3723490601</v>
      </c>
      <c r="I5224" s="8" t="n">
        <f aca="false">H5224/설정!$B$8</f>
        <v>38697.4295423122</v>
      </c>
      <c r="J5224" s="8" t="n">
        <f aca="false">H5224/설정!$B$9</f>
        <v>19325.6140682693</v>
      </c>
      <c r="K5224" s="10" t="n">
        <f aca="false">LOG10(G5224)</f>
        <v>3.76215319230359</v>
      </c>
      <c r="L5224" s="10" t="n">
        <f aca="false">LOG10(C5224)</f>
        <v>4.83722690176013</v>
      </c>
    </row>
    <row r="5225" customFormat="false" ht="15" hidden="false" customHeight="false" outlineLevel="0" collapsed="false">
      <c r="A5225" s="5" t="n">
        <v>45600</v>
      </c>
      <c r="B5225" s="6" t="n">
        <v>68742.75</v>
      </c>
      <c r="C5225" s="6" t="n">
        <v>67779.1</v>
      </c>
      <c r="D5225" s="7" t="n">
        <f aca="false">(L5225-(설정!$B$5+설정!$B$4*K5225))/설정!$B$6</f>
        <v>-0.194201575029158</v>
      </c>
      <c r="E5225" s="8" t="n">
        <f aca="false">H5225*설정!$B$8</f>
        <v>155312.306196578</v>
      </c>
      <c r="F5225" s="8" t="n">
        <f aca="false">H5225*설정!$B$9</f>
        <v>310995.914792908</v>
      </c>
      <c r="G5225" s="9" t="n">
        <f aca="false">A5225-설정!$B$3</f>
        <v>5784</v>
      </c>
      <c r="H5225" s="8" t="n">
        <f aca="false">10^(설정!$B$5+설정!$B$4*K5225)</f>
        <v>77563.4383241415</v>
      </c>
      <c r="I5225" s="8" t="n">
        <f aca="false">H5225/설정!$B$8</f>
        <v>38735.4171217338</v>
      </c>
      <c r="J5225" s="8" t="n">
        <f aca="false">H5225/설정!$B$9</f>
        <v>19344.5851810272</v>
      </c>
      <c r="K5225" s="10" t="n">
        <f aca="false">LOG10(G5225)</f>
        <v>3.76222828428647</v>
      </c>
      <c r="L5225" s="10" t="n">
        <f aca="false">LOG10(C5225)</f>
        <v>4.83109579779099</v>
      </c>
    </row>
    <row r="5226" customFormat="false" ht="15" hidden="false" customHeight="false" outlineLevel="0" collapsed="false">
      <c r="A5226" s="5" t="n">
        <v>45601</v>
      </c>
      <c r="B5226" s="6" t="n">
        <v>67779.1</v>
      </c>
      <c r="C5226" s="6" t="n">
        <v>69538.02</v>
      </c>
      <c r="D5226" s="7" t="n">
        <f aca="false">(L5226-(설정!$B$5+설정!$B$4*K5226))/설정!$B$6</f>
        <v>-0.158716515705162</v>
      </c>
      <c r="E5226" s="8" t="n">
        <f aca="false">H5226*설정!$B$8</f>
        <v>155464.743146</v>
      </c>
      <c r="F5226" s="8" t="n">
        <f aca="false">H5226*설정!$B$9</f>
        <v>311301.153120086</v>
      </c>
      <c r="G5226" s="9" t="n">
        <f aca="false">A5226-설정!$B$3</f>
        <v>5785</v>
      </c>
      <c r="H5226" s="8" t="n">
        <f aca="false">10^(설정!$B$5+설정!$B$4*K5226)</f>
        <v>77639.5658005425</v>
      </c>
      <c r="I5226" s="8" t="n">
        <f aca="false">H5226/설정!$B$8</f>
        <v>38773.4354151015</v>
      </c>
      <c r="J5226" s="8" t="n">
        <f aca="false">H5226/설정!$B$9</f>
        <v>19363.5716324233</v>
      </c>
      <c r="K5226" s="10" t="n">
        <f aca="false">LOG10(G5226)</f>
        <v>3.76230336328777</v>
      </c>
      <c r="L5226" s="10" t="n">
        <f aca="false">LOG10(C5226)</f>
        <v>4.84222232058198</v>
      </c>
    </row>
    <row r="5227" customFormat="false" ht="15" hidden="false" customHeight="false" outlineLevel="0" collapsed="false">
      <c r="A5227" s="5" t="n">
        <v>45602</v>
      </c>
      <c r="B5227" s="6" t="n">
        <v>69538.02</v>
      </c>
      <c r="C5227" s="6" t="n">
        <v>75696.04</v>
      </c>
      <c r="D5227" s="7" t="n">
        <f aca="false">(L5227-(설정!$B$5+설정!$B$4*K5227))/설정!$B$6</f>
        <v>-0.0379239070774244</v>
      </c>
      <c r="E5227" s="8" t="n">
        <f aca="false">H5227*설정!$B$8</f>
        <v>155617.303323345</v>
      </c>
      <c r="F5227" s="8" t="n">
        <f aca="false">H5227*설정!$B$9</f>
        <v>311606.63819771</v>
      </c>
      <c r="G5227" s="9" t="n">
        <f aca="false">A5227-설정!$B$3</f>
        <v>5786</v>
      </c>
      <c r="H5227" s="8" t="n">
        <f aca="false">10^(설정!$B$5+설정!$B$4*K5227)</f>
        <v>77715.7548173436</v>
      </c>
      <c r="I5227" s="8" t="n">
        <f aca="false">H5227/설정!$B$8</f>
        <v>38811.4844419324</v>
      </c>
      <c r="J5227" s="8" t="n">
        <f aca="false">H5227/설정!$B$9</f>
        <v>19382.5734322044</v>
      </c>
      <c r="K5227" s="10" t="n">
        <f aca="false">LOG10(G5227)</f>
        <v>3.76237842931196</v>
      </c>
      <c r="L5227" s="10" t="n">
        <f aca="false">LOG10(C5227)</f>
        <v>4.87907316019845</v>
      </c>
    </row>
    <row r="5228" customFormat="false" ht="15" hidden="false" customHeight="false" outlineLevel="0" collapsed="false">
      <c r="A5228" s="5" t="n">
        <v>45603</v>
      </c>
      <c r="B5228" s="6" t="n">
        <v>75696.04</v>
      </c>
      <c r="C5228" s="6" t="n">
        <v>75972.3</v>
      </c>
      <c r="D5228" s="7" t="n">
        <f aca="false">(L5228-(설정!$B$5+설정!$B$4*K5228))/설정!$B$6</f>
        <v>-0.0340896476197329</v>
      </c>
      <c r="E5228" s="8" t="n">
        <f aca="false">H5228*설정!$B$8</f>
        <v>155769.986806909</v>
      </c>
      <c r="F5228" s="8" t="n">
        <f aca="false">H5228*설정!$B$9</f>
        <v>311912.370182558</v>
      </c>
      <c r="G5228" s="9" t="n">
        <f aca="false">A5228-설정!$B$3</f>
        <v>5787</v>
      </c>
      <c r="H5228" s="8" t="n">
        <f aca="false">10^(설정!$B$5+설정!$B$4*K5228)</f>
        <v>77792.0054136456</v>
      </c>
      <c r="I5228" s="8" t="n">
        <f aca="false">H5228/설정!$B$8</f>
        <v>38849.5642217533</v>
      </c>
      <c r="J5228" s="8" t="n">
        <f aca="false">H5228/설정!$B$9</f>
        <v>19401.5905901224</v>
      </c>
      <c r="K5228" s="10" t="n">
        <f aca="false">LOG10(G5228)</f>
        <v>3.76245348236355</v>
      </c>
      <c r="L5228" s="10" t="n">
        <f aca="false">LOG10(C5228)</f>
        <v>4.88065527451786</v>
      </c>
    </row>
    <row r="5229" customFormat="false" ht="15" hidden="false" customHeight="false" outlineLevel="0" collapsed="false">
      <c r="A5229" s="5" t="n">
        <v>45604</v>
      </c>
      <c r="B5229" s="6" t="n">
        <v>75972.3</v>
      </c>
      <c r="C5229" s="6" t="n">
        <v>76507.45</v>
      </c>
      <c r="D5229" s="7" t="n">
        <f aca="false">(L5229-(설정!$B$5+설정!$B$4*K5229))/설정!$B$6</f>
        <v>-0.0253924545088054</v>
      </c>
      <c r="E5229" s="8" t="n">
        <f aca="false">H5229*설정!$B$8</f>
        <v>155922.793675019</v>
      </c>
      <c r="F5229" s="8" t="n">
        <f aca="false">H5229*설정!$B$9</f>
        <v>312218.349231472</v>
      </c>
      <c r="G5229" s="9" t="n">
        <f aca="false">A5229-설정!$B$3</f>
        <v>5788</v>
      </c>
      <c r="H5229" s="8" t="n">
        <f aca="false">10^(설정!$B$5+설정!$B$4*K5229)</f>
        <v>77868.3176285656</v>
      </c>
      <c r="I5229" s="8" t="n">
        <f aca="false">H5229/설정!$B$8</f>
        <v>38887.6747740996</v>
      </c>
      <c r="J5229" s="8" t="n">
        <f aca="false">H5229/설정!$B$9</f>
        <v>19420.6231159331</v>
      </c>
      <c r="K5229" s="10" t="n">
        <f aca="false">LOG10(G5229)</f>
        <v>3.762528522447</v>
      </c>
      <c r="L5229" s="10" t="n">
        <f aca="false">LOG10(C5229)</f>
        <v>4.88370372713212</v>
      </c>
    </row>
    <row r="5230" customFormat="false" ht="15" hidden="false" customHeight="false" outlineLevel="0" collapsed="false">
      <c r="A5230" s="5" t="n">
        <v>45605</v>
      </c>
      <c r="B5230" s="6" t="n">
        <v>76507.45</v>
      </c>
      <c r="C5230" s="6" t="n">
        <v>76799.25</v>
      </c>
      <c r="D5230" s="7" t="n">
        <f aca="false">(L5230-(설정!$B$5+설정!$B$4*K5230))/설정!$B$6</f>
        <v>-0.0213218003062746</v>
      </c>
      <c r="E5230" s="8" t="n">
        <f aca="false">H5230*설정!$B$8</f>
        <v>156075.72400604</v>
      </c>
      <c r="F5230" s="8" t="n">
        <f aca="false">H5230*설정!$B$9</f>
        <v>312524.575501367</v>
      </c>
      <c r="G5230" s="9" t="n">
        <f aca="false">A5230-설정!$B$3</f>
        <v>5789</v>
      </c>
      <c r="H5230" s="8" t="n">
        <f aca="false">10^(설정!$B$5+설정!$B$4*K5230)</f>
        <v>77944.6915012387</v>
      </c>
      <c r="I5230" s="8" t="n">
        <f aca="false">H5230/설정!$B$8</f>
        <v>38925.8161185154</v>
      </c>
      <c r="J5230" s="8" t="n">
        <f aca="false">H5230/설정!$B$9</f>
        <v>19439.671019397</v>
      </c>
      <c r="K5230" s="10" t="n">
        <f aca="false">LOG10(G5230)</f>
        <v>3.7626035495668</v>
      </c>
      <c r="L5230" s="10" t="n">
        <f aca="false">LOG10(C5230)</f>
        <v>4.88535697885375</v>
      </c>
    </row>
    <row r="5231" customFormat="false" ht="15" hidden="false" customHeight="false" outlineLevel="0" collapsed="false">
      <c r="A5231" s="5" t="n">
        <v>45606</v>
      </c>
      <c r="B5231" s="6" t="n">
        <v>76799.25</v>
      </c>
      <c r="C5231" s="6" t="n">
        <v>80409.29</v>
      </c>
      <c r="D5231" s="7" t="n">
        <f aca="false">(L5231-(설정!$B$5+설정!$B$4*K5231))/설정!$B$6</f>
        <v>0.0434225140035627</v>
      </c>
      <c r="E5231" s="8" t="n">
        <f aca="false">H5231*설정!$B$8</f>
        <v>156228.777878373</v>
      </c>
      <c r="F5231" s="8" t="n">
        <f aca="false">H5231*설정!$B$9</f>
        <v>312831.049149235</v>
      </c>
      <c r="G5231" s="9" t="n">
        <f aca="false">A5231-설정!$B$3</f>
        <v>5790</v>
      </c>
      <c r="H5231" s="8" t="n">
        <f aca="false">10^(설정!$B$5+설정!$B$4*K5231)</f>
        <v>78021.1270708191</v>
      </c>
      <c r="I5231" s="8" t="n">
        <f aca="false">H5231/설정!$B$8</f>
        <v>38963.9882745544</v>
      </c>
      <c r="J5231" s="8" t="n">
        <f aca="false">H5231/설정!$B$9</f>
        <v>19458.7343102794</v>
      </c>
      <c r="K5231" s="10" t="n">
        <f aca="false">LOG10(G5231)</f>
        <v>3.76267856372744</v>
      </c>
      <c r="L5231" s="10" t="n">
        <f aca="false">LOG10(C5231)</f>
        <v>4.90530622738852</v>
      </c>
    </row>
    <row r="5232" customFormat="false" ht="15" hidden="false" customHeight="false" outlineLevel="0" collapsed="false">
      <c r="A5232" s="5" t="n">
        <v>45607</v>
      </c>
      <c r="B5232" s="6" t="n">
        <v>80409.29</v>
      </c>
      <c r="C5232" s="6" t="n">
        <v>88860</v>
      </c>
      <c r="D5232" s="7" t="n">
        <f aca="false">(L5232-(설정!$B$5+설정!$B$4*K5232))/설정!$B$6</f>
        <v>0.185935021292595</v>
      </c>
      <c r="E5232" s="8" t="n">
        <f aca="false">H5232*설정!$B$8</f>
        <v>156381.955370457</v>
      </c>
      <c r="F5232" s="8" t="n">
        <f aca="false">H5232*설정!$B$9</f>
        <v>313137.770332139</v>
      </c>
      <c r="G5232" s="9" t="n">
        <f aca="false">A5232-설정!$B$3</f>
        <v>5791</v>
      </c>
      <c r="H5232" s="8" t="n">
        <f aca="false">10^(설정!$B$5+설정!$B$4*K5232)</f>
        <v>78097.6243764791</v>
      </c>
      <c r="I5232" s="8" t="n">
        <f aca="false">H5232/설정!$B$8</f>
        <v>39002.1912617795</v>
      </c>
      <c r="J5232" s="8" t="n">
        <f aca="false">H5232/설정!$B$9</f>
        <v>19477.8129983498</v>
      </c>
      <c r="K5232" s="10" t="n">
        <f aca="false">LOG10(G5232)</f>
        <v>3.76275356493337</v>
      </c>
      <c r="L5232" s="10" t="n">
        <f aca="false">LOG10(C5232)</f>
        <v>4.94870630890485</v>
      </c>
    </row>
    <row r="5233" customFormat="false" ht="15" hidden="false" customHeight="false" outlineLevel="0" collapsed="false">
      <c r="A5233" s="5" t="n">
        <v>45608</v>
      </c>
      <c r="B5233" s="6" t="n">
        <v>88860</v>
      </c>
      <c r="C5233" s="6" t="n">
        <v>88048.75</v>
      </c>
      <c r="D5233" s="7" t="n">
        <f aca="false">(L5233-(설정!$B$5+설정!$B$4*K5233))/설정!$B$6</f>
        <v>0.171315019168901</v>
      </c>
      <c r="E5233" s="8" t="n">
        <f aca="false">H5233*설정!$B$8</f>
        <v>156535.256560762</v>
      </c>
      <c r="F5233" s="8" t="n">
        <f aca="false">H5233*설정!$B$9</f>
        <v>313444.73920721</v>
      </c>
      <c r="G5233" s="9" t="n">
        <f aca="false">A5233-설정!$B$3</f>
        <v>5792</v>
      </c>
      <c r="H5233" s="8" t="n">
        <f aca="false">10^(설정!$B$5+설정!$B$4*K5233)</f>
        <v>78174.1834574074</v>
      </c>
      <c r="I5233" s="8" t="n">
        <f aca="false">H5233/설정!$B$8</f>
        <v>39040.4250997615</v>
      </c>
      <c r="J5233" s="8" t="n">
        <f aca="false">H5233/설정!$B$9</f>
        <v>19496.9070933822</v>
      </c>
      <c r="K5233" s="10" t="n">
        <f aca="false">LOG10(G5233)</f>
        <v>3.76282855318909</v>
      </c>
      <c r="L5233" s="10" t="n">
        <f aca="false">LOG10(C5233)</f>
        <v>4.94472319480692</v>
      </c>
    </row>
    <row r="5234" customFormat="false" ht="15" hidden="false" customHeight="false" outlineLevel="0" collapsed="false">
      <c r="A5234" s="5" t="n">
        <v>45609</v>
      </c>
      <c r="B5234" s="6" t="n">
        <v>88048.75</v>
      </c>
      <c r="C5234" s="6" t="n">
        <v>90369.38</v>
      </c>
      <c r="D5234" s="7" t="n">
        <f aca="false">(L5234-(설정!$B$5+설정!$B$4*K5234))/설정!$B$6</f>
        <v>0.207371042515389</v>
      </c>
      <c r="E5234" s="8" t="n">
        <f aca="false">H5234*설정!$B$8</f>
        <v>156688.681527799</v>
      </c>
      <c r="F5234" s="8" t="n">
        <f aca="false">H5234*설정!$B$9</f>
        <v>313751.955931655</v>
      </c>
      <c r="G5234" s="9" t="n">
        <f aca="false">A5234-설정!$B$3</f>
        <v>5793</v>
      </c>
      <c r="H5234" s="8" t="n">
        <f aca="false">10^(설정!$B$5+설정!$B$4*K5234)</f>
        <v>78250.804352812</v>
      </c>
      <c r="I5234" s="8" t="n">
        <f aca="false">H5234/설정!$B$8</f>
        <v>39078.6898080811</v>
      </c>
      <c r="J5234" s="8" t="n">
        <f aca="false">H5234/설정!$B$9</f>
        <v>19516.0166051551</v>
      </c>
      <c r="K5234" s="10" t="n">
        <f aca="false">LOG10(G5234)</f>
        <v>3.76290352849906</v>
      </c>
      <c r="L5234" s="10" t="n">
        <f aca="false">LOG10(C5234)</f>
        <v>4.95602130271332</v>
      </c>
    </row>
    <row r="5235" customFormat="false" ht="15" hidden="false" customHeight="false" outlineLevel="0" collapsed="false">
      <c r="A5235" s="5" t="n">
        <v>45610</v>
      </c>
      <c r="B5235" s="6" t="n">
        <v>90369.38</v>
      </c>
      <c r="C5235" s="6" t="n">
        <v>87204.26</v>
      </c>
      <c r="D5235" s="7" t="n">
        <f aca="false">(L5235-(설정!$B$5+설정!$B$4*K5235))/설정!$B$6</f>
        <v>0.154613465240122</v>
      </c>
      <c r="E5235" s="8" t="n">
        <f aca="false">H5235*설정!$B$8</f>
        <v>156842.230350115</v>
      </c>
      <c r="F5235" s="8" t="n">
        <f aca="false">H5235*설정!$B$9</f>
        <v>314059.420662757</v>
      </c>
      <c r="G5235" s="9" t="n">
        <f aca="false">A5235-설정!$B$3</f>
        <v>5794</v>
      </c>
      <c r="H5235" s="8" t="n">
        <f aca="false">10^(설정!$B$5+설정!$B$4*K5235)</f>
        <v>78327.4871019201</v>
      </c>
      <c r="I5235" s="8" t="n">
        <f aca="false">H5235/설정!$B$8</f>
        <v>39116.9854063284</v>
      </c>
      <c r="J5235" s="8" t="n">
        <f aca="false">H5235/설정!$B$9</f>
        <v>19535.1415434519</v>
      </c>
      <c r="K5235" s="10" t="n">
        <f aca="false">LOG10(G5235)</f>
        <v>3.76297849086774</v>
      </c>
      <c r="L5235" s="10" t="n">
        <f aca="false">LOG10(C5235)</f>
        <v>4.9405377010943</v>
      </c>
    </row>
    <row r="5236" customFormat="false" ht="15" hidden="false" customHeight="false" outlineLevel="0" collapsed="false">
      <c r="A5236" s="5" t="n">
        <v>45611</v>
      </c>
      <c r="B5236" s="6" t="n">
        <v>87204.26</v>
      </c>
      <c r="C5236" s="6" t="n">
        <v>91139.08</v>
      </c>
      <c r="D5236" s="7" t="n">
        <f aca="false">(L5236-(설정!$B$5+설정!$B$4*K5236))/설정!$B$6</f>
        <v>0.21676469353036</v>
      </c>
      <c r="E5236" s="8" t="n">
        <f aca="false">H5236*설정!$B$8</f>
        <v>156995.903106291</v>
      </c>
      <c r="F5236" s="8" t="n">
        <f aca="false">H5236*설정!$B$9</f>
        <v>314367.133557865</v>
      </c>
      <c r="G5236" s="9" t="n">
        <f aca="false">A5236-설정!$B$3</f>
        <v>5795</v>
      </c>
      <c r="H5236" s="8" t="n">
        <f aca="false">10^(설정!$B$5+설정!$B$4*K5236)</f>
        <v>78404.2317439748</v>
      </c>
      <c r="I5236" s="8" t="n">
        <f aca="false">H5236/설정!$B$8</f>
        <v>39155.3119141017</v>
      </c>
      <c r="J5236" s="8" t="n">
        <f aca="false">H5236/설정!$B$9</f>
        <v>19554.28191806</v>
      </c>
      <c r="K5236" s="10" t="n">
        <f aca="false">LOG10(G5236)</f>
        <v>3.76305344029961</v>
      </c>
      <c r="L5236" s="10" t="n">
        <f aca="false">LOG10(C5236)</f>
        <v>4.95970464029932</v>
      </c>
    </row>
    <row r="5237" customFormat="false" ht="15" hidden="false" customHeight="false" outlineLevel="0" collapsed="false">
      <c r="A5237" s="5" t="n">
        <v>45612</v>
      </c>
      <c r="B5237" s="6" t="n">
        <v>91139.08</v>
      </c>
      <c r="C5237" s="6" t="n">
        <v>90567.7</v>
      </c>
      <c r="D5237" s="7" t="n">
        <f aca="false">(L5237-(설정!$B$5+설정!$B$4*K5237))/설정!$B$6</f>
        <v>0.206296942203982</v>
      </c>
      <c r="E5237" s="8" t="n">
        <f aca="false">H5237*설정!$B$8</f>
        <v>157149.699874947</v>
      </c>
      <c r="F5237" s="8" t="n">
        <f aca="false">H5237*설정!$B$9</f>
        <v>314675.094774407</v>
      </c>
      <c r="G5237" s="9" t="n">
        <f aca="false">A5237-설정!$B$3</f>
        <v>5796</v>
      </c>
      <c r="H5237" s="8" t="n">
        <f aca="false">10^(설정!$B$5+설정!$B$4*K5237)</f>
        <v>78481.0383182393</v>
      </c>
      <c r="I5237" s="8" t="n">
        <f aca="false">H5237/설정!$B$8</f>
        <v>39193.6693510089</v>
      </c>
      <c r="J5237" s="8" t="n">
        <f aca="false">H5237/설정!$B$9</f>
        <v>19573.4377387717</v>
      </c>
      <c r="K5237" s="10" t="n">
        <f aca="false">LOG10(G5237)</f>
        <v>3.76312837679914</v>
      </c>
      <c r="L5237" s="10" t="n">
        <f aca="false">LOG10(C5237)</f>
        <v>4.95697333881495</v>
      </c>
    </row>
    <row r="5238" customFormat="false" ht="15" hidden="false" customHeight="false" outlineLevel="0" collapsed="false">
      <c r="A5238" s="5" t="n">
        <v>45613</v>
      </c>
      <c r="B5238" s="6" t="n">
        <v>90567.7</v>
      </c>
      <c r="C5238" s="6" t="n">
        <v>89732.97</v>
      </c>
      <c r="D5238" s="7" t="n">
        <f aca="false">(L5238-(설정!$B$5+설정!$B$4*K5238))/설정!$B$6</f>
        <v>0.191551536491798</v>
      </c>
      <c r="E5238" s="8" t="n">
        <f aca="false">H5238*설정!$B$8</f>
        <v>157303.620734737</v>
      </c>
      <c r="F5238" s="8" t="n">
        <f aca="false">H5238*설정!$B$9</f>
        <v>314983.30446988</v>
      </c>
      <c r="G5238" s="9" t="n">
        <f aca="false">A5238-설정!$B$3</f>
        <v>5797</v>
      </c>
      <c r="H5238" s="8" t="n">
        <f aca="false">10^(설정!$B$5+설정!$B$4*K5238)</f>
        <v>78557.9068639938</v>
      </c>
      <c r="I5238" s="8" t="n">
        <f aca="false">H5238/설정!$B$8</f>
        <v>39232.0577366668</v>
      </c>
      <c r="J5238" s="8" t="n">
        <f aca="false">H5238/설정!$B$9</f>
        <v>19592.6090153837</v>
      </c>
      <c r="K5238" s="10" t="n">
        <f aca="false">LOG10(G5238)</f>
        <v>3.76320330037077</v>
      </c>
      <c r="L5238" s="10" t="n">
        <f aca="false">LOG10(C5238)</f>
        <v>4.95295204235552</v>
      </c>
    </row>
    <row r="5239" customFormat="false" ht="15" hidden="false" customHeight="false" outlineLevel="0" collapsed="false">
      <c r="A5239" s="5" t="n">
        <v>45614</v>
      </c>
      <c r="B5239" s="6" t="n">
        <v>89732.97</v>
      </c>
      <c r="C5239" s="6" t="n">
        <v>90587.7</v>
      </c>
      <c r="D5239" s="7" t="n">
        <f aca="false">(L5239-(설정!$B$5+설정!$B$4*K5239))/설정!$B$6</f>
        <v>0.203795328481362</v>
      </c>
      <c r="E5239" s="8" t="n">
        <f aca="false">H5239*설정!$B$8</f>
        <v>157457.665764351</v>
      </c>
      <c r="F5239" s="8" t="n">
        <f aca="false">H5239*설정!$B$9</f>
        <v>315291.762801853</v>
      </c>
      <c r="G5239" s="9" t="n">
        <f aca="false">A5239-설정!$B$3</f>
        <v>5798</v>
      </c>
      <c r="H5239" s="8" t="n">
        <f aca="false">10^(설정!$B$5+설정!$B$4*K5239)</f>
        <v>78634.8374205366</v>
      </c>
      <c r="I5239" s="8" t="n">
        <f aca="false">H5239/설정!$B$8</f>
        <v>39270.4770907011</v>
      </c>
      <c r="J5239" s="8" t="n">
        <f aca="false">H5239/설정!$B$9</f>
        <v>19611.7957576971</v>
      </c>
      <c r="K5239" s="10" t="n">
        <f aca="false">LOG10(G5239)</f>
        <v>3.76327821101898</v>
      </c>
      <c r="L5239" s="10" t="n">
        <f aca="false">LOG10(C5239)</f>
        <v>4.95706923316503</v>
      </c>
    </row>
    <row r="5240" customFormat="false" ht="15" hidden="false" customHeight="false" outlineLevel="0" collapsed="false">
      <c r="A5240" s="5" t="n">
        <v>45615</v>
      </c>
      <c r="B5240" s="6" t="n">
        <v>90587.7</v>
      </c>
      <c r="C5240" s="6" t="n">
        <v>92254.14</v>
      </c>
      <c r="D5240" s="7" t="n">
        <f aca="false">(L5240-(설정!$B$5+설정!$B$4*K5240))/설정!$B$6</f>
        <v>0.228639116956534</v>
      </c>
      <c r="E5240" s="8" t="n">
        <f aca="false">H5240*설정!$B$8</f>
        <v>157611.835042517</v>
      </c>
      <c r="F5240" s="8" t="n">
        <f aca="false">H5240*설정!$B$9</f>
        <v>315600.469927967</v>
      </c>
      <c r="G5240" s="9" t="n">
        <f aca="false">A5240-설정!$B$3</f>
        <v>5799</v>
      </c>
      <c r="H5240" s="8" t="n">
        <f aca="false">10^(설정!$B$5+설정!$B$4*K5240)</f>
        <v>78711.8300271839</v>
      </c>
      <c r="I5240" s="8" t="n">
        <f aca="false">H5240/설정!$B$8</f>
        <v>39308.9274327464</v>
      </c>
      <c r="J5240" s="8" t="n">
        <f aca="false">H5240/설정!$B$9</f>
        <v>19630.9979755175</v>
      </c>
      <c r="K5240" s="10" t="n">
        <f aca="false">LOG10(G5240)</f>
        <v>3.76335310874822</v>
      </c>
      <c r="L5240" s="10" t="n">
        <f aca="false">LOG10(C5240)</f>
        <v>4.96498586468271</v>
      </c>
    </row>
    <row r="5241" customFormat="false" ht="15" hidden="false" customHeight="false" outlineLevel="0" collapsed="false">
      <c r="A5241" s="5" t="n">
        <v>45616</v>
      </c>
      <c r="B5241" s="6" t="n">
        <v>92254.14</v>
      </c>
      <c r="C5241" s="6" t="n">
        <v>94160.04</v>
      </c>
      <c r="D5241" s="7" t="n">
        <f aca="false">(L5241-(설정!$B$5+설정!$B$4*K5241))/설정!$B$6</f>
        <v>0.256680435522357</v>
      </c>
      <c r="E5241" s="8" t="n">
        <f aca="false">H5241*설정!$B$8</f>
        <v>157766.128647999</v>
      </c>
      <c r="F5241" s="8" t="n">
        <f aca="false">H5241*설정!$B$9</f>
        <v>315909.426005942</v>
      </c>
      <c r="G5241" s="9" t="n">
        <f aca="false">A5241-설정!$B$3</f>
        <v>5800</v>
      </c>
      <c r="H5241" s="8" t="n">
        <f aca="false">10^(설정!$B$5+설정!$B$4*K5241)</f>
        <v>78788.8847232716</v>
      </c>
      <c r="I5241" s="8" t="n">
        <f aca="false">H5241/설정!$B$8</f>
        <v>39347.4087824472</v>
      </c>
      <c r="J5241" s="8" t="n">
        <f aca="false">H5241/설정!$B$9</f>
        <v>19650.2156786554</v>
      </c>
      <c r="K5241" s="10" t="n">
        <f aca="false">LOG10(G5241)</f>
        <v>3.76342799356294</v>
      </c>
      <c r="L5241" s="10" t="n">
        <f aca="false">LOG10(C5241)</f>
        <v>4.97386663432747</v>
      </c>
    </row>
    <row r="5242" customFormat="false" ht="15" hidden="false" customHeight="false" outlineLevel="0" collapsed="false">
      <c r="A5242" s="5" t="n">
        <v>45617</v>
      </c>
      <c r="B5242" s="6" t="n">
        <v>94160.04</v>
      </c>
      <c r="C5242" s="6" t="n">
        <v>98545.57</v>
      </c>
      <c r="D5242" s="7" t="n">
        <f aca="false">(L5242-(설정!$B$5+설정!$B$4*K5242))/설정!$B$6</f>
        <v>0.320834564276267</v>
      </c>
      <c r="E5242" s="8" t="n">
        <f aca="false">H5242*설정!$B$8</f>
        <v>157920.546659598</v>
      </c>
      <c r="F5242" s="8" t="n">
        <f aca="false">H5242*설정!$B$9</f>
        <v>316218.631193564</v>
      </c>
      <c r="G5242" s="9" t="n">
        <f aca="false">A5242-설정!$B$3</f>
        <v>5801</v>
      </c>
      <c r="H5242" s="8" t="n">
        <f aca="false">10^(설정!$B$5+설정!$B$4*K5242)</f>
        <v>78866.001548152</v>
      </c>
      <c r="I5242" s="8" t="n">
        <f aca="false">H5242/설정!$B$8</f>
        <v>39385.9211594561</v>
      </c>
      <c r="J5242" s="8" t="n">
        <f aca="false">H5242/설정!$B$9</f>
        <v>19669.4488769253</v>
      </c>
      <c r="K5242" s="10" t="n">
        <f aca="false">LOG10(G5242)</f>
        <v>3.7635028654676</v>
      </c>
      <c r="L5242" s="10" t="n">
        <f aca="false">LOG10(C5242)</f>
        <v>4.99363710585749</v>
      </c>
    </row>
    <row r="5243" customFormat="false" ht="15" hidden="false" customHeight="false" outlineLevel="0" collapsed="false">
      <c r="A5243" s="5" t="n">
        <v>45618</v>
      </c>
      <c r="B5243" s="6" t="n">
        <v>98545.57</v>
      </c>
      <c r="C5243" s="6" t="n">
        <v>98938.35</v>
      </c>
      <c r="D5243" s="7" t="n">
        <f aca="false">(L5243-(설정!$B$5+설정!$B$4*K5243))/설정!$B$6</f>
        <v>0.325154795914061</v>
      </c>
      <c r="E5243" s="8" t="n">
        <f aca="false">H5243*설정!$B$8</f>
        <v>158075.089156149</v>
      </c>
      <c r="F5243" s="8" t="n">
        <f aca="false">H5243*설정!$B$9</f>
        <v>316528.085648696</v>
      </c>
      <c r="G5243" s="9" t="n">
        <f aca="false">A5243-설정!$B$3</f>
        <v>5802</v>
      </c>
      <c r="H5243" s="8" t="n">
        <f aca="false">10^(설정!$B$5+설정!$B$4*K5243)</f>
        <v>78943.1805411968</v>
      </c>
      <c r="I5243" s="8" t="n">
        <f aca="false">H5243/설정!$B$8</f>
        <v>39424.4645834355</v>
      </c>
      <c r="J5243" s="8" t="n">
        <f aca="false">H5243/설정!$B$9</f>
        <v>19688.6975801468</v>
      </c>
      <c r="K5243" s="10" t="n">
        <f aca="false">LOG10(G5243)</f>
        <v>3.76357772446665</v>
      </c>
      <c r="L5243" s="10" t="n">
        <f aca="false">LOG10(C5243)</f>
        <v>4.99536466333693</v>
      </c>
    </row>
    <row r="5244" customFormat="false" ht="15" hidden="false" customHeight="false" outlineLevel="0" collapsed="false">
      <c r="A5244" s="5" t="n">
        <v>45619</v>
      </c>
      <c r="B5244" s="6" t="n">
        <v>98938.35</v>
      </c>
      <c r="C5244" s="6" t="n">
        <v>97707.05</v>
      </c>
      <c r="D5244" s="7" t="n">
        <f aca="false">(L5244-(설정!$B$5+설정!$B$4*K5244))/설정!$B$6</f>
        <v>0.30571023028687</v>
      </c>
      <c r="E5244" s="8" t="n">
        <f aca="false">H5244*설정!$B$8</f>
        <v>158229.756216524</v>
      </c>
      <c r="F5244" s="8" t="n">
        <f aca="false">H5244*설정!$B$9</f>
        <v>316837.789529268</v>
      </c>
      <c r="G5244" s="9" t="n">
        <f aca="false">A5244-설정!$B$3</f>
        <v>5803</v>
      </c>
      <c r="H5244" s="8" t="n">
        <f aca="false">10^(설정!$B$5+설정!$B$4*K5244)</f>
        <v>79020.4217417941</v>
      </c>
      <c r="I5244" s="8" t="n">
        <f aca="false">H5244/설정!$B$8</f>
        <v>39463.0390740558</v>
      </c>
      <c r="J5244" s="8" t="n">
        <f aca="false">H5244/설정!$B$9</f>
        <v>19707.9617981434</v>
      </c>
      <c r="K5244" s="10" t="n">
        <f aca="false">LOG10(G5244)</f>
        <v>3.76365257056453</v>
      </c>
      <c r="L5244" s="10" t="n">
        <f aca="false">LOG10(C5244)</f>
        <v>4.98992590113571</v>
      </c>
    </row>
    <row r="5245" customFormat="false" ht="15" hidden="false" customHeight="false" outlineLevel="0" collapsed="false">
      <c r="A5245" s="5" t="n">
        <v>45620</v>
      </c>
      <c r="B5245" s="6" t="n">
        <v>97707.05</v>
      </c>
      <c r="C5245" s="6" t="n">
        <v>97980.21</v>
      </c>
      <c r="D5245" s="7" t="n">
        <f aca="false">(L5245-(설정!$B$5+설정!$B$4*K5245))/설정!$B$6</f>
        <v>0.308322790547177</v>
      </c>
      <c r="E5245" s="8" t="n">
        <f aca="false">H5245*설정!$B$8</f>
        <v>158384.547919636</v>
      </c>
      <c r="F5245" s="8" t="n">
        <f aca="false">H5245*설정!$B$9</f>
        <v>317147.742993295</v>
      </c>
      <c r="G5245" s="9" t="n">
        <f aca="false">A5245-설정!$B$3</f>
        <v>5804</v>
      </c>
      <c r="H5245" s="8" t="n">
        <f aca="false">10^(설정!$B$5+설정!$B$4*K5245)</f>
        <v>79097.7251893536</v>
      </c>
      <c r="I5245" s="8" t="n">
        <f aca="false">H5245/설정!$B$8</f>
        <v>39501.6446509986</v>
      </c>
      <c r="J5245" s="8" t="n">
        <f aca="false">H5245/설정!$B$9</f>
        <v>19727.2415407439</v>
      </c>
      <c r="K5245" s="10" t="n">
        <f aca="false">LOG10(G5245)</f>
        <v>3.7637274037657</v>
      </c>
      <c r="L5245" s="10" t="n">
        <f aca="false">LOG10(C5245)</f>
        <v>4.99113836594031</v>
      </c>
    </row>
    <row r="5246" customFormat="false" ht="15" hidden="false" customHeight="false" outlineLevel="0" collapsed="false">
      <c r="A5246" s="5" t="n">
        <v>45621</v>
      </c>
      <c r="B5246" s="6" t="n">
        <v>97980.21</v>
      </c>
      <c r="C5246" s="6" t="n">
        <v>93343.03</v>
      </c>
      <c r="D5246" s="7" t="n">
        <f aca="false">(L5246-(설정!$B$5+설정!$B$4*K5246))/설정!$B$6</f>
        <v>0.237087064723255</v>
      </c>
      <c r="E5246" s="8" t="n">
        <f aca="false">H5246*설정!$B$8</f>
        <v>158539.464344425</v>
      </c>
      <c r="F5246" s="8" t="n">
        <f aca="false">H5246*설정!$B$9</f>
        <v>317457.946198847</v>
      </c>
      <c r="G5246" s="9" t="n">
        <f aca="false">A5246-설정!$B$3</f>
        <v>5805</v>
      </c>
      <c r="H5246" s="8" t="n">
        <f aca="false">10^(설정!$B$5+설정!$B$4*K5246)</f>
        <v>79175.0909232985</v>
      </c>
      <c r="I5246" s="8" t="n">
        <f aca="false">H5246/설정!$B$8</f>
        <v>39540.2813339517</v>
      </c>
      <c r="J5246" s="8" t="n">
        <f aca="false">H5246/설정!$B$9</f>
        <v>19746.5368177807</v>
      </c>
      <c r="K5246" s="10" t="n">
        <f aca="false">LOG10(G5246)</f>
        <v>3.76380222407459</v>
      </c>
      <c r="L5246" s="10" t="n">
        <f aca="false">LOG10(C5246)</f>
        <v>4.97008189437346</v>
      </c>
    </row>
    <row r="5247" customFormat="false" ht="15" hidden="false" customHeight="false" outlineLevel="0" collapsed="false">
      <c r="A5247" s="5" t="n">
        <v>45622</v>
      </c>
      <c r="B5247" s="6" t="n">
        <v>93343.03</v>
      </c>
      <c r="C5247" s="6" t="n">
        <v>91875.57</v>
      </c>
      <c r="D5247" s="7" t="n">
        <f aca="false">(L5247-(설정!$B$5+설정!$B$4*K5247))/설정!$B$6</f>
        <v>0.212857647893948</v>
      </c>
      <c r="E5247" s="8" t="n">
        <f aca="false">H5247*설정!$B$8</f>
        <v>158694.505569877</v>
      </c>
      <c r="F5247" s="8" t="n">
        <f aca="false">H5247*설정!$B$9</f>
        <v>317768.399304083</v>
      </c>
      <c r="G5247" s="9" t="n">
        <f aca="false">A5247-설정!$B$3</f>
        <v>5806</v>
      </c>
      <c r="H5247" s="8" t="n">
        <f aca="false">10^(설정!$B$5+설정!$B$4*K5247)</f>
        <v>79252.5189830739</v>
      </c>
      <c r="I5247" s="8" t="n">
        <f aca="false">H5247/설정!$B$8</f>
        <v>39578.9491426143</v>
      </c>
      <c r="J5247" s="8" t="n">
        <f aca="false">H5247/설정!$B$9</f>
        <v>19765.8476390915</v>
      </c>
      <c r="K5247" s="10" t="n">
        <f aca="false">LOG10(G5247)</f>
        <v>3.76387703149566</v>
      </c>
      <c r="L5247" s="10" t="n">
        <f aca="false">LOG10(C5247)</f>
        <v>4.96320004648231</v>
      </c>
    </row>
    <row r="5248" customFormat="false" ht="15" hidden="false" customHeight="false" outlineLevel="0" collapsed="false">
      <c r="A5248" s="5" t="n">
        <v>45623</v>
      </c>
      <c r="B5248" s="6" t="n">
        <v>91875.57</v>
      </c>
      <c r="C5248" s="6" t="n">
        <v>95989.08</v>
      </c>
      <c r="D5248" s="7" t="n">
        <f aca="false">(L5248-(설정!$B$5+설정!$B$4*K5248))/설정!$B$6</f>
        <v>0.274530421350555</v>
      </c>
      <c r="E5248" s="8" t="n">
        <f aca="false">H5248*설정!$B$8</f>
        <v>158849.671675009</v>
      </c>
      <c r="F5248" s="8" t="n">
        <f aca="false">H5248*설정!$B$9</f>
        <v>318079.102467226</v>
      </c>
      <c r="G5248" s="9" t="n">
        <f aca="false">A5248-설정!$B$3</f>
        <v>5807</v>
      </c>
      <c r="H5248" s="8" t="n">
        <f aca="false">10^(설정!$B$5+설정!$B$4*K5248)</f>
        <v>79330.0094081415</v>
      </c>
      <c r="I5248" s="8" t="n">
        <f aca="false">H5248/설정!$B$8</f>
        <v>39617.6480966935</v>
      </c>
      <c r="J5248" s="8" t="n">
        <f aca="false">H5248/설정!$B$9</f>
        <v>19785.1740145182</v>
      </c>
      <c r="K5248" s="10" t="n">
        <f aca="false">LOG10(G5248)</f>
        <v>3.76395182603332</v>
      </c>
      <c r="L5248" s="10" t="n">
        <f aca="false">LOG10(C5248)</f>
        <v>4.98222182923236</v>
      </c>
    </row>
    <row r="5249" customFormat="false" ht="15" hidden="false" customHeight="false" outlineLevel="0" collapsed="false">
      <c r="A5249" s="5" t="n">
        <v>45624</v>
      </c>
      <c r="B5249" s="6" t="n">
        <v>95989.08</v>
      </c>
      <c r="C5249" s="6" t="n">
        <v>95737.94</v>
      </c>
      <c r="D5249" s="7" t="n">
        <f aca="false">(L5249-(설정!$B$5+설정!$B$4*K5249))/설정!$B$6</f>
        <v>0.269350137040589</v>
      </c>
      <c r="E5249" s="8" t="n">
        <f aca="false">H5249*설정!$B$8</f>
        <v>159004.962738878</v>
      </c>
      <c r="F5249" s="8" t="n">
        <f aca="false">H5249*설정!$B$9</f>
        <v>318390.055846579</v>
      </c>
      <c r="G5249" s="9" t="n">
        <f aca="false">A5249-설정!$B$3</f>
        <v>5808</v>
      </c>
      <c r="H5249" s="8" t="n">
        <f aca="false">10^(설정!$B$5+설정!$B$4*K5249)</f>
        <v>79407.5622379822</v>
      </c>
      <c r="I5249" s="8" t="n">
        <f aca="false">H5249/설정!$B$8</f>
        <v>39656.3782159063</v>
      </c>
      <c r="J5249" s="8" t="n">
        <f aca="false">H5249/설정!$B$9</f>
        <v>19804.5159539074</v>
      </c>
      <c r="K5249" s="10" t="n">
        <f aca="false">LOG10(G5249)</f>
        <v>3.76402660769204</v>
      </c>
      <c r="L5249" s="10" t="n">
        <f aca="false">LOG10(C5249)</f>
        <v>4.9810840785015</v>
      </c>
    </row>
    <row r="5250" customFormat="false" ht="15" hidden="false" customHeight="false" outlineLevel="0" collapsed="false">
      <c r="A5250" s="5" t="n">
        <v>45625</v>
      </c>
      <c r="B5250" s="6" t="n">
        <v>95737.94</v>
      </c>
      <c r="C5250" s="6" t="n">
        <v>97398.94</v>
      </c>
      <c r="D5250" s="7" t="n">
        <f aca="false">(L5250-(설정!$B$5+설정!$B$4*K5250))/설정!$B$6</f>
        <v>0.292715730821004</v>
      </c>
      <c r="E5250" s="8" t="n">
        <f aca="false">H5250*설정!$B$8</f>
        <v>159160.37884057</v>
      </c>
      <c r="F5250" s="8" t="n">
        <f aca="false">H5250*설정!$B$9</f>
        <v>318701.259600506</v>
      </c>
      <c r="G5250" s="9" t="n">
        <f aca="false">A5250-설정!$B$3</f>
        <v>5809</v>
      </c>
      <c r="H5250" s="8" t="n">
        <f aca="false">10^(설정!$B$5+설정!$B$4*K5250)</f>
        <v>79485.1775120931</v>
      </c>
      <c r="I5250" s="8" t="n">
        <f aca="false">H5250/설정!$B$8</f>
        <v>39695.1395199777</v>
      </c>
      <c r="J5250" s="8" t="n">
        <f aca="false">H5250/설정!$B$9</f>
        <v>19823.8734671098</v>
      </c>
      <c r="K5250" s="10" t="n">
        <f aca="false">LOG10(G5250)</f>
        <v>3.76410137647623</v>
      </c>
      <c r="L5250" s="10" t="n">
        <f aca="false">LOG10(C5250)</f>
        <v>4.98855423044478</v>
      </c>
    </row>
    <row r="5251" customFormat="false" ht="15" hidden="false" customHeight="false" outlineLevel="0" collapsed="false">
      <c r="A5251" s="5" t="n">
        <v>45626</v>
      </c>
      <c r="B5251" s="6" t="n">
        <v>97398.94</v>
      </c>
      <c r="C5251" s="6" t="n">
        <v>96463.62</v>
      </c>
      <c r="D5251" s="7" t="n">
        <f aca="false">(L5251-(설정!$B$5+설정!$B$4*K5251))/설정!$B$6</f>
        <v>0.277411785733374</v>
      </c>
      <c r="E5251" s="8" t="n">
        <f aca="false">H5251*설정!$B$8</f>
        <v>159315.920059218</v>
      </c>
      <c r="F5251" s="8" t="n">
        <f aca="false">H5251*설정!$B$9</f>
        <v>319012.713887457</v>
      </c>
      <c r="G5251" s="9" t="n">
        <f aca="false">A5251-설정!$B$3</f>
        <v>5810</v>
      </c>
      <c r="H5251" s="8" t="n">
        <f aca="false">10^(설정!$B$5+설정!$B$4*K5251)</f>
        <v>79562.8552699916</v>
      </c>
      <c r="I5251" s="8" t="n">
        <f aca="false">H5251/설정!$B$8</f>
        <v>39733.9320286427</v>
      </c>
      <c r="J5251" s="8" t="n">
        <f aca="false">H5251/설정!$B$9</f>
        <v>19843.2465639813</v>
      </c>
      <c r="K5251" s="10" t="n">
        <f aca="false">LOG10(G5251)</f>
        <v>3.76417613239033</v>
      </c>
      <c r="L5251" s="10" t="n">
        <f aca="false">LOG10(C5251)</f>
        <v>4.98436355570451</v>
      </c>
    </row>
    <row r="5252" customFormat="false" ht="15" hidden="false" customHeight="false" outlineLevel="0" collapsed="false">
      <c r="A5252" s="5" t="n">
        <v>45627</v>
      </c>
      <c r="B5252" s="6" t="n">
        <v>96463.62</v>
      </c>
      <c r="C5252" s="6" t="n">
        <v>97469.6</v>
      </c>
      <c r="D5252" s="7" t="n">
        <f aca="false">(L5252-(설정!$B$5+설정!$B$4*K5252))/설정!$B$6</f>
        <v>0.290946872276627</v>
      </c>
      <c r="E5252" s="8" t="n">
        <f aca="false">H5252*설정!$B$8</f>
        <v>159471.586473982</v>
      </c>
      <c r="F5252" s="8" t="n">
        <f aca="false">H5252*설정!$B$9</f>
        <v>319324.418865947</v>
      </c>
      <c r="G5252" s="9" t="n">
        <f aca="false">A5252-설정!$B$3</f>
        <v>5811</v>
      </c>
      <c r="H5252" s="8" t="n">
        <f aca="false">10^(설정!$B$5+설정!$B$4*K5252)</f>
        <v>79640.5955512121</v>
      </c>
      <c r="I5252" s="8" t="n">
        <f aca="false">H5252/설정!$B$8</f>
        <v>39772.755761645</v>
      </c>
      <c r="J5252" s="8" t="n">
        <f aca="false">H5252/설정!$B$9</f>
        <v>19862.6352543818</v>
      </c>
      <c r="K5252" s="10" t="n">
        <f aca="false">LOG10(G5252)</f>
        <v>3.76425087543877</v>
      </c>
      <c r="L5252" s="10" t="n">
        <f aca="false">LOG10(C5252)</f>
        <v>4.98886918379165</v>
      </c>
    </row>
    <row r="5253" customFormat="false" ht="15" hidden="false" customHeight="false" outlineLevel="0" collapsed="false">
      <c r="A5253" s="5" t="n">
        <v>45628</v>
      </c>
      <c r="B5253" s="6" t="n">
        <v>97469.6</v>
      </c>
      <c r="C5253" s="6" t="n">
        <v>95726.44</v>
      </c>
      <c r="D5253" s="7" t="n">
        <f aca="false">(L5253-(설정!$B$5+설정!$B$4*K5253))/설정!$B$6</f>
        <v>0.263550507095949</v>
      </c>
      <c r="E5253" s="8" t="n">
        <f aca="false">H5253*설정!$B$8</f>
        <v>159627.378164065</v>
      </c>
      <c r="F5253" s="8" t="n">
        <f aca="false">H5253*설정!$B$9</f>
        <v>319636.374694568</v>
      </c>
      <c r="G5253" s="9" t="n">
        <f aca="false">A5253-설정!$B$3</f>
        <v>5812</v>
      </c>
      <c r="H5253" s="8" t="n">
        <f aca="false">10^(설정!$B$5+설정!$B$4*K5253)</f>
        <v>79718.398395308</v>
      </c>
      <c r="I5253" s="8" t="n">
        <f aca="false">H5253/설정!$B$8</f>
        <v>39811.6107387377</v>
      </c>
      <c r="J5253" s="8" t="n">
        <f aca="false">H5253/설정!$B$9</f>
        <v>19882.0395481761</v>
      </c>
      <c r="K5253" s="10" t="n">
        <f aca="false">LOG10(G5253)</f>
        <v>3.76432560562598</v>
      </c>
      <c r="L5253" s="10" t="n">
        <f aca="false">LOG10(C5253)</f>
        <v>4.98103190810252</v>
      </c>
    </row>
    <row r="5254" customFormat="false" ht="15" hidden="false" customHeight="false" outlineLevel="0" collapsed="false">
      <c r="A5254" s="5" t="n">
        <v>45629</v>
      </c>
      <c r="B5254" s="6" t="n">
        <v>95726.44</v>
      </c>
      <c r="C5254" s="6" t="n">
        <v>96010.88</v>
      </c>
      <c r="D5254" s="7" t="n">
        <f aca="false">(L5254-(설정!$B$5+설정!$B$4*K5254))/설정!$B$6</f>
        <v>0.266417536629334</v>
      </c>
      <c r="E5254" s="8" t="n">
        <f aca="false">H5254*설정!$B$8</f>
        <v>159783.295208704</v>
      </c>
      <c r="F5254" s="8" t="n">
        <f aca="false">H5254*설정!$B$9</f>
        <v>319948.581531982</v>
      </c>
      <c r="G5254" s="9" t="n">
        <f aca="false">A5254-설정!$B$3</f>
        <v>5813</v>
      </c>
      <c r="H5254" s="8" t="n">
        <f aca="false">10^(설정!$B$5+설정!$B$4*K5254)</f>
        <v>79796.2638418501</v>
      </c>
      <c r="I5254" s="8" t="n">
        <f aca="false">H5254/설정!$B$8</f>
        <v>39850.4969796825</v>
      </c>
      <c r="J5254" s="8" t="n">
        <f aca="false">H5254/설정!$B$9</f>
        <v>19901.4594552333</v>
      </c>
      <c r="K5254" s="10" t="n">
        <f aca="false">LOG10(G5254)</f>
        <v>3.76440032295639</v>
      </c>
      <c r="L5254" s="10" t="n">
        <f aca="false">LOG10(C5254)</f>
        <v>4.98232045029193</v>
      </c>
    </row>
    <row r="5255" customFormat="false" ht="15" hidden="false" customHeight="false" outlineLevel="0" collapsed="false">
      <c r="A5255" s="5" t="n">
        <v>45630</v>
      </c>
      <c r="B5255" s="6" t="n">
        <v>96010.88</v>
      </c>
      <c r="C5255" s="6" t="n">
        <v>98920.25</v>
      </c>
      <c r="D5255" s="7" t="n">
        <f aca="false">(L5255-(설정!$B$5+설정!$B$4*K5255))/설정!$B$6</f>
        <v>0.308005612706306</v>
      </c>
      <c r="E5255" s="8" t="n">
        <f aca="false">H5255*설정!$B$8</f>
        <v>159939.337687169</v>
      </c>
      <c r="F5255" s="8" t="n">
        <f aca="false">H5255*설정!$B$9</f>
        <v>320261.039536923</v>
      </c>
      <c r="G5255" s="9" t="n">
        <f aca="false">A5255-설정!$B$3</f>
        <v>5814</v>
      </c>
      <c r="H5255" s="8" t="n">
        <f aca="false">10^(설정!$B$5+설정!$B$4*K5255)</f>
        <v>79874.1919304274</v>
      </c>
      <c r="I5255" s="8" t="n">
        <f aca="false">H5255/설정!$B$8</f>
        <v>39889.4145042502</v>
      </c>
      <c r="J5255" s="8" t="n">
        <f aca="false">H5255/설정!$B$9</f>
        <v>19920.8949854271</v>
      </c>
      <c r="K5255" s="10" t="n">
        <f aca="false">LOG10(G5255)</f>
        <v>3.76447502743441</v>
      </c>
      <c r="L5255" s="10" t="n">
        <f aca="false">LOG10(C5255)</f>
        <v>4.99528520527805</v>
      </c>
    </row>
    <row r="5256" customFormat="false" ht="15" hidden="false" customHeight="false" outlineLevel="0" collapsed="false">
      <c r="A5256" s="5" t="n">
        <v>45631</v>
      </c>
      <c r="B5256" s="6" t="n">
        <v>98920.25</v>
      </c>
      <c r="C5256" s="6" t="n">
        <v>96949.66</v>
      </c>
      <c r="D5256" s="7" t="n">
        <f aca="false">(L5256-(설정!$B$5+설정!$B$4*K5256))/설정!$B$6</f>
        <v>0.277619945671826</v>
      </c>
      <c r="E5256" s="8" t="n">
        <f aca="false">H5256*설정!$B$8</f>
        <v>160095.505678774</v>
      </c>
      <c r="F5256" s="8" t="n">
        <f aca="false">H5256*설정!$B$9</f>
        <v>320573.748868203</v>
      </c>
      <c r="G5256" s="9" t="n">
        <f aca="false">A5256-설정!$B$3</f>
        <v>5815</v>
      </c>
      <c r="H5256" s="8" t="n">
        <f aca="false">10^(설정!$B$5+설정!$B$4*K5256)</f>
        <v>79952.1827006479</v>
      </c>
      <c r="I5256" s="8" t="n">
        <f aca="false">H5256/설정!$B$8</f>
        <v>39928.3633322214</v>
      </c>
      <c r="J5256" s="8" t="n">
        <f aca="false">H5256/설정!$B$9</f>
        <v>19940.3461486357</v>
      </c>
      <c r="K5256" s="10" t="n">
        <f aca="false">LOG10(G5256)</f>
        <v>3.76454971906447</v>
      </c>
      <c r="L5256" s="10" t="n">
        <f aca="false">LOG10(C5256)</f>
        <v>4.98654629035766</v>
      </c>
    </row>
    <row r="5257" customFormat="false" ht="15" hidden="false" customHeight="false" outlineLevel="0" collapsed="false">
      <c r="A5257" s="5" t="n">
        <v>45632</v>
      </c>
      <c r="B5257" s="6" t="n">
        <v>96949.66</v>
      </c>
      <c r="C5257" s="6" t="n">
        <v>99953.11</v>
      </c>
      <c r="D5257" s="7" t="n">
        <f aca="false">(L5257-(설정!$B$5+설정!$B$4*K5257))/설정!$B$6</f>
        <v>0.320154508652204</v>
      </c>
      <c r="E5257" s="8" t="n">
        <f aca="false">H5257*설정!$B$8</f>
        <v>160251.799262863</v>
      </c>
      <c r="F5257" s="8" t="n">
        <f aca="false">H5257*설정!$B$9</f>
        <v>320886.709684706</v>
      </c>
      <c r="G5257" s="9" t="n">
        <f aca="false">A5257-설정!$B$3</f>
        <v>5816</v>
      </c>
      <c r="H5257" s="8" t="n">
        <f aca="false">10^(설정!$B$5+설정!$B$4*K5257)</f>
        <v>80030.2361921377</v>
      </c>
      <c r="I5257" s="8" t="n">
        <f aca="false">H5257/설정!$B$8</f>
        <v>39967.3434833852</v>
      </c>
      <c r="J5257" s="8" t="n">
        <f aca="false">H5257/설정!$B$9</f>
        <v>19959.8129547421</v>
      </c>
      <c r="K5257" s="10" t="n">
        <f aca="false">LOG10(G5257)</f>
        <v>3.76462439785098</v>
      </c>
      <c r="L5257" s="10" t="n">
        <f aca="false">LOG10(C5257)</f>
        <v>4.99979631155895</v>
      </c>
    </row>
    <row r="5258" customFormat="false" ht="15" hidden="false" customHeight="false" outlineLevel="0" collapsed="false">
      <c r="A5258" s="5" t="n">
        <v>45633</v>
      </c>
      <c r="B5258" s="6" t="n">
        <v>99953.11</v>
      </c>
      <c r="C5258" s="6" t="n">
        <v>99977.7</v>
      </c>
      <c r="D5258" s="7" t="n">
        <f aca="false">(L5258-(설정!$B$5+설정!$B$4*K5258))/설정!$B$6</f>
        <v>0.319103696108471</v>
      </c>
      <c r="E5258" s="8" t="n">
        <f aca="false">H5258*설정!$B$8</f>
        <v>160408.218518819</v>
      </c>
      <c r="F5258" s="8" t="n">
        <f aca="false">H5258*설정!$B$9</f>
        <v>321199.922145384</v>
      </c>
      <c r="G5258" s="9" t="n">
        <f aca="false">A5258-설정!$B$3</f>
        <v>5817</v>
      </c>
      <c r="H5258" s="8" t="n">
        <f aca="false">10^(설정!$B$5+설정!$B$4*K5258)</f>
        <v>80108.3524445402</v>
      </c>
      <c r="I5258" s="8" t="n">
        <f aca="false">H5258/설정!$B$8</f>
        <v>40006.3549775399</v>
      </c>
      <c r="J5258" s="8" t="n">
        <f aca="false">H5258/설정!$B$9</f>
        <v>19979.2954136334</v>
      </c>
      <c r="K5258" s="10" t="n">
        <f aca="false">LOG10(G5258)</f>
        <v>3.76469906379837</v>
      </c>
      <c r="L5258" s="10" t="n">
        <f aca="false">LOG10(C5258)</f>
        <v>4.99990314153042</v>
      </c>
    </row>
    <row r="5259" customFormat="false" ht="15" hidden="false" customHeight="false" outlineLevel="0" collapsed="false">
      <c r="A5259" s="5" t="n">
        <v>45634</v>
      </c>
      <c r="B5259" s="6" t="n">
        <v>99977.7</v>
      </c>
      <c r="C5259" s="6" t="n">
        <v>100798.98</v>
      </c>
      <c r="D5259" s="7" t="n">
        <f aca="false">(L5259-(설정!$B$5+설정!$B$4*K5259))/설정!$B$6</f>
        <v>0.329481344202712</v>
      </c>
      <c r="E5259" s="8" t="n">
        <f aca="false">H5259*설정!$B$8</f>
        <v>160564.763526062</v>
      </c>
      <c r="F5259" s="8" t="n">
        <f aca="false">H5259*설정!$B$9</f>
        <v>321513.386409265</v>
      </c>
      <c r="G5259" s="9" t="n">
        <f aca="false">A5259-설정!$B$3</f>
        <v>5818</v>
      </c>
      <c r="H5259" s="8" t="n">
        <f aca="false">10^(설정!$B$5+설정!$B$4*K5259)</f>
        <v>80186.5314975177</v>
      </c>
      <c r="I5259" s="8" t="n">
        <f aca="false">H5259/설정!$B$8</f>
        <v>40045.3978344928</v>
      </c>
      <c r="J5259" s="8" t="n">
        <f aca="false">H5259/설정!$B$9</f>
        <v>19998.7935352017</v>
      </c>
      <c r="K5259" s="10" t="n">
        <f aca="false">LOG10(G5259)</f>
        <v>3.76477371691104</v>
      </c>
      <c r="L5259" s="10" t="n">
        <f aca="false">LOG10(C5259)</f>
        <v>5.00345613744073</v>
      </c>
    </row>
    <row r="5260" customFormat="false" ht="15" hidden="false" customHeight="false" outlineLevel="0" collapsed="false">
      <c r="A5260" s="5" t="n">
        <v>45635</v>
      </c>
      <c r="B5260" s="6" t="n">
        <v>100798.98</v>
      </c>
      <c r="C5260" s="6" t="n">
        <v>97390.2</v>
      </c>
      <c r="D5260" s="7" t="n">
        <f aca="false">(L5260-(설정!$B$5+설정!$B$4*K5260))/설정!$B$6</f>
        <v>0.27852960919365</v>
      </c>
      <c r="E5260" s="8" t="n">
        <f aca="false">H5260*설정!$B$8</f>
        <v>160721.434364048</v>
      </c>
      <c r="F5260" s="8" t="n">
        <f aca="false">H5260*설정!$B$9</f>
        <v>321827.102635455</v>
      </c>
      <c r="G5260" s="9" t="n">
        <f aca="false">A5260-설정!$B$3</f>
        <v>5819</v>
      </c>
      <c r="H5260" s="8" t="n">
        <f aca="false">10^(설정!$B$5+설정!$B$4*K5260)</f>
        <v>80264.7733907515</v>
      </c>
      <c r="I5260" s="8" t="n">
        <f aca="false">H5260/설정!$B$8</f>
        <v>40084.472074061</v>
      </c>
      <c r="J5260" s="8" t="n">
        <f aca="false">H5260/설정!$B$9</f>
        <v>20018.3073293435</v>
      </c>
      <c r="K5260" s="10" t="n">
        <f aca="false">LOG10(G5260)</f>
        <v>3.76484835719341</v>
      </c>
      <c r="L5260" s="10" t="n">
        <f aca="false">LOG10(C5260)</f>
        <v>4.98851525769944</v>
      </c>
    </row>
    <row r="5261" customFormat="false" ht="15" hidden="false" customHeight="false" outlineLevel="0" collapsed="false">
      <c r="A5261" s="5" t="n">
        <v>45636</v>
      </c>
      <c r="B5261" s="6" t="n">
        <v>97390.2</v>
      </c>
      <c r="C5261" s="6" t="n">
        <v>96835.5</v>
      </c>
      <c r="D5261" s="7" t="n">
        <f aca="false">(L5261-(설정!$B$5+설정!$B$4*K5261))/설정!$B$6</f>
        <v>0.268898859392668</v>
      </c>
      <c r="E5261" s="8" t="n">
        <f aca="false">H5261*설정!$B$8</f>
        <v>160878.23111227</v>
      </c>
      <c r="F5261" s="8" t="n">
        <f aca="false">H5261*설정!$B$9</f>
        <v>322141.070983128</v>
      </c>
      <c r="G5261" s="9" t="n">
        <f aca="false">A5261-설정!$B$3</f>
        <v>5820</v>
      </c>
      <c r="H5261" s="8" t="n">
        <f aca="false">10^(설정!$B$5+설정!$B$4*K5261)</f>
        <v>80343.0781639404</v>
      </c>
      <c r="I5261" s="8" t="n">
        <f aca="false">H5261/설정!$B$8</f>
        <v>40123.57771607</v>
      </c>
      <c r="J5261" s="8" t="n">
        <f aca="false">H5261/설정!$B$9</f>
        <v>20037.8368059598</v>
      </c>
      <c r="K5261" s="10" t="n">
        <f aca="false">LOG10(G5261)</f>
        <v>3.76492298464989</v>
      </c>
      <c r="L5261" s="10" t="n">
        <f aca="false">LOG10(C5261)</f>
        <v>4.98603459933044</v>
      </c>
    </row>
    <row r="5262" customFormat="false" ht="15" hidden="false" customHeight="false" outlineLevel="0" collapsed="false">
      <c r="A5262" s="5" t="n">
        <v>45637</v>
      </c>
      <c r="B5262" s="6" t="n">
        <v>96835.5</v>
      </c>
      <c r="C5262" s="6" t="n">
        <v>101310.2</v>
      </c>
      <c r="D5262" s="7" t="n">
        <f aca="false">(L5262-(설정!$B$5+설정!$B$4*K5262))/설정!$B$6</f>
        <v>0.332554102951463</v>
      </c>
      <c r="E5262" s="8" t="n">
        <f aca="false">H5262*설정!$B$8</f>
        <v>161035.153850256</v>
      </c>
      <c r="F5262" s="8" t="n">
        <f aca="false">H5262*설정!$B$9</f>
        <v>322455.29161153</v>
      </c>
      <c r="G5262" s="9" t="n">
        <f aca="false">A5262-설정!$B$3</f>
        <v>5821</v>
      </c>
      <c r="H5262" s="8" t="n">
        <f aca="false">10^(설정!$B$5+설정!$B$4*K5262)</f>
        <v>80421.4458568004</v>
      </c>
      <c r="I5262" s="8" t="n">
        <f aca="false">H5262/설정!$B$8</f>
        <v>40162.7147803543</v>
      </c>
      <c r="J5262" s="8" t="n">
        <f aca="false">H5262/설정!$B$9</f>
        <v>20057.381974956</v>
      </c>
      <c r="K5262" s="10" t="n">
        <f aca="false">LOG10(G5262)</f>
        <v>3.76499759928488</v>
      </c>
      <c r="L5262" s="10" t="n">
        <f aca="false">LOG10(C5262)</f>
        <v>5.00565317271181</v>
      </c>
    </row>
    <row r="5263" customFormat="false" ht="15" hidden="false" customHeight="false" outlineLevel="0" collapsed="false">
      <c r="A5263" s="5" t="n">
        <v>45638</v>
      </c>
      <c r="B5263" s="6" t="n">
        <v>101310.2</v>
      </c>
      <c r="C5263" s="6" t="n">
        <v>100090.89</v>
      </c>
      <c r="D5263" s="7" t="n">
        <f aca="false">(L5263-(설정!$B$5+설정!$B$4*K5263))/설정!$B$6</f>
        <v>0.313711518347706</v>
      </c>
      <c r="E5263" s="8" t="n">
        <f aca="false">H5263*설정!$B$8</f>
        <v>161192.202657572</v>
      </c>
      <c r="F5263" s="8" t="n">
        <f aca="false">H5263*설정!$B$9</f>
        <v>322769.764679985</v>
      </c>
      <c r="G5263" s="9" t="n">
        <f aca="false">A5263-설정!$B$3</f>
        <v>5822</v>
      </c>
      <c r="H5263" s="8" t="n">
        <f aca="false">10^(설정!$B$5+설정!$B$4*K5263)</f>
        <v>80499.8765090677</v>
      </c>
      <c r="I5263" s="8" t="n">
        <f aca="false">H5263/설정!$B$8</f>
        <v>40201.8832867581</v>
      </c>
      <c r="J5263" s="8" t="n">
        <f aca="false">H5263/설정!$B$9</f>
        <v>20076.9428462424</v>
      </c>
      <c r="K5263" s="10" t="n">
        <f aca="false">LOG10(G5263)</f>
        <v>3.76507220110279</v>
      </c>
      <c r="L5263" s="10" t="n">
        <f aca="false">LOG10(C5263)</f>
        <v>5.00039455097806</v>
      </c>
    </row>
    <row r="5264" customFormat="false" ht="15" hidden="false" customHeight="false" outlineLevel="0" collapsed="false">
      <c r="A5264" s="5" t="n">
        <v>45639</v>
      </c>
      <c r="B5264" s="6" t="n">
        <v>100090.89</v>
      </c>
      <c r="C5264" s="6" t="n">
        <v>101289.82</v>
      </c>
      <c r="D5264" s="7" t="n">
        <f aca="false">(L5264-(설정!$B$5+설정!$B$4*K5264))/설정!$B$6</f>
        <v>0.329456842159039</v>
      </c>
      <c r="E5264" s="8" t="n">
        <f aca="false">H5264*설정!$B$8</f>
        <v>161349.377613819</v>
      </c>
      <c r="F5264" s="8" t="n">
        <f aca="false">H5264*설정!$B$9</f>
        <v>323084.490347884</v>
      </c>
      <c r="G5264" s="9" t="n">
        <f aca="false">A5264-설정!$B$3</f>
        <v>5823</v>
      </c>
      <c r="H5264" s="8" t="n">
        <f aca="false">10^(설정!$B$5+설정!$B$4*K5264)</f>
        <v>80578.3701604952</v>
      </c>
      <c r="I5264" s="8" t="n">
        <f aca="false">H5264/설정!$B$8</f>
        <v>40241.0832551342</v>
      </c>
      <c r="J5264" s="8" t="n">
        <f aca="false">H5264/설정!$B$9</f>
        <v>20096.5194297335</v>
      </c>
      <c r="K5264" s="10" t="n">
        <f aca="false">LOG10(G5264)</f>
        <v>3.76514679010803</v>
      </c>
      <c r="L5264" s="10" t="n">
        <f aca="false">LOG10(C5264)</f>
        <v>5.00556579935843</v>
      </c>
    </row>
    <row r="5265" customFormat="false" ht="15" hidden="false" customHeight="false" outlineLevel="0" collapsed="false">
      <c r="A5265" s="5" t="n">
        <v>45640</v>
      </c>
      <c r="B5265" s="6" t="n">
        <v>101289.82</v>
      </c>
      <c r="C5265" s="6" t="n">
        <v>101366.87</v>
      </c>
      <c r="D5265" s="7" t="n">
        <f aca="false">(L5265-(설정!$B$5+설정!$B$4*K5265))/설정!$B$6</f>
        <v>0.329148584524009</v>
      </c>
      <c r="E5265" s="8" t="n">
        <f aca="false">H5265*설정!$B$8</f>
        <v>161506.678798637</v>
      </c>
      <c r="F5265" s="8" t="n">
        <f aca="false">H5265*설정!$B$9</f>
        <v>323399.468774696</v>
      </c>
      <c r="G5265" s="9" t="n">
        <f aca="false">A5265-설정!$B$3</f>
        <v>5824</v>
      </c>
      <c r="H5265" s="8" t="n">
        <f aca="false">10^(설정!$B$5+설정!$B$4*K5265)</f>
        <v>80656.9268508548</v>
      </c>
      <c r="I5265" s="8" t="n">
        <f aca="false">H5265/설정!$B$8</f>
        <v>40280.3147053449</v>
      </c>
      <c r="J5265" s="8" t="n">
        <f aca="false">H5265/설정!$B$9</f>
        <v>20116.1117353485</v>
      </c>
      <c r="K5265" s="10" t="n">
        <f aca="false">LOG10(G5265)</f>
        <v>3.76522136630498</v>
      </c>
      <c r="L5265" s="10" t="n">
        <f aca="false">LOG10(C5265)</f>
        <v>5.0058960365832</v>
      </c>
    </row>
    <row r="5266" customFormat="false" ht="15" hidden="false" customHeight="false" outlineLevel="0" collapsed="false">
      <c r="A5266" s="5" t="n">
        <v>45641</v>
      </c>
      <c r="B5266" s="6" t="n">
        <v>101366.87</v>
      </c>
      <c r="C5266" s="6" t="n">
        <v>104551.37</v>
      </c>
      <c r="D5266" s="7" t="n">
        <f aca="false">(L5266-(설정!$B$5+설정!$B$4*K5266))/설정!$B$6</f>
        <v>0.372294408551716</v>
      </c>
      <c r="E5266" s="8" t="n">
        <f aca="false">H5266*설정!$B$8</f>
        <v>161664.1062917</v>
      </c>
      <c r="F5266" s="8" t="n">
        <f aca="false">H5266*설정!$B$9</f>
        <v>323714.700119963</v>
      </c>
      <c r="G5266" s="9" t="n">
        <f aca="false">A5266-설정!$B$3</f>
        <v>5825</v>
      </c>
      <c r="H5266" s="8" t="n">
        <f aca="false">10^(설정!$B$5+설정!$B$4*K5266)</f>
        <v>80735.5466199368</v>
      </c>
      <c r="I5266" s="8" t="n">
        <f aca="false">H5266/설정!$B$8</f>
        <v>40319.5776572615</v>
      </c>
      <c r="J5266" s="8" t="n">
        <f aca="false">H5266/설정!$B$9</f>
        <v>20135.7197730114</v>
      </c>
      <c r="K5266" s="10" t="n">
        <f aca="false">LOG10(G5266)</f>
        <v>3.76529592969806</v>
      </c>
      <c r="L5266" s="10" t="n">
        <f aca="false">LOG10(C5266)</f>
        <v>5.01932972801492</v>
      </c>
    </row>
    <row r="5267" customFormat="false" ht="15" hidden="false" customHeight="false" outlineLevel="0" collapsed="false">
      <c r="A5267" s="5" t="n">
        <v>45642</v>
      </c>
      <c r="B5267" s="6" t="n">
        <v>104551.37</v>
      </c>
      <c r="C5267" s="6" t="n">
        <v>105855.67</v>
      </c>
      <c r="D5267" s="7" t="n">
        <f aca="false">(L5267-(설정!$B$5+설정!$B$4*K5267))/설정!$B$6</f>
        <v>0.38874730233326</v>
      </c>
      <c r="E5267" s="8" t="n">
        <f aca="false">H5267*설정!$B$8</f>
        <v>161821.660172723</v>
      </c>
      <c r="F5267" s="8" t="n">
        <f aca="false">H5267*설정!$B$9</f>
        <v>324030.184543302</v>
      </c>
      <c r="G5267" s="9" t="n">
        <f aca="false">A5267-설정!$B$3</f>
        <v>5826</v>
      </c>
      <c r="H5267" s="8" t="n">
        <f aca="false">10^(설정!$B$5+설정!$B$4*K5267)</f>
        <v>80814.2295075501</v>
      </c>
      <c r="I5267" s="8" t="n">
        <f aca="false">H5267/설정!$B$8</f>
        <v>40358.8721307647</v>
      </c>
      <c r="J5267" s="8" t="n">
        <f aca="false">H5267/설정!$B$9</f>
        <v>20155.3435526505</v>
      </c>
      <c r="K5267" s="10" t="n">
        <f aca="false">LOG10(G5267)</f>
        <v>3.76537048029165</v>
      </c>
      <c r="L5267" s="10" t="n">
        <f aca="false">LOG10(C5267)</f>
        <v>5.0247141253102</v>
      </c>
    </row>
    <row r="5268" customFormat="false" ht="15" hidden="false" customHeight="false" outlineLevel="0" collapsed="false">
      <c r="A5268" s="5" t="n">
        <v>45643</v>
      </c>
      <c r="B5268" s="6" t="n">
        <v>105855.67</v>
      </c>
      <c r="C5268" s="6" t="n">
        <v>106115.91</v>
      </c>
      <c r="D5268" s="7" t="n">
        <f aca="false">(L5268-(설정!$B$5+설정!$B$4*K5268))/설정!$B$6</f>
        <v>0.390880964707621</v>
      </c>
      <c r="E5268" s="8" t="n">
        <f aca="false">H5268*설정!$B$8</f>
        <v>161979.340521451</v>
      </c>
      <c r="F5268" s="8" t="n">
        <f aca="false">H5268*설정!$B$9</f>
        <v>324345.922204395</v>
      </c>
      <c r="G5268" s="9" t="n">
        <f aca="false">A5268-설정!$B$3</f>
        <v>5827</v>
      </c>
      <c r="H5268" s="8" t="n">
        <f aca="false">10^(설정!$B$5+설정!$B$4*K5268)</f>
        <v>80892.9755535201</v>
      </c>
      <c r="I5268" s="8" t="n">
        <f aca="false">H5268/설정!$B$8</f>
        <v>40398.1981457434</v>
      </c>
      <c r="J5268" s="8" t="n">
        <f aca="false">H5268/설정!$B$9</f>
        <v>20174.9830841984</v>
      </c>
      <c r="K5268" s="10" t="n">
        <f aca="false">LOG10(G5268)</f>
        <v>3.76544501809015</v>
      </c>
      <c r="L5268" s="10" t="n">
        <f aca="false">LOG10(C5268)</f>
        <v>5.02578050272509</v>
      </c>
    </row>
    <row r="5269" customFormat="false" ht="15" hidden="false" customHeight="false" outlineLevel="0" collapsed="false">
      <c r="A5269" s="5" t="n">
        <v>45644</v>
      </c>
      <c r="B5269" s="6" t="n">
        <v>106115.91</v>
      </c>
      <c r="C5269" s="6" t="n">
        <v>100469.77</v>
      </c>
      <c r="D5269" s="7" t="n">
        <f aca="false">(L5269-(설정!$B$5+설정!$B$4*K5269))/설정!$B$6</f>
        <v>0.310734749963655</v>
      </c>
      <c r="E5269" s="8" t="n">
        <f aca="false">H5269*설정!$B$8</f>
        <v>162137.14741767</v>
      </c>
      <c r="F5269" s="8" t="n">
        <f aca="false">H5269*설정!$B$9</f>
        <v>324661.913263005</v>
      </c>
      <c r="G5269" s="9" t="n">
        <f aca="false">A5269-설정!$B$3</f>
        <v>5828</v>
      </c>
      <c r="H5269" s="8" t="n">
        <f aca="false">10^(설정!$B$5+설정!$B$4*K5269)</f>
        <v>80971.7847976925</v>
      </c>
      <c r="I5269" s="8" t="n">
        <f aca="false">H5269/설정!$B$8</f>
        <v>40437.5557220967</v>
      </c>
      <c r="J5269" s="8" t="n">
        <f aca="false">H5269/설정!$B$9</f>
        <v>20194.6383775929</v>
      </c>
      <c r="K5269" s="10" t="n">
        <f aca="false">LOG10(G5269)</f>
        <v>3.76551954309795</v>
      </c>
      <c r="L5269" s="10" t="n">
        <f aca="false">LOG10(C5269)</f>
        <v>5.00203540805384</v>
      </c>
    </row>
    <row r="5270" customFormat="false" ht="15" hidden="false" customHeight="false" outlineLevel="0" collapsed="false">
      <c r="A5270" s="5" t="n">
        <v>45645</v>
      </c>
      <c r="B5270" s="6" t="n">
        <v>100469.77</v>
      </c>
      <c r="C5270" s="6" t="n">
        <v>97697.05</v>
      </c>
      <c r="D5270" s="7" t="n">
        <f aca="false">(L5270-(설정!$B$5+설정!$B$4*K5270))/설정!$B$6</f>
        <v>0.269027450572635</v>
      </c>
      <c r="E5270" s="8" t="n">
        <f aca="false">H5270*설정!$B$8</f>
        <v>162295.080941203</v>
      </c>
      <c r="F5270" s="8" t="n">
        <f aca="false">H5270*설정!$B$9</f>
        <v>324978.157878969</v>
      </c>
      <c r="G5270" s="9" t="n">
        <f aca="false">A5270-설정!$B$3</f>
        <v>5829</v>
      </c>
      <c r="H5270" s="8" t="n">
        <f aca="false">10^(설정!$B$5+설정!$B$4*K5270)</f>
        <v>81050.6572799308</v>
      </c>
      <c r="I5270" s="8" t="n">
        <f aca="false">H5270/설정!$B$8</f>
        <v>40476.9448797325</v>
      </c>
      <c r="J5270" s="8" t="n">
        <f aca="false">H5270/설정!$B$9</f>
        <v>20214.309442776</v>
      </c>
      <c r="K5270" s="10" t="n">
        <f aca="false">LOG10(G5270)</f>
        <v>3.76559405531945</v>
      </c>
      <c r="L5270" s="10" t="n">
        <f aca="false">LOG10(C5270)</f>
        <v>4.98988145022784</v>
      </c>
    </row>
    <row r="5271" customFormat="false" ht="15" hidden="false" customHeight="false" outlineLevel="0" collapsed="false">
      <c r="A5271" s="5" t="n">
        <v>45646</v>
      </c>
      <c r="B5271" s="6" t="n">
        <v>97697.05</v>
      </c>
      <c r="C5271" s="6" t="n">
        <v>97617.44</v>
      </c>
      <c r="D5271" s="7" t="n">
        <f aca="false">(L5271-(설정!$B$5+설정!$B$4*K5271))/설정!$B$6</f>
        <v>0.266451441670678</v>
      </c>
      <c r="E5271" s="8" t="n">
        <f aca="false">H5271*설정!$B$8</f>
        <v>162453.141171906</v>
      </c>
      <c r="F5271" s="8" t="n">
        <f aca="false">H5271*설정!$B$9</f>
        <v>325294.65621219</v>
      </c>
      <c r="G5271" s="9" t="n">
        <f aca="false">A5271-설정!$B$3</f>
        <v>5830</v>
      </c>
      <c r="H5271" s="8" t="n">
        <f aca="false">10^(설정!$B$5+설정!$B$4*K5271)</f>
        <v>81129.5930401154</v>
      </c>
      <c r="I5271" s="8" t="n">
        <f aca="false">H5271/설정!$B$8</f>
        <v>40516.3656385673</v>
      </c>
      <c r="J5271" s="8" t="n">
        <f aca="false">H5271/설정!$B$9</f>
        <v>20233.996289694</v>
      </c>
      <c r="K5271" s="10" t="n">
        <f aca="false">LOG10(G5271)</f>
        <v>3.76566855475901</v>
      </c>
      <c r="L5271" s="10" t="n">
        <f aca="false">LOG10(C5271)</f>
        <v>4.9895274141743</v>
      </c>
    </row>
    <row r="5272" customFormat="false" ht="15" hidden="false" customHeight="false" outlineLevel="0" collapsed="false">
      <c r="A5272" s="5" t="n">
        <v>45647</v>
      </c>
      <c r="B5272" s="6" t="n">
        <v>97617.44</v>
      </c>
      <c r="C5272" s="6" t="n">
        <v>97093.02</v>
      </c>
      <c r="D5272" s="7" t="n">
        <f aca="false">(L5272-(설정!$B$5+설정!$B$4*K5272))/설정!$B$6</f>
        <v>0.257291769253625</v>
      </c>
      <c r="E5272" s="8" t="n">
        <f aca="false">H5272*설정!$B$8</f>
        <v>162611.328189677</v>
      </c>
      <c r="F5272" s="8" t="n">
        <f aca="false">H5272*설정!$B$9</f>
        <v>325611.408422654</v>
      </c>
      <c r="G5272" s="9" t="n">
        <f aca="false">A5272-설정!$B$3</f>
        <v>5831</v>
      </c>
      <c r="H5272" s="8" t="n">
        <f aca="false">10^(설정!$B$5+설정!$B$4*K5272)</f>
        <v>81208.5921181472</v>
      </c>
      <c r="I5272" s="8" t="n">
        <f aca="false">H5272/설정!$B$8</f>
        <v>40555.8180185276</v>
      </c>
      <c r="J5272" s="8" t="n">
        <f aca="false">H5272/설정!$B$9</f>
        <v>20253.6989282983</v>
      </c>
      <c r="K5272" s="10" t="n">
        <f aca="false">LOG10(G5272)</f>
        <v>3.76574304142104</v>
      </c>
      <c r="L5272" s="10" t="n">
        <f aca="false">LOG10(C5272)</f>
        <v>4.98718800967687</v>
      </c>
    </row>
    <row r="5273" customFormat="false" ht="15" hidden="false" customHeight="false" outlineLevel="0" collapsed="false">
      <c r="A5273" s="5" t="n">
        <v>45648</v>
      </c>
      <c r="B5273" s="6" t="n">
        <v>97093.02</v>
      </c>
      <c r="C5273" s="6" t="n">
        <v>95149.11</v>
      </c>
      <c r="D5273" s="7" t="n">
        <f aca="false">(L5273-(설정!$B$5+설정!$B$4*K5273))/설정!$B$6</f>
        <v>0.22676307797192</v>
      </c>
      <c r="E5273" s="8" t="n">
        <f aca="false">H5273*설정!$B$8</f>
        <v>162769.642074446</v>
      </c>
      <c r="F5273" s="8" t="n">
        <f aca="false">H5273*설정!$B$9</f>
        <v>325928.414670412</v>
      </c>
      <c r="G5273" s="9" t="n">
        <f aca="false">A5273-설정!$B$3</f>
        <v>5832</v>
      </c>
      <c r="H5273" s="8" t="n">
        <f aca="false">10^(설정!$B$5+설정!$B$4*K5273)</f>
        <v>81287.6545539441</v>
      </c>
      <c r="I5273" s="8" t="n">
        <f aca="false">H5273/설정!$B$8</f>
        <v>40595.3020395486</v>
      </c>
      <c r="J5273" s="8" t="n">
        <f aca="false">H5273/설정!$B$9</f>
        <v>20273.4173685446</v>
      </c>
      <c r="K5273" s="10" t="n">
        <f aca="false">LOG10(G5273)</f>
        <v>3.76581751530992</v>
      </c>
      <c r="L5273" s="10" t="n">
        <f aca="false">LOG10(C5273)</f>
        <v>4.97840473036454</v>
      </c>
    </row>
    <row r="5274" customFormat="false" ht="15" hidden="false" customHeight="false" outlineLevel="0" collapsed="false">
      <c r="A5274" s="5" t="n">
        <v>45649</v>
      </c>
      <c r="B5274" s="6" t="n">
        <v>95149.11</v>
      </c>
      <c r="C5274" s="6" t="n">
        <v>94800.76</v>
      </c>
      <c r="D5274" s="7" t="n">
        <f aca="false">(L5274-(설정!$B$5+설정!$B$4*K5274))/설정!$B$6</f>
        <v>0.220079416219368</v>
      </c>
      <c r="E5274" s="8" t="n">
        <f aca="false">H5274*설정!$B$8</f>
        <v>162928.082906181</v>
      </c>
      <c r="F5274" s="8" t="n">
        <f aca="false">H5274*설정!$B$9</f>
        <v>326245.675115594</v>
      </c>
      <c r="G5274" s="9" t="n">
        <f aca="false">A5274-설정!$B$3</f>
        <v>5833</v>
      </c>
      <c r="H5274" s="8" t="n">
        <f aca="false">10^(설정!$B$5+설정!$B$4*K5274)</f>
        <v>81366.7803874423</v>
      </c>
      <c r="I5274" s="8" t="n">
        <f aca="false">H5274/설정!$B$8</f>
        <v>40634.8177215747</v>
      </c>
      <c r="J5274" s="8" t="n">
        <f aca="false">H5274/설정!$B$9</f>
        <v>20293.1516203931</v>
      </c>
      <c r="K5274" s="10" t="n">
        <f aca="false">LOG10(G5274)</f>
        <v>3.76589197643002</v>
      </c>
      <c r="L5274" s="10" t="n">
        <f aca="false">LOG10(C5274)</f>
        <v>4.97681181900983</v>
      </c>
    </row>
    <row r="5275" customFormat="false" ht="15" hidden="false" customHeight="false" outlineLevel="0" collapsed="false">
      <c r="A5275" s="5" t="n">
        <v>45650</v>
      </c>
      <c r="B5275" s="6" t="n">
        <v>94800.76</v>
      </c>
      <c r="C5275" s="6" t="n">
        <v>98637.73</v>
      </c>
      <c r="D5275" s="7" t="n">
        <f aca="false">(L5275-(설정!$B$5+설정!$B$4*K5275))/설정!$B$6</f>
        <v>0.27582091702714</v>
      </c>
      <c r="E5275" s="8" t="n">
        <f aca="false">H5275*설정!$B$8</f>
        <v>163086.650764889</v>
      </c>
      <c r="F5275" s="8" t="n">
        <f aca="false">H5275*설정!$B$9</f>
        <v>326563.189918402</v>
      </c>
      <c r="G5275" s="9" t="n">
        <f aca="false">A5275-설정!$B$3</f>
        <v>5834</v>
      </c>
      <c r="H5275" s="8" t="n">
        <f aca="false">10^(설정!$B$5+설정!$B$4*K5275)</f>
        <v>81445.9696585972</v>
      </c>
      <c r="I5275" s="8" t="n">
        <f aca="false">H5275/설정!$B$8</f>
        <v>40674.3650845594</v>
      </c>
      <c r="J5275" s="8" t="n">
        <f aca="false">H5275/설정!$B$9</f>
        <v>20312.9016938089</v>
      </c>
      <c r="K5275" s="10" t="n">
        <f aca="false">LOG10(G5275)</f>
        <v>3.76596642478571</v>
      </c>
      <c r="L5275" s="10" t="n">
        <f aca="false">LOG10(C5275)</f>
        <v>4.99404306906398</v>
      </c>
    </row>
    <row r="5276" customFormat="false" ht="15" hidden="false" customHeight="false" outlineLevel="0" collapsed="false">
      <c r="A5276" s="5" t="n">
        <v>45651</v>
      </c>
      <c r="B5276" s="6" t="n">
        <v>98637.73</v>
      </c>
      <c r="C5276" s="6" t="n">
        <v>99235.37</v>
      </c>
      <c r="D5276" s="7" t="n">
        <f aca="false">(L5276-(설정!$B$5+설정!$B$4*K5276))/설정!$B$6</f>
        <v>0.28312000107025</v>
      </c>
      <c r="E5276" s="8" t="n">
        <f aca="false">H5276*설정!$B$8</f>
        <v>163245.345730609</v>
      </c>
      <c r="F5276" s="8" t="n">
        <f aca="false">H5276*설정!$B$9</f>
        <v>326880.959239106</v>
      </c>
      <c r="G5276" s="9" t="n">
        <f aca="false">A5276-설정!$B$3</f>
        <v>5835</v>
      </c>
      <c r="H5276" s="8" t="n">
        <f aca="false">10^(설정!$B$5+설정!$B$4*K5276)</f>
        <v>81525.2224073805</v>
      </c>
      <c r="I5276" s="8" t="n">
        <f aca="false">H5276/설정!$B$8</f>
        <v>40713.944148465</v>
      </c>
      <c r="J5276" s="8" t="n">
        <f aca="false">H5276/설정!$B$9</f>
        <v>20332.6675987609</v>
      </c>
      <c r="K5276" s="10" t="n">
        <f aca="false">LOG10(G5276)</f>
        <v>3.76604086038139</v>
      </c>
      <c r="L5276" s="10" t="n">
        <f aca="false">LOG10(C5276)</f>
        <v>4.99666649330313</v>
      </c>
    </row>
    <row r="5277" customFormat="false" ht="15" hidden="false" customHeight="false" outlineLevel="0" collapsed="false">
      <c r="A5277" s="5" t="n">
        <v>45652</v>
      </c>
      <c r="B5277" s="6" t="n">
        <v>99235.37</v>
      </c>
      <c r="C5277" s="6" t="n">
        <v>95628.3</v>
      </c>
      <c r="D5277" s="7" t="n">
        <f aca="false">(L5277-(설정!$B$5+설정!$B$4*K5277))/설정!$B$6</f>
        <v>0.228394600643819</v>
      </c>
      <c r="E5277" s="8" t="n">
        <f aca="false">H5277*설정!$B$8</f>
        <v>163404.167883421</v>
      </c>
      <c r="F5277" s="8" t="n">
        <f aca="false">H5277*설정!$B$9</f>
        <v>327198.983238059</v>
      </c>
      <c r="G5277" s="9" t="n">
        <f aca="false">A5277-설정!$B$3</f>
        <v>5836</v>
      </c>
      <c r="H5277" s="8" t="n">
        <f aca="false">10^(설정!$B$5+설정!$B$4*K5277)</f>
        <v>81604.5386737849</v>
      </c>
      <c r="I5277" s="8" t="n">
        <f aca="false">H5277/설정!$B$8</f>
        <v>40753.5549332638</v>
      </c>
      <c r="J5277" s="8" t="n">
        <f aca="false">H5277/설정!$B$9</f>
        <v>20352.4493452236</v>
      </c>
      <c r="K5277" s="10" t="n">
        <f aca="false">LOG10(G5277)</f>
        <v>3.76611528322141</v>
      </c>
      <c r="L5277" s="10" t="n">
        <f aca="false">LOG10(C5277)</f>
        <v>4.98058643532049</v>
      </c>
    </row>
    <row r="5278" customFormat="false" ht="15" hidden="false" customHeight="false" outlineLevel="0" collapsed="false">
      <c r="A5278" s="5" t="n">
        <v>45653</v>
      </c>
      <c r="B5278" s="6" t="n">
        <v>95628.3</v>
      </c>
      <c r="C5278" s="6" t="n">
        <v>94219.98</v>
      </c>
      <c r="D5278" s="7" t="n">
        <f aca="false">(L5278-(설정!$B$5+설정!$B$4*K5278))/설정!$B$6</f>
        <v>0.205626555819408</v>
      </c>
      <c r="E5278" s="8" t="n">
        <f aca="false">H5278*설정!$B$8</f>
        <v>163563.117303441</v>
      </c>
      <c r="F5278" s="8" t="n">
        <f aca="false">H5278*설정!$B$9</f>
        <v>327517.262075682</v>
      </c>
      <c r="G5278" s="9" t="n">
        <f aca="false">A5278-설정!$B$3</f>
        <v>5837</v>
      </c>
      <c r="H5278" s="8" t="n">
        <f aca="false">10^(설정!$B$5+설정!$B$4*K5278)</f>
        <v>81683.9184978198</v>
      </c>
      <c r="I5278" s="8" t="n">
        <f aca="false">H5278/설정!$B$8</f>
        <v>40793.1974589366</v>
      </c>
      <c r="J5278" s="8" t="n">
        <f aca="false">H5278/설정!$B$9</f>
        <v>20372.2469431753</v>
      </c>
      <c r="K5278" s="10" t="n">
        <f aca="false">LOG10(G5278)</f>
        <v>3.76618969331016</v>
      </c>
      <c r="L5278" s="10" t="n">
        <f aca="false">LOG10(C5278)</f>
        <v>4.97414300771488</v>
      </c>
    </row>
    <row r="5279" customFormat="false" ht="15" hidden="false" customHeight="false" outlineLevel="0" collapsed="false">
      <c r="A5279" s="5" t="n">
        <v>45654</v>
      </c>
      <c r="B5279" s="6" t="n">
        <v>94219.98</v>
      </c>
      <c r="C5279" s="6" t="n">
        <v>95123.58</v>
      </c>
      <c r="D5279" s="7" t="n">
        <f aca="false">(L5279-(설정!$B$5+설정!$B$4*K5279))/설정!$B$6</f>
        <v>0.217972822088632</v>
      </c>
      <c r="E5279" s="8" t="n">
        <f aca="false">H5279*설정!$B$8</f>
        <v>163722.19407082</v>
      </c>
      <c r="F5279" s="8" t="n">
        <f aca="false">H5279*설정!$B$9</f>
        <v>327835.795912471</v>
      </c>
      <c r="G5279" s="9" t="n">
        <f aca="false">A5279-설정!$B$3</f>
        <v>5838</v>
      </c>
      <c r="H5279" s="8" t="n">
        <f aca="false">10^(설정!$B$5+설정!$B$4*K5279)</f>
        <v>81763.3619195137</v>
      </c>
      <c r="I5279" s="8" t="n">
        <f aca="false">H5279/설정!$B$8</f>
        <v>40832.871745474</v>
      </c>
      <c r="J5279" s="8" t="n">
        <f aca="false">H5279/설정!$B$9</f>
        <v>20392.0604025995</v>
      </c>
      <c r="K5279" s="10" t="n">
        <f aca="false">LOG10(G5279)</f>
        <v>3.766264090652</v>
      </c>
      <c r="L5279" s="10" t="n">
        <f aca="false">LOG10(C5279)</f>
        <v>4.97828818670092</v>
      </c>
    </row>
    <row r="5280" customFormat="false" ht="15" hidden="false" customHeight="false" outlineLevel="0" collapsed="false">
      <c r="A5280" s="5" t="n">
        <v>45655</v>
      </c>
      <c r="B5280" s="6" t="n">
        <v>95123.58</v>
      </c>
      <c r="C5280" s="6" t="n">
        <v>93457.58</v>
      </c>
      <c r="D5280" s="7" t="n">
        <f aca="false">(L5280-(설정!$B$5+설정!$B$4*K5280))/설정!$B$6</f>
        <v>0.191125559508242</v>
      </c>
      <c r="E5280" s="8" t="n">
        <f aca="false">H5280*설정!$B$8</f>
        <v>163881.398265746</v>
      </c>
      <c r="F5280" s="8" t="n">
        <f aca="false">H5280*설정!$B$9</f>
        <v>328154.584908994</v>
      </c>
      <c r="G5280" s="9" t="n">
        <f aca="false">A5280-설정!$B$3</f>
        <v>5839</v>
      </c>
      <c r="H5280" s="8" t="n">
        <f aca="false">10^(설정!$B$5+설정!$B$4*K5280)</f>
        <v>81842.8689789123</v>
      </c>
      <c r="I5280" s="8" t="n">
        <f aca="false">H5280/설정!$B$8</f>
        <v>40872.5778128746</v>
      </c>
      <c r="J5280" s="8" t="n">
        <f aca="false">H5280/설정!$B$9</f>
        <v>20411.8897334835</v>
      </c>
      <c r="K5280" s="10" t="n">
        <f aca="false">LOG10(G5280)</f>
        <v>3.76633847525129</v>
      </c>
      <c r="L5280" s="10" t="n">
        <f aca="false">LOG10(C5280)</f>
        <v>4.97061453116879</v>
      </c>
    </row>
    <row r="5281" customFormat="false" ht="15" hidden="false" customHeight="false" outlineLevel="0" collapsed="false">
      <c r="A5281" s="5" t="n">
        <v>45656</v>
      </c>
      <c r="B5281" s="6" t="n">
        <v>93457.58</v>
      </c>
      <c r="C5281" s="6" t="n">
        <v>92523.16</v>
      </c>
      <c r="D5281" s="7" t="n">
        <f aca="false">(L5281-(설정!$B$5+설정!$B$4*K5281))/설정!$B$6</f>
        <v>0.175253812504989</v>
      </c>
      <c r="E5281" s="8" t="n">
        <f aca="false">H5281*설정!$B$8</f>
        <v>164040.729968445</v>
      </c>
      <c r="F5281" s="8" t="n">
        <f aca="false">H5281*설정!$B$9</f>
        <v>328473.629225891</v>
      </c>
      <c r="G5281" s="9" t="n">
        <f aca="false">A5281-설정!$B$3</f>
        <v>5840</v>
      </c>
      <c r="H5281" s="8" t="n">
        <f aca="false">10^(설정!$B$5+설정!$B$4*K5281)</f>
        <v>81922.4397160804</v>
      </c>
      <c r="I5281" s="8" t="n">
        <f aca="false">H5281/설정!$B$8</f>
        <v>40912.3156811472</v>
      </c>
      <c r="J5281" s="8" t="n">
        <f aca="false">H5281/설정!$B$9</f>
        <v>20431.7349458196</v>
      </c>
      <c r="K5281" s="10" t="n">
        <f aca="false">LOG10(G5281)</f>
        <v>3.7664128471124</v>
      </c>
      <c r="L5281" s="10" t="n">
        <f aca="false">LOG10(C5281)</f>
        <v>4.96625045707661</v>
      </c>
    </row>
    <row r="5282" customFormat="false" ht="15" hidden="false" customHeight="false" outlineLevel="0" collapsed="false">
      <c r="A5282" s="5" t="n">
        <v>45657</v>
      </c>
      <c r="B5282" s="6" t="n">
        <v>92523.16</v>
      </c>
      <c r="C5282" s="6" t="n">
        <v>93389.73</v>
      </c>
      <c r="D5282" s="7" t="n">
        <f aca="false">(L5282-(설정!$B$5+설정!$B$4*K5282))/설정!$B$6</f>
        <v>0.187280729489331</v>
      </c>
      <c r="E5282" s="8" t="n">
        <f aca="false">H5282*설정!$B$8</f>
        <v>164200.189259179</v>
      </c>
      <c r="F5282" s="8" t="n">
        <f aca="false">H5282*설정!$B$9</f>
        <v>328792.929023881</v>
      </c>
      <c r="G5282" s="9" t="n">
        <f aca="false">A5282-설정!$B$3</f>
        <v>5841</v>
      </c>
      <c r="H5282" s="8" t="n">
        <f aca="false">10^(설정!$B$5+설정!$B$4*K5282)</f>
        <v>82002.0741711016</v>
      </c>
      <c r="I5282" s="8" t="n">
        <f aca="false">H5282/설정!$B$8</f>
        <v>40952.0853703094</v>
      </c>
      <c r="J5282" s="8" t="n">
        <f aca="false">H5282/설정!$B$9</f>
        <v>20451.5960496049</v>
      </c>
      <c r="K5282" s="10" t="n">
        <f aca="false">LOG10(G5282)</f>
        <v>3.76648720623969</v>
      </c>
      <c r="L5282" s="10" t="n">
        <f aca="false">LOG10(C5282)</f>
        <v>4.97029911981079</v>
      </c>
    </row>
    <row r="5283" customFormat="false" ht="15" hidden="false" customHeight="false" outlineLevel="0" collapsed="false">
      <c r="A5283" s="5" t="n">
        <v>45658</v>
      </c>
      <c r="B5283" s="6" t="n">
        <v>93389.73</v>
      </c>
      <c r="C5283" s="6" t="n">
        <v>94455.8</v>
      </c>
      <c r="D5283" s="7" t="n">
        <f aca="false">(L5283-(설정!$B$5+설정!$B$4*K5283))/설정!$B$6</f>
        <v>0.202228965692155</v>
      </c>
      <c r="E5283" s="8" t="n">
        <f aca="false">H5283*설정!$B$8</f>
        <v>164359.776218247</v>
      </c>
      <c r="F5283" s="8" t="n">
        <f aca="false">H5283*설정!$B$9</f>
        <v>329112.484463756</v>
      </c>
      <c r="G5283" s="9" t="n">
        <f aca="false">A5283-설정!$B$3</f>
        <v>5842</v>
      </c>
      <c r="H5283" s="8" t="n">
        <f aca="false">10^(설정!$B$5+설정!$B$4*K5283)</f>
        <v>82081.7723840776</v>
      </c>
      <c r="I5283" s="8" t="n">
        <f aca="false">H5283/설정!$B$8</f>
        <v>40991.8869003884</v>
      </c>
      <c r="J5283" s="8" t="n">
        <f aca="false">H5283/설정!$B$9</f>
        <v>20471.4730548409</v>
      </c>
      <c r="K5283" s="10" t="n">
        <f aca="false">LOG10(G5283)</f>
        <v>3.76656155263753</v>
      </c>
      <c r="L5283" s="10" t="n">
        <f aca="false">LOG10(C5283)</f>
        <v>4.97522863066079</v>
      </c>
    </row>
    <row r="5284" customFormat="false" ht="15" hidden="false" customHeight="false" outlineLevel="0" collapsed="false">
      <c r="A5284" s="5" t="n">
        <v>45659</v>
      </c>
      <c r="B5284" s="6" t="n">
        <v>94455.8</v>
      </c>
      <c r="C5284" s="6" t="n">
        <v>96851.39</v>
      </c>
      <c r="D5284" s="7" t="n">
        <f aca="false">(L5284-(설정!$B$5+설정!$B$4*K5284))/설정!$B$6</f>
        <v>0.236901334218932</v>
      </c>
      <c r="E5284" s="8" t="n">
        <f aca="false">H5284*설정!$B$8</f>
        <v>164519.490925983</v>
      </c>
      <c r="F5284" s="8" t="n">
        <f aca="false">H5284*설정!$B$9</f>
        <v>329432.295706371</v>
      </c>
      <c r="G5284" s="9" t="n">
        <f aca="false">A5284-설정!$B$3</f>
        <v>5843</v>
      </c>
      <c r="H5284" s="8" t="n">
        <f aca="false">10^(설정!$B$5+설정!$B$4*K5284)</f>
        <v>82161.5343951269</v>
      </c>
      <c r="I5284" s="8" t="n">
        <f aca="false">H5284/설정!$B$8</f>
        <v>41031.7202914192</v>
      </c>
      <c r="J5284" s="8" t="n">
        <f aca="false">H5284/설정!$B$9</f>
        <v>20491.3659715332</v>
      </c>
      <c r="K5284" s="10" t="n">
        <f aca="false">LOG10(G5284)</f>
        <v>3.76663588631027</v>
      </c>
      <c r="L5284" s="10" t="n">
        <f aca="false">LOG10(C5284)</f>
        <v>4.98610585804427</v>
      </c>
    </row>
    <row r="5285" customFormat="false" ht="15" hidden="false" customHeight="false" outlineLevel="0" collapsed="false">
      <c r="A5285" s="5" t="n">
        <v>45660</v>
      </c>
      <c r="B5285" s="6" t="n">
        <v>96851.39</v>
      </c>
      <c r="C5285" s="6" t="n">
        <v>98120.68</v>
      </c>
      <c r="D5285" s="7" t="n">
        <f aca="false">(L5285-(설정!$B$5+설정!$B$4*K5285))/설정!$B$6</f>
        <v>0.254254901744246</v>
      </c>
      <c r="E5285" s="8" t="n">
        <f aca="false">H5285*설정!$B$8</f>
        <v>164679.333462764</v>
      </c>
      <c r="F5285" s="8" t="n">
        <f aca="false">H5285*설정!$B$9</f>
        <v>329752.362912675</v>
      </c>
      <c r="G5285" s="9" t="n">
        <f aca="false">A5285-설정!$B$3</f>
        <v>5844</v>
      </c>
      <c r="H5285" s="8" t="n">
        <f aca="false">10^(설정!$B$5+설정!$B$4*K5285)</f>
        <v>82241.3602443899</v>
      </c>
      <c r="I5285" s="8" t="n">
        <f aca="false">H5285/설정!$B$8</f>
        <v>41071.5855634483</v>
      </c>
      <c r="J5285" s="8" t="n">
        <f aca="false">H5285/설정!$B$9</f>
        <v>20511.2748096931</v>
      </c>
      <c r="K5285" s="10" t="n">
        <f aca="false">LOG10(G5285)</f>
        <v>3.76671020726226</v>
      </c>
      <c r="L5285" s="10" t="n">
        <f aca="false">LOG10(C5285)</f>
        <v>4.99176054931038</v>
      </c>
    </row>
    <row r="5286" customFormat="false" ht="15" hidden="false" customHeight="false" outlineLevel="0" collapsed="false">
      <c r="A5286" s="5" t="n">
        <v>45661</v>
      </c>
      <c r="B5286" s="6" t="n">
        <v>98120.68</v>
      </c>
      <c r="C5286" s="6" t="n">
        <v>98230.05</v>
      </c>
      <c r="D5286" s="7" t="n">
        <f aca="false">(L5286-(설정!$B$5+설정!$B$4*K5286))/설정!$B$6</f>
        <v>0.254460985879691</v>
      </c>
      <c r="E5286" s="8" t="n">
        <f aca="false">H5286*설정!$B$8</f>
        <v>164839.303908995</v>
      </c>
      <c r="F5286" s="8" t="n">
        <f aca="false">H5286*설정!$B$9</f>
        <v>330072.686243671</v>
      </c>
      <c r="G5286" s="9" t="n">
        <f aca="false">A5286-설정!$B$3</f>
        <v>5845</v>
      </c>
      <c r="H5286" s="8" t="n">
        <f aca="false">10^(설정!$B$5+설정!$B$4*K5286)</f>
        <v>82321.2499720221</v>
      </c>
      <c r="I5286" s="8" t="n">
        <f aca="false">H5286/설정!$B$8</f>
        <v>41111.4827365292</v>
      </c>
      <c r="J5286" s="8" t="n">
        <f aca="false">H5286/설정!$B$9</f>
        <v>20531.1995793354</v>
      </c>
      <c r="K5286" s="10" t="n">
        <f aca="false">LOG10(G5286)</f>
        <v>3.76678451549786</v>
      </c>
      <c r="L5286" s="10" t="n">
        <f aca="false">LOG10(C5286)</f>
        <v>4.99224436510672</v>
      </c>
    </row>
    <row r="5287" customFormat="false" ht="15" hidden="false" customHeight="false" outlineLevel="0" collapsed="false">
      <c r="A5287" s="5" t="n">
        <v>45662</v>
      </c>
      <c r="B5287" s="6" t="n">
        <v>98230.05</v>
      </c>
      <c r="C5287" s="6" t="n">
        <v>98414.81</v>
      </c>
      <c r="D5287" s="7" t="n">
        <f aca="false">(L5287-(설정!$B$5+설정!$B$4*K5287))/설정!$B$6</f>
        <v>0.255769211953396</v>
      </c>
      <c r="E5287" s="8" t="n">
        <f aca="false">H5287*설정!$B$8</f>
        <v>164999.402345123</v>
      </c>
      <c r="F5287" s="8" t="n">
        <f aca="false">H5287*설정!$B$9</f>
        <v>330393.265860444</v>
      </c>
      <c r="G5287" s="9" t="n">
        <f aca="false">A5287-설정!$B$3</f>
        <v>5846</v>
      </c>
      <c r="H5287" s="8" t="n">
        <f aca="false">10^(설정!$B$5+설정!$B$4*K5287)</f>
        <v>82401.2036181981</v>
      </c>
      <c r="I5287" s="8" t="n">
        <f aca="false">H5287/설정!$B$8</f>
        <v>41151.4118307255</v>
      </c>
      <c r="J5287" s="8" t="n">
        <f aca="false">H5287/설정!$B$9</f>
        <v>20551.1402904797</v>
      </c>
      <c r="K5287" s="10" t="n">
        <f aca="false">LOG10(G5287)</f>
        <v>3.76685881102142</v>
      </c>
      <c r="L5287" s="10" t="n">
        <f aca="false">LOG10(C5287)</f>
        <v>4.99306045836324</v>
      </c>
    </row>
    <row r="5288" customFormat="false" ht="15" hidden="false" customHeight="false" outlineLevel="0" collapsed="false">
      <c r="A5288" s="5" t="n">
        <v>45663</v>
      </c>
      <c r="B5288" s="6" t="n">
        <v>98414.81</v>
      </c>
      <c r="C5288" s="6" t="n">
        <v>102179.56</v>
      </c>
      <c r="D5288" s="7" t="n">
        <f aca="false">(L5288-(설정!$B$5+설정!$B$4*K5288))/설정!$B$6</f>
        <v>0.30843744310365</v>
      </c>
      <c r="E5288" s="8" t="n">
        <f aca="false">H5288*설정!$B$8</f>
        <v>165159.628851632</v>
      </c>
      <c r="F5288" s="8" t="n">
        <f aca="false">H5288*설정!$B$9</f>
        <v>330714.101924154</v>
      </c>
      <c r="G5288" s="9" t="n">
        <f aca="false">A5288-설정!$B$3</f>
        <v>5847</v>
      </c>
      <c r="H5288" s="8" t="n">
        <f aca="false">10^(설정!$B$5+설정!$B$4*K5288)</f>
        <v>82481.221223112</v>
      </c>
      <c r="I5288" s="8" t="n">
        <f aca="false">H5288/설정!$B$8</f>
        <v>41191.3728661101</v>
      </c>
      <c r="J5288" s="8" t="n">
        <f aca="false">H5288/설정!$B$9</f>
        <v>20571.0969531507</v>
      </c>
      <c r="K5288" s="10" t="n">
        <f aca="false">LOG10(G5288)</f>
        <v>3.76693309383728</v>
      </c>
      <c r="L5288" s="10" t="n">
        <f aca="false">LOG10(C5288)</f>
        <v>5.00936402821527</v>
      </c>
    </row>
    <row r="5289" customFormat="false" ht="15" hidden="false" customHeight="false" outlineLevel="0" collapsed="false">
      <c r="A5289" s="5" t="n">
        <v>45664</v>
      </c>
      <c r="B5289" s="6" t="n">
        <v>102179.56</v>
      </c>
      <c r="C5289" s="6" t="n">
        <v>96975</v>
      </c>
      <c r="D5289" s="7" t="n">
        <f aca="false">(L5289-(설정!$B$5+설정!$B$4*K5289))/설정!$B$6</f>
        <v>0.231747720671468</v>
      </c>
      <c r="E5289" s="8" t="n">
        <f aca="false">H5289*설정!$B$8</f>
        <v>165319.983509041</v>
      </c>
      <c r="F5289" s="8" t="n">
        <f aca="false">H5289*설정!$B$9</f>
        <v>331035.19459603</v>
      </c>
      <c r="G5289" s="9" t="n">
        <f aca="false">A5289-설정!$B$3</f>
        <v>5848</v>
      </c>
      <c r="H5289" s="8" t="n">
        <f aca="false">10^(설정!$B$5+설정!$B$4*K5289)</f>
        <v>82561.3028269749</v>
      </c>
      <c r="I5289" s="8" t="n">
        <f aca="false">H5289/설정!$B$8</f>
        <v>41231.3658627646</v>
      </c>
      <c r="J5289" s="8" t="n">
        <f aca="false">H5289/설정!$B$9</f>
        <v>20591.0695773772</v>
      </c>
      <c r="K5289" s="10" t="n">
        <f aca="false">LOG10(G5289)</f>
        <v>3.7670073639498</v>
      </c>
      <c r="L5289" s="10" t="n">
        <f aca="false">LOG10(C5289)</f>
        <v>4.98665978827209</v>
      </c>
    </row>
    <row r="5290" customFormat="false" ht="15" hidden="false" customHeight="false" outlineLevel="0" collapsed="false">
      <c r="A5290" s="5" t="n">
        <v>45665</v>
      </c>
      <c r="B5290" s="6" t="n">
        <v>96975</v>
      </c>
      <c r="C5290" s="6" t="n">
        <v>95039.28</v>
      </c>
      <c r="D5290" s="7" t="n">
        <f aca="false">(L5290-(설정!$B$5+설정!$B$4*K5290))/설정!$B$6</f>
        <v>0.201311409031749</v>
      </c>
      <c r="E5290" s="8" t="n">
        <f aca="false">H5290*설정!$B$8</f>
        <v>165480.466397906</v>
      </c>
      <c r="F5290" s="8" t="n">
        <f aca="false">H5290*설정!$B$9</f>
        <v>331356.544037382</v>
      </c>
      <c r="G5290" s="9" t="n">
        <f aca="false">A5290-설정!$B$3</f>
        <v>5849</v>
      </c>
      <c r="H5290" s="8" t="n">
        <f aca="false">10^(설정!$B$5+설정!$B$4*K5290)</f>
        <v>82641.4484700177</v>
      </c>
      <c r="I5290" s="8" t="n">
        <f aca="false">H5290/설정!$B$8</f>
        <v>41271.3908407804</v>
      </c>
      <c r="J5290" s="8" t="n">
        <f aca="false">H5290/설정!$B$9</f>
        <v>20611.0581731928</v>
      </c>
      <c r="K5290" s="10" t="n">
        <f aca="false">LOG10(G5290)</f>
        <v>3.76708162136332</v>
      </c>
      <c r="L5290" s="10" t="n">
        <f aca="false">LOG10(C5290)</f>
        <v>4.97790313751495</v>
      </c>
    </row>
    <row r="5291" customFormat="false" ht="15" hidden="false" customHeight="false" outlineLevel="0" collapsed="false">
      <c r="A5291" s="5" t="n">
        <v>45666</v>
      </c>
      <c r="B5291" s="6" t="n">
        <v>95039.28</v>
      </c>
      <c r="C5291" s="6" t="n">
        <v>92346.17</v>
      </c>
      <c r="D5291" s="7" t="n">
        <f aca="false">(L5291-(설정!$B$5+설정!$B$4*K5291))/설정!$B$6</f>
        <v>0.158513826281699</v>
      </c>
      <c r="E5291" s="8" t="n">
        <f aca="false">H5291*설정!$B$8</f>
        <v>165641.077598822</v>
      </c>
      <c r="F5291" s="8" t="n">
        <f aca="false">H5291*설정!$B$9</f>
        <v>331678.150409588</v>
      </c>
      <c r="G5291" s="9" t="n">
        <f aca="false">A5291-설정!$B$3</f>
        <v>5850</v>
      </c>
      <c r="H5291" s="8" t="n">
        <f aca="false">10^(설정!$B$5+설정!$B$4*K5291)</f>
        <v>82721.6581924889</v>
      </c>
      <c r="I5291" s="8" t="n">
        <f aca="false">H5291/설정!$B$8</f>
        <v>41311.4478202577</v>
      </c>
      <c r="J5291" s="8" t="n">
        <f aca="false">H5291/설정!$B$9</f>
        <v>20631.0627506357</v>
      </c>
      <c r="K5291" s="10" t="n">
        <f aca="false">LOG10(G5291)</f>
        <v>3.76715586608218</v>
      </c>
      <c r="L5291" s="10" t="n">
        <f aca="false">LOG10(C5291)</f>
        <v>4.96541888805608</v>
      </c>
    </row>
    <row r="5292" customFormat="false" ht="15" hidden="false" customHeight="false" outlineLevel="0" collapsed="false">
      <c r="A5292" s="5" t="n">
        <v>45667</v>
      </c>
      <c r="B5292" s="6" t="n">
        <v>92346.17</v>
      </c>
      <c r="C5292" s="6" t="n">
        <v>94759.12</v>
      </c>
      <c r="D5292" s="7" t="n">
        <f aca="false">(L5292-(설정!$B$5+설정!$B$4*K5292))/설정!$B$6</f>
        <v>0.194265556559711</v>
      </c>
      <c r="E5292" s="8" t="n">
        <f aca="false">H5292*설정!$B$8</f>
        <v>165801.817192417</v>
      </c>
      <c r="F5292" s="8" t="n">
        <f aca="false">H5292*설정!$B$9</f>
        <v>332000.013874099</v>
      </c>
      <c r="G5292" s="9" t="n">
        <f aca="false">A5292-설정!$B$3</f>
        <v>5851</v>
      </c>
      <c r="H5292" s="8" t="n">
        <f aca="false">10^(설정!$B$5+설정!$B$4*K5292)</f>
        <v>82801.9320346551</v>
      </c>
      <c r="I5292" s="8" t="n">
        <f aca="false">H5292/설정!$B$8</f>
        <v>41351.5368213058</v>
      </c>
      <c r="J5292" s="8" t="n">
        <f aca="false">H5292/설정!$B$9</f>
        <v>20651.0833197484</v>
      </c>
      <c r="K5292" s="10" t="n">
        <f aca="false">LOG10(G5292)</f>
        <v>3.76723009811072</v>
      </c>
      <c r="L5292" s="10" t="n">
        <f aca="false">LOG10(C5292)</f>
        <v>4.97662101890469</v>
      </c>
    </row>
    <row r="5293" customFormat="false" ht="15" hidden="false" customHeight="false" outlineLevel="0" collapsed="false">
      <c r="A5293" s="5" t="n">
        <v>45668</v>
      </c>
      <c r="B5293" s="6" t="n">
        <v>94759.12</v>
      </c>
      <c r="C5293" s="6" t="n">
        <v>94606.51</v>
      </c>
      <c r="D5293" s="7" t="n">
        <f aca="false">(L5293-(설정!$B$5+설정!$B$4*K5293))/설정!$B$6</f>
        <v>0.190547538219415</v>
      </c>
      <c r="E5293" s="8" t="n">
        <f aca="false">H5293*설정!$B$8</f>
        <v>165962.685259359</v>
      </c>
      <c r="F5293" s="8" t="n">
        <f aca="false">H5293*설정!$B$9</f>
        <v>332322.134592443</v>
      </c>
      <c r="G5293" s="9" t="n">
        <f aca="false">A5293-설정!$B$3</f>
        <v>5852</v>
      </c>
      <c r="H5293" s="8" t="n">
        <f aca="false">10^(설정!$B$5+설정!$B$4*K5293)</f>
        <v>82882.2700368017</v>
      </c>
      <c r="I5293" s="8" t="n">
        <f aca="false">H5293/설정!$B$8</f>
        <v>41391.6578640433</v>
      </c>
      <c r="J5293" s="8" t="n">
        <f aca="false">H5293/설정!$B$9</f>
        <v>20671.1198905784</v>
      </c>
      <c r="K5293" s="10" t="n">
        <f aca="false">LOG10(G5293)</f>
        <v>3.76730431745327</v>
      </c>
      <c r="L5293" s="10" t="n">
        <f aca="false">LOG10(C5293)</f>
        <v>4.97592102181195</v>
      </c>
    </row>
    <row r="5294" customFormat="false" ht="15" hidden="false" customHeight="false" outlineLevel="0" collapsed="false">
      <c r="A5294" s="5" t="n">
        <v>45669</v>
      </c>
      <c r="B5294" s="6" t="n">
        <v>94606.51</v>
      </c>
      <c r="C5294" s="6" t="n">
        <v>94353.78</v>
      </c>
      <c r="D5294" s="7" t="n">
        <f aca="false">(L5294-(설정!$B$5+설정!$B$4*K5294))/설정!$B$6</f>
        <v>0.185298592938752</v>
      </c>
      <c r="E5294" s="8" t="n">
        <f aca="false">H5294*설정!$B$8</f>
        <v>166123.681880353</v>
      </c>
      <c r="F5294" s="8" t="n">
        <f aca="false">H5294*설정!$B$9</f>
        <v>332644.512726222</v>
      </c>
      <c r="G5294" s="9" t="n">
        <f aca="false">A5294-설정!$B$3</f>
        <v>5853</v>
      </c>
      <c r="H5294" s="8" t="n">
        <f aca="false">10^(설정!$B$5+설정!$B$4*K5294)</f>
        <v>82962.6722392328</v>
      </c>
      <c r="I5294" s="8" t="n">
        <f aca="false">H5294/설정!$B$8</f>
        <v>41431.8109685983</v>
      </c>
      <c r="J5294" s="8" t="n">
        <f aca="false">H5294/설정!$B$9</f>
        <v>20691.1724731776</v>
      </c>
      <c r="K5294" s="10" t="n">
        <f aca="false">LOG10(G5294)</f>
        <v>3.76737852411418</v>
      </c>
      <c r="L5294" s="10" t="n">
        <f aca="false">LOG10(C5294)</f>
        <v>4.97475930354979</v>
      </c>
    </row>
    <row r="5295" customFormat="false" ht="15" hidden="false" customHeight="false" outlineLevel="0" collapsed="false">
      <c r="A5295" s="5" t="n">
        <v>45670</v>
      </c>
      <c r="B5295" s="6" t="n">
        <v>94353.78</v>
      </c>
      <c r="C5295" s="6" t="n">
        <v>94375.73</v>
      </c>
      <c r="D5295" s="7" t="n">
        <f aca="false">(L5295-(설정!$B$5+설정!$B$4*K5295))/설정!$B$6</f>
        <v>0.184237396111114</v>
      </c>
      <c r="E5295" s="8" t="n">
        <f aca="false">H5295*설정!$B$8</f>
        <v>166284.807136141</v>
      </c>
      <c r="F5295" s="8" t="n">
        <f aca="false">H5295*설정!$B$9</f>
        <v>332967.148437114</v>
      </c>
      <c r="G5295" s="9" t="n">
        <f aca="false">A5295-설정!$B$3</f>
        <v>5854</v>
      </c>
      <c r="H5295" s="8" t="n">
        <f aca="false">10^(설정!$B$5+설정!$B$4*K5295)</f>
        <v>83043.1386822714</v>
      </c>
      <c r="I5295" s="8" t="n">
        <f aca="false">H5295/설정!$B$8</f>
        <v>41471.9961551082</v>
      </c>
      <c r="J5295" s="8" t="n">
        <f aca="false">H5295/설정!$B$9</f>
        <v>20711.2410776026</v>
      </c>
      <c r="K5295" s="10" t="n">
        <f aca="false">LOG10(G5295)</f>
        <v>3.76745271809777</v>
      </c>
      <c r="L5295" s="10" t="n">
        <f aca="false">LOG10(C5295)</f>
        <v>4.97486032393521</v>
      </c>
    </row>
    <row r="5296" customFormat="false" ht="15" hidden="false" customHeight="false" outlineLevel="0" collapsed="false">
      <c r="A5296" s="5" t="n">
        <v>45671</v>
      </c>
      <c r="B5296" s="6" t="n">
        <v>94375.73</v>
      </c>
      <c r="C5296" s="6" t="n">
        <v>96569.48</v>
      </c>
      <c r="D5296" s="7" t="n">
        <f aca="false">(L5296-(설정!$B$5+설정!$B$4*K5296))/설정!$B$6</f>
        <v>0.215935805469994</v>
      </c>
      <c r="E5296" s="8" t="n">
        <f aca="false">H5296*설정!$B$8</f>
        <v>166446.061107497</v>
      </c>
      <c r="F5296" s="8" t="n">
        <f aca="false">H5296*설정!$B$9</f>
        <v>333290.04188686</v>
      </c>
      <c r="G5296" s="9" t="n">
        <f aca="false">A5296-설정!$B$3</f>
        <v>5855</v>
      </c>
      <c r="H5296" s="8" t="n">
        <f aca="false">10^(설정!$B$5+설정!$B$4*K5296)</f>
        <v>83123.6694062565</v>
      </c>
      <c r="I5296" s="8" t="n">
        <f aca="false">H5296/설정!$B$8</f>
        <v>41512.2134437184</v>
      </c>
      <c r="J5296" s="8" t="n">
        <f aca="false">H5296/설정!$B$9</f>
        <v>20731.3257139142</v>
      </c>
      <c r="K5296" s="10" t="n">
        <f aca="false">LOG10(G5296)</f>
        <v>3.76752689940838</v>
      </c>
      <c r="L5296" s="10" t="n">
        <f aca="false">LOG10(C5296)</f>
        <v>4.98483989285564</v>
      </c>
    </row>
    <row r="5297" customFormat="false" ht="15" hidden="false" customHeight="false" outlineLevel="0" collapsed="false">
      <c r="A5297" s="5" t="n">
        <v>45672</v>
      </c>
      <c r="B5297" s="6" t="n">
        <v>96569.48</v>
      </c>
      <c r="C5297" s="6" t="n">
        <v>100172.41</v>
      </c>
      <c r="D5297" s="7" t="n">
        <f aca="false">(L5297-(설정!$B$5+설정!$B$4*K5297))/설정!$B$6</f>
        <v>0.267295152584147</v>
      </c>
      <c r="E5297" s="8" t="n">
        <f aca="false">H5297*설정!$B$8</f>
        <v>166607.44387524</v>
      </c>
      <c r="F5297" s="8" t="n">
        <f aca="false">H5297*설정!$B$9</f>
        <v>333613.19323729</v>
      </c>
      <c r="G5297" s="9" t="n">
        <f aca="false">A5297-설정!$B$3</f>
        <v>5856</v>
      </c>
      <c r="H5297" s="8" t="n">
        <f aca="false">10^(설정!$B$5+설정!$B$4*K5297)</f>
        <v>83204.2644515487</v>
      </c>
      <c r="I5297" s="8" t="n">
        <f aca="false">H5297/설정!$B$8</f>
        <v>41552.462854585</v>
      </c>
      <c r="J5297" s="8" t="n">
        <f aca="false">H5297/설정!$B$9</f>
        <v>20751.4263921785</v>
      </c>
      <c r="K5297" s="10" t="n">
        <f aca="false">LOG10(G5297)</f>
        <v>3.76760106805034</v>
      </c>
      <c r="L5297" s="10" t="n">
        <f aca="false">LOG10(C5297)</f>
        <v>5.00074812238251</v>
      </c>
    </row>
    <row r="5298" customFormat="false" ht="15" hidden="false" customHeight="false" outlineLevel="0" collapsed="false">
      <c r="A5298" s="5" t="n">
        <v>45673</v>
      </c>
      <c r="B5298" s="6" t="n">
        <v>100172.41</v>
      </c>
      <c r="C5298" s="6" t="n">
        <v>99977.73</v>
      </c>
      <c r="D5298" s="7" t="n">
        <f aca="false">(L5298-(설정!$B$5+설정!$B$4*K5298))/설정!$B$6</f>
        <v>0.263097961843833</v>
      </c>
      <c r="E5298" s="8" t="n">
        <f aca="false">H5298*설정!$B$8</f>
        <v>166768.955520218</v>
      </c>
      <c r="F5298" s="8" t="n">
        <f aca="false">H5298*설정!$B$9</f>
        <v>333936.602650296</v>
      </c>
      <c r="G5298" s="9" t="n">
        <f aca="false">A5298-설정!$B$3</f>
        <v>5857</v>
      </c>
      <c r="H5298" s="8" t="n">
        <f aca="false">10^(설정!$B$5+설정!$B$4*K5298)</f>
        <v>83284.9238585247</v>
      </c>
      <c r="I5298" s="8" t="n">
        <f aca="false">H5298/설정!$B$8</f>
        <v>41592.7444078724</v>
      </c>
      <c r="J5298" s="8" t="n">
        <f aca="false">H5298/설정!$B$9</f>
        <v>20771.5431224655</v>
      </c>
      <c r="K5298" s="10" t="n">
        <f aca="false">LOG10(G5298)</f>
        <v>3.76767522402796</v>
      </c>
      <c r="L5298" s="10" t="n">
        <f aca="false">LOG10(C5298)</f>
        <v>4.9999032718478</v>
      </c>
    </row>
    <row r="5299" customFormat="false" ht="15" hidden="false" customHeight="false" outlineLevel="0" collapsed="false">
      <c r="A5299" s="5" t="n">
        <v>45674</v>
      </c>
      <c r="B5299" s="6" t="n">
        <v>99977.73</v>
      </c>
      <c r="C5299" s="6" t="n">
        <v>104296.59</v>
      </c>
      <c r="D5299" s="7" t="n">
        <f aca="false">(L5299-(설정!$B$5+설정!$B$4*K5299))/설정!$B$6</f>
        <v>0.322611052259151</v>
      </c>
      <c r="E5299" s="8" t="n">
        <f aca="false">H5299*설정!$B$8</f>
        <v>166930.596123322</v>
      </c>
      <c r="F5299" s="8" t="n">
        <f aca="false">H5299*설정!$B$9</f>
        <v>334260.270287853</v>
      </c>
      <c r="G5299" s="9" t="n">
        <f aca="false">A5299-설정!$B$3</f>
        <v>5858</v>
      </c>
      <c r="H5299" s="8" t="n">
        <f aca="false">10^(설정!$B$5+설정!$B$4*K5299)</f>
        <v>83365.6476675813</v>
      </c>
      <c r="I5299" s="8" t="n">
        <f aca="false">H5299/설정!$B$8</f>
        <v>41633.0581237548</v>
      </c>
      <c r="J5299" s="8" t="n">
        <f aca="false">H5299/설정!$B$9</f>
        <v>20791.6759148503</v>
      </c>
      <c r="K5299" s="10" t="n">
        <f aca="false">LOG10(G5299)</f>
        <v>3.76774936734558</v>
      </c>
      <c r="L5299" s="10" t="n">
        <f aca="false">LOG10(C5299)</f>
        <v>5.01827010930484</v>
      </c>
    </row>
    <row r="5300" customFormat="false" ht="15" hidden="false" customHeight="false" outlineLevel="0" collapsed="false">
      <c r="A5300" s="5" t="n">
        <v>45675</v>
      </c>
      <c r="B5300" s="6" t="n">
        <v>104296.59</v>
      </c>
      <c r="C5300" s="6" t="n">
        <v>104398.16</v>
      </c>
      <c r="D5300" s="7" t="n">
        <f aca="false">(L5300-(설정!$B$5+설정!$B$4*K5300))/설정!$B$6</f>
        <v>0.322617921317134</v>
      </c>
      <c r="E5300" s="8" t="n">
        <f aca="false">H5300*설정!$B$8</f>
        <v>167092.365765476</v>
      </c>
      <c r="F5300" s="8" t="n">
        <f aca="false">H5300*설정!$B$9</f>
        <v>334584.196312</v>
      </c>
      <c r="G5300" s="9" t="n">
        <f aca="false">A5300-설정!$B$3</f>
        <v>5859</v>
      </c>
      <c r="H5300" s="8" t="n">
        <f aca="false">10^(설정!$B$5+설정!$B$4*K5300)</f>
        <v>83446.4359191321</v>
      </c>
      <c r="I5300" s="8" t="n">
        <f aca="false">H5300/설정!$B$8</f>
        <v>41673.4040224149</v>
      </c>
      <c r="J5300" s="8" t="n">
        <f aca="false">H5300/설정!$B$9</f>
        <v>20811.8247794122</v>
      </c>
      <c r="K5300" s="10" t="n">
        <f aca="false">LOG10(G5300)</f>
        <v>3.76782349800752</v>
      </c>
      <c r="L5300" s="10" t="n">
        <f aca="false">LOG10(C5300)</f>
        <v>5.01869284436654</v>
      </c>
    </row>
    <row r="5301" customFormat="false" ht="15" hidden="false" customHeight="false" outlineLevel="0" collapsed="false">
      <c r="A5301" s="5" t="n">
        <v>45676</v>
      </c>
      <c r="B5301" s="6" t="n">
        <v>104398.16</v>
      </c>
      <c r="C5301" s="6" t="n">
        <v>100954.57</v>
      </c>
      <c r="D5301" s="7" t="n">
        <f aca="false">(L5301-(설정!$B$5+설정!$B$4*K5301))/설정!$B$6</f>
        <v>0.272916340079359</v>
      </c>
      <c r="E5301" s="8" t="n">
        <f aca="false">H5301*설정!$B$8</f>
        <v>167254.264527644</v>
      </c>
      <c r="F5301" s="8" t="n">
        <f aca="false">H5301*설정!$B$9</f>
        <v>334908.380884861</v>
      </c>
      <c r="G5301" s="9" t="n">
        <f aca="false">A5301-설정!$B$3</f>
        <v>5860</v>
      </c>
      <c r="H5301" s="8" t="n">
        <f aca="false">10^(설정!$B$5+설정!$B$4*K5301)</f>
        <v>83527.2886536108</v>
      </c>
      <c r="I5301" s="8" t="n">
        <f aca="false">H5301/설정!$B$8</f>
        <v>41713.7821240455</v>
      </c>
      <c r="J5301" s="8" t="n">
        <f aca="false">H5301/설정!$B$9</f>
        <v>20831.9897262356</v>
      </c>
      <c r="K5301" s="10" t="n">
        <f aca="false">LOG10(G5301)</f>
        <v>3.76789761601809</v>
      </c>
      <c r="L5301" s="10" t="n">
        <f aca="false">LOG10(C5301)</f>
        <v>5.00412598331789</v>
      </c>
    </row>
    <row r="5302" customFormat="false" ht="15" hidden="false" customHeight="false" outlineLevel="0" collapsed="false">
      <c r="A5302" s="5" t="n">
        <v>45677</v>
      </c>
      <c r="B5302" s="6" t="n">
        <v>100954.57</v>
      </c>
      <c r="C5302" s="6" t="n">
        <v>102589</v>
      </c>
      <c r="D5302" s="7" t="n">
        <f aca="false">(L5302-(설정!$B$5+설정!$B$4*K5302))/설정!$B$6</f>
        <v>0.294651769591181</v>
      </c>
      <c r="E5302" s="8" t="n">
        <f aca="false">H5302*설정!$B$8</f>
        <v>167416.292490823</v>
      </c>
      <c r="F5302" s="8" t="n">
        <f aca="false">H5302*설정!$B$9</f>
        <v>335232.824168622</v>
      </c>
      <c r="G5302" s="9" t="n">
        <f aca="false">A5302-설정!$B$3</f>
        <v>5861</v>
      </c>
      <c r="H5302" s="8" t="n">
        <f aca="false">10^(설정!$B$5+설정!$B$4*K5302)</f>
        <v>83608.2059114675</v>
      </c>
      <c r="I5302" s="8" t="n">
        <f aca="false">H5302/설정!$B$8</f>
        <v>41754.1924488473</v>
      </c>
      <c r="J5302" s="8" t="n">
        <f aca="false">H5302/설정!$B$9</f>
        <v>20852.1707654087</v>
      </c>
      <c r="K5302" s="10" t="n">
        <f aca="false">LOG10(G5302)</f>
        <v>3.76797172138162</v>
      </c>
      <c r="L5302" s="10" t="n">
        <f aca="false">LOG10(C5302)</f>
        <v>5.01110079649306</v>
      </c>
    </row>
    <row r="5303" customFormat="false" ht="15" hidden="false" customHeight="false" outlineLevel="0" collapsed="false">
      <c r="A5303" s="5" t="n">
        <v>45678</v>
      </c>
      <c r="B5303" s="6" t="n">
        <v>102589</v>
      </c>
      <c r="C5303" s="6" t="n">
        <v>105987.89</v>
      </c>
      <c r="D5303" s="7" t="n">
        <f aca="false">(L5303-(설정!$B$5+설정!$B$4*K5303))/설정!$B$6</f>
        <v>0.340199955228114</v>
      </c>
      <c r="E5303" s="8" t="n">
        <f aca="false">H5303*설정!$B$8</f>
        <v>167578.449736054</v>
      </c>
      <c r="F5303" s="8" t="n">
        <f aca="false">H5303*설정!$B$9</f>
        <v>335557.526325558</v>
      </c>
      <c r="G5303" s="9" t="n">
        <f aca="false">A5303-설정!$B$3</f>
        <v>5862</v>
      </c>
      <c r="H5303" s="8" t="n">
        <f aca="false">10^(설정!$B$5+설정!$B$4*K5303)</f>
        <v>83689.1877331741</v>
      </c>
      <c r="I5303" s="8" t="n">
        <f aca="false">H5303/설정!$B$8</f>
        <v>41794.6350170323</v>
      </c>
      <c r="J5303" s="8" t="n">
        <f aca="false">H5303/설정!$B$9</f>
        <v>20872.3679070256</v>
      </c>
      <c r="K5303" s="10" t="n">
        <f aca="false">LOG10(G5303)</f>
        <v>3.76804581410242</v>
      </c>
      <c r="L5303" s="10" t="n">
        <f aca="false">LOG10(C5303)</f>
        <v>5.02525624633435</v>
      </c>
    </row>
    <row r="5304" customFormat="false" ht="15" hidden="false" customHeight="false" outlineLevel="0" collapsed="false">
      <c r="A5304" s="5" t="n">
        <v>45679</v>
      </c>
      <c r="B5304" s="6" t="n">
        <v>105987.89</v>
      </c>
      <c r="C5304" s="6" t="n">
        <v>103791.13</v>
      </c>
      <c r="D5304" s="7" t="n">
        <f aca="false">(L5304-(설정!$B$5+설정!$B$4*K5304))/설정!$B$6</f>
        <v>0.308641606220077</v>
      </c>
      <c r="E5304" s="8" t="n">
        <f aca="false">H5304*설정!$B$8</f>
        <v>167740.736344405</v>
      </c>
      <c r="F5304" s="8" t="n">
        <f aca="false">H5304*설정!$B$9</f>
        <v>335882.487518003</v>
      </c>
      <c r="G5304" s="9" t="n">
        <f aca="false">A5304-설정!$B$3</f>
        <v>5863</v>
      </c>
      <c r="H5304" s="8" t="n">
        <f aca="false">10^(설정!$B$5+설정!$B$4*K5304)</f>
        <v>83770.234159217</v>
      </c>
      <c r="I5304" s="8" t="n">
        <f aca="false">H5304/설정!$B$8</f>
        <v>41835.1098488193</v>
      </c>
      <c r="J5304" s="8" t="n">
        <f aca="false">H5304/설정!$B$9</f>
        <v>20892.5811611834</v>
      </c>
      <c r="K5304" s="10" t="n">
        <f aca="false">LOG10(G5304)</f>
        <v>3.7681198941848</v>
      </c>
      <c r="L5304" s="10" t="n">
        <f aca="false">LOG10(C5304)</f>
        <v>5.01616024024988</v>
      </c>
    </row>
    <row r="5305" customFormat="false" ht="15" hidden="false" customHeight="false" outlineLevel="0" collapsed="false">
      <c r="A5305" s="5" t="n">
        <v>45680</v>
      </c>
      <c r="B5305" s="6" t="n">
        <v>103791.13</v>
      </c>
      <c r="C5305" s="6" t="n">
        <v>104184.62</v>
      </c>
      <c r="D5305" s="7" t="n">
        <f aca="false">(L5305-(설정!$B$5+설정!$B$4*K5305))/설정!$B$6</f>
        <v>0.312697555797862</v>
      </c>
      <c r="E5305" s="8" t="n">
        <f aca="false">H5305*설정!$B$8</f>
        <v>167903.152396991</v>
      </c>
      <c r="F5305" s="8" t="n">
        <f aca="false">H5305*설정!$B$9</f>
        <v>336207.707908376</v>
      </c>
      <c r="G5305" s="9" t="n">
        <f aca="false">A5305-설정!$B$3</f>
        <v>5864</v>
      </c>
      <c r="H5305" s="8" t="n">
        <f aca="false">10^(설정!$B$5+설정!$B$4*K5305)</f>
        <v>83851.3452301044</v>
      </c>
      <c r="I5305" s="8" t="n">
        <f aca="false">H5305/설정!$B$8</f>
        <v>41875.6169644385</v>
      </c>
      <c r="J5305" s="8" t="n">
        <f aca="false">H5305/설정!$B$9</f>
        <v>20912.8105379853</v>
      </c>
      <c r="K5305" s="10" t="n">
        <f aca="false">LOG10(G5305)</f>
        <v>3.76819396163307</v>
      </c>
      <c r="L5305" s="10" t="n">
        <f aca="false">LOG10(C5305)</f>
        <v>5.01780361203331</v>
      </c>
    </row>
    <row r="5306" customFormat="false" ht="15" hidden="false" customHeight="false" outlineLevel="0" collapsed="false">
      <c r="A5306" s="5" t="n">
        <v>45681</v>
      </c>
      <c r="B5306" s="6" t="n">
        <v>104184.62</v>
      </c>
      <c r="C5306" s="6" t="n">
        <v>104716.12</v>
      </c>
      <c r="D5306" s="7" t="n">
        <f aca="false">(L5306-(설정!$B$5+설정!$B$4*K5306))/설정!$B$6</f>
        <v>0.318632570863033</v>
      </c>
      <c r="E5306" s="8" t="n">
        <f aca="false">H5306*설정!$B$8</f>
        <v>168065.697974957</v>
      </c>
      <c r="F5306" s="8" t="n">
        <f aca="false">H5306*설정!$B$9</f>
        <v>336533.187659161</v>
      </c>
      <c r="G5306" s="9" t="n">
        <f aca="false">A5306-설정!$B$3</f>
        <v>5865</v>
      </c>
      <c r="H5306" s="8" t="n">
        <f aca="false">10^(설정!$B$5+설정!$B$4*K5306)</f>
        <v>83932.5209863603</v>
      </c>
      <c r="I5306" s="8" t="n">
        <f aca="false">H5306/설정!$B$8</f>
        <v>41916.1563841275</v>
      </c>
      <c r="J5306" s="8" t="n">
        <f aca="false">H5306/설정!$B$9</f>
        <v>20933.0560475379</v>
      </c>
      <c r="K5306" s="10" t="n">
        <f aca="false">LOG10(G5306)</f>
        <v>3.76826801645155</v>
      </c>
      <c r="L5306" s="10" t="n">
        <f aca="false">LOG10(C5306)</f>
        <v>5.02001354211979</v>
      </c>
    </row>
    <row r="5307" customFormat="false" ht="15" hidden="false" customHeight="false" outlineLevel="0" collapsed="false">
      <c r="A5307" s="5" t="n">
        <v>45682</v>
      </c>
      <c r="B5307" s="6" t="n">
        <v>104716.12</v>
      </c>
      <c r="C5307" s="6" t="n">
        <v>104866.09</v>
      </c>
      <c r="D5307" s="7" t="n">
        <f aca="false">(L5307-(설정!$B$5+설정!$B$4*K5307))/설정!$B$6</f>
        <v>0.319300361774313</v>
      </c>
      <c r="E5307" s="8" t="n">
        <f aca="false">H5307*설정!$B$8</f>
        <v>168228.373159487</v>
      </c>
      <c r="F5307" s="8" t="n">
        <f aca="false">H5307*설정!$B$9</f>
        <v>336858.926932926</v>
      </c>
      <c r="G5307" s="9" t="n">
        <f aca="false">A5307-설정!$B$3</f>
        <v>5866</v>
      </c>
      <c r="H5307" s="8" t="n">
        <f aca="false">10^(설정!$B$5+설정!$B$4*K5307)</f>
        <v>84013.7614685295</v>
      </c>
      <c r="I5307" s="8" t="n">
        <f aca="false">H5307/설정!$B$8</f>
        <v>41956.7281281345</v>
      </c>
      <c r="J5307" s="8" t="n">
        <f aca="false">H5307/설정!$B$9</f>
        <v>20953.3176999533</v>
      </c>
      <c r="K5307" s="10" t="n">
        <f aca="false">LOG10(G5307)</f>
        <v>3.76834205864453</v>
      </c>
      <c r="L5307" s="10" t="n">
        <f aca="false">LOG10(C5307)</f>
        <v>5.02063507535553</v>
      </c>
    </row>
    <row r="5308" customFormat="false" ht="15" hidden="false" customHeight="false" outlineLevel="0" collapsed="false">
      <c r="A5308" s="5" t="n">
        <v>45683</v>
      </c>
      <c r="B5308" s="6" t="n">
        <v>104866.09</v>
      </c>
      <c r="C5308" s="6" t="n">
        <v>102833.37</v>
      </c>
      <c r="D5308" s="7" t="n">
        <f aca="false">(L5308-(설정!$B$5+설정!$B$4*K5308))/설정!$B$6</f>
        <v>0.289716107273885</v>
      </c>
      <c r="E5308" s="8" t="n">
        <f aca="false">H5308*설정!$B$8</f>
        <v>168391.178031805</v>
      </c>
      <c r="F5308" s="8" t="n">
        <f aca="false">H5308*설정!$B$9</f>
        <v>337184.925892307</v>
      </c>
      <c r="G5308" s="9" t="n">
        <f aca="false">A5308-설정!$B$3</f>
        <v>5867</v>
      </c>
      <c r="H5308" s="8" t="n">
        <f aca="false">10^(설정!$B$5+설정!$B$4*K5308)</f>
        <v>84095.0667171741</v>
      </c>
      <c r="I5308" s="8" t="n">
        <f aca="false">H5308/설정!$B$8</f>
        <v>41997.3322167165</v>
      </c>
      <c r="J5308" s="8" t="n">
        <f aca="false">H5308/설정!$B$9</f>
        <v>20973.5955053479</v>
      </c>
      <c r="K5308" s="10" t="n">
        <f aca="false">LOG10(G5308)</f>
        <v>3.76841608821633</v>
      </c>
      <c r="L5308" s="10" t="n">
        <f aca="false">LOG10(C5308)</f>
        <v>5.01213406850336</v>
      </c>
    </row>
    <row r="5309" customFormat="false" ht="15" hidden="false" customHeight="false" outlineLevel="0" collapsed="false">
      <c r="A5309" s="5" t="n">
        <v>45684</v>
      </c>
      <c r="B5309" s="6" t="n">
        <v>102833.37</v>
      </c>
      <c r="C5309" s="6" t="n">
        <v>101907.45</v>
      </c>
      <c r="D5309" s="7" t="n">
        <f aca="false">(L5309-(설정!$B$5+설정!$B$4*K5309))/설정!$B$6</f>
        <v>0.275296709040537</v>
      </c>
      <c r="E5309" s="8" t="n">
        <f aca="false">H5309*설정!$B$8</f>
        <v>168554.112673167</v>
      </c>
      <c r="F5309" s="8" t="n">
        <f aca="false">H5309*설정!$B$9</f>
        <v>337511.184700015</v>
      </c>
      <c r="G5309" s="9" t="n">
        <f aca="false">A5309-설정!$B$3</f>
        <v>5868</v>
      </c>
      <c r="H5309" s="8" t="n">
        <f aca="false">10^(설정!$B$5+설정!$B$4*K5309)</f>
        <v>84176.4367728745</v>
      </c>
      <c r="I5309" s="8" t="n">
        <f aca="false">H5309/설정!$B$8</f>
        <v>42037.9686701393</v>
      </c>
      <c r="J5309" s="8" t="n">
        <f aca="false">H5309/설정!$B$9</f>
        <v>20993.8894738425</v>
      </c>
      <c r="K5309" s="10" t="n">
        <f aca="false">LOG10(G5309)</f>
        <v>3.76849010517125</v>
      </c>
      <c r="L5309" s="10" t="n">
        <f aca="false">LOG10(C5309)</f>
        <v>5.0082059345032</v>
      </c>
    </row>
    <row r="5310" customFormat="false" ht="15" hidden="false" customHeight="false" outlineLevel="0" collapsed="false">
      <c r="A5310" s="5" t="n">
        <v>45685</v>
      </c>
      <c r="B5310" s="6" t="n">
        <v>101907.45</v>
      </c>
      <c r="C5310" s="6" t="n">
        <v>101138.14</v>
      </c>
      <c r="D5310" s="7" t="n">
        <f aca="false">(L5310-(설정!$B$5+설정!$B$4*K5310))/설정!$B$6</f>
        <v>0.262990512487842</v>
      </c>
      <c r="E5310" s="8" t="n">
        <f aca="false">H5310*설정!$B$8</f>
        <v>168717.17716487</v>
      </c>
      <c r="F5310" s="8" t="n">
        <f aca="false">H5310*설정!$B$9</f>
        <v>337837.703518833</v>
      </c>
      <c r="G5310" s="9" t="n">
        <f aca="false">A5310-설정!$B$3</f>
        <v>5869</v>
      </c>
      <c r="H5310" s="8" t="n">
        <f aca="false">10^(설정!$B$5+설정!$B$4*K5310)</f>
        <v>84257.87167623</v>
      </c>
      <c r="I5310" s="8" t="n">
        <f aca="false">H5310/설정!$B$8</f>
        <v>42078.6375086785</v>
      </c>
      <c r="J5310" s="8" t="n">
        <f aca="false">H5310/설정!$B$9</f>
        <v>21014.1996155627</v>
      </c>
      <c r="K5310" s="10" t="n">
        <f aca="false">LOG10(G5310)</f>
        <v>3.76856410951357</v>
      </c>
      <c r="L5310" s="10" t="n">
        <f aca="false">LOG10(C5310)</f>
        <v>5.00491496239556</v>
      </c>
    </row>
    <row r="5311" customFormat="false" ht="15" hidden="false" customHeight="false" outlineLevel="0" collapsed="false">
      <c r="A5311" s="5" t="n">
        <v>45686</v>
      </c>
      <c r="B5311" s="6" t="n">
        <v>101138.14</v>
      </c>
      <c r="C5311" s="6" t="n">
        <v>103918.8</v>
      </c>
      <c r="D5311" s="7" t="n">
        <f aca="false">(L5311-(설정!$B$5+설정!$B$4*K5311))/설정!$B$6</f>
        <v>0.30066031836424</v>
      </c>
      <c r="E5311" s="8" t="n">
        <f aca="false">H5311*설정!$B$8</f>
        <v>168880.371588246</v>
      </c>
      <c r="F5311" s="8" t="n">
        <f aca="false">H5311*설정!$B$9</f>
        <v>338164.482511625</v>
      </c>
      <c r="G5311" s="9" t="n">
        <f aca="false">A5311-설정!$B$3</f>
        <v>5870</v>
      </c>
      <c r="H5311" s="8" t="n">
        <f aca="false">10^(설정!$B$5+설정!$B$4*K5311)</f>
        <v>84339.3714678587</v>
      </c>
      <c r="I5311" s="8" t="n">
        <f aca="false">H5311/설정!$B$8</f>
        <v>42119.3387526187</v>
      </c>
      <c r="J5311" s="8" t="n">
        <f aca="false">H5311/설정!$B$9</f>
        <v>21034.5259406388</v>
      </c>
      <c r="K5311" s="10" t="n">
        <f aca="false">LOG10(G5311)</f>
        <v>3.76863810124761</v>
      </c>
      <c r="L5311" s="10" t="n">
        <f aca="false">LOG10(C5311)</f>
        <v>5.01669412308819</v>
      </c>
    </row>
    <row r="5312" customFormat="false" ht="15" hidden="false" customHeight="false" outlineLevel="0" collapsed="false">
      <c r="A5312" s="5" t="n">
        <v>45687</v>
      </c>
      <c r="B5312" s="6" t="n">
        <v>103918.8</v>
      </c>
      <c r="C5312" s="6" t="n">
        <v>104987.45</v>
      </c>
      <c r="D5312" s="7" t="n">
        <f aca="false">(L5312-(설정!$B$5+설정!$B$4*K5312))/설정!$B$6</f>
        <v>0.314002969105072</v>
      </c>
      <c r="E5312" s="8" t="n">
        <f aca="false">H5312*설정!$B$8</f>
        <v>169043.696024666</v>
      </c>
      <c r="F5312" s="8" t="n">
        <f aca="false">H5312*설정!$B$9</f>
        <v>338491.521841323</v>
      </c>
      <c r="G5312" s="9" t="n">
        <f aca="false">A5312-설정!$B$3</f>
        <v>5871</v>
      </c>
      <c r="H5312" s="8" t="n">
        <f aca="false">10^(설정!$B$5+설정!$B$4*K5312)</f>
        <v>84420.9361883969</v>
      </c>
      <c r="I5312" s="8" t="n">
        <f aca="false">H5312/설정!$B$8</f>
        <v>42160.0724222539</v>
      </c>
      <c r="J5312" s="8" t="n">
        <f aca="false">H5312/설정!$B$9</f>
        <v>21054.8684592056</v>
      </c>
      <c r="K5312" s="10" t="n">
        <f aca="false">LOG10(G5312)</f>
        <v>3.76871208037766</v>
      </c>
      <c r="L5312" s="10" t="n">
        <f aca="false">LOG10(C5312)</f>
        <v>5.02113738743661</v>
      </c>
    </row>
    <row r="5313" customFormat="false" ht="15" hidden="false" customHeight="false" outlineLevel="0" collapsed="false">
      <c r="A5313" s="5" t="n">
        <v>45688</v>
      </c>
      <c r="B5313" s="6" t="n">
        <v>104987.45</v>
      </c>
      <c r="C5313" s="6" t="n">
        <v>102263.04</v>
      </c>
      <c r="D5313" s="7" t="n">
        <f aca="false">(L5313-(설정!$B$5+설정!$B$4*K5313))/설정!$B$6</f>
        <v>0.274744248222555</v>
      </c>
      <c r="E5313" s="8" t="n">
        <f aca="false">H5313*설정!$B$8</f>
        <v>169207.150555535</v>
      </c>
      <c r="F5313" s="8" t="n">
        <f aca="false">H5313*설정!$B$9</f>
        <v>338818.821670934</v>
      </c>
      <c r="G5313" s="9" t="n">
        <f aca="false">A5313-설정!$B$3</f>
        <v>5872</v>
      </c>
      <c r="H5313" s="8" t="n">
        <f aca="false">10^(설정!$B$5+설정!$B$4*K5313)</f>
        <v>84502.5658784991</v>
      </c>
      <c r="I5313" s="8" t="n">
        <f aca="false">H5313/설정!$B$8</f>
        <v>42200.838537887</v>
      </c>
      <c r="J5313" s="8" t="n">
        <f aca="false">H5313/설정!$B$9</f>
        <v>21075.2271814026</v>
      </c>
      <c r="K5313" s="10" t="n">
        <f aca="false">LOG10(G5313)</f>
        <v>3.76878604690801</v>
      </c>
      <c r="L5313" s="10" t="n">
        <f aca="false">LOG10(C5313)</f>
        <v>5.00971869896749</v>
      </c>
    </row>
    <row r="5314" customFormat="false" ht="15" hidden="false" customHeight="false" outlineLevel="0" collapsed="false">
      <c r="A5314" s="5" t="n">
        <v>45689</v>
      </c>
      <c r="B5314" s="6" t="n">
        <v>102263.04</v>
      </c>
      <c r="C5314" s="6" t="n">
        <v>100610.29</v>
      </c>
      <c r="D5314" s="7" t="n">
        <f aca="false">(L5314-(설정!$B$5+설정!$B$4*K5314))/설정!$B$6</f>
        <v>0.249886054105255</v>
      </c>
      <c r="E5314" s="8" t="n">
        <f aca="false">H5314*설정!$B$8</f>
        <v>169370.735262298</v>
      </c>
      <c r="F5314" s="8" t="n">
        <f aca="false">H5314*설정!$B$9</f>
        <v>339146.382163542</v>
      </c>
      <c r="G5314" s="9" t="n">
        <f aca="false">A5314-설정!$B$3</f>
        <v>5873</v>
      </c>
      <c r="H5314" s="8" t="n">
        <f aca="false">10^(설정!$B$5+설정!$B$4*K5314)</f>
        <v>84584.2605788386</v>
      </c>
      <c r="I5314" s="8" t="n">
        <f aca="false">H5314/설정!$B$8</f>
        <v>42241.6371198305</v>
      </c>
      <c r="J5314" s="8" t="n">
        <f aca="false">H5314/설정!$B$9</f>
        <v>21095.6021173737</v>
      </c>
      <c r="K5314" s="10" t="n">
        <f aca="false">LOG10(G5314)</f>
        <v>3.76886000084296</v>
      </c>
      <c r="L5314" s="10" t="n">
        <f aca="false">LOG10(C5314)</f>
        <v>5.00264240081614</v>
      </c>
    </row>
    <row r="5315" customFormat="false" ht="15" hidden="false" customHeight="false" outlineLevel="0" collapsed="false">
      <c r="A5315" s="5" t="n">
        <v>45690</v>
      </c>
      <c r="B5315" s="6" t="n">
        <v>100610.29</v>
      </c>
      <c r="C5315" s="6" t="n">
        <v>97424.78</v>
      </c>
      <c r="D5315" s="7" t="n">
        <f aca="false">(L5315-(설정!$B$5+설정!$B$4*K5315))/설정!$B$6</f>
        <v>0.202157276213849</v>
      </c>
      <c r="E5315" s="8" t="n">
        <f aca="false">H5315*설정!$B$8</f>
        <v>169534.450226436</v>
      </c>
      <c r="F5315" s="8" t="n">
        <f aca="false">H5315*설정!$B$9</f>
        <v>339474.203482304</v>
      </c>
      <c r="G5315" s="9" t="n">
        <f aca="false">A5315-설정!$B$3</f>
        <v>5874</v>
      </c>
      <c r="H5315" s="8" t="n">
        <f aca="false">10^(설정!$B$5+설정!$B$4*K5315)</f>
        <v>84666.0203301075</v>
      </c>
      <c r="I5315" s="8" t="n">
        <f aca="false">H5315/설정!$B$8</f>
        <v>42282.4681884061</v>
      </c>
      <c r="J5315" s="8" t="n">
        <f aca="false">H5315/설정!$B$9</f>
        <v>21115.9932772678</v>
      </c>
      <c r="K5315" s="10" t="n">
        <f aca="false">LOG10(G5315)</f>
        <v>3.76893394218678</v>
      </c>
      <c r="L5315" s="10" t="n">
        <f aca="false">LOG10(C5315)</f>
        <v>4.98866943376271</v>
      </c>
    </row>
    <row r="5316" customFormat="false" ht="15" hidden="false" customHeight="false" outlineLevel="0" collapsed="false">
      <c r="A5316" s="5" t="n">
        <v>45691</v>
      </c>
      <c r="B5316" s="6" t="n">
        <v>97424.78</v>
      </c>
      <c r="C5316" s="6" t="n">
        <v>101582.41</v>
      </c>
      <c r="D5316" s="7" t="n">
        <f aca="false">(L5316-(설정!$B$5+설정!$B$4*K5316))/설정!$B$6</f>
        <v>0.260952268635008</v>
      </c>
      <c r="E5316" s="8" t="n">
        <f aca="false">H5316*설정!$B$8</f>
        <v>169698.295529465</v>
      </c>
      <c r="F5316" s="8" t="n">
        <f aca="false">H5316*설정!$B$9</f>
        <v>339802.285790449</v>
      </c>
      <c r="G5316" s="9" t="n">
        <f aca="false">A5316-설정!$B$3</f>
        <v>5875</v>
      </c>
      <c r="H5316" s="8" t="n">
        <f aca="false">10^(설정!$B$5+설정!$B$4*K5316)</f>
        <v>84747.8451730157</v>
      </c>
      <c r="I5316" s="8" t="n">
        <f aca="false">H5316/설정!$B$8</f>
        <v>42323.3317639444</v>
      </c>
      <c r="J5316" s="8" t="n">
        <f aca="false">H5316/설정!$B$9</f>
        <v>21136.400671238</v>
      </c>
      <c r="K5316" s="10" t="n">
        <f aca="false">LOG10(G5316)</f>
        <v>3.76900787094377</v>
      </c>
      <c r="L5316" s="10" t="n">
        <f aca="false">LOG10(C5316)</f>
        <v>5.00681851206893</v>
      </c>
    </row>
    <row r="5317" customFormat="false" ht="15" hidden="false" customHeight="false" outlineLevel="0" collapsed="false">
      <c r="A5317" s="5" t="n">
        <v>45692</v>
      </c>
      <c r="B5317" s="6" t="n">
        <v>101582.41</v>
      </c>
      <c r="C5317" s="6" t="n">
        <v>97848.15</v>
      </c>
      <c r="D5317" s="7" t="n">
        <f aca="false">(L5317-(설정!$B$5+설정!$B$4*K5317))/설정!$B$6</f>
        <v>0.205620133884746</v>
      </c>
      <c r="E5317" s="8" t="n">
        <f aca="false">H5317*설정!$B$8</f>
        <v>169862.271252946</v>
      </c>
      <c r="F5317" s="8" t="n">
        <f aca="false">H5317*설정!$B$9</f>
        <v>340130.629251288</v>
      </c>
      <c r="G5317" s="9" t="n">
        <f aca="false">A5317-설정!$B$3</f>
        <v>5876</v>
      </c>
      <c r="H5317" s="8" t="n">
        <f aca="false">10^(설정!$B$5+설정!$B$4*K5317)</f>
        <v>84829.7351482938</v>
      </c>
      <c r="I5317" s="8" t="n">
        <f aca="false">H5317/설정!$B$8</f>
        <v>42364.2278667864</v>
      </c>
      <c r="J5317" s="8" t="n">
        <f aca="false">H5317/설정!$B$9</f>
        <v>21156.8243094426</v>
      </c>
      <c r="K5317" s="10" t="n">
        <f aca="false">LOG10(G5317)</f>
        <v>3.76908178711822</v>
      </c>
      <c r="L5317" s="10" t="n">
        <f aca="false">LOG10(C5317)</f>
        <v>4.99055261893233</v>
      </c>
    </row>
    <row r="5318" customFormat="false" ht="15" hidden="false" customHeight="false" outlineLevel="0" collapsed="false">
      <c r="A5318" s="5" t="n">
        <v>45693</v>
      </c>
      <c r="B5318" s="6" t="n">
        <v>97848.15</v>
      </c>
      <c r="C5318" s="6" t="n">
        <v>96559.33</v>
      </c>
      <c r="D5318" s="7" t="n">
        <f aca="false">(L5318-(설정!$B$5+설정!$B$4*K5318))/설정!$B$6</f>
        <v>0.185133399536099</v>
      </c>
      <c r="E5318" s="8" t="n">
        <f aca="false">H5318*설정!$B$8</f>
        <v>170026.377478463</v>
      </c>
      <c r="F5318" s="8" t="n">
        <f aca="false">H5318*설정!$B$9</f>
        <v>340459.234028192</v>
      </c>
      <c r="G5318" s="9" t="n">
        <f aca="false">A5318-설정!$B$3</f>
        <v>5877</v>
      </c>
      <c r="H5318" s="8" t="n">
        <f aca="false">10^(설정!$B$5+설정!$B$4*K5318)</f>
        <v>84911.6902966864</v>
      </c>
      <c r="I5318" s="8" t="n">
        <f aca="false">H5318/설정!$B$8</f>
        <v>42405.1565172801</v>
      </c>
      <c r="J5318" s="8" t="n">
        <f aca="false">H5318/설정!$B$9</f>
        <v>21177.2642020436</v>
      </c>
      <c r="K5318" s="10" t="n">
        <f aca="false">LOG10(G5318)</f>
        <v>3.7691556907144</v>
      </c>
      <c r="L5318" s="10" t="n">
        <f aca="false">LOG10(C5318)</f>
        <v>4.98479424364364</v>
      </c>
    </row>
    <row r="5319" customFormat="false" ht="15" hidden="false" customHeight="false" outlineLevel="0" collapsed="false">
      <c r="A5319" s="5" t="n">
        <v>45694</v>
      </c>
      <c r="B5319" s="6" t="n">
        <v>96559.33</v>
      </c>
      <c r="C5319" s="6" t="n">
        <v>96541.3</v>
      </c>
      <c r="D5319" s="7" t="n">
        <f aca="false">(L5319-(설정!$B$5+설정!$B$4*K5319))/설정!$B$6</f>
        <v>0.183473950588345</v>
      </c>
      <c r="E5319" s="8" t="n">
        <f aca="false">H5319*설정!$B$8</f>
        <v>170190.614287654</v>
      </c>
      <c r="F5319" s="8" t="n">
        <f aca="false">H5319*설정!$B$9</f>
        <v>340788.100284626</v>
      </c>
      <c r="G5319" s="9" t="n">
        <f aca="false">A5319-설정!$B$3</f>
        <v>5878</v>
      </c>
      <c r="H5319" s="8" t="n">
        <f aca="false">10^(설정!$B$5+설정!$B$4*K5319)</f>
        <v>84993.7106589629</v>
      </c>
      <c r="I5319" s="8" t="n">
        <f aca="false">H5319/설정!$B$8</f>
        <v>42446.1177357859</v>
      </c>
      <c r="J5319" s="8" t="n">
        <f aca="false">H5319/설정!$B$9</f>
        <v>21197.7203592088</v>
      </c>
      <c r="K5319" s="10" t="n">
        <f aca="false">LOG10(G5319)</f>
        <v>3.76922958173659</v>
      </c>
      <c r="L5319" s="10" t="n">
        <f aca="false">LOG10(C5319)</f>
        <v>4.98471314261842</v>
      </c>
    </row>
    <row r="5320" customFormat="false" ht="15" hidden="false" customHeight="false" outlineLevel="0" collapsed="false">
      <c r="A5320" s="5" t="n">
        <v>45695</v>
      </c>
      <c r="B5320" s="6" t="n">
        <v>96541.3</v>
      </c>
      <c r="C5320" s="6" t="n">
        <v>96384.11</v>
      </c>
      <c r="D5320" s="7" t="n">
        <f aca="false">(L5320-(설정!$B$5+설정!$B$4*K5320))/설정!$B$6</f>
        <v>0.179736799002257</v>
      </c>
      <c r="E5320" s="8" t="n">
        <f aca="false">H5320*설정!$B$8</f>
        <v>170354.981762181</v>
      </c>
      <c r="F5320" s="8" t="n">
        <f aca="false">H5320*설정!$B$9</f>
        <v>341117.22818411</v>
      </c>
      <c r="G5320" s="9" t="n">
        <f aca="false">A5320-설정!$B$3</f>
        <v>5879</v>
      </c>
      <c r="H5320" s="8" t="n">
        <f aca="false">10^(설정!$B$5+설정!$B$4*K5320)</f>
        <v>85075.7962759055</v>
      </c>
      <c r="I5320" s="8" t="n">
        <f aca="false">H5320/설정!$B$8</f>
        <v>42487.1115426706</v>
      </c>
      <c r="J5320" s="8" t="n">
        <f aca="false">H5320/설정!$B$9</f>
        <v>21218.1927911096</v>
      </c>
      <c r="K5320" s="10" t="n">
        <f aca="false">LOG10(G5320)</f>
        <v>3.76930346018908</v>
      </c>
      <c r="L5320" s="10" t="n">
        <f aca="false">LOG10(C5320)</f>
        <v>4.98400544149479</v>
      </c>
    </row>
    <row r="5321" customFormat="false" ht="15" hidden="false" customHeight="false" outlineLevel="0" collapsed="false">
      <c r="A5321" s="5" t="n">
        <v>45696</v>
      </c>
      <c r="B5321" s="6" t="n">
        <v>96384.11</v>
      </c>
      <c r="C5321" s="6" t="n">
        <v>96603.32</v>
      </c>
      <c r="D5321" s="7" t="n">
        <f aca="false">(L5321-(설정!$B$5+설정!$B$4*K5321))/설정!$B$6</f>
        <v>0.181618582283379</v>
      </c>
      <c r="E5321" s="8" t="n">
        <f aca="false">H5321*설정!$B$8</f>
        <v>170519.479983748</v>
      </c>
      <c r="F5321" s="8" t="n">
        <f aca="false">H5321*설정!$B$9</f>
        <v>341446.61789025</v>
      </c>
      <c r="G5321" s="9" t="n">
        <f aca="false">A5321-설정!$B$3</f>
        <v>5880</v>
      </c>
      <c r="H5321" s="8" t="n">
        <f aca="false">10^(설정!$B$5+설정!$B$4*K5321)</f>
        <v>85157.9471883179</v>
      </c>
      <c r="I5321" s="8" t="n">
        <f aca="false">H5321/설정!$B$8</f>
        <v>42528.1379583115</v>
      </c>
      <c r="J5321" s="8" t="n">
        <f aca="false">H5321/설정!$B$9</f>
        <v>21238.6815079226</v>
      </c>
      <c r="K5321" s="10" t="n">
        <f aca="false">LOG10(G5321)</f>
        <v>3.76937732607614</v>
      </c>
      <c r="L5321" s="10" t="n">
        <f aca="false">LOG10(C5321)</f>
        <v>4.98499205222195</v>
      </c>
    </row>
    <row r="5322" customFormat="false" ht="15" hidden="false" customHeight="false" outlineLevel="0" collapsed="false">
      <c r="A5322" s="5" t="n">
        <v>45697</v>
      </c>
      <c r="B5322" s="6" t="n">
        <v>96603.32</v>
      </c>
      <c r="C5322" s="6" t="n">
        <v>96309.75</v>
      </c>
      <c r="D5322" s="7" t="n">
        <f aca="false">(L5322-(설정!$B$5+설정!$B$4*K5322))/설정!$B$6</f>
        <v>0.175845432018324</v>
      </c>
      <c r="E5322" s="8" t="n">
        <f aca="false">H5322*설정!$B$8</f>
        <v>170684.109034097</v>
      </c>
      <c r="F5322" s="8" t="n">
        <f aca="false">H5322*설정!$B$9</f>
        <v>341776.269566725</v>
      </c>
      <c r="G5322" s="9" t="n">
        <f aca="false">A5322-설정!$B$3</f>
        <v>5881</v>
      </c>
      <c r="H5322" s="8" t="n">
        <f aca="false">10^(설정!$B$5+설정!$B$4*K5322)</f>
        <v>85240.1634370225</v>
      </c>
      <c r="I5322" s="8" t="n">
        <f aca="false">H5322/설정!$B$8</f>
        <v>42569.1970030955</v>
      </c>
      <c r="J5322" s="8" t="n">
        <f aca="false">H5322/설정!$B$9</f>
        <v>21259.1865198288</v>
      </c>
      <c r="K5322" s="10" t="n">
        <f aca="false">LOG10(G5322)</f>
        <v>3.76945117940204</v>
      </c>
      <c r="L5322" s="10" t="n">
        <f aca="false">LOG10(C5322)</f>
        <v>4.98367025552387</v>
      </c>
    </row>
    <row r="5323" customFormat="false" ht="15" hidden="false" customHeight="false" outlineLevel="0" collapsed="false">
      <c r="A5323" s="5" t="n">
        <v>45698</v>
      </c>
      <c r="B5323" s="6" t="n">
        <v>96309.75</v>
      </c>
      <c r="C5323" s="6" t="n">
        <v>97375.23</v>
      </c>
      <c r="D5323" s="7" t="n">
        <f aca="false">(L5323-(설정!$B$5+설정!$B$4*K5323))/설정!$B$6</f>
        <v>0.190301540154036</v>
      </c>
      <c r="E5323" s="8" t="n">
        <f aca="false">H5323*설정!$B$8</f>
        <v>170848.868995005</v>
      </c>
      <c r="F5323" s="8" t="n">
        <f aca="false">H5323*설정!$B$9</f>
        <v>342106.183377282</v>
      </c>
      <c r="G5323" s="9" t="n">
        <f aca="false">A5323-설정!$B$3</f>
        <v>5882</v>
      </c>
      <c r="H5323" s="8" t="n">
        <f aca="false">10^(설정!$B$5+설정!$B$4*K5323)</f>
        <v>85322.4450628583</v>
      </c>
      <c r="I5323" s="8" t="n">
        <f aca="false">H5323/설정!$B$8</f>
        <v>42610.2886974178</v>
      </c>
      <c r="J5323" s="8" t="n">
        <f aca="false">H5323/설정!$B$9</f>
        <v>21279.7078370139</v>
      </c>
      <c r="K5323" s="10" t="n">
        <f aca="false">LOG10(G5323)</f>
        <v>3.76952502017105</v>
      </c>
      <c r="L5323" s="10" t="n">
        <f aca="false">LOG10(C5323)</f>
        <v>4.98844849648409</v>
      </c>
    </row>
    <row r="5324" customFormat="false" ht="15" hidden="false" customHeight="false" outlineLevel="0" collapsed="false">
      <c r="A5324" s="5" t="n">
        <v>45699</v>
      </c>
      <c r="B5324" s="6" t="n">
        <v>97375.23</v>
      </c>
      <c r="C5324" s="6" t="n">
        <v>95806.26</v>
      </c>
      <c r="D5324" s="7" t="n">
        <f aca="false">(L5324-(설정!$B$5+설정!$B$4*K5324))/설정!$B$6</f>
        <v>0.16551763571987</v>
      </c>
      <c r="E5324" s="8" t="n">
        <f aca="false">H5324*설정!$B$8</f>
        <v>171013.759948288</v>
      </c>
      <c r="F5324" s="8" t="n">
        <f aca="false">H5324*설정!$B$9</f>
        <v>342436.359485751</v>
      </c>
      <c r="G5324" s="9" t="n">
        <f aca="false">A5324-설정!$B$3</f>
        <v>5883</v>
      </c>
      <c r="H5324" s="8" t="n">
        <f aca="false">10^(설정!$B$5+설정!$B$4*K5324)</f>
        <v>85404.7921066849</v>
      </c>
      <c r="I5324" s="8" t="n">
        <f aca="false">H5324/설정!$B$8</f>
        <v>42651.4130616838</v>
      </c>
      <c r="J5324" s="8" t="n">
        <f aca="false">H5324/설정!$B$9</f>
        <v>21300.2454696683</v>
      </c>
      <c r="K5324" s="10" t="n">
        <f aca="false">LOG10(G5324)</f>
        <v>3.76959884838745</v>
      </c>
      <c r="L5324" s="10" t="n">
        <f aca="false">LOG10(C5324)</f>
        <v>4.98139388689311</v>
      </c>
    </row>
    <row r="5325" customFormat="false" ht="15" hidden="false" customHeight="false" outlineLevel="0" collapsed="false">
      <c r="A5325" s="5" t="n">
        <v>45700</v>
      </c>
      <c r="B5325" s="6" t="n">
        <v>95806.26</v>
      </c>
      <c r="C5325" s="6" t="n">
        <v>97756.5</v>
      </c>
      <c r="D5325" s="7" t="n">
        <f aca="false">(L5325-(설정!$B$5+설정!$B$4*K5325))/설정!$B$6</f>
        <v>0.193151240839992</v>
      </c>
      <c r="E5325" s="8" t="n">
        <f aca="false">H5325*설정!$B$8</f>
        <v>171178.781975801</v>
      </c>
      <c r="F5325" s="8" t="n">
        <f aca="false">H5325*설정!$B$9</f>
        <v>342766.798056037</v>
      </c>
      <c r="G5325" s="9" t="n">
        <f aca="false">A5325-설정!$B$3</f>
        <v>5884</v>
      </c>
      <c r="H5325" s="8" t="n">
        <f aca="false">10^(설정!$B$5+설정!$B$4*K5325)</f>
        <v>85487.2046093808</v>
      </c>
      <c r="I5325" s="8" t="n">
        <f aca="false">H5325/설정!$B$8</f>
        <v>42692.5701163084</v>
      </c>
      <c r="J5325" s="8" t="n">
        <f aca="false">H5325/설정!$B$9</f>
        <v>21320.7994279871</v>
      </c>
      <c r="K5325" s="10" t="n">
        <f aca="false">LOG10(G5325)</f>
        <v>3.76967266405549</v>
      </c>
      <c r="L5325" s="10" t="n">
        <f aca="false">LOG10(C5325)</f>
        <v>4.99014564402473</v>
      </c>
    </row>
    <row r="5326" customFormat="false" ht="15" hidden="false" customHeight="false" outlineLevel="0" collapsed="false">
      <c r="A5326" s="5" t="n">
        <v>45701</v>
      </c>
      <c r="B5326" s="6" t="n">
        <v>97756.5</v>
      </c>
      <c r="C5326" s="6" t="n">
        <v>96534.74</v>
      </c>
      <c r="D5326" s="7" t="n">
        <f aca="false">(L5326-(설정!$B$5+설정!$B$4*K5326))/설정!$B$6</f>
        <v>0.173649198230684</v>
      </c>
      <c r="E5326" s="8" t="n">
        <f aca="false">H5326*설정!$B$8</f>
        <v>171343.935159431</v>
      </c>
      <c r="F5326" s="8" t="n">
        <f aca="false">H5326*설정!$B$9</f>
        <v>343097.499252109</v>
      </c>
      <c r="G5326" s="9" t="n">
        <f aca="false">A5326-설정!$B$3</f>
        <v>5885</v>
      </c>
      <c r="H5326" s="8" t="n">
        <f aca="false">10^(설정!$B$5+설정!$B$4*K5326)</f>
        <v>85569.6826118405</v>
      </c>
      <c r="I5326" s="8" t="n">
        <f aca="false">H5326/설정!$B$8</f>
        <v>42733.7598817142</v>
      </c>
      <c r="J5326" s="8" t="n">
        <f aca="false">H5326/설정!$B$9</f>
        <v>21341.3697221697</v>
      </c>
      <c r="K5326" s="10" t="n">
        <f aca="false">LOG10(G5326)</f>
        <v>3.76974646717945</v>
      </c>
      <c r="L5326" s="10" t="n">
        <f aca="false">LOG10(C5326)</f>
        <v>4.98468363122175</v>
      </c>
    </row>
    <row r="5327" customFormat="false" ht="15" hidden="false" customHeight="false" outlineLevel="0" collapsed="false">
      <c r="A5327" s="5" t="n">
        <v>45702</v>
      </c>
      <c r="B5327" s="6" t="n">
        <v>96534.74</v>
      </c>
      <c r="C5327" s="6" t="n">
        <v>97414.36</v>
      </c>
      <c r="D5327" s="7" t="n">
        <f aca="false">(L5327-(설정!$B$5+설정!$B$4*K5327))/설정!$B$6</f>
        <v>0.185324311232475</v>
      </c>
      <c r="E5327" s="8" t="n">
        <f aca="false">H5327*설정!$B$8</f>
        <v>171509.219581106</v>
      </c>
      <c r="F5327" s="8" t="n">
        <f aca="false">H5327*설정!$B$9</f>
        <v>343428.463238021</v>
      </c>
      <c r="G5327" s="9" t="n">
        <f aca="false">A5327-설정!$B$3</f>
        <v>5886</v>
      </c>
      <c r="H5327" s="8" t="n">
        <f aca="false">10^(설정!$B$5+설정!$B$4*K5327)</f>
        <v>85652.2261549796</v>
      </c>
      <c r="I5327" s="8" t="n">
        <f aca="false">H5327/설정!$B$8</f>
        <v>42774.9823783348</v>
      </c>
      <c r="J5327" s="8" t="n">
        <f aca="false">H5327/설정!$B$9</f>
        <v>21361.9563624206</v>
      </c>
      <c r="K5327" s="10" t="n">
        <f aca="false">LOG10(G5327)</f>
        <v>3.76982025776359</v>
      </c>
      <c r="L5327" s="10" t="n">
        <f aca="false">LOG10(C5327)</f>
        <v>4.98862298161243</v>
      </c>
    </row>
    <row r="5328" customFormat="false" ht="15" hidden="false" customHeight="false" outlineLevel="0" collapsed="false">
      <c r="A5328" s="5" t="n">
        <v>45703</v>
      </c>
      <c r="B5328" s="6" t="n">
        <v>97414.36</v>
      </c>
      <c r="C5328" s="6" t="n">
        <v>97583.24</v>
      </c>
      <c r="D5328" s="7" t="n">
        <f aca="false">(L5328-(설정!$B$5+설정!$B$4*K5328))/설정!$B$6</f>
        <v>0.186430564210454</v>
      </c>
      <c r="E5328" s="8" t="n">
        <f aca="false">H5328*설정!$B$8</f>
        <v>171674.635322791</v>
      </c>
      <c r="F5328" s="8" t="n">
        <f aca="false">H5328*설정!$B$9</f>
        <v>343759.690177897</v>
      </c>
      <c r="G5328" s="9" t="n">
        <f aca="false">A5328-설정!$B$3</f>
        <v>5887</v>
      </c>
      <c r="H5328" s="8" t="n">
        <f aca="false">10^(설정!$B$5+설정!$B$4*K5328)</f>
        <v>85734.8352797311</v>
      </c>
      <c r="I5328" s="8" t="n">
        <f aca="false">H5328/설정!$B$8</f>
        <v>42816.2376266122</v>
      </c>
      <c r="J5328" s="8" t="n">
        <f aca="false">H5328/설정!$B$9</f>
        <v>21382.5593589485</v>
      </c>
      <c r="K5328" s="10" t="n">
        <f aca="false">LOG10(G5328)</f>
        <v>3.76989403581217</v>
      </c>
      <c r="L5328" s="10" t="n">
        <f aca="false">LOG10(C5328)</f>
        <v>4.98937523364468</v>
      </c>
    </row>
    <row r="5329" customFormat="false" ht="15" hidden="false" customHeight="false" outlineLevel="0" collapsed="false">
      <c r="A5329" s="5" t="n">
        <v>45704</v>
      </c>
      <c r="B5329" s="6" t="n">
        <v>97583.24</v>
      </c>
      <c r="C5329" s="6" t="n">
        <v>96182.27</v>
      </c>
      <c r="D5329" s="7" t="n">
        <f aca="false">(L5329-(설정!$B$5+설정!$B$4*K5329))/설정!$B$6</f>
        <v>0.164215910102731</v>
      </c>
      <c r="E5329" s="8" t="n">
        <f aca="false">H5329*설정!$B$8</f>
        <v>171840.182466487</v>
      </c>
      <c r="F5329" s="8" t="n">
        <f aca="false">H5329*설정!$B$9</f>
        <v>344091.180235933</v>
      </c>
      <c r="G5329" s="9" t="n">
        <f aca="false">A5329-설정!$B$3</f>
        <v>5888</v>
      </c>
      <c r="H5329" s="8" t="n">
        <f aca="false">10^(설정!$B$5+설정!$B$4*K5329)</f>
        <v>85817.5100270464</v>
      </c>
      <c r="I5329" s="8" t="n">
        <f aca="false">H5329/설정!$B$8</f>
        <v>42857.5256469977</v>
      </c>
      <c r="J5329" s="8" t="n">
        <f aca="false">H5329/설정!$B$9</f>
        <v>21403.1787219669</v>
      </c>
      <c r="K5329" s="10" t="n">
        <f aca="false">LOG10(G5329)</f>
        <v>3.76996780132944</v>
      </c>
      <c r="L5329" s="10" t="n">
        <f aca="false">LOG10(C5329)</f>
        <v>4.98309502265295</v>
      </c>
    </row>
    <row r="5330" customFormat="false" ht="15" hidden="false" customHeight="false" outlineLevel="0" collapsed="false">
      <c r="A5330" s="5" t="n">
        <v>45705</v>
      </c>
      <c r="B5330" s="6" t="n">
        <v>96182.27</v>
      </c>
      <c r="C5330" s="6" t="n">
        <v>95790.51</v>
      </c>
      <c r="D5330" s="7" t="n">
        <f aca="false">(L5330-(설정!$B$5+설정!$B$4*K5330))/설정!$B$6</f>
        <v>0.15694989677987</v>
      </c>
      <c r="E5330" s="8" t="n">
        <f aca="false">H5330*설정!$B$8</f>
        <v>172005.861094232</v>
      </c>
      <c r="F5330" s="8" t="n">
        <f aca="false">H5330*설정!$B$9</f>
        <v>344422.933576407</v>
      </c>
      <c r="G5330" s="9" t="n">
        <f aca="false">A5330-설정!$B$3</f>
        <v>5889</v>
      </c>
      <c r="H5330" s="8" t="n">
        <f aca="false">10^(설정!$B$5+설정!$B$4*K5330)</f>
        <v>85900.2504378965</v>
      </c>
      <c r="I5330" s="8" t="n">
        <f aca="false">H5330/설정!$B$8</f>
        <v>42898.8464599522</v>
      </c>
      <c r="J5330" s="8" t="n">
        <f aca="false">H5330/설정!$B$9</f>
        <v>21423.8144616941</v>
      </c>
      <c r="K5330" s="10" t="n">
        <f aca="false">LOG10(G5330)</f>
        <v>3.77004155431967</v>
      </c>
      <c r="L5330" s="10" t="n">
        <f aca="false">LOG10(C5330)</f>
        <v>4.98132248550043</v>
      </c>
    </row>
    <row r="5331" customFormat="false" ht="15" hidden="false" customHeight="false" outlineLevel="0" collapsed="false">
      <c r="A5331" s="5" t="n">
        <v>45706</v>
      </c>
      <c r="B5331" s="6" t="n">
        <v>95790.51</v>
      </c>
      <c r="C5331" s="6" t="n">
        <v>95444.03</v>
      </c>
      <c r="D5331" s="7" t="n">
        <f aca="false">(L5331-(설정!$B$5+설정!$B$4*K5331))/설정!$B$6</f>
        <v>0.150343449248074</v>
      </c>
      <c r="E5331" s="8" t="n">
        <f aca="false">H5331*설정!$B$8</f>
        <v>172171.671288103</v>
      </c>
      <c r="F5331" s="8" t="n">
        <f aca="false">H5331*설정!$B$9</f>
        <v>344754.950363664</v>
      </c>
      <c r="G5331" s="9" t="n">
        <f aca="false">A5331-설정!$B$3</f>
        <v>5890</v>
      </c>
      <c r="H5331" s="8" t="n">
        <f aca="false">10^(설정!$B$5+설정!$B$4*K5331)</f>
        <v>85983.0565532699</v>
      </c>
      <c r="I5331" s="8" t="n">
        <f aca="false">H5331/설정!$B$8</f>
        <v>42940.2000859456</v>
      </c>
      <c r="J5331" s="8" t="n">
        <f aca="false">H5331/설정!$B$9</f>
        <v>21444.4665883528</v>
      </c>
      <c r="K5331" s="10" t="n">
        <f aca="false">LOG10(G5331)</f>
        <v>3.7701152947871</v>
      </c>
      <c r="L5331" s="10" t="n">
        <f aca="false">LOG10(C5331)</f>
        <v>4.97974876856894</v>
      </c>
    </row>
    <row r="5332" customFormat="false" ht="15" hidden="false" customHeight="false" outlineLevel="0" collapsed="false">
      <c r="A5332" s="5" t="n">
        <v>45707</v>
      </c>
      <c r="B5332" s="6" t="n">
        <v>95444.03</v>
      </c>
      <c r="C5332" s="6" t="n">
        <v>96647.91</v>
      </c>
      <c r="D5332" s="7" t="n">
        <f aca="false">(L5332-(설정!$B$5+설정!$B$4*K5332))/설정!$B$6</f>
        <v>0.167008478611706</v>
      </c>
      <c r="E5332" s="8" t="n">
        <f aca="false">H5332*설정!$B$8</f>
        <v>172337.613130215</v>
      </c>
      <c r="F5332" s="8" t="n">
        <f aca="false">H5332*설정!$B$9</f>
        <v>345087.230762133</v>
      </c>
      <c r="G5332" s="9" t="n">
        <f aca="false">A5332-설정!$B$3</f>
        <v>5891</v>
      </c>
      <c r="H5332" s="8" t="n">
        <f aca="false">10^(설정!$B$5+설정!$B$4*K5332)</f>
        <v>86065.9284141755</v>
      </c>
      <c r="I5332" s="8" t="n">
        <f aca="false">H5332/설정!$B$8</f>
        <v>42981.5865454578</v>
      </c>
      <c r="J5332" s="8" t="n">
        <f aca="false">H5332/설정!$B$9</f>
        <v>21465.1351121706</v>
      </c>
      <c r="K5332" s="10" t="n">
        <f aca="false">LOG10(G5332)</f>
        <v>3.77018902273599</v>
      </c>
      <c r="L5332" s="10" t="n">
        <f aca="false">LOG10(C5332)</f>
        <v>4.98519246689762</v>
      </c>
    </row>
    <row r="5333" customFormat="false" ht="15" hidden="false" customHeight="false" outlineLevel="0" collapsed="false">
      <c r="A5333" s="5" t="n">
        <v>45708</v>
      </c>
      <c r="B5333" s="6" t="n">
        <v>96647.91</v>
      </c>
      <c r="C5333" s="6" t="n">
        <v>98392.22</v>
      </c>
      <c r="D5333" s="7" t="n">
        <f aca="false">(L5333-(설정!$B$5+설정!$B$4*K5333))/설정!$B$6</f>
        <v>0.191382592638557</v>
      </c>
      <c r="E5333" s="8" t="n">
        <f aca="false">H5333*설정!$B$8</f>
        <v>172503.686702716</v>
      </c>
      <c r="F5333" s="8" t="n">
        <f aca="false">H5333*설정!$B$9</f>
        <v>345419.774936304</v>
      </c>
      <c r="G5333" s="9" t="n">
        <f aca="false">A5333-설정!$B$3</f>
        <v>5892</v>
      </c>
      <c r="H5333" s="8" t="n">
        <f aca="false">10^(설정!$B$5+설정!$B$4*K5333)</f>
        <v>86148.8660616381</v>
      </c>
      <c r="I5333" s="8" t="n">
        <f aca="false">H5333/설정!$B$8</f>
        <v>43023.0058589768</v>
      </c>
      <c r="J5333" s="8" t="n">
        <f aca="false">H5333/설정!$B$9</f>
        <v>21485.8200433794</v>
      </c>
      <c r="K5333" s="10" t="n">
        <f aca="false">LOG10(G5333)</f>
        <v>3.77026273817059</v>
      </c>
      <c r="L5333" s="10" t="n">
        <f aca="false">LOG10(C5333)</f>
        <v>4.99296075956296</v>
      </c>
    </row>
    <row r="5334" customFormat="false" ht="15" hidden="false" customHeight="false" outlineLevel="0" collapsed="false">
      <c r="A5334" s="5" t="n">
        <v>45709</v>
      </c>
      <c r="B5334" s="6" t="n">
        <v>98392.22</v>
      </c>
      <c r="C5334" s="6" t="n">
        <v>96048.99</v>
      </c>
      <c r="D5334" s="7" t="n">
        <f aca="false">(L5334-(설정!$B$5+설정!$B$4*K5334))/설정!$B$6</f>
        <v>0.155281659592923</v>
      </c>
      <c r="E5334" s="8" t="n">
        <f aca="false">H5334*설정!$B$8</f>
        <v>172669.892087795</v>
      </c>
      <c r="F5334" s="8" t="n">
        <f aca="false">H5334*설정!$B$9</f>
        <v>345752.583050754</v>
      </c>
      <c r="G5334" s="9" t="n">
        <f aca="false">A5334-설정!$B$3</f>
        <v>5893</v>
      </c>
      <c r="H5334" s="8" t="n">
        <f aca="false">10^(설정!$B$5+설정!$B$4*K5334)</f>
        <v>86231.8695367033</v>
      </c>
      <c r="I5334" s="8" t="n">
        <f aca="false">H5334/설정!$B$8</f>
        <v>43064.4580470009</v>
      </c>
      <c r="J5334" s="8" t="n">
        <f aca="false">H5334/설정!$B$9</f>
        <v>21506.5213922161</v>
      </c>
      <c r="K5334" s="10" t="n">
        <f aca="false">LOG10(G5334)</f>
        <v>3.77033644109515</v>
      </c>
      <c r="L5334" s="10" t="n">
        <f aca="false">LOG10(C5334)</f>
        <v>4.98249280241236</v>
      </c>
    </row>
    <row r="5335" customFormat="false" ht="15" hidden="false" customHeight="false" outlineLevel="0" collapsed="false">
      <c r="A5335" s="5" t="n">
        <v>45710</v>
      </c>
      <c r="B5335" s="6" t="n">
        <v>96048.99</v>
      </c>
      <c r="C5335" s="6" t="n">
        <v>96605.71</v>
      </c>
      <c r="D5335" s="7" t="n">
        <f aca="false">(L5335-(설정!$B$5+설정!$B$4*K5335))/설정!$B$6</f>
        <v>0.162218608686343</v>
      </c>
      <c r="E5335" s="8" t="n">
        <f aca="false">H5335*설정!$B$8</f>
        <v>172836.229367678</v>
      </c>
      <c r="F5335" s="8" t="n">
        <f aca="false">H5335*설정!$B$9</f>
        <v>346085.655270131</v>
      </c>
      <c r="G5335" s="9" t="n">
        <f aca="false">A5335-설정!$B$3</f>
        <v>5894</v>
      </c>
      <c r="H5335" s="8" t="n">
        <f aca="false">10^(설정!$B$5+설정!$B$4*K5335)</f>
        <v>86314.9388804352</v>
      </c>
      <c r="I5335" s="8" t="n">
        <f aca="false">H5335/설정!$B$8</f>
        <v>43105.9431300375</v>
      </c>
      <c r="J5335" s="8" t="n">
        <f aca="false">H5335/설정!$B$9</f>
        <v>21527.2391689222</v>
      </c>
      <c r="K5335" s="10" t="n">
        <f aca="false">LOG10(G5335)</f>
        <v>3.77041013151391</v>
      </c>
      <c r="L5335" s="10" t="n">
        <f aca="false">LOG10(C5335)</f>
        <v>4.98500279668675</v>
      </c>
    </row>
    <row r="5336" customFormat="false" ht="15" hidden="false" customHeight="false" outlineLevel="0" collapsed="false">
      <c r="A5336" s="5" t="n">
        <v>45711</v>
      </c>
      <c r="B5336" s="6" t="n">
        <v>96605.71</v>
      </c>
      <c r="C5336" s="6" t="n">
        <v>96091.63</v>
      </c>
      <c r="D5336" s="7" t="n">
        <f aca="false">(L5336-(설정!$B$5+설정!$B$4*K5336))/설정!$B$6</f>
        <v>0.153147669852945</v>
      </c>
      <c r="E5336" s="8" t="n">
        <f aca="false">H5336*설정!$B$8</f>
        <v>173002.698624627</v>
      </c>
      <c r="F5336" s="8" t="n">
        <f aca="false">H5336*설정!$B$9</f>
        <v>346418.991759154</v>
      </c>
      <c r="G5336" s="9" t="n">
        <f aca="false">A5336-설정!$B$3</f>
        <v>5895</v>
      </c>
      <c r="H5336" s="8" t="n">
        <f aca="false">10^(설정!$B$5+설정!$B$4*K5336)</f>
        <v>86398.074133915</v>
      </c>
      <c r="I5336" s="8" t="n">
        <f aca="false">H5336/설정!$B$8</f>
        <v>43147.4611286028</v>
      </c>
      <c r="J5336" s="8" t="n">
        <f aca="false">H5336/설정!$B$9</f>
        <v>21547.9733837434</v>
      </c>
      <c r="K5336" s="10" t="n">
        <f aca="false">LOG10(G5336)</f>
        <v>3.77048380943111</v>
      </c>
      <c r="L5336" s="10" t="n">
        <f aca="false">LOG10(C5336)</f>
        <v>4.98268556037278</v>
      </c>
    </row>
    <row r="5337" customFormat="false" ht="15" hidden="false" customHeight="false" outlineLevel="0" collapsed="false">
      <c r="A5337" s="5" t="n">
        <v>45712</v>
      </c>
      <c r="B5337" s="6" t="n">
        <v>96091.63</v>
      </c>
      <c r="C5337" s="6" t="n">
        <v>91869.65</v>
      </c>
      <c r="D5337" s="7" t="n">
        <f aca="false">(L5337-(설정!$B$5+설정!$B$4*K5337))/설정!$B$6</f>
        <v>0.0870505036986778</v>
      </c>
      <c r="E5337" s="8" t="n">
        <f aca="false">H5337*설정!$B$8</f>
        <v>173169.299940942</v>
      </c>
      <c r="F5337" s="8" t="n">
        <f aca="false">H5337*설정!$B$9</f>
        <v>346752.592682621</v>
      </c>
      <c r="G5337" s="9" t="n">
        <f aca="false">A5337-설정!$B$3</f>
        <v>5896</v>
      </c>
      <c r="H5337" s="8" t="n">
        <f aca="false">10^(설정!$B$5+설정!$B$4*K5337)</f>
        <v>86481.2753382443</v>
      </c>
      <c r="I5337" s="8" t="n">
        <f aca="false">H5337/설정!$B$8</f>
        <v>43189.012063223</v>
      </c>
      <c r="J5337" s="8" t="n">
        <f aca="false">H5337/설정!$B$9</f>
        <v>21568.7240469307</v>
      </c>
      <c r="K5337" s="10" t="n">
        <f aca="false">LOG10(G5337)</f>
        <v>3.770557474851</v>
      </c>
      <c r="L5337" s="10" t="n">
        <f aca="false">LOG10(C5337)</f>
        <v>4.96317206182689</v>
      </c>
    </row>
    <row r="5338" customFormat="false" ht="15" hidden="false" customHeight="false" outlineLevel="0" collapsed="false">
      <c r="A5338" s="5" t="n">
        <v>45713</v>
      </c>
      <c r="B5338" s="6" t="n">
        <v>91869.65</v>
      </c>
      <c r="C5338" s="6" t="n">
        <v>88769.74</v>
      </c>
      <c r="D5338" s="7" t="n">
        <f aca="false">(L5338-(설정!$B$5+설정!$B$4*K5338))/설정!$B$6</f>
        <v>0.0362293235139776</v>
      </c>
      <c r="E5338" s="8" t="n">
        <f aca="false">H5338*설정!$B$8</f>
        <v>173336.03339896</v>
      </c>
      <c r="F5338" s="8" t="n">
        <f aca="false">H5338*설정!$B$9</f>
        <v>347086.458205404</v>
      </c>
      <c r="G5338" s="9" t="n">
        <f aca="false">A5338-설정!$B$3</f>
        <v>5897</v>
      </c>
      <c r="H5338" s="8" t="n">
        <f aca="false">10^(설정!$B$5+설정!$B$4*K5338)</f>
        <v>86564.5425345422</v>
      </c>
      <c r="I5338" s="8" t="n">
        <f aca="false">H5338/설정!$B$8</f>
        <v>43230.5959544332</v>
      </c>
      <c r="J5338" s="8" t="n">
        <f aca="false">H5338/설정!$B$9</f>
        <v>21589.4911687393</v>
      </c>
      <c r="K5338" s="10" t="n">
        <f aca="false">LOG10(G5338)</f>
        <v>3.77063112777781</v>
      </c>
      <c r="L5338" s="10" t="n">
        <f aca="false">LOG10(C5338)</f>
        <v>4.94826494786576</v>
      </c>
    </row>
    <row r="5339" customFormat="false" ht="15" hidden="false" customHeight="false" outlineLevel="0" collapsed="false">
      <c r="A5339" s="5" t="n">
        <v>45714</v>
      </c>
      <c r="B5339" s="6" t="n">
        <v>88769.74</v>
      </c>
      <c r="C5339" s="6" t="n">
        <v>83987.9</v>
      </c>
      <c r="D5339" s="7" t="n">
        <f aca="false">(L5339-(설정!$B$5+설정!$B$4*K5339))/설정!$B$6</f>
        <v>-0.0449054911093206</v>
      </c>
      <c r="E5339" s="8" t="n">
        <f aca="false">H5339*설정!$B$8</f>
        <v>173502.899081058</v>
      </c>
      <c r="F5339" s="8" t="n">
        <f aca="false">H5339*설정!$B$9</f>
        <v>347420.588492452</v>
      </c>
      <c r="G5339" s="9" t="n">
        <f aca="false">A5339-설정!$B$3</f>
        <v>5898</v>
      </c>
      <c r="H5339" s="8" t="n">
        <f aca="false">10^(설정!$B$5+설정!$B$4*K5339)</f>
        <v>86647.875763948</v>
      </c>
      <c r="I5339" s="8" t="n">
        <f aca="false">H5339/설정!$B$8</f>
        <v>43272.2128227784</v>
      </c>
      <c r="J5339" s="8" t="n">
        <f aca="false">H5339/설정!$B$9</f>
        <v>21610.2747594295</v>
      </c>
      <c r="K5339" s="10" t="n">
        <f aca="false">LOG10(G5339)</f>
        <v>3.77070476821578</v>
      </c>
      <c r="L5339" s="10" t="n">
        <f aca="false">LOG10(C5339)</f>
        <v>4.92421672246962</v>
      </c>
    </row>
    <row r="5340" customFormat="false" ht="15" hidden="false" customHeight="false" outlineLevel="0" collapsed="false">
      <c r="A5340" s="5" t="n">
        <v>45715</v>
      </c>
      <c r="B5340" s="6" t="n">
        <v>83987.9</v>
      </c>
      <c r="C5340" s="6" t="n">
        <v>84625.42</v>
      </c>
      <c r="D5340" s="7" t="n">
        <f aca="false">(L5340-(설정!$B$5+설정!$B$4*K5340))/설정!$B$6</f>
        <v>-0.0354002187261637</v>
      </c>
      <c r="E5340" s="8" t="n">
        <f aca="false">H5340*설정!$B$8</f>
        <v>173669.897069646</v>
      </c>
      <c r="F5340" s="8" t="n">
        <f aca="false">H5340*설정!$B$9</f>
        <v>347754.983708783</v>
      </c>
      <c r="G5340" s="9" t="n">
        <f aca="false">A5340-설정!$B$3</f>
        <v>5899</v>
      </c>
      <c r="H5340" s="8" t="n">
        <f aca="false">10^(설정!$B$5+설정!$B$4*K5340)</f>
        <v>86731.2750676175</v>
      </c>
      <c r="I5340" s="8" t="n">
        <f aca="false">H5340/설정!$B$8</f>
        <v>43313.8626888119</v>
      </c>
      <c r="J5340" s="8" t="n">
        <f aca="false">H5340/설정!$B$9</f>
        <v>21631.0748292656</v>
      </c>
      <c r="K5340" s="10" t="n">
        <f aca="false">LOG10(G5340)</f>
        <v>3.77077839616915</v>
      </c>
      <c r="L5340" s="10" t="n">
        <f aca="false">LOG10(C5340)</f>
        <v>4.9275008371228</v>
      </c>
    </row>
    <row r="5341" customFormat="false" ht="15" hidden="false" customHeight="false" outlineLevel="0" collapsed="false">
      <c r="A5341" s="5" t="n">
        <v>45716</v>
      </c>
      <c r="B5341" s="6" t="n">
        <v>84625.42</v>
      </c>
      <c r="C5341" s="6" t="n">
        <v>84243.78</v>
      </c>
      <c r="D5341" s="7" t="n">
        <f aca="false">(L5341-(설정!$B$5+설정!$B$4*K5341))/설정!$B$6</f>
        <v>-0.0432952323585759</v>
      </c>
      <c r="E5341" s="8" t="n">
        <f aca="false">H5341*설정!$B$8</f>
        <v>173837.027447172</v>
      </c>
      <c r="F5341" s="8" t="n">
        <f aca="false">H5341*설정!$B$9</f>
        <v>348089.644019492</v>
      </c>
      <c r="G5341" s="9" t="n">
        <f aca="false">A5341-설정!$B$3</f>
        <v>5900</v>
      </c>
      <c r="H5341" s="8" t="n">
        <f aca="false">10^(설정!$B$5+설정!$B$4*K5341)</f>
        <v>86814.7404867258</v>
      </c>
      <c r="I5341" s="8" t="n">
        <f aca="false">H5341/설정!$B$8</f>
        <v>43355.5455730968</v>
      </c>
      <c r="J5341" s="8" t="n">
        <f aca="false">H5341/설정!$B$9</f>
        <v>21651.8913885169</v>
      </c>
      <c r="K5341" s="10" t="n">
        <f aca="false">LOG10(G5341)</f>
        <v>3.77085201164214</v>
      </c>
      <c r="L5341" s="10" t="n">
        <f aca="false">LOG10(C5341)</f>
        <v>4.92553784531313</v>
      </c>
    </row>
    <row r="5342" customFormat="false" ht="15" hidden="false" customHeight="false" outlineLevel="0" collapsed="false">
      <c r="A5342" s="5" t="n">
        <v>45717</v>
      </c>
      <c r="B5342" s="6" t="n">
        <v>84243.78</v>
      </c>
      <c r="C5342" s="6" t="n">
        <v>85844.37</v>
      </c>
      <c r="D5342" s="7" t="n">
        <f aca="false">(L5342-(설정!$B$5+설정!$B$4*K5342))/설정!$B$6</f>
        <v>-0.017573682060094</v>
      </c>
      <c r="E5342" s="8" t="n">
        <f aca="false">H5342*설정!$B$8</f>
        <v>174004.290296126</v>
      </c>
      <c r="F5342" s="8" t="n">
        <f aca="false">H5342*설정!$B$9</f>
        <v>348424.569589752</v>
      </c>
      <c r="G5342" s="9" t="n">
        <f aca="false">A5342-설정!$B$3</f>
        <v>5901</v>
      </c>
      <c r="H5342" s="8" t="n">
        <f aca="false">10^(설정!$B$5+설정!$B$4*K5342)</f>
        <v>86898.2720624681</v>
      </c>
      <c r="I5342" s="8" t="n">
        <f aca="false">H5342/설정!$B$8</f>
        <v>43397.2614962059</v>
      </c>
      <c r="J5342" s="8" t="n">
        <f aca="false">H5342/설정!$B$9</f>
        <v>21672.7244474576</v>
      </c>
      <c r="K5342" s="10" t="n">
        <f aca="false">LOG10(G5342)</f>
        <v>3.770925614639</v>
      </c>
      <c r="L5342" s="10" t="n">
        <f aca="false">LOG10(C5342)</f>
        <v>4.93371181774842</v>
      </c>
    </row>
    <row r="5343" customFormat="false" ht="15" hidden="false" customHeight="false" outlineLevel="0" collapsed="false">
      <c r="A5343" s="5" t="n">
        <v>45718</v>
      </c>
      <c r="B5343" s="6" t="n">
        <v>85844.37</v>
      </c>
      <c r="C5343" s="6" t="n">
        <v>94328.01</v>
      </c>
      <c r="D5343" s="7" t="n">
        <f aca="false">(L5343-(설정!$B$5+설정!$B$4*K5343))/설정!$B$6</f>
        <v>0.116770257982576</v>
      </c>
      <c r="E5343" s="8" t="n">
        <f aca="false">H5343*설정!$B$8</f>
        <v>174171.685699031</v>
      </c>
      <c r="F5343" s="8" t="n">
        <f aca="false">H5343*설정!$B$9</f>
        <v>348759.760584809</v>
      </c>
      <c r="G5343" s="9" t="n">
        <f aca="false">A5343-설정!$B$3</f>
        <v>5902</v>
      </c>
      <c r="H5343" s="8" t="n">
        <f aca="false">10^(설정!$B$5+설정!$B$4*K5343)</f>
        <v>86981.8698360568</v>
      </c>
      <c r="I5343" s="8" t="n">
        <f aca="false">H5343/설정!$B$8</f>
        <v>43439.010478721</v>
      </c>
      <c r="J5343" s="8" t="n">
        <f aca="false">H5343/설정!$B$9</f>
        <v>21693.5740163663</v>
      </c>
      <c r="K5343" s="10" t="n">
        <f aca="false">LOG10(G5343)</f>
        <v>3.77099920516394</v>
      </c>
      <c r="L5343" s="10" t="n">
        <f aca="false">LOG10(C5343)</f>
        <v>4.97464067239976</v>
      </c>
    </row>
    <row r="5344" customFormat="false" ht="15" hidden="false" customHeight="false" outlineLevel="0" collapsed="false">
      <c r="A5344" s="5" t="n">
        <v>45719</v>
      </c>
      <c r="B5344" s="6" t="n">
        <v>94328.01</v>
      </c>
      <c r="C5344" s="6" t="n">
        <v>86315.93</v>
      </c>
      <c r="D5344" s="7" t="n">
        <f aca="false">(L5344-(설정!$B$5+설정!$B$4*K5344))/설정!$B$6</f>
        <v>-0.0124534169278372</v>
      </c>
      <c r="E5344" s="8" t="n">
        <f aca="false">H5344*설정!$B$8</f>
        <v>174339.213738449</v>
      </c>
      <c r="F5344" s="8" t="n">
        <f aca="false">H5344*설정!$B$9</f>
        <v>349095.217169982</v>
      </c>
      <c r="G5344" s="9" t="n">
        <f aca="false">A5344-설정!$B$3</f>
        <v>5903</v>
      </c>
      <c r="H5344" s="8" t="n">
        <f aca="false">10^(설정!$B$5+설정!$B$4*K5344)</f>
        <v>87065.5338487236</v>
      </c>
      <c r="I5344" s="8" t="n">
        <f aca="false">H5344/설정!$B$8</f>
        <v>43480.7925412333</v>
      </c>
      <c r="J5344" s="8" t="n">
        <f aca="false">H5344/설정!$B$9</f>
        <v>21714.4401055262</v>
      </c>
      <c r="K5344" s="10" t="n">
        <f aca="false">LOG10(G5344)</f>
        <v>3.77107278322119</v>
      </c>
      <c r="L5344" s="10" t="n">
        <f aca="false">LOG10(C5344)</f>
        <v>4.9360909541469</v>
      </c>
    </row>
    <row r="5345" customFormat="false" ht="15" hidden="false" customHeight="false" outlineLevel="0" collapsed="false">
      <c r="A5345" s="5" t="n">
        <v>45720</v>
      </c>
      <c r="B5345" s="6" t="n">
        <v>86315.93</v>
      </c>
      <c r="C5345" s="6" t="n">
        <v>87323.69</v>
      </c>
      <c r="D5345" s="7" t="n">
        <f aca="false">(L5345-(설정!$B$5+설정!$B$4*K5345))/설정!$B$6</f>
        <v>0.00287964915696626</v>
      </c>
      <c r="E5345" s="8" t="n">
        <f aca="false">H5345*설정!$B$8</f>
        <v>174506.874496979</v>
      </c>
      <c r="F5345" s="8" t="n">
        <f aca="false">H5345*설정!$B$9</f>
        <v>349430.93951067</v>
      </c>
      <c r="G5345" s="9" t="n">
        <f aca="false">A5345-설정!$B$3</f>
        <v>5904</v>
      </c>
      <c r="H5345" s="8" t="n">
        <f aca="false">10^(설정!$B$5+설정!$B$4*K5345)</f>
        <v>87149.2641417189</v>
      </c>
      <c r="I5345" s="8" t="n">
        <f aca="false">H5345/설정!$B$8</f>
        <v>43522.6077043433</v>
      </c>
      <c r="J5345" s="8" t="n">
        <f aca="false">H5345/설정!$B$9</f>
        <v>21735.3227252253</v>
      </c>
      <c r="K5345" s="10" t="n">
        <f aca="false">LOG10(G5345)</f>
        <v>3.77114634881499</v>
      </c>
      <c r="L5345" s="10" t="n">
        <f aca="false">LOG10(C5345)</f>
        <v>4.94113207922192</v>
      </c>
    </row>
    <row r="5346" customFormat="false" ht="15" hidden="false" customHeight="false" outlineLevel="0" collapsed="false">
      <c r="A5346" s="5" t="n">
        <v>45721</v>
      </c>
      <c r="B5346" s="6" t="n">
        <v>87323.69</v>
      </c>
      <c r="C5346" s="6" t="n">
        <v>90619.41</v>
      </c>
      <c r="D5346" s="7" t="n">
        <f aca="false">(L5346-(설정!$B$5+설정!$B$4*K5346))/설정!$B$6</f>
        <v>0.0548505532940696</v>
      </c>
      <c r="E5346" s="8" t="n">
        <f aca="false">H5346*설정!$B$8</f>
        <v>174674.668057256</v>
      </c>
      <c r="F5346" s="8" t="n">
        <f aca="false">H5346*설정!$B$9</f>
        <v>349766.927772339</v>
      </c>
      <c r="G5346" s="9" t="n">
        <f aca="false">A5346-설정!$B$3</f>
        <v>5905</v>
      </c>
      <c r="H5346" s="8" t="n">
        <f aca="false">10^(설정!$B$5+설정!$B$4*K5346)</f>
        <v>87233.0607563108</v>
      </c>
      <c r="I5346" s="8" t="n">
        <f aca="false">H5346/설정!$B$8</f>
        <v>43564.4559886605</v>
      </c>
      <c r="J5346" s="8" t="n">
        <f aca="false">H5346/설정!$B$9</f>
        <v>21756.2218857561</v>
      </c>
      <c r="K5346" s="10" t="n">
        <f aca="false">LOG10(G5346)</f>
        <v>3.77121990194953</v>
      </c>
      <c r="L5346" s="10" t="n">
        <f aca="false">LOG10(C5346)</f>
        <v>4.95722123027112</v>
      </c>
    </row>
    <row r="5347" customFormat="false" ht="15" hidden="false" customHeight="false" outlineLevel="0" collapsed="false">
      <c r="A5347" s="5" t="n">
        <v>45722</v>
      </c>
      <c r="B5347" s="6" t="n">
        <v>90619.41</v>
      </c>
      <c r="C5347" s="6" t="n">
        <v>90222.07</v>
      </c>
      <c r="D5347" s="7" t="n">
        <f aca="false">(L5347-(설정!$B$5+설정!$B$4*K5347))/설정!$B$6</f>
        <v>0.0471378419078496</v>
      </c>
      <c r="E5347" s="8" t="n">
        <f aca="false">H5347*설정!$B$8</f>
        <v>174842.594501956</v>
      </c>
      <c r="F5347" s="8" t="n">
        <f aca="false">H5347*설정!$B$9</f>
        <v>350103.182120538</v>
      </c>
      <c r="G5347" s="9" t="n">
        <f aca="false">A5347-설정!$B$3</f>
        <v>5906</v>
      </c>
      <c r="H5347" s="8" t="n">
        <f aca="false">10^(설정!$B$5+설정!$B$4*K5347)</f>
        <v>87316.923733788</v>
      </c>
      <c r="I5347" s="8" t="n">
        <f aca="false">H5347/설정!$B$8</f>
        <v>43606.3374148045</v>
      </c>
      <c r="J5347" s="8" t="n">
        <f aca="false">H5347/설정!$B$9</f>
        <v>21777.137597416</v>
      </c>
      <c r="K5347" s="10" t="n">
        <f aca="false">LOG10(G5347)</f>
        <v>3.77129344262906</v>
      </c>
      <c r="L5347" s="10" t="n">
        <f aca="false">LOG10(C5347)</f>
        <v>4.95531278706301</v>
      </c>
    </row>
    <row r="5348" customFormat="false" ht="15" hidden="false" customHeight="false" outlineLevel="0" collapsed="false">
      <c r="A5348" s="5" t="n">
        <v>45723</v>
      </c>
      <c r="B5348" s="6" t="n">
        <v>90222.07</v>
      </c>
      <c r="C5348" s="6" t="n">
        <v>86553.59</v>
      </c>
      <c r="D5348" s="7" t="n">
        <f aca="false">(L5348-(설정!$B$5+설정!$B$4*K5348))/설정!$B$6</f>
        <v>-0.0140295224531635</v>
      </c>
      <c r="E5348" s="8" t="n">
        <f aca="false">H5348*설정!$B$8</f>
        <v>175010.65391379</v>
      </c>
      <c r="F5348" s="8" t="n">
        <f aca="false">H5348*설정!$B$9</f>
        <v>350439.702720887</v>
      </c>
      <c r="G5348" s="9" t="n">
        <f aca="false">A5348-설정!$B$3</f>
        <v>5907</v>
      </c>
      <c r="H5348" s="8" t="n">
        <f aca="false">10^(설정!$B$5+설정!$B$4*K5348)</f>
        <v>87400.8531154565</v>
      </c>
      <c r="I5348" s="8" t="n">
        <f aca="false">H5348/설정!$B$8</f>
        <v>43648.2520034038</v>
      </c>
      <c r="J5348" s="8" t="n">
        <f aca="false">H5348/설정!$B$9</f>
        <v>21798.069870507</v>
      </c>
      <c r="K5348" s="10" t="n">
        <f aca="false">LOG10(G5348)</f>
        <v>3.77136697085778</v>
      </c>
      <c r="L5348" s="10" t="n">
        <f aca="false">LOG10(C5348)</f>
        <v>4.93728508590125</v>
      </c>
    </row>
    <row r="5349" customFormat="false" ht="15" hidden="false" customHeight="false" outlineLevel="0" collapsed="false">
      <c r="A5349" s="5" t="n">
        <v>45724</v>
      </c>
      <c r="B5349" s="6" t="n">
        <v>86553.59</v>
      </c>
      <c r="C5349" s="6" t="n">
        <v>86171.28</v>
      </c>
      <c r="D5349" s="7" t="n">
        <f aca="false">(L5349-(설정!$B$5+설정!$B$4*K5349))/설정!$B$6</f>
        <v>-0.0217885193686249</v>
      </c>
      <c r="E5349" s="8" t="n">
        <f aca="false">H5349*설정!$B$8</f>
        <v>175178.846375506</v>
      </c>
      <c r="F5349" s="8" t="n">
        <f aca="false">H5349*설정!$B$9</f>
        <v>350776.48973908</v>
      </c>
      <c r="G5349" s="9" t="n">
        <f aca="false">A5349-설정!$B$3</f>
        <v>5908</v>
      </c>
      <c r="H5349" s="8" t="n">
        <f aca="false">10^(설정!$B$5+설정!$B$4*K5349)</f>
        <v>87484.8489426408</v>
      </c>
      <c r="I5349" s="8" t="n">
        <f aca="false">H5349/설정!$B$8</f>
        <v>43690.1997750958</v>
      </c>
      <c r="J5349" s="8" t="n">
        <f aca="false">H5349/설정!$B$9</f>
        <v>21819.0187153355</v>
      </c>
      <c r="K5349" s="10" t="n">
        <f aca="false">LOG10(G5349)</f>
        <v>3.77144048663991</v>
      </c>
      <c r="L5349" s="10" t="n">
        <f aca="false">LOG10(C5349)</f>
        <v>4.93536254406323</v>
      </c>
    </row>
    <row r="5350" customFormat="false" ht="15" hidden="false" customHeight="false" outlineLevel="0" collapsed="false">
      <c r="A5350" s="5" t="n">
        <v>45725</v>
      </c>
      <c r="B5350" s="6" t="n">
        <v>86171.28</v>
      </c>
      <c r="C5350" s="6" t="n">
        <v>80647.8</v>
      </c>
      <c r="D5350" s="7" t="n">
        <f aca="false">(L5350-(설정!$B$5+설정!$B$4*K5350))/설정!$B$6</f>
        <v>-0.118579226898994</v>
      </c>
      <c r="E5350" s="8" t="n">
        <f aca="false">H5350*설정!$B$8</f>
        <v>175347.171969891</v>
      </c>
      <c r="F5350" s="8" t="n">
        <f aca="false">H5350*설정!$B$9</f>
        <v>351113.543340888</v>
      </c>
      <c r="G5350" s="9" t="n">
        <f aca="false">A5350-설정!$B$3</f>
        <v>5909</v>
      </c>
      <c r="H5350" s="8" t="n">
        <f aca="false">10^(설정!$B$5+설정!$B$4*K5350)</f>
        <v>87568.9112566851</v>
      </c>
      <c r="I5350" s="8" t="n">
        <f aca="false">H5350/설정!$B$8</f>
        <v>43732.180750528</v>
      </c>
      <c r="J5350" s="8" t="n">
        <f aca="false">H5350/설정!$B$9</f>
        <v>21839.9841422129</v>
      </c>
      <c r="K5350" s="10" t="n">
        <f aca="false">LOG10(G5350)</f>
        <v>3.77151398997967</v>
      </c>
      <c r="L5350" s="10" t="n">
        <f aca="false">LOG10(C5350)</f>
        <v>4.90659252472074</v>
      </c>
    </row>
    <row r="5351" customFormat="false" ht="15" hidden="false" customHeight="false" outlineLevel="0" collapsed="false">
      <c r="A5351" s="5" t="n">
        <v>45726</v>
      </c>
      <c r="B5351" s="6" t="n">
        <v>80647.8</v>
      </c>
      <c r="C5351" s="6" t="n">
        <v>79005.96</v>
      </c>
      <c r="D5351" s="7" t="n">
        <f aca="false">(L5351-(설정!$B$5+설정!$B$4*K5351))/설정!$B$6</f>
        <v>-0.149584831924172</v>
      </c>
      <c r="E5351" s="8" t="n">
        <f aca="false">H5351*설정!$B$8</f>
        <v>175515.63077977</v>
      </c>
      <c r="F5351" s="8" t="n">
        <f aca="false">H5351*설정!$B$9</f>
        <v>351450.863692161</v>
      </c>
      <c r="G5351" s="9" t="n">
        <f aca="false">A5351-설정!$B$3</f>
        <v>5910</v>
      </c>
      <c r="H5351" s="8" t="n">
        <f aca="false">10^(설정!$B$5+설정!$B$4*K5351)</f>
        <v>87653.0400989524</v>
      </c>
      <c r="I5351" s="8" t="n">
        <f aca="false">H5351/설정!$B$8</f>
        <v>43774.1949503572</v>
      </c>
      <c r="J5351" s="8" t="n">
        <f aca="false">H5351/설정!$B$9</f>
        <v>21860.9661614553</v>
      </c>
      <c r="K5351" s="10" t="n">
        <f aca="false">LOG10(G5351)</f>
        <v>3.77158748088126</v>
      </c>
      <c r="L5351" s="10" t="n">
        <f aca="false">LOG10(C5351)</f>
        <v>4.89765985454967</v>
      </c>
    </row>
    <row r="5352" customFormat="false" ht="15" hidden="false" customHeight="false" outlineLevel="0" collapsed="false">
      <c r="A5352" s="5" t="n">
        <v>45727</v>
      </c>
      <c r="B5352" s="6" t="n">
        <v>79005.96</v>
      </c>
      <c r="C5352" s="6" t="n">
        <v>82747.16</v>
      </c>
      <c r="D5352" s="7" t="n">
        <f aca="false">(L5352-(설정!$B$5+설정!$B$4*K5352))/설정!$B$6</f>
        <v>-0.0843341037607732</v>
      </c>
      <c r="E5352" s="8" t="n">
        <f aca="false">H5352*설정!$B$8</f>
        <v>175684.222888</v>
      </c>
      <c r="F5352" s="8" t="n">
        <f aca="false">H5352*설정!$B$9</f>
        <v>351788.45095881</v>
      </c>
      <c r="G5352" s="9" t="n">
        <f aca="false">A5352-설정!$B$3</f>
        <v>5911</v>
      </c>
      <c r="H5352" s="8" t="n">
        <f aca="false">10^(설정!$B$5+설정!$B$4*K5352)</f>
        <v>87737.2355108222</v>
      </c>
      <c r="I5352" s="8" t="n">
        <f aca="false">H5352/설정!$B$8</f>
        <v>43816.2423952485</v>
      </c>
      <c r="J5352" s="8" t="n">
        <f aca="false">H5352/설정!$B$9</f>
        <v>21881.9647833828</v>
      </c>
      <c r="K5352" s="10" t="n">
        <f aca="false">LOG10(G5352)</f>
        <v>3.77166095934889</v>
      </c>
      <c r="L5352" s="10" t="n">
        <f aca="false">LOG10(C5352)</f>
        <v>4.91775309710039</v>
      </c>
    </row>
    <row r="5353" customFormat="false" ht="15" hidden="false" customHeight="false" outlineLevel="0" collapsed="false">
      <c r="A5353" s="5" t="n">
        <v>45728</v>
      </c>
      <c r="B5353" s="6" t="n">
        <v>82747.16</v>
      </c>
      <c r="C5353" s="6" t="n">
        <v>83630.16</v>
      </c>
      <c r="D5353" s="7" t="n">
        <f aca="false">(L5353-(설정!$B$5+설정!$B$4*K5353))/설정!$B$6</f>
        <v>-0.0704294285004857</v>
      </c>
      <c r="E5353" s="8" t="n">
        <f aca="false">H5353*설정!$B$8</f>
        <v>175852.948377486</v>
      </c>
      <c r="F5353" s="8" t="n">
        <f aca="false">H5353*설정!$B$9</f>
        <v>352126.305306844</v>
      </c>
      <c r="G5353" s="9" t="n">
        <f aca="false">A5353-설정!$B$3</f>
        <v>5912</v>
      </c>
      <c r="H5353" s="8" t="n">
        <f aca="false">10^(설정!$B$5+설정!$B$4*K5353)</f>
        <v>87821.497533697</v>
      </c>
      <c r="I5353" s="8" t="n">
        <f aca="false">H5353/설정!$B$8</f>
        <v>43858.3231058784</v>
      </c>
      <c r="J5353" s="8" t="n">
        <f aca="false">H5353/설정!$B$9</f>
        <v>21902.9800183214</v>
      </c>
      <c r="K5353" s="10" t="n">
        <f aca="false">LOG10(G5353)</f>
        <v>3.77173442538677</v>
      </c>
      <c r="L5353" s="10" t="n">
        <f aca="false">LOG10(C5353)</f>
        <v>4.92236292767144</v>
      </c>
    </row>
    <row r="5354" customFormat="false" ht="15" hidden="false" customHeight="false" outlineLevel="0" collapsed="false">
      <c r="A5354" s="5" t="n">
        <v>45729</v>
      </c>
      <c r="B5354" s="6" t="n">
        <v>83630.16</v>
      </c>
      <c r="C5354" s="6" t="n">
        <v>81110.29</v>
      </c>
      <c r="D5354" s="7" t="n">
        <f aca="false">(L5354-(설정!$B$5+설정!$B$4*K5354))/설정!$B$6</f>
        <v>-0.115874127628393</v>
      </c>
      <c r="E5354" s="8" t="n">
        <f aca="false">H5354*설정!$B$8</f>
        <v>176021.807331161</v>
      </c>
      <c r="F5354" s="8" t="n">
        <f aca="false">H5354*설정!$B$9</f>
        <v>352464.426902325</v>
      </c>
      <c r="G5354" s="9" t="n">
        <f aca="false">A5354-설정!$B$3</f>
        <v>5913</v>
      </c>
      <c r="H5354" s="8" t="n">
        <f aca="false">10^(설정!$B$5+설정!$B$4*K5354)</f>
        <v>87905.8262089936</v>
      </c>
      <c r="I5354" s="8" t="n">
        <f aca="false">H5354/설정!$B$8</f>
        <v>43900.4371029306</v>
      </c>
      <c r="J5354" s="8" t="n">
        <f aca="false">H5354/설정!$B$9</f>
        <v>21924.0118766006</v>
      </c>
      <c r="K5354" s="10" t="n">
        <f aca="false">LOG10(G5354)</f>
        <v>3.77180787899911</v>
      </c>
      <c r="L5354" s="10" t="n">
        <f aca="false">LOG10(C5354)</f>
        <v>4.9090759541709</v>
      </c>
    </row>
    <row r="5355" customFormat="false" ht="15" hidden="false" customHeight="false" outlineLevel="0" collapsed="false">
      <c r="A5355" s="5" t="n">
        <v>45730</v>
      </c>
      <c r="B5355" s="6" t="n">
        <v>81110.29</v>
      </c>
      <c r="C5355" s="6" t="n">
        <v>84105.83</v>
      </c>
      <c r="D5355" s="7" t="n">
        <f aca="false">(L5355-(설정!$B$5+설정!$B$4*K5355))/설정!$B$6</f>
        <v>-0.0650253269318919</v>
      </c>
      <c r="E5355" s="8" t="n">
        <f aca="false">H5355*설정!$B$8</f>
        <v>176190.799831999</v>
      </c>
      <c r="F5355" s="8" t="n">
        <f aca="false">H5355*설정!$B$9</f>
        <v>352802.815911401</v>
      </c>
      <c r="G5355" s="9" t="n">
        <f aca="false">A5355-설정!$B$3</f>
        <v>5914</v>
      </c>
      <c r="H5355" s="8" t="n">
        <f aca="false">10^(설정!$B$5+설정!$B$4*K5355)</f>
        <v>87990.2215781499</v>
      </c>
      <c r="I5355" s="8" t="n">
        <f aca="false">H5355/설정!$B$8</f>
        <v>43942.5844070991</v>
      </c>
      <c r="J5355" s="8" t="n">
        <f aca="false">H5355/설정!$B$9</f>
        <v>21945.060368555</v>
      </c>
      <c r="K5355" s="10" t="n">
        <f aca="false">LOG10(G5355)</f>
        <v>3.7718813201901</v>
      </c>
      <c r="L5355" s="10" t="n">
        <f aca="false">LOG10(C5355)</f>
        <v>4.92482610101877</v>
      </c>
    </row>
    <row r="5356" customFormat="false" ht="15" hidden="false" customHeight="false" outlineLevel="0" collapsed="false">
      <c r="A5356" s="5" t="n">
        <v>45731</v>
      </c>
      <c r="B5356" s="6" t="n">
        <v>84105.83</v>
      </c>
      <c r="C5356" s="6" t="n">
        <v>84352.88</v>
      </c>
      <c r="D5356" s="7" t="n">
        <f aca="false">(L5356-(설정!$B$5+설정!$B$4*K5356))/설정!$B$6</f>
        <v>-0.0621828909259682</v>
      </c>
      <c r="E5356" s="8" t="n">
        <f aca="false">H5356*설정!$B$8</f>
        <v>176359.925963011</v>
      </c>
      <c r="F5356" s="8" t="n">
        <f aca="false">H5356*설정!$B$9</f>
        <v>353141.472500293</v>
      </c>
      <c r="G5356" s="9" t="n">
        <f aca="false">A5356-설정!$B$3</f>
        <v>5915</v>
      </c>
      <c r="H5356" s="8" t="n">
        <f aca="false">10^(설정!$B$5+설정!$B$4*K5356)</f>
        <v>88074.6836826219</v>
      </c>
      <c r="I5356" s="8" t="n">
        <f aca="false">H5356/설정!$B$8</f>
        <v>43984.7650390875</v>
      </c>
      <c r="J5356" s="8" t="n">
        <f aca="false">H5356/설정!$B$9</f>
        <v>21966.1255045241</v>
      </c>
      <c r="K5356" s="10" t="n">
        <f aca="false">LOG10(G5356)</f>
        <v>3.77195474896395</v>
      </c>
      <c r="L5356" s="10" t="n">
        <f aca="false">LOG10(C5356)</f>
        <v>4.9260999149839</v>
      </c>
    </row>
    <row r="5357" customFormat="false" ht="15" hidden="false" customHeight="false" outlineLevel="0" collapsed="false">
      <c r="A5357" s="5" t="n">
        <v>45732</v>
      </c>
      <c r="B5357" s="6" t="n">
        <v>84352.88</v>
      </c>
      <c r="C5357" s="6" t="n">
        <v>82492.1</v>
      </c>
      <c r="D5357" s="7" t="n">
        <f aca="false">(L5357-(설정!$B$5+설정!$B$4*K5357))/설정!$B$6</f>
        <v>-0.0956904532168527</v>
      </c>
      <c r="E5357" s="8" t="n">
        <f aca="false">H5357*설정!$B$8</f>
        <v>176529.185807249</v>
      </c>
      <c r="F5357" s="8" t="n">
        <f aca="false">H5357*설정!$B$9</f>
        <v>353480.396835303</v>
      </c>
      <c r="G5357" s="9" t="n">
        <f aca="false">A5357-설정!$B$3</f>
        <v>5916</v>
      </c>
      <c r="H5357" s="8" t="n">
        <f aca="false">10^(설정!$B$5+설정!$B$4*K5357)</f>
        <v>88159.2125638857</v>
      </c>
      <c r="I5357" s="8" t="n">
        <f aca="false">H5357/설정!$B$8</f>
        <v>44026.9790196089</v>
      </c>
      <c r="J5357" s="8" t="n">
        <f aca="false">H5357/설정!$B$9</f>
        <v>21987.2072948521</v>
      </c>
      <c r="K5357" s="10" t="n">
        <f aca="false">LOG10(G5357)</f>
        <v>3.77202816532486</v>
      </c>
      <c r="L5357" s="10" t="n">
        <f aca="false">LOG10(C5357)</f>
        <v>4.91641235957191</v>
      </c>
    </row>
    <row r="5358" customFormat="false" ht="15" hidden="false" customHeight="false" outlineLevel="0" collapsed="false">
      <c r="A5358" s="5" t="n">
        <v>45733</v>
      </c>
      <c r="B5358" s="6" t="n">
        <v>82492.1</v>
      </c>
      <c r="C5358" s="6" t="n">
        <v>84013.95</v>
      </c>
      <c r="D5358" s="7" t="n">
        <f aca="false">(L5358-(설정!$B$5+설정!$B$4*K5358))/설정!$B$6</f>
        <v>-0.0707442285448514</v>
      </c>
      <c r="E5358" s="8" t="n">
        <f aca="false">H5358*설정!$B$8</f>
        <v>176698.579447795</v>
      </c>
      <c r="F5358" s="8" t="n">
        <f aca="false">H5358*설정!$B$9</f>
        <v>353819.589082795</v>
      </c>
      <c r="G5358" s="9" t="n">
        <f aca="false">A5358-설정!$B$3</f>
        <v>5917</v>
      </c>
      <c r="H5358" s="8" t="n">
        <f aca="false">10^(설정!$B$5+설정!$B$4*K5358)</f>
        <v>88243.8082634333</v>
      </c>
      <c r="I5358" s="8" t="n">
        <f aca="false">H5358/설정!$B$8</f>
        <v>44069.2263693845</v>
      </c>
      <c r="J5358" s="8" t="n">
        <f aca="false">H5358/설정!$B$9</f>
        <v>22008.3057498871</v>
      </c>
      <c r="K5358" s="10" t="n">
        <f aca="false">LOG10(G5358)</f>
        <v>3.77210156927701</v>
      </c>
      <c r="L5358" s="10" t="n">
        <f aca="false">LOG10(C5358)</f>
        <v>4.92435140397872</v>
      </c>
    </row>
    <row r="5359" customFormat="false" ht="15" hidden="false" customHeight="false" outlineLevel="0" collapsed="false">
      <c r="A5359" s="5" t="n">
        <v>45734</v>
      </c>
      <c r="B5359" s="6" t="n">
        <v>84013.95</v>
      </c>
      <c r="C5359" s="6" t="n">
        <v>82680.81</v>
      </c>
      <c r="D5359" s="7" t="n">
        <f aca="false">(L5359-(설정!$B$5+설정!$B$4*K5359))/설정!$B$6</f>
        <v>-0.095162002615493</v>
      </c>
      <c r="E5359" s="8" t="n">
        <f aca="false">H5359*설정!$B$8</f>
        <v>176868.106967776</v>
      </c>
      <c r="F5359" s="8" t="n">
        <f aca="false">H5359*설정!$B$9</f>
        <v>354159.049409216</v>
      </c>
      <c r="G5359" s="9" t="n">
        <f aca="false">A5359-설정!$B$3</f>
        <v>5918</v>
      </c>
      <c r="H5359" s="8" t="n">
        <f aca="false">10^(설정!$B$5+설정!$B$4*K5359)</f>
        <v>88328.4708227773</v>
      </c>
      <c r="I5359" s="8" t="n">
        <f aca="false">H5359/설정!$B$8</f>
        <v>44111.507109146</v>
      </c>
      <c r="J5359" s="8" t="n">
        <f aca="false">H5359/설정!$B$9</f>
        <v>22029.4208799827</v>
      </c>
      <c r="K5359" s="10" t="n">
        <f aca="false">LOG10(G5359)</f>
        <v>3.77217496082461</v>
      </c>
      <c r="L5359" s="10" t="n">
        <f aca="false">LOG10(C5359)</f>
        <v>4.91740472263362</v>
      </c>
    </row>
    <row r="5360" customFormat="false" ht="15" hidden="false" customHeight="false" outlineLevel="0" collapsed="false">
      <c r="A5360" s="5" t="n">
        <v>45735</v>
      </c>
      <c r="B5360" s="6" t="n">
        <v>82680.81</v>
      </c>
      <c r="C5360" s="6" t="n">
        <v>86774.24</v>
      </c>
      <c r="D5360" s="7" t="n">
        <f aca="false">(L5360-(설정!$B$5+설정!$B$4*K5360))/설정!$B$6</f>
        <v>-0.0269485134400377</v>
      </c>
      <c r="E5360" s="8" t="n">
        <f aca="false">H5360*설정!$B$8</f>
        <v>177037.768450353</v>
      </c>
      <c r="F5360" s="8" t="n">
        <f aca="false">H5360*설정!$B$9</f>
        <v>354498.777981095</v>
      </c>
      <c r="G5360" s="9" t="n">
        <f aca="false">A5360-설정!$B$3</f>
        <v>5919</v>
      </c>
      <c r="H5360" s="8" t="n">
        <f aca="false">10^(설정!$B$5+설정!$B$4*K5360)</f>
        <v>88413.2002834501</v>
      </c>
      <c r="I5360" s="8" t="n">
        <f aca="false">H5360/설정!$B$8</f>
        <v>44153.8212596346</v>
      </c>
      <c r="J5360" s="8" t="n">
        <f aca="false">H5360/설정!$B$9</f>
        <v>22050.5526954971</v>
      </c>
      <c r="K5360" s="10" t="n">
        <f aca="false">LOG10(G5360)</f>
        <v>3.77224833997185</v>
      </c>
      <c r="L5360" s="10" t="n">
        <f aca="false">LOG10(C5360)</f>
        <v>4.93839081865285</v>
      </c>
    </row>
    <row r="5361" customFormat="false" ht="15" hidden="false" customHeight="false" outlineLevel="0" collapsed="false">
      <c r="A5361" s="5" t="n">
        <v>45736</v>
      </c>
      <c r="B5361" s="6" t="n">
        <v>86774.24</v>
      </c>
      <c r="C5361" s="6" t="n">
        <v>84124.97</v>
      </c>
      <c r="D5361" s="7" t="n">
        <f aca="false">(L5361-(설정!$B$5+설정!$B$4*K5361))/설정!$B$6</f>
        <v>-0.0729849240274884</v>
      </c>
      <c r="E5361" s="8" t="n">
        <f aca="false">H5361*설정!$B$8</f>
        <v>177207.563978728</v>
      </c>
      <c r="F5361" s="8" t="n">
        <f aca="false">H5361*설정!$B$9</f>
        <v>354838.774965028</v>
      </c>
      <c r="G5361" s="9" t="n">
        <f aca="false">A5361-설정!$B$3</f>
        <v>5920</v>
      </c>
      <c r="H5361" s="8" t="n">
        <f aca="false">10^(설정!$B$5+설정!$B$4*K5361)</f>
        <v>88497.9966870018</v>
      </c>
      <c r="I5361" s="8" t="n">
        <f aca="false">H5361/설정!$B$8</f>
        <v>44196.1688416006</v>
      </c>
      <c r="J5361" s="8" t="n">
        <f aca="false">H5361/설정!$B$9</f>
        <v>22071.701206793</v>
      </c>
      <c r="K5361" s="10" t="n">
        <f aca="false">LOG10(G5361)</f>
        <v>3.77232170672292</v>
      </c>
      <c r="L5361" s="10" t="n">
        <f aca="false">LOG10(C5361)</f>
        <v>4.9249249223573</v>
      </c>
    </row>
    <row r="5362" customFormat="false" ht="15" hidden="false" customHeight="false" outlineLevel="0" collapsed="false">
      <c r="A5362" s="5" t="n">
        <v>45737</v>
      </c>
      <c r="B5362" s="6" t="n">
        <v>84124.97</v>
      </c>
      <c r="C5362" s="6" t="n">
        <v>84069.41</v>
      </c>
      <c r="D5362" s="7" t="n">
        <f aca="false">(L5362-(설정!$B$5+설정!$B$4*K5362))/설정!$B$6</f>
        <v>-0.0753168227245249</v>
      </c>
      <c r="E5362" s="8" t="n">
        <f aca="false">H5362*설정!$B$8</f>
        <v>177377.493636133</v>
      </c>
      <c r="F5362" s="8" t="n">
        <f aca="false">H5362*설정!$B$9</f>
        <v>355179.040527684</v>
      </c>
      <c r="G5362" s="9" t="n">
        <f aca="false">A5362-설정!$B$3</f>
        <v>5921</v>
      </c>
      <c r="H5362" s="8" t="n">
        <f aca="false">10^(설정!$B$5+설정!$B$4*K5362)</f>
        <v>88582.8600749998</v>
      </c>
      <c r="I5362" s="8" t="n">
        <f aca="false">H5362/설정!$B$8</f>
        <v>44238.5498758029</v>
      </c>
      <c r="J5362" s="8" t="n">
        <f aca="false">H5362/설정!$B$9</f>
        <v>22092.8664242376</v>
      </c>
      <c r="K5362" s="10" t="n">
        <f aca="false">LOG10(G5362)</f>
        <v>3.772395061082</v>
      </c>
      <c r="L5362" s="10" t="n">
        <f aca="false">LOG10(C5362)</f>
        <v>4.92463799954463</v>
      </c>
    </row>
    <row r="5363" customFormat="false" ht="15" hidden="false" customHeight="false" outlineLevel="0" collapsed="false">
      <c r="A5363" s="5" t="n">
        <v>45738</v>
      </c>
      <c r="B5363" s="6" t="n">
        <v>84069.41</v>
      </c>
      <c r="C5363" s="6" t="n">
        <v>83821.22</v>
      </c>
      <c r="D5363" s="7" t="n">
        <f aca="false">(L5363-(설정!$B$5+설정!$B$4*K5363))/설정!$B$6</f>
        <v>-0.0809550810434086</v>
      </c>
      <c r="E5363" s="8" t="n">
        <f aca="false">H5363*설정!$B$8</f>
        <v>177547.557505846</v>
      </c>
      <c r="F5363" s="8" t="n">
        <f aca="false">H5363*설정!$B$9</f>
        <v>355519.574835812</v>
      </c>
      <c r="G5363" s="9" t="n">
        <f aca="false">A5363-설정!$B$3</f>
        <v>5922</v>
      </c>
      <c r="H5363" s="8" t="n">
        <f aca="false">10^(설정!$B$5+설정!$B$4*K5363)</f>
        <v>88667.7904890323</v>
      </c>
      <c r="I5363" s="8" t="n">
        <f aca="false">H5363/설정!$B$8</f>
        <v>44280.9643830108</v>
      </c>
      <c r="J5363" s="8" t="n">
        <f aca="false">H5363/설정!$B$9</f>
        <v>22114.048358203</v>
      </c>
      <c r="K5363" s="10" t="n">
        <f aca="false">LOG10(G5363)</f>
        <v>3.77246840305328</v>
      </c>
      <c r="L5363" s="10" t="n">
        <f aca="false">LOG10(C5363)</f>
        <v>4.92335397760749</v>
      </c>
    </row>
    <row r="5364" customFormat="false" ht="15" hidden="false" customHeight="false" outlineLevel="0" collapsed="false">
      <c r="A5364" s="5" t="n">
        <v>45739</v>
      </c>
      <c r="B5364" s="6" t="n">
        <v>83821.22</v>
      </c>
      <c r="C5364" s="6" t="n">
        <v>85760.88</v>
      </c>
      <c r="D5364" s="7" t="n">
        <f aca="false">(L5364-(설정!$B$5+설정!$B$4*K5364))/설정!$B$6</f>
        <v>-0.0493876110607802</v>
      </c>
      <c r="E5364" s="8" t="n">
        <f aca="false">H5364*설정!$B$8</f>
        <v>177717.755671177</v>
      </c>
      <c r="F5364" s="8" t="n">
        <f aca="false">H5364*설정!$B$9</f>
        <v>355860.378056235</v>
      </c>
      <c r="G5364" s="9" t="n">
        <f aca="false">A5364-설정!$B$3</f>
        <v>5923</v>
      </c>
      <c r="H5364" s="8" t="n">
        <f aca="false">10^(설정!$B$5+설정!$B$4*K5364)</f>
        <v>88752.7879707051</v>
      </c>
      <c r="I5364" s="8" t="n">
        <f aca="false">H5364/설정!$B$8</f>
        <v>44323.4123840024</v>
      </c>
      <c r="J5364" s="8" t="n">
        <f aca="false">H5364/설정!$B$9</f>
        <v>22135.2470190659</v>
      </c>
      <c r="K5364" s="10" t="n">
        <f aca="false">LOG10(G5364)</f>
        <v>3.77254173264094</v>
      </c>
      <c r="L5364" s="10" t="n">
        <f aca="false">LOG10(C5364)</f>
        <v>4.93328922870578</v>
      </c>
    </row>
    <row r="5365" customFormat="false" ht="15" hidden="false" customHeight="false" outlineLevel="0" collapsed="false">
      <c r="A5365" s="5" t="n">
        <v>45740</v>
      </c>
      <c r="B5365" s="6" t="n">
        <v>85760.88</v>
      </c>
      <c r="C5365" s="6" t="n">
        <v>87322.57</v>
      </c>
      <c r="D5365" s="7" t="n">
        <f aca="false">(L5365-(설정!$B$5+설정!$B$4*K5365))/설정!$B$6</f>
        <v>-0.0247772254800854</v>
      </c>
      <c r="E5365" s="8" t="n">
        <f aca="false">H5365*설정!$B$8</f>
        <v>177888.088215479</v>
      </c>
      <c r="F5365" s="8" t="n">
        <f aca="false">H5365*설정!$B$9</f>
        <v>356201.450355858</v>
      </c>
      <c r="G5365" s="9" t="n">
        <f aca="false">A5365-설정!$B$3</f>
        <v>5924</v>
      </c>
      <c r="H5365" s="8" t="n">
        <f aca="false">10^(설정!$B$5+설정!$B$4*K5365)</f>
        <v>88837.8525616451</v>
      </c>
      <c r="I5365" s="8" t="n">
        <f aca="false">H5365/설정!$B$8</f>
        <v>44365.8938995662</v>
      </c>
      <c r="J5365" s="8" t="n">
        <f aca="false">H5365/설정!$B$9</f>
        <v>22156.4624172081</v>
      </c>
      <c r="K5365" s="10" t="n">
        <f aca="false">LOG10(G5365)</f>
        <v>3.77261504984917</v>
      </c>
      <c r="L5365" s="10" t="n">
        <f aca="false">LOG10(C5365)</f>
        <v>4.94112650899305</v>
      </c>
    </row>
    <row r="5366" customFormat="false" ht="15" hidden="false" customHeight="false" outlineLevel="0" collapsed="false">
      <c r="A5366" s="5" t="n">
        <v>45741</v>
      </c>
      <c r="B5366" s="6" t="n">
        <v>87322.57</v>
      </c>
      <c r="C5366" s="6" t="n">
        <v>87422.84</v>
      </c>
      <c r="D5366" s="7" t="n">
        <f aca="false">(L5366-(설정!$B$5+설정!$B$4*K5366))/설정!$B$6</f>
        <v>-0.024503888796459</v>
      </c>
      <c r="E5366" s="8" t="n">
        <f aca="false">H5366*설정!$B$8</f>
        <v>178058.555222135</v>
      </c>
      <c r="F5366" s="8" t="n">
        <f aca="false">H5366*설정!$B$9</f>
        <v>356542.791901646</v>
      </c>
      <c r="G5366" s="9" t="n">
        <f aca="false">A5366-설정!$B$3</f>
        <v>5925</v>
      </c>
      <c r="H5366" s="8" t="n">
        <f aca="false">10^(설정!$B$5+설정!$B$4*K5366)</f>
        <v>88922.9843034941</v>
      </c>
      <c r="I5366" s="8" t="n">
        <f aca="false">H5366/설정!$B$8</f>
        <v>44408.4089504983</v>
      </c>
      <c r="J5366" s="8" t="n">
        <f aca="false">H5366/설정!$B$9</f>
        <v>22177.6945630154</v>
      </c>
      <c r="K5366" s="10" t="n">
        <f aca="false">LOG10(G5366)</f>
        <v>3.77268835468214</v>
      </c>
      <c r="L5366" s="10" t="n">
        <f aca="false">LOG10(C5366)</f>
        <v>4.94162491078203</v>
      </c>
    </row>
    <row r="5367" customFormat="false" ht="15" hidden="false" customHeight="false" outlineLevel="0" collapsed="false">
      <c r="A5367" s="5" t="n">
        <v>45742</v>
      </c>
      <c r="B5367" s="6" t="n">
        <v>87422.84</v>
      </c>
      <c r="C5367" s="6" t="n">
        <v>86836.68</v>
      </c>
      <c r="D5367" s="7" t="n">
        <f aca="false">(L5367-(설정!$B$5+설정!$B$4*K5367))/설정!$B$6</f>
        <v>-0.0355721039230358</v>
      </c>
      <c r="E5367" s="8" t="n">
        <f aca="false">H5367*설정!$B$8</f>
        <v>178229.156774574</v>
      </c>
      <c r="F5367" s="8" t="n">
        <f aca="false">H5367*설정!$B$9</f>
        <v>356884.402860657</v>
      </c>
      <c r="G5367" s="9" t="n">
        <f aca="false">A5367-설정!$B$3</f>
        <v>5926</v>
      </c>
      <c r="H5367" s="8" t="n">
        <f aca="false">10^(설정!$B$5+설정!$B$4*K5367)</f>
        <v>89008.1832379164</v>
      </c>
      <c r="I5367" s="8" t="n">
        <f aca="false">H5367/설정!$B$8</f>
        <v>44450.957557606</v>
      </c>
      <c r="J5367" s="8" t="n">
        <f aca="false">H5367/설정!$B$9</f>
        <v>22198.9434668788</v>
      </c>
      <c r="K5367" s="10" t="n">
        <f aca="false">LOG10(G5367)</f>
        <v>3.77276164714403</v>
      </c>
      <c r="L5367" s="10" t="n">
        <f aca="false">LOG10(C5367)</f>
        <v>4.93870321085283</v>
      </c>
    </row>
    <row r="5368" customFormat="false" ht="15" hidden="false" customHeight="false" outlineLevel="0" collapsed="false">
      <c r="A5368" s="5" t="n">
        <v>45743</v>
      </c>
      <c r="B5368" s="6" t="n">
        <v>86836.68</v>
      </c>
      <c r="C5368" s="6" t="n">
        <v>87211.32</v>
      </c>
      <c r="D5368" s="7" t="n">
        <f aca="false">(L5368-(설정!$B$5+설정!$B$4*K5368))/설정!$B$6</f>
        <v>-0.0307509543001357</v>
      </c>
      <c r="E5368" s="8" t="n">
        <f aca="false">H5368*설정!$B$8</f>
        <v>178399.892956257</v>
      </c>
      <c r="F5368" s="8" t="n">
        <f aca="false">H5368*설정!$B$9</f>
        <v>357226.28340001</v>
      </c>
      <c r="G5368" s="9" t="n">
        <f aca="false">A5368-설정!$B$3</f>
        <v>5927</v>
      </c>
      <c r="H5368" s="8" t="n">
        <f aca="false">10^(설정!$B$5+설정!$B$4*K5368)</f>
        <v>89093.4494065927</v>
      </c>
      <c r="I5368" s="8" t="n">
        <f aca="false">H5368/설정!$B$8</f>
        <v>44493.5397417048</v>
      </c>
      <c r="J5368" s="8" t="n">
        <f aca="false">H5368/설정!$B$9</f>
        <v>22220.2091391937</v>
      </c>
      <c r="K5368" s="10" t="n">
        <f aca="false">LOG10(G5368)</f>
        <v>3.77283492723902</v>
      </c>
      <c r="L5368" s="10" t="n">
        <f aca="false">LOG10(C5368)</f>
        <v>4.94057285986903</v>
      </c>
    </row>
    <row r="5369" customFormat="false" ht="15" hidden="false" customHeight="false" outlineLevel="0" collapsed="false">
      <c r="A5369" s="5" t="n">
        <v>45744</v>
      </c>
      <c r="B5369" s="6" t="n">
        <v>87211.32</v>
      </c>
      <c r="C5369" s="6" t="n">
        <v>84309.08</v>
      </c>
      <c r="D5369" s="7" t="n">
        <f aca="false">(L5369-(설정!$B$5+설정!$B$4*K5369))/설정!$B$6</f>
        <v>-0.0808731095767288</v>
      </c>
      <c r="E5369" s="8" t="n">
        <f aca="false">H5369*설정!$B$8</f>
        <v>178570.763850684</v>
      </c>
      <c r="F5369" s="8" t="n">
        <f aca="false">H5369*설정!$B$9</f>
        <v>357568.433686908</v>
      </c>
      <c r="G5369" s="9" t="n">
        <f aca="false">A5369-설정!$B$3</f>
        <v>5928</v>
      </c>
      <c r="H5369" s="8" t="n">
        <f aca="false">10^(설정!$B$5+설정!$B$4*K5369)</f>
        <v>89178.7828512234</v>
      </c>
      <c r="I5369" s="8" t="n">
        <f aca="false">H5369/설정!$B$8</f>
        <v>44536.1555236198</v>
      </c>
      <c r="J5369" s="8" t="n">
        <f aca="false">H5369/설정!$B$9</f>
        <v>22241.4915903603</v>
      </c>
      <c r="K5369" s="10" t="n">
        <f aca="false">LOG10(G5369)</f>
        <v>3.77290819497127</v>
      </c>
      <c r="L5369" s="10" t="n">
        <f aca="false">LOG10(C5369)</f>
        <v>4.92587435020645</v>
      </c>
    </row>
    <row r="5370" customFormat="false" ht="15" hidden="false" customHeight="false" outlineLevel="0" collapsed="false">
      <c r="A5370" s="5" t="n">
        <v>45745</v>
      </c>
      <c r="B5370" s="6" t="n">
        <v>84309.08</v>
      </c>
      <c r="C5370" s="6" t="n">
        <v>82497.18</v>
      </c>
      <c r="D5370" s="7" t="n">
        <f aca="false">(L5370-(설정!$B$5+설정!$B$4*K5370))/설정!$B$6</f>
        <v>-0.113540933637609</v>
      </c>
      <c r="E5370" s="8" t="n">
        <f aca="false">H5370*설정!$B$8</f>
        <v>178741.769541394</v>
      </c>
      <c r="F5370" s="8" t="n">
        <f aca="false">H5370*설정!$B$9</f>
        <v>357910.853888626</v>
      </c>
      <c r="G5370" s="9" t="n">
        <f aca="false">A5370-설정!$B$3</f>
        <v>5929</v>
      </c>
      <c r="H5370" s="8" t="n">
        <f aca="false">10^(설정!$B$5+설정!$B$4*K5370)</f>
        <v>89264.183613528</v>
      </c>
      <c r="I5370" s="8" t="n">
        <f aca="false">H5370/설정!$B$8</f>
        <v>44578.8049241861</v>
      </c>
      <c r="J5370" s="8" t="n">
        <f aca="false">H5370/설정!$B$9</f>
        <v>22262.7908307836</v>
      </c>
      <c r="K5370" s="10" t="n">
        <f aca="false">LOG10(G5370)</f>
        <v>3.77298145034496</v>
      </c>
      <c r="L5370" s="10" t="n">
        <f aca="false">LOG10(C5370)</f>
        <v>4.91643910332119</v>
      </c>
    </row>
    <row r="5371" customFormat="false" ht="15" hidden="false" customHeight="false" outlineLevel="0" collapsed="false">
      <c r="A5371" s="5" t="n">
        <v>45746</v>
      </c>
      <c r="B5371" s="6" t="n">
        <v>82497.18</v>
      </c>
      <c r="C5371" s="6" t="n">
        <v>82216.47</v>
      </c>
      <c r="D5371" s="7" t="n">
        <f aca="false">(L5371-(설정!$B$5+설정!$B$4*K5371))/설정!$B$6</f>
        <v>-0.119828153706096</v>
      </c>
      <c r="E5371" s="8" t="n">
        <f aca="false">H5371*설정!$B$8</f>
        <v>178912.910111964</v>
      </c>
      <c r="F5371" s="8" t="n">
        <f aca="false">H5371*설정!$B$9</f>
        <v>358253.544172519</v>
      </c>
      <c r="G5371" s="9" t="n">
        <f aca="false">A5371-설정!$B$3</f>
        <v>5930</v>
      </c>
      <c r="H5371" s="8" t="n">
        <f aca="false">10^(설정!$B$5+설정!$B$4*K5371)</f>
        <v>89349.651735245</v>
      </c>
      <c r="I5371" s="8" t="n">
        <f aca="false">H5371/설정!$B$8</f>
        <v>44621.4879642479</v>
      </c>
      <c r="J5371" s="8" t="n">
        <f aca="false">H5371/설정!$B$9</f>
        <v>22284.1068708734</v>
      </c>
      <c r="K5371" s="10" t="n">
        <f aca="false">LOG10(G5371)</f>
        <v>3.77305469336426</v>
      </c>
      <c r="L5371" s="10" t="n">
        <f aca="false">LOG10(C5371)</f>
        <v>4.91495882622161</v>
      </c>
    </row>
    <row r="5372" customFormat="false" ht="15" hidden="false" customHeight="false" outlineLevel="0" collapsed="false">
      <c r="A5372" s="5" t="n">
        <v>45747</v>
      </c>
      <c r="B5372" s="6" t="n">
        <v>82216.47</v>
      </c>
      <c r="C5372" s="6" t="n">
        <v>82461.45</v>
      </c>
      <c r="D5372" s="7" t="n">
        <f aca="false">(L5372-(설정!$B$5+설정!$B$4*K5372))/설정!$B$6</f>
        <v>-0.116921213586865</v>
      </c>
      <c r="E5372" s="8" t="n">
        <f aca="false">H5372*설정!$B$8</f>
        <v>179084.185646005</v>
      </c>
      <c r="F5372" s="8" t="n">
        <f aca="false">H5372*설정!$B$9</f>
        <v>358596.504706009</v>
      </c>
      <c r="G5372" s="9" t="n">
        <f aca="false">A5372-설정!$B$3</f>
        <v>5931</v>
      </c>
      <c r="H5372" s="8" t="n">
        <f aca="false">10^(설정!$B$5+설정!$B$4*K5372)</f>
        <v>89435.1872581301</v>
      </c>
      <c r="I5372" s="8" t="n">
        <f aca="false">H5372/설정!$B$8</f>
        <v>44664.2046646581</v>
      </c>
      <c r="J5372" s="8" t="n">
        <f aca="false">H5372/설정!$B$9</f>
        <v>22305.4397210436</v>
      </c>
      <c r="K5372" s="10" t="n">
        <f aca="false">LOG10(G5372)</f>
        <v>3.77312792403334</v>
      </c>
      <c r="L5372" s="10" t="n">
        <f aca="false">LOG10(C5372)</f>
        <v>4.9162509671554</v>
      </c>
    </row>
    <row r="5373" customFormat="false" ht="15" hidden="false" customHeight="false" outlineLevel="0" collapsed="false">
      <c r="A5373" s="5" t="n">
        <v>45748</v>
      </c>
      <c r="B5373" s="6" t="n">
        <v>82461.45</v>
      </c>
      <c r="C5373" s="6" t="n">
        <v>85226.71</v>
      </c>
      <c r="D5373" s="7" t="n">
        <f aca="false">(L5373-(설정!$B$5+설정!$B$4*K5373))/설정!$B$6</f>
        <v>-0.0707951161687992</v>
      </c>
      <c r="E5373" s="8" t="n">
        <f aca="false">H5373*설정!$B$8</f>
        <v>179255.59622717</v>
      </c>
      <c r="F5373" s="8" t="n">
        <f aca="false">H5373*설정!$B$9</f>
        <v>358939.735656602</v>
      </c>
      <c r="G5373" s="9" t="n">
        <f aca="false">A5373-설정!$B$3</f>
        <v>5932</v>
      </c>
      <c r="H5373" s="8" t="n">
        <f aca="false">10^(설정!$B$5+설정!$B$4*K5373)</f>
        <v>89520.7902239601</v>
      </c>
      <c r="I5373" s="8" t="n">
        <f aca="false">H5373/설정!$B$8</f>
        <v>44706.9550462802</v>
      </c>
      <c r="J5373" s="8" t="n">
        <f aca="false">H5373/설정!$B$9</f>
        <v>22326.7893917135</v>
      </c>
      <c r="K5373" s="10" t="n">
        <f aca="false">LOG10(G5373)</f>
        <v>3.77320114235634</v>
      </c>
      <c r="L5373" s="10" t="n">
        <f aca="false">LOG10(C5373)</f>
        <v>4.93057572373037</v>
      </c>
    </row>
    <row r="5374" customFormat="false" ht="15" hidden="false" customHeight="false" outlineLevel="0" collapsed="false">
      <c r="A5374" s="5" t="n">
        <v>45749</v>
      </c>
      <c r="B5374" s="6" t="n">
        <v>85226.71</v>
      </c>
      <c r="C5374" s="6" t="n">
        <v>82555.63</v>
      </c>
      <c r="D5374" s="7" t="n">
        <f aca="false">(L5374-(설정!$B$5+설정!$B$4*K5374))/설정!$B$6</f>
        <v>-0.118032722585001</v>
      </c>
      <c r="E5374" s="8" t="n">
        <f aca="false">H5374*설정!$B$8</f>
        <v>179427.141939147</v>
      </c>
      <c r="F5374" s="8" t="n">
        <f aca="false">H5374*설정!$B$9</f>
        <v>359283.237191873</v>
      </c>
      <c r="G5374" s="9" t="n">
        <f aca="false">A5374-설정!$B$3</f>
        <v>5933</v>
      </c>
      <c r="H5374" s="8" t="n">
        <f aca="false">10^(설정!$B$5+설정!$B$4*K5374)</f>
        <v>89606.4606745286</v>
      </c>
      <c r="I5374" s="8" t="n">
        <f aca="false">H5374/설정!$B$8</f>
        <v>44749.7391299861</v>
      </c>
      <c r="J5374" s="8" t="n">
        <f aca="false">H5374/설정!$B$9</f>
        <v>22348.1558933066</v>
      </c>
      <c r="K5374" s="10" t="n">
        <f aca="false">LOG10(G5374)</f>
        <v>3.77327434833745</v>
      </c>
      <c r="L5374" s="10" t="n">
        <f aca="false">LOG10(C5374)</f>
        <v>4.91674669594598</v>
      </c>
    </row>
    <row r="5375" customFormat="false" ht="15" hidden="false" customHeight="false" outlineLevel="0" collapsed="false">
      <c r="A5375" s="5" t="n">
        <v>45750</v>
      </c>
      <c r="B5375" s="6" t="n">
        <v>82555.63</v>
      </c>
      <c r="C5375" s="6" t="n">
        <v>82931.7</v>
      </c>
      <c r="D5375" s="7" t="n">
        <f aca="false">(L5375-(설정!$B$5+설정!$B$4*K5375))/설정!$B$6</f>
        <v>-0.112864320376754</v>
      </c>
      <c r="E5375" s="8" t="n">
        <f aca="false">H5375*설정!$B$8</f>
        <v>179598.822865665</v>
      </c>
      <c r="F5375" s="8" t="n">
        <f aca="false">H5375*설정!$B$9</f>
        <v>359627.00947948</v>
      </c>
      <c r="G5375" s="9" t="n">
        <f aca="false">A5375-설정!$B$3</f>
        <v>5934</v>
      </c>
      <c r="H5375" s="8" t="n">
        <f aca="false">10^(설정!$B$5+설정!$B$4*K5375)</f>
        <v>89692.1986516499</v>
      </c>
      <c r="I5375" s="8" t="n">
        <f aca="false">H5375/설정!$B$8</f>
        <v>44792.556936658</v>
      </c>
      <c r="J5375" s="8" t="n">
        <f aca="false">H5375/설정!$B$9</f>
        <v>22369.5392362515</v>
      </c>
      <c r="K5375" s="10" t="n">
        <f aca="false">LOG10(G5375)</f>
        <v>3.77334754198082</v>
      </c>
      <c r="L5375" s="10" t="n">
        <f aca="false">LOG10(C5375)</f>
        <v>4.91872056798756</v>
      </c>
    </row>
    <row r="5376" customFormat="false" ht="15" hidden="false" customHeight="false" outlineLevel="0" collapsed="false">
      <c r="A5376" s="5" t="n">
        <v>45751</v>
      </c>
      <c r="B5376" s="6" t="n">
        <v>82931.7</v>
      </c>
      <c r="C5376" s="6" t="n">
        <v>83774.18</v>
      </c>
      <c r="D5376" s="7" t="n">
        <f aca="false">(L5376-(설정!$B$5+설정!$B$4*K5376))/설정!$B$6</f>
        <v>-0.0996845601660855</v>
      </c>
      <c r="E5376" s="8" t="n">
        <f aca="false">H5376*설정!$B$8</f>
        <v>179770.639090483</v>
      </c>
      <c r="F5376" s="8" t="n">
        <f aca="false">H5376*설정!$B$9</f>
        <v>359971.052687145</v>
      </c>
      <c r="G5376" s="9" t="n">
        <f aca="false">A5376-설정!$B$3</f>
        <v>5935</v>
      </c>
      <c r="H5376" s="8" t="n">
        <f aca="false">10^(설정!$B$5+설정!$B$4*K5376)</f>
        <v>89778.0041971547</v>
      </c>
      <c r="I5376" s="8" t="n">
        <f aca="false">H5376/설정!$B$8</f>
        <v>44835.4084871862</v>
      </c>
      <c r="J5376" s="8" t="n">
        <f aca="false">H5376/설정!$B$9</f>
        <v>22390.939430981</v>
      </c>
      <c r="K5376" s="10" t="n">
        <f aca="false">LOG10(G5376)</f>
        <v>3.77342072329061</v>
      </c>
      <c r="L5376" s="10" t="n">
        <f aca="false">LOG10(C5376)</f>
        <v>4.92311018555872</v>
      </c>
    </row>
    <row r="5377" customFormat="false" ht="15" hidden="false" customHeight="false" outlineLevel="0" collapsed="false">
      <c r="A5377" s="5" t="n">
        <v>45752</v>
      </c>
      <c r="B5377" s="6" t="n">
        <v>83774.18</v>
      </c>
      <c r="C5377" s="6" t="n">
        <v>83302.17</v>
      </c>
      <c r="D5377" s="7" t="n">
        <f aca="false">(L5377-(설정!$B$5+설정!$B$4*K5377))/설정!$B$6</f>
        <v>-0.10919903052375</v>
      </c>
      <c r="E5377" s="8" t="n">
        <f aca="false">H5377*설정!$B$8</f>
        <v>179942.59069741</v>
      </c>
      <c r="F5377" s="8" t="n">
        <f aca="false">H5377*설정!$B$9</f>
        <v>360315.366982682</v>
      </c>
      <c r="G5377" s="9" t="n">
        <f aca="false">A5377-설정!$B$3</f>
        <v>5936</v>
      </c>
      <c r="H5377" s="8" t="n">
        <f aca="false">10^(설정!$B$5+설정!$B$4*K5377)</f>
        <v>89863.8773528961</v>
      </c>
      <c r="I5377" s="8" t="n">
        <f aca="false">H5377/설정!$B$8</f>
        <v>44878.2938024722</v>
      </c>
      <c r="J5377" s="8" t="n">
        <f aca="false">H5377/설정!$B$9</f>
        <v>22412.3564879333</v>
      </c>
      <c r="K5377" s="10" t="n">
        <f aca="false">LOG10(G5377)</f>
        <v>3.77349389227097</v>
      </c>
      <c r="L5377" s="10" t="n">
        <f aca="false">LOG10(C5377)</f>
        <v>4.92065631481316</v>
      </c>
    </row>
    <row r="5378" customFormat="false" ht="15" hidden="false" customHeight="false" outlineLevel="0" collapsed="false">
      <c r="A5378" s="5" t="n">
        <v>45753</v>
      </c>
      <c r="B5378" s="6" t="n">
        <v>83302.17</v>
      </c>
      <c r="C5378" s="6" t="n">
        <v>77949.09</v>
      </c>
      <c r="D5378" s="7" t="n">
        <f aca="false">(L5378-(설정!$B$5+설정!$B$4*K5378))/설정!$B$6</f>
        <v>-0.206232745769906</v>
      </c>
      <c r="E5378" s="8" t="n">
        <f aca="false">H5378*설정!$B$8</f>
        <v>180114.677770282</v>
      </c>
      <c r="F5378" s="8" t="n">
        <f aca="false">H5378*설정!$B$9</f>
        <v>360659.952533965</v>
      </c>
      <c r="G5378" s="9" t="n">
        <f aca="false">A5378-설정!$B$3</f>
        <v>5937</v>
      </c>
      <c r="H5378" s="8" t="n">
        <f aca="false">10^(설정!$B$5+설정!$B$4*K5378)</f>
        <v>89949.8181607429</v>
      </c>
      <c r="I5378" s="8" t="n">
        <f aca="false">H5378/설정!$B$8</f>
        <v>44921.2129034256</v>
      </c>
      <c r="J5378" s="8" t="n">
        <f aca="false">H5378/설정!$B$9</f>
        <v>22433.7904175506</v>
      </c>
      <c r="K5378" s="10" t="n">
        <f aca="false">LOG10(G5378)</f>
        <v>3.77356704892606</v>
      </c>
      <c r="L5378" s="10" t="n">
        <f aca="false">LOG10(C5378)</f>
        <v>4.8918110494763</v>
      </c>
    </row>
    <row r="5379" customFormat="false" ht="15" hidden="false" customHeight="false" outlineLevel="0" collapsed="false">
      <c r="A5379" s="5" t="n">
        <v>45754</v>
      </c>
      <c r="B5379" s="6" t="n">
        <v>77949.09</v>
      </c>
      <c r="C5379" s="6" t="n">
        <v>79421.8</v>
      </c>
      <c r="D5379" s="7" t="n">
        <f aca="false">(L5379-(설정!$B$5+설정!$B$4*K5379))/설정!$B$6</f>
        <v>-0.180652776421704</v>
      </c>
      <c r="E5379" s="8" t="n">
        <f aca="false">H5379*설정!$B$8</f>
        <v>180286.900392978</v>
      </c>
      <c r="F5379" s="8" t="n">
        <f aca="false">H5379*설정!$B$9</f>
        <v>361004.809508954</v>
      </c>
      <c r="G5379" s="9" t="n">
        <f aca="false">A5379-설정!$B$3</f>
        <v>5938</v>
      </c>
      <c r="H5379" s="8" t="n">
        <f aca="false">10^(설정!$B$5+설정!$B$4*K5379)</f>
        <v>90035.8266625845</v>
      </c>
      <c r="I5379" s="8" t="n">
        <f aca="false">H5379/설정!$B$8</f>
        <v>44964.165810966</v>
      </c>
      <c r="J5379" s="8" t="n">
        <f aca="false">H5379/설정!$B$9</f>
        <v>22455.2412302803</v>
      </c>
      <c r="K5379" s="10" t="n">
        <f aca="false">LOG10(G5379)</f>
        <v>3.77364019326003</v>
      </c>
      <c r="L5379" s="10" t="n">
        <f aca="false">LOG10(C5379)</f>
        <v>4.89993972560383</v>
      </c>
    </row>
    <row r="5380" customFormat="false" ht="15" hidden="false" customHeight="false" outlineLevel="0" collapsed="false">
      <c r="A5380" s="5" t="n">
        <v>45755</v>
      </c>
      <c r="B5380" s="6" t="n">
        <v>79421.8</v>
      </c>
      <c r="C5380" s="6" t="n">
        <v>76351.43</v>
      </c>
      <c r="D5380" s="7" t="n">
        <f aca="false">(L5380-(설정!$B$5+설정!$B$4*K5380))/설정!$B$6</f>
        <v>-0.23881101153559</v>
      </c>
      <c r="E5380" s="8" t="n">
        <f aca="false">H5380*설정!$B$8</f>
        <v>180459.258649413</v>
      </c>
      <c r="F5380" s="8" t="n">
        <f aca="false">H5380*설정!$B$9</f>
        <v>361349.938075677</v>
      </c>
      <c r="G5380" s="9" t="n">
        <f aca="false">A5380-설정!$B$3</f>
        <v>5939</v>
      </c>
      <c r="H5380" s="8" t="n">
        <f aca="false">10^(설정!$B$5+설정!$B$4*K5380)</f>
        <v>90121.9029003278</v>
      </c>
      <c r="I5380" s="8" t="n">
        <f aca="false">H5380/설정!$B$8</f>
        <v>45007.1525460218</v>
      </c>
      <c r="J5380" s="8" t="n">
        <f aca="false">H5380/설정!$B$9</f>
        <v>22476.7089365742</v>
      </c>
      <c r="K5380" s="10" t="n">
        <f aca="false">LOG10(G5380)</f>
        <v>3.77371332527702</v>
      </c>
      <c r="L5380" s="10" t="n">
        <f aca="false">LOG10(C5380)</f>
        <v>4.88281717544998</v>
      </c>
    </row>
    <row r="5381" customFormat="false" ht="15" hidden="false" customHeight="false" outlineLevel="0" collapsed="false">
      <c r="A5381" s="5" t="n">
        <v>45756</v>
      </c>
      <c r="B5381" s="6" t="n">
        <v>76351.43</v>
      </c>
      <c r="C5381" s="6" t="n">
        <v>82720.6</v>
      </c>
      <c r="D5381" s="7" t="n">
        <f aca="false">(L5381-(설정!$B$5+설정!$B$4*K5381))/설정!$B$6</f>
        <v>-0.124794402282252</v>
      </c>
      <c r="E5381" s="8" t="n">
        <f aca="false">H5381*설정!$B$8</f>
        <v>180631.752623541</v>
      </c>
      <c r="F5381" s="8" t="n">
        <f aca="false">H5381*설정!$B$9</f>
        <v>361695.338402245</v>
      </c>
      <c r="G5381" s="9" t="n">
        <f aca="false">A5381-설정!$B$3</f>
        <v>5940</v>
      </c>
      <c r="H5381" s="8" t="n">
        <f aca="false">10^(설정!$B$5+설정!$B$4*K5381)</f>
        <v>90208.0469159004</v>
      </c>
      <c r="I5381" s="8" t="n">
        <f aca="false">H5381/설정!$B$8</f>
        <v>45050.1731295318</v>
      </c>
      <c r="J5381" s="8" t="n">
        <f aca="false">H5381/설정!$B$9</f>
        <v>22498.1935468892</v>
      </c>
      <c r="K5381" s="10" t="n">
        <f aca="false">LOG10(G5381)</f>
        <v>3.77378644498119</v>
      </c>
      <c r="L5381" s="10" t="n">
        <f aca="false">LOG10(C5381)</f>
        <v>4.91761367584349</v>
      </c>
    </row>
    <row r="5382" customFormat="false" ht="15" hidden="false" customHeight="false" outlineLevel="0" collapsed="false">
      <c r="A5382" s="5" t="n">
        <v>45757</v>
      </c>
      <c r="B5382" s="6" t="n">
        <v>82720.6</v>
      </c>
      <c r="C5382" s="6" t="n">
        <v>79558.96</v>
      </c>
      <c r="D5382" s="7" t="n">
        <f aca="false">(L5382-(설정!$B$5+설정!$B$4*K5382))/설정!$B$6</f>
        <v>-0.182295657892137</v>
      </c>
      <c r="E5382" s="8" t="n">
        <f aca="false">H5382*설정!$B$8</f>
        <v>180804.382399353</v>
      </c>
      <c r="F5382" s="8" t="n">
        <f aca="false">H5382*설정!$B$9</f>
        <v>362041.010656839</v>
      </c>
      <c r="G5382" s="9" t="n">
        <f aca="false">A5382-설정!$B$3</f>
        <v>5941</v>
      </c>
      <c r="H5382" s="8" t="n">
        <f aca="false">10^(설정!$B$5+설정!$B$4*K5382)</f>
        <v>90294.2587512469</v>
      </c>
      <c r="I5382" s="8" t="n">
        <f aca="false">H5382/설정!$B$8</f>
        <v>45093.2275824432</v>
      </c>
      <c r="J5382" s="8" t="n">
        <f aca="false">H5382/설정!$B$9</f>
        <v>22519.6950716863</v>
      </c>
      <c r="K5382" s="10" t="n">
        <f aca="false">LOG10(G5382)</f>
        <v>3.77385955237669</v>
      </c>
      <c r="L5382" s="10" t="n">
        <f aca="false">LOG10(C5382)</f>
        <v>4.90068909736324</v>
      </c>
    </row>
    <row r="5383" customFormat="false" ht="15" hidden="false" customHeight="false" outlineLevel="0" collapsed="false">
      <c r="A5383" s="5" t="n">
        <v>45758</v>
      </c>
      <c r="B5383" s="6" t="n">
        <v>79558.96</v>
      </c>
      <c r="C5383" s="6" t="n">
        <v>83359.9</v>
      </c>
      <c r="D5383" s="7" t="n">
        <f aca="false">(L5383-(설정!$B$5+설정!$B$4*K5383))/설정!$B$6</f>
        <v>-0.116457891862513</v>
      </c>
      <c r="E5383" s="8" t="n">
        <f aca="false">H5383*설정!$B$8</f>
        <v>180977.148060878</v>
      </c>
      <c r="F5383" s="8" t="n">
        <f aca="false">H5383*설정!$B$9</f>
        <v>362386.955007718</v>
      </c>
      <c r="G5383" s="9" t="n">
        <f aca="false">A5383-설정!$B$3</f>
        <v>5942</v>
      </c>
      <c r="H5383" s="8" t="n">
        <f aca="false">10^(설정!$B$5+설정!$B$4*K5383)</f>
        <v>90380.5384483317</v>
      </c>
      <c r="I5383" s="8" t="n">
        <f aca="false">H5383/설정!$B$8</f>
        <v>45136.3159257133</v>
      </c>
      <c r="J5383" s="8" t="n">
        <f aca="false">H5383/설정!$B$9</f>
        <v>22541.2135214316</v>
      </c>
      <c r="K5383" s="10" t="n">
        <f aca="false">LOG10(G5383)</f>
        <v>3.77393264746765</v>
      </c>
      <c r="L5383" s="10" t="n">
        <f aca="false">LOG10(C5383)</f>
        <v>4.92095718496847</v>
      </c>
    </row>
    <row r="5384" customFormat="false" ht="15" hidden="false" customHeight="false" outlineLevel="0" collapsed="false">
      <c r="A5384" s="5" t="n">
        <v>45759</v>
      </c>
      <c r="B5384" s="6" t="n">
        <v>83359.9</v>
      </c>
      <c r="C5384" s="6" t="n">
        <v>85269.25</v>
      </c>
      <c r="D5384" s="7" t="n">
        <f aca="false">(L5384-(설정!$B$5+설정!$B$4*K5384))/설정!$B$6</f>
        <v>-0.0852173755621707</v>
      </c>
      <c r="E5384" s="8" t="n">
        <f aca="false">H5384*설정!$B$8</f>
        <v>181150.049692184</v>
      </c>
      <c r="F5384" s="8" t="n">
        <f aca="false">H5384*설정!$B$9</f>
        <v>362733.171623219</v>
      </c>
      <c r="G5384" s="9" t="n">
        <f aca="false">A5384-설정!$B$3</f>
        <v>5943</v>
      </c>
      <c r="H5384" s="8" t="n">
        <f aca="false">10^(설정!$B$5+설정!$B$4*K5384)</f>
        <v>90466.8860491391</v>
      </c>
      <c r="I5384" s="8" t="n">
        <f aca="false">H5384/설정!$B$8</f>
        <v>45179.438180309</v>
      </c>
      <c r="J5384" s="8" t="n">
        <f aca="false">H5384/설정!$B$9</f>
        <v>22562.7489065961</v>
      </c>
      <c r="K5384" s="10" t="n">
        <f aca="false">LOG10(G5384)</f>
        <v>3.77400573025821</v>
      </c>
      <c r="L5384" s="10" t="n">
        <f aca="false">LOG10(C5384)</f>
        <v>4.93079244309009</v>
      </c>
    </row>
    <row r="5385" customFormat="false" ht="15" hidden="false" customHeight="false" outlineLevel="0" collapsed="false">
      <c r="A5385" s="5" t="n">
        <v>45760</v>
      </c>
      <c r="B5385" s="6" t="n">
        <v>85269.25</v>
      </c>
      <c r="C5385" s="6" t="n">
        <v>83568.95</v>
      </c>
      <c r="D5385" s="7" t="n">
        <f aca="false">(L5385-(설정!$B$5+설정!$B$4*K5385))/설정!$B$6</f>
        <v>-0.115600997531711</v>
      </c>
      <c r="E5385" s="8" t="n">
        <f aca="false">H5385*설정!$B$8</f>
        <v>181323.087377374</v>
      </c>
      <c r="F5385" s="8" t="n">
        <f aca="false">H5385*설정!$B$9</f>
        <v>363079.660671752</v>
      </c>
      <c r="G5385" s="9" t="n">
        <f aca="false">A5385-설정!$B$3</f>
        <v>5944</v>
      </c>
      <c r="H5385" s="8" t="n">
        <f aca="false">10^(설정!$B$5+설정!$B$4*K5385)</f>
        <v>90553.3015956704</v>
      </c>
      <c r="I5385" s="8" t="n">
        <f aca="false">H5385/설정!$B$8</f>
        <v>45222.594367206</v>
      </c>
      <c r="J5385" s="8" t="n">
        <f aca="false">H5385/설정!$B$9</f>
        <v>22584.3012376551</v>
      </c>
      <c r="K5385" s="10" t="n">
        <f aca="false">LOG10(G5385)</f>
        <v>3.77407880075252</v>
      </c>
      <c r="L5385" s="10" t="n">
        <f aca="false">LOG10(C5385)</f>
        <v>4.92204494551921</v>
      </c>
    </row>
    <row r="5386" customFormat="false" ht="15" hidden="false" customHeight="false" outlineLevel="0" collapsed="false">
      <c r="A5386" s="5" t="n">
        <v>45761</v>
      </c>
      <c r="B5386" s="6" t="n">
        <v>83568.95</v>
      </c>
      <c r="C5386" s="6" t="n">
        <v>84589.03</v>
      </c>
      <c r="D5386" s="7" t="n">
        <f aca="false">(L5386-(설정!$B$5+설정!$B$4*K5386))/설정!$B$6</f>
        <v>-0.0995023721284112</v>
      </c>
      <c r="E5386" s="8" t="n">
        <f aca="false">H5386*설정!$B$8</f>
        <v>181496.261200591</v>
      </c>
      <c r="F5386" s="8" t="n">
        <f aca="false">H5386*설정!$B$9</f>
        <v>363426.422321801</v>
      </c>
      <c r="G5386" s="9" t="n">
        <f aca="false">A5386-설정!$B$3</f>
        <v>5945</v>
      </c>
      <c r="H5386" s="8" t="n">
        <f aca="false">10^(설정!$B$5+설정!$B$4*K5386)</f>
        <v>90639.7851299466</v>
      </c>
      <c r="I5386" s="8" t="n">
        <f aca="false">H5386/설정!$B$8</f>
        <v>45265.7845073898</v>
      </c>
      <c r="J5386" s="8" t="n">
        <f aca="false">H5386/설정!$B$9</f>
        <v>22605.8705250889</v>
      </c>
      <c r="K5386" s="10" t="n">
        <f aca="false">LOG10(G5386)</f>
        <v>3.77415185895471</v>
      </c>
      <c r="L5386" s="10" t="n">
        <f aca="false">LOG10(C5386)</f>
        <v>4.92731404484306</v>
      </c>
    </row>
    <row r="5387" customFormat="false" ht="15" hidden="false" customHeight="false" outlineLevel="0" collapsed="false">
      <c r="A5387" s="5" t="n">
        <v>45762</v>
      </c>
      <c r="B5387" s="6" t="n">
        <v>84589.03</v>
      </c>
      <c r="C5387" s="6" t="n">
        <v>83671.34</v>
      </c>
      <c r="D5387" s="7" t="n">
        <f aca="false">(L5387-(설정!$B$5+설정!$B$4*K5387))/설정!$B$6</f>
        <v>-0.116586931766776</v>
      </c>
      <c r="E5387" s="8" t="n">
        <f aca="false">H5387*설정!$B$8</f>
        <v>181669.571246017</v>
      </c>
      <c r="F5387" s="8" t="n">
        <f aca="false">H5387*설정!$B$9</f>
        <v>363773.45674193</v>
      </c>
      <c r="G5387" s="9" t="n">
        <f aca="false">A5387-설정!$B$3</f>
        <v>5946</v>
      </c>
      <c r="H5387" s="8" t="n">
        <f aca="false">10^(설정!$B$5+설정!$B$4*K5387)</f>
        <v>90726.3366940081</v>
      </c>
      <c r="I5387" s="8" t="n">
        <f aca="false">H5387/설정!$B$8</f>
        <v>45309.0086218553</v>
      </c>
      <c r="J5387" s="8" t="n">
        <f aca="false">H5387/설정!$B$9</f>
        <v>22627.4567793823</v>
      </c>
      <c r="K5387" s="10" t="n">
        <f aca="false">LOG10(G5387)</f>
        <v>3.77422490486892</v>
      </c>
      <c r="L5387" s="10" t="n">
        <f aca="false">LOG10(C5387)</f>
        <v>4.92257672428565</v>
      </c>
    </row>
    <row r="5388" customFormat="false" ht="15" hidden="false" customHeight="false" outlineLevel="0" collapsed="false">
      <c r="A5388" s="5" t="n">
        <v>45763</v>
      </c>
      <c r="B5388" s="6" t="n">
        <v>83671.34</v>
      </c>
      <c r="C5388" s="6" t="n">
        <v>84151.54</v>
      </c>
      <c r="D5388" s="7" t="n">
        <f aca="false">(L5388-(설정!$B$5+설정!$B$4*K5388))/설정!$B$6</f>
        <v>-0.1097193691843</v>
      </c>
      <c r="E5388" s="8" t="n">
        <f aca="false">H5388*설정!$B$8</f>
        <v>181843.017597868</v>
      </c>
      <c r="F5388" s="8" t="n">
        <f aca="false">H5388*설정!$B$9</f>
        <v>364120.764100777</v>
      </c>
      <c r="G5388" s="9" t="n">
        <f aca="false">A5388-설정!$B$3</f>
        <v>5947</v>
      </c>
      <c r="H5388" s="8" t="n">
        <f aca="false">10^(설정!$B$5+설정!$B$4*K5388)</f>
        <v>90812.9563299136</v>
      </c>
      <c r="I5388" s="8" t="n">
        <f aca="false">H5388/설정!$B$8</f>
        <v>45352.2667316068</v>
      </c>
      <c r="J5388" s="8" t="n">
        <f aca="false">H5388/설정!$B$9</f>
        <v>22649.060011025</v>
      </c>
      <c r="K5388" s="10" t="n">
        <f aca="false">LOG10(G5388)</f>
        <v>3.77429793849928</v>
      </c>
      <c r="L5388" s="10" t="n">
        <f aca="false">LOG10(C5388)</f>
        <v>4.92506206811199</v>
      </c>
    </row>
    <row r="5389" customFormat="false" ht="15" hidden="false" customHeight="false" outlineLevel="0" collapsed="false">
      <c r="A5389" s="5" t="n">
        <v>45764</v>
      </c>
      <c r="B5389" s="6" t="n">
        <v>84151.54</v>
      </c>
      <c r="C5389" s="6" t="n">
        <v>84940.58</v>
      </c>
      <c r="D5389" s="7" t="n">
        <f aca="false">(L5389-(설정!$B$5+설정!$B$4*K5389))/설정!$B$6</f>
        <v>-0.097652383418306</v>
      </c>
      <c r="E5389" s="8" t="n">
        <f aca="false">H5389*설정!$B$8</f>
        <v>182016.600340401</v>
      </c>
      <c r="F5389" s="8" t="n">
        <f aca="false">H5389*설정!$B$9</f>
        <v>364468.344567053</v>
      </c>
      <c r="G5389" s="9" t="n">
        <f aca="false">A5389-설정!$B$3</f>
        <v>5948</v>
      </c>
      <c r="H5389" s="8" t="n">
        <f aca="false">10^(설정!$B$5+설정!$B$4*K5389)</f>
        <v>90899.6440797402</v>
      </c>
      <c r="I5389" s="8" t="n">
        <f aca="false">H5389/설정!$B$8</f>
        <v>45395.5588576578</v>
      </c>
      <c r="J5389" s="8" t="n">
        <f aca="false">H5389/설정!$B$9</f>
        <v>22670.6802305112</v>
      </c>
      <c r="K5389" s="10" t="n">
        <f aca="false">LOG10(G5389)</f>
        <v>3.77437095984992</v>
      </c>
      <c r="L5389" s="10" t="n">
        <f aca="false">LOG10(C5389)</f>
        <v>4.92911522215901</v>
      </c>
    </row>
    <row r="5390" customFormat="false" ht="15" hidden="false" customHeight="false" outlineLevel="0" collapsed="false">
      <c r="A5390" s="5" t="n">
        <v>45765</v>
      </c>
      <c r="B5390" s="6" t="n">
        <v>84940.58</v>
      </c>
      <c r="C5390" s="6" t="n">
        <v>84434.77</v>
      </c>
      <c r="D5390" s="7" t="n">
        <f aca="false">(L5390-(설정!$B$5+설정!$B$4*K5390))/설정!$B$6</f>
        <v>-0.107628202992328</v>
      </c>
      <c r="E5390" s="8" t="n">
        <f aca="false">H5390*설정!$B$8</f>
        <v>182190.319557911</v>
      </c>
      <c r="F5390" s="8" t="n">
        <f aca="false">H5390*설정!$B$9</f>
        <v>364816.198309552</v>
      </c>
      <c r="G5390" s="9" t="n">
        <f aca="false">A5390-설정!$B$3</f>
        <v>5949</v>
      </c>
      <c r="H5390" s="8" t="n">
        <f aca="false">10^(설정!$B$5+설정!$B$4*K5390)</f>
        <v>90986.3999855857</v>
      </c>
      <c r="I5390" s="8" t="n">
        <f aca="false">H5390/설정!$B$8</f>
        <v>45438.8850210321</v>
      </c>
      <c r="J5390" s="8" t="n">
        <f aca="false">H5390/설정!$B$9</f>
        <v>22692.3174483402</v>
      </c>
      <c r="K5390" s="10" t="n">
        <f aca="false">LOG10(G5390)</f>
        <v>3.77444396892497</v>
      </c>
      <c r="L5390" s="10" t="n">
        <f aca="false">LOG10(C5390)</f>
        <v>4.92652132470094</v>
      </c>
    </row>
    <row r="5391" customFormat="false" ht="15" hidden="false" customHeight="false" outlineLevel="0" collapsed="false">
      <c r="A5391" s="5" t="n">
        <v>45766</v>
      </c>
      <c r="B5391" s="6" t="n">
        <v>84434.77</v>
      </c>
      <c r="C5391" s="6" t="n">
        <v>85124.72</v>
      </c>
      <c r="D5391" s="7" t="n">
        <f aca="false">(L5391-(설정!$B$5+설정!$B$4*K5391))/설정!$B$6</f>
        <v>-0.0972811478758375</v>
      </c>
      <c r="E5391" s="8" t="n">
        <f aca="false">H5391*설정!$B$8</f>
        <v>182364.175334731</v>
      </c>
      <c r="F5391" s="8" t="n">
        <f aca="false">H5391*설정!$B$9</f>
        <v>365164.325497141</v>
      </c>
      <c r="G5391" s="9" t="n">
        <f aca="false">A5391-설정!$B$3</f>
        <v>5950</v>
      </c>
      <c r="H5391" s="8" t="n">
        <f aca="false">10^(설정!$B$5+설정!$B$4*K5391)</f>
        <v>91073.2240895665</v>
      </c>
      <c r="I5391" s="8" t="n">
        <f aca="false">H5391/설정!$B$8</f>
        <v>45482.2452427626</v>
      </c>
      <c r="J5391" s="8" t="n">
        <f aca="false">H5391/설정!$B$9</f>
        <v>22713.971675016</v>
      </c>
      <c r="K5391" s="10" t="n">
        <f aca="false">LOG10(G5391)</f>
        <v>3.77451696572855</v>
      </c>
      <c r="L5391" s="10" t="n">
        <f aca="false">LOG10(C5391)</f>
        <v>4.93005569640213</v>
      </c>
    </row>
    <row r="5392" customFormat="false" ht="15" hidden="false" customHeight="false" outlineLevel="0" collapsed="false">
      <c r="A5392" s="5" t="n">
        <v>45767</v>
      </c>
      <c r="B5392" s="6" t="n">
        <v>85124.72</v>
      </c>
      <c r="C5392" s="6" t="n">
        <v>85101.75</v>
      </c>
      <c r="D5392" s="7" t="n">
        <f aca="false">(L5392-(설정!$B$5+설정!$B$4*K5392))/설정!$B$6</f>
        <v>-0.099043268645305</v>
      </c>
      <c r="E5392" s="8" t="n">
        <f aca="false">H5392*설정!$B$8</f>
        <v>182538.167755229</v>
      </c>
      <c r="F5392" s="8" t="n">
        <f aca="false">H5392*설정!$B$9</f>
        <v>365512.726298758</v>
      </c>
      <c r="G5392" s="9" t="n">
        <f aca="false">A5392-설정!$B$3</f>
        <v>5951</v>
      </c>
      <c r="H5392" s="8" t="n">
        <f aca="false">10^(설정!$B$5+설정!$B$4*K5392)</f>
        <v>91160.1164338156</v>
      </c>
      <c r="I5392" s="8" t="n">
        <f aca="false">H5392/설정!$B$8</f>
        <v>45525.6395438907</v>
      </c>
      <c r="J5392" s="8" t="n">
        <f aca="false">H5392/설정!$B$9</f>
        <v>22735.6429210467</v>
      </c>
      <c r="K5392" s="10" t="n">
        <f aca="false">LOG10(G5392)</f>
        <v>3.77458995026479</v>
      </c>
      <c r="L5392" s="10" t="n">
        <f aca="false">LOG10(C5392)</f>
        <v>4.92993849084286</v>
      </c>
    </row>
    <row r="5393" customFormat="false" ht="15" hidden="false" customHeight="false" outlineLevel="0" collapsed="false">
      <c r="A5393" s="5" t="n">
        <v>45768</v>
      </c>
      <c r="B5393" s="6" t="n">
        <v>85101.75</v>
      </c>
      <c r="C5393" s="6" t="n">
        <v>87360.72</v>
      </c>
      <c r="D5393" s="7" t="n">
        <f aca="false">(L5393-(설정!$B$5+설정!$B$4*K5393))/설정!$B$6</f>
        <v>-0.0626855613741345</v>
      </c>
      <c r="E5393" s="8" t="n">
        <f aca="false">H5393*설정!$B$8</f>
        <v>182712.296903813</v>
      </c>
      <c r="F5393" s="8" t="n">
        <f aca="false">H5393*설정!$B$9</f>
        <v>365861.400883419</v>
      </c>
      <c r="G5393" s="9" t="n">
        <f aca="false">A5393-설정!$B$3</f>
        <v>5952</v>
      </c>
      <c r="H5393" s="8" t="n">
        <f aca="false">10^(설정!$B$5+설정!$B$4*K5393)</f>
        <v>91247.0770604868</v>
      </c>
      <c r="I5393" s="8" t="n">
        <f aca="false">H5393/설정!$B$8</f>
        <v>45569.0679454683</v>
      </c>
      <c r="J5393" s="8" t="n">
        <f aca="false">H5393/설정!$B$9</f>
        <v>22757.3311969455</v>
      </c>
      <c r="K5393" s="10" t="n">
        <f aca="false">LOG10(G5393)</f>
        <v>3.77466292253782</v>
      </c>
      <c r="L5393" s="10" t="n">
        <f aca="false">LOG10(C5393)</f>
        <v>4.94131620469604</v>
      </c>
    </row>
    <row r="5394" customFormat="false" ht="15" hidden="false" customHeight="false" outlineLevel="0" collapsed="false">
      <c r="A5394" s="5" t="n">
        <v>45769</v>
      </c>
      <c r="B5394" s="6" t="n">
        <v>87360.72</v>
      </c>
      <c r="C5394" s="6" t="n">
        <v>93495.61</v>
      </c>
      <c r="D5394" s="7" t="n">
        <f aca="false">(L5394-(설정!$B$5+설정!$B$4*K5394))/설정!$B$6</f>
        <v>0.0336868749470711</v>
      </c>
      <c r="E5394" s="8" t="n">
        <f aca="false">H5394*설정!$B$8</f>
        <v>182886.562864928</v>
      </c>
      <c r="F5394" s="8" t="n">
        <f aca="false">H5394*설정!$B$9</f>
        <v>366210.349420219</v>
      </c>
      <c r="G5394" s="9" t="n">
        <f aca="false">A5394-설정!$B$3</f>
        <v>5953</v>
      </c>
      <c r="H5394" s="8" t="n">
        <f aca="false">10^(설정!$B$5+설정!$B$4*K5394)</f>
        <v>91334.1060117526</v>
      </c>
      <c r="I5394" s="8" t="n">
        <f aca="false">H5394/설정!$B$8</f>
        <v>45612.5304685563</v>
      </c>
      <c r="J5394" s="8" t="n">
        <f aca="false">H5394/설정!$B$9</f>
        <v>22779.0365132305</v>
      </c>
      <c r="K5394" s="10" t="n">
        <f aca="false">LOG10(G5394)</f>
        <v>3.77473588255175</v>
      </c>
      <c r="L5394" s="10" t="n">
        <f aca="false">LOG10(C5394)</f>
        <v>4.97079121945503</v>
      </c>
    </row>
    <row r="5395" customFormat="false" ht="15" hidden="false" customHeight="false" outlineLevel="0" collapsed="false">
      <c r="A5395" s="5" t="n">
        <v>45770</v>
      </c>
      <c r="B5395" s="6" t="n">
        <v>93495.61</v>
      </c>
      <c r="C5395" s="6" t="n">
        <v>93695.74</v>
      </c>
      <c r="D5395" s="7" t="n">
        <f aca="false">(L5395-(설정!$B$5+설정!$B$4*K5395))/설정!$B$6</f>
        <v>0.0353936464898035</v>
      </c>
      <c r="E5395" s="8" t="n">
        <f aca="false">H5395*설정!$B$8</f>
        <v>183060.965723062</v>
      </c>
      <c r="F5395" s="8" t="n">
        <f aca="false">H5395*설정!$B$9</f>
        <v>366559.572078333</v>
      </c>
      <c r="G5395" s="9" t="n">
        <f aca="false">A5395-설정!$B$3</f>
        <v>5954</v>
      </c>
      <c r="H5395" s="8" t="n">
        <f aca="false">10^(설정!$B$5+설정!$B$4*K5395)</f>
        <v>91421.2033298059</v>
      </c>
      <c r="I5395" s="8" t="n">
        <f aca="false">H5395/설정!$B$8</f>
        <v>45656.027134226</v>
      </c>
      <c r="J5395" s="8" t="n">
        <f aca="false">H5395/설정!$B$9</f>
        <v>22800.7588804247</v>
      </c>
      <c r="K5395" s="10" t="n">
        <f aca="false">LOG10(G5395)</f>
        <v>3.77480883031071</v>
      </c>
      <c r="L5395" s="10" t="n">
        <f aca="false">LOG10(C5395)</f>
        <v>4.97171984556707</v>
      </c>
    </row>
    <row r="5396" customFormat="false" ht="15" hidden="false" customHeight="false" outlineLevel="0" collapsed="false">
      <c r="A5396" s="5" t="n">
        <v>45771</v>
      </c>
      <c r="B5396" s="6" t="n">
        <v>93695.74</v>
      </c>
      <c r="C5396" s="6" t="n">
        <v>93849.88</v>
      </c>
      <c r="D5396" s="7" t="n">
        <f aca="false">(L5396-(설정!$B$5+설정!$B$4*K5396))/설정!$B$6</f>
        <v>0.0363884918154472</v>
      </c>
      <c r="E5396" s="8" t="n">
        <f aca="false">H5396*설정!$B$8</f>
        <v>183235.505562733</v>
      </c>
      <c r="F5396" s="8" t="n">
        <f aca="false">H5396*설정!$B$9</f>
        <v>366909.069027001</v>
      </c>
      <c r="G5396" s="9" t="n">
        <f aca="false">A5396-설정!$B$3</f>
        <v>5955</v>
      </c>
      <c r="H5396" s="8" t="n">
        <f aca="false">10^(설정!$B$5+설정!$B$4*K5396)</f>
        <v>91508.3690568559</v>
      </c>
      <c r="I5396" s="8" t="n">
        <f aca="false">H5396/설정!$B$8</f>
        <v>45699.5579635568</v>
      </c>
      <c r="J5396" s="8" t="n">
        <f aca="false">H5396/설정!$B$9</f>
        <v>22822.4983090552</v>
      </c>
      <c r="K5396" s="10" t="n">
        <f aca="false">LOG10(G5396)</f>
        <v>3.7748817658188</v>
      </c>
      <c r="L5396" s="10" t="n">
        <f aca="false">LOG10(C5396)</f>
        <v>4.9724337216524</v>
      </c>
    </row>
    <row r="5397" customFormat="false" ht="15" hidden="false" customHeight="false" outlineLevel="0" collapsed="false">
      <c r="A5397" s="5" t="n">
        <v>45772</v>
      </c>
      <c r="B5397" s="6" t="n">
        <v>93849.88</v>
      </c>
      <c r="C5397" s="6" t="n">
        <v>94771.41</v>
      </c>
      <c r="D5397" s="7" t="n">
        <f aca="false">(L5397-(설정!$B$5+설정!$B$4*K5397))/설정!$B$6</f>
        <v>0.0490889504234831</v>
      </c>
      <c r="E5397" s="8" t="n">
        <f aca="false">H5397*설정!$B$8</f>
        <v>183410.1824685</v>
      </c>
      <c r="F5397" s="8" t="n">
        <f aca="false">H5397*설정!$B$9</f>
        <v>367258.840435544</v>
      </c>
      <c r="G5397" s="9" t="n">
        <f aca="false">A5397-설정!$B$3</f>
        <v>5956</v>
      </c>
      <c r="H5397" s="8" t="n">
        <f aca="false">10^(설정!$B$5+설정!$B$4*K5397)</f>
        <v>91595.6032351316</v>
      </c>
      <c r="I5397" s="8" t="n">
        <f aca="false">H5397/설정!$B$8</f>
        <v>45743.1229776381</v>
      </c>
      <c r="J5397" s="8" t="n">
        <f aca="false">H5397/설정!$B$9</f>
        <v>22844.2548096541</v>
      </c>
      <c r="K5397" s="10" t="n">
        <f aca="false">LOG10(G5397)</f>
        <v>3.77495468908014</v>
      </c>
      <c r="L5397" s="10" t="n">
        <f aca="false">LOG10(C5397)</f>
        <v>4.97667734206476</v>
      </c>
    </row>
    <row r="5398" customFormat="false" ht="15" hidden="false" customHeight="false" outlineLevel="0" collapsed="false">
      <c r="A5398" s="5" t="n">
        <v>45773</v>
      </c>
      <c r="B5398" s="6" t="n">
        <v>94771.41</v>
      </c>
      <c r="C5398" s="6" t="n">
        <v>94694.51</v>
      </c>
      <c r="D5398" s="7" t="n">
        <f aca="false">(L5398-(설정!$B$5+설정!$B$4*K5398))/설정!$B$6</f>
        <v>0.0465477909323968</v>
      </c>
      <c r="E5398" s="8" t="n">
        <f aca="false">H5398*설정!$B$8</f>
        <v>183584.996524964</v>
      </c>
      <c r="F5398" s="8" t="n">
        <f aca="false">H5398*설정!$B$9</f>
        <v>367608.886473362</v>
      </c>
      <c r="G5398" s="9" t="n">
        <f aca="false">A5398-설정!$B$3</f>
        <v>5957</v>
      </c>
      <c r="H5398" s="8" t="n">
        <f aca="false">10^(설정!$B$5+설정!$B$4*K5398)</f>
        <v>91682.9059068823</v>
      </c>
      <c r="I5398" s="8" t="n">
        <f aca="false">H5398/설정!$B$8</f>
        <v>45786.7221975692</v>
      </c>
      <c r="J5398" s="8" t="n">
        <f aca="false">H5398/설정!$B$9</f>
        <v>22866.0283927585</v>
      </c>
      <c r="K5398" s="10" t="n">
        <f aca="false">LOG10(G5398)</f>
        <v>3.77502760009884</v>
      </c>
      <c r="L5398" s="10" t="n">
        <f aca="false">LOG10(C5398)</f>
        <v>4.97632480111711</v>
      </c>
    </row>
    <row r="5399" customFormat="false" ht="15" hidden="false" customHeight="false" outlineLevel="0" collapsed="false">
      <c r="A5399" s="5" t="n">
        <v>45774</v>
      </c>
      <c r="B5399" s="6" t="n">
        <v>94694.51</v>
      </c>
      <c r="C5399" s="6" t="n">
        <v>93812.88</v>
      </c>
      <c r="D5399" s="7" t="n">
        <f aca="false">(L5399-(설정!$B$5+설정!$B$4*K5399))/설정!$B$6</f>
        <v>0.0317044044864735</v>
      </c>
      <c r="E5399" s="8" t="n">
        <f aca="false">H5399*설정!$B$8</f>
        <v>183759.947816761</v>
      </c>
      <c r="F5399" s="8" t="n">
        <f aca="false">H5399*설정!$B$9</f>
        <v>367959.207309934</v>
      </c>
      <c r="G5399" s="9" t="n">
        <f aca="false">A5399-설정!$B$3</f>
        <v>5958</v>
      </c>
      <c r="H5399" s="8" t="n">
        <f aca="false">10^(설정!$B$5+설정!$B$4*K5399)</f>
        <v>91770.2771143761</v>
      </c>
      <c r="I5399" s="8" t="n">
        <f aca="false">H5399/설정!$B$8</f>
        <v>45830.3556444589</v>
      </c>
      <c r="J5399" s="8" t="n">
        <f aca="false">H5399/설정!$B$9</f>
        <v>22887.8190689102</v>
      </c>
      <c r="K5399" s="10" t="n">
        <f aca="false">LOG10(G5399)</f>
        <v>3.77510049887903</v>
      </c>
      <c r="L5399" s="10" t="n">
        <f aca="false">LOG10(C5399)</f>
        <v>4.9722624687513</v>
      </c>
    </row>
    <row r="5400" customFormat="false" ht="15" hidden="false" customHeight="false" outlineLevel="0" collapsed="false">
      <c r="A5400" s="5" t="n">
        <v>45775</v>
      </c>
      <c r="B5400" s="6" t="n">
        <v>93812.88</v>
      </c>
      <c r="C5400" s="6" t="n">
        <v>95066.02</v>
      </c>
      <c r="D5400" s="7" t="n">
        <f aca="false">(L5400-(설정!$B$5+설정!$B$4*K5400))/설정!$B$6</f>
        <v>0.0494436209249883</v>
      </c>
      <c r="E5400" s="8" t="n">
        <f aca="false">H5400*설정!$B$8</f>
        <v>183935.036428561</v>
      </c>
      <c r="F5400" s="8" t="n">
        <f aca="false">H5400*설정!$B$9</f>
        <v>368309.803114799</v>
      </c>
      <c r="G5400" s="9" t="n">
        <f aca="false">A5400-설정!$B$3</f>
        <v>5959</v>
      </c>
      <c r="H5400" s="8" t="n">
        <f aca="false">10^(설정!$B$5+설정!$B$4*K5400)</f>
        <v>91857.7168998968</v>
      </c>
      <c r="I5400" s="8" t="n">
        <f aca="false">H5400/설정!$B$8</f>
        <v>45874.023339424</v>
      </c>
      <c r="J5400" s="8" t="n">
        <f aca="false">H5400/설정!$B$9</f>
        <v>22909.6268486549</v>
      </c>
      <c r="K5400" s="10" t="n">
        <f aca="false">LOG10(G5400)</f>
        <v>3.77517338542479</v>
      </c>
      <c r="L5400" s="10" t="n">
        <f aca="false">LOG10(C5400)</f>
        <v>4.97802531227307</v>
      </c>
    </row>
    <row r="5401" customFormat="false" ht="15" hidden="false" customHeight="false" outlineLevel="0" collapsed="false">
      <c r="A5401" s="5" t="n">
        <v>45776</v>
      </c>
      <c r="B5401" s="6" t="n">
        <v>95066.02</v>
      </c>
      <c r="C5401" s="6" t="n">
        <v>94102.84</v>
      </c>
      <c r="D5401" s="7" t="n">
        <f aca="false">(L5401-(설정!$B$5+설정!$B$4*K5401))/설정!$B$6</f>
        <v>0.0334060312946306</v>
      </c>
      <c r="E5401" s="8" t="n">
        <f aca="false">H5401*설정!$B$8</f>
        <v>184110.262445078</v>
      </c>
      <c r="F5401" s="8" t="n">
        <f aca="false">H5401*설정!$B$9</f>
        <v>368660.674057591</v>
      </c>
      <c r="G5401" s="9" t="n">
        <f aca="false">A5401-설정!$B$3</f>
        <v>5960</v>
      </c>
      <c r="H5401" s="8" t="n">
        <f aca="false">10^(설정!$B$5+설정!$B$4*K5401)</f>
        <v>91945.225305752</v>
      </c>
      <c r="I5401" s="8" t="n">
        <f aca="false">H5401/설정!$B$8</f>
        <v>45917.7253035929</v>
      </c>
      <c r="J5401" s="8" t="n">
        <f aca="false">H5401/설정!$B$9</f>
        <v>22931.4517425443</v>
      </c>
      <c r="K5401" s="10" t="n">
        <f aca="false">LOG10(G5401)</f>
        <v>3.77524625974024</v>
      </c>
      <c r="L5401" s="10" t="n">
        <f aca="false">LOG10(C5401)</f>
        <v>4.97360273052308</v>
      </c>
    </row>
    <row r="5402" customFormat="false" ht="15" hidden="false" customHeight="false" outlineLevel="0" collapsed="false">
      <c r="A5402" s="5" t="n">
        <v>45777</v>
      </c>
      <c r="B5402" s="6" t="n">
        <v>94102.84</v>
      </c>
      <c r="C5402" s="6" t="n">
        <v>94236.73</v>
      </c>
      <c r="D5402" s="7" t="n">
        <f aca="false">(L5402-(설정!$B$5+설정!$B$4*K5402))/설정!$B$6</f>
        <v>0.0340825791306514</v>
      </c>
      <c r="E5402" s="8" t="n">
        <f aca="false">H5402*설정!$B$8</f>
        <v>184285.625951063</v>
      </c>
      <c r="F5402" s="8" t="n">
        <f aca="false">H5402*설정!$B$9</f>
        <v>369011.82030801</v>
      </c>
      <c r="G5402" s="9" t="n">
        <f aca="false">A5402-설정!$B$3</f>
        <v>5961</v>
      </c>
      <c r="H5402" s="8" t="n">
        <f aca="false">10^(설정!$B$5+설정!$B$4*K5402)</f>
        <v>92032.8023742652</v>
      </c>
      <c r="I5402" s="8" t="n">
        <f aca="false">H5402/설정!$B$8</f>
        <v>45961.4615581021</v>
      </c>
      <c r="J5402" s="8" t="n">
        <f aca="false">H5402/설정!$B$9</f>
        <v>22953.293761134</v>
      </c>
      <c r="K5402" s="10" t="n">
        <f aca="false">LOG10(G5402)</f>
        <v>3.77531912182948</v>
      </c>
      <c r="L5402" s="10" t="n">
        <f aca="false">LOG10(C5402)</f>
        <v>4.97422020775293</v>
      </c>
    </row>
    <row r="5403" customFormat="false" ht="15" hidden="false" customHeight="false" outlineLevel="0" collapsed="false">
      <c r="A5403" s="5" t="n">
        <v>45778</v>
      </c>
      <c r="B5403" s="6" t="n">
        <v>94236.73</v>
      </c>
      <c r="C5403" s="6" t="n">
        <v>96411.74</v>
      </c>
      <c r="D5403" s="7" t="n">
        <f aca="false">(L5403-(설정!$B$5+설정!$B$4*K5403))/설정!$B$6</f>
        <v>0.0655743873519311</v>
      </c>
      <c r="E5403" s="8" t="n">
        <f aca="false">H5403*설정!$B$8</f>
        <v>184461.127031301</v>
      </c>
      <c r="F5403" s="8" t="n">
        <f aca="false">H5403*설정!$B$9</f>
        <v>369363.242035834</v>
      </c>
      <c r="G5403" s="9" t="n">
        <f aca="false">A5403-설정!$B$3</f>
        <v>5962</v>
      </c>
      <c r="H5403" s="8" t="n">
        <f aca="false">10^(설정!$B$5+설정!$B$4*K5403)</f>
        <v>92120.4481477795</v>
      </c>
      <c r="I5403" s="8" t="n">
        <f aca="false">H5403/설정!$B$8</f>
        <v>46005.232124098</v>
      </c>
      <c r="J5403" s="8" t="n">
        <f aca="false">H5403/설정!$B$9</f>
        <v>22975.1529149845</v>
      </c>
      <c r="K5403" s="10" t="n">
        <f aca="false">LOG10(G5403)</f>
        <v>3.77539197169661</v>
      </c>
      <c r="L5403" s="10" t="n">
        <f aca="false">LOG10(C5403)</f>
        <v>4.98412992090259</v>
      </c>
    </row>
    <row r="5404" customFormat="false" ht="15" hidden="false" customHeight="false" outlineLevel="0" collapsed="false">
      <c r="A5404" s="5" t="n">
        <v>45779</v>
      </c>
      <c r="B5404" s="6" t="n">
        <v>96411.74</v>
      </c>
      <c r="C5404" s="6" t="n">
        <v>96842.1</v>
      </c>
      <c r="D5404" s="7" t="n">
        <f aca="false">(L5404-(설정!$B$5+설정!$B$4*K5404))/설정!$B$6</f>
        <v>0.0706181850031416</v>
      </c>
      <c r="E5404" s="8" t="n">
        <f aca="false">H5404*설정!$B$8</f>
        <v>184636.76577062</v>
      </c>
      <c r="F5404" s="8" t="n">
        <f aca="false">H5404*설정!$B$9</f>
        <v>369714.939410918</v>
      </c>
      <c r="G5404" s="9" t="n">
        <f aca="false">A5404-설정!$B$3</f>
        <v>5963</v>
      </c>
      <c r="H5404" s="8" t="n">
        <f aca="false">10^(설정!$B$5+설정!$B$4*K5404)</f>
        <v>92208.1626686576</v>
      </c>
      <c r="I5404" s="8" t="n">
        <f aca="false">H5404/설정!$B$8</f>
        <v>46049.0370227366</v>
      </c>
      <c r="J5404" s="8" t="n">
        <f aca="false">H5404/설정!$B$9</f>
        <v>22997.0292146613</v>
      </c>
      <c r="K5404" s="10" t="n">
        <f aca="false">LOG10(G5404)</f>
        <v>3.77546480934574</v>
      </c>
      <c r="L5404" s="10" t="n">
        <f aca="false">LOG10(C5404)</f>
        <v>4.98606419845375</v>
      </c>
    </row>
    <row r="5405" customFormat="false" ht="15" hidden="false" customHeight="false" outlineLevel="0" collapsed="false">
      <c r="A5405" s="5" t="n">
        <v>45780</v>
      </c>
      <c r="B5405" s="6" t="n">
        <v>96842.1</v>
      </c>
      <c r="C5405" s="6" t="n">
        <v>95943.61</v>
      </c>
      <c r="D5405" s="7" t="n">
        <f aca="false">(L5405-(설정!$B$5+설정!$B$4*K5405))/설정!$B$6</f>
        <v>0.0558232332862371</v>
      </c>
      <c r="E5405" s="8" t="n">
        <f aca="false">H5405*설정!$B$8</f>
        <v>184812.542253883</v>
      </c>
      <c r="F5405" s="8" t="n">
        <f aca="false">H5405*설정!$B$9</f>
        <v>370066.912603191</v>
      </c>
      <c r="G5405" s="9" t="n">
        <f aca="false">A5405-설정!$B$3</f>
        <v>5964</v>
      </c>
      <c r="H5405" s="8" t="n">
        <f aca="false">10^(설정!$B$5+설정!$B$4*K5405)</f>
        <v>92295.9459792802</v>
      </c>
      <c r="I5405" s="8" t="n">
        <f aca="false">H5405/설정!$B$8</f>
        <v>46092.8762751828</v>
      </c>
      <c r="J5405" s="8" t="n">
        <f aca="false">H5405/설정!$B$9</f>
        <v>23018.9226707342</v>
      </c>
      <c r="K5405" s="10" t="n">
        <f aca="false">LOG10(G5405)</f>
        <v>3.77553763478096</v>
      </c>
      <c r="L5405" s="10" t="n">
        <f aca="false">LOG10(C5405)</f>
        <v>4.98201605531795</v>
      </c>
    </row>
    <row r="5406" customFormat="false" ht="15" hidden="false" customHeight="false" outlineLevel="0" collapsed="false">
      <c r="A5406" s="5" t="n">
        <v>45781</v>
      </c>
      <c r="B5406" s="6" t="n">
        <v>95943.61</v>
      </c>
      <c r="C5406" s="6" t="n">
        <v>94377.79</v>
      </c>
      <c r="D5406" s="7" t="n">
        <f aca="false">(L5406-(설정!$B$5+설정!$B$4*K5406))/설정!$B$6</f>
        <v>0.0307545239667082</v>
      </c>
      <c r="E5406" s="8" t="n">
        <f aca="false">H5406*설정!$B$8</f>
        <v>184988.456565993</v>
      </c>
      <c r="F5406" s="8" t="n">
        <f aca="false">H5406*설정!$B$9</f>
        <v>370419.161782665</v>
      </c>
      <c r="G5406" s="9" t="n">
        <f aca="false">A5406-설정!$B$3</f>
        <v>5965</v>
      </c>
      <c r="H5406" s="8" t="n">
        <f aca="false">10^(설정!$B$5+설정!$B$4*K5406)</f>
        <v>92383.7981220487</v>
      </c>
      <c r="I5406" s="8" t="n">
        <f aca="false">H5406/설정!$B$8</f>
        <v>46136.7499026122</v>
      </c>
      <c r="J5406" s="8" t="n">
        <f aca="false">H5406/설정!$B$9</f>
        <v>23040.8332937782</v>
      </c>
      <c r="K5406" s="10" t="n">
        <f aca="false">LOG10(G5406)</f>
        <v>3.77561044800636</v>
      </c>
      <c r="L5406" s="10" t="n">
        <f aca="false">LOG10(C5406)</f>
        <v>4.97486980345785</v>
      </c>
    </row>
    <row r="5407" customFormat="false" ht="15" hidden="false" customHeight="false" outlineLevel="0" collapsed="false">
      <c r="A5407" s="5" t="n">
        <v>45782</v>
      </c>
      <c r="B5407" s="6" t="n">
        <v>94377.79</v>
      </c>
      <c r="C5407" s="6" t="n">
        <v>94853.73</v>
      </c>
      <c r="D5407" s="7" t="n">
        <f aca="false">(L5407-(설정!$B$5+설정!$B$4*K5407))/설정!$B$6</f>
        <v>0.0366291671209072</v>
      </c>
      <c r="E5407" s="8" t="n">
        <f aca="false">H5407*설정!$B$8</f>
        <v>185164.508791888</v>
      </c>
      <c r="F5407" s="8" t="n">
        <f aca="false">H5407*설정!$B$9</f>
        <v>370771.687119417</v>
      </c>
      <c r="G5407" s="9" t="n">
        <f aca="false">A5407-설정!$B$3</f>
        <v>5966</v>
      </c>
      <c r="H5407" s="8" t="n">
        <f aca="false">10^(설정!$B$5+설정!$B$4*K5407)</f>
        <v>92471.7191393813</v>
      </c>
      <c r="I5407" s="8" t="n">
        <f aca="false">H5407/설정!$B$8</f>
        <v>46180.6579262085</v>
      </c>
      <c r="J5407" s="8" t="n">
        <f aca="false">H5407/설정!$B$9</f>
        <v>23062.7610943727</v>
      </c>
      <c r="K5407" s="10" t="n">
        <f aca="false">LOG10(G5407)</f>
        <v>3.77568324902604</v>
      </c>
      <c r="L5407" s="10" t="n">
        <f aca="false">LOG10(C5407)</f>
        <v>4.97705441362812</v>
      </c>
    </row>
    <row r="5408" customFormat="false" ht="15" hidden="false" customHeight="false" outlineLevel="0" collapsed="false">
      <c r="A5408" s="5" t="n">
        <v>45783</v>
      </c>
      <c r="B5408" s="6" t="n">
        <v>94853.73</v>
      </c>
      <c r="C5408" s="6" t="n">
        <v>96677.92</v>
      </c>
      <c r="D5408" s="7" t="n">
        <f aca="false">(L5408-(설정!$B$5+설정!$B$4*K5408))/설정!$B$6</f>
        <v>0.0626940522136371</v>
      </c>
      <c r="E5408" s="8" t="n">
        <f aca="false">H5408*설정!$B$8</f>
        <v>185340.699016551</v>
      </c>
      <c r="F5408" s="8" t="n">
        <f aca="false">H5408*설정!$B$9</f>
        <v>371124.488783614</v>
      </c>
      <c r="G5408" s="9" t="n">
        <f aca="false">A5408-설정!$B$3</f>
        <v>5967</v>
      </c>
      <c r="H5408" s="8" t="n">
        <f aca="false">10^(설정!$B$5+설정!$B$4*K5408)</f>
        <v>92559.709073718</v>
      </c>
      <c r="I5408" s="8" t="n">
        <f aca="false">H5408/설정!$B$8</f>
        <v>46224.6003671663</v>
      </c>
      <c r="J5408" s="8" t="n">
        <f aca="false">H5408/설정!$B$9</f>
        <v>23084.7060831023</v>
      </c>
      <c r="K5408" s="10" t="n">
        <f aca="false">LOG10(G5408)</f>
        <v>3.7757560378441</v>
      </c>
      <c r="L5408" s="10" t="n">
        <f aca="false">LOG10(C5408)</f>
        <v>4.98532729810467</v>
      </c>
    </row>
    <row r="5409" customFormat="false" ht="15" hidden="false" customHeight="false" outlineLevel="0" collapsed="false">
      <c r="A5409" s="5" t="n">
        <v>45784</v>
      </c>
      <c r="B5409" s="6" t="n">
        <v>96677.92</v>
      </c>
      <c r="C5409" s="6" t="n">
        <v>97137.38</v>
      </c>
      <c r="D5409" s="7" t="n">
        <f aca="false">(L5409-(설정!$B$5+설정!$B$4*K5409))/설정!$B$6</f>
        <v>0.0681528941596143</v>
      </c>
      <c r="E5409" s="8" t="n">
        <f aca="false">H5409*설정!$B$8</f>
        <v>185517.027324992</v>
      </c>
      <c r="F5409" s="8" t="n">
        <f aca="false">H5409*설정!$B$9</f>
        <v>371477.566945483</v>
      </c>
      <c r="G5409" s="9" t="n">
        <f aca="false">A5409-설정!$B$3</f>
        <v>5968</v>
      </c>
      <c r="H5409" s="8" t="n">
        <f aca="false">10^(설정!$B$5+설정!$B$4*K5409)</f>
        <v>92647.7679675139</v>
      </c>
      <c r="I5409" s="8" t="n">
        <f aca="false">H5409/설정!$B$8</f>
        <v>46268.577246688</v>
      </c>
      <c r="J5409" s="8" t="n">
        <f aca="false">H5409/설정!$B$9</f>
        <v>23106.6682705554</v>
      </c>
      <c r="K5409" s="10" t="n">
        <f aca="false">LOG10(G5409)</f>
        <v>3.77582881446461</v>
      </c>
      <c r="L5409" s="10" t="n">
        <f aca="false">LOG10(C5409)</f>
        <v>4.98738638545689</v>
      </c>
    </row>
    <row r="5410" customFormat="false" ht="15" hidden="false" customHeight="false" outlineLevel="0" collapsed="false">
      <c r="A5410" s="5" t="n">
        <v>45785</v>
      </c>
      <c r="B5410" s="6" t="n">
        <v>97137.38</v>
      </c>
      <c r="C5410" s="6" t="n">
        <v>103069.54</v>
      </c>
      <c r="D5410" s="7" t="n">
        <f aca="false">(L5410-(설정!$B$5+설정!$B$4*K5410))/설정!$B$6</f>
        <v>0.152156014642724</v>
      </c>
      <c r="E5410" s="8" t="n">
        <f aca="false">H5410*설정!$B$8</f>
        <v>185693.49380227</v>
      </c>
      <c r="F5410" s="8" t="n">
        <f aca="false">H5410*설정!$B$9</f>
        <v>371830.921775343</v>
      </c>
      <c r="G5410" s="9" t="n">
        <f aca="false">A5410-설정!$B$3</f>
        <v>5969</v>
      </c>
      <c r="H5410" s="8" t="n">
        <f aca="false">10^(설정!$B$5+설정!$B$4*K5410)</f>
        <v>92735.8958632475</v>
      </c>
      <c r="I5410" s="8" t="n">
        <f aca="false">H5410/설정!$B$8</f>
        <v>46312.5885859872</v>
      </c>
      <c r="J5410" s="8" t="n">
        <f aca="false">H5410/설정!$B$9</f>
        <v>23128.6476673263</v>
      </c>
      <c r="K5410" s="10" t="n">
        <f aca="false">LOG10(G5410)</f>
        <v>3.77590157889167</v>
      </c>
      <c r="L5410" s="10" t="n">
        <f aca="false">LOG10(C5410)</f>
        <v>5.01313033779135</v>
      </c>
    </row>
    <row r="5411" customFormat="false" ht="15" hidden="false" customHeight="false" outlineLevel="0" collapsed="false">
      <c r="A5411" s="5" t="n">
        <v>45786</v>
      </c>
      <c r="B5411" s="6" t="n">
        <v>103069.54</v>
      </c>
      <c r="C5411" s="6" t="n">
        <v>102940.8</v>
      </c>
      <c r="D5411" s="7" t="n">
        <f aca="false">(L5411-(설정!$B$5+설정!$B$4*K5411))/설정!$B$6</f>
        <v>0.148986907758149</v>
      </c>
      <c r="E5411" s="8" t="n">
        <f aca="false">H5411*설정!$B$8</f>
        <v>185870.098533475</v>
      </c>
      <c r="F5411" s="8" t="n">
        <f aca="false">H5411*설정!$B$9</f>
        <v>372184.553443581</v>
      </c>
      <c r="G5411" s="9" t="n">
        <f aca="false">A5411-설정!$B$3</f>
        <v>5970</v>
      </c>
      <c r="H5411" s="8" t="n">
        <f aca="false">10^(설정!$B$5+설정!$B$4*K5411)</f>
        <v>92824.0928034132</v>
      </c>
      <c r="I5411" s="8" t="n">
        <f aca="false">H5411/설정!$B$8</f>
        <v>46356.634406286</v>
      </c>
      <c r="J5411" s="8" t="n">
        <f aca="false">H5411/설정!$B$9</f>
        <v>23150.6442840133</v>
      </c>
      <c r="K5411" s="10" t="n">
        <f aca="false">LOG10(G5411)</f>
        <v>3.77597433112937</v>
      </c>
      <c r="L5411" s="10" t="n">
        <f aca="false">LOG10(C5411)</f>
        <v>5.01258753902815</v>
      </c>
    </row>
    <row r="5412" customFormat="false" ht="15" hidden="false" customHeight="false" outlineLevel="0" collapsed="false">
      <c r="A5412" s="5" t="n">
        <v>45787</v>
      </c>
      <c r="B5412" s="6" t="n">
        <v>102940.8</v>
      </c>
      <c r="C5412" s="6" t="n">
        <v>104582.82</v>
      </c>
      <c r="D5412" s="7" t="n">
        <f aca="false">(L5412-(설정!$B$5+설정!$B$4*K5412))/설정!$B$6</f>
        <v>0.170409762714388</v>
      </c>
      <c r="E5412" s="8" t="n">
        <f aca="false">H5412*설정!$B$8</f>
        <v>186046.84160374</v>
      </c>
      <c r="F5412" s="8" t="n">
        <f aca="false">H5412*설정!$B$9</f>
        <v>372538.46212066</v>
      </c>
      <c r="G5412" s="9" t="n">
        <f aca="false">A5412-설정!$B$3</f>
        <v>5971</v>
      </c>
      <c r="H5412" s="8" t="n">
        <f aca="false">10^(설정!$B$5+설정!$B$4*K5412)</f>
        <v>92912.3588305257</v>
      </c>
      <c r="I5412" s="8" t="n">
        <f aca="false">H5412/설정!$B$8</f>
        <v>46400.7147288162</v>
      </c>
      <c r="J5412" s="8" t="n">
        <f aca="false">H5412/설정!$B$9</f>
        <v>23172.6581312197</v>
      </c>
      <c r="K5412" s="10" t="n">
        <f aca="false">LOG10(G5412)</f>
        <v>3.77604707118178</v>
      </c>
      <c r="L5412" s="10" t="n">
        <f aca="false">LOG10(C5412)</f>
        <v>5.0194603480877</v>
      </c>
    </row>
    <row r="5413" customFormat="false" ht="15" hidden="false" customHeight="false" outlineLevel="0" collapsed="false">
      <c r="A5413" s="5" t="n">
        <v>45788</v>
      </c>
      <c r="B5413" s="6" t="n">
        <v>104582.82</v>
      </c>
      <c r="C5413" s="6" t="n">
        <v>103976.14</v>
      </c>
      <c r="D5413" s="7" t="n">
        <f aca="false">(L5413-(설정!$B$5+설정!$B$4*K5413))/설정!$B$6</f>
        <v>0.160662217251506</v>
      </c>
      <c r="E5413" s="8" t="n">
        <f aca="false">H5413*설정!$B$8</f>
        <v>186223.723098231</v>
      </c>
      <c r="F5413" s="8" t="n">
        <f aca="false">H5413*설정!$B$9</f>
        <v>372892.647977122</v>
      </c>
      <c r="G5413" s="9" t="n">
        <f aca="false">A5413-설정!$B$3</f>
        <v>5972</v>
      </c>
      <c r="H5413" s="8" t="n">
        <f aca="false">10^(설정!$B$5+설정!$B$4*K5413)</f>
        <v>93000.6939871188</v>
      </c>
      <c r="I5413" s="8" t="n">
        <f aca="false">H5413/설정!$B$8</f>
        <v>46444.8295748194</v>
      </c>
      <c r="J5413" s="8" t="n">
        <f aca="false">H5413/설정!$B$9</f>
        <v>23194.6892195535</v>
      </c>
      <c r="K5413" s="10" t="n">
        <f aca="false">LOG10(G5413)</f>
        <v>3.77611979905299</v>
      </c>
      <c r="L5413" s="10" t="n">
        <f aca="false">LOG10(C5413)</f>
        <v>5.01693369069117</v>
      </c>
    </row>
    <row r="5414" customFormat="false" ht="15" hidden="false" customHeight="false" outlineLevel="0" collapsed="false">
      <c r="A5414" s="5" t="n">
        <v>45789</v>
      </c>
      <c r="B5414" s="6" t="n">
        <v>103976.14</v>
      </c>
      <c r="C5414" s="6" t="n">
        <v>102920.07</v>
      </c>
      <c r="D5414" s="7" t="n">
        <f aca="false">(L5414-(설정!$B$5+설정!$B$4*K5414))/설정!$B$6</f>
        <v>0.144591014804022</v>
      </c>
      <c r="E5414" s="8" t="n">
        <f aca="false">H5414*설정!$B$8</f>
        <v>186400.743102159</v>
      </c>
      <c r="F5414" s="8" t="n">
        <f aca="false">H5414*설정!$B$9</f>
        <v>373247.111183589</v>
      </c>
      <c r="G5414" s="9" t="n">
        <f aca="false">A5414-설정!$B$3</f>
        <v>5973</v>
      </c>
      <c r="H5414" s="8" t="n">
        <f aca="false">10^(설정!$B$5+설정!$B$4*K5414)</f>
        <v>93089.0983157456</v>
      </c>
      <c r="I5414" s="8" t="n">
        <f aca="false">H5414/설정!$B$8</f>
        <v>46488.9789655467</v>
      </c>
      <c r="J5414" s="8" t="n">
        <f aca="false">H5414/설정!$B$9</f>
        <v>23216.7375596277</v>
      </c>
      <c r="K5414" s="10" t="n">
        <f aca="false">LOG10(G5414)</f>
        <v>3.77619251474707</v>
      </c>
      <c r="L5414" s="10" t="n">
        <f aca="false">LOG10(C5414)</f>
        <v>5.01250007291922</v>
      </c>
    </row>
    <row r="5415" customFormat="false" ht="15" hidden="false" customHeight="false" outlineLevel="0" collapsed="false">
      <c r="A5415" s="5" t="n">
        <v>45790</v>
      </c>
      <c r="B5415" s="6" t="n">
        <v>102920.07</v>
      </c>
      <c r="C5415" s="6" t="n">
        <v>104145.71</v>
      </c>
      <c r="D5415" s="7" t="n">
        <f aca="false">(L5415-(설정!$B$5+설정!$B$4*K5415))/설정!$B$6</f>
        <v>0.160272545246881</v>
      </c>
      <c r="E5415" s="8" t="n">
        <f aca="false">H5415*설정!$B$8</f>
        <v>186577.901700765</v>
      </c>
      <c r="F5415" s="8" t="n">
        <f aca="false">H5415*설정!$B$9</f>
        <v>373601.851910747</v>
      </c>
      <c r="G5415" s="9" t="n">
        <f aca="false">A5415-설정!$B$3</f>
        <v>5974</v>
      </c>
      <c r="H5415" s="8" t="n">
        <f aca="false">10^(설정!$B$5+설정!$B$4*K5415)</f>
        <v>93177.5718589762</v>
      </c>
      <c r="I5415" s="8" t="n">
        <f aca="false">H5415/설정!$B$8</f>
        <v>46533.1629222577</v>
      </c>
      <c r="J5415" s="8" t="n">
        <f aca="false">H5415/설정!$B$9</f>
        <v>23238.8031620593</v>
      </c>
      <c r="K5415" s="10" t="n">
        <f aca="false">LOG10(G5415)</f>
        <v>3.77626521826811</v>
      </c>
      <c r="L5415" s="10" t="n">
        <f aca="false">LOG10(C5415)</f>
        <v>5.01764138506917</v>
      </c>
    </row>
    <row r="5416" customFormat="false" ht="15" hidden="false" customHeight="false" outlineLevel="0" collapsed="false">
      <c r="A5416" s="5" t="n">
        <v>45791</v>
      </c>
      <c r="B5416" s="6" t="n">
        <v>104145.71</v>
      </c>
      <c r="C5416" s="6" t="n">
        <v>103572.72</v>
      </c>
      <c r="D5416" s="7" t="n">
        <f aca="false">(L5416-(설정!$B$5+설정!$B$4*K5416))/설정!$B$6</f>
        <v>0.150958963636163</v>
      </c>
      <c r="E5416" s="8" t="n">
        <f aca="false">H5416*설정!$B$8</f>
        <v>186755.198979334</v>
      </c>
      <c r="F5416" s="8" t="n">
        <f aca="false">H5416*설정!$B$9</f>
        <v>373956.870329373</v>
      </c>
      <c r="G5416" s="9" t="n">
        <f aca="false">A5416-설정!$B$3</f>
        <v>5975</v>
      </c>
      <c r="H5416" s="8" t="n">
        <f aca="false">10^(설정!$B$5+설정!$B$4*K5416)</f>
        <v>93266.1146594029</v>
      </c>
      <c r="I5416" s="8" t="n">
        <f aca="false">H5416/설정!$B$8</f>
        <v>46577.3814662233</v>
      </c>
      <c r="J5416" s="8" t="n">
        <f aca="false">H5416/설정!$B$9</f>
        <v>23260.8860374711</v>
      </c>
      <c r="K5416" s="10" t="n">
        <f aca="false">LOG10(G5416)</f>
        <v>3.77633790962018</v>
      </c>
      <c r="L5416" s="10" t="n">
        <f aca="false">LOG10(C5416)</f>
        <v>5.0152453817259</v>
      </c>
    </row>
    <row r="5417" customFormat="false" ht="15" hidden="false" customHeight="false" outlineLevel="0" collapsed="false">
      <c r="A5417" s="5" t="n">
        <v>45792</v>
      </c>
      <c r="B5417" s="6" t="n">
        <v>103572.72</v>
      </c>
      <c r="C5417" s="6" t="n">
        <v>103716.28</v>
      </c>
      <c r="D5417" s="7" t="n">
        <f aca="false">(L5417-(설정!$B$5+설정!$B$4*K5417))/설정!$B$6</f>
        <v>0.151586134548469</v>
      </c>
      <c r="E5417" s="8" t="n">
        <f aca="false">H5417*설정!$B$8</f>
        <v>186932.635023189</v>
      </c>
      <c r="F5417" s="8" t="n">
        <f aca="false">H5417*설정!$B$9</f>
        <v>374312.166610312</v>
      </c>
      <c r="G5417" s="9" t="n">
        <f aca="false">A5417-설정!$B$3</f>
        <v>5976</v>
      </c>
      <c r="H5417" s="8" t="n">
        <f aca="false">10^(설정!$B$5+설정!$B$4*K5417)</f>
        <v>93354.7267596352</v>
      </c>
      <c r="I5417" s="8" t="n">
        <f aca="false">H5417/설정!$B$8</f>
        <v>46621.6346187226</v>
      </c>
      <c r="J5417" s="8" t="n">
        <f aca="false">H5417/설정!$B$9</f>
        <v>23282.9861964899</v>
      </c>
      <c r="K5417" s="10" t="n">
        <f aca="false">LOG10(G5417)</f>
        <v>3.77641058880734</v>
      </c>
      <c r="L5417" s="10" t="n">
        <f aca="false">LOG10(C5417)</f>
        <v>5.0158469315022</v>
      </c>
    </row>
    <row r="5418" customFormat="false" ht="15" hidden="false" customHeight="false" outlineLevel="0" collapsed="false">
      <c r="A5418" s="5" t="n">
        <v>45793</v>
      </c>
      <c r="B5418" s="6" t="n">
        <v>103716.28</v>
      </c>
      <c r="C5418" s="6" t="n">
        <v>103566.27</v>
      </c>
      <c r="D5418" s="7" t="n">
        <f aca="false">(L5418-(설정!$B$5+설정!$B$4*K5418))/설정!$B$6</f>
        <v>0.148134108168389</v>
      </c>
      <c r="E5418" s="8" t="n">
        <f aca="false">H5418*설정!$B$8</f>
        <v>187110.209917688</v>
      </c>
      <c r="F5418" s="8" t="n">
        <f aca="false">H5418*설정!$B$9</f>
        <v>374667.740924488</v>
      </c>
      <c r="G5418" s="9" t="n">
        <f aca="false">A5418-설정!$B$3</f>
        <v>5977</v>
      </c>
      <c r="H5418" s="8" t="n">
        <f aca="false">10^(설정!$B$5+설정!$B$4*K5418)</f>
        <v>93443.4082023017</v>
      </c>
      <c r="I5418" s="8" t="n">
        <f aca="false">H5418/설정!$B$8</f>
        <v>46665.9224010446</v>
      </c>
      <c r="J5418" s="8" t="n">
        <f aca="false">H5418/설정!$B$9</f>
        <v>23305.1036497476</v>
      </c>
      <c r="K5418" s="10" t="n">
        <f aca="false">LOG10(G5418)</f>
        <v>3.77648325583368</v>
      </c>
      <c r="L5418" s="10" t="n">
        <f aca="false">LOG10(C5418)</f>
        <v>5.0152183351577</v>
      </c>
    </row>
    <row r="5419" customFormat="false" ht="15" hidden="false" customHeight="false" outlineLevel="0" collapsed="false">
      <c r="A5419" s="5" t="n">
        <v>45794</v>
      </c>
      <c r="B5419" s="6" t="n">
        <v>103566.27</v>
      </c>
      <c r="C5419" s="6" t="n">
        <v>103190.04</v>
      </c>
      <c r="D5419" s="7" t="n">
        <f aca="false">(L5419-(설정!$B$5+설정!$B$4*K5419))/설정!$B$6</f>
        <v>0.141525415346637</v>
      </c>
      <c r="E5419" s="8" t="n">
        <f aca="false">H5419*설정!$B$8</f>
        <v>187287.923748229</v>
      </c>
      <c r="F5419" s="8" t="n">
        <f aca="false">H5419*설정!$B$9</f>
        <v>375023.5934429</v>
      </c>
      <c r="G5419" s="9" t="n">
        <f aca="false">A5419-설정!$B$3</f>
        <v>5978</v>
      </c>
      <c r="H5419" s="8" t="n">
        <f aca="false">10^(설정!$B$5+설정!$B$4*K5419)</f>
        <v>93532.1590300504</v>
      </c>
      <c r="I5419" s="8" t="n">
        <f aca="false">H5419/설정!$B$8</f>
        <v>46710.2448344878</v>
      </c>
      <c r="J5419" s="8" t="n">
        <f aca="false">H5419/설정!$B$9</f>
        <v>23327.2384078807</v>
      </c>
      <c r="K5419" s="10" t="n">
        <f aca="false">LOG10(G5419)</f>
        <v>3.77655591070326</v>
      </c>
      <c r="L5419" s="10" t="n">
        <f aca="false">LOG10(C5419)</f>
        <v>5.01363778080101</v>
      </c>
    </row>
    <row r="5420" customFormat="false" ht="15" hidden="false" customHeight="false" outlineLevel="0" collapsed="false">
      <c r="A5420" s="5" t="n">
        <v>45795</v>
      </c>
      <c r="B5420" s="6" t="n">
        <v>103190.04</v>
      </c>
      <c r="C5420" s="6" t="n">
        <v>106015.69</v>
      </c>
      <c r="D5420" s="7" t="n">
        <f aca="false">(L5420-(설정!$B$5+설정!$B$4*K5420))/설정!$B$6</f>
        <v>0.179065417887766</v>
      </c>
      <c r="E5420" s="8" t="n">
        <f aca="false">H5420*설정!$B$8</f>
        <v>187465.77660025</v>
      </c>
      <c r="F5420" s="8" t="n">
        <f aca="false">H5420*설정!$B$9</f>
        <v>375379.724336629</v>
      </c>
      <c r="G5420" s="9" t="n">
        <f aca="false">A5420-설정!$B$3</f>
        <v>5979</v>
      </c>
      <c r="H5420" s="8" t="n">
        <f aca="false">10^(설정!$B$5+설정!$B$4*K5420)</f>
        <v>93620.9792855493</v>
      </c>
      <c r="I5420" s="8" t="n">
        <f aca="false">H5420/설정!$B$8</f>
        <v>46754.6019403607</v>
      </c>
      <c r="J5420" s="8" t="n">
        <f aca="false">H5420/설정!$B$9</f>
        <v>23349.3904815306</v>
      </c>
      <c r="K5420" s="10" t="n">
        <f aca="false">LOG10(G5420)</f>
        <v>3.77662855342015</v>
      </c>
      <c r="L5420" s="10" t="n">
        <f aca="false">LOG10(C5420)</f>
        <v>5.02537014428519</v>
      </c>
    </row>
    <row r="5421" customFormat="false" ht="15" hidden="false" customHeight="false" outlineLevel="0" collapsed="false">
      <c r="A5421" s="5" t="n">
        <v>45796</v>
      </c>
      <c r="B5421" s="6" t="n">
        <v>106015.69</v>
      </c>
      <c r="C5421" s="6" t="n">
        <v>105615.83</v>
      </c>
      <c r="D5421" s="7" t="n">
        <f aca="false">(L5421-(설정!$B$5+설정!$B$4*K5421))/설정!$B$6</f>
        <v>0.172256307555099</v>
      </c>
      <c r="E5421" s="8" t="n">
        <f aca="false">H5421*설정!$B$8</f>
        <v>187643.768559221</v>
      </c>
      <c r="F5421" s="8" t="n">
        <f aca="false">H5421*설정!$B$9</f>
        <v>375736.133776819</v>
      </c>
      <c r="G5421" s="9" t="n">
        <f aca="false">A5421-설정!$B$3</f>
        <v>5980</v>
      </c>
      <c r="H5421" s="8" t="n">
        <f aca="false">10^(설정!$B$5+설정!$B$4*K5421)</f>
        <v>93709.8690114827</v>
      </c>
      <c r="I5421" s="8" t="n">
        <f aca="false">H5421/설정!$B$8</f>
        <v>46798.9937399799</v>
      </c>
      <c r="J5421" s="8" t="n">
        <f aca="false">H5421/설정!$B$9</f>
        <v>23371.5598813431</v>
      </c>
      <c r="K5421" s="10" t="n">
        <f aca="false">LOG10(G5421)</f>
        <v>3.77670118398841</v>
      </c>
      <c r="L5421" s="10" t="n">
        <f aca="false">LOG10(C5421)</f>
        <v>5.02372901636455</v>
      </c>
    </row>
    <row r="5422" customFormat="false" ht="15" hidden="false" customHeight="false" outlineLevel="0" collapsed="false">
      <c r="A5422" s="5" t="n">
        <v>45797</v>
      </c>
      <c r="B5422" s="6" t="n">
        <v>105615.83</v>
      </c>
      <c r="C5422" s="6" t="n">
        <v>106893.33</v>
      </c>
      <c r="D5422" s="7" t="n">
        <f aca="false">(L5422-(설정!$B$5+설정!$B$4*K5422))/설정!$B$6</f>
        <v>0.188205658793615</v>
      </c>
      <c r="E5422" s="8" t="n">
        <f aca="false">H5422*설정!$B$8</f>
        <v>187821.899710661</v>
      </c>
      <c r="F5422" s="8" t="n">
        <f aca="false">H5422*설정!$B$9</f>
        <v>376092.821934709</v>
      </c>
      <c r="G5422" s="9" t="n">
        <f aca="false">A5422-설정!$B$3</f>
        <v>5981</v>
      </c>
      <c r="H5422" s="8" t="n">
        <f aca="false">10^(설정!$B$5+설정!$B$4*K5422)</f>
        <v>93798.8282505579</v>
      </c>
      <c r="I5422" s="8" t="n">
        <f aca="false">H5422/설정!$B$8</f>
        <v>46843.4202546737</v>
      </c>
      <c r="J5422" s="8" t="n">
        <f aca="false">H5422/설정!$B$9</f>
        <v>23393.7466179694</v>
      </c>
      <c r="K5422" s="10" t="n">
        <f aca="false">LOG10(G5422)</f>
        <v>3.77677380241211</v>
      </c>
      <c r="L5422" s="10" t="n">
        <f aca="false">LOG10(C5422)</f>
        <v>5.02895060666276</v>
      </c>
    </row>
    <row r="5423" customFormat="false" ht="15" hidden="false" customHeight="false" outlineLevel="0" collapsed="false">
      <c r="A5423" s="5" t="n">
        <v>45798</v>
      </c>
      <c r="B5423" s="6" t="n">
        <v>106893.33</v>
      </c>
      <c r="C5423" s="6" t="n">
        <v>109704.86</v>
      </c>
      <c r="D5423" s="7" t="n">
        <f aca="false">(L5423-(설정!$B$5+설정!$B$4*K5423))/설정!$B$6</f>
        <v>0.224230497509239</v>
      </c>
      <c r="E5423" s="8" t="n">
        <f aca="false">H5423*설정!$B$8</f>
        <v>188000.170140115</v>
      </c>
      <c r="F5423" s="8" t="n">
        <f aca="false">H5423*설정!$B$9</f>
        <v>376449.788981599</v>
      </c>
      <c r="G5423" s="9" t="n">
        <f aca="false">A5423-설정!$B$3</f>
        <v>5982</v>
      </c>
      <c r="H5423" s="8" t="n">
        <f aca="false">10^(설정!$B$5+설정!$B$4*K5423)</f>
        <v>93887.8570454977</v>
      </c>
      <c r="I5423" s="8" t="n">
        <f aca="false">H5423/설정!$B$8</f>
        <v>46887.881505778</v>
      </c>
      <c r="J5423" s="8" t="n">
        <f aca="false">H5423/설정!$B$9</f>
        <v>23415.9507020648</v>
      </c>
      <c r="K5423" s="10" t="n">
        <f aca="false">LOG10(G5423)</f>
        <v>3.7768464086953</v>
      </c>
      <c r="L5423" s="10" t="n">
        <f aca="false">LOG10(C5423)</f>
        <v>5.04022586754216</v>
      </c>
    </row>
    <row r="5424" customFormat="false" ht="15" hidden="false" customHeight="false" outlineLevel="0" collapsed="false">
      <c r="A5424" s="5" t="n">
        <v>45799</v>
      </c>
      <c r="B5424" s="6" t="n">
        <v>109704.86</v>
      </c>
      <c r="C5424" s="6" t="n">
        <v>111477.01</v>
      </c>
      <c r="D5424" s="7" t="n">
        <f aca="false">(L5424-(설정!$B$5+설정!$B$4*K5424))/설정!$B$6</f>
        <v>0.245943398541588</v>
      </c>
      <c r="E5424" s="8" t="n">
        <f aca="false">H5424*설정!$B$8</f>
        <v>188178.579933177</v>
      </c>
      <c r="F5424" s="8" t="n">
        <f aca="false">H5424*설정!$B$9</f>
        <v>376807.035088879</v>
      </c>
      <c r="G5424" s="9" t="n">
        <f aca="false">A5424-설정!$B$3</f>
        <v>5983</v>
      </c>
      <c r="H5424" s="8" t="n">
        <f aca="false">10^(설정!$B$5+설정!$B$4*K5424)</f>
        <v>93976.9554390474</v>
      </c>
      <c r="I5424" s="8" t="n">
        <f aca="false">H5424/설정!$B$8</f>
        <v>46932.3775146398</v>
      </c>
      <c r="J5424" s="8" t="n">
        <f aca="false">H5424/설정!$B$9</f>
        <v>23438.1721442901</v>
      </c>
      <c r="K5424" s="10" t="n">
        <f aca="false">LOG10(G5424)</f>
        <v>3.77691900284205</v>
      </c>
      <c r="L5424" s="10" t="n">
        <f aca="false">LOG10(C5424)</f>
        <v>5.04718531169255</v>
      </c>
    </row>
    <row r="5425" customFormat="false" ht="15" hidden="false" customHeight="false" outlineLevel="0" collapsed="false">
      <c r="A5425" s="5" t="n">
        <v>45800</v>
      </c>
      <c r="B5425" s="6" t="n">
        <v>111477.01</v>
      </c>
      <c r="C5425" s="6" t="n">
        <v>107291.89</v>
      </c>
      <c r="D5425" s="7" t="n">
        <f aca="false">(L5425-(설정!$B$5+설정!$B$4*K5425))/설정!$B$6</f>
        <v>0.189467329516077</v>
      </c>
      <c r="E5425" s="8" t="n">
        <f aca="false">H5425*설정!$B$8</f>
        <v>188357.129175471</v>
      </c>
      <c r="F5425" s="8" t="n">
        <f aca="false">H5425*설정!$B$9</f>
        <v>377164.560428001</v>
      </c>
      <c r="G5425" s="9" t="n">
        <f aca="false">A5425-설정!$B$3</f>
        <v>5984</v>
      </c>
      <c r="H5425" s="8" t="n">
        <f aca="false">10^(설정!$B$5+설정!$B$4*K5425)</f>
        <v>94066.1234739676</v>
      </c>
      <c r="I5425" s="8" t="n">
        <f aca="false">H5425/설정!$B$8</f>
        <v>46976.908302614</v>
      </c>
      <c r="J5425" s="8" t="n">
        <f aca="false">H5425/설정!$B$9</f>
        <v>23460.4109553099</v>
      </c>
      <c r="K5425" s="10" t="n">
        <f aca="false">LOG10(G5425)</f>
        <v>3.77699158485641</v>
      </c>
      <c r="L5425" s="10" t="n">
        <f aca="false">LOG10(C5425)</f>
        <v>5.03056689567182</v>
      </c>
    </row>
    <row r="5426" customFormat="false" ht="15" hidden="false" customHeight="false" outlineLevel="0" collapsed="false">
      <c r="A5426" s="5" t="n">
        <v>45801</v>
      </c>
      <c r="B5426" s="6" t="n">
        <v>107291.89</v>
      </c>
      <c r="C5426" s="6" t="n">
        <v>107917.33</v>
      </c>
      <c r="D5426" s="7" t="n">
        <f aca="false">(L5426-(설정!$B$5+설정!$B$4*K5426))/설정!$B$6</f>
        <v>0.196472793234504</v>
      </c>
      <c r="E5426" s="8" t="n">
        <f aca="false">H5426*설정!$B$8</f>
        <v>188535.817952665</v>
      </c>
      <c r="F5426" s="8" t="n">
        <f aca="false">H5426*설정!$B$9</f>
        <v>377522.365170507</v>
      </c>
      <c r="G5426" s="9" t="n">
        <f aca="false">A5426-설정!$B$3</f>
        <v>5985</v>
      </c>
      <c r="H5426" s="8" t="n">
        <f aca="false">10^(설정!$B$5+설정!$B$4*K5426)</f>
        <v>94155.3611930414</v>
      </c>
      <c r="I5426" s="8" t="n">
        <f aca="false">H5426/설정!$B$8</f>
        <v>47021.4738910665</v>
      </c>
      <c r="J5426" s="8" t="n">
        <f aca="false">H5426/설정!$B$9</f>
        <v>23482.6671457945</v>
      </c>
      <c r="K5426" s="10" t="n">
        <f aca="false">LOG10(G5426)</f>
        <v>3.77706415474243</v>
      </c>
      <c r="L5426" s="10" t="n">
        <f aca="false">LOG10(C5426)</f>
        <v>5.03309119184721</v>
      </c>
    </row>
    <row r="5427" customFormat="false" ht="15" hidden="false" customHeight="false" outlineLevel="0" collapsed="false">
      <c r="A5427" s="5" t="n">
        <v>45802</v>
      </c>
      <c r="B5427" s="6" t="n">
        <v>107917.33</v>
      </c>
      <c r="C5427" s="6" t="n">
        <v>108914.88</v>
      </c>
      <c r="D5427" s="7" t="n">
        <f aca="false">(L5427-(설정!$B$5+설정!$B$4*K5427))/설정!$B$6</f>
        <v>0.208359052427693</v>
      </c>
      <c r="E5427" s="8" t="n">
        <f aca="false">H5427*설정!$B$8</f>
        <v>188714.646350461</v>
      </c>
      <c r="F5427" s="8" t="n">
        <f aca="false">H5427*설정!$B$9</f>
        <v>377880.449488005</v>
      </c>
      <c r="G5427" s="9" t="n">
        <f aca="false">A5427-설정!$B$3</f>
        <v>5986</v>
      </c>
      <c r="H5427" s="8" t="n">
        <f aca="false">10^(설정!$B$5+설정!$B$4*K5427)</f>
        <v>94244.6686390689</v>
      </c>
      <c r="I5427" s="8" t="n">
        <f aca="false">H5427/설정!$B$8</f>
        <v>47066.0743013719</v>
      </c>
      <c r="J5427" s="8" t="n">
        <f aca="false">H5427/설정!$B$9</f>
        <v>23504.9407264184</v>
      </c>
      <c r="K5427" s="10" t="n">
        <f aca="false">LOG10(G5427)</f>
        <v>3.77713671250417</v>
      </c>
      <c r="L5427" s="10" t="n">
        <f aca="false">LOG10(C5427)</f>
        <v>5.03708721731711</v>
      </c>
    </row>
    <row r="5428" customFormat="false" ht="15" hidden="false" customHeight="false" outlineLevel="0" collapsed="false">
      <c r="A5428" s="5" t="n">
        <v>45803</v>
      </c>
      <c r="B5428" s="6" t="n">
        <v>108914.88</v>
      </c>
      <c r="C5428" s="6" t="n">
        <v>109371.99</v>
      </c>
      <c r="D5428" s="7" t="n">
        <f aca="false">(L5428-(설정!$B$5+설정!$B$4*K5428))/설정!$B$6</f>
        <v>0.213025717930285</v>
      </c>
      <c r="E5428" s="8" t="n">
        <f aca="false">H5428*설정!$B$8</f>
        <v>188893.614454603</v>
      </c>
      <c r="F5428" s="8" t="n">
        <f aca="false">H5428*설정!$B$9</f>
        <v>378238.81355219</v>
      </c>
      <c r="G5428" s="9" t="n">
        <f aca="false">A5428-설정!$B$3</f>
        <v>5987</v>
      </c>
      <c r="H5428" s="8" t="n">
        <f aca="false">10^(설정!$B$5+설정!$B$4*K5428)</f>
        <v>94334.0458548709</v>
      </c>
      <c r="I5428" s="8" t="n">
        <f aca="false">H5428/설정!$B$8</f>
        <v>47110.7095549149</v>
      </c>
      <c r="J5428" s="8" t="n">
        <f aca="false">H5428/설정!$B$9</f>
        <v>23527.2317078612</v>
      </c>
      <c r="K5428" s="10" t="n">
        <f aca="false">LOG10(G5428)</f>
        <v>3.77720925814569</v>
      </c>
      <c r="L5428" s="10" t="n">
        <f aca="false">LOG10(C5428)</f>
        <v>5.03890611408177</v>
      </c>
    </row>
    <row r="5429" customFormat="false" ht="15" hidden="false" customHeight="false" outlineLevel="0" collapsed="false">
      <c r="A5429" s="5" t="n">
        <v>45804</v>
      </c>
      <c r="B5429" s="6" t="n">
        <v>109371.99</v>
      </c>
      <c r="C5429" s="6" t="n">
        <v>109066.35</v>
      </c>
      <c r="D5429" s="7" t="n">
        <f aca="false">(L5429-(설정!$B$5+설정!$B$4*K5429))/설정!$B$6</f>
        <v>0.207630454497606</v>
      </c>
      <c r="E5429" s="8" t="n">
        <f aca="false">H5429*설정!$B$8</f>
        <v>189072.722350872</v>
      </c>
      <c r="F5429" s="8" t="n">
        <f aca="false">H5429*설정!$B$9</f>
        <v>378597.457534826</v>
      </c>
      <c r="G5429" s="9" t="n">
        <f aca="false">A5429-설정!$B$3</f>
        <v>5988</v>
      </c>
      <c r="H5429" s="8" t="n">
        <f aca="false">10^(설정!$B$5+설정!$B$4*K5429)</f>
        <v>94423.4928832863</v>
      </c>
      <c r="I5429" s="8" t="n">
        <f aca="false">H5429/설정!$B$8</f>
        <v>47155.3796730895</v>
      </c>
      <c r="J5429" s="8" t="n">
        <f aca="false">H5429/설정!$B$9</f>
        <v>23549.5401008071</v>
      </c>
      <c r="K5429" s="10" t="n">
        <f aca="false">LOG10(G5429)</f>
        <v>3.77728179167102</v>
      </c>
      <c r="L5429" s="10" t="n">
        <f aca="false">LOG10(C5429)</f>
        <v>5.03769077933721</v>
      </c>
    </row>
    <row r="5430" customFormat="false" ht="15" hidden="false" customHeight="false" outlineLevel="0" collapsed="false">
      <c r="A5430" s="5" t="n">
        <v>45805</v>
      </c>
      <c r="B5430" s="6" t="n">
        <v>109066.35</v>
      </c>
      <c r="C5430" s="6" t="n">
        <v>107895.4</v>
      </c>
      <c r="D5430" s="7" t="n">
        <f aca="false">(L5430-(설정!$B$5+설정!$B$4*K5430))/설정!$B$6</f>
        <v>0.190719820210374</v>
      </c>
      <c r="E5430" s="8" t="n">
        <f aca="false">H5430*설정!$B$8</f>
        <v>189251.970125084</v>
      </c>
      <c r="F5430" s="8" t="n">
        <f aca="false">H5430*설정!$B$9</f>
        <v>378956.381607753</v>
      </c>
      <c r="G5430" s="9" t="n">
        <f aca="false">A5430-설정!$B$3</f>
        <v>5989</v>
      </c>
      <c r="H5430" s="8" t="n">
        <f aca="false">10^(설정!$B$5+설정!$B$4*K5430)</f>
        <v>94513.0097671722</v>
      </c>
      <c r="I5430" s="8" t="n">
        <f aca="false">H5430/설정!$B$8</f>
        <v>47200.0846772987</v>
      </c>
      <c r="J5430" s="8" t="n">
        <f aca="false">H5430/설정!$B$9</f>
        <v>23571.8659159449</v>
      </c>
      <c r="K5430" s="10" t="n">
        <f aca="false">LOG10(G5430)</f>
        <v>3.77735431308421</v>
      </c>
      <c r="L5430" s="10" t="n">
        <f aca="false">LOG10(C5430)</f>
        <v>5.0330029294169</v>
      </c>
    </row>
    <row r="5431" customFormat="false" ht="15" hidden="false" customHeight="false" outlineLevel="0" collapsed="false">
      <c r="A5431" s="5" t="n">
        <v>45806</v>
      </c>
      <c r="B5431" s="6" t="n">
        <v>107895.4</v>
      </c>
      <c r="C5431" s="6" t="n">
        <v>105732.96</v>
      </c>
      <c r="D5431" s="7" t="n">
        <f aca="false">(L5431-(설정!$B$5+설정!$B$4*K5431))/설정!$B$6</f>
        <v>0.160197392081734</v>
      </c>
      <c r="E5431" s="8" t="n">
        <f aca="false">H5431*설정!$B$8</f>
        <v>189431.3578631</v>
      </c>
      <c r="F5431" s="8" t="n">
        <f aca="false">H5431*설정!$B$9</f>
        <v>379315.585942896</v>
      </c>
      <c r="G5431" s="9" t="n">
        <f aca="false">A5431-설정!$B$3</f>
        <v>5990</v>
      </c>
      <c r="H5431" s="8" t="n">
        <f aca="false">10^(설정!$B$5+설정!$B$4*K5431)</f>
        <v>94602.5965494076</v>
      </c>
      <c r="I5431" s="8" t="n">
        <f aca="false">H5431/설정!$B$8</f>
        <v>47244.8245889563</v>
      </c>
      <c r="J5431" s="8" t="n">
        <f aca="false">H5431/설정!$B$9</f>
        <v>23594.2091639685</v>
      </c>
      <c r="K5431" s="10" t="n">
        <f aca="false">LOG10(G5431)</f>
        <v>3.77742682238931</v>
      </c>
      <c r="L5431" s="10" t="n">
        <f aca="false">LOG10(C5431)</f>
        <v>5.02421039047484</v>
      </c>
    </row>
    <row r="5432" customFormat="false" ht="15" hidden="false" customHeight="false" outlineLevel="0" collapsed="false">
      <c r="A5432" s="5" t="n">
        <v>45807</v>
      </c>
      <c r="B5432" s="6" t="n">
        <v>105732.96</v>
      </c>
      <c r="C5432" s="6" t="n">
        <v>103981.3</v>
      </c>
      <c r="D5432" s="7" t="n">
        <f aca="false">(L5432-(설정!$B$5+설정!$B$4*K5432))/설정!$B$6</f>
        <v>0.134773508075226</v>
      </c>
      <c r="E5432" s="8" t="n">
        <f aca="false">H5432*설정!$B$8</f>
        <v>189610.885650813</v>
      </c>
      <c r="F5432" s="8" t="n">
        <f aca="false">H5432*설정!$B$9</f>
        <v>379675.070712247</v>
      </c>
      <c r="G5432" s="9" t="n">
        <f aca="false">A5432-설정!$B$3</f>
        <v>5991</v>
      </c>
      <c r="H5432" s="8" t="n">
        <f aca="false">10^(설정!$B$5+설정!$B$4*K5432)</f>
        <v>94692.2532728876</v>
      </c>
      <c r="I5432" s="8" t="n">
        <f aca="false">H5432/설정!$B$8</f>
        <v>47289.5994294843</v>
      </c>
      <c r="J5432" s="8" t="n">
        <f aca="false">H5432/설정!$B$9</f>
        <v>23616.5698555764</v>
      </c>
      <c r="K5432" s="10" t="n">
        <f aca="false">LOG10(G5432)</f>
        <v>3.77749931959037</v>
      </c>
      <c r="L5432" s="10" t="n">
        <f aca="false">LOG10(C5432)</f>
        <v>5.01695524278882</v>
      </c>
    </row>
    <row r="5433" customFormat="false" ht="15" hidden="false" customHeight="false" outlineLevel="0" collapsed="false">
      <c r="A5433" s="5" t="n">
        <v>45808</v>
      </c>
      <c r="B5433" s="6" t="n">
        <v>103981.3</v>
      </c>
      <c r="C5433" s="6" t="n">
        <v>104708.96</v>
      </c>
      <c r="D5433" s="7" t="n">
        <f aca="false">(L5433-(설정!$B$5+설정!$B$4*K5433))/설정!$B$6</f>
        <v>0.143452956917661</v>
      </c>
      <c r="E5433" s="8" t="n">
        <f aca="false">H5433*설정!$B$8</f>
        <v>189790.55357416</v>
      </c>
      <c r="F5433" s="8" t="n">
        <f aca="false">H5433*설정!$B$9</f>
        <v>380034.836087886</v>
      </c>
      <c r="G5433" s="9" t="n">
        <f aca="false">A5433-설정!$B$3</f>
        <v>5992</v>
      </c>
      <c r="H5433" s="8" t="n">
        <f aca="false">10^(설정!$B$5+설정!$B$4*K5433)</f>
        <v>94781.9799805298</v>
      </c>
      <c r="I5433" s="8" t="n">
        <f aca="false">H5433/설정!$B$8</f>
        <v>47334.4092203159</v>
      </c>
      <c r="J5433" s="8" t="n">
        <f aca="false">H5433/설정!$B$9</f>
        <v>23638.9480014722</v>
      </c>
      <c r="K5433" s="10" t="n">
        <f aca="false">LOG10(G5433)</f>
        <v>3.77757180469141</v>
      </c>
      <c r="L5433" s="10" t="n">
        <f aca="false">LOG10(C5433)</f>
        <v>5.01998384607296</v>
      </c>
    </row>
    <row r="5434" customFormat="false" ht="15" hidden="false" customHeight="false" outlineLevel="0" collapsed="false">
      <c r="A5434" s="5" t="n">
        <v>45809</v>
      </c>
      <c r="B5434" s="6" t="n">
        <v>104708.96</v>
      </c>
      <c r="C5434" s="6" t="n">
        <v>105750.16</v>
      </c>
      <c r="D5434" s="7" t="n">
        <f aca="false">(L5434-(설정!$B$5+설정!$B$4*K5434))/설정!$B$6</f>
        <v>0.156339526968916</v>
      </c>
      <c r="E5434" s="8" t="n">
        <f aca="false">H5434*설정!$B$8</f>
        <v>189970.36171911</v>
      </c>
      <c r="F5434" s="8" t="n">
        <f aca="false">H5434*설정!$B$9</f>
        <v>380394.882241957</v>
      </c>
      <c r="G5434" s="9" t="n">
        <f aca="false">A5434-설정!$B$3</f>
        <v>5993</v>
      </c>
      <c r="H5434" s="8" t="n">
        <f aca="false">10^(설정!$B$5+설정!$B$4*K5434)</f>
        <v>94871.7767152673</v>
      </c>
      <c r="I5434" s="8" t="n">
        <f aca="false">H5434/설정!$B$8</f>
        <v>47379.2539828919</v>
      </c>
      <c r="J5434" s="8" t="n">
        <f aca="false">H5434/설정!$B$9</f>
        <v>23661.3436123636</v>
      </c>
      <c r="K5434" s="10" t="n">
        <f aca="false">LOG10(G5434)</f>
        <v>3.77764427769649</v>
      </c>
      <c r="L5434" s="10" t="n">
        <f aca="false">LOG10(C5434)</f>
        <v>5.02428103313516</v>
      </c>
    </row>
    <row r="5435" customFormat="false" ht="15" hidden="false" customHeight="false" outlineLevel="0" collapsed="false">
      <c r="A5435" s="5" t="n">
        <v>45810</v>
      </c>
      <c r="B5435" s="6" t="n">
        <v>105750.16</v>
      </c>
      <c r="C5435" s="6" t="n">
        <v>105899.7</v>
      </c>
      <c r="D5435" s="7" t="n">
        <f aca="false">(L5435-(설정!$B$5+설정!$B$4*K5435))/설정!$B$6</f>
        <v>0.157011087117191</v>
      </c>
      <c r="E5435" s="8" t="n">
        <f aca="false">H5435*설정!$B$8</f>
        <v>190150.310171675</v>
      </c>
      <c r="F5435" s="8" t="n">
        <f aca="false">H5435*설정!$B$9</f>
        <v>380755.209346689</v>
      </c>
      <c r="G5435" s="9" t="n">
        <f aca="false">A5435-설정!$B$3</f>
        <v>5994</v>
      </c>
      <c r="H5435" s="8" t="n">
        <f aca="false">10^(설정!$B$5+설정!$B$4*K5435)</f>
        <v>94961.6435200548</v>
      </c>
      <c r="I5435" s="8" t="n">
        <f aca="false">H5435/설정!$B$8</f>
        <v>47424.1337386641</v>
      </c>
      <c r="J5435" s="8" t="n">
        <f aca="false">H5435/설정!$B$9</f>
        <v>23683.7566989637</v>
      </c>
      <c r="K5435" s="10" t="n">
        <f aca="false">LOG10(G5435)</f>
        <v>3.77771673860963</v>
      </c>
      <c r="L5435" s="10" t="n">
        <f aca="false">LOG10(C5435)</f>
        <v>5.02489472980976</v>
      </c>
    </row>
    <row r="5436" customFormat="false" ht="15" hidden="false" customHeight="false" outlineLevel="0" collapsed="false">
      <c r="A5436" s="5" t="n">
        <v>45811</v>
      </c>
      <c r="B5436" s="6" t="n">
        <v>105899.7</v>
      </c>
      <c r="C5436" s="6" t="n">
        <v>105483.99</v>
      </c>
      <c r="D5436" s="7" t="n">
        <f aca="false">(L5436-(설정!$B$5+설정!$B$4*K5436))/설정!$B$6</f>
        <v>0.149983034904997</v>
      </c>
      <c r="E5436" s="8" t="n">
        <f aca="false">H5436*설정!$B$8</f>
        <v>190330.399017906</v>
      </c>
      <c r="F5436" s="8" t="n">
        <f aca="false">H5436*설정!$B$9</f>
        <v>381115.81757439</v>
      </c>
      <c r="G5436" s="9" t="n">
        <f aca="false">A5436-설정!$B$3</f>
        <v>5995</v>
      </c>
      <c r="H5436" s="8" t="n">
        <f aca="false">10^(설정!$B$5+설정!$B$4*K5436)</f>
        <v>95051.5804378664</v>
      </c>
      <c r="I5436" s="8" t="n">
        <f aca="false">H5436/설정!$B$8</f>
        <v>47469.0485090939</v>
      </c>
      <c r="J5436" s="8" t="n">
        <f aca="false">H5436/설정!$B$9</f>
        <v>23706.1872719903</v>
      </c>
      <c r="K5436" s="10" t="n">
        <f aca="false">LOG10(G5436)</f>
        <v>3.77778918743487</v>
      </c>
      <c r="L5436" s="10" t="n">
        <f aca="false">LOG10(C5436)</f>
        <v>5.02318654890116</v>
      </c>
    </row>
    <row r="5437" customFormat="false" ht="15" hidden="false" customHeight="false" outlineLevel="0" collapsed="false">
      <c r="A5437" s="5" t="n">
        <v>45812</v>
      </c>
      <c r="B5437" s="6" t="n">
        <v>105483.99</v>
      </c>
      <c r="C5437" s="6" t="n">
        <v>104782.84</v>
      </c>
      <c r="D5437" s="7" t="n">
        <f aca="false">(L5437-(설정!$B$5+설정!$B$4*K5437))/설정!$B$6</f>
        <v>0.139014877106616</v>
      </c>
      <c r="E5437" s="8" t="n">
        <f aca="false">H5437*설정!$B$8</f>
        <v>190510.62834389</v>
      </c>
      <c r="F5437" s="8" t="n">
        <f aca="false">H5437*설정!$B$9</f>
        <v>381476.707097439</v>
      </c>
      <c r="G5437" s="9" t="n">
        <f aca="false">A5437-설정!$B$3</f>
        <v>5996</v>
      </c>
      <c r="H5437" s="8" t="n">
        <f aca="false">10^(설정!$B$5+설정!$B$4*K5437)</f>
        <v>95141.5875116939</v>
      </c>
      <c r="I5437" s="8" t="n">
        <f aca="false">H5437/설정!$B$8</f>
        <v>47513.9983156516</v>
      </c>
      <c r="J5437" s="8" t="n">
        <f aca="false">H5437/설정!$B$9</f>
        <v>23728.6353421658</v>
      </c>
      <c r="K5437" s="10" t="n">
        <f aca="false">LOG10(G5437)</f>
        <v>3.77786162417624</v>
      </c>
      <c r="L5437" s="10" t="n">
        <f aca="false">LOG10(C5437)</f>
        <v>5.02029016524777</v>
      </c>
    </row>
    <row r="5438" customFormat="false" ht="15" hidden="false" customHeight="false" outlineLevel="0" collapsed="false">
      <c r="A5438" s="5" t="n">
        <v>45813</v>
      </c>
      <c r="B5438" s="6" t="n">
        <v>104782.84</v>
      </c>
      <c r="C5438" s="6" t="n">
        <v>101669.19</v>
      </c>
      <c r="D5438" s="7" t="n">
        <f aca="false">(L5438-(설정!$B$5+설정!$B$4*K5438))/설정!$B$6</f>
        <v>0.0942069263015581</v>
      </c>
      <c r="E5438" s="8" t="n">
        <f aca="false">H5438*설정!$B$8</f>
        <v>190690.998235751</v>
      </c>
      <c r="F5438" s="8" t="n">
        <f aca="false">H5438*설정!$B$9</f>
        <v>381837.878088289</v>
      </c>
      <c r="G5438" s="9" t="n">
        <f aca="false">A5438-설정!$B$3</f>
        <v>5997</v>
      </c>
      <c r="H5438" s="8" t="n">
        <f aca="false">10^(설정!$B$5+설정!$B$4*K5438)</f>
        <v>95231.6647845479</v>
      </c>
      <c r="I5438" s="8" t="n">
        <f aca="false">H5438/설정!$B$8</f>
        <v>47558.9831798166</v>
      </c>
      <c r="J5438" s="8" t="n">
        <f aca="false">H5438/설정!$B$9</f>
        <v>23751.1009202171</v>
      </c>
      <c r="K5438" s="10" t="n">
        <f aca="false">LOG10(G5438)</f>
        <v>3.77793404883778</v>
      </c>
      <c r="L5438" s="10" t="n">
        <f aca="false">LOG10(C5438)</f>
        <v>5.00718936354001</v>
      </c>
    </row>
    <row r="5439" customFormat="false" ht="15" hidden="false" customHeight="false" outlineLevel="0" collapsed="false">
      <c r="A5439" s="5" t="n">
        <v>45814</v>
      </c>
      <c r="B5439" s="6" t="n">
        <v>101669.19</v>
      </c>
      <c r="C5439" s="6" t="n">
        <v>104421.05</v>
      </c>
      <c r="D5439" s="7" t="n">
        <f aca="false">(L5439-(설정!$B$5+설정!$B$4*K5439))/설정!$B$6</f>
        <v>0.131307977704921</v>
      </c>
      <c r="E5439" s="8" t="n">
        <f aca="false">H5439*설정!$B$8</f>
        <v>190871.508779655</v>
      </c>
      <c r="F5439" s="8" t="n">
        <f aca="false">H5439*설정!$B$9</f>
        <v>382199.330719481</v>
      </c>
      <c r="G5439" s="9" t="n">
        <f aca="false">A5439-설정!$B$3</f>
        <v>5998</v>
      </c>
      <c r="H5439" s="8" t="n">
        <f aca="false">10^(설정!$B$5+설정!$B$4*K5439)</f>
        <v>95321.8122994605</v>
      </c>
      <c r="I5439" s="8" t="n">
        <f aca="false">H5439/설정!$B$8</f>
        <v>47604.0031230795</v>
      </c>
      <c r="J5439" s="8" t="n">
        <f aca="false">H5439/설정!$B$9</f>
        <v>23773.5840168766</v>
      </c>
      <c r="K5439" s="10" t="n">
        <f aca="false">LOG10(G5439)</f>
        <v>3.77800646142351</v>
      </c>
      <c r="L5439" s="10" t="n">
        <f aca="false">LOG10(C5439)</f>
        <v>5.01878805592041</v>
      </c>
    </row>
    <row r="5440" customFormat="false" ht="15" hidden="false" customHeight="false" outlineLevel="0" collapsed="false">
      <c r="A5440" s="5" t="n">
        <v>45815</v>
      </c>
      <c r="B5440" s="6" t="n">
        <v>104421.05</v>
      </c>
      <c r="C5440" s="6" t="n">
        <v>105685.25</v>
      </c>
      <c r="D5440" s="7" t="n">
        <f aca="false">(L5440-(설정!$B$5+설정!$B$4*K5440))/설정!$B$6</f>
        <v>0.147277124770982</v>
      </c>
      <c r="E5440" s="8" t="n">
        <f aca="false">H5440*설정!$B$8</f>
        <v>191052.160061804</v>
      </c>
      <c r="F5440" s="8" t="n">
        <f aca="false">H5440*설정!$B$9</f>
        <v>382561.065163623</v>
      </c>
      <c r="G5440" s="9" t="n">
        <f aca="false">A5440-설정!$B$3</f>
        <v>5999</v>
      </c>
      <c r="H5440" s="8" t="n">
        <f aca="false">10^(설정!$B$5+설정!$B$4*K5440)</f>
        <v>95412.0300994808</v>
      </c>
      <c r="I5440" s="8" t="n">
        <f aca="false">H5440/설정!$B$8</f>
        <v>47649.0581669391</v>
      </c>
      <c r="J5440" s="8" t="n">
        <f aca="false">H5440/설정!$B$9</f>
        <v>23796.0846428809</v>
      </c>
      <c r="K5440" s="10" t="n">
        <f aca="false">LOG10(G5440)</f>
        <v>3.77807886193746</v>
      </c>
      <c r="L5440" s="10" t="n">
        <f aca="false">LOG10(C5440)</f>
        <v>5.02401437907087</v>
      </c>
    </row>
    <row r="5441" customFormat="false" ht="15" hidden="false" customHeight="false" outlineLevel="0" collapsed="false">
      <c r="A5441" s="5" t="n">
        <v>45816</v>
      </c>
      <c r="B5441" s="6" t="n">
        <v>105685.25</v>
      </c>
      <c r="C5441" s="6" t="n">
        <v>105727.74</v>
      </c>
      <c r="D5441" s="7" t="n">
        <f aca="false">(L5441-(설정!$B$5+설정!$B$4*K5441))/설정!$B$6</f>
        <v>0.146493810869063</v>
      </c>
      <c r="E5441" s="8" t="n">
        <f aca="false">H5441*설정!$B$8</f>
        <v>191232.952168441</v>
      </c>
      <c r="F5441" s="8" t="n">
        <f aca="false">H5441*설정!$B$9</f>
        <v>382923.081593408</v>
      </c>
      <c r="G5441" s="9" t="n">
        <f aca="false">A5441-설정!$B$3</f>
        <v>6000</v>
      </c>
      <c r="H5441" s="8" t="n">
        <f aca="false">10^(설정!$B$5+설정!$B$4*K5441)</f>
        <v>95502.3182276791</v>
      </c>
      <c r="I5441" s="8" t="n">
        <f aca="false">H5441/설정!$B$8</f>
        <v>47694.1483329047</v>
      </c>
      <c r="J5441" s="8" t="n">
        <f aca="false">H5441/설정!$B$9</f>
        <v>23818.6028089718</v>
      </c>
      <c r="K5441" s="10" t="n">
        <f aca="false">LOG10(G5441)</f>
        <v>3.77815125038364</v>
      </c>
      <c r="L5441" s="10" t="n">
        <f aca="false">LOG10(C5441)</f>
        <v>5.02418894897582</v>
      </c>
    </row>
    <row r="5442" customFormat="false" ht="15" hidden="false" customHeight="false" outlineLevel="0" collapsed="false">
      <c r="A5442" s="5" t="n">
        <v>45817</v>
      </c>
      <c r="B5442" s="6" t="n">
        <v>105727.74</v>
      </c>
      <c r="C5442" s="6" t="n">
        <v>110198.16</v>
      </c>
      <c r="D5442" s="7" t="n">
        <f aca="false">(L5442-(설정!$B$5+설정!$B$4*K5442))/설정!$B$6</f>
        <v>0.204775204651064</v>
      </c>
      <c r="E5442" s="8" t="n">
        <f aca="false">H5442*설정!$B$8</f>
        <v>191413.885185845</v>
      </c>
      <c r="F5442" s="8" t="n">
        <f aca="false">H5442*설정!$B$9</f>
        <v>383285.380181599</v>
      </c>
      <c r="G5442" s="9" t="n">
        <f aca="false">A5442-설정!$B$3</f>
        <v>6001</v>
      </c>
      <c r="H5442" s="8" t="n">
        <f aca="false">10^(설정!$B$5+설정!$B$4*K5442)</f>
        <v>95592.6767271431</v>
      </c>
      <c r="I5442" s="8" t="n">
        <f aca="false">H5442/설정!$B$8</f>
        <v>47739.2736424946</v>
      </c>
      <c r="J5442" s="8" t="n">
        <f aca="false">H5442/설정!$B$9</f>
        <v>23841.1385258956</v>
      </c>
      <c r="K5442" s="10" t="n">
        <f aca="false">LOG10(G5442)</f>
        <v>3.7782236267661</v>
      </c>
      <c r="L5442" s="10" t="n">
        <f aca="false">LOG10(C5442)</f>
        <v>5.04217434307731</v>
      </c>
    </row>
    <row r="5443" customFormat="false" ht="15" hidden="false" customHeight="false" outlineLevel="0" collapsed="false">
      <c r="A5443" s="5" t="n">
        <v>45818</v>
      </c>
      <c r="B5443" s="6" t="n">
        <v>110198.16</v>
      </c>
      <c r="C5443" s="6" t="n">
        <v>110074.12</v>
      </c>
      <c r="D5443" s="7" t="n">
        <f aca="false">(L5443-(설정!$B$5+설정!$B$4*K5443))/설정!$B$6</f>
        <v>0.201791404701791</v>
      </c>
      <c r="E5443" s="8" t="n">
        <f aca="false">H5443*설정!$B$8</f>
        <v>191594.959200332</v>
      </c>
      <c r="F5443" s="8" t="n">
        <f aca="false">H5443*설정!$B$9</f>
        <v>383647.961101037</v>
      </c>
      <c r="G5443" s="9" t="n">
        <f aca="false">A5443-설정!$B$3</f>
        <v>6002</v>
      </c>
      <c r="H5443" s="8" t="n">
        <f aca="false">10^(설정!$B$5+설정!$B$4*K5443)</f>
        <v>95683.1056409794</v>
      </c>
      <c r="I5443" s="8" t="n">
        <f aca="false">H5443/설정!$B$8</f>
        <v>47784.4341172363</v>
      </c>
      <c r="J5443" s="8" t="n">
        <f aca="false">H5443/설정!$B$9</f>
        <v>23863.6918044033</v>
      </c>
      <c r="K5443" s="10" t="n">
        <f aca="false">LOG10(G5443)</f>
        <v>3.77829599108883</v>
      </c>
      <c r="L5443" s="10" t="n">
        <f aca="false">LOG10(C5443)</f>
        <v>5.0416852221291</v>
      </c>
    </row>
    <row r="5444" customFormat="false" ht="15" hidden="false" customHeight="false" outlineLevel="0" collapsed="false">
      <c r="A5444" s="5" t="n">
        <v>45819</v>
      </c>
      <c r="B5444" s="6" t="n">
        <v>110074.12</v>
      </c>
      <c r="C5444" s="6" t="n">
        <v>108645.79</v>
      </c>
      <c r="D5444" s="7" t="n">
        <f aca="false">(L5444-(설정!$B$5+설정!$B$4*K5444))/설정!$B$6</f>
        <v>0.181619241442523</v>
      </c>
      <c r="E5444" s="8" t="n">
        <f aca="false">H5444*설정!$B$8</f>
        <v>191776.174298263</v>
      </c>
      <c r="F5444" s="8" t="n">
        <f aca="false">H5444*설정!$B$9</f>
        <v>384010.824524648</v>
      </c>
      <c r="G5444" s="9" t="n">
        <f aca="false">A5444-설정!$B$3</f>
        <v>6003</v>
      </c>
      <c r="H5444" s="8" t="n">
        <f aca="false">10^(설정!$B$5+설정!$B$4*K5444)</f>
        <v>95773.6050123172</v>
      </c>
      <c r="I5444" s="8" t="n">
        <f aca="false">H5444/설정!$B$8</f>
        <v>47829.6297786686</v>
      </c>
      <c r="J5444" s="8" t="n">
        <f aca="false">H5444/설정!$B$9</f>
        <v>23886.2626552513</v>
      </c>
      <c r="K5444" s="10" t="n">
        <f aca="false">LOG10(G5444)</f>
        <v>3.77836834335587</v>
      </c>
      <c r="L5444" s="10" t="n">
        <f aca="false">LOG10(C5444)</f>
        <v>5.0360129021688</v>
      </c>
    </row>
    <row r="5445" customFormat="false" ht="15" hidden="false" customHeight="false" outlineLevel="0" collapsed="false">
      <c r="A5445" s="5" t="n">
        <v>45820</v>
      </c>
      <c r="B5445" s="6" t="n">
        <v>108645.79</v>
      </c>
      <c r="C5445" s="6" t="n">
        <v>105998.99</v>
      </c>
      <c r="D5445" s="7" t="n">
        <f aca="false">(L5445-(설정!$B$5+설정!$B$4*K5445))/설정!$B$6</f>
        <v>0.144737390064065</v>
      </c>
      <c r="E5445" s="8" t="n">
        <f aca="false">H5445*설정!$B$8</f>
        <v>191957.530566031</v>
      </c>
      <c r="F5445" s="8" t="n">
        <f aca="false">H5445*설정!$B$9</f>
        <v>384373.970625424</v>
      </c>
      <c r="G5445" s="9" t="n">
        <f aca="false">A5445-설정!$B$3</f>
        <v>6004</v>
      </c>
      <c r="H5445" s="8" t="n">
        <f aca="false">10^(설정!$B$5+설정!$B$4*K5445)</f>
        <v>95864.1748843008</v>
      </c>
      <c r="I5445" s="8" t="n">
        <f aca="false">H5445/설정!$B$8</f>
        <v>47874.8606483379</v>
      </c>
      <c r="J5445" s="8" t="n">
        <f aca="false">H5445/설정!$B$9</f>
        <v>23908.8510892</v>
      </c>
      <c r="K5445" s="10" t="n">
        <f aca="false">LOG10(G5445)</f>
        <v>3.77844068357123</v>
      </c>
      <c r="L5445" s="10" t="n">
        <f aca="false">LOG10(C5445)</f>
        <v>5.02530172715612</v>
      </c>
    </row>
    <row r="5446" customFormat="false" ht="15" hidden="false" customHeight="false" outlineLevel="0" collapsed="false">
      <c r="A5446" s="5" t="n">
        <v>45821</v>
      </c>
      <c r="B5446" s="6" t="n">
        <v>105998.99</v>
      </c>
      <c r="C5446" s="6" t="n">
        <v>106024.82</v>
      </c>
      <c r="D5446" s="7" t="n">
        <f aca="false">(L5446-(설정!$B$5+설정!$B$4*K5446))/설정!$B$6</f>
        <v>0.143727210143045</v>
      </c>
      <c r="E5446" s="8" t="n">
        <f aca="false">H5446*설정!$B$8</f>
        <v>192139.028090069</v>
      </c>
      <c r="F5446" s="8" t="n">
        <f aca="false">H5446*설정!$B$9</f>
        <v>384737.39957644</v>
      </c>
      <c r="G5446" s="9" t="n">
        <f aca="false">A5446-설정!$B$3</f>
        <v>6005</v>
      </c>
      <c r="H5446" s="8" t="n">
        <f aca="false">10^(설정!$B$5+설정!$B$4*K5446)</f>
        <v>95954.8153000957</v>
      </c>
      <c r="I5446" s="8" t="n">
        <f aca="false">H5446/설정!$B$8</f>
        <v>47920.1267478013</v>
      </c>
      <c r="J5446" s="8" t="n">
        <f aca="false">H5446/설정!$B$9</f>
        <v>23931.4571170151</v>
      </c>
      <c r="K5446" s="10" t="n">
        <f aca="false">LOG10(G5446)</f>
        <v>3.77851301173892</v>
      </c>
      <c r="L5446" s="10" t="n">
        <f aca="false">LOG10(C5446)</f>
        <v>5.02540754382382</v>
      </c>
    </row>
    <row r="5447" customFormat="false" ht="15" hidden="false" customHeight="false" outlineLevel="0" collapsed="false">
      <c r="A5447" s="5" t="n">
        <v>45822</v>
      </c>
      <c r="B5447" s="6" t="n">
        <v>106024.82</v>
      </c>
      <c r="C5447" s="6" t="n">
        <v>105467.11</v>
      </c>
      <c r="D5447" s="7" t="n">
        <f aca="false">(L5447-(설정!$B$5+설정!$B$4*K5447))/설정!$B$6</f>
        <v>0.134770567337817</v>
      </c>
      <c r="E5447" s="8" t="n">
        <f aca="false">H5447*설정!$B$8</f>
        <v>192320.666956851</v>
      </c>
      <c r="F5447" s="8" t="n">
        <f aca="false">H5447*설정!$B$9</f>
        <v>385101.111550849</v>
      </c>
      <c r="G5447" s="9" t="n">
        <f aca="false">A5447-설정!$B$3</f>
        <v>6006</v>
      </c>
      <c r="H5447" s="8" t="n">
        <f aca="false">10^(설정!$B$5+설정!$B$4*K5447)</f>
        <v>96045.5263028869</v>
      </c>
      <c r="I5447" s="8" t="n">
        <f aca="false">H5447/설정!$B$8</f>
        <v>47965.4280986254</v>
      </c>
      <c r="J5447" s="8" t="n">
        <f aca="false">H5447/설정!$B$9</f>
        <v>23954.080749467</v>
      </c>
      <c r="K5447" s="10" t="n">
        <f aca="false">LOG10(G5447)</f>
        <v>3.77858532786296</v>
      </c>
      <c r="L5447" s="10" t="n">
        <f aca="false">LOG10(C5447)</f>
        <v>5.02311704567629</v>
      </c>
    </row>
    <row r="5448" customFormat="false" ht="15" hidden="false" customHeight="false" outlineLevel="0" collapsed="false">
      <c r="A5448" s="5" t="n">
        <v>45823</v>
      </c>
      <c r="B5448" s="6" t="n">
        <v>105467.11</v>
      </c>
      <c r="C5448" s="6" t="n">
        <v>105512.8</v>
      </c>
      <c r="D5448" s="7" t="n">
        <f aca="false">(L5448-(설정!$B$5+설정!$B$4*K5448))/설정!$B$6</f>
        <v>0.1340337176562</v>
      </c>
      <c r="E5448" s="8" t="n">
        <f aca="false">H5448*설정!$B$8</f>
        <v>192502.447252887</v>
      </c>
      <c r="F5448" s="8" t="n">
        <f aca="false">H5448*설정!$B$9</f>
        <v>385465.106721878</v>
      </c>
      <c r="G5448" s="9" t="n">
        <f aca="false">A5448-설정!$B$3</f>
        <v>6007</v>
      </c>
      <c r="H5448" s="8" t="n">
        <f aca="false">10^(설정!$B$5+설정!$B$4*K5448)</f>
        <v>96136.3079358776</v>
      </c>
      <c r="I5448" s="8" t="n">
        <f aca="false">H5448/설정!$B$8</f>
        <v>48010.7647223861</v>
      </c>
      <c r="J5448" s="8" t="n">
        <f aca="false">H5448/설정!$B$9</f>
        <v>23976.7219973307</v>
      </c>
      <c r="K5448" s="10" t="n">
        <f aca="false">LOG10(G5448)</f>
        <v>3.77865763194736</v>
      </c>
      <c r="L5448" s="10" t="n">
        <f aca="false">LOG10(C5448)</f>
        <v>5.02330514809029</v>
      </c>
    </row>
    <row r="5449" customFormat="false" ht="15" hidden="false" customHeight="false" outlineLevel="0" collapsed="false">
      <c r="A5449" s="5" t="n">
        <v>45824</v>
      </c>
      <c r="B5449" s="6" t="n">
        <v>105512.8</v>
      </c>
      <c r="C5449" s="6" t="n">
        <v>107243.93</v>
      </c>
      <c r="D5449" s="7" t="n">
        <f aca="false">(L5449-(설정!$B$5+설정!$B$4*K5449))/설정!$B$6</f>
        <v>0.156110879986125</v>
      </c>
      <c r="E5449" s="8" t="n">
        <f aca="false">H5449*설정!$B$8</f>
        <v>192684.369064725</v>
      </c>
      <c r="F5449" s="8" t="n">
        <f aca="false">H5449*설정!$B$9</f>
        <v>385829.385262831</v>
      </c>
      <c r="G5449" s="9" t="n">
        <f aca="false">A5449-설정!$B$3</f>
        <v>6008</v>
      </c>
      <c r="H5449" s="8" t="n">
        <f aca="false">10^(설정!$B$5+설정!$B$4*K5449)</f>
        <v>96227.1602422909</v>
      </c>
      <c r="I5449" s="8" t="n">
        <f aca="false">H5449/설정!$B$8</f>
        <v>48056.1366406691</v>
      </c>
      <c r="J5449" s="8" t="n">
        <f aca="false">H5449/설정!$B$9</f>
        <v>23999.3808713863</v>
      </c>
      <c r="K5449" s="10" t="n">
        <f aca="false">LOG10(G5449)</f>
        <v>3.77872992399611</v>
      </c>
      <c r="L5449" s="10" t="n">
        <f aca="false">LOG10(C5449)</f>
        <v>5.03037272051077</v>
      </c>
    </row>
    <row r="5450" customFormat="false" ht="15" hidden="false" customHeight="false" outlineLevel="0" collapsed="false">
      <c r="A5450" s="5" t="n">
        <v>45825</v>
      </c>
      <c r="B5450" s="6" t="n">
        <v>107243.93</v>
      </c>
      <c r="C5450" s="6" t="n">
        <v>104628.4</v>
      </c>
      <c r="D5450" s="7" t="n">
        <f aca="false">(L5450-(설정!$B$5+설정!$B$4*K5450))/설정!$B$6</f>
        <v>0.119190494713297</v>
      </c>
      <c r="E5450" s="8" t="n">
        <f aca="false">H5450*설정!$B$8</f>
        <v>192866.432478953</v>
      </c>
      <c r="F5450" s="8" t="n">
        <f aca="false">H5450*설정!$B$9</f>
        <v>386193.947347092</v>
      </c>
      <c r="G5450" s="9" t="n">
        <f aca="false">A5450-설정!$B$3</f>
        <v>6009</v>
      </c>
      <c r="H5450" s="8" t="n">
        <f aca="false">10^(설정!$B$5+설정!$B$4*K5450)</f>
        <v>96318.0832653689</v>
      </c>
      <c r="I5450" s="8" t="n">
        <f aca="false">H5450/설정!$B$8</f>
        <v>48101.5438750697</v>
      </c>
      <c r="J5450" s="8" t="n">
        <f aca="false">H5450/설정!$B$9</f>
        <v>24022.0573824185</v>
      </c>
      <c r="K5450" s="10" t="n">
        <f aca="false">LOG10(G5450)</f>
        <v>3.77880220401324</v>
      </c>
      <c r="L5450" s="10" t="n">
        <f aca="false">LOG10(C5450)</f>
        <v>5.01964958404549</v>
      </c>
    </row>
    <row r="5451" customFormat="false" ht="15" hidden="false" customHeight="false" outlineLevel="0" collapsed="false">
      <c r="A5451" s="5" t="n">
        <v>45826</v>
      </c>
      <c r="B5451" s="6" t="n">
        <v>104628.4</v>
      </c>
      <c r="C5451" s="6" t="n">
        <v>104813.37</v>
      </c>
      <c r="D5451" s="7" t="n">
        <f aca="false">(L5451-(설정!$B$5+설정!$B$4*K5451))/설정!$B$6</f>
        <v>0.120374405942484</v>
      </c>
      <c r="E5451" s="8" t="n">
        <f aca="false">H5451*설정!$B$8</f>
        <v>193048.637582201</v>
      </c>
      <c r="F5451" s="8" t="n">
        <f aca="false">H5451*설정!$B$9</f>
        <v>386558.793148124</v>
      </c>
      <c r="G5451" s="9" t="n">
        <f aca="false">A5451-설정!$B$3</f>
        <v>6010</v>
      </c>
      <c r="H5451" s="8" t="n">
        <f aca="false">10^(설정!$B$5+설정!$B$4*K5451)</f>
        <v>96409.0770483742</v>
      </c>
      <c r="I5451" s="8" t="n">
        <f aca="false">H5451/설정!$B$8</f>
        <v>48146.9864471932</v>
      </c>
      <c r="J5451" s="8" t="n">
        <f aca="false">H5451/설정!$B$9</f>
        <v>24044.751541217</v>
      </c>
      <c r="K5451" s="10" t="n">
        <f aca="false">LOG10(G5451)</f>
        <v>3.77887447200274</v>
      </c>
      <c r="L5451" s="10" t="n">
        <f aca="false">LOG10(C5451)</f>
        <v>5.02041668481247</v>
      </c>
    </row>
    <row r="5452" customFormat="false" ht="15" hidden="false" customHeight="false" outlineLevel="0" collapsed="false">
      <c r="A5452" s="5" t="n">
        <v>45827</v>
      </c>
      <c r="B5452" s="6" t="n">
        <v>104813.37</v>
      </c>
      <c r="C5452" s="6" t="n">
        <v>104709.72</v>
      </c>
      <c r="D5452" s="7" t="n">
        <f aca="false">(L5452-(설정!$B$5+설정!$B$4*K5452))/설정!$B$6</f>
        <v>0.117589742188713</v>
      </c>
      <c r="E5452" s="8" t="n">
        <f aca="false">H5452*설정!$B$8</f>
        <v>193230.98446113</v>
      </c>
      <c r="F5452" s="8" t="n">
        <f aca="false">H5452*설정!$B$9</f>
        <v>386923.92283946</v>
      </c>
      <c r="G5452" s="9" t="n">
        <f aca="false">A5452-설정!$B$3</f>
        <v>6011</v>
      </c>
      <c r="H5452" s="8" t="n">
        <f aca="false">10^(설정!$B$5+설정!$B$4*K5452)</f>
        <v>96500.1416345862</v>
      </c>
      <c r="I5452" s="8" t="n">
        <f aca="false">H5452/설정!$B$8</f>
        <v>48192.4643786536</v>
      </c>
      <c r="J5452" s="8" t="n">
        <f aca="false">H5452/설정!$B$9</f>
        <v>24067.463358576</v>
      </c>
      <c r="K5452" s="10" t="n">
        <f aca="false">LOG10(G5452)</f>
        <v>3.77894672796862</v>
      </c>
      <c r="L5452" s="10" t="n">
        <f aca="false">LOG10(C5452)</f>
        <v>5.01998699826364</v>
      </c>
    </row>
    <row r="5453" customFormat="false" ht="15" hidden="false" customHeight="false" outlineLevel="0" collapsed="false">
      <c r="A5453" s="5" t="n">
        <v>45828</v>
      </c>
      <c r="B5453" s="6" t="n">
        <v>104709.72</v>
      </c>
      <c r="C5453" s="6" t="n">
        <v>103274.96</v>
      </c>
      <c r="D5453" s="7" t="n">
        <f aca="false">(L5453-(설정!$B$5+설정!$B$4*K5453))/설정!$B$6</f>
        <v>0.0963596136275712</v>
      </c>
      <c r="E5453" s="8" t="n">
        <f aca="false">H5453*설정!$B$8</f>
        <v>193413.473202446</v>
      </c>
      <c r="F5453" s="8" t="n">
        <f aca="false">H5453*설정!$B$9</f>
        <v>387289.336594716</v>
      </c>
      <c r="G5453" s="9" t="n">
        <f aca="false">A5453-설정!$B$3</f>
        <v>6012</v>
      </c>
      <c r="H5453" s="8" t="n">
        <f aca="false">10^(설정!$B$5+설정!$B$4*K5453)</f>
        <v>96591.2770673055</v>
      </c>
      <c r="I5453" s="8" t="n">
        <f aca="false">H5453/설정!$B$8</f>
        <v>48237.9776910753</v>
      </c>
      <c r="J5453" s="8" t="n">
        <f aca="false">H5453/설정!$B$9</f>
        <v>24090.1928452947</v>
      </c>
      <c r="K5453" s="10" t="n">
        <f aca="false">LOG10(G5453)</f>
        <v>3.77901897191487</v>
      </c>
      <c r="L5453" s="10" t="n">
        <f aca="false">LOG10(C5453)</f>
        <v>5.01399503543964</v>
      </c>
    </row>
    <row r="5454" customFormat="false" ht="15" hidden="false" customHeight="false" outlineLevel="0" collapsed="false">
      <c r="A5454" s="5" t="n">
        <v>45829</v>
      </c>
      <c r="B5454" s="6" t="n">
        <v>103274.96</v>
      </c>
      <c r="C5454" s="6" t="n">
        <v>101548.2</v>
      </c>
      <c r="D5454" s="7" t="n">
        <f aca="false">(L5454-(설정!$B$5+설정!$B$4*K5454))/설정!$B$6</f>
        <v>0.0707163530247996</v>
      </c>
      <c r="E5454" s="8" t="n">
        <f aca="false">H5454*설정!$B$8</f>
        <v>193596.103892889</v>
      </c>
      <c r="F5454" s="8" t="n">
        <f aca="false">H5454*설정!$B$9</f>
        <v>387655.034587583</v>
      </c>
      <c r="G5454" s="9" t="n">
        <f aca="false">A5454-설정!$B$3</f>
        <v>6013</v>
      </c>
      <c r="H5454" s="8" t="n">
        <f aca="false">10^(설정!$B$5+설정!$B$4*K5454)</f>
        <v>96682.4833898511</v>
      </c>
      <c r="I5454" s="8" t="n">
        <f aca="false">H5454/설정!$B$8</f>
        <v>48283.5264060921</v>
      </c>
      <c r="J5454" s="8" t="n">
        <f aca="false">H5454/설정!$B$9</f>
        <v>24112.9400121771</v>
      </c>
      <c r="K5454" s="10" t="n">
        <f aca="false">LOG10(G5454)</f>
        <v>3.7790912038455</v>
      </c>
      <c r="L5454" s="10" t="n">
        <f aca="false">LOG10(C5454)</f>
        <v>5.00667222969065</v>
      </c>
    </row>
    <row r="5455" customFormat="false" ht="15" hidden="false" customHeight="false" outlineLevel="0" collapsed="false">
      <c r="A5455" s="5" t="n">
        <v>45830</v>
      </c>
      <c r="B5455" s="6" t="n">
        <v>101548.2</v>
      </c>
      <c r="C5455" s="6" t="n">
        <v>100899.23</v>
      </c>
      <c r="D5455" s="7" t="n">
        <f aca="false">(L5455-(설정!$B$5+설정!$B$4*K5455))/설정!$B$6</f>
        <v>0.0601237109884056</v>
      </c>
      <c r="E5455" s="8" t="n">
        <f aca="false">H5455*설정!$B$8</f>
        <v>193778.876619242</v>
      </c>
      <c r="F5455" s="8" t="n">
        <f aca="false">H5455*설정!$B$9</f>
        <v>388021.016991832</v>
      </c>
      <c r="G5455" s="9" t="n">
        <f aca="false">A5455-설정!$B$3</f>
        <v>6014</v>
      </c>
      <c r="H5455" s="8" t="n">
        <f aca="false">10^(설정!$B$5+설정!$B$4*K5455)</f>
        <v>96773.7606455624</v>
      </c>
      <c r="I5455" s="8" t="n">
        <f aca="false">H5455/설정!$B$8</f>
        <v>48329.1105453476</v>
      </c>
      <c r="J5455" s="8" t="n">
        <f aca="false">H5455/설정!$B$9</f>
        <v>24135.7048700322</v>
      </c>
      <c r="K5455" s="10" t="n">
        <f aca="false">LOG10(G5455)</f>
        <v>3.7791634237645</v>
      </c>
      <c r="L5455" s="10" t="n">
        <f aca="false">LOG10(C5455)</f>
        <v>5.00388785198491</v>
      </c>
    </row>
    <row r="5456" customFormat="false" ht="15" hidden="false" customHeight="false" outlineLevel="0" collapsed="false">
      <c r="A5456" s="5" t="n">
        <v>45831</v>
      </c>
      <c r="B5456" s="6" t="n">
        <v>100899.23</v>
      </c>
      <c r="C5456" s="6" t="n">
        <v>105496.95</v>
      </c>
      <c r="D5456" s="7" t="n">
        <f aca="false">(L5456-(설정!$B$5+설정!$B$4*K5456))/설정!$B$6</f>
        <v>0.122940403441197</v>
      </c>
      <c r="E5456" s="8" t="n">
        <f aca="false">H5456*설정!$B$8</f>
        <v>193961.791468323</v>
      </c>
      <c r="F5456" s="8" t="n">
        <f aca="false">H5456*설정!$B$9</f>
        <v>388387.283981308</v>
      </c>
      <c r="G5456" s="9" t="n">
        <f aca="false">A5456-설정!$B$3</f>
        <v>6015</v>
      </c>
      <c r="H5456" s="8" t="n">
        <f aca="false">10^(설정!$B$5+설정!$B$4*K5456)</f>
        <v>96865.1088777967</v>
      </c>
      <c r="I5456" s="8" t="n">
        <f aca="false">H5456/설정!$B$8</f>
        <v>48374.7301304947</v>
      </c>
      <c r="J5456" s="8" t="n">
        <f aca="false">H5456/설정!$B$9</f>
        <v>24158.4874296733</v>
      </c>
      <c r="K5456" s="10" t="n">
        <f aca="false">LOG10(G5456)</f>
        <v>3.77923563167586</v>
      </c>
      <c r="L5456" s="10" t="n">
        <f aca="false">LOG10(C5456)</f>
        <v>5.02323990401933</v>
      </c>
    </row>
    <row r="5457" customFormat="false" ht="15" hidden="false" customHeight="false" outlineLevel="0" collapsed="false">
      <c r="A5457" s="5" t="n">
        <v>45832</v>
      </c>
      <c r="B5457" s="6" t="n">
        <v>105496.95</v>
      </c>
      <c r="C5457" s="6" t="n">
        <v>105964.07</v>
      </c>
      <c r="D5457" s="7" t="n">
        <f aca="false">(L5457-(설정!$B$5+설정!$B$4*K5457))/설정!$B$6</f>
        <v>0.127944708117993</v>
      </c>
      <c r="E5457" s="8" t="n">
        <f aca="false">H5457*설정!$B$8</f>
        <v>194144.848526989</v>
      </c>
      <c r="F5457" s="8" t="n">
        <f aca="false">H5457*설정!$B$9</f>
        <v>388753.835729933</v>
      </c>
      <c r="G5457" s="9" t="n">
        <f aca="false">A5457-설정!$B$3</f>
        <v>6016</v>
      </c>
      <c r="H5457" s="8" t="n">
        <f aca="false">10^(설정!$B$5+설정!$B$4*K5457)</f>
        <v>96956.5281299305</v>
      </c>
      <c r="I5457" s="8" t="n">
        <f aca="false">H5457/설정!$B$8</f>
        <v>48420.3851831957</v>
      </c>
      <c r="J5457" s="8" t="n">
        <f aca="false">H5457/설정!$B$9</f>
        <v>24181.2877019188</v>
      </c>
      <c r="K5457" s="10" t="n">
        <f aca="false">LOG10(G5457)</f>
        <v>3.77930782758359</v>
      </c>
      <c r="L5457" s="10" t="n">
        <f aca="false">LOG10(C5457)</f>
        <v>5.02515863086901</v>
      </c>
    </row>
    <row r="5458" customFormat="false" ht="15" hidden="false" customHeight="false" outlineLevel="0" collapsed="false">
      <c r="A5458" s="5" t="n">
        <v>45833</v>
      </c>
      <c r="B5458" s="6" t="n">
        <v>105964.07</v>
      </c>
      <c r="C5458" s="6" t="n">
        <v>107305.07</v>
      </c>
      <c r="D5458" s="7" t="n">
        <f aca="false">(L5458-(설정!$B$5+설정!$B$4*K5458))/설정!$B$6</f>
        <v>0.144698196969822</v>
      </c>
      <c r="E5458" s="8" t="n">
        <f aca="false">H5458*설정!$B$8</f>
        <v>194328.04788214</v>
      </c>
      <c r="F5458" s="8" t="n">
        <f aca="false">H5458*설정!$B$9</f>
        <v>389120.672411711</v>
      </c>
      <c r="G5458" s="9" t="n">
        <f aca="false">A5458-설정!$B$3</f>
        <v>6017</v>
      </c>
      <c r="H5458" s="8" t="n">
        <f aca="false">10^(설정!$B$5+설정!$B$4*K5458)</f>
        <v>97048.0184453615</v>
      </c>
      <c r="I5458" s="8" t="n">
        <f aca="false">H5458/설정!$B$8</f>
        <v>48466.0757251235</v>
      </c>
      <c r="J5458" s="8" t="n">
        <f aca="false">H5458/설정!$B$9</f>
        <v>24204.1056975922</v>
      </c>
      <c r="K5458" s="10" t="n">
        <f aca="false">LOG10(G5458)</f>
        <v>3.77938001149166</v>
      </c>
      <c r="L5458" s="10" t="n">
        <f aca="false">LOG10(C5458)</f>
        <v>5.03062024219899</v>
      </c>
    </row>
    <row r="5459" customFormat="false" ht="15" hidden="false" customHeight="false" outlineLevel="0" collapsed="false">
      <c r="A5459" s="5" t="n">
        <v>45834</v>
      </c>
      <c r="B5459" s="6" t="n">
        <v>107305.07</v>
      </c>
      <c r="C5459" s="6" t="n">
        <v>107012.82</v>
      </c>
      <c r="D5459" s="7" t="n">
        <f aca="false">(L5459-(설정!$B$5+설정!$B$4*K5459))/설정!$B$6</f>
        <v>0.139412213664079</v>
      </c>
      <c r="E5459" s="8" t="n">
        <f aca="false">H5459*설정!$B$8</f>
        <v>194511.389620708</v>
      </c>
      <c r="F5459" s="8" t="n">
        <f aca="false">H5459*설정!$B$9</f>
        <v>389487.794200718</v>
      </c>
      <c r="G5459" s="9" t="n">
        <f aca="false">A5459-설정!$B$3</f>
        <v>6018</v>
      </c>
      <c r="H5459" s="8" t="n">
        <f aca="false">10^(설정!$B$5+설정!$B$4*K5459)</f>
        <v>97139.5798675043</v>
      </c>
      <c r="I5459" s="8" t="n">
        <f aca="false">H5459/설정!$B$8</f>
        <v>48511.8017779597</v>
      </c>
      <c r="J5459" s="8" t="n">
        <f aca="false">H5459/설정!$B$9</f>
        <v>24226.9414275213</v>
      </c>
      <c r="K5459" s="10" t="n">
        <f aca="false">LOG10(G5459)</f>
        <v>3.77945218340406</v>
      </c>
      <c r="L5459" s="10" t="n">
        <f aca="false">LOG10(C5459)</f>
        <v>5.02943580872956</v>
      </c>
    </row>
    <row r="5460" customFormat="false" ht="15" hidden="false" customHeight="false" outlineLevel="0" collapsed="false">
      <c r="A5460" s="5" t="n">
        <v>45835</v>
      </c>
      <c r="B5460" s="6" t="n">
        <v>107012.82</v>
      </c>
      <c r="C5460" s="6" t="n">
        <v>107090.96</v>
      </c>
      <c r="D5460" s="7" t="n">
        <f aca="false">(L5460-(설정!$B$5+설정!$B$4*K5460))/설정!$B$6</f>
        <v>0.139105538710369</v>
      </c>
      <c r="E5460" s="8" t="n">
        <f aca="false">H5460*설정!$B$8</f>
        <v>194694.873829668</v>
      </c>
      <c r="F5460" s="8" t="n">
        <f aca="false">H5460*설정!$B$9</f>
        <v>389855.201271111</v>
      </c>
      <c r="G5460" s="9" t="n">
        <f aca="false">A5460-설정!$B$3</f>
        <v>6019</v>
      </c>
      <c r="H5460" s="8" t="n">
        <f aca="false">10^(설정!$B$5+설정!$B$4*K5460)</f>
        <v>97231.2124397947</v>
      </c>
      <c r="I5460" s="8" t="n">
        <f aca="false">H5460/설정!$B$8</f>
        <v>48557.563363396</v>
      </c>
      <c r="J5460" s="8" t="n">
        <f aca="false">H5460/설정!$B$9</f>
        <v>24249.794902539</v>
      </c>
      <c r="K5460" s="10" t="n">
        <f aca="false">LOG10(G5460)</f>
        <v>3.77952434332479</v>
      </c>
      <c r="L5460" s="10" t="n">
        <f aca="false">LOG10(C5460)</f>
        <v>5.02975281174859</v>
      </c>
    </row>
    <row r="5461" customFormat="false" ht="15" hidden="false" customHeight="false" outlineLevel="0" collapsed="false">
      <c r="A5461" s="5" t="n">
        <v>45836</v>
      </c>
      <c r="B5461" s="6" t="n">
        <v>107090.96</v>
      </c>
      <c r="C5461" s="6" t="n">
        <v>107357.62</v>
      </c>
      <c r="D5461" s="7" t="n">
        <f aca="false">(L5461-(설정!$B$5+설정!$B$4*K5461))/설정!$B$6</f>
        <v>0.141329559684852</v>
      </c>
      <c r="E5461" s="8" t="n">
        <f aca="false">H5461*설정!$B$8</f>
        <v>194878.500596032</v>
      </c>
      <c r="F5461" s="8" t="n">
        <f aca="false">H5461*설정!$B$9</f>
        <v>390222.893797121</v>
      </c>
      <c r="G5461" s="9" t="n">
        <f aca="false">A5461-설정!$B$3</f>
        <v>6020</v>
      </c>
      <c r="H5461" s="8" t="n">
        <f aca="false">10^(설정!$B$5+설정!$B$4*K5461)</f>
        <v>97322.9162056864</v>
      </c>
      <c r="I5461" s="8" t="n">
        <f aca="false">H5461/설정!$B$8</f>
        <v>48603.3605031335</v>
      </c>
      <c r="J5461" s="8" t="n">
        <f aca="false">H5461/설정!$B$9</f>
        <v>24272.6661334829</v>
      </c>
      <c r="K5461" s="10" t="n">
        <f aca="false">LOG10(G5461)</f>
        <v>3.77959649125782</v>
      </c>
      <c r="L5461" s="10" t="n">
        <f aca="false">LOG10(C5461)</f>
        <v>5.03083287510208</v>
      </c>
    </row>
    <row r="5462" customFormat="false" ht="15" hidden="false" customHeight="false" outlineLevel="0" collapsed="false">
      <c r="A5462" s="5" t="n">
        <v>45837</v>
      </c>
      <c r="B5462" s="6" t="n">
        <v>107357.62</v>
      </c>
      <c r="C5462" s="6" t="n">
        <v>108360.9</v>
      </c>
      <c r="D5462" s="7" t="n">
        <f aca="false">(L5462-(설정!$B$5+설정!$B$4*K5462))/설정!$B$6</f>
        <v>0.153368684669866</v>
      </c>
      <c r="E5462" s="8" t="n">
        <f aca="false">H5462*설정!$B$8</f>
        <v>195062.270006853</v>
      </c>
      <c r="F5462" s="8" t="n">
        <f aca="false">H5462*설정!$B$9</f>
        <v>390590.871953062</v>
      </c>
      <c r="G5462" s="9" t="n">
        <f aca="false">A5462-설정!$B$3</f>
        <v>6021</v>
      </c>
      <c r="H5462" s="8" t="n">
        <f aca="false">10^(설정!$B$5+설정!$B$4*K5462)</f>
        <v>97414.6912086538</v>
      </c>
      <c r="I5462" s="8" t="n">
        <f aca="false">H5462/설정!$B$8</f>
        <v>48649.1932188833</v>
      </c>
      <c r="J5462" s="8" t="n">
        <f aca="false">H5462/설정!$B$9</f>
        <v>24295.5551311956</v>
      </c>
      <c r="K5462" s="10" t="n">
        <f aca="false">LOG10(G5462)</f>
        <v>3.77966862720715</v>
      </c>
      <c r="L5462" s="10" t="n">
        <f aca="false">LOG10(C5462)</f>
        <v>5.03487260344318</v>
      </c>
    </row>
    <row r="5463" customFormat="false" ht="15" hidden="false" customHeight="false" outlineLevel="0" collapsed="false">
      <c r="A5463" s="5" t="n">
        <v>45838</v>
      </c>
      <c r="B5463" s="6" t="n">
        <v>108360.9</v>
      </c>
      <c r="C5463" s="6" t="n">
        <v>107153.1</v>
      </c>
      <c r="D5463" s="7" t="n">
        <f aca="false">(L5463-(설정!$B$5+설정!$B$4*K5463))/설정!$B$6</f>
        <v>0.135868566276727</v>
      </c>
      <c r="E5463" s="8" t="n">
        <f aca="false">H5463*설정!$B$8</f>
        <v>195246.182149218</v>
      </c>
      <c r="F5463" s="8" t="n">
        <f aca="false">H5463*설정!$B$9</f>
        <v>390959.135913318</v>
      </c>
      <c r="G5463" s="9" t="n">
        <f aca="false">A5463-설정!$B$3</f>
        <v>6022</v>
      </c>
      <c r="H5463" s="8" t="n">
        <f aca="false">10^(설정!$B$5+설정!$B$4*K5463)</f>
        <v>97506.5374921888</v>
      </c>
      <c r="I5463" s="8" t="n">
        <f aca="false">H5463/설정!$B$8</f>
        <v>48695.0615323655</v>
      </c>
      <c r="J5463" s="8" t="n">
        <f aca="false">H5463/설정!$B$9</f>
        <v>24318.4619065242</v>
      </c>
      <c r="K5463" s="10" t="n">
        <f aca="false">LOG10(G5463)</f>
        <v>3.77974075117674</v>
      </c>
      <c r="L5463" s="10" t="n">
        <f aca="false">LOG10(C5463)</f>
        <v>5.03000473994545</v>
      </c>
    </row>
    <row r="5464" customFormat="false" ht="15" hidden="false" customHeight="false" outlineLevel="0" collapsed="false">
      <c r="A5464" s="5" t="n">
        <v>45839</v>
      </c>
      <c r="B5464" s="6" t="n">
        <v>107153.1</v>
      </c>
      <c r="C5464" s="6" t="n">
        <v>105566.36</v>
      </c>
      <c r="D5464" s="7" t="n">
        <f aca="false">(L5464-(설정!$B$5+설정!$B$4*K5464))/설정!$B$6</f>
        <v>0.113025162278412</v>
      </c>
      <c r="E5464" s="8" t="n">
        <f aca="false">H5464*설정!$B$8</f>
        <v>195430.237110258</v>
      </c>
      <c r="F5464" s="8" t="n">
        <f aca="false">H5464*설정!$B$9</f>
        <v>391327.685852358</v>
      </c>
      <c r="G5464" s="9" t="n">
        <f aca="false">A5464-설정!$B$3</f>
        <v>6023</v>
      </c>
      <c r="H5464" s="8" t="n">
        <f aca="false">10^(설정!$B$5+설정!$B$4*K5464)</f>
        <v>97598.4550998048</v>
      </c>
      <c r="I5464" s="8" t="n">
        <f aca="false">H5464/설정!$B$8</f>
        <v>48740.9654653108</v>
      </c>
      <c r="J5464" s="8" t="n">
        <f aca="false">H5464/설정!$B$9</f>
        <v>24341.386470321</v>
      </c>
      <c r="K5464" s="10" t="n">
        <f aca="false">LOG10(G5464)</f>
        <v>3.77981286317058</v>
      </c>
      <c r="L5464" s="10" t="n">
        <f aca="false">LOG10(C5464)</f>
        <v>5.02352554704346</v>
      </c>
    </row>
    <row r="5465" customFormat="false" ht="15" hidden="false" customHeight="false" outlineLevel="0" collapsed="false">
      <c r="A5465" s="5" t="n">
        <v>45840</v>
      </c>
      <c r="B5465" s="6" t="n">
        <v>105566.36</v>
      </c>
      <c r="C5465" s="6" t="n">
        <v>108927.13</v>
      </c>
      <c r="D5465" s="7" t="n">
        <f aca="false">(L5465-(설정!$B$5+설정!$B$4*K5465))/설정!$B$6</f>
        <v>0.156803723898615</v>
      </c>
      <c r="E5465" s="8" t="n">
        <f aca="false">H5465*설정!$B$8</f>
        <v>195614.434977141</v>
      </c>
      <c r="F5465" s="8" t="n">
        <f aca="false">H5465*설정!$B$9</f>
        <v>391696.521944725</v>
      </c>
      <c r="G5465" s="9" t="n">
        <f aca="false">A5465-설정!$B$3</f>
        <v>6024</v>
      </c>
      <c r="H5465" s="8" t="n">
        <f aca="false">10^(설정!$B$5+설정!$B$4*K5465)</f>
        <v>97690.4440750332</v>
      </c>
      <c r="I5465" s="8" t="n">
        <f aca="false">H5465/설정!$B$8</f>
        <v>48786.9050394589</v>
      </c>
      <c r="J5465" s="8" t="n">
        <f aca="false">H5465/설정!$B$9</f>
        <v>24364.328833443</v>
      </c>
      <c r="K5465" s="10" t="n">
        <f aca="false">LOG10(G5465)</f>
        <v>3.77988496319264</v>
      </c>
      <c r="L5465" s="10" t="n">
        <f aca="false">LOG10(C5465)</f>
        <v>5.03713606104022</v>
      </c>
    </row>
    <row r="5466" customFormat="false" ht="15" hidden="false" customHeight="false" outlineLevel="0" collapsed="false">
      <c r="A5466" s="5" t="n">
        <v>45841</v>
      </c>
      <c r="B5466" s="6" t="n">
        <v>108927.13</v>
      </c>
      <c r="C5466" s="6" t="n">
        <v>109632.16</v>
      </c>
      <c r="D5466" s="7" t="n">
        <f aca="false">(L5466-(설정!$B$5+설정!$B$4*K5466))/설정!$B$6</f>
        <v>0.164738880438693</v>
      </c>
      <c r="E5466" s="8" t="n">
        <f aca="false">H5466*설정!$B$8</f>
        <v>195798.775837069</v>
      </c>
      <c r="F5466" s="8" t="n">
        <f aca="false">H5466*설정!$B$9</f>
        <v>392065.644365033</v>
      </c>
      <c r="G5466" s="9" t="n">
        <f aca="false">A5466-설정!$B$3</f>
        <v>6025</v>
      </c>
      <c r="H5466" s="8" t="n">
        <f aca="false">10^(설정!$B$5+설정!$B$4*K5466)</f>
        <v>97782.5044614234</v>
      </c>
      <c r="I5466" s="8" t="n">
        <f aca="false">H5466/설정!$B$8</f>
        <v>48832.8802765585</v>
      </c>
      <c r="J5466" s="8" t="n">
        <f aca="false">H5466/설정!$B$9</f>
        <v>24387.2890067515</v>
      </c>
      <c r="K5466" s="10" t="n">
        <f aca="false">LOG10(G5466)</f>
        <v>3.77995705124691</v>
      </c>
      <c r="L5466" s="10" t="n">
        <f aca="false">LOG10(C5466)</f>
        <v>5.03993797077042</v>
      </c>
    </row>
    <row r="5467" customFormat="false" ht="15" hidden="false" customHeight="false" outlineLevel="0" collapsed="false">
      <c r="A5467" s="5" t="n">
        <v>45842</v>
      </c>
      <c r="B5467" s="6" t="n">
        <v>109632.16</v>
      </c>
      <c r="C5467" s="6" t="n">
        <v>108081.4</v>
      </c>
      <c r="D5467" s="7" t="n">
        <f aca="false">(L5467-(설정!$B$5+설정!$B$4*K5467))/설정!$B$6</f>
        <v>0.142865095316051</v>
      </c>
      <c r="E5467" s="8" t="n">
        <f aca="false">H5467*설정!$B$8</f>
        <v>195983.259777292</v>
      </c>
      <c r="F5467" s="8" t="n">
        <f aca="false">H5467*설정!$B$9</f>
        <v>392435.053287992</v>
      </c>
      <c r="G5467" s="9" t="n">
        <f aca="false">A5467-설정!$B$3</f>
        <v>6026</v>
      </c>
      <c r="H5467" s="8" t="n">
        <f aca="false">10^(설정!$B$5+설정!$B$4*K5467)</f>
        <v>97874.6363025489</v>
      </c>
      <c r="I5467" s="8" t="n">
        <f aca="false">H5467/설정!$B$8</f>
        <v>48878.8911983703</v>
      </c>
      <c r="J5467" s="8" t="n">
        <f aca="false">H5467/설정!$B$9</f>
        <v>24410.2670011138</v>
      </c>
      <c r="K5467" s="10" t="n">
        <f aca="false">LOG10(G5467)</f>
        <v>3.78002912733734</v>
      </c>
      <c r="L5467" s="10" t="n">
        <f aca="false">LOG10(C5467)</f>
        <v>5.03375096155373</v>
      </c>
    </row>
    <row r="5468" customFormat="false" ht="15" hidden="false" customHeight="false" outlineLevel="0" collapsed="false">
      <c r="A5468" s="5" t="n">
        <v>45843</v>
      </c>
      <c r="B5468" s="6" t="n">
        <v>108081.4</v>
      </c>
      <c r="C5468" s="6" t="n">
        <v>108244.79</v>
      </c>
      <c r="D5468" s="7" t="n">
        <f aca="false">(L5468-(설정!$B$5+설정!$B$4*K5468))/설정!$B$6</f>
        <v>0.143684543903758</v>
      </c>
      <c r="E5468" s="8" t="n">
        <f aca="false">H5468*설정!$B$8</f>
        <v>196167.88688509</v>
      </c>
      <c r="F5468" s="8" t="n">
        <f aca="false">H5468*설정!$B$9</f>
        <v>392804.748888367</v>
      </c>
      <c r="G5468" s="9" t="n">
        <f aca="false">A5468-설정!$B$3</f>
        <v>6027</v>
      </c>
      <c r="H5468" s="8" t="n">
        <f aca="false">10^(설정!$B$5+설정!$B$4*K5468)</f>
        <v>97966.8396419962</v>
      </c>
      <c r="I5468" s="8" t="n">
        <f aca="false">H5468/설정!$B$8</f>
        <v>48924.9378266617</v>
      </c>
      <c r="J5468" s="8" t="n">
        <f aca="false">H5468/설정!$B$9</f>
        <v>24433.2628274007</v>
      </c>
      <c r="K5468" s="10" t="n">
        <f aca="false">LOG10(G5468)</f>
        <v>3.78010119146791</v>
      </c>
      <c r="L5468" s="10" t="n">
        <f aca="false">LOG10(C5468)</f>
        <v>5.03440700221983</v>
      </c>
    </row>
    <row r="5469" customFormat="false" ht="15" hidden="false" customHeight="false" outlineLevel="0" collapsed="false">
      <c r="A5469" s="5" t="n">
        <v>45844</v>
      </c>
      <c r="B5469" s="6" t="n">
        <v>108244.79</v>
      </c>
      <c r="C5469" s="6" t="n">
        <v>109180.01</v>
      </c>
      <c r="D5469" s="7" t="n">
        <f aca="false">(L5469-(설정!$B$5+설정!$B$4*K5469))/설정!$B$6</f>
        <v>0.154718440522204</v>
      </c>
      <c r="E5469" s="8" t="n">
        <f aca="false">H5469*설정!$B$8</f>
        <v>196352.657247786</v>
      </c>
      <c r="F5469" s="8" t="n">
        <f aca="false">H5469*설정!$B$9</f>
        <v>393174.731341018</v>
      </c>
      <c r="G5469" s="9" t="n">
        <f aca="false">A5469-설정!$B$3</f>
        <v>6028</v>
      </c>
      <c r="H5469" s="8" t="n">
        <f aca="false">10^(설정!$B$5+설정!$B$4*K5469)</f>
        <v>98059.1145233763</v>
      </c>
      <c r="I5469" s="8" t="n">
        <f aca="false">H5469/설정!$B$8</f>
        <v>48971.0201832119</v>
      </c>
      <c r="J5469" s="8" t="n">
        <f aca="false">H5469/설정!$B$9</f>
        <v>24456.2764964888</v>
      </c>
      <c r="K5469" s="10" t="n">
        <f aca="false">LOG10(G5469)</f>
        <v>3.78017324364259</v>
      </c>
      <c r="L5469" s="10" t="n">
        <f aca="false">LOG10(C5469)</f>
        <v>5.03814312974778</v>
      </c>
    </row>
    <row r="5470" customFormat="false" ht="15" hidden="false" customHeight="false" outlineLevel="0" collapsed="false">
      <c r="A5470" s="5" t="n">
        <v>45845</v>
      </c>
      <c r="B5470" s="6" t="n">
        <v>109180.01</v>
      </c>
      <c r="C5470" s="6" t="n">
        <v>108249.4</v>
      </c>
      <c r="D5470" s="7" t="n">
        <f aca="false">(L5470-(설정!$B$5+설정!$B$4*K5470))/설정!$B$6</f>
        <v>0.141034310670732</v>
      </c>
      <c r="E5470" s="8" t="n">
        <f aca="false">H5470*설정!$B$8</f>
        <v>196537.570952741</v>
      </c>
      <c r="F5470" s="8" t="n">
        <f aca="false">H5470*설정!$B$9</f>
        <v>393545.000820872</v>
      </c>
      <c r="G5470" s="9" t="n">
        <f aca="false">A5470-설정!$B$3</f>
        <v>6029</v>
      </c>
      <c r="H5470" s="8" t="n">
        <f aca="false">10^(설정!$B$5+설정!$B$4*K5470)</f>
        <v>98151.4609903164</v>
      </c>
      <c r="I5470" s="8" t="n">
        <f aca="false">H5470/설정!$B$8</f>
        <v>49017.1382898087</v>
      </c>
      <c r="J5470" s="8" t="n">
        <f aca="false">H5470/설정!$B$9</f>
        <v>24479.3080192589</v>
      </c>
      <c r="K5470" s="10" t="n">
        <f aca="false">LOG10(G5470)</f>
        <v>3.78024528386535</v>
      </c>
      <c r="L5470" s="10" t="n">
        <f aca="false">LOG10(C5470)</f>
        <v>5.03442549784378</v>
      </c>
    </row>
    <row r="5471" customFormat="false" ht="15" hidden="false" customHeight="false" outlineLevel="0" collapsed="false">
      <c r="A5471" s="5" t="n">
        <v>45846</v>
      </c>
      <c r="B5471" s="6" t="n">
        <v>108249.4</v>
      </c>
      <c r="C5471" s="6" t="n">
        <v>108956.63</v>
      </c>
      <c r="D5471" s="7" t="n">
        <f aca="false">(L5471-(설정!$B$5+설정!$B$4*K5471))/설정!$B$6</f>
        <v>0.149057657953538</v>
      </c>
      <c r="E5471" s="8" t="n">
        <f aca="false">H5471*설정!$B$8</f>
        <v>196722.628087355</v>
      </c>
      <c r="F5471" s="8" t="n">
        <f aca="false">H5471*설정!$B$9</f>
        <v>393915.557502938</v>
      </c>
      <c r="G5471" s="9" t="n">
        <f aca="false">A5471-설정!$B$3</f>
        <v>6030</v>
      </c>
      <c r="H5471" s="8" t="n">
        <f aca="false">10^(설정!$B$5+설정!$B$4*K5471)</f>
        <v>98243.8790864647</v>
      </c>
      <c r="I5471" s="8" t="n">
        <f aca="false">H5471/설정!$B$8</f>
        <v>49063.2921682499</v>
      </c>
      <c r="J5471" s="8" t="n">
        <f aca="false">H5471/설정!$B$9</f>
        <v>24502.357406597</v>
      </c>
      <c r="K5471" s="10" t="n">
        <f aca="false">LOG10(G5471)</f>
        <v>3.78031731214015</v>
      </c>
      <c r="L5471" s="10" t="n">
        <f aca="false">LOG10(C5471)</f>
        <v>5.03725366216198</v>
      </c>
    </row>
    <row r="5472" customFormat="false" ht="15" hidden="false" customHeight="false" outlineLevel="0" collapsed="false">
      <c r="A5472" s="5" t="n">
        <v>45847</v>
      </c>
      <c r="B5472" s="6" t="n">
        <v>108956.63</v>
      </c>
      <c r="C5472" s="6" t="n">
        <v>111416.81</v>
      </c>
      <c r="D5472" s="7" t="n">
        <f aca="false">(L5472-(설정!$B$5+설정!$B$4*K5472))/설정!$B$6</f>
        <v>0.179859941370687</v>
      </c>
      <c r="E5472" s="8" t="n">
        <f aca="false">H5472*설정!$B$8</f>
        <v>196907.828739067</v>
      </c>
      <c r="F5472" s="8" t="n">
        <f aca="false">H5472*설정!$B$9</f>
        <v>394286.401562303</v>
      </c>
      <c r="G5472" s="9" t="n">
        <f aca="false">A5472-설정!$B$3</f>
        <v>6031</v>
      </c>
      <c r="H5472" s="8" t="n">
        <f aca="false">10^(설정!$B$5+설정!$B$4*K5472)</f>
        <v>98336.3688554881</v>
      </c>
      <c r="I5472" s="8" t="n">
        <f aca="false">H5472/설정!$B$8</f>
        <v>49109.4818403432</v>
      </c>
      <c r="J5472" s="8" t="n">
        <f aca="false">H5472/설정!$B$9</f>
        <v>24525.4246693938</v>
      </c>
      <c r="K5472" s="10" t="n">
        <f aca="false">LOG10(G5472)</f>
        <v>3.78038932847095</v>
      </c>
      <c r="L5472" s="10" t="n">
        <f aca="false">LOG10(C5472)</f>
        <v>5.04695071991745</v>
      </c>
    </row>
    <row r="5473" customFormat="false" ht="15" hidden="false" customHeight="false" outlineLevel="0" collapsed="false">
      <c r="A5473" s="5" t="n">
        <v>45848</v>
      </c>
      <c r="B5473" s="6" t="n">
        <v>111416.81</v>
      </c>
      <c r="C5473" s="6" t="n">
        <v>115873.9</v>
      </c>
      <c r="D5473" s="7" t="n">
        <f aca="false">(L5473-(설정!$B$5+설정!$B$4*K5473))/설정!$B$6</f>
        <v>0.234996309619459</v>
      </c>
      <c r="E5473" s="8" t="n">
        <f aca="false">H5473*설정!$B$8</f>
        <v>197093.172995355</v>
      </c>
      <c r="F5473" s="8" t="n">
        <f aca="false">H5473*설정!$B$9</f>
        <v>394657.533174133</v>
      </c>
      <c r="G5473" s="9" t="n">
        <f aca="false">A5473-설정!$B$3</f>
        <v>6032</v>
      </c>
      <c r="H5473" s="8" t="n">
        <f aca="false">10^(설정!$B$5+설정!$B$4*K5473)</f>
        <v>98428.9303410739</v>
      </c>
      <c r="I5473" s="8" t="n">
        <f aca="false">H5473/설정!$B$8</f>
        <v>49155.7073279059</v>
      </c>
      <c r="J5473" s="8" t="n">
        <f aca="false">H5473/설정!$B$9</f>
        <v>24548.509818545</v>
      </c>
      <c r="K5473" s="10" t="n">
        <f aca="false">LOG10(G5473)</f>
        <v>3.78046133286172</v>
      </c>
      <c r="L5473" s="10" t="n">
        <f aca="false">LOG10(C5473)</f>
        <v>5.06398562438062</v>
      </c>
    </row>
    <row r="5474" customFormat="false" ht="15" hidden="false" customHeight="false" outlineLevel="0" collapsed="false">
      <c r="A5474" s="5" t="n">
        <v>45849</v>
      </c>
      <c r="B5474" s="6" t="n">
        <v>115873.9</v>
      </c>
      <c r="C5474" s="6" t="n">
        <v>117618.61</v>
      </c>
      <c r="D5474" s="7" t="n">
        <f aca="false">(L5474-(설정!$B$5+설정!$B$4*K5474))/설정!$B$6</f>
        <v>0.255165143940298</v>
      </c>
      <c r="E5474" s="8" t="n">
        <f aca="false">H5474*설정!$B$8</f>
        <v>197278.660943732</v>
      </c>
      <c r="F5474" s="8" t="n">
        <f aca="false">H5474*설정!$B$9</f>
        <v>395028.952513665</v>
      </c>
      <c r="G5474" s="9" t="n">
        <f aca="false">A5474-설정!$B$3</f>
        <v>6033</v>
      </c>
      <c r="H5474" s="8" t="n">
        <f aca="false">10^(설정!$B$5+설정!$B$4*K5474)</f>
        <v>98521.5635869264</v>
      </c>
      <c r="I5474" s="8" t="n">
        <f aca="false">H5474/설정!$B$8</f>
        <v>49201.9686527641</v>
      </c>
      <c r="J5474" s="8" t="n">
        <f aca="false">H5474/설정!$B$9</f>
        <v>24571.6128649507</v>
      </c>
      <c r="K5474" s="10" t="n">
        <f aca="false">LOG10(G5474)</f>
        <v>3.7805333253164</v>
      </c>
      <c r="L5474" s="10" t="n">
        <f aca="false">LOG10(C5474)</f>
        <v>5.07047604266594</v>
      </c>
    </row>
    <row r="5475" customFormat="false" ht="15" hidden="false" customHeight="false" outlineLevel="0" collapsed="false">
      <c r="A5475" s="5" t="n">
        <v>45850</v>
      </c>
      <c r="B5475" s="6" t="n">
        <v>117618.61</v>
      </c>
      <c r="C5475" s="6" t="n">
        <v>117382.37</v>
      </c>
      <c r="D5475" s="7" t="n">
        <f aca="false">(L5475-(설정!$B$5+설정!$B$4*K5475))/설정!$B$6</f>
        <v>0.250914982064532</v>
      </c>
      <c r="E5475" s="8" t="n">
        <f aca="false">H5475*설정!$B$8</f>
        <v>197464.292671757</v>
      </c>
      <c r="F5475" s="8" t="n">
        <f aca="false">H5475*설정!$B$9</f>
        <v>395400.659756224</v>
      </c>
      <c r="G5475" s="9" t="n">
        <f aca="false">A5475-설정!$B$3</f>
        <v>6034</v>
      </c>
      <c r="H5475" s="8" t="n">
        <f aca="false">10^(설정!$B$5+설정!$B$4*K5475)</f>
        <v>98614.2686367726</v>
      </c>
      <c r="I5475" s="8" t="n">
        <f aca="false">H5475/설정!$B$8</f>
        <v>49248.2658367554</v>
      </c>
      <c r="J5475" s="8" t="n">
        <f aca="false">H5475/설정!$B$9</f>
        <v>24594.7338195166</v>
      </c>
      <c r="K5475" s="10" t="n">
        <f aca="false">LOG10(G5475)</f>
        <v>3.78060530583897</v>
      </c>
      <c r="L5475" s="10" t="n">
        <f aca="false">LOG10(C5475)</f>
        <v>5.06960287385647</v>
      </c>
    </row>
    <row r="5476" customFormat="false" ht="15" hidden="false" customHeight="false" outlineLevel="0" collapsed="false">
      <c r="A5476" s="5" t="n">
        <v>45851</v>
      </c>
      <c r="B5476" s="6" t="n">
        <v>117382.37</v>
      </c>
      <c r="C5476" s="6" t="n">
        <v>118899.74</v>
      </c>
      <c r="D5476" s="7" t="n">
        <f aca="false">(L5476-(설정!$B$5+설정!$B$4*K5476))/설정!$B$6</f>
        <v>0.268058595409193</v>
      </c>
      <c r="E5476" s="8" t="n">
        <f aca="false">H5476*설정!$B$8</f>
        <v>197650.06826702</v>
      </c>
      <c r="F5476" s="8" t="n">
        <f aca="false">H5476*설정!$B$9</f>
        <v>395772.655077199</v>
      </c>
      <c r="G5476" s="9" t="n">
        <f aca="false">A5476-설정!$B$3</f>
        <v>6035</v>
      </c>
      <c r="H5476" s="8" t="n">
        <f aca="false">10^(설정!$B$5+설정!$B$4*K5476)</f>
        <v>98707.0455343552</v>
      </c>
      <c r="I5476" s="8" t="n">
        <f aca="false">H5476/설정!$B$8</f>
        <v>49294.5989017247</v>
      </c>
      <c r="J5476" s="8" t="n">
        <f aca="false">H5476/설정!$B$9</f>
        <v>24617.8726931521</v>
      </c>
      <c r="K5476" s="10" t="n">
        <f aca="false">LOG10(G5476)</f>
        <v>3.78067727443337</v>
      </c>
      <c r="L5476" s="10" t="n">
        <f aca="false">LOG10(C5476)</f>
        <v>5.07518090494091</v>
      </c>
    </row>
    <row r="5477" customFormat="false" ht="15" hidden="false" customHeight="false" outlineLevel="0" collapsed="false">
      <c r="A5477" s="5" t="n">
        <v>45852</v>
      </c>
      <c r="B5477" s="6" t="n">
        <v>118899.74</v>
      </c>
      <c r="C5477" s="6" t="n">
        <v>119871.1</v>
      </c>
      <c r="D5477" s="7" t="n">
        <f aca="false">(L5477-(설정!$B$5+설정!$B$4*K5477))/설정!$B$6</f>
        <v>0.278422617546622</v>
      </c>
      <c r="E5477" s="8" t="n">
        <f aca="false">H5477*설정!$B$8</f>
        <v>197835.987817157</v>
      </c>
      <c r="F5477" s="8" t="n">
        <f aca="false">H5477*설정!$B$9</f>
        <v>396144.938652073</v>
      </c>
      <c r="G5477" s="9" t="n">
        <f aca="false">A5477-설정!$B$3</f>
        <v>6036</v>
      </c>
      <c r="H5477" s="8" t="n">
        <f aca="false">10^(설정!$B$5+설정!$B$4*K5477)</f>
        <v>98799.89432344</v>
      </c>
      <c r="I5477" s="8" t="n">
        <f aca="false">H5477/설정!$B$8</f>
        <v>49340.9678695291</v>
      </c>
      <c r="J5477" s="8" t="n">
        <f aca="false">H5477/설정!$B$9</f>
        <v>24641.0294967726</v>
      </c>
      <c r="K5477" s="10" t="n">
        <f aca="false">LOG10(G5477)</f>
        <v>3.78074923110355</v>
      </c>
      <c r="L5477" s="10" t="n">
        <f aca="false">LOG10(C5477)</f>
        <v>5.0787144906602</v>
      </c>
    </row>
    <row r="5478" customFormat="false" ht="15" hidden="false" customHeight="false" outlineLevel="0" collapsed="false">
      <c r="A5478" s="5" t="n">
        <v>45853</v>
      </c>
      <c r="B5478" s="6" t="n">
        <v>119871.1</v>
      </c>
      <c r="C5478" s="6" t="n">
        <v>117710.89</v>
      </c>
      <c r="D5478" s="7" t="n">
        <f aca="false">(L5478-(설정!$B$5+설정!$B$4*K5478))/설정!$B$6</f>
        <v>0.250877801151934</v>
      </c>
      <c r="E5478" s="8" t="n">
        <f aca="false">H5478*설정!$B$8</f>
        <v>198022.051409837</v>
      </c>
      <c r="F5478" s="8" t="n">
        <f aca="false">H5478*설정!$B$9</f>
        <v>396517.510656391</v>
      </c>
      <c r="G5478" s="9" t="n">
        <f aca="false">A5478-설정!$B$3</f>
        <v>6037</v>
      </c>
      <c r="H5478" s="8" t="n">
        <f aca="false">10^(설정!$B$5+설정!$B$4*K5478)</f>
        <v>98892.8150478087</v>
      </c>
      <c r="I5478" s="8" t="n">
        <f aca="false">H5478/설정!$B$8</f>
        <v>49387.3727620331</v>
      </c>
      <c r="J5478" s="8" t="n">
        <f aca="false">H5478/설정!$B$9</f>
        <v>24664.2042412975</v>
      </c>
      <c r="K5478" s="10" t="n">
        <f aca="false">LOG10(G5478)</f>
        <v>3.78082117585347</v>
      </c>
      <c r="L5478" s="10" t="n">
        <f aca="false">LOG10(C5478)</f>
        <v>5.07081664337129</v>
      </c>
    </row>
    <row r="5479" customFormat="false" ht="15" hidden="false" customHeight="false" outlineLevel="0" collapsed="false">
      <c r="A5479" s="5" t="n">
        <v>45854</v>
      </c>
      <c r="B5479" s="6" t="n">
        <v>117710.89</v>
      </c>
      <c r="C5479" s="6" t="n">
        <v>118730.19</v>
      </c>
      <c r="D5479" s="7" t="n">
        <f aca="false">(L5479-(설정!$B$5+설정!$B$4*K5479))/설정!$B$6</f>
        <v>0.261941772858408</v>
      </c>
      <c r="E5479" s="8" t="n">
        <f aca="false">H5479*설정!$B$8</f>
        <v>198208.259132771</v>
      </c>
      <c r="F5479" s="8" t="n">
        <f aca="false">H5479*설정!$B$9</f>
        <v>396890.37126579</v>
      </c>
      <c r="G5479" s="9" t="n">
        <f aca="false">A5479-설정!$B$3</f>
        <v>6038</v>
      </c>
      <c r="H5479" s="8" t="n">
        <f aca="false">10^(설정!$B$5+설정!$B$4*K5479)</f>
        <v>98985.8077512654</v>
      </c>
      <c r="I5479" s="8" t="n">
        <f aca="false">H5479/설정!$B$8</f>
        <v>49433.8136011128</v>
      </c>
      <c r="J5479" s="8" t="n">
        <f aca="false">H5479/설정!$B$9</f>
        <v>24687.3969376516</v>
      </c>
      <c r="K5479" s="10" t="n">
        <f aca="false">LOG10(G5479)</f>
        <v>3.78089310868708</v>
      </c>
      <c r="L5479" s="10" t="n">
        <f aca="false">LOG10(C5479)</f>
        <v>5.07456116279056</v>
      </c>
    </row>
    <row r="5480" customFormat="false" ht="15" hidden="false" customHeight="false" outlineLevel="0" collapsed="false">
      <c r="A5480" s="5" t="n">
        <v>45855</v>
      </c>
      <c r="B5480" s="6" t="n">
        <v>118730.19</v>
      </c>
      <c r="C5480" s="6" t="n">
        <v>119501.66</v>
      </c>
      <c r="D5480" s="7" t="n">
        <f aca="false">(L5480-(설정!$B$5+설정!$B$4*K5480))/설정!$B$6</f>
        <v>0.26991610718803</v>
      </c>
      <c r="E5480" s="8" t="n">
        <f aca="false">H5480*설정!$B$8</f>
        <v>198394.611073709</v>
      </c>
      <c r="F5480" s="8" t="n">
        <f aca="false">H5480*설정!$B$9</f>
        <v>397263.520655974</v>
      </c>
      <c r="G5480" s="9" t="n">
        <f aca="false">A5480-설정!$B$3</f>
        <v>6039</v>
      </c>
      <c r="H5480" s="8" t="n">
        <f aca="false">10^(설정!$B$5+설정!$B$4*K5480)</f>
        <v>99078.8724776317</v>
      </c>
      <c r="I5480" s="8" t="n">
        <f aca="false">H5480/설정!$B$8</f>
        <v>49480.2904086526</v>
      </c>
      <c r="J5480" s="8" t="n">
        <f aca="false">H5480/설정!$B$9</f>
        <v>24710.6075967642</v>
      </c>
      <c r="K5480" s="10" t="n">
        <f aca="false">LOG10(G5480)</f>
        <v>3.78096502960832</v>
      </c>
      <c r="L5480" s="10" t="n">
        <f aca="false">LOG10(C5480)</f>
        <v>5.07737393811958</v>
      </c>
    </row>
    <row r="5481" customFormat="false" ht="15" hidden="false" customHeight="false" outlineLevel="0" collapsed="false">
      <c r="A5481" s="5" t="n">
        <v>45856</v>
      </c>
      <c r="B5481" s="6" t="n">
        <v>119501.66</v>
      </c>
      <c r="C5481" s="6" t="n">
        <v>117958.51</v>
      </c>
      <c r="D5481" s="7" t="n">
        <f aca="false">(L5481-(설정!$B$5+설정!$B$4*K5481))/설정!$B$6</f>
        <v>0.249844011440972</v>
      </c>
      <c r="E5481" s="8" t="n">
        <f aca="false">H5481*설정!$B$8</f>
        <v>198581.107320439</v>
      </c>
      <c r="F5481" s="8" t="n">
        <f aca="false">H5481*설정!$B$9</f>
        <v>397636.959002733</v>
      </c>
      <c r="G5481" s="9" t="n">
        <f aca="false">A5481-설정!$B$3</f>
        <v>6040</v>
      </c>
      <c r="H5481" s="8" t="n">
        <f aca="false">10^(설정!$B$5+설정!$B$4*K5481)</f>
        <v>99172.00927075</v>
      </c>
      <c r="I5481" s="8" t="n">
        <f aca="false">H5481/설정!$B$8</f>
        <v>49526.8032065476</v>
      </c>
      <c r="J5481" s="8" t="n">
        <f aca="false">H5481/설정!$B$9</f>
        <v>24733.8362295697</v>
      </c>
      <c r="K5481" s="10" t="n">
        <f aca="false">LOG10(G5481)</f>
        <v>3.78103693862113</v>
      </c>
      <c r="L5481" s="10" t="n">
        <f aca="false">LOG10(C5481)</f>
        <v>5.07172927809759</v>
      </c>
    </row>
    <row r="5482" customFormat="false" ht="15" hidden="false" customHeight="false" outlineLevel="0" collapsed="false">
      <c r="A5482" s="5" t="n">
        <v>45857</v>
      </c>
      <c r="B5482" s="6" t="n">
        <v>117958.51</v>
      </c>
      <c r="C5482" s="6" t="n">
        <v>117908.52</v>
      </c>
      <c r="D5482" s="7" t="n">
        <f aca="false">(L5482-(설정!$B$5+설정!$B$4*K5482))/설정!$B$6</f>
        <v>0.247880551127426</v>
      </c>
      <c r="E5482" s="8" t="n">
        <f aca="false">H5482*설정!$B$8</f>
        <v>198767.747960788</v>
      </c>
      <c r="F5482" s="8" t="n">
        <f aca="false">H5482*설정!$B$9</f>
        <v>398010.686481928</v>
      </c>
      <c r="G5482" s="9" t="n">
        <f aca="false">A5482-설정!$B$3</f>
        <v>6041</v>
      </c>
      <c r="H5482" s="8" t="n">
        <f aca="false">10^(설정!$B$5+설정!$B$4*K5482)</f>
        <v>99265.2181744807</v>
      </c>
      <c r="I5482" s="8" t="n">
        <f aca="false">H5482/설정!$B$8</f>
        <v>49573.352016702</v>
      </c>
      <c r="J5482" s="8" t="n">
        <f aca="false">H5482/설정!$B$9</f>
        <v>24757.0828470071</v>
      </c>
      <c r="K5482" s="10" t="n">
        <f aca="false">LOG10(G5482)</f>
        <v>3.78110883572947</v>
      </c>
      <c r="L5482" s="10" t="n">
        <f aca="false">LOG10(C5482)</f>
        <v>5.07154518809166</v>
      </c>
    </row>
    <row r="5483" customFormat="false" ht="15" hidden="false" customHeight="false" outlineLevel="0" collapsed="false">
      <c r="A5483" s="5" t="n">
        <v>45858</v>
      </c>
      <c r="B5483" s="6" t="n">
        <v>117908.52</v>
      </c>
      <c r="C5483" s="6" t="n">
        <v>117305.68</v>
      </c>
      <c r="D5483" s="7" t="n">
        <f aca="false">(L5483-(설정!$B$5+설정!$B$4*K5483))/설정!$B$6</f>
        <v>0.239145420469682</v>
      </c>
      <c r="E5483" s="8" t="n">
        <f aca="false">H5483*설정!$B$8</f>
        <v>198954.533082622</v>
      </c>
      <c r="F5483" s="8" t="n">
        <f aca="false">H5483*설정!$B$9</f>
        <v>398384.703269502</v>
      </c>
      <c r="G5483" s="9" t="n">
        <f aca="false">A5483-설정!$B$3</f>
        <v>6042</v>
      </c>
      <c r="H5483" s="8" t="n">
        <f aca="false">10^(설정!$B$5+설정!$B$4*K5483)</f>
        <v>99358.4992327045</v>
      </c>
      <c r="I5483" s="8" t="n">
        <f aca="false">H5483/설정!$B$8</f>
        <v>49619.9368610298</v>
      </c>
      <c r="J5483" s="8" t="n">
        <f aca="false">H5483/설정!$B$9</f>
        <v>24780.3474600203</v>
      </c>
      <c r="K5483" s="10" t="n">
        <f aca="false">LOG10(G5483)</f>
        <v>3.78118072093726</v>
      </c>
      <c r="L5483" s="10" t="n">
        <f aca="false">LOG10(C5483)</f>
        <v>5.06931904138181</v>
      </c>
    </row>
    <row r="5484" customFormat="false" ht="15" hidden="false" customHeight="false" outlineLevel="0" collapsed="false">
      <c r="A5484" s="5" t="n">
        <v>45859</v>
      </c>
      <c r="B5484" s="6" t="n">
        <v>117305.68</v>
      </c>
      <c r="C5484" s="6" t="n">
        <v>117432.44</v>
      </c>
      <c r="D5484" s="7" t="n">
        <f aca="false">(L5484-(설정!$B$5+설정!$B$4*K5484))/설정!$B$6</f>
        <v>0.239348336989085</v>
      </c>
      <c r="E5484" s="8" t="n">
        <f aca="false">H5484*설정!$B$8</f>
        <v>199141.462773844</v>
      </c>
      <c r="F5484" s="8" t="n">
        <f aca="false">H5484*설정!$B$9</f>
        <v>398759.009541473</v>
      </c>
      <c r="G5484" s="9" t="n">
        <f aca="false">A5484-설정!$B$3</f>
        <v>6043</v>
      </c>
      <c r="H5484" s="8" t="n">
        <f aca="false">10^(설정!$B$5+설정!$B$4*K5484)</f>
        <v>99451.852489321</v>
      </c>
      <c r="I5484" s="8" t="n">
        <f aca="false">H5484/설정!$B$8</f>
        <v>49666.5577614545</v>
      </c>
      <c r="J5484" s="8" t="n">
        <f aca="false">H5484/설정!$B$9</f>
        <v>24803.6300795581</v>
      </c>
      <c r="K5484" s="10" t="n">
        <f aca="false">LOG10(G5484)</f>
        <v>3.78125259424846</v>
      </c>
      <c r="L5484" s="10" t="n">
        <f aca="false">LOG10(C5484)</f>
        <v>5.06978808470445</v>
      </c>
    </row>
    <row r="5485" customFormat="false" ht="15" hidden="false" customHeight="false" outlineLevel="0" collapsed="false">
      <c r="A5485" s="5" t="n">
        <v>45860</v>
      </c>
      <c r="B5485" s="6" t="n">
        <v>117432.44</v>
      </c>
      <c r="C5485" s="6" t="n">
        <v>120068.01</v>
      </c>
      <c r="D5485" s="7" t="n">
        <f aca="false">(L5485-(설정!$B$5+설정!$B$4*K5485))/설정!$B$6</f>
        <v>0.269961759879436</v>
      </c>
      <c r="E5485" s="8" t="n">
        <f aca="false">H5485*설정!$B$8</f>
        <v>199328.537122398</v>
      </c>
      <c r="F5485" s="8" t="n">
        <f aca="false">H5485*설정!$B$9</f>
        <v>399133.605473937</v>
      </c>
      <c r="G5485" s="9" t="n">
        <f aca="false">A5485-설정!$B$3</f>
        <v>6044</v>
      </c>
      <c r="H5485" s="8" t="n">
        <f aca="false">10^(설정!$B$5+설정!$B$4*K5485)</f>
        <v>99545.2779882492</v>
      </c>
      <c r="I5485" s="8" t="n">
        <f aca="false">H5485/설정!$B$8</f>
        <v>49713.2147399096</v>
      </c>
      <c r="J5485" s="8" t="n">
        <f aca="false">H5485/설정!$B$9</f>
        <v>24826.930716574</v>
      </c>
      <c r="K5485" s="10" t="n">
        <f aca="false">LOG10(G5485)</f>
        <v>3.78132445566699</v>
      </c>
      <c r="L5485" s="10" t="n">
        <f aca="false">LOG10(C5485)</f>
        <v>5.07942731272268</v>
      </c>
    </row>
    <row r="5486" customFormat="false" ht="15" hidden="false" customHeight="false" outlineLevel="0" collapsed="false">
      <c r="A5486" s="5" t="n">
        <v>45861</v>
      </c>
      <c r="B5486" s="6" t="n">
        <v>120068.01</v>
      </c>
      <c r="C5486" s="6" t="n">
        <v>118650.59</v>
      </c>
      <c r="D5486" s="7" t="n">
        <f aca="false">(L5486-(설정!$B$5+설정!$B$4*K5486))/설정!$B$6</f>
        <v>0.251506606206345</v>
      </c>
      <c r="E5486" s="8" t="n">
        <f aca="false">H5486*설정!$B$8</f>
        <v>199515.756216269</v>
      </c>
      <c r="F5486" s="8" t="n">
        <f aca="false">H5486*설정!$B$9</f>
        <v>399508.491243075</v>
      </c>
      <c r="G5486" s="9" t="n">
        <f aca="false">A5486-설정!$B$3</f>
        <v>6045</v>
      </c>
      <c r="H5486" s="8" t="n">
        <f aca="false">10^(설정!$B$5+설정!$B$4*K5486)</f>
        <v>99638.7757734292</v>
      </c>
      <c r="I5486" s="8" t="n">
        <f aca="false">H5486/설정!$B$8</f>
        <v>49759.9078183388</v>
      </c>
      <c r="J5486" s="8" t="n">
        <f aca="false">H5486/설정!$B$9</f>
        <v>24850.2493820268</v>
      </c>
      <c r="K5486" s="10" t="n">
        <f aca="false">LOG10(G5486)</f>
        <v>3.78139630519679</v>
      </c>
      <c r="L5486" s="10" t="n">
        <f aca="false">LOG10(C5486)</f>
        <v>5.07426990212443</v>
      </c>
    </row>
    <row r="5487" customFormat="false" ht="15" hidden="false" customHeight="false" outlineLevel="0" collapsed="false">
      <c r="A5487" s="5" t="n">
        <v>45862</v>
      </c>
      <c r="B5487" s="6" t="n">
        <v>118650.59</v>
      </c>
      <c r="C5487" s="6" t="n">
        <v>118377.08</v>
      </c>
      <c r="D5487" s="7" t="n">
        <f aca="false">(L5487-(설정!$B$5+설정!$B$4*K5487))/설정!$B$6</f>
        <v>0.24683097595378</v>
      </c>
      <c r="E5487" s="8" t="n">
        <f aca="false">H5487*설정!$B$8</f>
        <v>199703.120143477</v>
      </c>
      <c r="F5487" s="8" t="n">
        <f aca="false">H5487*설정!$B$9</f>
        <v>399883.667025138</v>
      </c>
      <c r="G5487" s="9" t="n">
        <f aca="false">A5487-설정!$B$3</f>
        <v>6046</v>
      </c>
      <c r="H5487" s="8" t="n">
        <f aca="false">10^(설정!$B$5+설정!$B$4*K5487)</f>
        <v>99732.3458888184</v>
      </c>
      <c r="I5487" s="8" t="n">
        <f aca="false">H5487/설정!$B$8</f>
        <v>49806.6370186945</v>
      </c>
      <c r="J5487" s="8" t="n">
        <f aca="false">H5487/설정!$B$9</f>
        <v>24873.5860868797</v>
      </c>
      <c r="K5487" s="10" t="n">
        <f aca="false">LOG10(G5487)</f>
        <v>3.7814681428418</v>
      </c>
      <c r="L5487" s="10" t="n">
        <f aca="false">LOG10(C5487)</f>
        <v>5.07326762305324</v>
      </c>
    </row>
    <row r="5488" customFormat="false" ht="15" hidden="false" customHeight="false" outlineLevel="0" collapsed="false">
      <c r="A5488" s="5" t="n">
        <v>45863</v>
      </c>
      <c r="B5488" s="6" t="n">
        <v>118377.08</v>
      </c>
      <c r="C5488" s="6" t="n">
        <v>117520.17</v>
      </c>
      <c r="D5488" s="7" t="n">
        <f aca="false">(L5488-(설정!$B$5+설정!$B$4*K5488))/설정!$B$6</f>
        <v>0.235015985721955</v>
      </c>
      <c r="E5488" s="8" t="n">
        <f aca="false">H5488*설정!$B$8</f>
        <v>199890.628992083</v>
      </c>
      <c r="F5488" s="8" t="n">
        <f aca="false">H5488*설정!$B$9</f>
        <v>400259.132996456</v>
      </c>
      <c r="G5488" s="9" t="n">
        <f aca="false">A5488-설정!$B$3</f>
        <v>6047</v>
      </c>
      <c r="H5488" s="8" t="n">
        <f aca="false">10^(설정!$B$5+설정!$B$4*K5488)</f>
        <v>99825.9883783943</v>
      </c>
      <c r="I5488" s="8" t="n">
        <f aca="false">H5488/설정!$B$8</f>
        <v>49853.4023629393</v>
      </c>
      <c r="J5488" s="8" t="n">
        <f aca="false">H5488/설정!$B$9</f>
        <v>24896.9408421008</v>
      </c>
      <c r="K5488" s="10" t="n">
        <f aca="false">LOG10(G5488)</f>
        <v>3.78153996860594</v>
      </c>
      <c r="L5488" s="10" t="n">
        <f aca="false">LOG10(C5488)</f>
        <v>5.07011241101576</v>
      </c>
    </row>
    <row r="5489" customFormat="false" ht="15" hidden="false" customHeight="false" outlineLevel="0" collapsed="false">
      <c r="A5489" s="5" t="n">
        <v>45864</v>
      </c>
      <c r="B5489" s="6" t="n">
        <v>117520.17</v>
      </c>
      <c r="C5489" s="6" t="n">
        <v>117983.2</v>
      </c>
      <c r="D5489" s="7" t="n">
        <f aca="false">(L5489-(설정!$B$5+설정!$B$4*K5489))/설정!$B$6</f>
        <v>0.239327868860258</v>
      </c>
      <c r="E5489" s="8" t="n">
        <f aca="false">H5489*설정!$B$8</f>
        <v>200078.282850185</v>
      </c>
      <c r="F5489" s="8" t="n">
        <f aca="false">H5489*설정!$B$9</f>
        <v>400634.88933344</v>
      </c>
      <c r="G5489" s="9" t="n">
        <f aca="false">A5489-설정!$B$3</f>
        <v>6048</v>
      </c>
      <c r="H5489" s="8" t="n">
        <f aca="false">10^(설정!$B$5+설정!$B$4*K5489)</f>
        <v>99919.7032861543</v>
      </c>
      <c r="I5489" s="8" t="n">
        <f aca="false">H5489/설정!$B$8</f>
        <v>49900.2038730456</v>
      </c>
      <c r="J5489" s="8" t="n">
        <f aca="false">H5489/설정!$B$9</f>
        <v>24920.3136586631</v>
      </c>
      <c r="K5489" s="10" t="n">
        <f aca="false">LOG10(G5489)</f>
        <v>3.78161178249315</v>
      </c>
      <c r="L5489" s="10" t="n">
        <f aca="false">LOG10(C5489)</f>
        <v>5.07182017114738</v>
      </c>
    </row>
    <row r="5490" customFormat="false" ht="15" hidden="false" customHeight="false" outlineLevel="0" collapsed="false">
      <c r="A5490" s="5" t="n">
        <v>45865</v>
      </c>
      <c r="B5490" s="6" t="n">
        <v>117983.2</v>
      </c>
      <c r="C5490" s="6" t="n">
        <v>119438.16</v>
      </c>
      <c r="D5490" s="7" t="n">
        <f aca="false">(L5490-(설정!$B$5+설정!$B$4*K5490))/설정!$B$6</f>
        <v>0.255628657836479</v>
      </c>
      <c r="E5490" s="8" t="n">
        <f aca="false">H5490*설정!$B$8</f>
        <v>200266.081805924</v>
      </c>
      <c r="F5490" s="8" t="n">
        <f aca="false">H5490*설정!$B$9</f>
        <v>401010.93621258</v>
      </c>
      <c r="G5490" s="9" t="n">
        <f aca="false">A5490-설정!$B$3</f>
        <v>6049</v>
      </c>
      <c r="H5490" s="8" t="n">
        <f aca="false">10^(설정!$B$5+설정!$B$4*K5490)</f>
        <v>100013.490656116</v>
      </c>
      <c r="I5490" s="8" t="n">
        <f aca="false">H5490/설정!$B$8</f>
        <v>49947.0415709959</v>
      </c>
      <c r="J5490" s="8" t="n">
        <f aca="false">H5490/설정!$B$9</f>
        <v>24943.7045475449</v>
      </c>
      <c r="K5490" s="10" t="n">
        <f aca="false">LOG10(G5490)</f>
        <v>3.78168358450735</v>
      </c>
      <c r="L5490" s="10" t="n">
        <f aca="false">LOG10(C5490)</f>
        <v>5.07714310426149</v>
      </c>
    </row>
    <row r="5491" customFormat="false" ht="15" hidden="false" customHeight="false" outlineLevel="0" collapsed="false">
      <c r="A5491" s="5" t="n">
        <v>45866</v>
      </c>
      <c r="B5491" s="6" t="n">
        <v>119438.16</v>
      </c>
      <c r="C5491" s="6" t="n">
        <v>118022.64</v>
      </c>
      <c r="D5491" s="7" t="n">
        <f aca="false">(L5491-(설정!$B$5+설정!$B$4*K5491))/설정!$B$6</f>
        <v>0.23710707475063</v>
      </c>
      <c r="E5491" s="8" t="n">
        <f aca="false">H5491*설정!$B$8</f>
        <v>200454.025947476</v>
      </c>
      <c r="F5491" s="8" t="n">
        <f aca="false">H5491*설정!$B$9</f>
        <v>401387.273810438</v>
      </c>
      <c r="G5491" s="9" t="n">
        <f aca="false">A5491-설정!$B$3</f>
        <v>6050</v>
      </c>
      <c r="H5491" s="8" t="n">
        <f aca="false">10^(설정!$B$5+설정!$B$4*K5491)</f>
        <v>100107.350532314</v>
      </c>
      <c r="I5491" s="8" t="n">
        <f aca="false">H5491/설정!$B$8</f>
        <v>49993.9154787812</v>
      </c>
      <c r="J5491" s="8" t="n">
        <f aca="false">H5491/설정!$B$9</f>
        <v>24967.1135197284</v>
      </c>
      <c r="K5491" s="10" t="n">
        <f aca="false">LOG10(G5491)</f>
        <v>3.78175537465247</v>
      </c>
      <c r="L5491" s="10" t="n">
        <f aca="false">LOG10(C5491)</f>
        <v>5.07196532496667</v>
      </c>
    </row>
    <row r="5492" customFormat="false" ht="15" hidden="false" customHeight="false" outlineLevel="0" collapsed="false">
      <c r="A5492" s="5" t="n">
        <v>45867</v>
      </c>
      <c r="B5492" s="6" t="n">
        <v>118022.64</v>
      </c>
      <c r="C5492" s="6" t="n">
        <v>117871.37</v>
      </c>
      <c r="D5492" s="7" t="n">
        <f aca="false">(L5492-(설정!$B$5+설정!$B$4*K5492))/설정!$B$6</f>
        <v>0.233909222726533</v>
      </c>
      <c r="E5492" s="8" t="n">
        <f aca="false">H5492*설정!$B$8</f>
        <v>200642.115363056</v>
      </c>
      <c r="F5492" s="8" t="n">
        <f aca="false">H5492*설정!$B$9</f>
        <v>401763.902303657</v>
      </c>
      <c r="G5492" s="9" t="n">
        <f aca="false">A5492-설정!$B$3</f>
        <v>6051</v>
      </c>
      <c r="H5492" s="8" t="n">
        <f aca="false">10^(설정!$B$5+설정!$B$4*K5492)</f>
        <v>100201.282958803</v>
      </c>
      <c r="I5492" s="8" t="n">
        <f aca="false">H5492/설정!$B$8</f>
        <v>50040.8256184031</v>
      </c>
      <c r="J5492" s="8" t="n">
        <f aca="false">H5492/설정!$B$9</f>
        <v>24990.5405862014</v>
      </c>
      <c r="K5492" s="10" t="n">
        <f aca="false">LOG10(G5492)</f>
        <v>3.78182715293243</v>
      </c>
      <c r="L5492" s="10" t="n">
        <f aca="false">LOG10(C5492)</f>
        <v>5.07140833129581</v>
      </c>
    </row>
    <row r="5493" customFormat="false" ht="15" hidden="false" customHeight="false" outlineLevel="0" collapsed="false">
      <c r="A5493" s="5" t="n">
        <v>45868</v>
      </c>
      <c r="B5493" s="6" t="n">
        <v>117871.37</v>
      </c>
      <c r="C5493" s="6" t="n">
        <v>117732.64</v>
      </c>
      <c r="D5493" s="7" t="n">
        <f aca="false">(L5493-(설정!$B$5+설정!$B$4*K5493))/설정!$B$6</f>
        <v>0.230862630772082</v>
      </c>
      <c r="E5493" s="8" t="n">
        <f aca="false">H5493*설정!$B$8</f>
        <v>200830.350140923</v>
      </c>
      <c r="F5493" s="8" t="n">
        <f aca="false">H5493*설정!$B$9</f>
        <v>402140.821868966</v>
      </c>
      <c r="G5493" s="9" t="n">
        <f aca="false">A5493-설정!$B$3</f>
        <v>6052</v>
      </c>
      <c r="H5493" s="8" t="n">
        <f aca="false">10^(설정!$B$5+설정!$B$4*K5493)</f>
        <v>100295.287979662</v>
      </c>
      <c r="I5493" s="8" t="n">
        <f aca="false">H5493/설정!$B$8</f>
        <v>50087.7720118735</v>
      </c>
      <c r="J5493" s="8" t="n">
        <f aca="false">H5493/설정!$B$9</f>
        <v>25013.9857579567</v>
      </c>
      <c r="K5493" s="10" t="n">
        <f aca="false">LOG10(G5493)</f>
        <v>3.78189891935115</v>
      </c>
      <c r="L5493" s="10" t="n">
        <f aca="false">LOG10(C5493)</f>
        <v>5.07089688261174</v>
      </c>
    </row>
    <row r="5494" customFormat="false" ht="15" hidden="false" customHeight="false" outlineLevel="0" collapsed="false">
      <c r="A5494" s="5" t="n">
        <v>45869</v>
      </c>
      <c r="B5494" s="6" t="n">
        <v>117732.64</v>
      </c>
      <c r="C5494" s="6" t="n">
        <v>115848.34</v>
      </c>
      <c r="D5494" s="7" t="n">
        <f aca="false">(L5494-(설정!$B$5+설정!$B$4*K5494))/설정!$B$6</f>
        <v>0.20627540867011</v>
      </c>
      <c r="E5494" s="8" t="n">
        <f aca="false">H5494*설정!$B$8</f>
        <v>201018.730369368</v>
      </c>
      <c r="F5494" s="8" t="n">
        <f aca="false">H5494*설정!$B$9</f>
        <v>402518.032683155</v>
      </c>
      <c r="G5494" s="9" t="n">
        <f aca="false">A5494-설정!$B$3</f>
        <v>6053</v>
      </c>
      <c r="H5494" s="8" t="n">
        <f aca="false">10^(설정!$B$5+설정!$B$4*K5494)</f>
        <v>100389.365638981</v>
      </c>
      <c r="I5494" s="8" t="n">
        <f aca="false">H5494/설정!$B$8</f>
        <v>50134.7546812124</v>
      </c>
      <c r="J5494" s="8" t="n">
        <f aca="false">H5494/설정!$B$9</f>
        <v>25037.449045991</v>
      </c>
      <c r="K5494" s="10" t="n">
        <f aca="false">LOG10(G5494)</f>
        <v>3.78197067391255</v>
      </c>
      <c r="L5494" s="10" t="n">
        <f aca="false">LOG10(C5494)</f>
        <v>5.0638898151307</v>
      </c>
    </row>
    <row r="5495" customFormat="false" ht="15" hidden="false" customHeight="false" outlineLevel="0" collapsed="false">
      <c r="A5495" s="5" t="n">
        <v>45870</v>
      </c>
      <c r="B5495" s="6" t="n">
        <v>115848.34</v>
      </c>
      <c r="C5495" s="6" t="n">
        <v>113282.14</v>
      </c>
      <c r="D5495" s="7" t="n">
        <f aca="false">(L5495-(설정!$B$5+설정!$B$4*K5495))/설정!$B$6</f>
        <v>0.172663990108678</v>
      </c>
      <c r="E5495" s="8" t="n">
        <f aca="false">H5495*설정!$B$8</f>
        <v>201207.256136728</v>
      </c>
      <c r="F5495" s="8" t="n">
        <f aca="false">H5495*설정!$B$9</f>
        <v>402895.534923113</v>
      </c>
      <c r="G5495" s="9" t="n">
        <f aca="false">A5495-설정!$B$3</f>
        <v>6054</v>
      </c>
      <c r="H5495" s="8" t="n">
        <f aca="false">10^(설정!$B$5+설정!$B$4*K5495)</f>
        <v>100483.515980878</v>
      </c>
      <c r="I5495" s="8" t="n">
        <f aca="false">H5495/설정!$B$8</f>
        <v>50181.7736484515</v>
      </c>
      <c r="J5495" s="8" t="n">
        <f aca="false">H5495/설정!$B$9</f>
        <v>25060.9304613072</v>
      </c>
      <c r="K5495" s="10" t="n">
        <f aca="false">LOG10(G5495)</f>
        <v>3.78204241662055</v>
      </c>
      <c r="L5495" s="10" t="n">
        <f aca="false">LOG10(C5495)</f>
        <v>5.05416144463076</v>
      </c>
    </row>
    <row r="5496" customFormat="false" ht="15" hidden="false" customHeight="false" outlineLevel="0" collapsed="false">
      <c r="A5496" s="5" t="n">
        <v>45871</v>
      </c>
      <c r="B5496" s="6" t="n">
        <v>113282.14</v>
      </c>
      <c r="C5496" s="6" t="n">
        <v>112545.67</v>
      </c>
      <c r="D5496" s="7" t="n">
        <f aca="false">(L5496-(설정!$B$5+설정!$B$4*K5496))/설정!$B$6</f>
        <v>0.161920457871661</v>
      </c>
      <c r="E5496" s="8" t="n">
        <f aca="false">H5496*설정!$B$8</f>
        <v>201395.927531372</v>
      </c>
      <c r="F5496" s="8" t="n">
        <f aca="false">H5496*설정!$B$9</f>
        <v>403273.328765788</v>
      </c>
      <c r="G5496" s="9" t="n">
        <f aca="false">A5496-설정!$B$3</f>
        <v>6055</v>
      </c>
      <c r="H5496" s="8" t="n">
        <f aca="false">10^(설정!$B$5+설정!$B$4*K5496)</f>
        <v>100577.739049483</v>
      </c>
      <c r="I5496" s="8" t="n">
        <f aca="false">H5496/설정!$B$8</f>
        <v>50228.8289356304</v>
      </c>
      <c r="J5496" s="8" t="n">
        <f aca="false">H5496/설정!$B$9</f>
        <v>25084.4300149118</v>
      </c>
      <c r="K5496" s="10" t="n">
        <f aca="false">LOG10(G5496)</f>
        <v>3.78211414747907</v>
      </c>
      <c r="L5496" s="10" t="n">
        <f aca="false">LOG10(C5496)</f>
        <v>5.05132879092889</v>
      </c>
    </row>
    <row r="5497" customFormat="false" ht="15" hidden="false" customHeight="false" outlineLevel="0" collapsed="false">
      <c r="A5497" s="5" t="n">
        <v>45872</v>
      </c>
      <c r="B5497" s="6" t="n">
        <v>112545.67</v>
      </c>
      <c r="C5497" s="6" t="n">
        <v>114263.69</v>
      </c>
      <c r="D5497" s="7" t="n">
        <f aca="false">(L5497-(설정!$B$5+설정!$B$4*K5497))/설정!$B$6</f>
        <v>0.182389699281706</v>
      </c>
      <c r="E5497" s="8" t="n">
        <f aca="false">H5497*설정!$B$8</f>
        <v>201584.744641714</v>
      </c>
      <c r="F5497" s="8" t="n">
        <f aca="false">H5497*설정!$B$9</f>
        <v>403651.414388217</v>
      </c>
      <c r="G5497" s="9" t="n">
        <f aca="false">A5497-설정!$B$3</f>
        <v>6056</v>
      </c>
      <c r="H5497" s="8" t="n">
        <f aca="false">10^(설정!$B$5+설정!$B$4*K5497)</f>
        <v>100672.034888951</v>
      </c>
      <c r="I5497" s="8" t="n">
        <f aca="false">H5497/설정!$B$8</f>
        <v>50275.9205647995</v>
      </c>
      <c r="J5497" s="8" t="n">
        <f aca="false">H5497/설정!$B$9</f>
        <v>25107.9477178169</v>
      </c>
      <c r="K5497" s="10" t="n">
        <f aca="false">LOG10(G5497)</f>
        <v>3.78218586649202</v>
      </c>
      <c r="L5497" s="10" t="n">
        <f aca="false">LOG10(C5497)</f>
        <v>5.05790824493687</v>
      </c>
    </row>
    <row r="5498" customFormat="false" ht="15" hidden="false" customHeight="false" outlineLevel="0" collapsed="false">
      <c r="A5498" s="5" t="n">
        <v>45873</v>
      </c>
      <c r="B5498" s="6" t="n">
        <v>114263.69</v>
      </c>
      <c r="C5498" s="6" t="n">
        <v>115199.93</v>
      </c>
      <c r="D5498" s="7" t="n">
        <f aca="false">(L5498-(설정!$B$5+설정!$B$4*K5498))/설정!$B$6</f>
        <v>0.192792853887234</v>
      </c>
      <c r="E5498" s="8" t="n">
        <f aca="false">H5498*설정!$B$8</f>
        <v>201773.707556204</v>
      </c>
      <c r="F5498" s="8" t="n">
        <f aca="false">H5498*설정!$B$9</f>
        <v>404029.791967515</v>
      </c>
      <c r="G5498" s="9" t="n">
        <f aca="false">A5498-설정!$B$3</f>
        <v>6057</v>
      </c>
      <c r="H5498" s="8" t="n">
        <f aca="false">10^(설정!$B$5+설정!$B$4*K5498)</f>
        <v>100766.403543455</v>
      </c>
      <c r="I5498" s="8" t="n">
        <f aca="false">H5498/설정!$B$8</f>
        <v>50323.0485580189</v>
      </c>
      <c r="J5498" s="8" t="n">
        <f aca="false">H5498/설정!$B$9</f>
        <v>25131.4835810394</v>
      </c>
      <c r="K5498" s="10" t="n">
        <f aca="false">LOG10(G5498)</f>
        <v>3.7822575736633</v>
      </c>
      <c r="L5498" s="10" t="n">
        <f aca="false">LOG10(C5498)</f>
        <v>5.0614522151929</v>
      </c>
    </row>
    <row r="5499" customFormat="false" ht="15" hidden="false" customHeight="false" outlineLevel="0" collapsed="false">
      <c r="A5499" s="5" t="n">
        <v>45874</v>
      </c>
      <c r="B5499" s="6" t="n">
        <v>115199.93</v>
      </c>
      <c r="C5499" s="6" t="n">
        <v>114111.36</v>
      </c>
      <c r="D5499" s="7" t="n">
        <f aca="false">(L5499-(설정!$B$5+설정!$B$4*K5499))/설정!$B$6</f>
        <v>0.177769820515482</v>
      </c>
      <c r="E5499" s="8" t="n">
        <f aca="false">H5499*설정!$B$8</f>
        <v>201962.816363332</v>
      </c>
      <c r="F5499" s="8" t="n">
        <f aca="false">H5499*설정!$B$9</f>
        <v>404408.461680871</v>
      </c>
      <c r="G5499" s="9" t="n">
        <f aca="false">A5499-설정!$B$3</f>
        <v>6058</v>
      </c>
      <c r="H5499" s="8" t="n">
        <f aca="false">10^(설정!$B$5+설정!$B$4*K5499)</f>
        <v>100860.845057186</v>
      </c>
      <c r="I5499" s="8" t="n">
        <f aca="false">H5499/설정!$B$8</f>
        <v>50370.212937358</v>
      </c>
      <c r="J5499" s="8" t="n">
        <f aca="false">H5499/설정!$B$9</f>
        <v>25155.0376156008</v>
      </c>
      <c r="K5499" s="10" t="n">
        <f aca="false">LOG10(G5499)</f>
        <v>3.78232926899684</v>
      </c>
      <c r="L5499" s="10" t="n">
        <f aca="false">LOG10(C5499)</f>
        <v>5.05732888140097</v>
      </c>
    </row>
    <row r="5500" customFormat="false" ht="15" hidden="false" customHeight="false" outlineLevel="0" collapsed="false">
      <c r="A5500" s="5" t="n">
        <v>45875</v>
      </c>
      <c r="B5500" s="6" t="n">
        <v>114111.36</v>
      </c>
      <c r="C5500" s="6" t="n">
        <v>115034.68</v>
      </c>
      <c r="D5500" s="7" t="n">
        <f aca="false">(L5500-(설정!$B$5+설정!$B$4*K5500))/설정!$B$6</f>
        <v>0.18802729850888</v>
      </c>
      <c r="E5500" s="8" t="n">
        <f aca="false">H5500*설정!$B$8</f>
        <v>202152.071151624</v>
      </c>
      <c r="F5500" s="8" t="n">
        <f aca="false">H5500*설정!$B$9</f>
        <v>404787.42370555</v>
      </c>
      <c r="G5500" s="9" t="n">
        <f aca="false">A5500-설정!$B$3</f>
        <v>6059</v>
      </c>
      <c r="H5500" s="8" t="n">
        <f aca="false">10^(설정!$B$5+설정!$B$4*K5500)</f>
        <v>100955.359474354</v>
      </c>
      <c r="I5500" s="8" t="n">
        <f aca="false">H5500/설정!$B$8</f>
        <v>50417.4137248957</v>
      </c>
      <c r="J5500" s="8" t="n">
        <f aca="false">H5500/설정!$B$9</f>
        <v>25178.6098325274</v>
      </c>
      <c r="K5500" s="10" t="n">
        <f aca="false">LOG10(G5500)</f>
        <v>3.78240095249653</v>
      </c>
      <c r="L5500" s="10" t="n">
        <f aca="false">LOG10(C5500)</f>
        <v>5.06082878871971</v>
      </c>
    </row>
    <row r="5501" customFormat="false" ht="15" hidden="false" customHeight="false" outlineLevel="0" collapsed="false">
      <c r="A5501" s="5" t="n">
        <v>45876</v>
      </c>
      <c r="B5501" s="6" t="n">
        <v>115034.68</v>
      </c>
      <c r="C5501" s="6" t="n">
        <v>117444.91</v>
      </c>
      <c r="D5501" s="7" t="n">
        <f aca="false">(L5501-(설정!$B$5+설정!$B$4*K5501))/설정!$B$6</f>
        <v>0.216542419159506</v>
      </c>
      <c r="E5501" s="8" t="n">
        <f aca="false">H5501*설정!$B$8</f>
        <v>202341.472009653</v>
      </c>
      <c r="F5501" s="8" t="n">
        <f aca="false">H5501*설정!$B$9</f>
        <v>405166.678218909</v>
      </c>
      <c r="G5501" s="9" t="n">
        <f aca="false">A5501-설정!$B$3</f>
        <v>6060</v>
      </c>
      <c r="H5501" s="8" t="n">
        <f aca="false">10^(설정!$B$5+설정!$B$4*K5501)</f>
        <v>101049.946839193</v>
      </c>
      <c r="I5501" s="8" t="n">
        <f aca="false">H5501/설정!$B$8</f>
        <v>50464.6509427223</v>
      </c>
      <c r="J5501" s="8" t="n">
        <f aca="false">H5501/설정!$B$9</f>
        <v>25202.2002428511</v>
      </c>
      <c r="K5501" s="10" t="n">
        <f aca="false">LOG10(G5501)</f>
        <v>3.78247262416629</v>
      </c>
      <c r="L5501" s="10" t="n">
        <f aca="false">LOG10(C5501)</f>
        <v>5.06983419942938</v>
      </c>
    </row>
    <row r="5502" customFormat="false" ht="15" hidden="false" customHeight="false" outlineLevel="0" collapsed="false">
      <c r="A5502" s="5" t="n">
        <v>45877</v>
      </c>
      <c r="B5502" s="6" t="n">
        <v>117444.91</v>
      </c>
      <c r="C5502" s="6" t="n">
        <v>116740.69</v>
      </c>
      <c r="D5502" s="7" t="n">
        <f aca="false">(L5502-(설정!$B$5+설정!$B$4*K5502))/설정!$B$6</f>
        <v>0.206532145147959</v>
      </c>
      <c r="E5502" s="8" t="n">
        <f aca="false">H5502*설정!$B$8</f>
        <v>202531.019026022</v>
      </c>
      <c r="F5502" s="8" t="n">
        <f aca="false">H5502*설정!$B$9</f>
        <v>405546.225398366</v>
      </c>
      <c r="G5502" s="9" t="n">
        <f aca="false">A5502-설정!$B$3</f>
        <v>6061</v>
      </c>
      <c r="H5502" s="8" t="n">
        <f aca="false">10^(설정!$B$5+설정!$B$4*K5502)</f>
        <v>101144.607195952</v>
      </c>
      <c r="I5502" s="8" t="n">
        <f aca="false">H5502/설정!$B$8</f>
        <v>50511.9246129358</v>
      </c>
      <c r="J5502" s="8" t="n">
        <f aca="false">H5502/설정!$B$9</f>
        <v>25225.8088576077</v>
      </c>
      <c r="K5502" s="10" t="n">
        <f aca="false">LOG10(G5502)</f>
        <v>3.78254428401001</v>
      </c>
      <c r="L5502" s="10" t="n">
        <f aca="false">LOG10(C5502)</f>
        <v>5.06722225589471</v>
      </c>
    </row>
    <row r="5503" customFormat="false" ht="15" hidden="false" customHeight="false" outlineLevel="0" collapsed="false">
      <c r="A5503" s="5" t="n">
        <v>45878</v>
      </c>
      <c r="B5503" s="6" t="n">
        <v>116740.69</v>
      </c>
      <c r="C5503" s="6" t="n">
        <v>116511.66</v>
      </c>
      <c r="D5503" s="7" t="n">
        <f aca="false">(L5503-(설정!$B$5+설정!$B$4*K5503))/설정!$B$6</f>
        <v>0.202355568859639</v>
      </c>
      <c r="E5503" s="8" t="n">
        <f aca="false">H5503*설정!$B$8</f>
        <v>202720.712289381</v>
      </c>
      <c r="F5503" s="8" t="n">
        <f aca="false">H5503*설정!$B$9</f>
        <v>405926.065421433</v>
      </c>
      <c r="G5503" s="9" t="n">
        <f aca="false">A5503-설정!$B$3</f>
        <v>6062</v>
      </c>
      <c r="H5503" s="8" t="n">
        <f aca="false">10^(설정!$B$5+설정!$B$4*K5503)</f>
        <v>101239.340588903</v>
      </c>
      <c r="I5503" s="8" t="n">
        <f aca="false">H5503/설정!$B$8</f>
        <v>50559.2347576456</v>
      </c>
      <c r="J5503" s="8" t="n">
        <f aca="false">H5503/설정!$B$9</f>
        <v>25249.4356878388</v>
      </c>
      <c r="K5503" s="10" t="n">
        <f aca="false">LOG10(G5503)</f>
        <v>3.7826159320316</v>
      </c>
      <c r="L5503" s="10" t="n">
        <f aca="false">LOG10(C5503)</f>
        <v>5.06636938991367</v>
      </c>
    </row>
    <row r="5504" customFormat="false" ht="15" hidden="false" customHeight="false" outlineLevel="0" collapsed="false">
      <c r="A5504" s="5" t="n">
        <v>45879</v>
      </c>
      <c r="B5504" s="6" t="n">
        <v>116511.66</v>
      </c>
      <c r="C5504" s="6" t="n">
        <v>119189.2</v>
      </c>
      <c r="D5504" s="7" t="n">
        <f aca="false">(L5504-(설정!$B$5+설정!$B$4*K5504))/설정!$B$6</f>
        <v>0.23373027768568</v>
      </c>
      <c r="E5504" s="8" t="n">
        <f aca="false">H5504*설정!$B$8</f>
        <v>202910.551888411</v>
      </c>
      <c r="F5504" s="8" t="n">
        <f aca="false">H5504*설정!$B$9</f>
        <v>406306.198465685</v>
      </c>
      <c r="G5504" s="9" t="n">
        <f aca="false">A5504-설정!$B$3</f>
        <v>6063</v>
      </c>
      <c r="H5504" s="8" t="n">
        <f aca="false">10^(설정!$B$5+설정!$B$4*K5504)</f>
        <v>101334.147062334</v>
      </c>
      <c r="I5504" s="8" t="n">
        <f aca="false">H5504/설정!$B$8</f>
        <v>50606.5813989694</v>
      </c>
      <c r="J5504" s="8" t="n">
        <f aca="false">H5504/설정!$B$9</f>
        <v>25273.08074459</v>
      </c>
      <c r="K5504" s="10" t="n">
        <f aca="false">LOG10(G5504)</f>
        <v>3.78268756823497</v>
      </c>
      <c r="L5504" s="10" t="n">
        <f aca="false">LOG10(C5504)</f>
        <v>5.07623690479263</v>
      </c>
    </row>
    <row r="5505" customFormat="false" ht="15" hidden="false" customHeight="false" outlineLevel="0" collapsed="false">
      <c r="A5505" s="5" t="n">
        <v>45880</v>
      </c>
      <c r="B5505" s="6" t="n">
        <v>119189.2</v>
      </c>
      <c r="C5505" s="6" t="n">
        <v>118742.04</v>
      </c>
      <c r="D5505" s="7" t="n">
        <f aca="false">(L5505-(설정!$B$5+설정!$B$4*K5505))/설정!$B$6</f>
        <v>0.226969049133191</v>
      </c>
      <c r="E5505" s="8" t="n">
        <f aca="false">H5505*설정!$B$8</f>
        <v>203100.537911839</v>
      </c>
      <c r="F5505" s="8" t="n">
        <f aca="false">H5505*설정!$B$9</f>
        <v>406686.624708787</v>
      </c>
      <c r="G5505" s="9" t="n">
        <f aca="false">A5505-설정!$B$3</f>
        <v>6064</v>
      </c>
      <c r="H5505" s="8" t="n">
        <f aca="false">10^(설정!$B$5+설정!$B$4*K5505)</f>
        <v>101429.026660554</v>
      </c>
      <c r="I5505" s="8" t="n">
        <f aca="false">H5505/설정!$B$8</f>
        <v>50653.9645590358</v>
      </c>
      <c r="J5505" s="8" t="n">
        <f aca="false">H5505/설정!$B$9</f>
        <v>25296.7440389123</v>
      </c>
      <c r="K5505" s="10" t="n">
        <f aca="false">LOG10(G5505)</f>
        <v>3.782759192624</v>
      </c>
      <c r="L5505" s="10" t="n">
        <f aca="false">LOG10(C5505)</f>
        <v>5.07460450587632</v>
      </c>
    </row>
    <row r="5506" customFormat="false" ht="15" hidden="false" customHeight="false" outlineLevel="0" collapsed="false">
      <c r="A5506" s="5" t="n">
        <v>45881</v>
      </c>
      <c r="B5506" s="6" t="n">
        <v>118742.04</v>
      </c>
      <c r="C5506" s="6" t="n">
        <v>120154.32</v>
      </c>
      <c r="D5506" s="7" t="n">
        <f aca="false">(L5506-(설정!$B$5+설정!$B$4*K5506))/설정!$B$6</f>
        <v>0.242649792322616</v>
      </c>
      <c r="E5506" s="8" t="n">
        <f aca="false">H5506*설정!$B$8</f>
        <v>203290.670448427</v>
      </c>
      <c r="F5506" s="8" t="n">
        <f aca="false">H5506*설정!$B$9</f>
        <v>407067.344328475</v>
      </c>
      <c r="G5506" s="9" t="n">
        <f aca="false">A5506-설정!$B$3</f>
        <v>6065</v>
      </c>
      <c r="H5506" s="8" t="n">
        <f aca="false">10^(설정!$B$5+설정!$B$4*K5506)</f>
        <v>101523.979427892</v>
      </c>
      <c r="I5506" s="8" t="n">
        <f aca="false">H5506/설정!$B$8</f>
        <v>50701.3842599822</v>
      </c>
      <c r="J5506" s="8" t="n">
        <f aca="false">H5506/설정!$B$9</f>
        <v>25320.4255818614</v>
      </c>
      <c r="K5506" s="10" t="n">
        <f aca="false">LOG10(G5506)</f>
        <v>3.78283080520259</v>
      </c>
      <c r="L5506" s="10" t="n">
        <f aca="false">LOG10(C5506)</f>
        <v>5.0797393899417</v>
      </c>
    </row>
    <row r="5507" customFormat="false" ht="15" hidden="false" customHeight="false" outlineLevel="0" collapsed="false">
      <c r="A5507" s="5" t="n">
        <v>45882</v>
      </c>
      <c r="B5507" s="6" t="n">
        <v>120154.32</v>
      </c>
      <c r="C5507" s="6" t="n">
        <v>123442.68</v>
      </c>
      <c r="D5507" s="7" t="n">
        <f aca="false">(L5507-(설정!$B$5+설정!$B$4*K5507))/설정!$B$6</f>
        <v>0.280188140471542</v>
      </c>
      <c r="E5507" s="8" t="n">
        <f aca="false">H5507*설정!$B$8</f>
        <v>203480.949586977</v>
      </c>
      <c r="F5507" s="8" t="n">
        <f aca="false">H5507*설정!$B$9</f>
        <v>407448.357502566</v>
      </c>
      <c r="G5507" s="9" t="n">
        <f aca="false">A5507-설정!$B$3</f>
        <v>6066</v>
      </c>
      <c r="H5507" s="8" t="n">
        <f aca="false">10^(설정!$B$5+설정!$B$4*K5507)</f>
        <v>101619.005408696</v>
      </c>
      <c r="I5507" s="8" t="n">
        <f aca="false">H5507/설정!$B$8</f>
        <v>50748.8405239563</v>
      </c>
      <c r="J5507" s="8" t="n">
        <f aca="false">H5507/설정!$B$9</f>
        <v>25344.1253844977</v>
      </c>
      <c r="K5507" s="10" t="n">
        <f aca="false">LOG10(G5507)</f>
        <v>3.78290240597464</v>
      </c>
      <c r="L5507" s="10" t="n">
        <f aca="false">LOG10(C5507)</f>
        <v>5.09146534189969</v>
      </c>
    </row>
    <row r="5508" customFormat="false" ht="15" hidden="false" customHeight="false" outlineLevel="0" collapsed="false">
      <c r="A5508" s="5" t="n">
        <v>45883</v>
      </c>
      <c r="B5508" s="6" t="n">
        <v>123442.68</v>
      </c>
      <c r="C5508" s="6" t="n">
        <v>118510.27</v>
      </c>
      <c r="D5508" s="7" t="n">
        <f aca="false">(L5508-(설정!$B$5+설정!$B$4*K5508))/설정!$B$6</f>
        <v>0.220112975398095</v>
      </c>
      <c r="E5508" s="8" t="n">
        <f aca="false">H5508*설정!$B$8</f>
        <v>203671.375416335</v>
      </c>
      <c r="F5508" s="8" t="n">
        <f aca="false">H5508*설정!$B$9</f>
        <v>407829.664408966</v>
      </c>
      <c r="G5508" s="9" t="n">
        <f aca="false">A5508-설정!$B$3</f>
        <v>6067</v>
      </c>
      <c r="H5508" s="8" t="n">
        <f aca="false">10^(설정!$B$5+설정!$B$4*K5508)</f>
        <v>101714.104647337</v>
      </c>
      <c r="I5508" s="8" t="n">
        <f aca="false">H5508/설정!$B$8</f>
        <v>50796.3333731168</v>
      </c>
      <c r="J5508" s="8" t="n">
        <f aca="false">H5508/설정!$B$9</f>
        <v>25367.8434578874</v>
      </c>
      <c r="K5508" s="10" t="n">
        <f aca="false">LOG10(G5508)</f>
        <v>3.78297399494405</v>
      </c>
      <c r="L5508" s="10" t="n">
        <f aca="false">LOG10(C5508)</f>
        <v>5.0737559875703</v>
      </c>
    </row>
    <row r="5509" customFormat="false" ht="15" hidden="false" customHeight="false" outlineLevel="0" collapsed="false">
      <c r="A5509" s="5" t="n">
        <v>45884</v>
      </c>
      <c r="B5509" s="6" t="n">
        <v>118510.27</v>
      </c>
      <c r="C5509" s="6" t="n">
        <v>117311.21</v>
      </c>
      <c r="D5509" s="7" t="n">
        <f aca="false">(L5509-(설정!$B$5+설정!$B$4*K5509))/설정!$B$6</f>
        <v>0.204120052862406</v>
      </c>
      <c r="E5509" s="8" t="n">
        <f aca="false">H5509*설정!$B$8</f>
        <v>203861.948025378</v>
      </c>
      <c r="F5509" s="8" t="n">
        <f aca="false">H5509*설정!$B$9</f>
        <v>408211.265225638</v>
      </c>
      <c r="G5509" s="9" t="n">
        <f aca="false">A5509-설정!$B$3</f>
        <v>6068</v>
      </c>
      <c r="H5509" s="8" t="n">
        <f aca="false">10^(설정!$B$5+설정!$B$4*K5509)</f>
        <v>101809.277188198</v>
      </c>
      <c r="I5509" s="8" t="n">
        <f aca="false">H5509/설정!$B$8</f>
        <v>50843.8628296295</v>
      </c>
      <c r="J5509" s="8" t="n">
        <f aca="false">H5509/설정!$B$9</f>
        <v>25391.5798131002</v>
      </c>
      <c r="K5509" s="10" t="n">
        <f aca="false">LOG10(G5509)</f>
        <v>3.78304557211469</v>
      </c>
      <c r="L5509" s="10" t="n">
        <f aca="false">LOG10(C5509)</f>
        <v>5.0693395143195</v>
      </c>
    </row>
    <row r="5510" customFormat="false" ht="15" hidden="false" customHeight="false" outlineLevel="0" collapsed="false">
      <c r="A5510" s="5" t="n">
        <v>45885</v>
      </c>
      <c r="B5510" s="6" t="n">
        <v>117311.21</v>
      </c>
      <c r="C5510" s="6" t="n">
        <v>117462.43</v>
      </c>
      <c r="D5510" s="7" t="n">
        <f aca="false">(L5510-(설정!$B$5+설정!$B$4*K5510))/설정!$B$6</f>
        <v>0.204628627448361</v>
      </c>
      <c r="E5510" s="8" t="n">
        <f aca="false">H5510*설정!$B$8</f>
        <v>204052.66750303</v>
      </c>
      <c r="F5510" s="8" t="n">
        <f aca="false">H5510*설정!$B$9</f>
        <v>408593.160130642</v>
      </c>
      <c r="G5510" s="9" t="n">
        <f aca="false">A5510-설정!$B$3</f>
        <v>6069</v>
      </c>
      <c r="H5510" s="8" t="n">
        <f aca="false">10^(설정!$B$5+설정!$B$4*K5510)</f>
        <v>101904.52307569</v>
      </c>
      <c r="I5510" s="8" t="n">
        <f aca="false">H5510/설정!$B$8</f>
        <v>50891.4289156723</v>
      </c>
      <c r="J5510" s="8" t="n">
        <f aca="false">H5510/설정!$B$9</f>
        <v>25415.3344612119</v>
      </c>
      <c r="K5510" s="10" t="n">
        <f aca="false">LOG10(G5510)</f>
        <v>3.78311713749047</v>
      </c>
      <c r="L5510" s="10" t="n">
        <f aca="false">LOG10(C5510)</f>
        <v>5.0698989810521</v>
      </c>
    </row>
    <row r="5511" customFormat="false" ht="15" hidden="false" customHeight="false" outlineLevel="0" collapsed="false">
      <c r="A5511" s="5" t="n">
        <v>45886</v>
      </c>
      <c r="B5511" s="6" t="n">
        <v>117462.43</v>
      </c>
      <c r="C5511" s="6" t="n">
        <v>117601.95</v>
      </c>
      <c r="D5511" s="7" t="n">
        <f aca="false">(L5511-(설정!$B$5+설정!$B$4*K5511))/설정!$B$6</f>
        <v>0.2049917599665</v>
      </c>
      <c r="E5511" s="8" t="n">
        <f aca="false">H5511*설정!$B$8</f>
        <v>204243.533938245</v>
      </c>
      <c r="F5511" s="8" t="n">
        <f aca="false">H5511*설정!$B$9</f>
        <v>408975.349302104</v>
      </c>
      <c r="G5511" s="9" t="n">
        <f aca="false">A5511-설정!$B$3</f>
        <v>6070</v>
      </c>
      <c r="H5511" s="8" t="n">
        <f aca="false">10^(설정!$B$5+설정!$B$4*K5511)</f>
        <v>101999.842354236</v>
      </c>
      <c r="I5511" s="8" t="n">
        <f aca="false">H5511/설정!$B$8</f>
        <v>50939.0316534313</v>
      </c>
      <c r="J5511" s="8" t="n">
        <f aca="false">H5511/설정!$B$9</f>
        <v>25439.107413302</v>
      </c>
      <c r="K5511" s="10" t="n">
        <f aca="false">LOG10(G5511)</f>
        <v>3.78318869107526</v>
      </c>
      <c r="L5511" s="10" t="n">
        <f aca="false">LOG10(C5511)</f>
        <v>5.07041452299198</v>
      </c>
    </row>
    <row r="5512" customFormat="false" ht="15" hidden="false" customHeight="false" outlineLevel="0" collapsed="false">
      <c r="A5512" s="5" t="n">
        <v>45887</v>
      </c>
      <c r="B5512" s="6" t="n">
        <v>117601.95</v>
      </c>
      <c r="C5512" s="6" t="n">
        <v>116312.91</v>
      </c>
      <c r="D5512" s="7" t="n">
        <f aca="false">(L5512-(설정!$B$5+설정!$B$4*K5512))/설정!$B$6</f>
        <v>0.187772078646568</v>
      </c>
      <c r="E5512" s="8" t="n">
        <f aca="false">H5512*설정!$B$8</f>
        <v>204434.547420026</v>
      </c>
      <c r="F5512" s="8" t="n">
        <f aca="false">H5512*설정!$B$9</f>
        <v>409357.832918238</v>
      </c>
      <c r="G5512" s="9" t="n">
        <f aca="false">A5512-설정!$B$3</f>
        <v>6071</v>
      </c>
      <c r="H5512" s="8" t="n">
        <f aca="false">10^(설정!$B$5+설정!$B$4*K5512)</f>
        <v>102095.235068284</v>
      </c>
      <c r="I5512" s="8" t="n">
        <f aca="false">H5512/설정!$B$8</f>
        <v>50986.6710651034</v>
      </c>
      <c r="J5512" s="8" t="n">
        <f aca="false">H5512/설정!$B$9</f>
        <v>25462.898680456</v>
      </c>
      <c r="K5512" s="10" t="n">
        <f aca="false">LOG10(G5512)</f>
        <v>3.78326023287295</v>
      </c>
      <c r="L5512" s="10" t="n">
        <f aca="false">LOG10(C5512)</f>
        <v>5.06562792135436</v>
      </c>
    </row>
    <row r="5513" customFormat="false" ht="15" hidden="false" customHeight="false" outlineLevel="0" collapsed="false">
      <c r="A5513" s="5" t="n">
        <v>45888</v>
      </c>
      <c r="B5513" s="6" t="n">
        <v>116312.91</v>
      </c>
      <c r="C5513" s="6" t="n">
        <v>112886.1</v>
      </c>
      <c r="D5513" s="7" t="n">
        <f aca="false">(L5513-(설정!$B$5+설정!$B$4*K5513))/설정!$B$6</f>
        <v>0.143356854936886</v>
      </c>
      <c r="E5513" s="8" t="n">
        <f aca="false">H5513*설정!$B$8</f>
        <v>204625.708037411</v>
      </c>
      <c r="F5513" s="8" t="n">
        <f aca="false">H5513*설정!$B$9</f>
        <v>409740.611157335</v>
      </c>
      <c r="G5513" s="9" t="n">
        <f aca="false">A5513-설정!$B$3</f>
        <v>6072</v>
      </c>
      <c r="H5513" s="8" t="n">
        <f aca="false">10^(설정!$B$5+설정!$B$4*K5513)</f>
        <v>102190.701262301</v>
      </c>
      <c r="I5513" s="8" t="n">
        <f aca="false">H5513/설정!$B$8</f>
        <v>51034.3471728955</v>
      </c>
      <c r="J5513" s="8" t="n">
        <f aca="false">H5513/설정!$B$9</f>
        <v>25486.708273764</v>
      </c>
      <c r="K5513" s="10" t="n">
        <f aca="false">LOG10(G5513)</f>
        <v>3.78333176288742</v>
      </c>
      <c r="L5513" s="10" t="n">
        <f aca="false">LOG10(C5513)</f>
        <v>5.05264046925056</v>
      </c>
    </row>
    <row r="5514" customFormat="false" ht="15" hidden="false" customHeight="false" outlineLevel="0" collapsed="false">
      <c r="A5514" s="5" t="n">
        <v>45889</v>
      </c>
      <c r="B5514" s="6" t="n">
        <v>112886.1</v>
      </c>
      <c r="C5514" s="6" t="n">
        <v>114277.32</v>
      </c>
      <c r="D5514" s="7" t="n">
        <f aca="false">(L5514-(설정!$B$5+설정!$B$4*K5514))/설정!$B$6</f>
        <v>0.159651856629649</v>
      </c>
      <c r="E5514" s="8" t="n">
        <f aca="false">H5514*설정!$B$8</f>
        <v>204817.015879474</v>
      </c>
      <c r="F5514" s="8" t="n">
        <f aca="false">H5514*설정!$B$9</f>
        <v>410123.684197755</v>
      </c>
      <c r="G5514" s="9" t="n">
        <f aca="false">A5514-설정!$B$3</f>
        <v>6073</v>
      </c>
      <c r="H5514" s="8" t="n">
        <f aca="false">10^(설정!$B$5+설정!$B$4*K5514)</f>
        <v>102286.240980769</v>
      </c>
      <c r="I5514" s="8" t="n">
        <f aca="false">H5514/설정!$B$8</f>
        <v>51082.0599990226</v>
      </c>
      <c r="J5514" s="8" t="n">
        <f aca="false">H5514/설정!$B$9</f>
        <v>25510.5362043203</v>
      </c>
      <c r="K5514" s="10" t="n">
        <f aca="false">LOG10(G5514)</f>
        <v>3.78340328112256</v>
      </c>
      <c r="L5514" s="10" t="n">
        <f aca="false">LOG10(C5514)</f>
        <v>5.05796004687645</v>
      </c>
    </row>
    <row r="5515" customFormat="false" ht="15" hidden="false" customHeight="false" outlineLevel="0" collapsed="false">
      <c r="A5515" s="5" t="n">
        <v>45890</v>
      </c>
      <c r="B5515" s="6" t="n">
        <v>114277.32</v>
      </c>
      <c r="C5515" s="6" t="n">
        <v>112347.1</v>
      </c>
      <c r="D5515" s="7" t="n">
        <f aca="false">(L5515-(설정!$B$5+설정!$B$4*K5515))/설정!$B$6</f>
        <v>0.133772289892806</v>
      </c>
      <c r="E5515" s="8" t="n">
        <f aca="false">H5515*설정!$B$8</f>
        <v>205008.471035336</v>
      </c>
      <c r="F5515" s="8" t="n">
        <f aca="false">H5515*설정!$B$9</f>
        <v>410507.052217954</v>
      </c>
      <c r="G5515" s="9" t="n">
        <f aca="false">A5515-설정!$B$3</f>
        <v>6074</v>
      </c>
      <c r="H5515" s="8" t="n">
        <f aca="false">10^(설정!$B$5+설정!$B$4*K5515)</f>
        <v>102381.854268198</v>
      </c>
      <c r="I5515" s="8" t="n">
        <f aca="false">H5515/설정!$B$8</f>
        <v>51129.8095657121</v>
      </c>
      <c r="J5515" s="8" t="n">
        <f aca="false">H5515/설정!$B$9</f>
        <v>25534.3824832251</v>
      </c>
      <c r="K5515" s="10" t="n">
        <f aca="false">LOG10(G5515)</f>
        <v>3.78347478758225</v>
      </c>
      <c r="L5515" s="10" t="n">
        <f aca="false">LOG10(C5515)</f>
        <v>5.05056186651703</v>
      </c>
    </row>
    <row r="5516" customFormat="false" ht="15" hidden="false" customHeight="false" outlineLevel="0" collapsed="false">
      <c r="A5516" s="5" t="n">
        <v>45891</v>
      </c>
      <c r="B5516" s="6" t="n">
        <v>112347.1</v>
      </c>
      <c r="C5516" s="6" t="n">
        <v>116800.98</v>
      </c>
      <c r="D5516" s="7" t="n">
        <f aca="false">(L5516-(설정!$B$5+설정!$B$4*K5516))/설정!$B$6</f>
        <v>0.188419875129391</v>
      </c>
      <c r="E5516" s="8" t="n">
        <f aca="false">H5516*설정!$B$8</f>
        <v>205200.073594147</v>
      </c>
      <c r="F5516" s="8" t="n">
        <f aca="false">H5516*설정!$B$9</f>
        <v>410890.715396445</v>
      </c>
      <c r="G5516" s="9" t="n">
        <f aca="false">A5516-설정!$B$3</f>
        <v>6075</v>
      </c>
      <c r="H5516" s="8" t="n">
        <f aca="false">10^(설정!$B$5+설정!$B$4*K5516)</f>
        <v>102477.541169108</v>
      </c>
      <c r="I5516" s="8" t="n">
        <f aca="false">H5516/설정!$B$8</f>
        <v>51177.595895198</v>
      </c>
      <c r="J5516" s="8" t="n">
        <f aca="false">H5516/설정!$B$9</f>
        <v>25558.2471215824</v>
      </c>
      <c r="K5516" s="10" t="n">
        <f aca="false">LOG10(G5516)</f>
        <v>3.78354628227035</v>
      </c>
      <c r="L5516" s="10" t="n">
        <f aca="false">LOG10(C5516)</f>
        <v>5.06744648667027</v>
      </c>
    </row>
    <row r="5517" customFormat="false" ht="15" hidden="false" customHeight="false" outlineLevel="0" collapsed="false">
      <c r="A5517" s="5" t="n">
        <v>45892</v>
      </c>
      <c r="B5517" s="6" t="n">
        <v>116800.98</v>
      </c>
      <c r="C5517" s="6" t="n">
        <v>115280.44</v>
      </c>
      <c r="D5517" s="7" t="n">
        <f aca="false">(L5517-(설정!$B$5+설정!$B$4*K5517))/설정!$B$6</f>
        <v>0.168202584587854</v>
      </c>
      <c r="E5517" s="8" t="n">
        <f aca="false">H5517*설정!$B$8</f>
        <v>205391.823645105</v>
      </c>
      <c r="F5517" s="8" t="n">
        <f aca="false">H5517*설정!$B$9</f>
        <v>411274.673911838</v>
      </c>
      <c r="G5517" s="9" t="n">
        <f aca="false">A5517-설정!$B$3</f>
        <v>6076</v>
      </c>
      <c r="H5517" s="8" t="n">
        <f aca="false">10^(설정!$B$5+설정!$B$4*K5517)</f>
        <v>102573.301728045</v>
      </c>
      <c r="I5517" s="8" t="n">
        <f aca="false">H5517/설정!$B$8</f>
        <v>51225.419009727</v>
      </c>
      <c r="J5517" s="8" t="n">
        <f aca="false">H5517/설정!$B$9</f>
        <v>25582.1301305022</v>
      </c>
      <c r="K5517" s="10" t="n">
        <f aca="false">LOG10(G5517)</f>
        <v>3.78361776519075</v>
      </c>
      <c r="L5517" s="10" t="n">
        <f aca="false">LOG10(C5517)</f>
        <v>5.0617556254153</v>
      </c>
    </row>
    <row r="5518" customFormat="false" ht="15" hidden="false" customHeight="false" outlineLevel="0" collapsed="false">
      <c r="A5518" s="5" t="n">
        <v>45893</v>
      </c>
      <c r="B5518" s="6" t="n">
        <v>115280.44</v>
      </c>
      <c r="C5518" s="6" t="n">
        <v>113516.12</v>
      </c>
      <c r="D5518" s="7" t="n">
        <f aca="false">(L5518-(설정!$B$5+설정!$B$4*K5518))/설정!$B$6</f>
        <v>0.144645340753548</v>
      </c>
      <c r="E5518" s="8" t="n">
        <f aca="false">H5518*설정!$B$8</f>
        <v>205583.721277445</v>
      </c>
      <c r="F5518" s="8" t="n">
        <f aca="false">H5518*설정!$B$9</f>
        <v>411658.927942813</v>
      </c>
      <c r="G5518" s="9" t="n">
        <f aca="false">A5518-설정!$B$3</f>
        <v>6077</v>
      </c>
      <c r="H5518" s="8" t="n">
        <f aca="false">10^(설정!$B$5+설정!$B$4*K5518)</f>
        <v>102669.135989573</v>
      </c>
      <c r="I5518" s="8" t="n">
        <f aca="false">H5518/설정!$B$8</f>
        <v>51273.2789315542</v>
      </c>
      <c r="J5518" s="8" t="n">
        <f aca="false">H5518/설정!$B$9</f>
        <v>25606.0315210986</v>
      </c>
      <c r="K5518" s="10" t="n">
        <f aca="false">LOG10(G5518)</f>
        <v>3.78368923634732</v>
      </c>
      <c r="L5518" s="10" t="n">
        <f aca="false">LOG10(C5518)</f>
        <v>5.05505753844495</v>
      </c>
    </row>
    <row r="5519" customFormat="false" ht="15" hidden="false" customHeight="false" outlineLevel="0" collapsed="false">
      <c r="A5519" s="5" t="n">
        <v>45894</v>
      </c>
      <c r="B5519" s="6" t="n">
        <v>113516.12</v>
      </c>
      <c r="C5519" s="6" t="n">
        <v>110089.53</v>
      </c>
      <c r="D5519" s="7" t="n">
        <f aca="false">(L5519-(설정!$B$5+설정!$B$4*K5519))/설정!$B$6</f>
        <v>0.0991567651356004</v>
      </c>
      <c r="E5519" s="8" t="n">
        <f aca="false">H5519*설정!$B$8</f>
        <v>205775.766580439</v>
      </c>
      <c r="F5519" s="8" t="n">
        <f aca="false">H5519*설정!$B$9</f>
        <v>412043.477668131</v>
      </c>
      <c r="G5519" s="9" t="n">
        <f aca="false">A5519-설정!$B$3</f>
        <v>6078</v>
      </c>
      <c r="H5519" s="8" t="n">
        <f aca="false">10^(설정!$B$5+설정!$B$4*K5519)</f>
        <v>102765.043998274</v>
      </c>
      <c r="I5519" s="8" t="n">
        <f aca="false">H5519/설정!$B$8</f>
        <v>51321.1756829444</v>
      </c>
      <c r="J5519" s="8" t="n">
        <f aca="false">H5519/설정!$B$9</f>
        <v>25629.9513044909</v>
      </c>
      <c r="K5519" s="10" t="n">
        <f aca="false">LOG10(G5519)</f>
        <v>3.78376069574392</v>
      </c>
      <c r="L5519" s="10" t="n">
        <f aca="false">LOG10(C5519)</f>
        <v>5.04174601761443</v>
      </c>
    </row>
    <row r="5520" customFormat="false" ht="15" hidden="false" customHeight="false" outlineLevel="0" collapsed="false">
      <c r="A5520" s="5" t="n">
        <v>45895</v>
      </c>
      <c r="B5520" s="6" t="n">
        <v>110089.53</v>
      </c>
      <c r="C5520" s="6" t="n">
        <v>111895.3</v>
      </c>
      <c r="D5520" s="7" t="n">
        <f aca="false">(L5520-(설정!$B$5+설정!$B$4*K5520))/설정!$B$6</f>
        <v>0.121244030857789</v>
      </c>
      <c r="E5520" s="8" t="n">
        <f aca="false">H5520*설정!$B$8</f>
        <v>205967.959643401</v>
      </c>
      <c r="F5520" s="8" t="n">
        <f aca="false">H5520*설정!$B$9</f>
        <v>412428.323266631</v>
      </c>
      <c r="G5520" s="9" t="n">
        <f aca="false">A5520-설정!$B$3</f>
        <v>6079</v>
      </c>
      <c r="H5520" s="8" t="n">
        <f aca="false">10^(설정!$B$5+설정!$B$4*K5520)</f>
        <v>102861.025798754</v>
      </c>
      <c r="I5520" s="8" t="n">
        <f aca="false">H5520/설정!$B$8</f>
        <v>51369.1092861728</v>
      </c>
      <c r="J5520" s="8" t="n">
        <f aca="false">H5520/설정!$B$9</f>
        <v>25653.8894918034</v>
      </c>
      <c r="K5520" s="10" t="n">
        <f aca="false">LOG10(G5520)</f>
        <v>3.78383214338444</v>
      </c>
      <c r="L5520" s="10" t="n">
        <f aca="false">LOG10(C5520)</f>
        <v>5.0488118450008</v>
      </c>
    </row>
    <row r="5521" customFormat="false" ht="15" hidden="false" customHeight="false" outlineLevel="0" collapsed="false">
      <c r="A5521" s="5" t="n">
        <v>45896</v>
      </c>
      <c r="B5521" s="6" t="n">
        <v>111895.3</v>
      </c>
      <c r="C5521" s="6" t="n">
        <v>111252.31</v>
      </c>
      <c r="D5521" s="7" t="n">
        <f aca="false">(L5521-(설정!$B$5+설정!$B$4*K5521))/설정!$B$6</f>
        <v>0.111599888831102</v>
      </c>
      <c r="E5521" s="8" t="n">
        <f aca="false">H5521*설정!$B$8</f>
        <v>206160.300555682</v>
      </c>
      <c r="F5521" s="8" t="n">
        <f aca="false">H5521*설정!$B$9</f>
        <v>412813.46491723</v>
      </c>
      <c r="G5521" s="9" t="n">
        <f aca="false">A5521-설정!$B$3</f>
        <v>6080</v>
      </c>
      <c r="H5521" s="8" t="n">
        <f aca="false">10^(설정!$B$5+설정!$B$4*K5521)</f>
        <v>102957.081435633</v>
      </c>
      <c r="I5521" s="8" t="n">
        <f aca="false">H5521/설정!$B$8</f>
        <v>51417.0797635241</v>
      </c>
      <c r="J5521" s="8" t="n">
        <f aca="false">H5521/설정!$B$9</f>
        <v>25677.846094165</v>
      </c>
      <c r="K5521" s="10" t="n">
        <f aca="false">LOG10(G5521)</f>
        <v>3.78390357927274</v>
      </c>
      <c r="L5521" s="10" t="n">
        <f aca="false">LOG10(C5521)</f>
        <v>5.04630903726949</v>
      </c>
    </row>
    <row r="5522" customFormat="false" ht="15" hidden="false" customHeight="false" outlineLevel="0" collapsed="false">
      <c r="A5522" s="5" t="n">
        <v>45897</v>
      </c>
      <c r="B5522" s="6" t="n">
        <v>111252.31</v>
      </c>
      <c r="C5522" s="6" t="n">
        <v>112481.15</v>
      </c>
      <c r="D5522" s="7" t="n">
        <f aca="false">(L5522-(설정!$B$5+설정!$B$4*K5522))/설정!$B$6</f>
        <v>0.126076501544532</v>
      </c>
      <c r="E5522" s="8" t="n">
        <f aca="false">H5522*설정!$B$8</f>
        <v>206352.789406673</v>
      </c>
      <c r="F5522" s="8" t="n">
        <f aca="false">H5522*설정!$B$9</f>
        <v>413198.902798923</v>
      </c>
      <c r="G5522" s="9" t="n">
        <f aca="false">A5522-설정!$B$3</f>
        <v>6081</v>
      </c>
      <c r="H5522" s="8" t="n">
        <f aca="false">10^(설정!$B$5+설정!$B$4*K5522)</f>
        <v>103053.210953554</v>
      </c>
      <c r="I5522" s="8" t="n">
        <f aca="false">H5522/설정!$B$8</f>
        <v>51465.0871372926</v>
      </c>
      <c r="J5522" s="8" t="n">
        <f aca="false">H5522/설정!$B$9</f>
        <v>25701.8211227096</v>
      </c>
      <c r="K5522" s="10" t="n">
        <f aca="false">LOG10(G5522)</f>
        <v>3.78397500341267</v>
      </c>
      <c r="L5522" s="10" t="n">
        <f aca="false">LOG10(C5522)</f>
        <v>5.05107974789713</v>
      </c>
    </row>
    <row r="5523" customFormat="false" ht="15" hidden="false" customHeight="false" outlineLevel="0" collapsed="false">
      <c r="A5523" s="5" t="n">
        <v>45898</v>
      </c>
      <c r="B5523" s="6" t="n">
        <v>112481.15</v>
      </c>
      <c r="C5523" s="6" t="n">
        <v>108473.33</v>
      </c>
      <c r="D5523" s="7" t="n">
        <f aca="false">(L5523-(설정!$B$5+설정!$B$4*K5523))/설정!$B$6</f>
        <v>0.0724798268447066</v>
      </c>
      <c r="E5523" s="8" t="n">
        <f aca="false">H5523*설정!$B$8</f>
        <v>206545.426285806</v>
      </c>
      <c r="F5523" s="8" t="n">
        <f aca="false">H5523*설정!$B$9</f>
        <v>413584.63709079</v>
      </c>
      <c r="G5523" s="9" t="n">
        <f aca="false">A5523-설정!$B$3</f>
        <v>6082</v>
      </c>
      <c r="H5523" s="8" t="n">
        <f aca="false">10^(설정!$B$5+설정!$B$4*K5523)</f>
        <v>103149.41439718</v>
      </c>
      <c r="I5523" s="8" t="n">
        <f aca="false">H5523/설정!$B$8</f>
        <v>51513.1314297828</v>
      </c>
      <c r="J5523" s="8" t="n">
        <f aca="false">H5523/설정!$B$9</f>
        <v>25725.8145885762</v>
      </c>
      <c r="K5523" s="10" t="n">
        <f aca="false">LOG10(G5523)</f>
        <v>3.78404641580811</v>
      </c>
      <c r="L5523" s="10" t="n">
        <f aca="false">LOG10(C5523)</f>
        <v>5.03532297267663</v>
      </c>
    </row>
    <row r="5524" customFormat="false" ht="15" hidden="false" customHeight="false" outlineLevel="0" collapsed="false">
      <c r="A5524" s="5" t="n">
        <v>45899</v>
      </c>
      <c r="B5524" s="6" t="n">
        <v>108473.33</v>
      </c>
      <c r="C5524" s="6" t="n">
        <v>108746.15</v>
      </c>
      <c r="D5524" s="7" t="n">
        <f aca="false">(L5524-(설정!$B$5+설정!$B$4*K5524))/설정!$B$6</f>
        <v>0.0747539054690374</v>
      </c>
      <c r="E5524" s="8" t="n">
        <f aca="false">H5524*설정!$B$8</f>
        <v>206738.211282549</v>
      </c>
      <c r="F5524" s="8" t="n">
        <f aca="false">H5524*설정!$B$9</f>
        <v>413970.667971978</v>
      </c>
      <c r="G5524" s="9" t="n">
        <f aca="false">A5524-설정!$B$3</f>
        <v>6083</v>
      </c>
      <c r="H5524" s="8" t="n">
        <f aca="false">10^(설정!$B$5+설정!$B$4*K5524)</f>
        <v>103245.691811192</v>
      </c>
      <c r="I5524" s="8" t="n">
        <f aca="false">H5524/설정!$B$8</f>
        <v>51561.2126633086</v>
      </c>
      <c r="J5524" s="8" t="n">
        <f aca="false">H5524/설정!$B$9</f>
        <v>25749.8265029084</v>
      </c>
      <c r="K5524" s="10" t="n">
        <f aca="false">LOG10(G5524)</f>
        <v>3.78411781646292</v>
      </c>
      <c r="L5524" s="10" t="n">
        <f aca="false">LOG10(C5524)</f>
        <v>5.03641389033148</v>
      </c>
    </row>
    <row r="5525" customFormat="false" ht="15" hidden="false" customHeight="false" outlineLevel="0" collapsed="false">
      <c r="A5525" s="5" t="n">
        <v>45900</v>
      </c>
      <c r="B5525" s="6" t="n">
        <v>108746.15</v>
      </c>
      <c r="C5525" s="6" t="n">
        <v>108316.45</v>
      </c>
      <c r="D5525" s="7" t="n">
        <f aca="false">(L5525-(설정!$B$5+설정!$B$4*K5525))/설정!$B$6</f>
        <v>0.0677083536456088</v>
      </c>
      <c r="E5525" s="8" t="n">
        <f aca="false">H5525*설정!$B$8</f>
        <v>206931.144486415</v>
      </c>
      <c r="F5525" s="8" t="n">
        <f aca="false">H5525*설정!$B$9</f>
        <v>414356.995621728</v>
      </c>
      <c r="G5525" s="9" t="n">
        <f aca="false">A5525-설정!$B$3</f>
        <v>6084</v>
      </c>
      <c r="H5525" s="8" t="n">
        <f aca="false">10^(설정!$B$5+설정!$B$4*K5525)</f>
        <v>103342.043240291</v>
      </c>
      <c r="I5525" s="8" t="n">
        <f aca="false">H5525/설정!$B$8</f>
        <v>51609.3308601945</v>
      </c>
      <c r="J5525" s="8" t="n">
        <f aca="false">H5525/설정!$B$9</f>
        <v>25773.8568768551</v>
      </c>
      <c r="K5525" s="10" t="n">
        <f aca="false">LOG10(G5525)</f>
        <v>3.78418920538096</v>
      </c>
      <c r="L5525" s="10" t="n">
        <f aca="false">LOG10(C5525)</f>
        <v>5.03469441785995</v>
      </c>
    </row>
    <row r="5526" customFormat="false" ht="15" hidden="false" customHeight="false" outlineLevel="0" collapsed="false">
      <c r="A5526" s="5" t="n">
        <v>45901</v>
      </c>
      <c r="B5526" s="6" t="n">
        <v>108316.45</v>
      </c>
      <c r="C5526" s="6" t="n">
        <v>108992.32</v>
      </c>
      <c r="D5526" s="7" t="n">
        <f aca="false">(L5526-(설정!$B$5+설정!$B$4*K5526))/설정!$B$6</f>
        <v>0.0753238384171932</v>
      </c>
      <c r="E5526" s="8" t="n">
        <f aca="false">H5526*설정!$B$8</f>
        <v>207124.225986951</v>
      </c>
      <c r="F5526" s="8" t="n">
        <f aca="false">H5526*설정!$B$9</f>
        <v>414743.620219348</v>
      </c>
      <c r="G5526" s="9" t="n">
        <f aca="false">A5526-설정!$B$3</f>
        <v>6085</v>
      </c>
      <c r="H5526" s="8" t="n">
        <f aca="false">10^(설정!$B$5+설정!$B$4*K5526)</f>
        <v>103438.468729198</v>
      </c>
      <c r="I5526" s="8" t="n">
        <f aca="false">H5526/설정!$B$8</f>
        <v>51657.486042774</v>
      </c>
      <c r="J5526" s="8" t="n">
        <f aca="false">H5526/설정!$B$9</f>
        <v>25797.9057215697</v>
      </c>
      <c r="K5526" s="10" t="n">
        <f aca="false">LOG10(G5526)</f>
        <v>3.78426058256608</v>
      </c>
      <c r="L5526" s="10" t="n">
        <f aca="false">LOG10(C5526)</f>
        <v>5.03739589703118</v>
      </c>
    </row>
    <row r="5527" customFormat="false" ht="15" hidden="false" customHeight="false" outlineLevel="0" collapsed="false">
      <c r="A5527" s="5" t="n">
        <v>45902</v>
      </c>
      <c r="B5527" s="6" t="n">
        <v>108992.32</v>
      </c>
      <c r="C5527" s="6" t="n">
        <v>111140.95</v>
      </c>
      <c r="D5527" s="7" t="n">
        <f aca="false">(L5527-(설정!$B$5+설정!$B$4*K5527))/설정!$B$6</f>
        <v>0.102096404033848</v>
      </c>
      <c r="E5527" s="8" t="n">
        <f aca="false">H5527*설정!$B$8</f>
        <v>207317.455873742</v>
      </c>
      <c r="F5527" s="8" t="n">
        <f aca="false">H5527*설정!$B$9</f>
        <v>415130.541944223</v>
      </c>
      <c r="G5527" s="9" t="n">
        <f aca="false">A5527-설정!$B$3</f>
        <v>6086</v>
      </c>
      <c r="H5527" s="8" t="n">
        <f aca="false">10^(설정!$B$5+설정!$B$4*K5527)</f>
        <v>103534.968322653</v>
      </c>
      <c r="I5527" s="8" t="n">
        <f aca="false">H5527/설정!$B$8</f>
        <v>51705.67823339</v>
      </c>
      <c r="J5527" s="8" t="n">
        <f aca="false">H5527/설정!$B$9</f>
        <v>25821.9730482104</v>
      </c>
      <c r="K5527" s="10" t="n">
        <f aca="false">LOG10(G5527)</f>
        <v>3.78433194802215</v>
      </c>
      <c r="L5527" s="10" t="n">
        <f aca="false">LOG10(C5527)</f>
        <v>5.04587410468613</v>
      </c>
    </row>
    <row r="5528" customFormat="false" ht="15" hidden="false" customHeight="false" outlineLevel="0" collapsed="false">
      <c r="A5528" s="5" t="n">
        <v>45903</v>
      </c>
      <c r="B5528" s="6" t="n">
        <v>111140.95</v>
      </c>
      <c r="C5528" s="6" t="n">
        <v>111780.74</v>
      </c>
      <c r="D5528" s="7" t="n">
        <f aca="false">(L5528-(설정!$B$5+설정!$B$4*K5528))/설정!$B$6</f>
        <v>0.109020556627092</v>
      </c>
      <c r="E5528" s="8" t="n">
        <f aca="false">H5528*설정!$B$8</f>
        <v>207510.834236421</v>
      </c>
      <c r="F5528" s="8" t="n">
        <f aca="false">H5528*설정!$B$9</f>
        <v>415517.760975834</v>
      </c>
      <c r="G5528" s="9" t="n">
        <f aca="false">A5528-설정!$B$3</f>
        <v>6087</v>
      </c>
      <c r="H5528" s="8" t="n">
        <f aca="false">10^(설정!$B$5+설정!$B$4*K5528)</f>
        <v>103631.542065418</v>
      </c>
      <c r="I5528" s="8" t="n">
        <f aca="false">H5528/설정!$B$8</f>
        <v>51753.9074543974</v>
      </c>
      <c r="J5528" s="8" t="n">
        <f aca="false">H5528/설정!$B$9</f>
        <v>25846.0588679412</v>
      </c>
      <c r="K5528" s="10" t="n">
        <f aca="false">LOG10(G5528)</f>
        <v>3.78440330175301</v>
      </c>
      <c r="L5528" s="10" t="n">
        <f aca="false">LOG10(C5528)</f>
        <v>5.04836698036356</v>
      </c>
    </row>
    <row r="5529" customFormat="false" ht="15" hidden="false" customHeight="false" outlineLevel="0" collapsed="false">
      <c r="A5529" s="5" t="n">
        <v>45904</v>
      </c>
      <c r="B5529" s="6" t="n">
        <v>111780.74</v>
      </c>
      <c r="C5529" s="6" t="n">
        <v>110900.63</v>
      </c>
      <c r="D5529" s="7" t="n">
        <f aca="false">(L5529-(설정!$B$5+설정!$B$4*K5529))/설정!$B$6</f>
        <v>0.0962935750155212</v>
      </c>
      <c r="E5529" s="8" t="n">
        <f aca="false">H5529*설정!$B$8</f>
        <v>207704.361164651</v>
      </c>
      <c r="F5529" s="8" t="n">
        <f aca="false">H5529*설정!$B$9</f>
        <v>415905.277493719</v>
      </c>
      <c r="G5529" s="9" t="n">
        <f aca="false">A5529-설정!$B$3</f>
        <v>6088</v>
      </c>
      <c r="H5529" s="8" t="n">
        <f aca="false">10^(설정!$B$5+설정!$B$4*K5529)</f>
        <v>103728.190002272</v>
      </c>
      <c r="I5529" s="8" t="n">
        <f aca="false">H5529/설정!$B$8</f>
        <v>51802.173728158</v>
      </c>
      <c r="J5529" s="8" t="n">
        <f aca="false">H5529/설정!$B$9</f>
        <v>25870.1631919298</v>
      </c>
      <c r="K5529" s="10" t="n">
        <f aca="false">LOG10(G5529)</f>
        <v>3.78447464376252</v>
      </c>
      <c r="L5529" s="10" t="n">
        <f aca="false">LOG10(C5529)</f>
        <v>5.04493401327943</v>
      </c>
    </row>
    <row r="5530" customFormat="false" ht="15" hidden="false" customHeight="false" outlineLevel="0" collapsed="false">
      <c r="A5530" s="5" t="n">
        <v>45905</v>
      </c>
      <c r="B5530" s="6" t="n">
        <v>110900.63</v>
      </c>
      <c r="C5530" s="6" t="n">
        <v>110711.23</v>
      </c>
      <c r="D5530" s="7" t="n">
        <f aca="false">(L5530-(설정!$B$5+설정!$B$4*K5530))/설정!$B$6</f>
        <v>0.0924895138588943</v>
      </c>
      <c r="E5530" s="8" t="n">
        <f aca="false">H5530*설정!$B$8</f>
        <v>207898.03674814</v>
      </c>
      <c r="F5530" s="8" t="n">
        <f aca="false">H5530*설정!$B$9</f>
        <v>416293.091677508</v>
      </c>
      <c r="G5530" s="9" t="n">
        <f aca="false">A5530-설정!$B$3</f>
        <v>6089</v>
      </c>
      <c r="H5530" s="8" t="n">
        <f aca="false">10^(설정!$B$5+설정!$B$4*K5530)</f>
        <v>103824.912178013</v>
      </c>
      <c r="I5530" s="8" t="n">
        <f aca="false">H5530/설정!$B$8</f>
        <v>51850.4770770453</v>
      </c>
      <c r="J5530" s="8" t="n">
        <f aca="false">H5530/설정!$B$9</f>
        <v>25894.2860313494</v>
      </c>
      <c r="K5530" s="10" t="n">
        <f aca="false">LOG10(G5530)</f>
        <v>3.78454597405452</v>
      </c>
      <c r="L5530" s="10" t="n">
        <f aca="false">LOG10(C5530)</f>
        <v>5.04419167579894</v>
      </c>
    </row>
    <row r="5531" customFormat="false" ht="15" hidden="false" customHeight="false" outlineLevel="0" collapsed="false">
      <c r="A5531" s="5" t="n">
        <v>45906</v>
      </c>
      <c r="B5531" s="6" t="n">
        <v>110711.23</v>
      </c>
      <c r="C5531" s="6" t="n">
        <v>110243.65</v>
      </c>
      <c r="D5531" s="7" t="n">
        <f aca="false">(L5531-(설정!$B$5+설정!$B$4*K5531))/설정!$B$6</f>
        <v>0.0850519175740241</v>
      </c>
      <c r="E5531" s="8" t="n">
        <f aca="false">H5531*설정!$B$8</f>
        <v>208091.861076634</v>
      </c>
      <c r="F5531" s="8" t="n">
        <f aca="false">H5531*설정!$B$9</f>
        <v>416681.203706911</v>
      </c>
      <c r="G5531" s="9" t="n">
        <f aca="false">A5531-설정!$B$3</f>
        <v>6090</v>
      </c>
      <c r="H5531" s="8" t="n">
        <f aca="false">10^(설정!$B$5+설정!$B$4*K5531)</f>
        <v>103921.708637463</v>
      </c>
      <c r="I5531" s="8" t="n">
        <f aca="false">H5531/설정!$B$8</f>
        <v>51898.8175234428</v>
      </c>
      <c r="J5531" s="8" t="n">
        <f aca="false">H5531/설정!$B$9</f>
        <v>25918.4273973785</v>
      </c>
      <c r="K5531" s="10" t="n">
        <f aca="false">LOG10(G5531)</f>
        <v>3.78461729263288</v>
      </c>
      <c r="L5531" s="10" t="n">
        <f aca="false">LOG10(C5531)</f>
        <v>5.04235358363301</v>
      </c>
    </row>
    <row r="5532" customFormat="false" ht="15" hidden="false" customHeight="false" outlineLevel="0" collapsed="false">
      <c r="A5532" s="5" t="n">
        <v>45907</v>
      </c>
      <c r="B5532" s="6" t="n">
        <v>110243.65</v>
      </c>
      <c r="C5532" s="6" t="n">
        <v>111307.78</v>
      </c>
      <c r="D5532" s="7" t="n">
        <f aca="false">(L5532-(설정!$B$5+설정!$B$4*K5532))/설정!$B$6</f>
        <v>0.097545077549443</v>
      </c>
      <c r="E5532" s="8" t="n">
        <f aca="false">H5532*설정!$B$8</f>
        <v>208285.834239919</v>
      </c>
      <c r="F5532" s="8" t="n">
        <f aca="false">H5532*설정!$B$9</f>
        <v>417069.613761712</v>
      </c>
      <c r="G5532" s="9" t="n">
        <f aca="false">A5532-설정!$B$3</f>
        <v>6091</v>
      </c>
      <c r="H5532" s="8" t="n">
        <f aca="false">10^(설정!$B$5+설정!$B$4*K5532)</f>
        <v>104018.579425461</v>
      </c>
      <c r="I5532" s="8" t="n">
        <f aca="false">H5532/설정!$B$8</f>
        <v>51947.1950897431</v>
      </c>
      <c r="J5532" s="8" t="n">
        <f aca="false">H5532/설정!$B$9</f>
        <v>25942.5873012</v>
      </c>
      <c r="K5532" s="10" t="n">
        <f aca="false">LOG10(G5532)</f>
        <v>3.78468859950142</v>
      </c>
      <c r="L5532" s="10" t="n">
        <f aca="false">LOG10(C5532)</f>
        <v>5.04652552096529</v>
      </c>
    </row>
    <row r="5533" customFormat="false" ht="15" hidden="false" customHeight="false" outlineLevel="0" collapsed="false">
      <c r="A5533" s="5" t="n">
        <v>45908</v>
      </c>
      <c r="B5533" s="6" t="n">
        <v>111307.78</v>
      </c>
      <c r="C5533" s="6" t="n">
        <v>112112.31</v>
      </c>
      <c r="D5533" s="7" t="n">
        <f aca="false">(L5533-(설정!$B$5+설정!$B$4*K5533))/설정!$B$6</f>
        <v>0.10657581020274</v>
      </c>
      <c r="E5533" s="8" t="n">
        <f aca="false">H5533*설정!$B$8</f>
        <v>208479.956327815</v>
      </c>
      <c r="F5533" s="8" t="n">
        <f aca="false">H5533*설정!$B$9</f>
        <v>417458.322021767</v>
      </c>
      <c r="G5533" s="9" t="n">
        <f aca="false">A5533-설정!$B$3</f>
        <v>6092</v>
      </c>
      <c r="H5533" s="8" t="n">
        <f aca="false">10^(설정!$B$5+설정!$B$4*K5533)</f>
        <v>104115.524586863</v>
      </c>
      <c r="I5533" s="8" t="n">
        <f aca="false">H5533/설정!$B$8</f>
        <v>51995.6097983476</v>
      </c>
      <c r="J5533" s="8" t="n">
        <f aca="false">H5533/설정!$B$9</f>
        <v>25966.7657540012</v>
      </c>
      <c r="K5533" s="10" t="n">
        <f aca="false">LOG10(G5533)</f>
        <v>3.78475989466401</v>
      </c>
      <c r="L5533" s="10" t="n">
        <f aca="false">LOG10(C5533)</f>
        <v>5.04965330101206</v>
      </c>
    </row>
    <row r="5534" customFormat="false" ht="15" hidden="false" customHeight="false" outlineLevel="0" collapsed="false">
      <c r="A5534" s="5" t="n">
        <v>45909</v>
      </c>
      <c r="B5534" s="6" t="n">
        <v>112112.31</v>
      </c>
      <c r="C5534" s="6" t="n">
        <v>111486.4</v>
      </c>
      <c r="D5534" s="7" t="n">
        <f aca="false">(L5534-(설정!$B$5+설정!$B$4*K5534))/설정!$B$6</f>
        <v>0.0971713096464646</v>
      </c>
      <c r="E5534" s="8" t="n">
        <f aca="false">H5534*설정!$B$8</f>
        <v>208674.227430192</v>
      </c>
      <c r="F5534" s="8" t="n">
        <f aca="false">H5534*설정!$B$9</f>
        <v>417847.328667029</v>
      </c>
      <c r="G5534" s="9" t="n">
        <f aca="false">A5534-설정!$B$3</f>
        <v>6093</v>
      </c>
      <c r="H5534" s="8" t="n">
        <f aca="false">10^(설정!$B$5+설정!$B$4*K5534)</f>
        <v>104212.544166549</v>
      </c>
      <c r="I5534" s="8" t="n">
        <f aca="false">H5534/설정!$B$8</f>
        <v>52044.0616716701</v>
      </c>
      <c r="J5534" s="8" t="n">
        <f aca="false">H5534/설정!$B$9</f>
        <v>25990.9627669757</v>
      </c>
      <c r="K5534" s="10" t="n">
        <f aca="false">LOG10(G5534)</f>
        <v>3.78483117812447</v>
      </c>
      <c r="L5534" s="10" t="n">
        <f aca="false">LOG10(C5534)</f>
        <v>5.04722189191158</v>
      </c>
    </row>
    <row r="5535" customFormat="false" ht="15" hidden="false" customHeight="false" outlineLevel="0" collapsed="false">
      <c r="A5535" s="5" t="n">
        <v>45910</v>
      </c>
      <c r="B5535" s="6" t="n">
        <v>111486.4</v>
      </c>
      <c r="C5535" s="6" t="n">
        <v>113930.75</v>
      </c>
      <c r="D5535" s="7" t="n">
        <f aca="false">(L5535-(설정!$B$5+설정!$B$4*K5535))/설정!$B$6</f>
        <v>0.127065719516007</v>
      </c>
      <c r="E5535" s="8" t="n">
        <f aca="false">H5535*설정!$B$8</f>
        <v>208868.647636951</v>
      </c>
      <c r="F5535" s="8" t="n">
        <f aca="false">H5535*설정!$B$9</f>
        <v>418236.633877517</v>
      </c>
      <c r="G5535" s="9" t="n">
        <f aca="false">A5535-설정!$B$3</f>
        <v>6094</v>
      </c>
      <c r="H5535" s="8" t="n">
        <f aca="false">10^(설정!$B$5+설정!$B$4*K5535)</f>
        <v>104309.638209418</v>
      </c>
      <c r="I5535" s="8" t="n">
        <f aca="false">H5535/설정!$B$8</f>
        <v>52092.5507321324</v>
      </c>
      <c r="J5535" s="8" t="n">
        <f aca="false">H5535/설정!$B$9</f>
        <v>26015.178351321</v>
      </c>
      <c r="K5535" s="10" t="n">
        <f aca="false">LOG10(G5535)</f>
        <v>3.78490244988666</v>
      </c>
      <c r="L5535" s="10" t="n">
        <f aca="false">LOG10(C5535)</f>
        <v>5.05664095632628</v>
      </c>
    </row>
    <row r="5536" customFormat="false" ht="15" hidden="false" customHeight="false" outlineLevel="0" collapsed="false">
      <c r="A5536" s="5" t="n">
        <v>45911</v>
      </c>
      <c r="B5536" s="6" t="n">
        <v>113930.75</v>
      </c>
      <c r="C5536" s="6" t="n">
        <v>115445.81</v>
      </c>
      <c r="D5536" s="7" t="n">
        <f aca="false">(L5536-(설정!$B$5+설정!$B$4*K5536))/설정!$B$6</f>
        <v>0.14475056672511</v>
      </c>
      <c r="E5536" s="8" t="n">
        <f aca="false">H5536*설정!$B$8</f>
        <v>209063.217038036</v>
      </c>
      <c r="F5536" s="8" t="n">
        <f aca="false">H5536*설정!$B$9</f>
        <v>418626.237833333</v>
      </c>
      <c r="G5536" s="9" t="n">
        <f aca="false">A5536-설정!$B$3</f>
        <v>6095</v>
      </c>
      <c r="H5536" s="8" t="n">
        <f aca="false">10^(설정!$B$5+설정!$B$4*K5536)</f>
        <v>104406.806760388</v>
      </c>
      <c r="I5536" s="8" t="n">
        <f aca="false">H5536/설정!$B$8</f>
        <v>52141.0770021667</v>
      </c>
      <c r="J5536" s="8" t="n">
        <f aca="false">H5536/설정!$B$9</f>
        <v>26039.4125182398</v>
      </c>
      <c r="K5536" s="10" t="n">
        <f aca="false">LOG10(G5536)</f>
        <v>3.7849737099544</v>
      </c>
      <c r="L5536" s="10" t="n">
        <f aca="false">LOG10(C5536)</f>
        <v>5.06237817521854</v>
      </c>
    </row>
    <row r="5537" customFormat="false" ht="15" hidden="false" customHeight="false" outlineLevel="0" collapsed="false">
      <c r="A5537" s="5" t="n">
        <v>45912</v>
      </c>
      <c r="B5537" s="6" t="n">
        <v>115445.81</v>
      </c>
      <c r="C5537" s="6" t="n">
        <v>116149.17</v>
      </c>
      <c r="D5537" s="7" t="n">
        <f aca="false">(L5537-(설정!$B$5+설정!$B$4*K5537))/설정!$B$6</f>
        <v>0.15215775100545</v>
      </c>
      <c r="E5537" s="8" t="n">
        <f aca="false">H5537*설정!$B$8</f>
        <v>209257.935723426</v>
      </c>
      <c r="F5537" s="8" t="n">
        <f aca="false">H5537*설정!$B$9</f>
        <v>419016.140714651</v>
      </c>
      <c r="G5537" s="9" t="n">
        <f aca="false">A5537-설정!$B$3</f>
        <v>6096</v>
      </c>
      <c r="H5537" s="8" t="n">
        <f aca="false">10^(설정!$B$5+설정!$B$4*K5537)</f>
        <v>104504.049864393</v>
      </c>
      <c r="I5537" s="8" t="n">
        <f aca="false">H5537/설정!$B$8</f>
        <v>52189.6405042142</v>
      </c>
      <c r="J5537" s="8" t="n">
        <f aca="false">H5537/설정!$B$9</f>
        <v>26063.6652789392</v>
      </c>
      <c r="K5537" s="10" t="n">
        <f aca="false">LOG10(G5537)</f>
        <v>3.78504495833154</v>
      </c>
      <c r="L5537" s="10" t="n">
        <f aca="false">LOG10(C5537)</f>
        <v>5.06501611068634</v>
      </c>
    </row>
    <row r="5538" customFormat="false" ht="15" hidden="false" customHeight="false" outlineLevel="0" collapsed="false">
      <c r="A5538" s="5" t="n">
        <v>45913</v>
      </c>
      <c r="B5538" s="6" t="n">
        <v>116149.17</v>
      </c>
      <c r="C5538" s="6" t="n">
        <v>115965.63</v>
      </c>
      <c r="D5538" s="7" t="n">
        <f aca="false">(L5538-(설정!$B$5+설정!$B$4*K5538))/설정!$B$6</f>
        <v>0.148539562402125</v>
      </c>
      <c r="E5538" s="8" t="n">
        <f aca="false">H5538*설정!$B$8</f>
        <v>209452.803783148</v>
      </c>
      <c r="F5538" s="8" t="n">
        <f aca="false">H5538*설정!$B$9</f>
        <v>419406.34270174</v>
      </c>
      <c r="G5538" s="9" t="n">
        <f aca="false">A5538-설정!$B$3</f>
        <v>6097</v>
      </c>
      <c r="H5538" s="8" t="n">
        <f aca="false">10^(설정!$B$5+설정!$B$4*K5538)</f>
        <v>104601.367566395</v>
      </c>
      <c r="I5538" s="8" t="n">
        <f aca="false">H5538/설정!$B$8</f>
        <v>52238.241260728</v>
      </c>
      <c r="J5538" s="8" t="n">
        <f aca="false">H5538/설정!$B$9</f>
        <v>26087.9366446325</v>
      </c>
      <c r="K5538" s="10" t="n">
        <f aca="false">LOG10(G5538)</f>
        <v>3.78511619502192</v>
      </c>
      <c r="L5538" s="10" t="n">
        <f aca="false">LOG10(C5538)</f>
        <v>5.06432929170003</v>
      </c>
    </row>
    <row r="5539" customFormat="false" ht="15" hidden="false" customHeight="false" outlineLevel="0" collapsed="false">
      <c r="A5539" s="5" t="n">
        <v>45914</v>
      </c>
      <c r="B5539" s="6" t="n">
        <v>115965.63</v>
      </c>
      <c r="C5539" s="6" t="n">
        <v>115395.93</v>
      </c>
      <c r="D5539" s="7" t="n">
        <f aca="false">(L5539-(설정!$B$5+설정!$B$4*K5539))/설정!$B$6</f>
        <v>0.140106515428103</v>
      </c>
      <c r="E5539" s="8" t="n">
        <f aca="false">H5539*설정!$B$8</f>
        <v>209647.82130726</v>
      </c>
      <c r="F5539" s="8" t="n">
        <f aca="false">H5539*설정!$B$9</f>
        <v>419796.84397493</v>
      </c>
      <c r="G5539" s="9" t="n">
        <f aca="false">A5539-설정!$B$3</f>
        <v>6098</v>
      </c>
      <c r="H5539" s="8" t="n">
        <f aca="false">10^(설정!$B$5+설정!$B$4*K5539)</f>
        <v>104698.759911367</v>
      </c>
      <c r="I5539" s="8" t="n">
        <f aca="false">H5539/설정!$B$8</f>
        <v>52286.8792941685</v>
      </c>
      <c r="J5539" s="8" t="n">
        <f aca="false">H5539/설정!$B$9</f>
        <v>26112.2266265364</v>
      </c>
      <c r="K5539" s="10" t="n">
        <f aca="false">LOG10(G5539)</f>
        <v>3.78518742002936</v>
      </c>
      <c r="L5539" s="10" t="n">
        <f aca="false">LOG10(C5539)</f>
        <v>5.06219049157784</v>
      </c>
    </row>
    <row r="5540" customFormat="false" ht="15" hidden="false" customHeight="false" outlineLevel="0" collapsed="false">
      <c r="A5540" s="5" t="n">
        <v>45915</v>
      </c>
      <c r="B5540" s="6" t="n">
        <v>115395.93</v>
      </c>
      <c r="C5540" s="6" t="n">
        <v>115420.93</v>
      </c>
      <c r="D5540" s="7" t="n">
        <f aca="false">(L5540-(설정!$B$5+설정!$B$4*K5540))/설정!$B$6</f>
        <v>0.139078386004111</v>
      </c>
      <c r="E5540" s="8" t="n">
        <f aca="false">H5540*설정!$B$8</f>
        <v>209842.988385865</v>
      </c>
      <c r="F5540" s="8" t="n">
        <f aca="false">H5540*설정!$B$9</f>
        <v>420187.644714642</v>
      </c>
      <c r="G5540" s="9" t="n">
        <f aca="false">A5540-설정!$B$3</f>
        <v>6099</v>
      </c>
      <c r="H5540" s="8" t="n">
        <f aca="false">10^(설정!$B$5+설정!$B$4*K5540)</f>
        <v>104796.226944309</v>
      </c>
      <c r="I5540" s="8" t="n">
        <f aca="false">H5540/설정!$B$8</f>
        <v>52335.5546270079</v>
      </c>
      <c r="J5540" s="8" t="n">
        <f aca="false">H5540/설정!$B$9</f>
        <v>26136.5352358737</v>
      </c>
      <c r="K5540" s="10" t="n">
        <f aca="false">LOG10(G5540)</f>
        <v>3.7852586333577</v>
      </c>
      <c r="L5540" s="10" t="n">
        <f aca="false">LOG10(C5540)</f>
        <v>5.06228456929894</v>
      </c>
    </row>
    <row r="5541" customFormat="false" ht="15" hidden="false" customHeight="false" outlineLevel="0" collapsed="false">
      <c r="A5541" s="5" t="n">
        <v>45916</v>
      </c>
      <c r="B5541" s="6" t="n">
        <v>115420.93</v>
      </c>
      <c r="C5541" s="6" t="n">
        <v>116798.87</v>
      </c>
      <c r="D5541" s="7" t="n">
        <f aca="false">(L5541-(설정!$B$5+설정!$B$4*K5541))/설정!$B$6</f>
        <v>0.15483049272904</v>
      </c>
      <c r="E5541" s="8" t="n">
        <f aca="false">H5541*설정!$B$8</f>
        <v>210038.305109103</v>
      </c>
      <c r="F5541" s="8" t="n">
        <f aca="false">H5541*설정!$B$9</f>
        <v>420578.745101374</v>
      </c>
      <c r="G5541" s="9" t="n">
        <f aca="false">A5541-설정!$B$3</f>
        <v>6100</v>
      </c>
      <c r="H5541" s="8" t="n">
        <f aca="false">10^(설정!$B$5+설정!$B$4*K5541)</f>
        <v>104893.768710235</v>
      </c>
      <c r="I5541" s="8" t="n">
        <f aca="false">H5541/설정!$B$8</f>
        <v>52384.2672817276</v>
      </c>
      <c r="J5541" s="8" t="n">
        <f aca="false">H5541/설정!$B$9</f>
        <v>26160.8624838715</v>
      </c>
      <c r="K5541" s="10" t="n">
        <f aca="false">LOG10(G5541)</f>
        <v>3.78532983501077</v>
      </c>
      <c r="L5541" s="10" t="n">
        <f aca="false">LOG10(C5541)</f>
        <v>5.06743864110567</v>
      </c>
    </row>
    <row r="5542" customFormat="false" ht="15" hidden="false" customHeight="false" outlineLevel="0" collapsed="false">
      <c r="A5542" s="5" t="n">
        <v>45917</v>
      </c>
      <c r="B5542" s="6" t="n">
        <v>116798.87</v>
      </c>
      <c r="C5542" s="6" t="n">
        <v>116575.78</v>
      </c>
      <c r="D5542" s="7" t="n">
        <f aca="false">(L5542-(설정!$B$5+설정!$B$4*K5542))/설정!$B$6</f>
        <v>0.150737332617219</v>
      </c>
      <c r="E5542" s="8" t="n">
        <f aca="false">H5542*설정!$B$8</f>
        <v>210233.771567153</v>
      </c>
      <c r="F5542" s="8" t="n">
        <f aca="false">H5542*설정!$B$9</f>
        <v>420970.145315699</v>
      </c>
      <c r="G5542" s="9" t="n">
        <f aca="false">A5542-설정!$B$3</f>
        <v>6101</v>
      </c>
      <c r="H5542" s="8" t="n">
        <f aca="false">10^(설정!$B$5+설정!$B$4*K5542)</f>
        <v>104991.385254182</v>
      </c>
      <c r="I5542" s="8" t="n">
        <f aca="false">H5542/설정!$B$8</f>
        <v>52433.0172808185</v>
      </c>
      <c r="J5542" s="8" t="n">
        <f aca="false">H5542/설정!$B$9</f>
        <v>26185.2083817619</v>
      </c>
      <c r="K5542" s="10" t="n">
        <f aca="false">LOG10(G5542)</f>
        <v>3.78540102499239</v>
      </c>
      <c r="L5542" s="10" t="n">
        <f aca="false">LOG10(C5542)</f>
        <v>5.0666083299688</v>
      </c>
    </row>
    <row r="5543" customFormat="false" ht="15" hidden="false" customHeight="false" outlineLevel="0" collapsed="false">
      <c r="A5543" s="5" t="n">
        <v>45918</v>
      </c>
      <c r="B5543" s="6" t="n">
        <v>116575.78</v>
      </c>
      <c r="C5543" s="6" t="n">
        <v>117014.43</v>
      </c>
      <c r="D5543" s="7" t="n">
        <f aca="false">(L5543-(설정!$B$5+설정!$B$4*K5543))/설정!$B$6</f>
        <v>0.154806926522323</v>
      </c>
      <c r="E5543" s="8" t="n">
        <f aca="false">H5543*설정!$B$8</f>
        <v>210429.387850235</v>
      </c>
      <c r="F5543" s="8" t="n">
        <f aca="false">H5543*설정!$B$9</f>
        <v>421361.845538273</v>
      </c>
      <c r="G5543" s="9" t="n">
        <f aca="false">A5543-설정!$B$3</f>
        <v>6102</v>
      </c>
      <c r="H5543" s="8" t="n">
        <f aca="false">10^(설정!$B$5+설정!$B$4*K5543)</f>
        <v>105089.076621207</v>
      </c>
      <c r="I5543" s="8" t="n">
        <f aca="false">H5543/설정!$B$8</f>
        <v>52481.8046467817</v>
      </c>
      <c r="J5543" s="8" t="n">
        <f aca="false">H5543/설정!$B$9</f>
        <v>26209.572940782</v>
      </c>
      <c r="K5543" s="10" t="n">
        <f aca="false">LOG10(G5543)</f>
        <v>3.78547220330639</v>
      </c>
      <c r="L5543" s="10" t="n">
        <f aca="false">LOG10(C5543)</f>
        <v>5.06823942142948</v>
      </c>
    </row>
    <row r="5544" customFormat="false" ht="15" hidden="false" customHeight="false" outlineLevel="0" collapsed="false">
      <c r="A5544" s="5" t="n">
        <v>45919</v>
      </c>
      <c r="B5544" s="6" t="n">
        <v>117014.43</v>
      </c>
      <c r="C5544" s="6" t="n">
        <v>115612.37</v>
      </c>
      <c r="D5544" s="7" t="n">
        <f aca="false">(L5544-(설정!$B$5+설정!$B$4*K5544))/설정!$B$6</f>
        <v>0.136106931455591</v>
      </c>
      <c r="E5544" s="8" t="n">
        <f aca="false">H5544*설정!$B$8</f>
        <v>210625.15404861</v>
      </c>
      <c r="F5544" s="8" t="n">
        <f aca="false">H5544*설정!$B$9</f>
        <v>421753.845949831</v>
      </c>
      <c r="G5544" s="9" t="n">
        <f aca="false">A5544-설정!$B$3</f>
        <v>6103</v>
      </c>
      <c r="H5544" s="8" t="n">
        <f aca="false">10^(설정!$B$5+설정!$B$4*K5544)</f>
        <v>105186.842856384</v>
      </c>
      <c r="I5544" s="8" t="n">
        <f aca="false">H5544/설정!$B$8</f>
        <v>52530.6294021284</v>
      </c>
      <c r="J5544" s="8" t="n">
        <f aca="false">H5544/설정!$B$9</f>
        <v>26233.9561721741</v>
      </c>
      <c r="K5544" s="10" t="n">
        <f aca="false">LOG10(G5544)</f>
        <v>3.78554336995659</v>
      </c>
      <c r="L5544" s="10" t="n">
        <f aca="false">LOG10(C5544)</f>
        <v>5.06300430411331</v>
      </c>
    </row>
    <row r="5545" customFormat="false" ht="15" hidden="false" customHeight="false" outlineLevel="0" collapsed="false">
      <c r="A5545" s="5" t="n">
        <v>45920</v>
      </c>
      <c r="B5545" s="6" t="n">
        <v>115612.37</v>
      </c>
      <c r="C5545" s="6" t="n">
        <v>115753.17</v>
      </c>
      <c r="D5545" s="7" t="n">
        <f aca="false">(L5545-(설정!$B$5+설정!$B$4*K5545))/설정!$B$6</f>
        <v>0.136520832542474</v>
      </c>
      <c r="E5545" s="8" t="n">
        <f aca="false">H5545*설정!$B$8</f>
        <v>210821.070252574</v>
      </c>
      <c r="F5545" s="8" t="n">
        <f aca="false">H5545*설정!$B$9</f>
        <v>422146.146731183</v>
      </c>
      <c r="G5545" s="9" t="n">
        <f aca="false">A5545-설정!$B$3</f>
        <v>6104</v>
      </c>
      <c r="H5545" s="8" t="n">
        <f aca="false">10^(설정!$B$5+설정!$B$4*K5545)</f>
        <v>105284.68400481</v>
      </c>
      <c r="I5545" s="8" t="n">
        <f aca="false">H5545/설정!$B$8</f>
        <v>52579.491569379</v>
      </c>
      <c r="J5545" s="8" t="n">
        <f aca="false">H5545/설정!$B$9</f>
        <v>26258.3580871848</v>
      </c>
      <c r="K5545" s="10" t="n">
        <f aca="false">LOG10(G5545)</f>
        <v>3.78561452494682</v>
      </c>
      <c r="L5545" s="10" t="n">
        <f aca="false">LOG10(C5545)</f>
        <v>5.06353289338033</v>
      </c>
    </row>
    <row r="5546" customFormat="false" ht="15" hidden="false" customHeight="false" outlineLevel="0" collapsed="false">
      <c r="A5546" s="5" t="n">
        <v>45921</v>
      </c>
      <c r="B5546" s="6" t="n">
        <v>115753.17</v>
      </c>
      <c r="C5546" s="6" t="n">
        <v>115320.86</v>
      </c>
      <c r="D5546" s="7" t="n">
        <f aca="false">(L5546-(설정!$B$5+설정!$B$4*K5546))/설정!$B$6</f>
        <v>0.129793123610191</v>
      </c>
      <c r="E5546" s="8" t="n">
        <f aca="false">H5546*설정!$B$8</f>
        <v>211017.136552468</v>
      </c>
      <c r="F5546" s="8" t="n">
        <f aca="false">H5546*설정!$B$9</f>
        <v>422538.748063227</v>
      </c>
      <c r="G5546" s="9" t="n">
        <f aca="false">A5546-설정!$B$3</f>
        <v>6105</v>
      </c>
      <c r="H5546" s="8" t="n">
        <f aca="false">10^(설정!$B$5+설정!$B$4*K5546)</f>
        <v>105382.600111599</v>
      </c>
      <c r="I5546" s="8" t="n">
        <f aca="false">H5546/설정!$B$8</f>
        <v>52628.3911710647</v>
      </c>
      <c r="J5546" s="8" t="n">
        <f aca="false">H5546/설정!$B$9</f>
        <v>26282.7786970663</v>
      </c>
      <c r="K5546" s="10" t="n">
        <f aca="false">LOG10(G5546)</f>
        <v>3.7856856682809</v>
      </c>
      <c r="L5546" s="10" t="n">
        <f aca="false">LOG10(C5546)</f>
        <v>5.06190787245934</v>
      </c>
    </row>
    <row r="5547" customFormat="false" ht="15" hidden="false" customHeight="false" outlineLevel="0" collapsed="false">
      <c r="A5547" s="5" t="n">
        <v>45922</v>
      </c>
      <c r="B5547" s="6" t="n">
        <v>115320.86</v>
      </c>
      <c r="C5547" s="6" t="n">
        <v>112727.71</v>
      </c>
      <c r="D5547" s="7" t="n">
        <f aca="false">(L5547-(설정!$B$5+설정!$B$4*K5547))/설정!$B$6</f>
        <v>0.0956996936333927</v>
      </c>
      <c r="E5547" s="8" t="n">
        <f aca="false">H5547*설정!$B$8</f>
        <v>211213.353038669</v>
      </c>
      <c r="F5547" s="8" t="n">
        <f aca="false">H5547*설정!$B$9</f>
        <v>422931.650126932</v>
      </c>
      <c r="G5547" s="9" t="n">
        <f aca="false">A5547-설정!$B$3</f>
        <v>6106</v>
      </c>
      <c r="H5547" s="8" t="n">
        <f aca="false">10^(설정!$B$5+설정!$B$4*K5547)</f>
        <v>105480.591221887</v>
      </c>
      <c r="I5547" s="8" t="n">
        <f aca="false">H5547/설정!$B$8</f>
        <v>52677.3282297259</v>
      </c>
      <c r="J5547" s="8" t="n">
        <f aca="false">H5547/설정!$B$9</f>
        <v>26307.2180130754</v>
      </c>
      <c r="K5547" s="10" t="n">
        <f aca="false">LOG10(G5547)</f>
        <v>3.78575679996264</v>
      </c>
      <c r="L5547" s="10" t="n">
        <f aca="false">LOG10(C5547)</f>
        <v>5.05203068464305</v>
      </c>
    </row>
    <row r="5548" customFormat="false" ht="15" hidden="false" customHeight="false" outlineLevel="0" collapsed="false">
      <c r="A5548" s="5" t="n">
        <v>45923</v>
      </c>
      <c r="B5548" s="6" t="n">
        <v>112727.71</v>
      </c>
      <c r="C5548" s="6" t="n">
        <v>112052.39</v>
      </c>
      <c r="D5548" s="7" t="n">
        <f aca="false">(L5548-(설정!$B$5+설정!$B$4*K5548))/설정!$B$6</f>
        <v>0.0857074806599365</v>
      </c>
      <c r="E5548" s="8" t="n">
        <f aca="false">H5548*설정!$B$8</f>
        <v>211409.719801596</v>
      </c>
      <c r="F5548" s="8" t="n">
        <f aca="false">H5548*설정!$B$9</f>
        <v>423324.853103354</v>
      </c>
      <c r="G5548" s="9" t="n">
        <f aca="false">A5548-설정!$B$3</f>
        <v>6107</v>
      </c>
      <c r="H5548" s="8" t="n">
        <f aca="false">10^(설정!$B$5+설정!$B$4*K5548)</f>
        <v>105578.65738083</v>
      </c>
      <c r="I5548" s="8" t="n">
        <f aca="false">H5548/설정!$B$8</f>
        <v>52726.3027679135</v>
      </c>
      <c r="J5548" s="8" t="n">
        <f aca="false">H5548/설정!$B$9</f>
        <v>26331.676046474</v>
      </c>
      <c r="K5548" s="10" t="n">
        <f aca="false">LOG10(G5548)</f>
        <v>3.78582791999587</v>
      </c>
      <c r="L5548" s="10" t="n">
        <f aca="false">LOG10(C5548)</f>
        <v>5.04942112417088</v>
      </c>
    </row>
    <row r="5549" customFormat="false" ht="15" hidden="false" customHeight="false" outlineLevel="0" collapsed="false">
      <c r="A5549" s="5" t="n">
        <v>45924</v>
      </c>
      <c r="B5549" s="6" t="n">
        <v>112052.39</v>
      </c>
      <c r="C5549" s="6" t="n">
        <v>113324.62</v>
      </c>
      <c r="D5549" s="7" t="n">
        <f aca="false">(L5549-(설정!$B$5+설정!$B$4*K5549))/설정!$B$6</f>
        <v>0.100629223391188</v>
      </c>
      <c r="E5549" s="8" t="n">
        <f aca="false">H5549*설정!$B$8</f>
        <v>211606.236931702</v>
      </c>
      <c r="F5549" s="8" t="n">
        <f aca="false">H5549*설정!$B$9</f>
        <v>423718.357173614</v>
      </c>
      <c r="G5549" s="9" t="n">
        <f aca="false">A5549-설정!$B$3</f>
        <v>6108</v>
      </c>
      <c r="H5549" s="8" t="n">
        <f aca="false">10^(설정!$B$5+설정!$B$4*K5549)</f>
        <v>105676.798633599</v>
      </c>
      <c r="I5549" s="8" t="n">
        <f aca="false">H5549/설정!$B$8</f>
        <v>52775.3148081866</v>
      </c>
      <c r="J5549" s="8" t="n">
        <f aca="false">H5549/설정!$B$9</f>
        <v>26356.1528085282</v>
      </c>
      <c r="K5549" s="10" t="n">
        <f aca="false">LOG10(G5549)</f>
        <v>3.78589902838438</v>
      </c>
      <c r="L5549" s="10" t="n">
        <f aca="false">LOG10(C5549)</f>
        <v>5.05432427145735</v>
      </c>
    </row>
    <row r="5550" customFormat="false" ht="15" hidden="false" customHeight="false" outlineLevel="0" collapsed="false">
      <c r="A5550" s="5" t="n">
        <v>45925</v>
      </c>
      <c r="B5550" s="6" t="n">
        <v>113324.62</v>
      </c>
      <c r="C5550" s="6" t="n">
        <v>109166.35</v>
      </c>
      <c r="D5550" s="7" t="n">
        <f aca="false">(L5550-(설정!$B$5+설정!$B$4*K5550))/설정!$B$6</f>
        <v>0.0454509963582076</v>
      </c>
      <c r="E5550" s="8" t="n">
        <f aca="false">H5550*설정!$B$8</f>
        <v>211802.904519487</v>
      </c>
      <c r="F5550" s="8" t="n">
        <f aca="false">H5550*설정!$B$9</f>
        <v>424112.162518929</v>
      </c>
      <c r="G5550" s="9" t="n">
        <f aca="false">A5550-설정!$B$3</f>
        <v>6109</v>
      </c>
      <c r="H5550" s="8" t="n">
        <f aca="false">10^(설정!$B$5+설정!$B$4*K5550)</f>
        <v>105775.015025391</v>
      </c>
      <c r="I5550" s="8" t="n">
        <f aca="false">H5550/설정!$B$8</f>
        <v>52824.3643731165</v>
      </c>
      <c r="J5550" s="8" t="n">
        <f aca="false">H5550/설정!$B$9</f>
        <v>26380.6483105101</v>
      </c>
      <c r="K5550" s="10" t="n">
        <f aca="false">LOG10(G5550)</f>
        <v>3.78597012513201</v>
      </c>
      <c r="L5550" s="10" t="n">
        <f aca="false">LOG10(C5550)</f>
        <v>5.03808878982079</v>
      </c>
    </row>
    <row r="5551" customFormat="false" ht="15" hidden="false" customHeight="false" outlineLevel="0" collapsed="false">
      <c r="A5551" s="5" t="n">
        <v>45926</v>
      </c>
      <c r="B5551" s="6" t="n">
        <v>109166.35</v>
      </c>
      <c r="C5551" s="6" t="n">
        <v>109669.1</v>
      </c>
      <c r="D5551" s="7" t="n">
        <f aca="false">(L5551-(설정!$B$5+설정!$B$4*K5551))/설정!$B$6</f>
        <v>0.0507307659923493</v>
      </c>
      <c r="E5551" s="8" t="n">
        <f aca="false">H5551*설정!$B$8</f>
        <v>211999.722655487</v>
      </c>
      <c r="F5551" s="8" t="n">
        <f aca="false">H5551*설정!$B$9</f>
        <v>424506.269320586</v>
      </c>
      <c r="G5551" s="9" t="n">
        <f aca="false">A5551-설정!$B$3</f>
        <v>6110</v>
      </c>
      <c r="H5551" s="8" t="n">
        <f aca="false">10^(설정!$B$5+설정!$B$4*K5551)</f>
        <v>105873.30660142</v>
      </c>
      <c r="I5551" s="8" t="n">
        <f aca="false">H5551/설정!$B$8</f>
        <v>52873.4514852828</v>
      </c>
      <c r="J5551" s="8" t="n">
        <f aca="false">H5551/설정!$B$9</f>
        <v>26405.1625636962</v>
      </c>
      <c r="K5551" s="10" t="n">
        <f aca="false">LOG10(G5551)</f>
        <v>3.78604121024255</v>
      </c>
      <c r="L5551" s="10" t="n">
        <f aca="false">LOG10(C5551)</f>
        <v>5.04008427944474</v>
      </c>
    </row>
    <row r="5552" customFormat="false" ht="15" hidden="false" customHeight="false" outlineLevel="0" collapsed="false">
      <c r="A5552" s="5" t="n">
        <v>45927</v>
      </c>
      <c r="B5552" s="6" t="n">
        <v>109669.1</v>
      </c>
      <c r="C5552" s="6" t="n">
        <v>109644.73</v>
      </c>
      <c r="D5552" s="7" t="n">
        <f aca="false">(L5552-(설정!$B$5+설정!$B$4*K5552))/설정!$B$6</f>
        <v>0.0490732156926092</v>
      </c>
      <c r="E5552" s="8" t="n">
        <f aca="false">H5552*설정!$B$8</f>
        <v>212196.69143028</v>
      </c>
      <c r="F5552" s="8" t="n">
        <f aca="false">H5552*설정!$B$9</f>
        <v>424900.677759958</v>
      </c>
      <c r="G5552" s="9" t="n">
        <f aca="false">A5552-설정!$B$3</f>
        <v>6111</v>
      </c>
      <c r="H5552" s="8" t="n">
        <f aca="false">10^(설정!$B$5+설정!$B$4*K5552)</f>
        <v>105971.67340692</v>
      </c>
      <c r="I5552" s="8" t="n">
        <f aca="false">H5552/설정!$B$8</f>
        <v>52922.5761672761</v>
      </c>
      <c r="J5552" s="8" t="n">
        <f aca="false">H5552/설정!$B$9</f>
        <v>26429.6955793683</v>
      </c>
      <c r="K5552" s="10" t="n">
        <f aca="false">LOG10(G5552)</f>
        <v>3.78611228371983</v>
      </c>
      <c r="L5552" s="10" t="n">
        <f aca="false">LOG10(C5552)</f>
        <v>5.0399877624438</v>
      </c>
    </row>
    <row r="5553" customFormat="false" ht="15" hidden="false" customHeight="false" outlineLevel="0" collapsed="false">
      <c r="A5553" s="5" t="n">
        <v>45928</v>
      </c>
      <c r="B5553" s="6" t="n">
        <v>109644.73</v>
      </c>
      <c r="C5553" s="6" t="n">
        <v>112170.01</v>
      </c>
      <c r="D5553" s="7" t="n">
        <f aca="false">(L5553-(설정!$B$5+설정!$B$4*K5553))/설정!$B$6</f>
        <v>0.0805299693476448</v>
      </c>
      <c r="E5553" s="8" t="n">
        <f aca="false">H5553*설정!$B$8</f>
        <v>212393.810934478</v>
      </c>
      <c r="F5553" s="8" t="n">
        <f aca="false">H5553*설정!$B$9</f>
        <v>425295.388018488</v>
      </c>
      <c r="G5553" s="9" t="n">
        <f aca="false">A5553-설정!$B$3</f>
        <v>6112</v>
      </c>
      <c r="H5553" s="8" t="n">
        <f aca="false">10^(설정!$B$5+설정!$B$4*K5553)</f>
        <v>106070.115487144</v>
      </c>
      <c r="I5553" s="8" t="n">
        <f aca="false">H5553/설정!$B$8</f>
        <v>52971.7384416954</v>
      </c>
      <c r="J5553" s="8" t="n">
        <f aca="false">H5553/설정!$B$9</f>
        <v>26454.2473688123</v>
      </c>
      <c r="K5553" s="10" t="n">
        <f aca="false">LOG10(G5553)</f>
        <v>3.78618334556763</v>
      </c>
      <c r="L5553" s="10" t="n">
        <f aca="false">LOG10(C5553)</f>
        <v>5.04987675859141</v>
      </c>
    </row>
    <row r="5554" customFormat="false" ht="15" hidden="false" customHeight="false" outlineLevel="0" collapsed="false">
      <c r="A5554" s="5" t="n">
        <v>45929</v>
      </c>
      <c r="B5554" s="6" t="n">
        <v>112170.01</v>
      </c>
      <c r="C5554" s="6" t="n">
        <v>114341.14</v>
      </c>
      <c r="D5554" s="7" t="n">
        <f aca="false">(L5554-(설정!$B$5+설정!$B$4*K5554))/설정!$B$6</f>
        <v>0.106802915941168</v>
      </c>
      <c r="E5554" s="8" t="n">
        <f aca="false">H5554*설정!$B$8</f>
        <v>212591.081258739</v>
      </c>
      <c r="F5554" s="8" t="n">
        <f aca="false">H5554*설정!$B$9</f>
        <v>425690.400277705</v>
      </c>
      <c r="G5554" s="9" t="n">
        <f aca="false">A5554-설정!$B$3</f>
        <v>6113</v>
      </c>
      <c r="H5554" s="8" t="n">
        <f aca="false">10^(설정!$B$5+설정!$B$4*K5554)</f>
        <v>106168.632887366</v>
      </c>
      <c r="I5554" s="8" t="n">
        <f aca="false">H5554/설정!$B$8</f>
        <v>53020.9383311512</v>
      </c>
      <c r="J5554" s="8" t="n">
        <f aca="false">H5554/설정!$B$9</f>
        <v>26478.8179433199</v>
      </c>
      <c r="K5554" s="10" t="n">
        <f aca="false">LOG10(G5554)</f>
        <v>3.78625439578978</v>
      </c>
      <c r="L5554" s="10" t="n">
        <f aca="false">LOG10(C5554)</f>
        <v>5.05820251788736</v>
      </c>
    </row>
    <row r="5555" customFormat="false" ht="15" hidden="false" customHeight="false" outlineLevel="0" collapsed="false">
      <c r="A5555" s="5" t="n">
        <v>45930</v>
      </c>
      <c r="B5555" s="6" t="n">
        <v>114341.14</v>
      </c>
      <c r="C5555" s="6" t="n">
        <v>113971.74</v>
      </c>
      <c r="D5555" s="7" t="n">
        <f aca="false">(L5555-(설정!$B$5+설정!$B$4*K5555))/설정!$B$6</f>
        <v>0.100805689176211</v>
      </c>
      <c r="E5555" s="8" t="n">
        <f aca="false">H5555*설정!$B$8</f>
        <v>212788.502493756</v>
      </c>
      <c r="F5555" s="8" t="n">
        <f aca="false">H5555*설정!$B$9</f>
        <v>426085.714719215</v>
      </c>
      <c r="G5555" s="9" t="n">
        <f aca="false">A5555-설정!$B$3</f>
        <v>6114</v>
      </c>
      <c r="H5555" s="8" t="n">
        <f aca="false">10^(설정!$B$5+설정!$B$4*K5555)</f>
        <v>106267.225652879</v>
      </c>
      <c r="I5555" s="8" t="n">
        <f aca="false">H5555/설정!$B$8</f>
        <v>53070.1758582626</v>
      </c>
      <c r="J5555" s="8" t="n">
        <f aca="false">H5555/설정!$B$9</f>
        <v>26503.4073141873</v>
      </c>
      <c r="K5555" s="10" t="n">
        <f aca="false">LOG10(G5555)</f>
        <v>3.78632543439007</v>
      </c>
      <c r="L5555" s="10" t="n">
        <f aca="false">LOG10(C5555)</f>
        <v>5.05679717867387</v>
      </c>
    </row>
    <row r="5556" customFormat="false" ht="15" hidden="false" customHeight="false" outlineLevel="0" collapsed="false">
      <c r="A5556" s="5" t="n">
        <v>45931</v>
      </c>
      <c r="B5556" s="6" t="n">
        <v>113971.74</v>
      </c>
      <c r="C5556" s="6" t="n">
        <v>118393.27</v>
      </c>
      <c r="D5556" s="7" t="n">
        <f aca="false">(L5556-(설정!$B$5+설정!$B$4*K5556))/설정!$B$6</f>
        <v>0.154285540054042</v>
      </c>
      <c r="E5556" s="8" t="n">
        <f aca="false">H5556*설정!$B$8</f>
        <v>212986.074730265</v>
      </c>
      <c r="F5556" s="8" t="n">
        <f aca="false">H5556*설정!$B$9</f>
        <v>426481.331524705</v>
      </c>
      <c r="G5556" s="9" t="n">
        <f aca="false">A5556-설정!$B$3</f>
        <v>6115</v>
      </c>
      <c r="H5556" s="8" t="n">
        <f aca="false">10^(설정!$B$5+설정!$B$4*K5556)</f>
        <v>106365.893828997</v>
      </c>
      <c r="I5556" s="8" t="n">
        <f aca="false">H5556/설정!$B$8</f>
        <v>53119.4510456592</v>
      </c>
      <c r="J5556" s="8" t="n">
        <f aca="false">H5556/설정!$B$9</f>
        <v>26528.0154927158</v>
      </c>
      <c r="K5556" s="10" t="n">
        <f aca="false">LOG10(G5556)</f>
        <v>3.7863964613723</v>
      </c>
      <c r="L5556" s="10" t="n">
        <f aca="false">LOG10(C5556)</f>
        <v>5.07332701585874</v>
      </c>
    </row>
    <row r="5557" customFormat="false" ht="15" hidden="false" customHeight="false" outlineLevel="0" collapsed="false">
      <c r="A5557" s="5" t="n">
        <v>45932</v>
      </c>
      <c r="B5557" s="6" t="n">
        <v>118393.27</v>
      </c>
      <c r="C5557" s="6" t="n">
        <v>120558.59</v>
      </c>
      <c r="D5557" s="7" t="n">
        <f aca="false">(L5557-(설정!$B$5+설정!$B$4*K5557))/설정!$B$6</f>
        <v>0.179051542077595</v>
      </c>
      <c r="E5557" s="8" t="n">
        <f aca="false">H5557*설정!$B$8</f>
        <v>213183.798059042</v>
      </c>
      <c r="F5557" s="8" t="n">
        <f aca="false">H5557*설정!$B$9</f>
        <v>426877.250875945</v>
      </c>
      <c r="G5557" s="9" t="n">
        <f aca="false">A5557-설정!$B$3</f>
        <v>6116</v>
      </c>
      <c r="H5557" s="8" t="n">
        <f aca="false">10^(설정!$B$5+설정!$B$4*K5557)</f>
        <v>106464.637461053</v>
      </c>
      <c r="I5557" s="8" t="n">
        <f aca="false">H5557/설정!$B$8</f>
        <v>53168.7639159811</v>
      </c>
      <c r="J5557" s="8" t="n">
        <f aca="false">H5557/설정!$B$9</f>
        <v>26552.6424902117</v>
      </c>
      <c r="K5557" s="10" t="n">
        <f aca="false">LOG10(G5557)</f>
        <v>3.78646747674028</v>
      </c>
      <c r="L5557" s="10" t="n">
        <f aca="false">LOG10(C5557)</f>
        <v>5.08119816001991</v>
      </c>
    </row>
    <row r="5558" customFormat="false" ht="15" hidden="false" customHeight="false" outlineLevel="0" collapsed="false">
      <c r="A5558" s="5" t="n">
        <v>45933</v>
      </c>
      <c r="B5558" s="6" t="n">
        <v>120558.59</v>
      </c>
      <c r="C5558" s="6" t="n">
        <v>122348.13</v>
      </c>
      <c r="D5558" s="7" t="n">
        <f aca="false">(L5558-(설정!$B$5+설정!$B$4*K5558))/설정!$B$6</f>
        <v>0.19893640264645</v>
      </c>
      <c r="E5558" s="8" t="n">
        <f aca="false">H5558*설정!$B$8</f>
        <v>213381.672570899</v>
      </c>
      <c r="F5558" s="8" t="n">
        <f aca="false">H5558*설정!$B$9</f>
        <v>427273.472954776</v>
      </c>
      <c r="G5558" s="9" t="n">
        <f aca="false">A5558-설정!$B$3</f>
        <v>6117</v>
      </c>
      <c r="H5558" s="8" t="n">
        <f aca="false">10^(설정!$B$5+설정!$B$4*K5558)</f>
        <v>106563.456594399</v>
      </c>
      <c r="I5558" s="8" t="n">
        <f aca="false">H5558/설정!$B$8</f>
        <v>53218.1144918773</v>
      </c>
      <c r="J5558" s="8" t="n">
        <f aca="false">H5558/설정!$B$9</f>
        <v>26577.2883179862</v>
      </c>
      <c r="K5558" s="10" t="n">
        <f aca="false">LOG10(G5558)</f>
        <v>3.7865384804978</v>
      </c>
      <c r="L5558" s="10" t="n">
        <f aca="false">LOG10(C5558)</f>
        <v>5.08759733587099</v>
      </c>
    </row>
    <row r="5559" customFormat="false" ht="15" hidden="false" customHeight="false" outlineLevel="0" collapsed="false">
      <c r="A5559" s="5" t="n">
        <v>45934</v>
      </c>
      <c r="B5559" s="6" t="n">
        <v>122348.13</v>
      </c>
      <c r="C5559" s="6" t="n">
        <v>122379.74</v>
      </c>
      <c r="D5559" s="7" t="n">
        <f aca="false">(L5559-(설정!$B$5+설정!$B$4*K5559))/설정!$B$6</f>
        <v>0.197972500618116</v>
      </c>
      <c r="E5559" s="8" t="n">
        <f aca="false">H5559*설정!$B$8</f>
        <v>213579.698356691</v>
      </c>
      <c r="F5559" s="8" t="n">
        <f aca="false">H5559*설정!$B$9</f>
        <v>427669.997943125</v>
      </c>
      <c r="G5559" s="9" t="n">
        <f aca="false">A5559-설정!$B$3</f>
        <v>6118</v>
      </c>
      <c r="H5559" s="8" t="n">
        <f aca="false">10^(설정!$B$5+설정!$B$4*K5559)</f>
        <v>106662.351274409</v>
      </c>
      <c r="I5559" s="8" t="n">
        <f aca="false">H5559/설정!$B$8</f>
        <v>53267.5027960069</v>
      </c>
      <c r="J5559" s="8" t="n">
        <f aca="false">H5559/설정!$B$9</f>
        <v>26601.9529873554</v>
      </c>
      <c r="K5559" s="10" t="n">
        <f aca="false">LOG10(G5559)</f>
        <v>3.78660947264866</v>
      </c>
      <c r="L5559" s="10" t="n">
        <f aca="false">LOG10(C5559)</f>
        <v>5.08770952618793</v>
      </c>
    </row>
    <row r="5560" customFormat="false" ht="15" hidden="false" customHeight="false" outlineLevel="0" collapsed="false">
      <c r="A5560" s="5" t="n">
        <v>45935</v>
      </c>
      <c r="B5560" s="6" t="n">
        <v>122379.74</v>
      </c>
      <c r="C5560" s="6" t="n">
        <v>123523.77</v>
      </c>
      <c r="D5560" s="7" t="n">
        <f aca="false">(L5560-(설정!$B$5+설정!$B$4*K5560))/설정!$B$6</f>
        <v>0.210037624688893</v>
      </c>
      <c r="E5560" s="8" t="n">
        <f aca="false">H5560*설정!$B$8</f>
        <v>213777.87550731</v>
      </c>
      <c r="F5560" s="8" t="n">
        <f aca="false">H5560*설정!$B$9</f>
        <v>428066.826022992</v>
      </c>
      <c r="G5560" s="9" t="n">
        <f aca="false">A5560-설정!$B$3</f>
        <v>6119</v>
      </c>
      <c r="H5560" s="8" t="n">
        <f aca="false">10^(설정!$B$5+설정!$B$4*K5560)</f>
        <v>106761.321546473</v>
      </c>
      <c r="I5560" s="8" t="n">
        <f aca="false">H5560/설정!$B$8</f>
        <v>53316.9288510389</v>
      </c>
      <c r="J5560" s="8" t="n">
        <f aca="false">H5560/설정!$B$9</f>
        <v>26626.63650964</v>
      </c>
      <c r="K5560" s="10" t="n">
        <f aca="false">LOG10(G5560)</f>
        <v>3.78668045319665</v>
      </c>
      <c r="L5560" s="10" t="n">
        <f aca="false">LOG10(C5560)</f>
        <v>5.09175053805328</v>
      </c>
    </row>
    <row r="5561" customFormat="false" ht="15" hidden="false" customHeight="false" outlineLevel="0" collapsed="false">
      <c r="A5561" s="5" t="n">
        <v>45936</v>
      </c>
      <c r="B5561" s="6" t="n">
        <v>123523.77</v>
      </c>
      <c r="C5561" s="6" t="n">
        <v>124824.45</v>
      </c>
      <c r="D5561" s="7" t="n">
        <f aca="false">(L5561-(설정!$B$5+설정!$B$4*K5561))/설정!$B$6</f>
        <v>0.223787971925761</v>
      </c>
      <c r="E5561" s="8" t="n">
        <f aca="false">H5561*설정!$B$8</f>
        <v>213976.204113692</v>
      </c>
      <c r="F5561" s="8" t="n">
        <f aca="false">H5561*설정!$B$9</f>
        <v>428463.957376469</v>
      </c>
      <c r="G5561" s="9" t="n">
        <f aca="false">A5561-설정!$B$3</f>
        <v>6120</v>
      </c>
      <c r="H5561" s="8" t="n">
        <f aca="false">10^(설정!$B$5+설정!$B$4*K5561)</f>
        <v>106860.367456007</v>
      </c>
      <c r="I5561" s="8" t="n">
        <f aca="false">H5561/설정!$B$8</f>
        <v>53366.3926796531</v>
      </c>
      <c r="J5561" s="8" t="n">
        <f aca="false">H5561/설정!$B$9</f>
        <v>26651.3388961665</v>
      </c>
      <c r="K5561" s="10" t="n">
        <f aca="false">LOG10(G5561)</f>
        <v>3.78675142214556</v>
      </c>
      <c r="L5561" s="10" t="n">
        <f aca="false">LOG10(C5561)</f>
        <v>5.09629966114821</v>
      </c>
    </row>
    <row r="5562" customFormat="false" ht="15" hidden="false" customHeight="false" outlineLevel="0" collapsed="false">
      <c r="A5562" s="5" t="n">
        <v>45937</v>
      </c>
      <c r="B5562" s="6" t="n">
        <v>124824.45</v>
      </c>
      <c r="C5562" s="6" t="n">
        <v>121587.7</v>
      </c>
      <c r="D5562" s="7" t="n">
        <f aca="false">(L5562-(설정!$B$5+설정!$B$4*K5562))/설정!$B$6</f>
        <v>0.184614632001388</v>
      </c>
      <c r="E5562" s="8" t="n">
        <f aca="false">H5562*설정!$B$8</f>
        <v>214174.68426681</v>
      </c>
      <c r="F5562" s="8" t="n">
        <f aca="false">H5562*설정!$B$9</f>
        <v>428861.392185716</v>
      </c>
      <c r="G5562" s="9" t="n">
        <f aca="false">A5562-설정!$B$3</f>
        <v>6121</v>
      </c>
      <c r="H5562" s="8" t="n">
        <f aca="false">10^(설정!$B$5+설정!$B$4*K5562)</f>
        <v>106959.489048442</v>
      </c>
      <c r="I5562" s="8" t="n">
        <f aca="false">H5562/설정!$B$8</f>
        <v>53415.8943045382</v>
      </c>
      <c r="J5562" s="8" t="n">
        <f aca="false">H5562/설정!$B$9</f>
        <v>26676.0601582657</v>
      </c>
      <c r="K5562" s="10" t="n">
        <f aca="false">LOG10(G5562)</f>
        <v>3.78682237949919</v>
      </c>
      <c r="L5562" s="10" t="n">
        <f aca="false">LOG10(C5562)</f>
        <v>5.08488964325652</v>
      </c>
    </row>
    <row r="5563" customFormat="false" ht="15" hidden="false" customHeight="false" outlineLevel="0" collapsed="false">
      <c r="A5563" s="5" t="n">
        <v>45938</v>
      </c>
      <c r="B5563" s="6" t="n">
        <v>121587.7</v>
      </c>
      <c r="C5563" s="6" t="n">
        <v>123390.35</v>
      </c>
      <c r="D5563" s="7" t="n">
        <f aca="false">(L5563-(설정!$B$5+설정!$B$4*K5563))/설정!$B$6</f>
        <v>0.204475304489505</v>
      </c>
      <c r="E5563" s="8" t="n">
        <f aca="false">H5563*설정!$B$8</f>
        <v>214373.316057673</v>
      </c>
      <c r="F5563" s="8" t="n">
        <f aca="false">H5563*설정!$B$9</f>
        <v>429259.130632972</v>
      </c>
      <c r="G5563" s="9" t="n">
        <f aca="false">A5563-설정!$B$3</f>
        <v>6122</v>
      </c>
      <c r="H5563" s="8" t="n">
        <f aca="false">10^(설정!$B$5+설정!$B$4*K5563)</f>
        <v>107058.686369228</v>
      </c>
      <c r="I5563" s="8" t="n">
        <f aca="false">H5563/설정!$B$8</f>
        <v>53465.4337483926</v>
      </c>
      <c r="J5563" s="8" t="n">
        <f aca="false">H5563/설정!$B$9</f>
        <v>26700.8003072733</v>
      </c>
      <c r="K5563" s="10" t="n">
        <f aca="false">LOG10(G5563)</f>
        <v>3.78689332526132</v>
      </c>
      <c r="L5563" s="10" t="n">
        <f aca="false">LOG10(C5563)</f>
        <v>5.0912811961184</v>
      </c>
    </row>
    <row r="5564" customFormat="false" ht="15" hidden="false" customHeight="false" outlineLevel="0" collapsed="false">
      <c r="A5564" s="5" t="n">
        <v>45939</v>
      </c>
      <c r="B5564" s="6" t="n">
        <v>123390.35</v>
      </c>
      <c r="C5564" s="6" t="n">
        <v>121603.33</v>
      </c>
      <c r="D5564" s="7" t="n">
        <f aca="false">(L5564-(설정!$B$5+설정!$B$4*K5564))/설정!$B$6</f>
        <v>0.182129824311095</v>
      </c>
      <c r="E5564" s="8" t="n">
        <f aca="false">H5564*설정!$B$8</f>
        <v>214572.099577338</v>
      </c>
      <c r="F5564" s="8" t="n">
        <f aca="false">H5564*설정!$B$9</f>
        <v>429657.172900568</v>
      </c>
      <c r="G5564" s="9" t="n">
        <f aca="false">A5564-설정!$B$3</f>
        <v>6123</v>
      </c>
      <c r="H5564" s="8" t="n">
        <f aca="false">10^(설정!$B$5+설정!$B$4*K5564)</f>
        <v>107157.95946384</v>
      </c>
      <c r="I5564" s="8" t="n">
        <f aca="false">H5564/설정!$B$8</f>
        <v>53515.011033926</v>
      </c>
      <c r="J5564" s="8" t="n">
        <f aca="false">H5564/설정!$B$9</f>
        <v>26725.5593545305</v>
      </c>
      <c r="K5564" s="10" t="n">
        <f aca="false">LOG10(G5564)</f>
        <v>3.78696425943573</v>
      </c>
      <c r="L5564" s="10" t="n">
        <f aca="false">LOG10(C5564)</f>
        <v>5.08494546787112</v>
      </c>
    </row>
    <row r="5565" customFormat="false" ht="15" hidden="false" customHeight="false" outlineLevel="0" collapsed="false">
      <c r="A5565" s="5" t="n">
        <v>45940</v>
      </c>
      <c r="B5565" s="6" t="n">
        <v>121603.33</v>
      </c>
      <c r="C5565" s="6" t="n">
        <v>113754.85</v>
      </c>
      <c r="D5565" s="7" t="n">
        <f aca="false">(L5565-(설정!$B$5+설정!$B$4*K5565))/설정!$B$6</f>
        <v>0.0847061126741378</v>
      </c>
      <c r="E5565" s="8" t="n">
        <f aca="false">H5565*설정!$B$8</f>
        <v>214771.034916896</v>
      </c>
      <c r="F5565" s="8" t="n">
        <f aca="false">H5565*설정!$B$9</f>
        <v>430055.519170903</v>
      </c>
      <c r="G5565" s="9" t="n">
        <f aca="false">A5565-설정!$B$3</f>
        <v>6124</v>
      </c>
      <c r="H5565" s="8" t="n">
        <f aca="false">10^(설정!$B$5+설정!$B$4*K5565)</f>
        <v>107257.308377768</v>
      </c>
      <c r="I5565" s="8" t="n">
        <f aca="false">H5565/설정!$B$8</f>
        <v>53564.6261838568</v>
      </c>
      <c r="J5565" s="8" t="n">
        <f aca="false">H5565/설정!$B$9</f>
        <v>26750.337311383</v>
      </c>
      <c r="K5565" s="10" t="n">
        <f aca="false">LOG10(G5565)</f>
        <v>3.78703518202622</v>
      </c>
      <c r="L5565" s="10" t="n">
        <f aca="false">LOG10(C5565)</f>
        <v>5.05596992210572</v>
      </c>
    </row>
    <row r="5566" customFormat="false" ht="15" hidden="false" customHeight="false" outlineLevel="0" collapsed="false">
      <c r="A5566" s="5" t="n">
        <v>45941</v>
      </c>
      <c r="B5566" s="6" t="n">
        <v>113754.85</v>
      </c>
      <c r="C5566" s="6" t="n">
        <v>110940.11</v>
      </c>
      <c r="D5566" s="7" t="n">
        <f aca="false">(L5566-(설정!$B$5+설정!$B$4*K5566))/설정!$B$6</f>
        <v>0.0472868864998098</v>
      </c>
      <c r="E5566" s="8" t="n">
        <f aca="false">H5566*설정!$B$8</f>
        <v>214970.12216748</v>
      </c>
      <c r="F5566" s="8" t="n">
        <f aca="false">H5566*설정!$B$9</f>
        <v>430454.169626461</v>
      </c>
      <c r="G5566" s="9" t="n">
        <f aca="false">A5566-설정!$B$3</f>
        <v>6125</v>
      </c>
      <c r="H5566" s="8" t="n">
        <f aca="false">10^(설정!$B$5+설정!$B$4*K5566)</f>
        <v>107356.733156525</v>
      </c>
      <c r="I5566" s="8" t="n">
        <f aca="false">H5566/설정!$B$8</f>
        <v>53614.2792209139</v>
      </c>
      <c r="J5566" s="8" t="n">
        <f aca="false">H5566/설정!$B$9</f>
        <v>26775.1341891817</v>
      </c>
      <c r="K5566" s="10" t="n">
        <f aca="false">LOG10(G5566)</f>
        <v>3.78710609303657</v>
      </c>
      <c r="L5566" s="10" t="n">
        <f aca="false">LOG10(C5566)</f>
        <v>5.04508859215729</v>
      </c>
    </row>
    <row r="5567" customFormat="false" ht="15" hidden="false" customHeight="false" outlineLevel="0" collapsed="false">
      <c r="A5567" s="5" t="n">
        <v>45942</v>
      </c>
      <c r="B5567" s="6" t="n">
        <v>110940.11</v>
      </c>
      <c r="C5567" s="6" t="n">
        <v>115152.92</v>
      </c>
      <c r="D5567" s="7" t="n">
        <f aca="false">(L5567-(설정!$B$5+설정!$B$4*K5567))/설정!$B$6</f>
        <v>0.0996301039819887</v>
      </c>
      <c r="E5567" s="8" t="n">
        <f aca="false">H5567*설정!$B$8</f>
        <v>215169.361420259</v>
      </c>
      <c r="F5567" s="8" t="n">
        <f aca="false">H5567*설정!$B$9</f>
        <v>430853.124449798</v>
      </c>
      <c r="G5567" s="9" t="n">
        <f aca="false">A5567-설정!$B$3</f>
        <v>6126</v>
      </c>
      <c r="H5567" s="8" t="n">
        <f aca="false">10^(설정!$B$5+설정!$B$4*K5567)</f>
        <v>107456.23384564</v>
      </c>
      <c r="I5567" s="8" t="n">
        <f aca="false">H5567/설정!$B$8</f>
        <v>53663.970167835</v>
      </c>
      <c r="J5567" s="8" t="n">
        <f aca="false">H5567/설정!$B$9</f>
        <v>26799.9499992818</v>
      </c>
      <c r="K5567" s="10" t="n">
        <f aca="false">LOG10(G5567)</f>
        <v>3.78717699247055</v>
      </c>
      <c r="L5567" s="10" t="n">
        <f aca="false">LOG10(C5567)</f>
        <v>5.06127495509928</v>
      </c>
    </row>
    <row r="5568" customFormat="false" ht="15" hidden="false" customHeight="false" outlineLevel="0" collapsed="false">
      <c r="A5568" s="5" t="n">
        <v>45943</v>
      </c>
      <c r="B5568" s="6" t="n">
        <v>115152.92</v>
      </c>
      <c r="C5568" s="6" t="n">
        <v>115332.25</v>
      </c>
      <c r="D5568" s="7" t="n">
        <f aca="false">(L5568-(설정!$B$5+설정!$B$4*K5568))/설정!$B$6</f>
        <v>0.100537245898032</v>
      </c>
      <c r="E5568" s="8" t="n">
        <f aca="false">H5568*설정!$B$8</f>
        <v>215368.75276645</v>
      </c>
      <c r="F5568" s="8" t="n">
        <f aca="false">H5568*설정!$B$9</f>
        <v>431252.383823564</v>
      </c>
      <c r="G5568" s="9" t="n">
        <f aca="false">A5568-설정!$B$3</f>
        <v>6127</v>
      </c>
      <c r="H5568" s="8" t="n">
        <f aca="false">10^(설정!$B$5+설정!$B$4*K5568)</f>
        <v>107555.810490668</v>
      </c>
      <c r="I5568" s="8" t="n">
        <f aca="false">H5568/설정!$B$8</f>
        <v>53713.69904737</v>
      </c>
      <c r="J5568" s="8" t="n">
        <f aca="false">H5568/설정!$B$9</f>
        <v>26824.7847530447</v>
      </c>
      <c r="K5568" s="10" t="n">
        <f aca="false">LOG10(G5568)</f>
        <v>3.78724788033195</v>
      </c>
      <c r="L5568" s="10" t="n">
        <f aca="false">LOG10(C5568)</f>
        <v>5.06195076469827</v>
      </c>
    </row>
    <row r="5569" customFormat="false" ht="15" hidden="false" customHeight="false" outlineLevel="0" collapsed="false">
      <c r="A5569" s="5" t="n">
        <v>45944</v>
      </c>
      <c r="B5569" s="6" t="n">
        <v>115332.25</v>
      </c>
      <c r="C5569" s="6" t="n">
        <v>113327.08</v>
      </c>
      <c r="D5569" s="7" t="n">
        <f aca="false">(L5569-(설정!$B$5+설정!$B$4*K5569))/설정!$B$6</f>
        <v>0.0739436668986629</v>
      </c>
      <c r="E5569" s="8" t="n">
        <f aca="false">H5569*설정!$B$8</f>
        <v>215568.296297301</v>
      </c>
      <c r="F5569" s="8" t="n">
        <f aca="false">H5569*설정!$B$9</f>
        <v>431651.947930477</v>
      </c>
      <c r="G5569" s="9" t="n">
        <f aca="false">A5569-설정!$B$3</f>
        <v>6128</v>
      </c>
      <c r="H5569" s="8" t="n">
        <f aca="false">10^(설정!$B$5+설정!$B$4*K5569)</f>
        <v>107655.463137179</v>
      </c>
      <c r="I5569" s="8" t="n">
        <f aca="false">H5569/설정!$B$8</f>
        <v>53763.4658822767</v>
      </c>
      <c r="J5569" s="8" t="n">
        <f aca="false">H5569/설정!$B$9</f>
        <v>26849.6384618357</v>
      </c>
      <c r="K5569" s="10" t="n">
        <f aca="false">LOG10(G5569)</f>
        <v>3.78731875662455</v>
      </c>
      <c r="L5569" s="10" t="n">
        <f aca="false">LOG10(C5569)</f>
        <v>5.05433369882477</v>
      </c>
    </row>
    <row r="5570" customFormat="false" ht="15" hidden="false" customHeight="false" outlineLevel="0" collapsed="false">
      <c r="A5570" s="5" t="n">
        <v>45945</v>
      </c>
      <c r="B5570" s="6" t="n">
        <v>113327.08</v>
      </c>
      <c r="C5570" s="6" t="n">
        <v>110862.87</v>
      </c>
      <c r="D5570" s="7" t="n">
        <f aca="false">(L5570-(설정!$B$5+설정!$B$4*K5570))/설정!$B$6</f>
        <v>0.0409483052484048</v>
      </c>
      <c r="E5570" s="8" t="n">
        <f aca="false">H5570*설정!$B$8</f>
        <v>215767.992104104</v>
      </c>
      <c r="F5570" s="8" t="n">
        <f aca="false">H5570*설정!$B$9</f>
        <v>432051.816953338</v>
      </c>
      <c r="G5570" s="9" t="n">
        <f aca="false">A5570-설정!$B$3</f>
        <v>6129</v>
      </c>
      <c r="H5570" s="8" t="n">
        <f aca="false">10^(설정!$B$5+설정!$B$4*K5570)</f>
        <v>107755.191830763</v>
      </c>
      <c r="I5570" s="8" t="n">
        <f aca="false">H5570/설정!$B$8</f>
        <v>53813.2706953235</v>
      </c>
      <c r="J5570" s="8" t="n">
        <f aca="false">H5570/설정!$B$9</f>
        <v>26874.5111370255</v>
      </c>
      <c r="K5570" s="10" t="n">
        <f aca="false">LOG10(G5570)</f>
        <v>3.78738962135211</v>
      </c>
      <c r="L5570" s="10" t="n">
        <f aca="false">LOG10(C5570)</f>
        <v>5.04478611734709</v>
      </c>
    </row>
    <row r="5571" customFormat="false" ht="15" hidden="false" customHeight="false" outlineLevel="0" collapsed="false">
      <c r="A5571" s="5" t="n">
        <v>45946</v>
      </c>
      <c r="B5571" s="6" t="n">
        <v>110862.87</v>
      </c>
      <c r="C5571" s="6" t="n">
        <v>108135.05</v>
      </c>
      <c r="D5571" s="7" t="n">
        <f aca="false">(L5571-(설정!$B$5+설정!$B$4*K5571))/설정!$B$6</f>
        <v>0.00373477125984411</v>
      </c>
      <c r="E5571" s="8" t="n">
        <f aca="false">H5571*설정!$B$8</f>
        <v>215967.840278193</v>
      </c>
      <c r="F5571" s="8" t="n">
        <f aca="false">H5571*설정!$B$9</f>
        <v>432451.991075033</v>
      </c>
      <c r="G5571" s="9" t="n">
        <f aca="false">A5571-설정!$B$3</f>
        <v>6130</v>
      </c>
      <c r="H5571" s="8" t="n">
        <f aca="false">10^(설정!$B$5+설정!$B$4*K5571)</f>
        <v>107854.996617034</v>
      </c>
      <c r="I5571" s="8" t="n">
        <f aca="false">H5571/설정!$B$8</f>
        <v>53863.1135092894</v>
      </c>
      <c r="J5571" s="8" t="n">
        <f aca="false">H5571/설정!$B$9</f>
        <v>26899.4027899899</v>
      </c>
      <c r="K5571" s="10" t="n">
        <f aca="false">LOG10(G5571)</f>
        <v>3.78746047451842</v>
      </c>
      <c r="L5571" s="10" t="n">
        <f aca="false">LOG10(C5571)</f>
        <v>5.03396648539044</v>
      </c>
    </row>
    <row r="5572" customFormat="false" ht="15" hidden="false" customHeight="false" outlineLevel="0" collapsed="false">
      <c r="A5572" s="5" t="n">
        <v>45947</v>
      </c>
      <c r="B5572" s="6" t="n">
        <v>108135.05</v>
      </c>
      <c r="C5572" s="6" t="n">
        <v>106625.67</v>
      </c>
      <c r="D5572" s="7" t="n">
        <f aca="false">(L5572-(설정!$B$5+설정!$B$4*K5572))/설정!$B$6</f>
        <v>-0.0178428688043239</v>
      </c>
      <c r="E5572" s="8" t="n">
        <f aca="false">H5572*설정!$B$8</f>
        <v>216167.840910936</v>
      </c>
      <c r="F5572" s="8" t="n">
        <f aca="false">H5572*설정!$B$9</f>
        <v>432852.470478515</v>
      </c>
      <c r="G5572" s="9" t="n">
        <f aca="false">A5572-설정!$B$3</f>
        <v>6131</v>
      </c>
      <c r="H5572" s="8" t="n">
        <f aca="false">10^(설정!$B$5+설정!$B$4*K5572)</f>
        <v>107954.87754162</v>
      </c>
      <c r="I5572" s="8" t="n">
        <f aca="false">H5572/설정!$B$8</f>
        <v>53912.9943469616</v>
      </c>
      <c r="J5572" s="8" t="n">
        <f aca="false">H5572/설정!$B$9</f>
        <v>26924.3134321089</v>
      </c>
      <c r="K5572" s="10" t="n">
        <f aca="false">LOG10(G5572)</f>
        <v>3.78753131612723</v>
      </c>
      <c r="L5572" s="10" t="n">
        <f aca="false">LOG10(C5572)</f>
        <v>5.02786177314523</v>
      </c>
    </row>
    <row r="5573" customFormat="false" ht="15" hidden="false" customHeight="false" outlineLevel="0" collapsed="false">
      <c r="A5573" s="5" t="n">
        <v>45948</v>
      </c>
      <c r="B5573" s="6" t="n">
        <v>106625.67</v>
      </c>
      <c r="C5573" s="6" t="n">
        <v>107143.91</v>
      </c>
      <c r="D5573" s="7" t="n">
        <f aca="false">(L5573-(설정!$B$5+설정!$B$4*K5573))/설정!$B$6</f>
        <v>-0.0121927591371207</v>
      </c>
      <c r="E5573" s="8" t="n">
        <f aca="false">H5573*설정!$B$8</f>
        <v>216367.994093746</v>
      </c>
      <c r="F5573" s="8" t="n">
        <f aca="false">H5573*설정!$B$9</f>
        <v>433253.255346829</v>
      </c>
      <c r="G5573" s="9" t="n">
        <f aca="false">A5573-설정!$B$3</f>
        <v>6132</v>
      </c>
      <c r="H5573" s="8" t="n">
        <f aca="false">10^(설정!$B$5+설정!$B$4*K5573)</f>
        <v>108054.834650174</v>
      </c>
      <c r="I5573" s="8" t="n">
        <f aca="false">H5573/설정!$B$8</f>
        <v>53962.9132311392</v>
      </c>
      <c r="J5573" s="8" t="n">
        <f aca="false">H5573/설정!$B$9</f>
        <v>26949.2430747685</v>
      </c>
      <c r="K5573" s="10" t="n">
        <f aca="false">LOG10(G5573)</f>
        <v>3.78760214618234</v>
      </c>
      <c r="L5573" s="10" t="n">
        <f aca="false">LOG10(C5573)</f>
        <v>5.02996749102358</v>
      </c>
    </row>
    <row r="5574" customFormat="false" ht="15" hidden="false" customHeight="false" outlineLevel="0" collapsed="false">
      <c r="A5574" s="5" t="n">
        <v>45949</v>
      </c>
      <c r="B5574" s="6" t="n">
        <v>107143.91</v>
      </c>
      <c r="C5574" s="6" t="n">
        <v>108706.66</v>
      </c>
      <c r="D5574" s="7" t="n">
        <f aca="false">(L5574-(설정!$B$5+설정!$B$4*K5574))/설정!$B$6</f>
        <v>0.00732909772234758</v>
      </c>
      <c r="E5574" s="8" t="n">
        <f aca="false">H5574*설정!$B$8</f>
        <v>216568.299918075</v>
      </c>
      <c r="F5574" s="8" t="n">
        <f aca="false">H5574*설정!$B$9</f>
        <v>433654.345863099</v>
      </c>
      <c r="G5574" s="9" t="n">
        <f aca="false">A5574-설정!$B$3</f>
        <v>6133</v>
      </c>
      <c r="H5574" s="8" t="n">
        <f aca="false">10^(설정!$B$5+설정!$B$4*K5574)</f>
        <v>108154.867988367</v>
      </c>
      <c r="I5574" s="8" t="n">
        <f aca="false">H5574/설정!$B$8</f>
        <v>54012.8701846305</v>
      </c>
      <c r="J5574" s="8" t="n">
        <f aca="false">H5574/설정!$B$9</f>
        <v>26974.1917293592</v>
      </c>
      <c r="K5574" s="10" t="n">
        <f aca="false">LOG10(G5574)</f>
        <v>3.78767296468749</v>
      </c>
      <c r="L5574" s="10" t="n">
        <f aca="false">LOG10(C5574)</f>
        <v>5.0362561522983</v>
      </c>
    </row>
    <row r="5575" customFormat="false" ht="15" hidden="false" customHeight="false" outlineLevel="0" collapsed="false">
      <c r="A5575" s="5" t="n">
        <v>45950</v>
      </c>
      <c r="B5575" s="6" t="n">
        <v>108706.66</v>
      </c>
      <c r="C5575" s="6" t="n">
        <v>110640.25</v>
      </c>
      <c r="D5575" s="7" t="n">
        <f aca="false">(L5575-(설정!$B$5+설정!$B$4*K5575))/설정!$B$6</f>
        <v>0.0313888612137965</v>
      </c>
      <c r="E5575" s="8" t="n">
        <f aca="false">H5575*설정!$B$8</f>
        <v>216768.758475409</v>
      </c>
      <c r="F5575" s="8" t="n">
        <f aca="false">H5575*설정!$B$9</f>
        <v>434055.742210516</v>
      </c>
      <c r="G5575" s="9" t="n">
        <f aca="false">A5575-설정!$B$3</f>
        <v>6134</v>
      </c>
      <c r="H5575" s="8" t="n">
        <f aca="false">10^(설정!$B$5+설정!$B$4*K5575)</f>
        <v>108254.977601887</v>
      </c>
      <c r="I5575" s="8" t="n">
        <f aca="false">H5575/설정!$B$8</f>
        <v>54062.8652302525</v>
      </c>
      <c r="J5575" s="8" t="n">
        <f aca="false">H5575/설정!$B$9</f>
        <v>26999.1594072759</v>
      </c>
      <c r="K5575" s="10" t="n">
        <f aca="false">LOG10(G5575)</f>
        <v>3.78774377164647</v>
      </c>
      <c r="L5575" s="10" t="n">
        <f aca="false">LOG10(C5575)</f>
        <v>5.04391314842354</v>
      </c>
    </row>
    <row r="5576" customFormat="false" ht="15" hidden="false" customHeight="false" outlineLevel="0" collapsed="false">
      <c r="A5576" s="5" t="n">
        <v>45951</v>
      </c>
      <c r="B5576" s="6" t="n">
        <v>110640.25</v>
      </c>
      <c r="C5576" s="6" t="n">
        <v>108700.38</v>
      </c>
      <c r="D5576" s="7" t="n">
        <f aca="false">(L5576-(설정!$B$5+설정!$B$4*K5576))/설정!$B$6</f>
        <v>0.00458118323916484</v>
      </c>
      <c r="E5576" s="8" t="n">
        <f aca="false">H5576*설정!$B$8</f>
        <v>216969.369857287</v>
      </c>
      <c r="F5576" s="8" t="n">
        <f aca="false">H5576*설정!$B$9</f>
        <v>434457.444572375</v>
      </c>
      <c r="G5576" s="9" t="n">
        <f aca="false">A5576-설정!$B$3</f>
        <v>6135</v>
      </c>
      <c r="H5576" s="8" t="n">
        <f aca="false">10^(설정!$B$5+설정!$B$4*K5576)</f>
        <v>108355.16353645</v>
      </c>
      <c r="I5576" s="8" t="n">
        <f aca="false">H5576/설정!$B$8</f>
        <v>54112.8983908352</v>
      </c>
      <c r="J5576" s="8" t="n">
        <f aca="false">H5576/설정!$B$9</f>
        <v>27024.14611992</v>
      </c>
      <c r="K5576" s="10" t="n">
        <f aca="false">LOG10(G5576)</f>
        <v>3.78781456706302</v>
      </c>
      <c r="L5576" s="10" t="n">
        <f aca="false">LOG10(C5576)</f>
        <v>5.03623106231642</v>
      </c>
    </row>
    <row r="5577" customFormat="false" ht="15" hidden="false" customHeight="false" outlineLevel="0" collapsed="false">
      <c r="A5577" s="5" t="n">
        <v>45952</v>
      </c>
      <c r="B5577" s="6" t="n">
        <v>108700.38</v>
      </c>
      <c r="C5577" s="6" t="n">
        <v>107667.63</v>
      </c>
      <c r="D5577" s="7" t="n">
        <f aca="false">(L5577-(설정!$B$5+설정!$B$4*K5577))/설정!$B$6</f>
        <v>-0.0104995620780217</v>
      </c>
      <c r="E5577" s="8" t="n">
        <f aca="false">H5577*설정!$B$8</f>
        <v>217170.134155271</v>
      </c>
      <c r="F5577" s="8" t="n">
        <f aca="false">H5577*설정!$B$9</f>
        <v>434859.453132022</v>
      </c>
      <c r="G5577" s="9" t="n">
        <f aca="false">A5577-설정!$B$3</f>
        <v>6136</v>
      </c>
      <c r="H5577" s="8" t="n">
        <f aca="false">10^(설정!$B$5+설정!$B$4*K5577)</f>
        <v>108455.425837782</v>
      </c>
      <c r="I5577" s="8" t="n">
        <f aca="false">H5577/설정!$B$8</f>
        <v>54162.9696892147</v>
      </c>
      <c r="J5577" s="8" t="n">
        <f aca="false">H5577/설정!$B$9</f>
        <v>27049.1518786958</v>
      </c>
      <c r="K5577" s="10" t="n">
        <f aca="false">LOG10(G5577)</f>
        <v>3.78788535094092</v>
      </c>
      <c r="L5577" s="10" t="n">
        <f aca="false">LOG10(C5577)</f>
        <v>5.03208515338679</v>
      </c>
    </row>
    <row r="5578" customFormat="false" ht="15" hidden="false" customHeight="false" outlineLevel="0" collapsed="false">
      <c r="A5578" s="5" t="n">
        <v>45953</v>
      </c>
      <c r="B5578" s="6" t="n">
        <v>107667.63</v>
      </c>
      <c r="C5578" s="6" t="n">
        <v>110060.94</v>
      </c>
      <c r="D5578" s="7" t="n">
        <f aca="false">(L5578-(설정!$B$5+설정!$B$4*K5578))/설정!$B$6</f>
        <v>0.019832037022645</v>
      </c>
      <c r="E5578" s="8" t="n">
        <f aca="false">H5578*설정!$B$8</f>
        <v>217371.051460978</v>
      </c>
      <c r="F5578" s="8" t="n">
        <f aca="false">H5578*설정!$B$9</f>
        <v>435261.768072906</v>
      </c>
      <c r="G5578" s="9" t="n">
        <f aca="false">A5578-설정!$B$3</f>
        <v>6137</v>
      </c>
      <c r="H5578" s="8" t="n">
        <f aca="false">10^(설정!$B$5+설정!$B$4*K5578)</f>
        <v>108555.764551636</v>
      </c>
      <c r="I5578" s="8" t="n">
        <f aca="false">H5578/설정!$B$8</f>
        <v>54213.0791482405</v>
      </c>
      <c r="J5578" s="8" t="n">
        <f aca="false">H5578/설정!$B$9</f>
        <v>27074.1766950145</v>
      </c>
      <c r="K5578" s="10" t="n">
        <f aca="false">LOG10(G5578)</f>
        <v>3.78795612328393</v>
      </c>
      <c r="L5578" s="10" t="n">
        <f aca="false">LOG10(C5578)</f>
        <v>5.04163321767984</v>
      </c>
    </row>
    <row r="5579" customFormat="false" ht="15" hidden="false" customHeight="false" outlineLevel="0" collapsed="false">
      <c r="A5579" s="5" t="n">
        <v>45954</v>
      </c>
      <c r="B5579" s="6" t="n">
        <v>110060.94</v>
      </c>
      <c r="C5579" s="6" t="n">
        <v>111024.94</v>
      </c>
      <c r="D5579" s="7" t="n">
        <f aca="false">(L5579-(설정!$B$5+설정!$B$4*K5579))/설정!$B$6</f>
        <v>0.0310600313577534</v>
      </c>
      <c r="E5579" s="8" t="n">
        <f aca="false">H5579*설정!$B$8</f>
        <v>217572.12186606</v>
      </c>
      <c r="F5579" s="8" t="n">
        <f aca="false">H5579*설정!$B$9</f>
        <v>435664.389578551</v>
      </c>
      <c r="G5579" s="9" t="n">
        <f aca="false">A5579-설정!$B$3</f>
        <v>6138</v>
      </c>
      <c r="H5579" s="8" t="n">
        <f aca="false">10^(설정!$B$5+설정!$B$4*K5579)</f>
        <v>108656.179723783</v>
      </c>
      <c r="I5579" s="8" t="n">
        <f aca="false">H5579/설정!$B$8</f>
        <v>54263.2267907704</v>
      </c>
      <c r="J5579" s="8" t="n">
        <f aca="false">H5579/설정!$B$9</f>
        <v>27099.2205802913</v>
      </c>
      <c r="K5579" s="10" t="n">
        <f aca="false">LOG10(G5579)</f>
        <v>3.7880268840958</v>
      </c>
      <c r="L5579" s="10" t="n">
        <f aca="false">LOG10(C5579)</f>
        <v>5.04542054714474</v>
      </c>
    </row>
    <row r="5580" customFormat="false" ht="15" hidden="false" customHeight="false" outlineLevel="0" collapsed="false">
      <c r="A5580" s="5" t="n">
        <v>45955</v>
      </c>
      <c r="B5580" s="6" t="n">
        <v>111024.94</v>
      </c>
      <c r="C5580" s="6" t="n">
        <v>111614.54</v>
      </c>
      <c r="D5580" s="7" t="n">
        <f aca="false">(L5580-(설정!$B$5+설정!$B$4*K5580))/설정!$B$6</f>
        <v>0.037356693215087</v>
      </c>
      <c r="E5580" s="8" t="n">
        <f aca="false">H5580*설정!$B$8</f>
        <v>217773.3454622</v>
      </c>
      <c r="F5580" s="8" t="n">
        <f aca="false">H5580*설정!$B$9</f>
        <v>436067.317832545</v>
      </c>
      <c r="G5580" s="9" t="n">
        <f aca="false">A5580-설정!$B$3</f>
        <v>6139</v>
      </c>
      <c r="H5580" s="8" t="n">
        <f aca="false">10^(설정!$B$5+설정!$B$4*K5580)</f>
        <v>108756.671400012</v>
      </c>
      <c r="I5580" s="8" t="n">
        <f aca="false">H5580/설정!$B$8</f>
        <v>54313.4126396714</v>
      </c>
      <c r="J5580" s="8" t="n">
        <f aca="false">H5580/설정!$B$9</f>
        <v>27124.2835459461</v>
      </c>
      <c r="K5580" s="10" t="n">
        <f aca="false">LOG10(G5580)</f>
        <v>3.7880976333803</v>
      </c>
      <c r="L5580" s="10" t="n">
        <f aca="false">LOG10(C5580)</f>
        <v>5.04772077372742</v>
      </c>
    </row>
    <row r="5581" customFormat="false" ht="15" hidden="false" customHeight="false" outlineLevel="0" collapsed="false">
      <c r="A5581" s="5" t="n">
        <v>45956</v>
      </c>
      <c r="B5581" s="6" t="n">
        <v>111614.54</v>
      </c>
      <c r="C5581" s="6" t="n">
        <v>114557.1</v>
      </c>
      <c r="D5581" s="7" t="n">
        <f aca="false">(L5581-(설정!$B$5+설정!$B$4*K5581))/설정!$B$6</f>
        <v>0.0735028374774939</v>
      </c>
      <c r="E5581" s="8" t="n">
        <f aca="false">H5581*설정!$B$8</f>
        <v>217974.722341134</v>
      </c>
      <c r="F5581" s="8" t="n">
        <f aca="false">H5581*설정!$B$9</f>
        <v>436470.553018577</v>
      </c>
      <c r="G5581" s="9" t="n">
        <f aca="false">A5581-설정!$B$3</f>
        <v>6140</v>
      </c>
      <c r="H5581" s="8" t="n">
        <f aca="false">10^(설정!$B$5+설정!$B$4*K5581)</f>
        <v>108857.239626134</v>
      </c>
      <c r="I5581" s="8" t="n">
        <f aca="false">H5581/설정!$B$8</f>
        <v>54363.636717822</v>
      </c>
      <c r="J5581" s="8" t="n">
        <f aca="false">H5581/설정!$B$9</f>
        <v>27149.3656034046</v>
      </c>
      <c r="K5581" s="10" t="n">
        <f aca="false">LOG10(G5581)</f>
        <v>3.78816837114117</v>
      </c>
      <c r="L5581" s="10" t="n">
        <f aca="false">LOG10(C5581)</f>
        <v>5.05902201098736</v>
      </c>
    </row>
    <row r="5582" customFormat="false" ht="15" hidden="false" customHeight="false" outlineLevel="0" collapsed="false">
      <c r="A5582" s="5" t="n">
        <v>45957</v>
      </c>
      <c r="B5582" s="6" t="n">
        <v>114557.1</v>
      </c>
      <c r="C5582" s="6" t="n">
        <v>114087.77</v>
      </c>
      <c r="D5582" s="7" t="n">
        <f aca="false">(L5582-(설정!$B$5+설정!$B$4*K5582))/설정!$B$6</f>
        <v>0.0662593517582695</v>
      </c>
      <c r="E5582" s="8" t="n">
        <f aca="false">H5582*설정!$B$8</f>
        <v>218176.252594632</v>
      </c>
      <c r="F5582" s="8" t="n">
        <f aca="false">H5582*설정!$B$9</f>
        <v>436874.095320406</v>
      </c>
      <c r="G5582" s="9" t="n">
        <f aca="false">A5582-설정!$B$3</f>
        <v>6141</v>
      </c>
      <c r="H5582" s="8" t="n">
        <f aca="false">10^(설정!$B$5+설정!$B$4*K5582)</f>
        <v>108957.88444798</v>
      </c>
      <c r="I5582" s="8" t="n">
        <f aca="false">H5582/설정!$B$8</f>
        <v>54413.8990481103</v>
      </c>
      <c r="J5582" s="8" t="n">
        <f aca="false">H5582/설정!$B$9</f>
        <v>27174.4667640969</v>
      </c>
      <c r="K5582" s="10" t="n">
        <f aca="false">LOG10(G5582)</f>
        <v>3.78823909738217</v>
      </c>
      <c r="L5582" s="10" t="n">
        <f aca="false">LOG10(C5582)</f>
        <v>5.05723909134029</v>
      </c>
    </row>
    <row r="5583" customFormat="false" ht="15" hidden="false" customHeight="false" outlineLevel="0" collapsed="false">
      <c r="A5583" s="5" t="n">
        <v>45958</v>
      </c>
      <c r="B5583" s="6" t="n">
        <v>114087.77</v>
      </c>
      <c r="C5583" s="6" t="n">
        <v>112980.69</v>
      </c>
      <c r="D5583" s="7" t="n">
        <f aca="false">(L5583-(설정!$B$5+설정!$B$4*K5583))/설정!$B$6</f>
        <v>0.0508848986223738</v>
      </c>
      <c r="E5583" s="8" t="n">
        <f aca="false">H5583*설정!$B$8</f>
        <v>218377.936314504</v>
      </c>
      <c r="F5583" s="8" t="n">
        <f aca="false">H5583*설정!$B$9</f>
        <v>437277.944921874</v>
      </c>
      <c r="G5583" s="9" t="n">
        <f aca="false">A5583-설정!$B$3</f>
        <v>6142</v>
      </c>
      <c r="H5583" s="8" t="n">
        <f aca="false">10^(설정!$B$5+설정!$B$4*K5583)</f>
        <v>109058.6059114</v>
      </c>
      <c r="I5583" s="8" t="n">
        <f aca="false">H5583/설정!$B$8</f>
        <v>54464.199653434</v>
      </c>
      <c r="J5583" s="8" t="n">
        <f aca="false">H5583/설정!$B$9</f>
        <v>27199.5870394585</v>
      </c>
      <c r="K5583" s="10" t="n">
        <f aca="false">LOG10(G5583)</f>
        <v>3.78830981210705</v>
      </c>
      <c r="L5583" s="10" t="n">
        <f aca="false">LOG10(C5583)</f>
        <v>5.05300422274831</v>
      </c>
    </row>
    <row r="5584" customFormat="false" ht="15" hidden="false" customHeight="false" outlineLevel="0" collapsed="false">
      <c r="A5584" s="5" t="n">
        <v>45959</v>
      </c>
      <c r="B5584" s="6" t="n">
        <v>112980.69</v>
      </c>
      <c r="C5584" s="6" t="n">
        <v>110206.35</v>
      </c>
      <c r="D5584" s="7" t="n">
        <f aca="false">(L5584-(설정!$B$5+설정!$B$4*K5584))/설정!$B$6</f>
        <v>0.0137472364967408</v>
      </c>
      <c r="E5584" s="8" t="n">
        <f aca="false">H5584*설정!$B$8</f>
        <v>218579.7735926</v>
      </c>
      <c r="F5584" s="8" t="n">
        <f aca="false">H5584*설정!$B$9</f>
        <v>437682.102006899</v>
      </c>
      <c r="G5584" s="9" t="n">
        <f aca="false">A5584-설정!$B$3</f>
        <v>6143</v>
      </c>
      <c r="H5584" s="8" t="n">
        <f aca="false">10^(설정!$B$5+설정!$B$4*K5584)</f>
        <v>109159.404062265</v>
      </c>
      <c r="I5584" s="8" t="n">
        <f aca="false">H5584/설정!$B$8</f>
        <v>54514.5385567009</v>
      </c>
      <c r="J5584" s="8" t="n">
        <f aca="false">H5584/설정!$B$9</f>
        <v>27224.7264409294</v>
      </c>
      <c r="K5584" s="10" t="n">
        <f aca="false">LOG10(G5584)</f>
        <v>3.78838051531956</v>
      </c>
      <c r="L5584" s="10" t="n">
        <f aca="false">LOG10(C5584)</f>
        <v>5.04220661893054</v>
      </c>
    </row>
    <row r="5585" customFormat="false" ht="15" hidden="false" customHeight="false" outlineLevel="0" collapsed="false">
      <c r="A5585" s="5" t="n">
        <v>45960</v>
      </c>
      <c r="B5585" s="6" t="n">
        <v>110206.35</v>
      </c>
      <c r="C5585" s="6" t="n">
        <v>108019.72</v>
      </c>
      <c r="D5585" s="7" t="n">
        <f aca="false">(L5585-(설정!$B$5+설정!$B$4*K5585))/설정!$B$6</f>
        <v>-0.0164459533292105</v>
      </c>
      <c r="E5585" s="8" t="n">
        <f aca="false">H5585*설정!$B$8</f>
        <v>218781.764520813</v>
      </c>
      <c r="F5585" s="8" t="n">
        <f aca="false">H5585*설정!$B$9</f>
        <v>438086.566759486</v>
      </c>
      <c r="G5585" s="9" t="n">
        <f aca="false">A5585-설정!$B$3</f>
        <v>6144</v>
      </c>
      <c r="H5585" s="8" t="n">
        <f aca="false">10^(설정!$B$5+설정!$B$4*K5585)</f>
        <v>109260.278946465</v>
      </c>
      <c r="I5585" s="8" t="n">
        <f aca="false">H5585/설정!$B$8</f>
        <v>54564.9157808292</v>
      </c>
      <c r="J5585" s="8" t="n">
        <f aca="false">H5585/설정!$B$9</f>
        <v>27249.884979955</v>
      </c>
      <c r="K5585" s="10" t="n">
        <f aca="false">LOG10(G5585)</f>
        <v>3.78845120702346</v>
      </c>
      <c r="L5585" s="10" t="n">
        <f aca="false">LOG10(C5585)</f>
        <v>5.03350304720353</v>
      </c>
    </row>
    <row r="5586" customFormat="false" ht="15" hidden="false" customHeight="false" outlineLevel="0" collapsed="false">
      <c r="A5586" s="5" t="n">
        <v>45961</v>
      </c>
      <c r="B5586" s="6" t="n">
        <v>108019.72</v>
      </c>
      <c r="C5586" s="6" t="n">
        <v>109554.24</v>
      </c>
      <c r="D5586" s="7" t="n">
        <f aca="false">(L5586-(설정!$B$5+설정!$B$4*K5586))/설정!$B$6</f>
        <v>0.00253956174665499</v>
      </c>
      <c r="E5586" s="8" t="n">
        <f aca="false">H5586*설정!$B$8</f>
        <v>218983.909191071</v>
      </c>
      <c r="F5586" s="8" t="n">
        <f aca="false">H5586*설정!$B$9</f>
        <v>438491.33936371</v>
      </c>
      <c r="G5586" s="9" t="n">
        <f aca="false">A5586-설정!$B$3</f>
        <v>6145</v>
      </c>
      <c r="H5586" s="8" t="n">
        <f aca="false">10^(설정!$B$5+설정!$B$4*K5586)</f>
        <v>109361.230609911</v>
      </c>
      <c r="I5586" s="8" t="n">
        <f aca="false">H5586/설정!$B$8</f>
        <v>54615.3313487459</v>
      </c>
      <c r="J5586" s="8" t="n">
        <f aca="false">H5586/설정!$B$9</f>
        <v>27275.0626679854</v>
      </c>
      <c r="K5586" s="10" t="n">
        <f aca="false">LOG10(G5586)</f>
        <v>3.78852188722247</v>
      </c>
      <c r="L5586" s="10" t="n">
        <f aca="false">LOG10(C5586)</f>
        <v>5.0396291904131</v>
      </c>
    </row>
    <row r="5587" customFormat="false" ht="15" hidden="false" customHeight="false" outlineLevel="0" collapsed="false">
      <c r="A5587" s="5" t="n">
        <v>45962</v>
      </c>
      <c r="B5587" s="6" t="n">
        <v>109554.24</v>
      </c>
      <c r="C5587" s="6" t="n">
        <v>110005.3</v>
      </c>
      <c r="D5587" s="7" t="n">
        <f aca="false">(L5587-(설정!$B$5+설정!$B$4*K5587))/설정!$B$6</f>
        <v>0.0071272135922519</v>
      </c>
      <c r="E5587" s="8" t="n">
        <f aca="false">H5587*설정!$B$8</f>
        <v>219186.207695347</v>
      </c>
      <c r="F5587" s="8" t="n">
        <f aca="false">H5587*설정!$B$9</f>
        <v>438896.420003739</v>
      </c>
      <c r="G5587" s="9" t="n">
        <f aca="false">A5587-설정!$B$3</f>
        <v>6146</v>
      </c>
      <c r="H5587" s="8" t="n">
        <f aca="false">10^(설정!$B$5+설정!$B$4*K5587)</f>
        <v>109462.259098533</v>
      </c>
      <c r="I5587" s="8" t="n">
        <f aca="false">H5587/설정!$B$8</f>
        <v>54665.7852833897</v>
      </c>
      <c r="J5587" s="8" t="n">
        <f aca="false">H5587/설정!$B$9</f>
        <v>27300.2595164759</v>
      </c>
      <c r="K5587" s="10" t="n">
        <f aca="false">LOG10(G5587)</f>
        <v>3.78859255592036</v>
      </c>
      <c r="L5587" s="10" t="n">
        <f aca="false">LOG10(C5587)</f>
        <v>5.0414136097519</v>
      </c>
    </row>
    <row r="5588" customFormat="false" ht="15" hidden="false" customHeight="false" outlineLevel="0" collapsed="false">
      <c r="A5588" s="5" t="n">
        <v>45963</v>
      </c>
      <c r="B5588" s="6" t="n">
        <v>110005.3</v>
      </c>
      <c r="C5588" s="6" t="n">
        <v>110389.17</v>
      </c>
      <c r="D5588" s="7" t="n">
        <f aca="false">(L5588-(설정!$B$5+설정!$B$4*K5588))/설정!$B$6</f>
        <v>0.0108145273356268</v>
      </c>
      <c r="E5588" s="8" t="n">
        <f aca="false">H5588*설정!$B$8</f>
        <v>219388.660125646</v>
      </c>
      <c r="F5588" s="8" t="n">
        <f aca="false">H5588*설정!$B$9</f>
        <v>439301.808863804</v>
      </c>
      <c r="G5588" s="9" t="n">
        <f aca="false">A5588-설정!$B$3</f>
        <v>6147</v>
      </c>
      <c r="H5588" s="8" t="n">
        <f aca="false">10^(설정!$B$5+설정!$B$4*K5588)</f>
        <v>109563.364458279</v>
      </c>
      <c r="I5588" s="8" t="n">
        <f aca="false">H5588/설정!$B$8</f>
        <v>54716.2776077072</v>
      </c>
      <c r="J5588" s="8" t="n">
        <f aca="false">H5588/설정!$B$9</f>
        <v>27325.4755368863</v>
      </c>
      <c r="K5588" s="10" t="n">
        <f aca="false">LOG10(G5588)</f>
        <v>3.78866321312086</v>
      </c>
      <c r="L5588" s="10" t="n">
        <f aca="false">LOG10(C5588)</f>
        <v>5.04292646795884</v>
      </c>
    </row>
    <row r="5589" customFormat="false" ht="15" hidden="false" customHeight="false" outlineLevel="0" collapsed="false">
      <c r="A5589" s="5" t="n">
        <v>45964</v>
      </c>
      <c r="B5589" s="6" t="n">
        <v>110389.17</v>
      </c>
      <c r="C5589" s="6" t="n">
        <v>106495.8</v>
      </c>
      <c r="D5589" s="7" t="n">
        <f aca="false">(L5589-(설정!$B$5+설정!$B$4*K5589))/설정!$B$6</f>
        <v>-0.042227881342014</v>
      </c>
      <c r="E5589" s="8" t="n">
        <f aca="false">H5589*설정!$B$8</f>
        <v>219591.266574025</v>
      </c>
      <c r="F5589" s="8" t="n">
        <f aca="false">H5589*설정!$B$9</f>
        <v>439707.506128235</v>
      </c>
      <c r="G5589" s="9" t="n">
        <f aca="false">A5589-설정!$B$3</f>
        <v>6148</v>
      </c>
      <c r="H5589" s="8" t="n">
        <f aca="false">10^(설정!$B$5+설정!$B$4*K5589)</f>
        <v>109664.546735124</v>
      </c>
      <c r="I5589" s="8" t="n">
        <f aca="false">H5589/설정!$B$8</f>
        <v>54766.8083446571</v>
      </c>
      <c r="J5589" s="8" t="n">
        <f aca="false">H5589/설정!$B$9</f>
        <v>27350.7107406823</v>
      </c>
      <c r="K5589" s="10" t="n">
        <f aca="false">LOG10(G5589)</f>
        <v>3.78873385882771</v>
      </c>
      <c r="L5589" s="10" t="n">
        <f aca="false">LOG10(C5589)</f>
        <v>5.0273324803307</v>
      </c>
    </row>
    <row r="5590" customFormat="false" ht="15" hidden="false" customHeight="false" outlineLevel="0" collapsed="false">
      <c r="A5590" s="5" t="n">
        <v>45965</v>
      </c>
      <c r="B5590" s="6" t="n">
        <v>106495.8</v>
      </c>
      <c r="C5590" s="6" t="n">
        <v>101349.74</v>
      </c>
      <c r="D5590" s="7" t="n">
        <f aca="false">(L5590-(설정!$B$5+설정!$B$4*K5590))/설정!$B$6</f>
        <v>-0.114888303058838</v>
      </c>
      <c r="E5590" s="8" t="n">
        <f aca="false">H5590*설정!$B$8</f>
        <v>219794.027132573</v>
      </c>
      <c r="F5590" s="8" t="n">
        <f aca="false">H5590*설정!$B$9</f>
        <v>440113.511981433</v>
      </c>
      <c r="G5590" s="9" t="n">
        <f aca="false">A5590-설정!$B$3</f>
        <v>6149</v>
      </c>
      <c r="H5590" s="8" t="n">
        <f aca="false">10^(설정!$B$5+설정!$B$4*K5590)</f>
        <v>109765.805975055</v>
      </c>
      <c r="I5590" s="8" t="n">
        <f aca="false">H5590/설정!$B$8</f>
        <v>54817.377517207</v>
      </c>
      <c r="J5590" s="8" t="n">
        <f aca="false">H5590/설정!$B$9</f>
        <v>27375.9651393338</v>
      </c>
      <c r="K5590" s="10" t="n">
        <f aca="false">LOG10(G5590)</f>
        <v>3.78880449304465</v>
      </c>
      <c r="L5590" s="10" t="n">
        <f aca="false">LOG10(C5590)</f>
        <v>5.00582263890263</v>
      </c>
    </row>
    <row r="5591" customFormat="false" ht="15" hidden="false" customHeight="false" outlineLevel="0" collapsed="false">
      <c r="A5591" s="5" t="n">
        <v>45966</v>
      </c>
      <c r="B5591" s="6" t="n">
        <v>101349.74</v>
      </c>
      <c r="C5591" s="6" t="n">
        <v>103915.88</v>
      </c>
      <c r="D5591" s="7" t="n">
        <f aca="false">(L5591-(설정!$B$5+설정!$B$4*K5591))/설정!$B$6</f>
        <v>-0.0802056156258255</v>
      </c>
      <c r="E5591" s="8" t="n">
        <f aca="false">H5591*설정!$B$8</f>
        <v>219996.94189342</v>
      </c>
      <c r="F5591" s="8" t="n">
        <f aca="false">H5591*설정!$B$9</f>
        <v>440519.826607879</v>
      </c>
      <c r="G5591" s="9" t="n">
        <f aca="false">A5591-설정!$B$3</f>
        <v>6150</v>
      </c>
      <c r="H5591" s="8" t="n">
        <f aca="false">10^(설정!$B$5+설정!$B$4*K5591)</f>
        <v>109867.142224084</v>
      </c>
      <c r="I5591" s="8" t="n">
        <f aca="false">H5591/설정!$B$8</f>
        <v>54867.9851483346</v>
      </c>
      <c r="J5591" s="8" t="n">
        <f aca="false">H5591/설정!$B$9</f>
        <v>27401.2387443161</v>
      </c>
      <c r="K5591" s="10" t="n">
        <f aca="false">LOG10(G5591)</f>
        <v>3.78887511577542</v>
      </c>
      <c r="L5591" s="10" t="n">
        <f aca="false">LOG10(C5591)</f>
        <v>5.01668191973611</v>
      </c>
    </row>
    <row r="5592" customFormat="false" ht="15" hidden="false" customHeight="false" outlineLevel="0" collapsed="false">
      <c r="A5592" s="5" t="n">
        <v>45967</v>
      </c>
      <c r="B5592" s="6" t="n">
        <v>103915.88</v>
      </c>
      <c r="C5592" s="6" t="n">
        <v>101241.57</v>
      </c>
      <c r="D5592" s="7" t="n">
        <f aca="false">(L5592-(설정!$B$5+설정!$B$4*K5592))/설정!$B$6</f>
        <v>-0.119084033092671</v>
      </c>
      <c r="E5592" s="8" t="n">
        <f aca="false">H5592*설정!$B$8</f>
        <v>220200.010948737</v>
      </c>
      <c r="F5592" s="8" t="n">
        <f aca="false">H5592*설정!$B$9</f>
        <v>440926.450192133</v>
      </c>
      <c r="G5592" s="9" t="n">
        <f aca="false">A5592-설정!$B$3</f>
        <v>6151</v>
      </c>
      <c r="H5592" s="8" t="n">
        <f aca="false">10^(설정!$B$5+설정!$B$4*K5592)</f>
        <v>109968.555528241</v>
      </c>
      <c r="I5592" s="8" t="n">
        <f aca="false">H5592/설정!$B$8</f>
        <v>54918.6312610274</v>
      </c>
      <c r="J5592" s="8" t="n">
        <f aca="false">H5592/설정!$B$9</f>
        <v>27426.5315671091</v>
      </c>
      <c r="K5592" s="10" t="n">
        <f aca="false">LOG10(G5592)</f>
        <v>3.78894572702375</v>
      </c>
      <c r="L5592" s="10" t="n">
        <f aca="false">LOG10(C5592)</f>
        <v>5.00535887134447</v>
      </c>
    </row>
    <row r="5593" customFormat="false" ht="15" hidden="false" customHeight="false" outlineLevel="0" collapsed="false">
      <c r="A5593" s="5" t="n">
        <v>45968</v>
      </c>
      <c r="B5593" s="6" t="n">
        <v>101241.57</v>
      </c>
      <c r="C5593" s="6" t="n">
        <v>103428.47</v>
      </c>
      <c r="D5593" s="7" t="n">
        <f aca="false">(L5593-(설정!$B$5+설정!$B$4*K5593))/설정!$B$6</f>
        <v>-0.0896340692307376</v>
      </c>
      <c r="E5593" s="8" t="n">
        <f aca="false">H5593*설정!$B$8</f>
        <v>220403.234390734</v>
      </c>
      <c r="F5593" s="8" t="n">
        <f aca="false">H5593*설정!$B$9</f>
        <v>441333.382918837</v>
      </c>
      <c r="G5593" s="9" t="n">
        <f aca="false">A5593-설정!$B$3</f>
        <v>6152</v>
      </c>
      <c r="H5593" s="8" t="n">
        <f aca="false">10^(설정!$B$5+설정!$B$4*K5593)</f>
        <v>110070.045933576</v>
      </c>
      <c r="I5593" s="8" t="n">
        <f aca="false">H5593/설정!$B$8</f>
        <v>54969.3158782832</v>
      </c>
      <c r="J5593" s="8" t="n">
        <f aca="false">H5593/설정!$B$9</f>
        <v>27451.843619198</v>
      </c>
      <c r="K5593" s="10" t="n">
        <f aca="false">LOG10(G5593)</f>
        <v>3.78901632679337</v>
      </c>
      <c r="L5593" s="10" t="n">
        <f aca="false">LOG10(C5593)</f>
        <v>5.01464010028616</v>
      </c>
    </row>
    <row r="5594" customFormat="false" ht="15" hidden="false" customHeight="false" outlineLevel="0" collapsed="false">
      <c r="A5594" s="5" t="n">
        <v>45969</v>
      </c>
      <c r="B5594" s="6" t="n">
        <v>103428.47</v>
      </c>
      <c r="C5594" s="6" t="n">
        <v>102335.02</v>
      </c>
      <c r="D5594" s="7" t="n">
        <f aca="false">(L5594-(설정!$B$5+설정!$B$4*K5594))/설정!$B$6</f>
        <v>-0.10626946405581</v>
      </c>
      <c r="E5594" s="8" t="n">
        <f aca="false">H5594*설정!$B$8</f>
        <v>220606.612311663</v>
      </c>
      <c r="F5594" s="8" t="n">
        <f aca="false">H5594*설정!$B$9</f>
        <v>441740.624972714</v>
      </c>
      <c r="G5594" s="9" t="n">
        <f aca="false">A5594-설정!$B$3</f>
        <v>6153</v>
      </c>
      <c r="H5594" s="8" t="n">
        <f aca="false">10^(설정!$B$5+설정!$B$4*K5594)</f>
        <v>110171.613486159</v>
      </c>
      <c r="I5594" s="8" t="n">
        <f aca="false">H5594/설정!$B$8</f>
        <v>55020.0390231095</v>
      </c>
      <c r="J5594" s="8" t="n">
        <f aca="false">H5594/설정!$B$9</f>
        <v>27477.1749120729</v>
      </c>
      <c r="K5594" s="10" t="n">
        <f aca="false">LOG10(G5594)</f>
        <v>3.78908691508803</v>
      </c>
      <c r="L5594" s="10" t="n">
        <f aca="false">LOG10(C5594)</f>
        <v>5.01002427877697</v>
      </c>
    </row>
    <row r="5595" customFormat="false" ht="15" hidden="false" customHeight="false" outlineLevel="0" collapsed="false">
      <c r="A5595" s="5" t="n">
        <v>45970</v>
      </c>
      <c r="B5595" s="6" t="n">
        <v>102335.02</v>
      </c>
      <c r="C5595" s="6" t="n">
        <v>104685.55</v>
      </c>
      <c r="D5595" s="7" t="n">
        <f aca="false">(L5595-(설정!$B$5+설정!$B$4*K5595))/설정!$B$6</f>
        <v>-0.0748915815326047</v>
      </c>
      <c r="E5595" s="8" t="n">
        <f aca="false">H5595*설정!$B$8</f>
        <v>220810.144803816</v>
      </c>
      <c r="F5595" s="8" t="n">
        <f aca="false">H5595*설정!$B$9</f>
        <v>442148.176538571</v>
      </c>
      <c r="G5595" s="9" t="n">
        <f aca="false">A5595-설정!$B$3</f>
        <v>6154</v>
      </c>
      <c r="H5595" s="8" t="n">
        <f aca="false">10^(설정!$B$5+설정!$B$4*K5595)</f>
        <v>110273.258232082</v>
      </c>
      <c r="I5595" s="8" t="n">
        <f aca="false">H5595/설정!$B$8</f>
        <v>55070.8007185247</v>
      </c>
      <c r="J5595" s="8" t="n">
        <f aca="false">H5595/설정!$B$9</f>
        <v>27502.5254572292</v>
      </c>
      <c r="K5595" s="10" t="n">
        <f aca="false">LOG10(G5595)</f>
        <v>3.78915749191144</v>
      </c>
      <c r="L5595" s="10" t="n">
        <f aca="false">LOG10(C5595)</f>
        <v>5.01988673909662</v>
      </c>
    </row>
    <row r="5596" customFormat="false" ht="15" hidden="false" customHeight="false" outlineLevel="0" collapsed="false">
      <c r="A5596" s="5" t="n">
        <v>45971</v>
      </c>
      <c r="B5596" s="6" t="n">
        <v>104685.55</v>
      </c>
      <c r="C5596" s="6" t="n">
        <v>106082.48</v>
      </c>
      <c r="D5596" s="7" t="n">
        <f aca="false">(L5596-(설정!$B$5+설정!$B$4*K5596))/설정!$B$6</f>
        <v>-0.0571283112942625</v>
      </c>
      <c r="E5596" s="8" t="n">
        <f aca="false">H5596*설정!$B$8</f>
        <v>221013.831959526</v>
      </c>
      <c r="F5596" s="8" t="n">
        <f aca="false">H5596*설정!$B$9</f>
        <v>442556.037801293</v>
      </c>
      <c r="G5596" s="9" t="n">
        <f aca="false">A5596-설정!$B$3</f>
        <v>6155</v>
      </c>
      <c r="H5596" s="8" t="n">
        <f aca="false">10^(설정!$B$5+설정!$B$4*K5596)</f>
        <v>110374.980217456</v>
      </c>
      <c r="I5596" s="8" t="n">
        <f aca="false">H5596/설정!$B$8</f>
        <v>55121.6009875567</v>
      </c>
      <c r="J5596" s="8" t="n">
        <f aca="false">H5596/설정!$B$9</f>
        <v>27527.8952661671</v>
      </c>
      <c r="K5596" s="10" t="n">
        <f aca="false">LOG10(G5596)</f>
        <v>3.78922805726734</v>
      </c>
      <c r="L5596" s="10" t="n">
        <f aca="false">LOG10(C5596)</f>
        <v>5.02564366413126</v>
      </c>
    </row>
    <row r="5597" customFormat="false" ht="15" hidden="false" customHeight="false" outlineLevel="0" collapsed="false">
      <c r="A5597" s="5" t="n">
        <v>45972</v>
      </c>
      <c r="B5597" s="6" t="n">
        <v>106082.48</v>
      </c>
      <c r="C5597" s="6" t="n">
        <v>102974.41</v>
      </c>
      <c r="D5597" s="7" t="n">
        <f aca="false">(L5597-(설정!$B$5+설정!$B$4*K5597))/설정!$B$6</f>
        <v>-0.101282749990281</v>
      </c>
      <c r="E5597" s="8" t="n">
        <f aca="false">H5597*설정!$B$8</f>
        <v>221217.673871159</v>
      </c>
      <c r="F5597" s="8" t="n">
        <f aca="false">H5597*설정!$B$9</f>
        <v>442964.208945832</v>
      </c>
      <c r="G5597" s="9" t="n">
        <f aca="false">A5597-설정!$B$3</f>
        <v>6156</v>
      </c>
      <c r="H5597" s="8" t="n">
        <f aca="false">10^(설정!$B$5+설정!$B$4*K5597)</f>
        <v>110476.779488409</v>
      </c>
      <c r="I5597" s="8" t="n">
        <f aca="false">H5597/설정!$B$8</f>
        <v>55172.4398532418</v>
      </c>
      <c r="J5597" s="8" t="n">
        <f aca="false">H5597/설정!$B$9</f>
        <v>27553.2843503911</v>
      </c>
      <c r="K5597" s="10" t="n">
        <f aca="false">LOG10(G5597)</f>
        <v>3.78929861115944</v>
      </c>
      <c r="L5597" s="10" t="n">
        <f aca="false">LOG10(C5597)</f>
        <v>5.01272931231111</v>
      </c>
    </row>
    <row r="5598" customFormat="false" ht="15" hidden="false" customHeight="false" outlineLevel="0" collapsed="false">
      <c r="A5598" s="5" t="n">
        <v>45973</v>
      </c>
      <c r="B5598" s="6" t="n">
        <v>102974.41</v>
      </c>
      <c r="C5598" s="6" t="n">
        <v>101682.13</v>
      </c>
      <c r="D5598" s="7" t="n">
        <f aca="false">(L5598-(설정!$B$5+설정!$B$4*K5598))/설정!$B$6</f>
        <v>-0.120798592094753</v>
      </c>
      <c r="E5598" s="8" t="n">
        <f aca="false">H5598*설정!$B$8</f>
        <v>221421.670631132</v>
      </c>
      <c r="F5598" s="8" t="n">
        <f aca="false">H5598*설정!$B$9</f>
        <v>443372.690157246</v>
      </c>
      <c r="G5598" s="9" t="n">
        <f aca="false">A5598-설정!$B$3</f>
        <v>6157</v>
      </c>
      <c r="H5598" s="8" t="n">
        <f aca="false">10^(설정!$B$5+설정!$B$4*K5598)</f>
        <v>110578.656091094</v>
      </c>
      <c r="I5598" s="8" t="n">
        <f aca="false">H5598/설정!$B$8</f>
        <v>55223.3173386295</v>
      </c>
      <c r="J5598" s="8" t="n">
        <f aca="false">H5598/설정!$B$9</f>
        <v>27578.692721412</v>
      </c>
      <c r="K5598" s="10" t="n">
        <f aca="false">LOG10(G5598)</f>
        <v>3.78936915359148</v>
      </c>
      <c r="L5598" s="10" t="n">
        <f aca="false">LOG10(C5598)</f>
        <v>5.00724463508291</v>
      </c>
    </row>
    <row r="5599" customFormat="false" ht="15" hidden="false" customHeight="false" outlineLevel="0" collapsed="false">
      <c r="A5599" s="5" t="n">
        <v>45974</v>
      </c>
      <c r="B5599" s="6" t="n">
        <v>101682.13</v>
      </c>
      <c r="C5599" s="6" t="n">
        <v>100035.31</v>
      </c>
      <c r="D5599" s="7" t="n">
        <f aca="false">(L5599-(설정!$B$5+설정!$B$4*K5599))/설정!$B$6</f>
        <v>-0.145642163728664</v>
      </c>
      <c r="E5599" s="8" t="n">
        <f aca="false">H5599*설정!$B$8</f>
        <v>221625.822331893</v>
      </c>
      <c r="F5599" s="8" t="n">
        <f aca="false">H5599*설정!$B$9</f>
        <v>443781.48162065</v>
      </c>
      <c r="G5599" s="9" t="n">
        <f aca="false">A5599-설정!$B$3</f>
        <v>6158</v>
      </c>
      <c r="H5599" s="8" t="n">
        <f aca="false">10^(설정!$B$5+설정!$B$4*K5599)</f>
        <v>110680.61007168</v>
      </c>
      <c r="I5599" s="8" t="n">
        <f aca="false">H5599/설정!$B$8</f>
        <v>55274.2334667764</v>
      </c>
      <c r="J5599" s="8" t="n">
        <f aca="false">H5599/설정!$B$9</f>
        <v>27604.1203907444</v>
      </c>
      <c r="K5599" s="10" t="n">
        <f aca="false">LOG10(G5599)</f>
        <v>3.78943968456718</v>
      </c>
      <c r="L5599" s="10" t="n">
        <f aca="false">LOG10(C5599)</f>
        <v>5.0001533223141</v>
      </c>
    </row>
    <row r="5600" customFormat="false" ht="15" hidden="false" customHeight="false" outlineLevel="0" collapsed="false">
      <c r="A5600" s="5" t="n">
        <v>45975</v>
      </c>
      <c r="B5600" s="6" t="n">
        <v>100035.31</v>
      </c>
      <c r="C5600" s="6" t="n">
        <v>94502.55</v>
      </c>
      <c r="D5600" s="7" t="n">
        <f aca="false">(L5600-(설정!$B$5+설정!$B$4*K5600))/설정!$B$6</f>
        <v>-0.22891215333577</v>
      </c>
      <c r="E5600" s="8" t="n">
        <f aca="false">H5600*설정!$B$8</f>
        <v>221830.129065938</v>
      </c>
      <c r="F5600" s="8" t="n">
        <f aca="false">H5600*설정!$B$9</f>
        <v>444190.583521257</v>
      </c>
      <c r="G5600" s="9" t="n">
        <f aca="false">A5600-설정!$B$3</f>
        <v>6159</v>
      </c>
      <c r="H5600" s="8" t="n">
        <f aca="false">10^(설정!$B$5+설정!$B$4*K5600)</f>
        <v>110782.64147636</v>
      </c>
      <c r="I5600" s="8" t="n">
        <f aca="false">H5600/설정!$B$8</f>
        <v>55325.1882607513</v>
      </c>
      <c r="J5600" s="8" t="n">
        <f aca="false">H5600/설정!$B$9</f>
        <v>27629.567369909</v>
      </c>
      <c r="K5600" s="10" t="n">
        <f aca="false">LOG10(G5600)</f>
        <v>3.78951020409025</v>
      </c>
      <c r="L5600" s="10" t="n">
        <f aca="false">LOG10(C5600)</f>
        <v>4.9754435274086</v>
      </c>
    </row>
    <row r="5601" customFormat="false" ht="15" hidden="false" customHeight="false" outlineLevel="0" collapsed="false">
      <c r="A5601" s="5" t="n">
        <v>45976</v>
      </c>
      <c r="B5601" s="6" t="n">
        <v>94502.55</v>
      </c>
      <c r="C5601" s="6" t="n">
        <v>95541.32</v>
      </c>
      <c r="D5601" s="7" t="n">
        <f aca="false">(L5601-(설정!$B$5+설정!$B$4*K5601))/설정!$B$6</f>
        <v>-0.214494577498604</v>
      </c>
      <c r="E5601" s="8" t="n">
        <f aca="false">H5601*설정!$B$8</f>
        <v>222034.590925795</v>
      </c>
      <c r="F5601" s="8" t="n">
        <f aca="false">H5601*설정!$B$9</f>
        <v>444599.996044344</v>
      </c>
      <c r="G5601" s="9" t="n">
        <f aca="false">A5601-설정!$B$3</f>
        <v>6160</v>
      </c>
      <c r="H5601" s="8" t="n">
        <f aca="false">10^(설정!$B$5+설정!$B$4*K5601)</f>
        <v>110884.750351342</v>
      </c>
      <c r="I5601" s="8" t="n">
        <f aca="false">H5601/설정!$B$8</f>
        <v>55376.1817436309</v>
      </c>
      <c r="J5601" s="8" t="n">
        <f aca="false">H5601/설정!$B$9</f>
        <v>27655.0336704304</v>
      </c>
      <c r="K5601" s="10" t="n">
        <f aca="false">LOG10(G5601)</f>
        <v>3.78958071216443</v>
      </c>
      <c r="L5601" s="10" t="n">
        <f aca="false">LOG10(C5601)</f>
        <v>4.98019123720645</v>
      </c>
    </row>
    <row r="5602" customFormat="false" ht="15" hidden="false" customHeight="false" outlineLevel="0" collapsed="false">
      <c r="A5602" s="5" t="n">
        <v>45977</v>
      </c>
      <c r="B5602" s="6" t="n">
        <v>95541.32</v>
      </c>
      <c r="C5602" s="6" t="n">
        <v>94182.31</v>
      </c>
      <c r="D5602" s="7" t="n">
        <f aca="false">(L5602-(설정!$B$5+설정!$B$4*K5602))/설정!$B$6</f>
        <v>-0.236454342080703</v>
      </c>
      <c r="E5602" s="8" t="n">
        <f aca="false">H5602*설정!$B$8</f>
        <v>222239.208004039</v>
      </c>
      <c r="F5602" s="8" t="n">
        <f aca="false">H5602*설정!$B$9</f>
        <v>445009.719375283</v>
      </c>
      <c r="G5602" s="9" t="n">
        <f aca="false">A5602-설정!$B$3</f>
        <v>6161</v>
      </c>
      <c r="H5602" s="8" t="n">
        <f aca="false">10^(설정!$B$5+설정!$B$4*K5602)</f>
        <v>110986.93674286</v>
      </c>
      <c r="I5602" s="8" t="n">
        <f aca="false">H5602/설정!$B$8</f>
        <v>55427.2139385041</v>
      </c>
      <c r="J5602" s="8" t="n">
        <f aca="false">H5602/설정!$B$9</f>
        <v>27680.5193038391</v>
      </c>
      <c r="K5602" s="10" t="n">
        <f aca="false">LOG10(G5602)</f>
        <v>3.78965120879341</v>
      </c>
      <c r="L5602" s="10" t="n">
        <f aca="false">LOG10(C5602)</f>
        <v>4.97396933813421</v>
      </c>
    </row>
    <row r="5603" customFormat="false" ht="15" hidden="false" customHeight="false" outlineLevel="0" collapsed="false">
      <c r="A5603" s="5" t="n">
        <v>45978</v>
      </c>
      <c r="B5603" s="6" t="n">
        <v>94182.31</v>
      </c>
      <c r="C5603" s="6" t="n">
        <v>91911.47</v>
      </c>
      <c r="D5603" s="7" t="n">
        <f aca="false">(L5603-(설정!$B$5+설정!$B$4*K5603))/설정!$B$6</f>
        <v>-0.272931364876758</v>
      </c>
      <c r="E5603" s="8" t="n">
        <f aca="false">H5603*설정!$B$8</f>
        <v>222443.980393279</v>
      </c>
      <c r="F5603" s="8" t="n">
        <f aca="false">H5603*설정!$B$9</f>
        <v>445419.753699515</v>
      </c>
      <c r="G5603" s="9" t="n">
        <f aca="false">A5603-설정!$B$3</f>
        <v>6162</v>
      </c>
      <c r="H5603" s="8" t="n">
        <f aca="false">10^(설정!$B$5+설정!$B$4*K5603)</f>
        <v>111089.200697161</v>
      </c>
      <c r="I5603" s="8" t="n">
        <f aca="false">H5603/설정!$B$8</f>
        <v>55478.2848684677</v>
      </c>
      <c r="J5603" s="8" t="n">
        <f aca="false">H5603/설정!$B$9</f>
        <v>27706.0242816699</v>
      </c>
      <c r="K5603" s="10" t="n">
        <f aca="false">LOG10(G5603)</f>
        <v>3.78972169398092</v>
      </c>
      <c r="L5603" s="10" t="n">
        <f aca="false">LOG10(C5603)</f>
        <v>4.96336971211378</v>
      </c>
    </row>
    <row r="5604" customFormat="false" ht="15" hidden="false" customHeight="false" outlineLevel="0" collapsed="false">
      <c r="A5604" s="5" t="n">
        <v>45979</v>
      </c>
      <c r="B5604" s="6" t="n">
        <v>91911.47</v>
      </c>
      <c r="C5604" s="6" t="n">
        <v>92836.44</v>
      </c>
      <c r="D5604" s="7" t="n">
        <f aca="false">(L5604-(설정!$B$5+설정!$B$4*K5604))/설정!$B$6</f>
        <v>-0.259836125274359</v>
      </c>
      <c r="E5604" s="8" t="n">
        <f aca="false">H5604*설정!$B$8</f>
        <v>222648.908186175</v>
      </c>
      <c r="F5604" s="8" t="n">
        <f aca="false">H5604*설정!$B$9</f>
        <v>445830.099202578</v>
      </c>
      <c r="G5604" s="9" t="n">
        <f aca="false">A5604-설정!$B$3</f>
        <v>6163</v>
      </c>
      <c r="H5604" s="8" t="n">
        <f aca="false">10^(설정!$B$5+설정!$B$4*K5604)</f>
        <v>111191.542260521</v>
      </c>
      <c r="I5604" s="8" t="n">
        <f aca="false">H5604/설정!$B$8</f>
        <v>55529.394556631</v>
      </c>
      <c r="J5604" s="8" t="n">
        <f aca="false">H5604/설정!$B$9</f>
        <v>27731.5486154635</v>
      </c>
      <c r="K5604" s="10" t="n">
        <f aca="false">LOG10(G5604)</f>
        <v>3.78979216773068</v>
      </c>
      <c r="L5604" s="10" t="n">
        <f aca="false">LOG10(C5604)</f>
        <v>4.96771847820784</v>
      </c>
    </row>
    <row r="5605" customFormat="false" ht="15" hidden="false" customHeight="false" outlineLevel="0" collapsed="false">
      <c r="A5605" s="5" t="n">
        <v>45980</v>
      </c>
      <c r="B5605" s="6" t="n">
        <v>92836.44</v>
      </c>
      <c r="C5605" s="6" t="n">
        <v>91320.48</v>
      </c>
      <c r="D5605" s="7" t="n">
        <f aca="false">(L5605-(설정!$B$5+설정!$B$4*K5605))/설정!$B$6</f>
        <v>-0.284873994638111</v>
      </c>
      <c r="E5605" s="8" t="n">
        <f aca="false">H5605*설정!$B$8</f>
        <v>222853.991475412</v>
      </c>
      <c r="F5605" s="8" t="n">
        <f aca="false">H5605*설정!$B$9</f>
        <v>446240.756070066</v>
      </c>
      <c r="G5605" s="9" t="n">
        <f aca="false">A5605-설정!$B$3</f>
        <v>6164</v>
      </c>
      <c r="H5605" s="8" t="n">
        <f aca="false">10^(설정!$B$5+설정!$B$4*K5605)</f>
        <v>111293.961479227</v>
      </c>
      <c r="I5605" s="8" t="n">
        <f aca="false">H5605/설정!$B$8</f>
        <v>55580.5430261106</v>
      </c>
      <c r="J5605" s="8" t="n">
        <f aca="false">H5605/설정!$B$9</f>
        <v>27757.0923167645</v>
      </c>
      <c r="K5605" s="10" t="n">
        <f aca="false">LOG10(G5605)</f>
        <v>3.78986263004638</v>
      </c>
      <c r="L5605" s="10" t="n">
        <f aca="false">LOG10(C5605)</f>
        <v>4.960568185569</v>
      </c>
    </row>
    <row r="5606" customFormat="false" ht="15" hidden="false" customHeight="false" outlineLevel="0" collapsed="false">
      <c r="A5606" s="5" t="n">
        <v>45981</v>
      </c>
      <c r="B5606" s="6" t="n">
        <v>91320.48</v>
      </c>
      <c r="C5606" s="6" t="n">
        <v>86911.3</v>
      </c>
      <c r="D5606" s="7" t="n">
        <f aca="false">(L5606-(설정!$B$5+설정!$B$4*K5606))/설정!$B$6</f>
        <v>-0.357471599826415</v>
      </c>
      <c r="E5606" s="8" t="n">
        <f aca="false">H5606*설정!$B$8</f>
        <v>223059.230353727</v>
      </c>
      <c r="F5606" s="8" t="n">
        <f aca="false">H5606*설정!$B$9</f>
        <v>446651.724487675</v>
      </c>
      <c r="G5606" s="9" t="n">
        <f aca="false">A5606-설정!$B$3</f>
        <v>6165</v>
      </c>
      <c r="H5606" s="8" t="n">
        <f aca="false">10^(설정!$B$5+설정!$B$4*K5606)</f>
        <v>111396.458399592</v>
      </c>
      <c r="I5606" s="8" t="n">
        <f aca="false">H5606/설정!$B$8</f>
        <v>55631.7303000352</v>
      </c>
      <c r="J5606" s="8" t="n">
        <f aca="false">H5606/설정!$B$9</f>
        <v>27782.6553971234</v>
      </c>
      <c r="K5606" s="10" t="n">
        <f aca="false">LOG10(G5606)</f>
        <v>3.78993308093175</v>
      </c>
      <c r="L5606" s="10" t="n">
        <f aca="false">LOG10(C5606)</f>
        <v>4.9390762460528</v>
      </c>
    </row>
    <row r="5607" customFormat="false" ht="15" hidden="false" customHeight="false" outlineLevel="0" collapsed="false">
      <c r="A5607" s="5" t="n">
        <v>45982</v>
      </c>
      <c r="B5607" s="6" t="n">
        <v>86911.3</v>
      </c>
      <c r="C5607" s="6" t="n">
        <v>84948.05</v>
      </c>
      <c r="D5607" s="7" t="n">
        <f aca="false">(L5607-(설정!$B$5+설정!$B$4*K5607))/설정!$B$6</f>
        <v>-0.391703369363086</v>
      </c>
      <c r="E5607" s="8" t="n">
        <f aca="false">H5607*설정!$B$8</f>
        <v>223264.624913892</v>
      </c>
      <c r="F5607" s="8" t="n">
        <f aca="false">H5607*설정!$B$9</f>
        <v>447063.004641168</v>
      </c>
      <c r="G5607" s="9" t="n">
        <f aca="false">A5607-설정!$B$3</f>
        <v>6166</v>
      </c>
      <c r="H5607" s="8" t="n">
        <f aca="false">10^(설정!$B$5+설정!$B$4*K5607)</f>
        <v>111499.033067946</v>
      </c>
      <c r="I5607" s="8" t="n">
        <f aca="false">H5607/설정!$B$8</f>
        <v>55682.9564015422</v>
      </c>
      <c r="J5607" s="8" t="n">
        <f aca="false">H5607/설정!$B$9</f>
        <v>27808.2378680951</v>
      </c>
      <c r="K5607" s="10" t="n">
        <f aca="false">LOG10(G5607)</f>
        <v>3.79000352039049</v>
      </c>
      <c r="L5607" s="10" t="n">
        <f aca="false">LOG10(C5607)</f>
        <v>4.92915341400012</v>
      </c>
    </row>
    <row r="5608" customFormat="false" ht="15" hidden="false" customHeight="false" outlineLevel="0" collapsed="false">
      <c r="A5608" s="5" t="n">
        <v>45983</v>
      </c>
      <c r="B5608" s="6" t="n">
        <v>84948.05</v>
      </c>
      <c r="C5608" s="6" t="n">
        <v>84775</v>
      </c>
      <c r="D5608" s="7" t="n">
        <f aca="false">(L5608-(설정!$B$5+설정!$B$4*K5608))/설정!$B$6</f>
        <v>-0.395965592173128</v>
      </c>
      <c r="E5608" s="8" t="n">
        <f aca="false">H5608*설정!$B$8</f>
        <v>223470.175248724</v>
      </c>
      <c r="F5608" s="8" t="n">
        <f aca="false">H5608*설정!$B$9</f>
        <v>447474.596716403</v>
      </c>
      <c r="G5608" s="9" t="n">
        <f aca="false">A5608-설정!$B$3</f>
        <v>6167</v>
      </c>
      <c r="H5608" s="8" t="n">
        <f aca="false">10^(설정!$B$5+설정!$B$4*K5608)</f>
        <v>111601.685530643</v>
      </c>
      <c r="I5608" s="8" t="n">
        <f aca="false">H5608/설정!$B$8</f>
        <v>55734.2213537807</v>
      </c>
      <c r="J5608" s="8" t="n">
        <f aca="false">H5608/설정!$B$9</f>
        <v>27833.8397412404</v>
      </c>
      <c r="K5608" s="10" t="n">
        <f aca="false">LOG10(G5608)</f>
        <v>3.7900739484263</v>
      </c>
      <c r="L5608" s="10" t="n">
        <f aca="false">LOG10(C5608)</f>
        <v>4.92826779845012</v>
      </c>
    </row>
    <row r="5609" customFormat="false" ht="15" hidden="false" customHeight="false" outlineLevel="0" collapsed="false">
      <c r="A5609" s="5" t="n">
        <v>45984</v>
      </c>
      <c r="B5609" s="6" t="n">
        <v>84775</v>
      </c>
      <c r="C5609" s="6" t="n">
        <v>86872.45</v>
      </c>
      <c r="D5609" s="7" t="n">
        <f aca="false">(L5609-(설정!$B$5+설정!$B$4*K5609))/설정!$B$6</f>
        <v>-0.362091529665031</v>
      </c>
      <c r="E5609" s="8" t="n">
        <f aca="false">H5609*설정!$B$8</f>
        <v>223675.881451074</v>
      </c>
      <c r="F5609" s="8" t="n">
        <f aca="false">H5609*설정!$B$9</f>
        <v>447886.500899305</v>
      </c>
      <c r="G5609" s="9" t="n">
        <f aca="false">A5609-설정!$B$3</f>
        <v>6168</v>
      </c>
      <c r="H5609" s="8" t="n">
        <f aca="false">10^(설정!$B$5+설정!$B$4*K5609)</f>
        <v>111704.415834053</v>
      </c>
      <c r="I5609" s="8" t="n">
        <f aca="false">H5609/설정!$B$8</f>
        <v>55785.5251799082</v>
      </c>
      <c r="J5609" s="8" t="n">
        <f aca="false">H5609/설정!$B$9</f>
        <v>27859.4610281241</v>
      </c>
      <c r="K5609" s="10" t="n">
        <f aca="false">LOG10(G5609)</f>
        <v>3.7901443650429</v>
      </c>
      <c r="L5609" s="10" t="n">
        <f aca="false">LOG10(C5609)</f>
        <v>4.93888206977449</v>
      </c>
    </row>
    <row r="5610" customFormat="false" ht="15" hidden="false" customHeight="false" outlineLevel="0" collapsed="false">
      <c r="A5610" s="5" t="n">
        <v>45985</v>
      </c>
      <c r="B5610" s="6" t="n">
        <v>86872.45</v>
      </c>
      <c r="C5610" s="6" t="n">
        <v>88377.6</v>
      </c>
      <c r="D5610" s="7" t="n">
        <f aca="false">(L5610-(설정!$B$5+설정!$B$4*K5610))/설정!$B$6</f>
        <v>-0.338677043046417</v>
      </c>
      <c r="E5610" s="8" t="n">
        <f aca="false">H5610*설정!$B$8</f>
        <v>223881.743613836</v>
      </c>
      <c r="F5610" s="8" t="n">
        <f aca="false">H5610*설정!$B$9</f>
        <v>448298.717375881</v>
      </c>
      <c r="G5610" s="9" t="n">
        <f aca="false">A5610-설정!$B$3</f>
        <v>6169</v>
      </c>
      <c r="H5610" s="8" t="n">
        <f aca="false">10^(설정!$B$5+설정!$B$4*K5610)</f>
        <v>111807.224024567</v>
      </c>
      <c r="I5610" s="8" t="n">
        <f aca="false">H5610/설정!$B$8</f>
        <v>55836.8679030924</v>
      </c>
      <c r="J5610" s="8" t="n">
        <f aca="false">H5610/설정!$B$9</f>
        <v>27885.1017403163</v>
      </c>
      <c r="K5610" s="10" t="n">
        <f aca="false">LOG10(G5610)</f>
        <v>3.79021477024398</v>
      </c>
      <c r="L5610" s="10" t="n">
        <f aca="false">LOG10(C5610)</f>
        <v>4.94634220359752</v>
      </c>
    </row>
    <row r="5611" customFormat="false" ht="15" hidden="false" customHeight="false" outlineLevel="0" collapsed="false">
      <c r="A5611" s="5" t="n">
        <v>45986</v>
      </c>
      <c r="B5611" s="6" t="n">
        <v>88377.6</v>
      </c>
      <c r="C5611" s="6" t="n">
        <v>87434.55</v>
      </c>
      <c r="D5611" s="7" t="n">
        <f aca="false">(L5611-(설정!$B$5+설정!$B$4*K5611))/설정!$B$6</f>
        <v>-0.355452379222598</v>
      </c>
      <c r="E5611" s="8" t="n">
        <f aca="false">H5611*설정!$B$8</f>
        <v>224087.761829945</v>
      </c>
      <c r="F5611" s="8" t="n">
        <f aca="false">H5611*설정!$B$9</f>
        <v>448711.246332226</v>
      </c>
      <c r="G5611" s="9" t="n">
        <f aca="false">A5611-설정!$B$3</f>
        <v>6170</v>
      </c>
      <c r="H5611" s="8" t="n">
        <f aca="false">10^(설정!$B$5+설정!$B$4*K5611)</f>
        <v>111910.110148598</v>
      </c>
      <c r="I5611" s="8" t="n">
        <f aca="false">H5611/설정!$B$8</f>
        <v>55888.249546512</v>
      </c>
      <c r="J5611" s="8" t="n">
        <f aca="false">H5611/설정!$B$9</f>
        <v>27910.7618893925</v>
      </c>
      <c r="K5611" s="10" t="n">
        <f aca="false">LOG10(G5611)</f>
        <v>3.79028516403324</v>
      </c>
      <c r="L5611" s="10" t="n">
        <f aca="false">LOG10(C5611)</f>
        <v>4.94168307919448</v>
      </c>
    </row>
    <row r="5612" customFormat="false" ht="15" hidden="false" customHeight="false" outlineLevel="0" collapsed="false">
      <c r="A5612" s="5" t="n">
        <v>45987</v>
      </c>
      <c r="B5612" s="6" t="n">
        <v>87434.55</v>
      </c>
      <c r="C5612" s="6" t="n">
        <v>90449.28</v>
      </c>
      <c r="D5612" s="7" t="n">
        <f aca="false">(L5612-(설정!$B$5+설정!$B$4*K5612))/설정!$B$6</f>
        <v>-0.307955454836966</v>
      </c>
      <c r="E5612" s="8" t="n">
        <f aca="false">H5612*설정!$B$8</f>
        <v>224293.936192379</v>
      </c>
      <c r="F5612" s="8" t="n">
        <f aca="false">H5612*설정!$B$9</f>
        <v>449124.087954517</v>
      </c>
      <c r="G5612" s="9" t="n">
        <f aca="false">A5612-설정!$B$3</f>
        <v>6171</v>
      </c>
      <c r="H5612" s="8" t="n">
        <f aca="false">10^(설정!$B$5+설정!$B$4*K5612)</f>
        <v>112013.074252578</v>
      </c>
      <c r="I5612" s="8" t="n">
        <f aca="false">H5612/설정!$B$8</f>
        <v>55939.6701333557</v>
      </c>
      <c r="J5612" s="8" t="n">
        <f aca="false">H5612/설정!$B$9</f>
        <v>27936.4414869331</v>
      </c>
      <c r="K5612" s="10" t="n">
        <f aca="false">LOG10(G5612)</f>
        <v>3.79035554641439</v>
      </c>
      <c r="L5612" s="10" t="n">
        <f aca="false">LOG10(C5612)</f>
        <v>4.95640511411157</v>
      </c>
    </row>
    <row r="5613" customFormat="false" ht="15" hidden="false" customHeight="false" outlineLevel="0" collapsed="false">
      <c r="A5613" s="5" t="n">
        <v>45988</v>
      </c>
      <c r="B5613" s="6" t="n">
        <v>90449.28</v>
      </c>
      <c r="C5613" s="6" t="n">
        <v>91336.2</v>
      </c>
      <c r="D5613" s="7" t="n">
        <f aca="false">(L5613-(설정!$B$5+설정!$B$4*K5613))/설정!$B$6</f>
        <v>-0.295226185764015</v>
      </c>
      <c r="E5613" s="8" t="n">
        <f aca="false">H5613*설정!$B$8</f>
        <v>224500.266794148</v>
      </c>
      <c r="F5613" s="8" t="n">
        <f aca="false">H5613*설정!$B$9</f>
        <v>449537.242428998</v>
      </c>
      <c r="G5613" s="9" t="n">
        <f aca="false">A5613-설정!$B$3</f>
        <v>6172</v>
      </c>
      <c r="H5613" s="8" t="n">
        <f aca="false">10^(설정!$B$5+설정!$B$4*K5613)</f>
        <v>112116.116382958</v>
      </c>
      <c r="I5613" s="8" t="n">
        <f aca="false">H5613/설정!$B$8</f>
        <v>55991.1296868208</v>
      </c>
      <c r="J5613" s="8" t="n">
        <f aca="false">H5613/설정!$B$9</f>
        <v>27962.1405445231</v>
      </c>
      <c r="K5613" s="10" t="n">
        <f aca="false">LOG10(G5613)</f>
        <v>3.79042591739111</v>
      </c>
      <c r="L5613" s="10" t="n">
        <f aca="false">LOG10(C5613)</f>
        <v>4.96064293902748</v>
      </c>
    </row>
    <row r="5614" customFormat="false" ht="15" hidden="false" customHeight="false" outlineLevel="0" collapsed="false">
      <c r="A5614" s="5" t="n">
        <v>45989</v>
      </c>
      <c r="B5614" s="6" t="n">
        <v>91336.2</v>
      </c>
      <c r="C5614" s="6" t="n">
        <v>90990.13</v>
      </c>
      <c r="D5614" s="7" t="n">
        <f aca="false">(L5614-(설정!$B$5+설정!$B$4*K5614))/설정!$B$6</f>
        <v>-0.302017516417138</v>
      </c>
      <c r="E5614" s="8" t="n">
        <f aca="false">H5614*설정!$B$8</f>
        <v>224706.753728312</v>
      </c>
      <c r="F5614" s="8" t="n">
        <f aca="false">H5614*설정!$B$9</f>
        <v>449950.709942008</v>
      </c>
      <c r="G5614" s="9" t="n">
        <f aca="false">A5614-설정!$B$3</f>
        <v>6173</v>
      </c>
      <c r="H5614" s="8" t="n">
        <f aca="false">10^(설정!$B$5+설정!$B$4*K5614)</f>
        <v>112219.236586212</v>
      </c>
      <c r="I5614" s="8" t="n">
        <f aca="false">H5614/설정!$B$8</f>
        <v>56042.6282301165</v>
      </c>
      <c r="J5614" s="8" t="n">
        <f aca="false">H5614/설정!$B$9</f>
        <v>27987.8590737532</v>
      </c>
      <c r="K5614" s="10" t="n">
        <f aca="false">LOG10(G5614)</f>
        <v>3.79049627696711</v>
      </c>
      <c r="L5614" s="10" t="n">
        <f aca="false">LOG10(C5614)</f>
        <v>4.95899428551876</v>
      </c>
    </row>
    <row r="5615" customFormat="false" ht="15" hidden="false" customHeight="false" outlineLevel="0" collapsed="false">
      <c r="A5615" s="5" t="n">
        <v>45990</v>
      </c>
      <c r="B5615" s="6" t="n">
        <v>90990.13</v>
      </c>
      <c r="C5615" s="6" t="n">
        <v>90842.07</v>
      </c>
      <c r="D5615" s="7" t="n">
        <f aca="false">(L5615-(설정!$B$5+설정!$B$4*K5615))/설정!$B$6</f>
        <v>-0.305686783721635</v>
      </c>
      <c r="E5615" s="8" t="n">
        <f aca="false">H5615*설정!$B$8</f>
        <v>224913.397087961</v>
      </c>
      <c r="F5615" s="8" t="n">
        <f aca="false">H5615*설정!$B$9</f>
        <v>450364.490679954</v>
      </c>
      <c r="G5615" s="9" t="n">
        <f aca="false">A5615-설정!$B$3</f>
        <v>6174</v>
      </c>
      <c r="H5615" s="8" t="n">
        <f aca="false">10^(설정!$B$5+설정!$B$4*K5615)</f>
        <v>112322.434908829</v>
      </c>
      <c r="I5615" s="8" t="n">
        <f aca="false">H5615/설정!$B$8</f>
        <v>56094.1657864601</v>
      </c>
      <c r="J5615" s="8" t="n">
        <f aca="false">H5615/설정!$B$9</f>
        <v>28013.597086218</v>
      </c>
      <c r="K5615" s="10" t="n">
        <f aca="false">LOG10(G5615)</f>
        <v>3.79056662514608</v>
      </c>
      <c r="L5615" s="10" t="n">
        <f aca="false">LOG10(C5615)</f>
        <v>4.95828702184157</v>
      </c>
    </row>
    <row r="5616" customFormat="false" ht="15" hidden="false" customHeight="false" outlineLevel="0" collapsed="false">
      <c r="A5616" s="5" t="n">
        <v>45991</v>
      </c>
      <c r="B5616" s="6" t="n">
        <v>90842.07</v>
      </c>
      <c r="C5616" s="6" t="n">
        <v>90607.7</v>
      </c>
      <c r="D5616" s="7" t="n">
        <f aca="false">(L5616-(설정!$B$5+설정!$B$4*K5616))/설정!$B$6</f>
        <v>-0.310730910232905</v>
      </c>
      <c r="E5616" s="8" t="n">
        <f aca="false">H5616*설정!$B$8</f>
        <v>225120.196966239</v>
      </c>
      <c r="F5616" s="8" t="n">
        <f aca="false">H5616*설정!$B$9</f>
        <v>450778.584829343</v>
      </c>
      <c r="G5616" s="9" t="n">
        <f aca="false">A5616-설정!$B$3</f>
        <v>6175</v>
      </c>
      <c r="H5616" s="8" t="n">
        <f aca="false">10^(설정!$B$5+설정!$B$4*K5616)</f>
        <v>112425.711397325</v>
      </c>
      <c r="I5616" s="8" t="n">
        <f aca="false">H5616/설정!$B$8</f>
        <v>56145.7423790816</v>
      </c>
      <c r="J5616" s="8" t="n">
        <f aca="false">H5616/설정!$B$9</f>
        <v>28039.3545935189</v>
      </c>
      <c r="K5616" s="10" t="n">
        <f aca="false">LOG10(G5616)</f>
        <v>3.7906369619317</v>
      </c>
      <c r="L5616" s="10" t="n">
        <f aca="false">LOG10(C5616)</f>
        <v>4.95716510634585</v>
      </c>
    </row>
    <row r="5617" customFormat="false" ht="15" hidden="false" customHeight="false" outlineLevel="0" collapsed="false">
      <c r="A5617" s="5" t="n">
        <v>45992</v>
      </c>
      <c r="B5617" s="6" t="n">
        <v>90607.7</v>
      </c>
      <c r="C5617" s="6" t="n">
        <v>86504.64</v>
      </c>
      <c r="D5617" s="7" t="n">
        <f aca="false">(L5617-(설정!$B$5+설정!$B$4*K5617))/설정!$B$6</f>
        <v>-0.3787954239176</v>
      </c>
      <c r="E5617" s="8" t="n">
        <f aca="false">H5617*설정!$B$8</f>
        <v>225327.153456316</v>
      </c>
      <c r="F5617" s="8" t="n">
        <f aca="false">H5617*설정!$B$9</f>
        <v>451192.99257674</v>
      </c>
      <c r="G5617" s="9" t="n">
        <f aca="false">A5617-설정!$B$3</f>
        <v>6176</v>
      </c>
      <c r="H5617" s="8" t="n">
        <f aca="false">10^(설정!$B$5+설정!$B$4*K5617)</f>
        <v>112529.06609823</v>
      </c>
      <c r="I5617" s="8" t="n">
        <f aca="false">H5617/설정!$B$8</f>
        <v>56197.3580312184</v>
      </c>
      <c r="J5617" s="8" t="n">
        <f aca="false">H5617/설정!$B$9</f>
        <v>28065.1316072605</v>
      </c>
      <c r="K5617" s="10" t="n">
        <f aca="false">LOG10(G5617)</f>
        <v>3.79070728732768</v>
      </c>
      <c r="L5617" s="10" t="n">
        <f aca="false">LOG10(C5617)</f>
        <v>4.93703940309893</v>
      </c>
    </row>
    <row r="5618" customFormat="false" ht="15" hidden="false" customHeight="false" outlineLevel="0" collapsed="false">
      <c r="A5618" s="5" t="n">
        <v>45993</v>
      </c>
      <c r="B5618" s="6" t="n">
        <v>86504.64</v>
      </c>
      <c r="C5618" s="6" t="n">
        <v>91528.02</v>
      </c>
      <c r="D5618" s="7" t="n">
        <f aca="false">(L5618-(설정!$B$5+설정!$B$4*K5618))/설정!$B$6</f>
        <v>-0.298822771071228</v>
      </c>
      <c r="E5618" s="8" t="n">
        <f aca="false">H5618*설정!$B$8</f>
        <v>225534.266651413</v>
      </c>
      <c r="F5618" s="8" t="n">
        <f aca="false">H5618*설정!$B$9</f>
        <v>451607.714108807</v>
      </c>
      <c r="G5618" s="9" t="n">
        <f aca="false">A5618-설정!$B$3</f>
        <v>6177</v>
      </c>
      <c r="H5618" s="8" t="n">
        <f aca="false">10^(설정!$B$5+설정!$B$4*K5618)</f>
        <v>112632.499058099</v>
      </c>
      <c r="I5618" s="8" t="n">
        <f aca="false">H5618/설정!$B$8</f>
        <v>56249.0127661196</v>
      </c>
      <c r="J5618" s="8" t="n">
        <f aca="false">H5618/설정!$B$9</f>
        <v>28090.9281390536</v>
      </c>
      <c r="K5618" s="10" t="n">
        <f aca="false">LOG10(G5618)</f>
        <v>3.79077760133769</v>
      </c>
      <c r="L5618" s="10" t="n">
        <f aca="false">LOG10(C5618)</f>
        <v>4.9615540674929</v>
      </c>
    </row>
    <row r="5619" customFormat="false" ht="15" hidden="false" customHeight="false" outlineLevel="0" collapsed="false">
      <c r="A5619" s="5" t="n">
        <v>45994</v>
      </c>
      <c r="B5619" s="6" t="n">
        <v>91528.02</v>
      </c>
      <c r="C5619" s="6" t="n">
        <v>93609.09</v>
      </c>
      <c r="D5619" s="7" t="n">
        <f aca="false">(L5619-(설정!$B$5+설정!$B$4*K5619))/설정!$B$6</f>
        <v>-0.267766390354698</v>
      </c>
      <c r="E5619" s="8" t="n">
        <f aca="false">H5619*설정!$B$8</f>
        <v>225741.536644784</v>
      </c>
      <c r="F5619" s="8" t="n">
        <f aca="false">H5619*설정!$B$9</f>
        <v>452022.749612278</v>
      </c>
      <c r="G5619" s="9" t="n">
        <f aca="false">A5619-설정!$B$3</f>
        <v>6178</v>
      </c>
      <c r="H5619" s="8" t="n">
        <f aca="false">10^(설정!$B$5+설정!$B$4*K5619)</f>
        <v>112736.010323504</v>
      </c>
      <c r="I5619" s="8" t="n">
        <f aca="false">H5619/설정!$B$8</f>
        <v>56300.7066070435</v>
      </c>
      <c r="J5619" s="8" t="n">
        <f aca="false">H5619/설정!$B$9</f>
        <v>28116.7442005134</v>
      </c>
      <c r="K5619" s="10" t="n">
        <f aca="false">LOG10(G5619)</f>
        <v>3.79084790396543</v>
      </c>
      <c r="L5619" s="10" t="n">
        <f aca="false">LOG10(C5619)</f>
        <v>4.97131802336588</v>
      </c>
    </row>
    <row r="5620" customFormat="false" ht="15" hidden="false" customHeight="false" outlineLevel="0" collapsed="false">
      <c r="A5620" s="5" t="n">
        <v>45995</v>
      </c>
      <c r="B5620" s="6" t="n">
        <v>93609.09</v>
      </c>
      <c r="C5620" s="6" t="n">
        <v>92205.59</v>
      </c>
      <c r="D5620" s="7" t="n">
        <f aca="false">(L5620-(설정!$B$5+설정!$B$4*K5620))/설정!$B$6</f>
        <v>-0.290846065537204</v>
      </c>
      <c r="E5620" s="8" t="n">
        <f aca="false">H5620*설정!$B$8</f>
        <v>225948.963529731</v>
      </c>
      <c r="F5620" s="8" t="n">
        <f aca="false">H5620*설정!$B$9</f>
        <v>452438.099273979</v>
      </c>
      <c r="G5620" s="9" t="n">
        <f aca="false">A5620-설정!$B$3</f>
        <v>6179</v>
      </c>
      <c r="H5620" s="8" t="n">
        <f aca="false">10^(설정!$B$5+설정!$B$4*K5620)</f>
        <v>112839.599941038</v>
      </c>
      <c r="I5620" s="8" t="n">
        <f aca="false">H5620/설정!$B$8</f>
        <v>56352.4395772597</v>
      </c>
      <c r="J5620" s="8" t="n">
        <f aca="false">H5620/설정!$B$9</f>
        <v>28142.5798032609</v>
      </c>
      <c r="K5620" s="10" t="n">
        <f aca="false">LOG10(G5620)</f>
        <v>3.79091819521458</v>
      </c>
      <c r="L5620" s="10" t="n">
        <f aca="false">LOG10(C5620)</f>
        <v>4.9647572511248</v>
      </c>
    </row>
    <row r="5621" customFormat="false" ht="15" hidden="false" customHeight="false" outlineLevel="0" collapsed="false">
      <c r="A5621" s="5" t="n">
        <v>45996</v>
      </c>
      <c r="B5621" s="6" t="n">
        <v>92205.59</v>
      </c>
      <c r="C5621" s="6" t="n">
        <v>89279.83</v>
      </c>
      <c r="D5621" s="7" t="n">
        <f aca="false">(L5621-(설정!$B$5+설정!$B$4*K5621))/설정!$B$6</f>
        <v>-0.338608509491917</v>
      </c>
      <c r="E5621" s="8" t="n">
        <f aca="false">H5621*설정!$B$8</f>
        <v>226156.547399587</v>
      </c>
      <c r="F5621" s="8" t="n">
        <f aca="false">H5621*설정!$B$9</f>
        <v>452853.763280799</v>
      </c>
      <c r="G5621" s="9" t="n">
        <f aca="false">A5621-설정!$B$3</f>
        <v>6180</v>
      </c>
      <c r="H5621" s="8" t="n">
        <f aca="false">10^(설정!$B$5+설정!$B$4*K5621)</f>
        <v>112943.267957315</v>
      </c>
      <c r="I5621" s="8" t="n">
        <f aca="false">H5621/설정!$B$8</f>
        <v>56404.211700046</v>
      </c>
      <c r="J5621" s="8" t="n">
        <f aca="false">H5621/설정!$B$9</f>
        <v>28168.434958921</v>
      </c>
      <c r="K5621" s="10" t="n">
        <f aca="false">LOG10(G5621)</f>
        <v>3.79098847508882</v>
      </c>
      <c r="L5621" s="10" t="n">
        <f aca="false">LOG10(C5621)</f>
        <v>4.9507533546431</v>
      </c>
    </row>
    <row r="5622" customFormat="false" ht="15" hidden="false" customHeight="false" outlineLevel="0" collapsed="false">
      <c r="A5622" s="5" t="n">
        <v>45997</v>
      </c>
      <c r="B5622" s="6" t="n">
        <v>89279.83</v>
      </c>
      <c r="C5622" s="6" t="n">
        <v>89169.56</v>
      </c>
      <c r="D5622" s="7" t="n">
        <f aca="false">(L5622-(설정!$B$5+설정!$B$4*K5622))/설정!$B$6</f>
        <v>-0.341710754767428</v>
      </c>
      <c r="E5622" s="8" t="n">
        <f aca="false">H5622*설정!$B$8</f>
        <v>226364.288347733</v>
      </c>
      <c r="F5622" s="8" t="n">
        <f aca="false">H5622*설정!$B$9</f>
        <v>453269.741819723</v>
      </c>
      <c r="G5622" s="9" t="n">
        <f aca="false">A5622-설정!$B$3</f>
        <v>6181</v>
      </c>
      <c r="H5622" s="8" t="n">
        <f aca="false">10^(설정!$B$5+설정!$B$4*K5622)</f>
        <v>113047.014418967</v>
      </c>
      <c r="I5622" s="8" t="n">
        <f aca="false">H5622/설정!$B$8</f>
        <v>56456.0229986915</v>
      </c>
      <c r="J5622" s="8" t="n">
        <f aca="false">H5622/설정!$B$9</f>
        <v>28194.3096791244</v>
      </c>
      <c r="K5622" s="10" t="n">
        <f aca="false">LOG10(G5622)</f>
        <v>3.79105874359183</v>
      </c>
      <c r="L5622" s="10" t="n">
        <f aca="false">LOG10(C5622)</f>
        <v>4.95021662365607</v>
      </c>
    </row>
    <row r="5623" customFormat="false" ht="15" hidden="false" customHeight="false" outlineLevel="0" collapsed="false">
      <c r="A5623" s="5" t="n">
        <v>45998</v>
      </c>
      <c r="B5623" s="6" t="n">
        <v>89169.56</v>
      </c>
      <c r="C5623" s="6" t="n">
        <v>90067.85</v>
      </c>
      <c r="D5623" s="7" t="n">
        <f aca="false">(L5623-(설정!$B$5+설정!$B$4*K5623))/설정!$B$6</f>
        <v>-0.328596827228331</v>
      </c>
      <c r="E5623" s="8" t="n">
        <f aca="false">H5623*설정!$B$8</f>
        <v>226572.186467587</v>
      </c>
      <c r="F5623" s="8" t="n">
        <f aca="false">H5623*설정!$B$9</f>
        <v>453686.035077812</v>
      </c>
      <c r="G5623" s="9" t="n">
        <f aca="false">A5623-설정!$B$3</f>
        <v>6182</v>
      </c>
      <c r="H5623" s="8" t="n">
        <f aca="false">10^(설정!$B$5+설정!$B$4*K5623)</f>
        <v>113150.839372648</v>
      </c>
      <c r="I5623" s="8" t="n">
        <f aca="false">H5623/설정!$B$8</f>
        <v>56507.8734964956</v>
      </c>
      <c r="J5623" s="8" t="n">
        <f aca="false">H5623/설정!$B$9</f>
        <v>28220.2039755069</v>
      </c>
      <c r="K5623" s="10" t="n">
        <f aca="false">LOG10(G5623)</f>
        <v>3.79112900072729</v>
      </c>
      <c r="L5623" s="10" t="n">
        <f aca="false">LOG10(C5623)</f>
        <v>4.95456979587043</v>
      </c>
    </row>
    <row r="5624" customFormat="false" ht="15" hidden="false" customHeight="false" outlineLevel="0" collapsed="false">
      <c r="A5624" s="5" t="n">
        <v>45999</v>
      </c>
      <c r="B5624" s="6" t="n">
        <v>90067.85</v>
      </c>
      <c r="C5624" s="6" t="n">
        <v>90673.14</v>
      </c>
      <c r="D5624" s="7" t="n">
        <f aca="false">(L5624-(설정!$B$5+설정!$B$4*K5624))/설정!$B$6</f>
        <v>-0.320272333331122</v>
      </c>
      <c r="E5624" s="8" t="n">
        <f aca="false">H5624*설정!$B$8</f>
        <v>226780.241852611</v>
      </c>
      <c r="F5624" s="8" t="n">
        <f aca="false">H5624*설정!$B$9</f>
        <v>454102.643242209</v>
      </c>
      <c r="G5624" s="9" t="n">
        <f aca="false">A5624-설정!$B$3</f>
        <v>6183</v>
      </c>
      <c r="H5624" s="8" t="n">
        <f aca="false">10^(설정!$B$5+설정!$B$4*K5624)</f>
        <v>113254.742865034</v>
      </c>
      <c r="I5624" s="8" t="n">
        <f aca="false">H5624/설정!$B$8</f>
        <v>56559.7632167674</v>
      </c>
      <c r="J5624" s="8" t="n">
        <f aca="false">H5624/설정!$B$9</f>
        <v>28246.1178597091</v>
      </c>
      <c r="K5624" s="10" t="n">
        <f aca="false">LOG10(G5624)</f>
        <v>3.79119924649888</v>
      </c>
      <c r="L5624" s="10" t="n">
        <f aca="false">LOG10(C5624)</f>
        <v>4.95747865555634</v>
      </c>
    </row>
    <row r="5625" customFormat="false" ht="15" hidden="false" customHeight="false" outlineLevel="0" collapsed="false">
      <c r="A5625" s="5" t="n">
        <v>46000</v>
      </c>
      <c r="B5625" s="6" t="n">
        <v>90673.14</v>
      </c>
      <c r="C5625" s="6" t="n">
        <v>92808.85</v>
      </c>
      <c r="D5625" s="7" t="n">
        <f aca="false">(L5625-(설정!$B$5+설정!$B$4*K5625))/설정!$B$6</f>
        <v>-0.288064672983858</v>
      </c>
      <c r="E5625" s="8" t="n">
        <f aca="false">H5625*설정!$B$8</f>
        <v>226988.454596303</v>
      </c>
      <c r="F5625" s="8" t="n">
        <f aca="false">H5625*설정!$B$9</f>
        <v>454519.56650014</v>
      </c>
      <c r="G5625" s="9" t="n">
        <f aca="false">A5625-설정!$B$3</f>
        <v>6184</v>
      </c>
      <c r="H5625" s="8" t="n">
        <f aca="false">10^(설정!$B$5+설정!$B$4*K5625)</f>
        <v>113358.724942817</v>
      </c>
      <c r="I5625" s="8" t="n">
        <f aca="false">H5625/설정!$B$8</f>
        <v>56611.6921828261</v>
      </c>
      <c r="J5625" s="8" t="n">
        <f aca="false">H5625/설정!$B$9</f>
        <v>28272.0513433768</v>
      </c>
      <c r="K5625" s="10" t="n">
        <f aca="false">LOG10(G5625)</f>
        <v>3.79126948091027</v>
      </c>
      <c r="L5625" s="10" t="n">
        <f aca="false">LOG10(C5625)</f>
        <v>4.96758939133638</v>
      </c>
    </row>
    <row r="5626" customFormat="false" ht="15" hidden="false" customHeight="false" outlineLevel="0" collapsed="false">
      <c r="A5626" s="5" t="n">
        <v>46001</v>
      </c>
      <c r="B5626" s="6" t="n">
        <v>92808.85</v>
      </c>
      <c r="C5626" s="6" t="n">
        <v>92102.93</v>
      </c>
      <c r="D5626" s="7" t="n">
        <f aca="false">(L5626-(설정!$B$5+설정!$B$4*K5626))/설정!$B$6</f>
        <v>-0.300382527834802</v>
      </c>
      <c r="E5626" s="8" t="n">
        <f aca="false">H5626*설정!$B$8</f>
        <v>227196.824792201</v>
      </c>
      <c r="F5626" s="8" t="n">
        <f aca="false">H5626*설정!$B$9</f>
        <v>454936.8050389</v>
      </c>
      <c r="G5626" s="9" t="n">
        <f aca="false">A5626-설정!$B$3</f>
        <v>6185</v>
      </c>
      <c r="H5626" s="8" t="n">
        <f aca="false">10^(설정!$B$5+설정!$B$4*K5626)</f>
        <v>113462.785652711</v>
      </c>
      <c r="I5626" s="8" t="n">
        <f aca="false">H5626/설정!$B$8</f>
        <v>56663.6604180001</v>
      </c>
      <c r="J5626" s="8" t="n">
        <f aca="false">H5626/설정!$B$9</f>
        <v>28298.0044381601</v>
      </c>
      <c r="K5626" s="10" t="n">
        <f aca="false">LOG10(G5626)</f>
        <v>3.79133970396514</v>
      </c>
      <c r="L5626" s="10" t="n">
        <f aca="false">LOG10(C5626)</f>
        <v>4.96427344629448</v>
      </c>
    </row>
    <row r="5627" customFormat="false" ht="15" hidden="false" customHeight="false" outlineLevel="0" collapsed="false">
      <c r="A5627" s="5" t="n">
        <v>46002</v>
      </c>
      <c r="B5627" s="6" t="n">
        <v>92102.93</v>
      </c>
      <c r="C5627" s="6" t="n">
        <v>92623.72</v>
      </c>
      <c r="D5627" s="7" t="n">
        <f aca="false">(L5627-(설정!$B$5+설정!$B$4*K5627))/설정!$B$6</f>
        <v>-0.293583137883675</v>
      </c>
      <c r="E5627" s="8" t="n">
        <f aca="false">H5627*설정!$B$8</f>
        <v>227405.352533889</v>
      </c>
      <c r="F5627" s="8" t="n">
        <f aca="false">H5627*설정!$B$9</f>
        <v>455354.359045881</v>
      </c>
      <c r="G5627" s="9" t="n">
        <f aca="false">A5627-설정!$B$3</f>
        <v>6186</v>
      </c>
      <c r="H5627" s="8" t="n">
        <f aca="false">10^(설정!$B$5+설정!$B$4*K5627)</f>
        <v>113566.925041452</v>
      </c>
      <c r="I5627" s="8" t="n">
        <f aca="false">H5627/설정!$B$8</f>
        <v>56715.6679456297</v>
      </c>
      <c r="J5627" s="8" t="n">
        <f aca="false">H5627/설정!$B$9</f>
        <v>28323.9771557152</v>
      </c>
      <c r="K5627" s="10" t="n">
        <f aca="false">LOG10(G5627)</f>
        <v>3.79140991566716</v>
      </c>
      <c r="L5627" s="10" t="n">
        <f aca="false">LOG10(C5627)</f>
        <v>4.96672221935955</v>
      </c>
    </row>
    <row r="5628" customFormat="false" ht="15" hidden="false" customHeight="false" outlineLevel="0" collapsed="false">
      <c r="A5628" s="5" t="n">
        <v>46003</v>
      </c>
      <c r="B5628" s="6" t="n">
        <v>92623.72</v>
      </c>
      <c r="C5628" s="6" t="n">
        <v>90331.61</v>
      </c>
      <c r="D5628" s="7" t="n">
        <f aca="false">(L5628-(설정!$B$5+설정!$B$4*K5628))/설정!$B$6</f>
        <v>-0.330992766505971</v>
      </c>
      <c r="E5628" s="8" t="n">
        <f aca="false">H5628*설정!$B$8</f>
        <v>227614.037914985</v>
      </c>
      <c r="F5628" s="8" t="n">
        <f aca="false">H5628*설정!$B$9</f>
        <v>455772.228708544</v>
      </c>
      <c r="G5628" s="9" t="n">
        <f aca="false">A5628-설정!$B$3</f>
        <v>6187</v>
      </c>
      <c r="H5628" s="8" t="n">
        <f aca="false">10^(설정!$B$5+설정!$B$4*K5628)</f>
        <v>113671.143155794</v>
      </c>
      <c r="I5628" s="8" t="n">
        <f aca="false">H5628/설정!$B$8</f>
        <v>56767.7147890635</v>
      </c>
      <c r="J5628" s="8" t="n">
        <f aca="false">H5628/설정!$B$9</f>
        <v>28349.9695077027</v>
      </c>
      <c r="K5628" s="10" t="n">
        <f aca="false">LOG10(G5628)</f>
        <v>3.79148011602</v>
      </c>
      <c r="L5628" s="10" t="n">
        <f aca="false">LOG10(C5628)</f>
        <v>4.95583975082674</v>
      </c>
    </row>
    <row r="5629" customFormat="false" ht="15" hidden="false" customHeight="false" outlineLevel="0" collapsed="false">
      <c r="A5629" s="5" t="n">
        <v>46004</v>
      </c>
      <c r="B5629" s="6" t="n">
        <v>90331.61</v>
      </c>
      <c r="C5629" s="6" t="n">
        <v>90245.27</v>
      </c>
      <c r="D5629" s="7" t="n">
        <f aca="false">(L5629-(설정!$B$5+설정!$B$4*K5629))/설정!$B$6</f>
        <v>-0.333690832154333</v>
      </c>
      <c r="E5629" s="8" t="n">
        <f aca="false">H5629*설정!$B$8</f>
        <v>227822.881029154</v>
      </c>
      <c r="F5629" s="8" t="n">
        <f aca="false">H5629*설정!$B$9</f>
        <v>456190.414214444</v>
      </c>
      <c r="G5629" s="9" t="n">
        <f aca="false">A5629-설정!$B$3</f>
        <v>6188</v>
      </c>
      <c r="H5629" s="8" t="n">
        <f aca="false">10^(설정!$B$5+설정!$B$4*K5629)</f>
        <v>113775.440042512</v>
      </c>
      <c r="I5629" s="8" t="n">
        <f aca="false">H5629/설정!$B$8</f>
        <v>56819.800971662</v>
      </c>
      <c r="J5629" s="8" t="n">
        <f aca="false">H5629/설정!$B$9</f>
        <v>28375.9815057887</v>
      </c>
      <c r="K5629" s="10" t="n">
        <f aca="false">LOG10(G5629)</f>
        <v>3.79155030502733</v>
      </c>
      <c r="L5629" s="10" t="n">
        <f aca="false">LOG10(C5629)</f>
        <v>4.95542444861945</v>
      </c>
    </row>
    <row r="5630" customFormat="false" ht="15" hidden="false" customHeight="false" outlineLevel="0" collapsed="false">
      <c r="A5630" s="5" t="n">
        <v>46005</v>
      </c>
      <c r="B5630" s="6" t="n">
        <v>90245.27</v>
      </c>
      <c r="C5630" s="6" t="n">
        <v>88096.38</v>
      </c>
      <c r="D5630" s="7" t="n">
        <f aca="false">(L5630-(설정!$B$5+설정!$B$4*K5630))/설정!$B$6</f>
        <v>-0.369720214322332</v>
      </c>
      <c r="E5630" s="8" t="n">
        <f aca="false">H5630*설정!$B$8</f>
        <v>228031.881970097</v>
      </c>
      <c r="F5630" s="8" t="n">
        <f aca="false">H5630*설정!$B$9</f>
        <v>456608.915751205</v>
      </c>
      <c r="G5630" s="9" t="n">
        <f aca="false">A5630-설정!$B$3</f>
        <v>6189</v>
      </c>
      <c r="H5630" s="8" t="n">
        <f aca="false">10^(설정!$B$5+설정!$B$4*K5630)</f>
        <v>113879.815748401</v>
      </c>
      <c r="I5630" s="8" t="n">
        <f aca="false">H5630/설정!$B$8</f>
        <v>56871.9265167945</v>
      </c>
      <c r="J5630" s="8" t="n">
        <f aca="false">H5630/설정!$B$9</f>
        <v>28402.013161644</v>
      </c>
      <c r="K5630" s="10" t="n">
        <f aca="false">LOG10(G5630)</f>
        <v>3.79162048269281</v>
      </c>
      <c r="L5630" s="10" t="n">
        <f aca="false">LOG10(C5630)</f>
        <v>4.94495806302811</v>
      </c>
    </row>
    <row r="5631" customFormat="false" ht="15" hidden="false" customHeight="false" outlineLevel="0" collapsed="false">
      <c r="A5631" s="5" t="n">
        <v>46006</v>
      </c>
      <c r="B5631" s="6" t="n">
        <v>88096.38</v>
      </c>
      <c r="C5631" s="6" t="n">
        <v>86352.58</v>
      </c>
      <c r="D5631" s="7" t="n">
        <f aca="false">(L5631-(설정!$B$5+설정!$B$4*K5631))/설정!$B$6</f>
        <v>-0.399834452590669</v>
      </c>
      <c r="E5631" s="8" t="n">
        <f aca="false">H5631*설정!$B$8</f>
        <v>228241.040831554</v>
      </c>
      <c r="F5631" s="8" t="n">
        <f aca="false">H5631*설정!$B$9</f>
        <v>457027.733506531</v>
      </c>
      <c r="G5631" s="9" t="n">
        <f aca="false">A5631-설정!$B$3</f>
        <v>6190</v>
      </c>
      <c r="H5631" s="8" t="n">
        <f aca="false">10^(설정!$B$5+설정!$B$4*K5631)</f>
        <v>113984.270320275</v>
      </c>
      <c r="I5631" s="8" t="n">
        <f aca="false">H5631/설정!$B$8</f>
        <v>56924.0914478397</v>
      </c>
      <c r="J5631" s="8" t="n">
        <f aca="false">H5631/설정!$B$9</f>
        <v>28428.0644869439</v>
      </c>
      <c r="K5631" s="10" t="n">
        <f aca="false">LOG10(G5631)</f>
        <v>3.79169064902012</v>
      </c>
      <c r="L5631" s="10" t="n">
        <f aca="false">LOG10(C5631)</f>
        <v>4.93627531773468</v>
      </c>
    </row>
    <row r="5632" customFormat="false" ht="15" hidden="false" customHeight="false" outlineLevel="0" collapsed="false">
      <c r="A5632" s="5" t="n">
        <v>46007</v>
      </c>
      <c r="B5632" s="6" t="n">
        <v>86352.58</v>
      </c>
      <c r="C5632" s="6" t="n">
        <v>87752.43</v>
      </c>
      <c r="D5632" s="7" t="n">
        <f aca="false">(L5632-(설정!$B$5+설정!$B$4*K5632))/설정!$B$6</f>
        <v>-0.377994769476371</v>
      </c>
      <c r="E5632" s="8" t="n">
        <f aca="false">H5632*설정!$B$8</f>
        <v>228450.357707313</v>
      </c>
      <c r="F5632" s="8" t="n">
        <f aca="false">H5632*설정!$B$9</f>
        <v>457446.867668224</v>
      </c>
      <c r="G5632" s="9" t="n">
        <f aca="false">A5632-설정!$B$3</f>
        <v>6191</v>
      </c>
      <c r="H5632" s="8" t="n">
        <f aca="false">10^(설정!$B$5+설정!$B$4*K5632)</f>
        <v>114088.803804972</v>
      </c>
      <c r="I5632" s="8" t="n">
        <f aca="false">H5632/설정!$B$8</f>
        <v>56976.2957881892</v>
      </c>
      <c r="J5632" s="8" t="n">
        <f aca="false">H5632/설정!$B$9</f>
        <v>28454.1354933703</v>
      </c>
      <c r="K5632" s="10" t="n">
        <f aca="false">LOG10(G5632)</f>
        <v>3.79176080401291</v>
      </c>
      <c r="L5632" s="10" t="n">
        <f aca="false">LOG10(C5632)</f>
        <v>4.94325915158776</v>
      </c>
    </row>
    <row r="5633" customFormat="false" ht="15" hidden="false" customHeight="false" outlineLevel="0" collapsed="false">
      <c r="A5633" s="5" t="n">
        <v>46008</v>
      </c>
      <c r="B5633" s="6" t="n">
        <v>87752.43</v>
      </c>
      <c r="C5633" s="6" t="n">
        <v>86059.55</v>
      </c>
      <c r="D5633" s="7" t="n">
        <f aca="false">(L5633-(설정!$B$5+설정!$B$4*K5633))/설정!$B$6</f>
        <v>-0.407370178190958</v>
      </c>
      <c r="E5633" s="8" t="n">
        <f aca="false">H5633*설정!$B$8</f>
        <v>228659.832691194</v>
      </c>
      <c r="F5633" s="8" t="n">
        <f aca="false">H5633*설정!$B$9</f>
        <v>457866.318424147</v>
      </c>
      <c r="G5633" s="9" t="n">
        <f aca="false">A5633-설정!$B$3</f>
        <v>6192</v>
      </c>
      <c r="H5633" s="8" t="n">
        <f aca="false">10^(설정!$B$5+설정!$B$4*K5633)</f>
        <v>114193.416249347</v>
      </c>
      <c r="I5633" s="8" t="n">
        <f aca="false">H5633/설정!$B$8</f>
        <v>57028.5395612418</v>
      </c>
      <c r="J5633" s="8" t="n">
        <f aca="false">H5633/설정!$B$9</f>
        <v>28480.2261926086</v>
      </c>
      <c r="K5633" s="10" t="n">
        <f aca="false">LOG10(G5633)</f>
        <v>3.79183094767484</v>
      </c>
      <c r="L5633" s="10" t="n">
        <f aca="false">LOG10(C5633)</f>
        <v>4.93479907085381</v>
      </c>
    </row>
    <row r="5634" customFormat="false" ht="15" hidden="false" customHeight="false" outlineLevel="0" collapsed="false">
      <c r="A5634" s="5" t="n">
        <v>46009</v>
      </c>
      <c r="B5634" s="6" t="n">
        <v>86059.55</v>
      </c>
      <c r="C5634" s="6" t="n">
        <v>85434.19</v>
      </c>
      <c r="D5634" s="7" t="n">
        <f aca="false">(L5634-(설정!$B$5+설정!$B$4*K5634))/설정!$B$6</f>
        <v>-0.419193601520467</v>
      </c>
      <c r="E5634" s="8" t="n">
        <f aca="false">H5634*설정!$B$8</f>
        <v>228869.465877061</v>
      </c>
      <c r="F5634" s="8" t="n">
        <f aca="false">H5634*설정!$B$9</f>
        <v>458286.085962253</v>
      </c>
      <c r="G5634" s="9" t="n">
        <f aca="false">A5634-설정!$B$3</f>
        <v>6193</v>
      </c>
      <c r="H5634" s="8" t="n">
        <f aca="false">10^(설정!$B$5+설정!$B$4*K5634)</f>
        <v>114298.107700275</v>
      </c>
      <c r="I5634" s="8" t="n">
        <f aca="false">H5634/설정!$B$8</f>
        <v>57080.8227904074</v>
      </c>
      <c r="J5634" s="8" t="n">
        <f aca="false">H5634/설정!$B$9</f>
        <v>28506.3365963498</v>
      </c>
      <c r="K5634" s="10" t="n">
        <f aca="false">LOG10(G5634)</f>
        <v>3.79190108000957</v>
      </c>
      <c r="L5634" s="10" t="n">
        <f aca="false">LOG10(C5634)</f>
        <v>4.93163170624891</v>
      </c>
    </row>
    <row r="5635" customFormat="false" ht="15" hidden="false" customHeight="false" outlineLevel="0" collapsed="false">
      <c r="A5635" s="5" t="n">
        <v>46010</v>
      </c>
      <c r="B5635" s="6" t="n">
        <v>85434.19</v>
      </c>
      <c r="C5635" s="6" t="n">
        <v>88168.07</v>
      </c>
      <c r="D5635" s="7" t="n">
        <f aca="false">(L5635-(설정!$B$5+설정!$B$4*K5635))/설정!$B$6</f>
        <v>-0.375148601830942</v>
      </c>
      <c r="E5635" s="8" t="n">
        <f aca="false">H5635*설정!$B$8</f>
        <v>229079.257358822</v>
      </c>
      <c r="F5635" s="8" t="n">
        <f aca="false">H5635*설정!$B$9</f>
        <v>458706.170470581</v>
      </c>
      <c r="G5635" s="9" t="n">
        <f aca="false">A5635-설정!$B$3</f>
        <v>6194</v>
      </c>
      <c r="H5635" s="8" t="n">
        <f aca="false">10^(설정!$B$5+설정!$B$4*K5635)</f>
        <v>114402.878204654</v>
      </c>
      <c r="I5635" s="8" t="n">
        <f aca="false">H5635/설정!$B$8</f>
        <v>57133.145499107</v>
      </c>
      <c r="J5635" s="8" t="n">
        <f aca="false">H5635/설정!$B$9</f>
        <v>28532.4667162905</v>
      </c>
      <c r="K5635" s="10" t="n">
        <f aca="false">LOG10(G5635)</f>
        <v>3.79197120102077</v>
      </c>
      <c r="L5635" s="10" t="n">
        <f aca="false">LOG10(C5635)</f>
        <v>4.94531133418545</v>
      </c>
    </row>
    <row r="5636" customFormat="false" ht="15" hidden="false" customHeight="false" outlineLevel="0" collapsed="false">
      <c r="A5636" s="5" t="n">
        <v>46011</v>
      </c>
      <c r="B5636" s="6" t="n">
        <v>88168.07</v>
      </c>
      <c r="C5636" s="6" t="n">
        <v>88292.45</v>
      </c>
      <c r="D5636" s="7" t="n">
        <f aca="false">(L5636-(설정!$B$5+설정!$B$4*K5636))/설정!$B$6</f>
        <v>-0.37443764662717</v>
      </c>
      <c r="E5636" s="8" t="n">
        <f aca="false">H5636*설정!$B$8</f>
        <v>229289.20723042</v>
      </c>
      <c r="F5636" s="8" t="n">
        <f aca="false">H5636*설정!$B$9</f>
        <v>459126.572137245</v>
      </c>
      <c r="G5636" s="9" t="n">
        <f aca="false">A5636-설정!$B$3</f>
        <v>6195</v>
      </c>
      <c r="H5636" s="8" t="n">
        <f aca="false">10^(설정!$B$5+설정!$B$4*K5636)</f>
        <v>114507.7278094</v>
      </c>
      <c r="I5636" s="8" t="n">
        <f aca="false">H5636/설정!$B$8</f>
        <v>57185.5077107706</v>
      </c>
      <c r="J5636" s="8" t="n">
        <f aca="false">H5636/설정!$B$9</f>
        <v>28558.6165641315</v>
      </c>
      <c r="K5636" s="10" t="n">
        <f aca="false">LOG10(G5636)</f>
        <v>3.79204131071208</v>
      </c>
      <c r="L5636" s="10" t="n">
        <f aca="false">LOG10(C5636)</f>
        <v>4.94592356809029</v>
      </c>
    </row>
    <row r="5637" customFormat="false" ht="15" hidden="false" customHeight="false" outlineLevel="0" collapsed="false">
      <c r="A5637" s="5" t="n">
        <v>46012</v>
      </c>
      <c r="B5637" s="6" t="n">
        <v>88292.45</v>
      </c>
      <c r="C5637" s="6" t="n">
        <v>88533.43</v>
      </c>
      <c r="D5637" s="7" t="n">
        <f aca="false">(L5637-(설정!$B$5+설정!$B$4*K5637))/설정!$B$6</f>
        <v>-0.371831302158116</v>
      </c>
      <c r="E5637" s="8" t="n">
        <f aca="false">H5637*설정!$B$8</f>
        <v>229499.315585841</v>
      </c>
      <c r="F5637" s="8" t="n">
        <f aca="false">H5637*설정!$B$9</f>
        <v>459547.291150439</v>
      </c>
      <c r="G5637" s="9" t="n">
        <f aca="false">A5637-설정!$B$3</f>
        <v>6196</v>
      </c>
      <c r="H5637" s="8" t="n">
        <f aca="false">10^(설정!$B$5+설정!$B$4*K5637)</f>
        <v>114612.656561449</v>
      </c>
      <c r="I5637" s="8" t="n">
        <f aca="false">H5637/설정!$B$8</f>
        <v>57237.9094488382</v>
      </c>
      <c r="J5637" s="8" t="n">
        <f aca="false">H5637/설정!$B$9</f>
        <v>28584.7861515791</v>
      </c>
      <c r="K5637" s="10" t="n">
        <f aca="false">LOG10(G5637)</f>
        <v>3.79211140908717</v>
      </c>
      <c r="L5637" s="10" t="n">
        <f aca="false">LOG10(C5637)</f>
        <v>4.94710729016808</v>
      </c>
    </row>
    <row r="5638" customFormat="false" ht="15" hidden="false" customHeight="false" outlineLevel="0" collapsed="false">
      <c r="A5638" s="5" t="n">
        <v>46013</v>
      </c>
      <c r="B5638" s="6" t="n">
        <v>88533.43</v>
      </c>
      <c r="C5638" s="6" t="n">
        <v>88474.46</v>
      </c>
      <c r="D5638" s="7" t="n">
        <f aca="false">(L5638-(설정!$B$5+설정!$B$4*K5638))/설정!$B$6</f>
        <v>-0.374109829902569</v>
      </c>
      <c r="E5638" s="8" t="n">
        <f aca="false">H5638*설정!$B$8</f>
        <v>229709.582519115</v>
      </c>
      <c r="F5638" s="8" t="n">
        <f aca="false">H5638*설정!$B$9</f>
        <v>459968.327698447</v>
      </c>
      <c r="G5638" s="9" t="n">
        <f aca="false">A5638-설정!$B$3</f>
        <v>6197</v>
      </c>
      <c r="H5638" s="8" t="n">
        <f aca="false">10^(설정!$B$5+설정!$B$4*K5638)</f>
        <v>114717.664507761</v>
      </c>
      <c r="I5638" s="8" t="n">
        <f aca="false">H5638/설정!$B$8</f>
        <v>57290.3507367614</v>
      </c>
      <c r="J5638" s="8" t="n">
        <f aca="false">H5638/설정!$B$9</f>
        <v>28610.9754903448</v>
      </c>
      <c r="K5638" s="10" t="n">
        <f aca="false">LOG10(G5638)</f>
        <v>3.79218149614968</v>
      </c>
      <c r="L5638" s="10" t="n">
        <f aca="false">LOG10(C5638)</f>
        <v>4.94681792062025</v>
      </c>
    </row>
    <row r="5639" customFormat="false" ht="15" hidden="false" customHeight="false" outlineLevel="0" collapsed="false">
      <c r="A5639" s="5" t="n">
        <v>46014</v>
      </c>
      <c r="B5639" s="6" t="n">
        <v>88474.46</v>
      </c>
      <c r="C5639" s="6" t="n">
        <v>87365.99</v>
      </c>
      <c r="D5639" s="7" t="n">
        <f aca="false">(L5639-(설정!$B$5+설정!$B$4*K5639))/설정!$B$6</f>
        <v>-0.393586516232308</v>
      </c>
      <c r="E5639" s="8" t="n">
        <f aca="false">H5639*설정!$B$8</f>
        <v>229920.008124303</v>
      </c>
      <c r="F5639" s="8" t="n">
        <f aca="false">H5639*설정!$B$9</f>
        <v>460389.681969617</v>
      </c>
      <c r="G5639" s="9" t="n">
        <f aca="false">A5639-설정!$B$3</f>
        <v>6198</v>
      </c>
      <c r="H5639" s="8" t="n">
        <f aca="false">10^(설정!$B$5+설정!$B$4*K5639)</f>
        <v>114822.751695309</v>
      </c>
      <c r="I5639" s="8" t="n">
        <f aca="false">H5639/설정!$B$8</f>
        <v>57342.8315979993</v>
      </c>
      <c r="J5639" s="8" t="n">
        <f aca="false">H5639/설정!$B$9</f>
        <v>28637.1845921443</v>
      </c>
      <c r="K5639" s="10" t="n">
        <f aca="false">LOG10(G5639)</f>
        <v>3.79225157190326</v>
      </c>
      <c r="L5639" s="10" t="n">
        <f aca="false">LOG10(C5639)</f>
        <v>4.94134240254433</v>
      </c>
    </row>
    <row r="5640" customFormat="false" ht="15" hidden="false" customHeight="false" outlineLevel="0" collapsed="false">
      <c r="A5640" s="5" t="n">
        <v>46015</v>
      </c>
      <c r="B5640" s="6" t="n">
        <v>87365.99</v>
      </c>
      <c r="C5640" s="6" t="n">
        <v>87625.67</v>
      </c>
      <c r="D5640" s="7" t="n">
        <f aca="false">(L5640-(설정!$B$5+설정!$B$4*K5640))/설정!$B$6</f>
        <v>-0.390630578041911</v>
      </c>
      <c r="E5640" s="8" t="n">
        <f aca="false">H5640*설정!$B$8</f>
        <v>230130.592495516</v>
      </c>
      <c r="F5640" s="8" t="n">
        <f aca="false">H5640*설정!$B$9</f>
        <v>460811.354152396</v>
      </c>
      <c r="G5640" s="9" t="n">
        <f aca="false">A5640-설정!$B$3</f>
        <v>6199</v>
      </c>
      <c r="H5640" s="8" t="n">
        <f aca="false">10^(설정!$B$5+설정!$B$4*K5640)</f>
        <v>114927.918171093</v>
      </c>
      <c r="I5640" s="8" t="n">
        <f aca="false">H5640/설정!$B$8</f>
        <v>57395.3520560235</v>
      </c>
      <c r="J5640" s="8" t="n">
        <f aca="false">H5640/설정!$B$9</f>
        <v>28663.4134686994</v>
      </c>
      <c r="K5640" s="10" t="n">
        <f aca="false">LOG10(G5640)</f>
        <v>3.79232163635157</v>
      </c>
      <c r="L5640" s="10" t="n">
        <f aca="false">LOG10(C5640)</f>
        <v>4.94263135167304</v>
      </c>
    </row>
    <row r="5641" customFormat="false" ht="15" hidden="false" customHeight="false" outlineLevel="0" collapsed="false">
      <c r="A5641" s="5" t="n">
        <v>46016</v>
      </c>
      <c r="B5641" s="6" t="n">
        <v>87625.67</v>
      </c>
      <c r="C5641" s="6" t="n">
        <v>87231.3</v>
      </c>
      <c r="D5641" s="7" t="n">
        <f aca="false">(L5641-(설정!$B$5+설정!$B$4*K5641))/설정!$B$6</f>
        <v>-0.398445340067237</v>
      </c>
      <c r="E5641" s="8" t="n">
        <f aca="false">H5641*설정!$B$8</f>
        <v>230341.335726903</v>
      </c>
      <c r="F5641" s="8" t="n">
        <f aca="false">H5641*설정!$B$9</f>
        <v>461233.344435308</v>
      </c>
      <c r="G5641" s="9" t="n">
        <f aca="false">A5641-설정!$B$3</f>
        <v>6200</v>
      </c>
      <c r="H5641" s="8" t="n">
        <f aca="false">10^(설정!$B$5+설정!$B$4*K5641)</f>
        <v>115033.163982131</v>
      </c>
      <c r="I5641" s="8" t="n">
        <f aca="false">H5641/설정!$B$8</f>
        <v>57447.9121343153</v>
      </c>
      <c r="J5641" s="8" t="n">
        <f aca="false">H5641/설정!$B$9</f>
        <v>28689.6621317367</v>
      </c>
      <c r="K5641" s="10" t="n">
        <f aca="false">LOG10(G5641)</f>
        <v>3.79239168949825</v>
      </c>
      <c r="L5641" s="10" t="n">
        <f aca="false">LOG10(C5641)</f>
        <v>4.94067234477457</v>
      </c>
    </row>
    <row r="5642" customFormat="false" ht="15" hidden="false" customHeight="false" outlineLevel="0" collapsed="false">
      <c r="A5642" s="5" t="n">
        <v>46017</v>
      </c>
      <c r="B5642" s="6" t="n">
        <v>87231.3</v>
      </c>
      <c r="C5642" s="6" t="n">
        <v>87334.81</v>
      </c>
      <c r="D5642" s="7" t="n">
        <f aca="false">(L5642-(설정!$B$5+설정!$B$4*K5642))/설정!$B$6</f>
        <v>-0.398055440465278</v>
      </c>
      <c r="E5642" s="8" t="n">
        <f aca="false">H5642*설정!$B$8</f>
        <v>230552.237912654</v>
      </c>
      <c r="F5642" s="8" t="n">
        <f aca="false">H5642*설정!$B$9</f>
        <v>461655.653006958</v>
      </c>
      <c r="G5642" s="9" t="n">
        <f aca="false">A5642-설정!$B$3</f>
        <v>6201</v>
      </c>
      <c r="H5642" s="8" t="n">
        <f aca="false">10^(설정!$B$5+설정!$B$4*K5642)</f>
        <v>115138.489175463</v>
      </c>
      <c r="I5642" s="8" t="n">
        <f aca="false">H5642/설정!$B$8</f>
        <v>57500.5118563657</v>
      </c>
      <c r="J5642" s="8" t="n">
        <f aca="false">H5642/설정!$B$9</f>
        <v>28715.9305929876</v>
      </c>
      <c r="K5642" s="10" t="n">
        <f aca="false">LOG10(G5642)</f>
        <v>3.79246173134695</v>
      </c>
      <c r="L5642" s="10" t="n">
        <f aca="false">LOG10(C5642)</f>
        <v>4.94118737976149</v>
      </c>
    </row>
    <row r="5643" customFormat="false" ht="15" hidden="false" customHeight="false" outlineLevel="0" collapsed="false">
      <c r="A5643" s="5" t="n">
        <v>46018</v>
      </c>
      <c r="B5643" s="6" t="n">
        <v>87334.81</v>
      </c>
      <c r="C5643" s="6" t="n">
        <v>87695.42</v>
      </c>
      <c r="D5643" s="7" t="n">
        <f aca="false">(L5643-(설정!$B$5+설정!$B$4*K5643))/설정!$B$6</f>
        <v>-0.393438823075489</v>
      </c>
      <c r="E5643" s="8" t="n">
        <f aca="false">H5643*설정!$B$8</f>
        <v>230763.299146993</v>
      </c>
      <c r="F5643" s="8" t="n">
        <f aca="false">H5643*설정!$B$9</f>
        <v>462078.280056019</v>
      </c>
      <c r="G5643" s="9" t="n">
        <f aca="false">A5643-설정!$B$3</f>
        <v>6202</v>
      </c>
      <c r="H5643" s="8" t="n">
        <f aca="false">10^(설정!$B$5+설정!$B$4*K5643)</f>
        <v>115243.893798143</v>
      </c>
      <c r="I5643" s="8" t="n">
        <f aca="false">H5643/설정!$B$8</f>
        <v>57553.1512456747</v>
      </c>
      <c r="J5643" s="8" t="n">
        <f aca="false">H5643/설정!$B$9</f>
        <v>28742.2188641883</v>
      </c>
      <c r="K5643" s="10" t="n">
        <f aca="false">LOG10(G5643)</f>
        <v>3.79253176190131</v>
      </c>
      <c r="L5643" s="10" t="n">
        <f aca="false">LOG10(C5643)</f>
        <v>4.94297691240062</v>
      </c>
    </row>
    <row r="5644" customFormat="false" ht="15" hidden="false" customHeight="false" outlineLevel="0" collapsed="false">
      <c r="A5644" s="5" t="n">
        <v>46019</v>
      </c>
      <c r="B5644" s="6" t="n">
        <v>87695.42</v>
      </c>
      <c r="C5644" s="6" t="n">
        <v>87747.65</v>
      </c>
      <c r="D5644" s="7" t="n">
        <f aca="false">(L5644-(설정!$B$5+설정!$B$4*K5644))/설정!$B$6</f>
        <v>-0.393898951425425</v>
      </c>
      <c r="E5644" s="8" t="n">
        <f aca="false">H5644*설정!$B$8</f>
        <v>230974.519524196</v>
      </c>
      <c r="F5644" s="8" t="n">
        <f aca="false">H5644*설정!$B$9</f>
        <v>462501.225771267</v>
      </c>
      <c r="G5644" s="9" t="n">
        <f aca="false">A5644-설정!$B$3</f>
        <v>6203</v>
      </c>
      <c r="H5644" s="8" t="n">
        <f aca="false">10^(설정!$B$5+설정!$B$4*K5644)</f>
        <v>115349.377897255</v>
      </c>
      <c r="I5644" s="8" t="n">
        <f aca="false">H5644/설정!$B$8</f>
        <v>57605.830325755</v>
      </c>
      <c r="J5644" s="8" t="n">
        <f aca="false">H5644/설정!$B$9</f>
        <v>28768.5269570808</v>
      </c>
      <c r="K5644" s="10" t="n">
        <f aca="false">LOG10(G5644)</f>
        <v>3.79260178116497</v>
      </c>
      <c r="L5644" s="10" t="n">
        <f aca="false">LOG10(C5644)</f>
        <v>4.94323549430369</v>
      </c>
    </row>
    <row r="5645" customFormat="false" ht="15" hidden="false" customHeight="false" outlineLevel="0" collapsed="false">
      <c r="A5645" s="5" t="n">
        <v>46020</v>
      </c>
      <c r="B5645" s="6" t="n">
        <v>87747.65</v>
      </c>
      <c r="C5645" s="6" t="n">
        <v>87133.51</v>
      </c>
      <c r="D5645" s="7" t="n">
        <f aca="false">(L5645-(설정!$B$5+설정!$B$4*K5645))/설정!$B$6</f>
        <v>-0.40533177444089</v>
      </c>
      <c r="E5645" s="8" t="n">
        <f aca="false">H5645*설정!$B$8</f>
        <v>231185.899138574</v>
      </c>
      <c r="F5645" s="8" t="n">
        <f aca="false">H5645*설정!$B$9</f>
        <v>462924.490341551</v>
      </c>
      <c r="G5645" s="9" t="n">
        <f aca="false">A5645-설정!$B$3</f>
        <v>6204</v>
      </c>
      <c r="H5645" s="8" t="n">
        <f aca="false">10^(설정!$B$5+설정!$B$4*K5645)</f>
        <v>115454.941519895</v>
      </c>
      <c r="I5645" s="8" t="n">
        <f aca="false">H5645/설정!$B$8</f>
        <v>57658.5491201279</v>
      </c>
      <c r="J5645" s="8" t="n">
        <f aca="false">H5645/설정!$B$9</f>
        <v>28794.854883412</v>
      </c>
      <c r="K5645" s="10" t="n">
        <f aca="false">LOG10(G5645)</f>
        <v>3.79267178914157</v>
      </c>
      <c r="L5645" s="10" t="n">
        <f aca="false">LOG10(C5645)</f>
        <v>4.94018520907514</v>
      </c>
    </row>
    <row r="5646" customFormat="false" ht="15" hidden="false" customHeight="false" outlineLevel="0" collapsed="false">
      <c r="A5646" s="5" t="n">
        <v>46021</v>
      </c>
      <c r="B5646" s="6" t="n">
        <v>87133.51</v>
      </c>
      <c r="C5646" s="6" t="n">
        <v>88428.49</v>
      </c>
      <c r="D5646" s="7" t="n">
        <f aca="false">(L5646-(설정!$B$5+설정!$B$4*K5646))/설정!$B$6</f>
        <v>-0.385402016079574</v>
      </c>
      <c r="E5646" s="8" t="n">
        <f aca="false">H5646*설정!$B$8</f>
        <v>231397.438084474</v>
      </c>
      <c r="F5646" s="8" t="n">
        <f aca="false">H5646*설정!$B$9</f>
        <v>463348.073955789</v>
      </c>
      <c r="G5646" s="9" t="n">
        <f aca="false">A5646-설정!$B$3</f>
        <v>6205</v>
      </c>
      <c r="H5646" s="8" t="n">
        <f aca="false">10^(설정!$B$5+설정!$B$4*K5646)</f>
        <v>115560.584713183</v>
      </c>
      <c r="I5646" s="8" t="n">
        <f aca="false">H5646/설정!$B$8</f>
        <v>57711.3076523239</v>
      </c>
      <c r="J5646" s="8" t="n">
        <f aca="false">H5646/설정!$B$9</f>
        <v>28821.202654933</v>
      </c>
      <c r="K5646" s="10" t="n">
        <f aca="false">LOG10(G5646)</f>
        <v>3.79274178583475</v>
      </c>
      <c r="L5646" s="10" t="n">
        <f aca="false">LOG10(C5646)</f>
        <v>4.94659220908992</v>
      </c>
    </row>
    <row r="5647" customFormat="false" ht="15" hidden="false" customHeight="false" outlineLevel="0" collapsed="false">
      <c r="A5647" s="5" t="n">
        <v>46022</v>
      </c>
      <c r="B5647" s="6" t="n">
        <v>88428.49</v>
      </c>
      <c r="C5647" s="6" t="n">
        <v>87516.98</v>
      </c>
      <c r="D5647" s="7" t="n">
        <f aca="false">(L5647-(설정!$B$5+설정!$B$4*K5647))/설정!$B$6</f>
        <v>-0.401641599910236</v>
      </c>
      <c r="E5647" s="8" t="n">
        <f aca="false">H5647*설정!$B$8</f>
        <v>231609.136456292</v>
      </c>
      <c r="F5647" s="8" t="n">
        <f aca="false">H5647*설정!$B$9</f>
        <v>463771.976803001</v>
      </c>
      <c r="G5647" s="9" t="n">
        <f aca="false">A5647-설정!$B$3</f>
        <v>6206</v>
      </c>
      <c r="H5647" s="8" t="n">
        <f aca="false">10^(설정!$B$5+설정!$B$4*K5647)</f>
        <v>115666.307524259</v>
      </c>
      <c r="I5647" s="8" t="n">
        <f aca="false">H5647/설정!$B$8</f>
        <v>57764.105945886</v>
      </c>
      <c r="J5647" s="8" t="n">
        <f aca="false">H5647/설정!$B$9</f>
        <v>28847.5702834011</v>
      </c>
      <c r="K5647" s="10" t="n">
        <f aca="false">LOG10(G5647)</f>
        <v>3.79281177124815</v>
      </c>
      <c r="L5647" s="10" t="n">
        <f aca="false">LOG10(C5647)</f>
        <v>4.94209232279232</v>
      </c>
    </row>
    <row r="5648" customFormat="false" ht="15" hidden="false" customHeight="false" outlineLevel="0" collapsed="false">
      <c r="A5648" s="5" t="n">
        <v>46023</v>
      </c>
      <c r="B5648" s="6" t="n">
        <v>87516.98</v>
      </c>
      <c r="C5648" s="6" t="n">
        <v>88684.22</v>
      </c>
      <c r="D5648" s="7" t="n">
        <f aca="false">(L5648-(설정!$B$5+설정!$B$4*K5648))/설정!$B$6</f>
        <v>-0.383876811625352</v>
      </c>
      <c r="E5648" s="8" t="n">
        <f aca="false">H5648*설정!$B$8</f>
        <v>231820.994348459</v>
      </c>
      <c r="F5648" s="8" t="n">
        <f aca="false">H5648*설정!$B$9</f>
        <v>464196.199072272</v>
      </c>
      <c r="G5648" s="9" t="n">
        <f aca="false">A5648-설정!$B$3</f>
        <v>6207</v>
      </c>
      <c r="H5648" s="8" t="n">
        <f aca="false">10^(설정!$B$5+설정!$B$4*K5648)</f>
        <v>115772.110000283</v>
      </c>
      <c r="I5648" s="8" t="n">
        <f aca="false">H5648/설정!$B$8</f>
        <v>57816.9440243652</v>
      </c>
      <c r="J5648" s="8" t="n">
        <f aca="false">H5648/설정!$B$9</f>
        <v>28873.9577805779</v>
      </c>
      <c r="K5648" s="10" t="n">
        <f aca="false">LOG10(G5648)</f>
        <v>3.7928817453854</v>
      </c>
      <c r="L5648" s="10" t="n">
        <f aca="false">LOG10(C5648)</f>
        <v>4.947846350648</v>
      </c>
    </row>
    <row r="5649" customFormat="false" ht="15" hidden="false" customHeight="false" outlineLevel="0" collapsed="false">
      <c r="A5649" s="5" t="n">
        <v>46024</v>
      </c>
      <c r="B5649" s="6" t="n">
        <v>88684.22</v>
      </c>
      <c r="C5649" s="6" t="n">
        <v>89940.18</v>
      </c>
      <c r="D5649" s="7" t="n">
        <f aca="false">(L5649-(설정!$B$5+설정!$B$4*K5649))/설정!$B$6</f>
        <v>-0.364939948224831</v>
      </c>
      <c r="E5649" s="8" t="n">
        <f aca="false">H5649*설정!$B$8</f>
        <v>232033.011855451</v>
      </c>
      <c r="F5649" s="8" t="n">
        <f aca="false">H5649*설정!$B$9</f>
        <v>464620.740952782</v>
      </c>
      <c r="G5649" s="9" t="n">
        <f aca="false">A5649-설정!$B$3</f>
        <v>6208</v>
      </c>
      <c r="H5649" s="8" t="n">
        <f aca="false">10^(설정!$B$5+설정!$B$4*K5649)</f>
        <v>115877.992188436</v>
      </c>
      <c r="I5649" s="8" t="n">
        <f aca="false">H5649/설정!$B$8</f>
        <v>57869.8219113245</v>
      </c>
      <c r="J5649" s="8" t="n">
        <f aca="false">H5649/설정!$B$9</f>
        <v>28900.3651582308</v>
      </c>
      <c r="K5649" s="10" t="n">
        <f aca="false">LOG10(G5649)</f>
        <v>3.79295170825013</v>
      </c>
      <c r="L5649" s="10" t="n">
        <f aca="false">LOG10(C5649)</f>
        <v>4.95395375239946</v>
      </c>
    </row>
    <row r="5650" customFormat="false" ht="15" hidden="false" customHeight="false" outlineLevel="0" collapsed="false">
      <c r="A5650" s="5" t="n">
        <v>46025</v>
      </c>
      <c r="B5650" s="6" t="n">
        <v>89940.18</v>
      </c>
      <c r="C5650" s="6" t="n">
        <v>90598.13</v>
      </c>
      <c r="D5650" s="7" t="n">
        <f aca="false">(L5650-(설정!$B$5+설정!$B$4*K5650))/설정!$B$6</f>
        <v>-0.355758906705345</v>
      </c>
      <c r="E5650" s="8" t="n">
        <f aca="false">H5650*설정!$B$8</f>
        <v>232245.189071779</v>
      </c>
      <c r="F5650" s="8" t="n">
        <f aca="false">H5650*설정!$B$9</f>
        <v>465045.602633779</v>
      </c>
      <c r="G5650" s="9" t="n">
        <f aca="false">A5650-설정!$B$3</f>
        <v>6209</v>
      </c>
      <c r="H5650" s="8" t="n">
        <f aca="false">10^(설정!$B$5+설정!$B$4*K5650)</f>
        <v>115983.954135917</v>
      </c>
      <c r="I5650" s="8" t="n">
        <f aca="false">H5650/설정!$B$8</f>
        <v>57922.7396303351</v>
      </c>
      <c r="J5650" s="8" t="n">
        <f aca="false">H5650/설정!$B$9</f>
        <v>28926.7924281314</v>
      </c>
      <c r="K5650" s="10" t="n">
        <f aca="false">LOG10(G5650)</f>
        <v>3.79302165984598</v>
      </c>
      <c r="L5650" s="10" t="n">
        <f aca="false">LOG10(C5650)</f>
        <v>4.9571192336695</v>
      </c>
    </row>
    <row r="5651" customFormat="false" ht="15" hidden="false" customHeight="false" outlineLevel="0" collapsed="false">
      <c r="A5651" s="5" t="n">
        <v>46026</v>
      </c>
      <c r="B5651" s="6" t="n">
        <v>90598.13</v>
      </c>
      <c r="C5651" s="6" t="n">
        <v>91359.76</v>
      </c>
      <c r="D5651" s="7" t="n">
        <f aca="false">(L5651-(설정!$B$5+설정!$B$4*K5651))/설정!$B$6</f>
        <v>-0.345018253661566</v>
      </c>
      <c r="E5651" s="8" t="n">
        <f aca="false">H5651*설정!$B$8</f>
        <v>232457.526092001</v>
      </c>
      <c r="F5651" s="8" t="n">
        <f aca="false">H5651*설정!$B$9</f>
        <v>465470.784304605</v>
      </c>
      <c r="G5651" s="9" t="n">
        <f aca="false">A5651-설정!$B$3</f>
        <v>6210</v>
      </c>
      <c r="H5651" s="8" t="n">
        <f aca="false">10^(설정!$B$5+설정!$B$4*K5651)</f>
        <v>116089.99588995</v>
      </c>
      <c r="I5651" s="8" t="n">
        <f aca="false">H5651/설정!$B$8</f>
        <v>57975.6972049801</v>
      </c>
      <c r="J5651" s="8" t="n">
        <f aca="false">H5651/설정!$B$9</f>
        <v>28953.239602057</v>
      </c>
      <c r="K5651" s="10" t="n">
        <f aca="false">LOG10(G5651)</f>
        <v>3.79309160017658</v>
      </c>
      <c r="L5651" s="10" t="n">
        <f aca="false">LOG10(C5651)</f>
        <v>4.9607549500216</v>
      </c>
    </row>
    <row r="5652" customFormat="false" ht="15" hidden="false" customHeight="false" outlineLevel="0" collapsed="false">
      <c r="A5652" s="5" t="n">
        <v>46027</v>
      </c>
      <c r="B5652" s="6" t="n">
        <v>91359.76</v>
      </c>
      <c r="C5652" s="6" t="n">
        <v>93948.58</v>
      </c>
      <c r="D5652" s="7" t="n">
        <f aca="false">(L5652-(설정!$B$5+설정!$B$4*K5652))/설정!$B$6</f>
        <v>-0.306091060445998</v>
      </c>
      <c r="E5652" s="8" t="n">
        <f aca="false">H5652*설정!$B$8</f>
        <v>232670.023010714</v>
      </c>
      <c r="F5652" s="8" t="n">
        <f aca="false">H5652*설정!$B$9</f>
        <v>465896.286154679</v>
      </c>
      <c r="G5652" s="9" t="n">
        <f aca="false">A5652-설정!$B$3</f>
        <v>6211</v>
      </c>
      <c r="H5652" s="8" t="n">
        <f aca="false">10^(설정!$B$5+설정!$B$4*K5652)</f>
        <v>116196.117497776</v>
      </c>
      <c r="I5652" s="8" t="n">
        <f aca="false">H5652/설정!$B$8</f>
        <v>58028.6946588523</v>
      </c>
      <c r="J5652" s="8" t="n">
        <f aca="false">H5652/설정!$B$9</f>
        <v>28979.7066917901</v>
      </c>
      <c r="K5652" s="10" t="n">
        <f aca="false">LOG10(G5652)</f>
        <v>3.79316152924555</v>
      </c>
      <c r="L5652" s="10" t="n">
        <f aca="false">LOG10(C5652)</f>
        <v>4.97289022027662</v>
      </c>
    </row>
    <row r="5653" customFormat="false" ht="15" hidden="false" customHeight="false" outlineLevel="0" collapsed="false">
      <c r="A5653" s="5" t="n">
        <v>46028</v>
      </c>
      <c r="B5653" s="6" t="n">
        <v>93948.58</v>
      </c>
      <c r="C5653" s="6" t="n">
        <v>93574.29</v>
      </c>
      <c r="D5653" s="7" t="n">
        <f aca="false">(L5653-(설정!$B$5+설정!$B$4*K5653))/설정!$B$6</f>
        <v>-0.313156042815513</v>
      </c>
      <c r="E5653" s="8" t="n">
        <f aca="false">H5653*설정!$B$8</f>
        <v>232882.679922552</v>
      </c>
      <c r="F5653" s="8" t="n">
        <f aca="false">H5653*설정!$B$9</f>
        <v>466322.108373494</v>
      </c>
      <c r="G5653" s="9" t="n">
        <f aca="false">A5653-설정!$B$3</f>
        <v>6212</v>
      </c>
      <c r="H5653" s="8" t="n">
        <f aca="false">10^(설정!$B$5+설정!$B$4*K5653)</f>
        <v>116302.319006654</v>
      </c>
      <c r="I5653" s="8" t="n">
        <f aca="false">H5653/설정!$B$8</f>
        <v>58081.7320155536</v>
      </c>
      <c r="J5653" s="8" t="n">
        <f aca="false">H5653/설정!$B$9</f>
        <v>29006.1937091174</v>
      </c>
      <c r="K5653" s="10" t="n">
        <f aca="false">LOG10(G5653)</f>
        <v>3.79323144705652</v>
      </c>
      <c r="L5653" s="10" t="n">
        <f aca="false">LOG10(C5653)</f>
        <v>4.97115654056603</v>
      </c>
    </row>
    <row r="5654" customFormat="false" ht="15" hidden="false" customHeight="false" outlineLevel="0" collapsed="false">
      <c r="A5654" s="5" t="n">
        <v>46029</v>
      </c>
      <c r="B5654" s="6" t="n">
        <v>93574.29</v>
      </c>
      <c r="C5654" s="6" t="n">
        <v>91208.96</v>
      </c>
      <c r="D5654" s="7" t="n">
        <f aca="false">(L5654-(설정!$B$5+설정!$B$4*K5654))/설정!$B$6</f>
        <v>-0.351344653402875</v>
      </c>
      <c r="E5654" s="8" t="n">
        <f aca="false">H5654*설정!$B$8</f>
        <v>233095.496922191</v>
      </c>
      <c r="F5654" s="8" t="n">
        <f aca="false">H5654*설정!$B$9</f>
        <v>466748.251150631</v>
      </c>
      <c r="G5654" s="9" t="n">
        <f aca="false">A5654-설정!$B$3</f>
        <v>6213</v>
      </c>
      <c r="H5654" s="8" t="n">
        <f aca="false">10^(설정!$B$5+설정!$B$4*K5654)</f>
        <v>116408.600463868</v>
      </c>
      <c r="I5654" s="8" t="n">
        <f aca="false">H5654/설정!$B$8</f>
        <v>58134.8092986967</v>
      </c>
      <c r="J5654" s="8" t="n">
        <f aca="false">H5654/설정!$B$9</f>
        <v>29032.7006658313</v>
      </c>
      <c r="K5654" s="10" t="n">
        <f aca="false">LOG10(G5654)</f>
        <v>3.79330135361312</v>
      </c>
      <c r="L5654" s="10" t="n">
        <f aca="false">LOG10(C5654)</f>
        <v>4.96003750376065</v>
      </c>
    </row>
    <row r="5655" customFormat="false" ht="15" hidden="false" customHeight="false" outlineLevel="0" collapsed="false">
      <c r="A5655" s="5" t="n">
        <v>46030</v>
      </c>
      <c r="B5655" s="6" t="n">
        <v>91208.96</v>
      </c>
      <c r="C5655" s="6" t="n">
        <v>91096.92</v>
      </c>
      <c r="D5655" s="7" t="n">
        <f aca="false">(L5655-(설정!$B$5+설정!$B$4*K5655))/설정!$B$6</f>
        <v>-0.354430189468292</v>
      </c>
      <c r="E5655" s="8" t="n">
        <f aca="false">H5655*설정!$B$8</f>
        <v>233308.474104355</v>
      </c>
      <c r="F5655" s="8" t="n">
        <f aca="false">H5655*설정!$B$9</f>
        <v>467174.714675765</v>
      </c>
      <c r="G5655" s="9" t="n">
        <f aca="false">A5655-설정!$B$3</f>
        <v>6214</v>
      </c>
      <c r="H5655" s="8" t="n">
        <f aca="false">10^(설정!$B$5+설정!$B$4*K5655)</f>
        <v>116514.961916723</v>
      </c>
      <c r="I5655" s="8" t="n">
        <f aca="false">H5655/설정!$B$8</f>
        <v>58187.9265319062</v>
      </c>
      <c r="J5655" s="8" t="n">
        <f aca="false">H5655/설정!$B$9</f>
        <v>29059.2275737299</v>
      </c>
      <c r="K5655" s="10" t="n">
        <f aca="false">LOG10(G5655)</f>
        <v>3.79337124891896</v>
      </c>
      <c r="L5655" s="10" t="n">
        <f aca="false">LOG10(C5655)</f>
        <v>4.95950369366217</v>
      </c>
    </row>
    <row r="5656" customFormat="false" ht="15" hidden="false" customHeight="false" outlineLevel="0" collapsed="false">
      <c r="A5656" s="5" t="n">
        <v>46031</v>
      </c>
      <c r="B5656" s="6" t="n">
        <v>91096.92</v>
      </c>
      <c r="C5656" s="6" t="n">
        <v>90539.6</v>
      </c>
      <c r="D5656" s="7" t="n">
        <f aca="false">(L5656-(설정!$B$5+설정!$B$4*K5656))/설정!$B$6</f>
        <v>-0.364583398029202</v>
      </c>
      <c r="E5656" s="8" t="n">
        <f aca="false">H5656*설정!$B$8</f>
        <v>233521.611563797</v>
      </c>
      <c r="F5656" s="8" t="n">
        <f aca="false">H5656*설정!$B$9</f>
        <v>467601.499138625</v>
      </c>
      <c r="G5656" s="9" t="n">
        <f aca="false">A5656-설정!$B$3</f>
        <v>6215</v>
      </c>
      <c r="H5656" s="8" t="n">
        <f aca="false">10^(설정!$B$5+설정!$B$4*K5656)</f>
        <v>116621.403412537</v>
      </c>
      <c r="I5656" s="8" t="n">
        <f aca="false">H5656/설정!$B$8</f>
        <v>58241.0837388136</v>
      </c>
      <c r="J5656" s="8" t="n">
        <f aca="false">H5656/설정!$B$9</f>
        <v>29085.7744446148</v>
      </c>
      <c r="K5656" s="10" t="n">
        <f aca="false">LOG10(G5656)</f>
        <v>3.79344113297766</v>
      </c>
      <c r="L5656" s="10" t="n">
        <f aca="false">LOG10(C5656)</f>
        <v>4.95683857146941</v>
      </c>
    </row>
    <row r="5657" customFormat="false" ht="15" hidden="false" customHeight="false" outlineLevel="0" collapsed="false">
      <c r="A5657" s="5" t="n">
        <v>46032</v>
      </c>
      <c r="B5657" s="6" t="n">
        <v>90539.6</v>
      </c>
      <c r="C5657" s="6" t="n">
        <v>90406.14</v>
      </c>
      <c r="D5657" s="7" t="n">
        <f aca="false">(L5657-(설정!$B$5+설정!$B$4*K5657))/설정!$B$6</f>
        <v>-0.368022796656028</v>
      </c>
      <c r="E5657" s="8" t="n">
        <f aca="false">H5657*설정!$B$8</f>
        <v>233734.909395319</v>
      </c>
      <c r="F5657" s="8" t="n">
        <f aca="false">H5657*설정!$B$9</f>
        <v>468028.604729045</v>
      </c>
      <c r="G5657" s="9" t="n">
        <f aca="false">A5657-설정!$B$3</f>
        <v>6216</v>
      </c>
      <c r="H5657" s="8" t="n">
        <f aca="false">10^(설정!$B$5+설정!$B$4*K5657)</f>
        <v>116727.924998657</v>
      </c>
      <c r="I5657" s="8" t="n">
        <f aca="false">H5657/설정!$B$8</f>
        <v>58294.2809430628</v>
      </c>
      <c r="J5657" s="8" t="n">
        <f aca="false">H5657/설정!$B$9</f>
        <v>29112.341290294</v>
      </c>
      <c r="K5657" s="10" t="n">
        <f aca="false">LOG10(G5657)</f>
        <v>3.79351100579286</v>
      </c>
      <c r="L5657" s="10" t="n">
        <f aca="false">LOG10(C5657)</f>
        <v>4.95619792690861</v>
      </c>
    </row>
    <row r="5658" customFormat="false" ht="15" hidden="false" customHeight="false" outlineLevel="0" collapsed="false">
      <c r="A5658" s="5" t="n">
        <v>46033</v>
      </c>
      <c r="B5658" s="6" t="n">
        <v>90406.14</v>
      </c>
      <c r="C5658" s="6" t="n">
        <v>90717.21</v>
      </c>
      <c r="D5658" s="7" t="n">
        <f aca="false">(L5658-(설정!$B$5+설정!$B$4*K5658))/설정!$B$6</f>
        <v>-0.36439048288388</v>
      </c>
      <c r="E5658" s="8" t="n">
        <f aca="false">H5658*설정!$B$8</f>
        <v>233948.367693762</v>
      </c>
      <c r="F5658" s="8" t="n">
        <f aca="false">H5658*설정!$B$9</f>
        <v>468456.031636932</v>
      </c>
      <c r="G5658" s="9" t="n">
        <f aca="false">A5658-설정!$B$3</f>
        <v>6217</v>
      </c>
      <c r="H5658" s="8" t="n">
        <f aca="false">10^(설정!$B$5+설정!$B$4*K5658)</f>
        <v>116834.526722445</v>
      </c>
      <c r="I5658" s="8" t="n">
        <f aca="false">H5658/설정!$B$8</f>
        <v>58347.5181683077</v>
      </c>
      <c r="J5658" s="8" t="n">
        <f aca="false">H5658/설정!$B$9</f>
        <v>29138.9281225802</v>
      </c>
      <c r="K5658" s="10" t="n">
        <f aca="false">LOG10(G5658)</f>
        <v>3.79358086736816</v>
      </c>
      <c r="L5658" s="10" t="n">
        <f aca="false">LOG10(C5658)</f>
        <v>4.95768968506474</v>
      </c>
    </row>
    <row r="5659" customFormat="false" ht="15" hidden="false" customHeight="false" outlineLevel="0" collapsed="false">
      <c r="A5659" s="5" t="n">
        <v>46034</v>
      </c>
      <c r="B5659" s="6" t="n">
        <v>90717.21</v>
      </c>
      <c r="C5659" s="6" t="n">
        <v>91141.15</v>
      </c>
      <c r="D5659" s="7" t="n">
        <f aca="false">(L5659-(설정!$B$5+설정!$B$4*K5659))/설정!$B$6</f>
        <v>-0.358990214369109</v>
      </c>
      <c r="E5659" s="8" t="n">
        <f aca="false">H5659*설정!$B$8</f>
        <v>234161.986554007</v>
      </c>
      <c r="F5659" s="8" t="n">
        <f aca="false">H5659*설정!$B$9</f>
        <v>468883.780052276</v>
      </c>
      <c r="G5659" s="9" t="n">
        <f aca="false">A5659-설정!$B$3</f>
        <v>6218</v>
      </c>
      <c r="H5659" s="8" t="n">
        <f aca="false">10^(설정!$B$5+설정!$B$4*K5659)</f>
        <v>116941.208631286</v>
      </c>
      <c r="I5659" s="8" t="n">
        <f aca="false">H5659/설정!$B$8</f>
        <v>58400.7954382118</v>
      </c>
      <c r="J5659" s="8" t="n">
        <f aca="false">H5659/설정!$B$9</f>
        <v>29165.5349532911</v>
      </c>
      <c r="K5659" s="10" t="n">
        <f aca="false">LOG10(G5659)</f>
        <v>3.79365071770717</v>
      </c>
      <c r="L5659" s="10" t="n">
        <f aca="false">LOG10(C5659)</f>
        <v>4.95971450411809</v>
      </c>
    </row>
    <row r="5660" customFormat="false" ht="15" hidden="false" customHeight="false" outlineLevel="0" collapsed="false">
      <c r="A5660" s="5" t="n">
        <v>46035</v>
      </c>
      <c r="B5660" s="6" t="n">
        <v>91141.15</v>
      </c>
      <c r="C5660" s="6" t="n">
        <v>95304.5</v>
      </c>
      <c r="D5660" s="7" t="n">
        <f aca="false">(L5660-(설정!$B$5+설정!$B$4*K5660))/설정!$B$6</f>
        <v>-0.295973576954594</v>
      </c>
      <c r="E5660" s="8" t="n">
        <f aca="false">H5660*설정!$B$8</f>
        <v>234375.766070975</v>
      </c>
      <c r="F5660" s="8" t="n">
        <f aca="false">H5660*설정!$B$9</f>
        <v>469311.850165144</v>
      </c>
      <c r="G5660" s="9" t="n">
        <f aca="false">A5660-설정!$B$3</f>
        <v>6219</v>
      </c>
      <c r="H5660" s="8" t="n">
        <f aca="false">10^(설정!$B$5+설정!$B$4*K5660)</f>
        <v>117047.970772582</v>
      </c>
      <c r="I5660" s="8" t="n">
        <f aca="false">H5660/설정!$B$8</f>
        <v>58454.1127764486</v>
      </c>
      <c r="J5660" s="8" t="n">
        <f aca="false">H5660/설정!$B$9</f>
        <v>29192.1617942492</v>
      </c>
      <c r="K5660" s="10" t="n">
        <f aca="false">LOG10(G5660)</f>
        <v>3.79372055681352</v>
      </c>
      <c r="L5660" s="10" t="n">
        <f aca="false">LOG10(C5660)</f>
        <v>4.97911340723884</v>
      </c>
    </row>
    <row r="5661" customFormat="false" ht="15" hidden="false" customHeight="false" outlineLevel="0" collapsed="false">
      <c r="A5661" s="5" t="n">
        <v>46036</v>
      </c>
      <c r="B5661" s="6" t="n">
        <v>95304.5</v>
      </c>
      <c r="C5661" s="6" t="n">
        <v>97043.99</v>
      </c>
      <c r="D5661" s="7" t="n">
        <f aca="false">(L5661-(설정!$B$5+설정!$B$4*K5661))/설정!$B$6</f>
        <v>-0.271237979394054</v>
      </c>
      <c r="E5661" s="8" t="n">
        <f aca="false">H5661*설정!$B$8</f>
        <v>234589.706339631</v>
      </c>
      <c r="F5661" s="8" t="n">
        <f aca="false">H5661*설정!$B$9</f>
        <v>469740.242165694</v>
      </c>
      <c r="G5661" s="9" t="n">
        <f aca="false">A5661-설정!$B$3</f>
        <v>6220</v>
      </c>
      <c r="H5661" s="8" t="n">
        <f aca="false">10^(설정!$B$5+설정!$B$4*K5661)</f>
        <v>117154.813193761</v>
      </c>
      <c r="I5661" s="8" t="n">
        <f aca="false">H5661/설정!$B$8</f>
        <v>58507.4702067029</v>
      </c>
      <c r="J5661" s="8" t="n">
        <f aca="false">H5661/설정!$B$9</f>
        <v>29218.8086572829</v>
      </c>
      <c r="K5661" s="10" t="n">
        <f aca="false">LOG10(G5661)</f>
        <v>3.79379038469082</v>
      </c>
      <c r="L5661" s="10" t="n">
        <f aca="false">LOG10(C5661)</f>
        <v>4.98696864440591</v>
      </c>
    </row>
    <row r="5662" customFormat="false" ht="15" hidden="false" customHeight="false" outlineLevel="0" collapsed="false">
      <c r="A5662" s="5" t="n">
        <v>46037</v>
      </c>
      <c r="B5662" s="6" t="n">
        <v>97043.99</v>
      </c>
      <c r="C5662" s="6" t="n">
        <v>95546.14</v>
      </c>
      <c r="D5662" s="7" t="n">
        <f aca="false">(L5662-(설정!$B$5+설정!$B$4*K5662))/설정!$B$6</f>
        <v>-0.294954475063405</v>
      </c>
      <c r="E5662" s="8" t="n">
        <f aca="false">H5662*설정!$B$8</f>
        <v>234803.807454977</v>
      </c>
      <c r="F5662" s="8" t="n">
        <f aca="false">H5662*설정!$B$9</f>
        <v>470168.956244159</v>
      </c>
      <c r="G5662" s="9" t="n">
        <f aca="false">A5662-설정!$B$3</f>
        <v>6221</v>
      </c>
      <c r="H5662" s="8" t="n">
        <f aca="false">10^(설정!$B$5+설정!$B$4*K5662)</f>
        <v>117261.735942267</v>
      </c>
      <c r="I5662" s="8" t="n">
        <f aca="false">H5662/설정!$B$8</f>
        <v>58560.8677526687</v>
      </c>
      <c r="J5662" s="8" t="n">
        <f aca="false">H5662/설정!$B$9</f>
        <v>29245.4755542249</v>
      </c>
      <c r="K5662" s="10" t="n">
        <f aca="false">LOG10(G5662)</f>
        <v>3.79386020134267</v>
      </c>
      <c r="L5662" s="10" t="n">
        <f aca="false">LOG10(C5662)</f>
        <v>4.98021314653952</v>
      </c>
    </row>
    <row r="5663" customFormat="false" ht="15" hidden="false" customHeight="false" outlineLevel="0" collapsed="false">
      <c r="A5663" s="5" t="n">
        <v>46038</v>
      </c>
      <c r="B5663" s="6" t="n">
        <v>95546.14</v>
      </c>
      <c r="C5663" s="6" t="n">
        <v>95489.13</v>
      </c>
      <c r="D5663" s="7" t="n">
        <f aca="false">(L5663-(설정!$B$5+설정!$B$4*K5663))/설정!$B$6</f>
        <v>-0.297127687602619</v>
      </c>
      <c r="E5663" s="8" t="n">
        <f aca="false">H5663*설정!$B$8</f>
        <v>235018.069512061</v>
      </c>
      <c r="F5663" s="8" t="n">
        <f aca="false">H5663*설정!$B$9</f>
        <v>470597.992590861</v>
      </c>
      <c r="G5663" s="9" t="n">
        <f aca="false">A5663-설정!$B$3</f>
        <v>6222</v>
      </c>
      <c r="H5663" s="8" t="n">
        <f aca="false">10^(설정!$B$5+설정!$B$4*K5663)</f>
        <v>117368.739065567</v>
      </c>
      <c r="I5663" s="8" t="n">
        <f aca="false">H5663/설정!$B$8</f>
        <v>58614.3054380509</v>
      </c>
      <c r="J5663" s="8" t="n">
        <f aca="false">H5663/설정!$B$9</f>
        <v>29272.1624969137</v>
      </c>
      <c r="K5663" s="10" t="n">
        <f aca="false">LOG10(G5663)</f>
        <v>3.79393000677268</v>
      </c>
      <c r="L5663" s="10" t="n">
        <f aca="false">LOG10(C5663)</f>
        <v>4.97995393650832</v>
      </c>
    </row>
    <row r="5664" customFormat="false" ht="15" hidden="false" customHeight="false" outlineLevel="0" collapsed="false">
      <c r="A5664" s="5" t="n">
        <v>46039</v>
      </c>
      <c r="B5664" s="6" t="n">
        <v>95489.13</v>
      </c>
      <c r="C5664" s="6" t="n">
        <v>95106.98</v>
      </c>
      <c r="D5664" s="7" t="n">
        <f aca="false">(L5664-(설정!$B$5+설정!$B$4*K5664))/설정!$B$6</f>
        <v>-0.304216427282246</v>
      </c>
      <c r="E5664" s="8" t="n">
        <f aca="false">H5664*설정!$B$8</f>
        <v>235232.492605965</v>
      </c>
      <c r="F5664" s="8" t="n">
        <f aca="false">H5664*설정!$B$9</f>
        <v>471027.351396188</v>
      </c>
      <c r="G5664" s="9" t="n">
        <f aca="false">A5664-설정!$B$3</f>
        <v>6223</v>
      </c>
      <c r="H5664" s="8" t="n">
        <f aca="false">10^(설정!$B$5+설정!$B$4*K5664)</f>
        <v>117475.822611143</v>
      </c>
      <c r="I5664" s="8" t="n">
        <f aca="false">H5664/설정!$B$8</f>
        <v>58667.7832865633</v>
      </c>
      <c r="J5664" s="8" t="n">
        <f aca="false">H5664/설정!$B$9</f>
        <v>29298.8694971918</v>
      </c>
      <c r="K5664" s="10" t="n">
        <f aca="false">LOG10(G5664)</f>
        <v>3.79399980098447</v>
      </c>
      <c r="L5664" s="10" t="n">
        <f aca="false">LOG10(C5664)</f>
        <v>4.97821239142998</v>
      </c>
    </row>
    <row r="5665" customFormat="false" ht="15" hidden="false" customHeight="false" outlineLevel="0" collapsed="false">
      <c r="A5665" s="5" t="n">
        <v>46040</v>
      </c>
      <c r="B5665" s="6" t="n">
        <v>95106.98</v>
      </c>
      <c r="C5665" s="6" t="n">
        <v>94261.33</v>
      </c>
      <c r="D5665" s="7" t="n">
        <f aca="false">(L5665-(설정!$B$5+설정!$B$4*K5665))/설정!$B$6</f>
        <v>-0.318392641246118</v>
      </c>
      <c r="E5665" s="8" t="n">
        <f aca="false">H5665*설정!$B$8</f>
        <v>235447.076831818</v>
      </c>
      <c r="F5665" s="8" t="n">
        <f aca="false">H5665*설정!$B$9</f>
        <v>471457.032850629</v>
      </c>
      <c r="G5665" s="9" t="n">
        <f aca="false">A5665-설정!$B$3</f>
        <v>6224</v>
      </c>
      <c r="H5665" s="8" t="n">
        <f aca="false">10^(설정!$B$5+설정!$B$4*K5665)</f>
        <v>117582.986626506</v>
      </c>
      <c r="I5665" s="8" t="n">
        <f aca="false">H5665/설정!$B$8</f>
        <v>58721.3013219314</v>
      </c>
      <c r="J5665" s="8" t="n">
        <f aca="false">H5665/설정!$B$9</f>
        <v>29325.5965669081</v>
      </c>
      <c r="K5665" s="10" t="n">
        <f aca="false">LOG10(G5665)</f>
        <v>3.79406958398163</v>
      </c>
      <c r="L5665" s="10" t="n">
        <f aca="false">LOG10(C5665)</f>
        <v>4.9743335632359</v>
      </c>
    </row>
    <row r="5666" customFormat="false" ht="15" hidden="false" customHeight="false" outlineLevel="0" collapsed="false">
      <c r="A5666" s="5" t="n">
        <v>46041</v>
      </c>
      <c r="B5666" s="6" t="n">
        <v>94261.33</v>
      </c>
      <c r="C5666" s="6" t="n">
        <v>92526.24</v>
      </c>
      <c r="D5666" s="7" t="n">
        <f aca="false">(L5666-(설정!$B$5+설정!$B$4*K5666))/설정!$B$6</f>
        <v>-0.34646298165387</v>
      </c>
      <c r="E5666" s="8" t="n">
        <f aca="false">H5666*설정!$B$8</f>
        <v>235661.822284785</v>
      </c>
      <c r="F5666" s="8" t="n">
        <f aca="false">H5666*설정!$B$9</f>
        <v>471887.037144744</v>
      </c>
      <c r="G5666" s="9" t="n">
        <f aca="false">A5666-설정!$B$3</f>
        <v>6225</v>
      </c>
      <c r="H5666" s="8" t="n">
        <f aca="false">10^(설정!$B$5+설정!$B$4*K5666)</f>
        <v>117690.231159181</v>
      </c>
      <c r="I5666" s="8" t="n">
        <f aca="false">H5666/설정!$B$8</f>
        <v>58774.8595678902</v>
      </c>
      <c r="J5666" s="8" t="n">
        <f aca="false">H5666/설정!$B$9</f>
        <v>29352.3437179157</v>
      </c>
      <c r="K5666" s="10" t="n">
        <f aca="false">LOG10(G5666)</f>
        <v>3.79413935576777</v>
      </c>
      <c r="L5666" s="10" t="n">
        <f aca="false">LOG10(C5666)</f>
        <v>4.96626491404868</v>
      </c>
    </row>
    <row r="5667" customFormat="false" ht="15" hidden="false" customHeight="false" outlineLevel="0" collapsed="false">
      <c r="A5667" s="5" t="n">
        <v>46042</v>
      </c>
      <c r="B5667" s="6" t="n">
        <v>92526.24</v>
      </c>
      <c r="C5667" s="6" t="n">
        <v>88236.56</v>
      </c>
      <c r="D5667" s="7" t="n">
        <f aca="false">(L5667-(설정!$B$5+설정!$B$4*K5667))/설정!$B$6</f>
        <v>-0.41614394129808</v>
      </c>
      <c r="E5667" s="8" t="n">
        <f aca="false">H5667*설정!$B$8</f>
        <v>235876.729060075</v>
      </c>
      <c r="F5667" s="8" t="n">
        <f aca="false">H5667*설정!$B$9</f>
        <v>472317.364469173</v>
      </c>
      <c r="G5667" s="9" t="n">
        <f aca="false">A5667-설정!$B$3</f>
        <v>6226</v>
      </c>
      <c r="H5667" s="8" t="n">
        <f aca="false">10^(설정!$B$5+설정!$B$4*K5667)</f>
        <v>117797.556256714</v>
      </c>
      <c r="I5667" s="8" t="n">
        <f aca="false">H5667/설정!$B$8</f>
        <v>58828.4580481846</v>
      </c>
      <c r="J5667" s="8" t="n">
        <f aca="false">H5667/설정!$B$9</f>
        <v>29379.1109620729</v>
      </c>
      <c r="K5667" s="10" t="n">
        <f aca="false">LOG10(G5667)</f>
        <v>3.7942091163465</v>
      </c>
      <c r="L5667" s="10" t="n">
        <f aca="false">LOG10(C5667)</f>
        <v>4.94564856831088</v>
      </c>
    </row>
    <row r="5668" customFormat="false" ht="15" hidden="false" customHeight="false" outlineLevel="0" collapsed="false">
      <c r="A5668" s="5" t="n">
        <v>46043</v>
      </c>
      <c r="B5668" s="6" t="n">
        <v>88236.56</v>
      </c>
      <c r="C5668" s="6" t="n">
        <v>89599.36</v>
      </c>
      <c r="D5668" s="7" t="n">
        <f aca="false">(L5668-(설정!$B$5+설정!$B$4*K5668))/설정!$B$6</f>
        <v>-0.395382666952178</v>
      </c>
      <c r="E5668" s="8" t="n">
        <f aca="false">H5668*설정!$B$8</f>
        <v>236091.797252941</v>
      </c>
      <c r="F5668" s="8" t="n">
        <f aca="false">H5668*설정!$B$9</f>
        <v>472748.015014651</v>
      </c>
      <c r="G5668" s="9" t="n">
        <f aca="false">A5668-설정!$B$3</f>
        <v>6227</v>
      </c>
      <c r="H5668" s="8" t="n">
        <f aca="false">10^(설정!$B$5+설정!$B$4*K5668)</f>
        <v>117904.961966675</v>
      </c>
      <c r="I5668" s="8" t="n">
        <f aca="false">H5668/설정!$B$8</f>
        <v>58882.0967865709</v>
      </c>
      <c r="J5668" s="8" t="n">
        <f aca="false">H5668/설정!$B$9</f>
        <v>29405.8983112437</v>
      </c>
      <c r="K5668" s="10" t="n">
        <f aca="false">LOG10(G5668)</f>
        <v>3.7942788657214</v>
      </c>
      <c r="L5668" s="10" t="n">
        <f aca="false">LOG10(C5668)</f>
        <v>4.9523049075476</v>
      </c>
    </row>
    <row r="5669" customFormat="false" ht="15" hidden="false" customHeight="false" outlineLevel="0" collapsed="false">
      <c r="A5669" s="5" t="n">
        <v>46044</v>
      </c>
      <c r="B5669" s="6" t="n">
        <v>89599.36</v>
      </c>
      <c r="C5669" s="6" t="n">
        <v>89395.7</v>
      </c>
      <c r="D5669" s="7" t="n">
        <f aca="false">(L5669-(설정!$B$5+설정!$B$4*K5669))/설정!$B$6</f>
        <v>-0.399972358749587</v>
      </c>
      <c r="E5669" s="8" t="n">
        <f aca="false">H5669*설정!$B$8</f>
        <v>236307.026958669</v>
      </c>
      <c r="F5669" s="8" t="n">
        <f aca="false">H5669*설정!$B$9</f>
        <v>473178.98897198</v>
      </c>
      <c r="G5669" s="9" t="n">
        <f aca="false">A5669-설정!$B$3</f>
        <v>6228</v>
      </c>
      <c r="H5669" s="8" t="n">
        <f aca="false">10^(설정!$B$5+설정!$B$4*K5669)</f>
        <v>118012.448336652</v>
      </c>
      <c r="I5669" s="8" t="n">
        <f aca="false">H5669/설정!$B$8</f>
        <v>58935.7758068142</v>
      </c>
      <c r="J5669" s="8" t="n">
        <f aca="false">H5669/설정!$B$9</f>
        <v>29432.7057772964</v>
      </c>
      <c r="K5669" s="10" t="n">
        <f aca="false">LOG10(G5669)</f>
        <v>3.79434860389608</v>
      </c>
      <c r="L5669" s="10" t="n">
        <f aca="false">LOG10(C5669)</f>
        <v>4.95131662940906</v>
      </c>
    </row>
    <row r="5670" customFormat="false" ht="15" hidden="false" customHeight="false" outlineLevel="0" collapsed="false">
      <c r="A5670" s="5" t="n">
        <v>46045</v>
      </c>
      <c r="B5670" s="6" t="n">
        <v>89395.7</v>
      </c>
      <c r="C5670" s="6" t="n">
        <v>89439.77</v>
      </c>
      <c r="D5670" s="7" t="n">
        <f aca="false">(L5670-(설정!$B$5+설정!$B$4*K5670))/설정!$B$6</f>
        <v>-0.400574682891842</v>
      </c>
      <c r="E5670" s="8" t="n">
        <f aca="false">H5670*설정!$B$8</f>
        <v>236522.418272588</v>
      </c>
      <c r="F5670" s="8" t="n">
        <f aca="false">H5670*설정!$B$9</f>
        <v>473610.286532046</v>
      </c>
      <c r="G5670" s="9" t="n">
        <f aca="false">A5670-설정!$B$3</f>
        <v>6229</v>
      </c>
      <c r="H5670" s="8" t="n">
        <f aca="false">10^(설정!$B$5+설정!$B$4*K5670)</f>
        <v>118120.015414251</v>
      </c>
      <c r="I5670" s="8" t="n">
        <f aca="false">H5670/설정!$B$8</f>
        <v>58989.4951326898</v>
      </c>
      <c r="J5670" s="8" t="n">
        <f aca="false">H5670/설정!$B$9</f>
        <v>29459.5333721046</v>
      </c>
      <c r="K5670" s="10" t="n">
        <f aca="false">LOG10(G5670)</f>
        <v>3.79441833087414</v>
      </c>
      <c r="L5670" s="10" t="n">
        <f aca="false">LOG10(C5670)</f>
        <v>4.95153067372818</v>
      </c>
    </row>
    <row r="5671" customFormat="false" ht="15" hidden="false" customHeight="false" outlineLevel="0" collapsed="false">
      <c r="A5671" s="5" t="n">
        <v>46046</v>
      </c>
      <c r="B5671" s="6" t="n">
        <v>89439.77</v>
      </c>
      <c r="C5671" s="6" t="n">
        <v>89185.04</v>
      </c>
      <c r="D5671" s="7" t="n">
        <f aca="false">(L5671-(설정!$B$5+설정!$B$4*K5671))/설정!$B$6</f>
        <v>-0.405994280457358</v>
      </c>
      <c r="E5671" s="8" t="n">
        <f aca="false">H5671*설정!$B$8</f>
        <v>236737.971290077</v>
      </c>
      <c r="F5671" s="8" t="n">
        <f aca="false">H5671*설정!$B$9</f>
        <v>474041.907885833</v>
      </c>
      <c r="G5671" s="9" t="n">
        <f aca="false">A5671-설정!$B$3</f>
        <v>6230</v>
      </c>
      <c r="H5671" s="8" t="n">
        <f aca="false">10^(설정!$B$5+설정!$B$4*K5671)</f>
        <v>118227.663247105</v>
      </c>
      <c r="I5671" s="8" t="n">
        <f aca="false">H5671/설정!$B$8</f>
        <v>59043.2547879853</v>
      </c>
      <c r="J5671" s="8" t="n">
        <f aca="false">H5671/설정!$B$9</f>
        <v>29486.3811075478</v>
      </c>
      <c r="K5671" s="10" t="n">
        <f aca="false">LOG10(G5671)</f>
        <v>3.79448804665917</v>
      </c>
      <c r="L5671" s="10" t="n">
        <f aca="false">LOG10(C5671)</f>
        <v>4.95029201143521</v>
      </c>
    </row>
    <row r="5672" customFormat="false" ht="15" hidden="false" customHeight="false" outlineLevel="0" collapsed="false">
      <c r="A5672" s="5" t="n">
        <v>46047</v>
      </c>
      <c r="B5672" s="6" t="n">
        <v>89185.04</v>
      </c>
      <c r="C5672" s="6" t="n">
        <v>86445.67</v>
      </c>
      <c r="D5672" s="7" t="n">
        <f aca="false">(L5672-(설정!$B$5+설정!$B$4*K5672))/설정!$B$6</f>
        <v>-0.452236591760738</v>
      </c>
      <c r="E5672" s="8" t="n">
        <f aca="false">H5672*설정!$B$8</f>
        <v>236953.686106544</v>
      </c>
      <c r="F5672" s="8" t="n">
        <f aca="false">H5672*설정!$B$9</f>
        <v>474473.853224388</v>
      </c>
      <c r="G5672" s="9" t="n">
        <f aca="false">A5672-설정!$B$3</f>
        <v>6231</v>
      </c>
      <c r="H5672" s="8" t="n">
        <f aca="false">10^(설정!$B$5+설정!$B$4*K5672)</f>
        <v>118335.391882861</v>
      </c>
      <c r="I5672" s="8" t="n">
        <f aca="false">H5672/설정!$B$8</f>
        <v>59097.0547964961</v>
      </c>
      <c r="J5672" s="8" t="n">
        <f aca="false">H5672/설정!$B$9</f>
        <v>29513.2489955096</v>
      </c>
      <c r="K5672" s="10" t="n">
        <f aca="false">LOG10(G5672)</f>
        <v>3.79455775125476</v>
      </c>
      <c r="L5672" s="10" t="n">
        <f aca="false">LOG10(C5672)</f>
        <v>4.9367432446637</v>
      </c>
    </row>
    <row r="5673" customFormat="false" ht="15" hidden="false" customHeight="false" outlineLevel="0" collapsed="false">
      <c r="A5673" s="5" t="n">
        <v>46048</v>
      </c>
      <c r="B5673" s="6" t="n">
        <v>86445.67</v>
      </c>
      <c r="C5673" s="6" t="n">
        <v>88337.45</v>
      </c>
      <c r="D5673" s="7" t="n">
        <f aca="false">(L5673-(설정!$B$5+설정!$B$4*K5673))/설정!$B$6</f>
        <v>-0.422370349844605</v>
      </c>
      <c r="E5673" s="8" t="n">
        <f aca="false">H5673*설정!$B$8</f>
        <v>237169.562817443</v>
      </c>
      <c r="F5673" s="8" t="n">
        <f aca="false">H5673*설정!$B$9</f>
        <v>474906.122738841</v>
      </c>
      <c r="G5673" s="9" t="n">
        <f aca="false">A5673-설정!$B$3</f>
        <v>6232</v>
      </c>
      <c r="H5673" s="8" t="n">
        <f aca="false">10^(설정!$B$5+설정!$B$4*K5673)</f>
        <v>118443.201369188</v>
      </c>
      <c r="I5673" s="8" t="n">
        <f aca="false">H5673/설정!$B$8</f>
        <v>59150.8951820283</v>
      </c>
      <c r="J5673" s="8" t="n">
        <f aca="false">H5673/설정!$B$9</f>
        <v>29540.1370478786</v>
      </c>
      <c r="K5673" s="10" t="n">
        <f aca="false">LOG10(G5673)</f>
        <v>3.79462744466451</v>
      </c>
      <c r="L5673" s="10" t="n">
        <f aca="false">LOG10(C5673)</f>
        <v>4.94614485850724</v>
      </c>
    </row>
    <row r="5674" customFormat="false" ht="15" hidden="false" customHeight="false" outlineLevel="0" collapsed="false">
      <c r="A5674" s="5" t="n">
        <v>46049</v>
      </c>
      <c r="B5674" s="6" t="n">
        <v>88337.45</v>
      </c>
      <c r="C5674" s="6" t="n">
        <v>89260.38</v>
      </c>
      <c r="D5674" s="7" t="n">
        <f aca="false">(L5674-(설정!$B$5+설정!$B$4*K5674))/설정!$B$6</f>
        <v>-0.408712685943974</v>
      </c>
      <c r="E5674" s="8" t="n">
        <f aca="false">H5674*설정!$B$8</f>
        <v>237385.601518269</v>
      </c>
      <c r="F5674" s="8" t="n">
        <f aca="false">H5674*설정!$B$9</f>
        <v>475338.716620418</v>
      </c>
      <c r="G5674" s="9" t="n">
        <f aca="false">A5674-설정!$B$3</f>
        <v>6233</v>
      </c>
      <c r="H5674" s="8" t="n">
        <f aca="false">10^(설정!$B$5+설정!$B$4*K5674)</f>
        <v>118551.091753779</v>
      </c>
      <c r="I5674" s="8" t="n">
        <f aca="false">H5674/설정!$B$8</f>
        <v>59204.7759683993</v>
      </c>
      <c r="J5674" s="8" t="n">
        <f aca="false">H5674/설정!$B$9</f>
        <v>29567.0452765495</v>
      </c>
      <c r="K5674" s="10" t="n">
        <f aca="false">LOG10(G5674)</f>
        <v>3.794697126892</v>
      </c>
      <c r="L5674" s="10" t="n">
        <f aca="false">LOG10(C5674)</f>
        <v>4.95065873139037</v>
      </c>
    </row>
    <row r="5675" customFormat="false" ht="15" hidden="false" customHeight="false" outlineLevel="0" collapsed="false">
      <c r="A5675" s="5" t="n">
        <v>46050</v>
      </c>
      <c r="B5675" s="6" t="n">
        <v>89260.38</v>
      </c>
      <c r="C5675" s="6" t="n">
        <v>89177.79</v>
      </c>
      <c r="D5675" s="7" t="n">
        <f aca="false">(L5675-(설정!$B$5+설정!$B$4*K5675))/설정!$B$6</f>
        <v>-0.411356977487166</v>
      </c>
      <c r="E5675" s="8" t="n">
        <f aca="false">H5675*설정!$B$8</f>
        <v>237601.802304563</v>
      </c>
      <c r="F5675" s="8" t="n">
        <f aca="false">H5675*설정!$B$9</f>
        <v>475771.635060424</v>
      </c>
      <c r="G5675" s="9" t="n">
        <f aca="false">A5675-설정!$B$3</f>
        <v>6234</v>
      </c>
      <c r="H5675" s="8" t="n">
        <f aca="false">10^(설정!$B$5+설정!$B$4*K5675)</f>
        <v>118659.063084345</v>
      </c>
      <c r="I5675" s="8" t="n">
        <f aca="false">H5675/설정!$B$8</f>
        <v>59258.6971794367</v>
      </c>
      <c r="J5675" s="8" t="n">
        <f aca="false">H5675/설정!$B$9</f>
        <v>29593.9736934218</v>
      </c>
      <c r="K5675" s="10" t="n">
        <f aca="false">LOG10(G5675)</f>
        <v>3.79476679794082</v>
      </c>
      <c r="L5675" s="10" t="n">
        <f aca="false">LOG10(C5675)</f>
        <v>4.95025670548054</v>
      </c>
    </row>
    <row r="5676" customFormat="false" ht="15" hidden="false" customHeight="false" outlineLevel="0" collapsed="false">
      <c r="A5676" s="5" t="n">
        <v>46051</v>
      </c>
      <c r="B5676" s="6" t="n">
        <v>89177.79</v>
      </c>
      <c r="C5676" s="6" t="n">
        <v>84520.4</v>
      </c>
      <c r="D5676" s="7" t="n">
        <f aca="false">(L5676-(설정!$B$5+설정!$B$4*K5676))/설정!$B$6</f>
        <v>-0.489919565641202</v>
      </c>
      <c r="E5676" s="8" t="n">
        <f aca="false">H5676*설정!$B$8</f>
        <v>237818.165271895</v>
      </c>
      <c r="F5676" s="8" t="n">
        <f aca="false">H5676*설정!$B$9</f>
        <v>476204.878250231</v>
      </c>
      <c r="G5676" s="9" t="n">
        <f aca="false">A5676-설정!$B$3</f>
        <v>6235</v>
      </c>
      <c r="H5676" s="8" t="n">
        <f aca="false">10^(설정!$B$5+설정!$B$4*K5676)</f>
        <v>118767.115408615</v>
      </c>
      <c r="I5676" s="8" t="n">
        <f aca="false">H5676/설정!$B$8</f>
        <v>59312.6588389764</v>
      </c>
      <c r="J5676" s="8" t="n">
        <f aca="false">H5676/설정!$B$9</f>
        <v>29620.9223103993</v>
      </c>
      <c r="K5676" s="10" t="n">
        <f aca="false">LOG10(G5676)</f>
        <v>3.79483645781456</v>
      </c>
      <c r="L5676" s="10" t="n">
        <f aca="false">LOG10(C5676)</f>
        <v>4.92696154372081</v>
      </c>
    </row>
    <row r="5677" customFormat="false" ht="15" hidden="false" customHeight="false" outlineLevel="0" collapsed="false">
      <c r="A5677" s="5" t="n">
        <v>46052</v>
      </c>
      <c r="B5677" s="6" t="n">
        <v>84520.4</v>
      </c>
      <c r="C5677" s="6" t="n">
        <v>84017.03</v>
      </c>
      <c r="D5677" s="7" t="n">
        <f aca="false">(L5677-(설정!$B$5+설정!$B$4*K5677))/설정!$B$6</f>
        <v>-0.49983321363469</v>
      </c>
      <c r="E5677" s="8" t="n">
        <f aca="false">H5677*설정!$B$8</f>
        <v>238034.690515885</v>
      </c>
      <c r="F5677" s="8" t="n">
        <f aca="false">H5677*설정!$B$9</f>
        <v>476638.446381305</v>
      </c>
      <c r="G5677" s="9" t="n">
        <f aca="false">A5677-설정!$B$3</f>
        <v>6236</v>
      </c>
      <c r="H5677" s="8" t="n">
        <f aca="false">10^(설정!$B$5+설정!$B$4*K5677)</f>
        <v>118875.248774342</v>
      </c>
      <c r="I5677" s="8" t="n">
        <f aca="false">H5677/설정!$B$8</f>
        <v>59366.6609708662</v>
      </c>
      <c r="J5677" s="8" t="n">
        <f aca="false">H5677/설정!$B$9</f>
        <v>29647.8911393916</v>
      </c>
      <c r="K5677" s="10" t="n">
        <f aca="false">LOG10(G5677)</f>
        <v>3.7949061065168</v>
      </c>
      <c r="L5677" s="10" t="n">
        <f aca="false">LOG10(C5677)</f>
        <v>4.92436732517378</v>
      </c>
    </row>
    <row r="5678" customFormat="false" ht="15" hidden="false" customHeight="false" outlineLevel="0" collapsed="false">
      <c r="A5678" s="5" t="n">
        <v>46053</v>
      </c>
      <c r="B5678" s="6" t="n">
        <v>84017.03</v>
      </c>
      <c r="C5678" s="6" t="n">
        <v>78702.39</v>
      </c>
      <c r="D5678" s="7" t="n">
        <f aca="false">(L5678-(설정!$B$5+설정!$B$4*K5678))/설정!$B$6</f>
        <v>-0.59525581036929</v>
      </c>
      <c r="E5678" s="8" t="n">
        <f aca="false">H5678*설정!$B$8</f>
        <v>238251.378132196</v>
      </c>
      <c r="F5678" s="8" t="n">
        <f aca="false">H5678*설정!$B$9</f>
        <v>477072.3396452</v>
      </c>
      <c r="G5678" s="9" t="n">
        <f aca="false">A5678-설정!$B$3</f>
        <v>6237</v>
      </c>
      <c r="H5678" s="8" t="n">
        <f aca="false">10^(설정!$B$5+설정!$B$4*K5678)</f>
        <v>118983.4632293</v>
      </c>
      <c r="I5678" s="8" t="n">
        <f aca="false">H5678/설정!$B$8</f>
        <v>59420.7035989647</v>
      </c>
      <c r="J5678" s="8" t="n">
        <f aca="false">H5678/설정!$B$9</f>
        <v>29674.8801923136</v>
      </c>
      <c r="K5678" s="10" t="n">
        <f aca="false">LOG10(G5678)</f>
        <v>3.79497574405113</v>
      </c>
      <c r="L5678" s="10" t="n">
        <f aca="false">LOG10(C5678)</f>
        <v>4.89598792102554</v>
      </c>
    </row>
    <row r="5679" customFormat="false" ht="15" hidden="false" customHeight="false" outlineLevel="0" collapsed="false">
      <c r="A5679" s="5" t="n">
        <v>46054</v>
      </c>
      <c r="B5679" s="6" t="n">
        <v>78702.39</v>
      </c>
      <c r="C5679" s="6" t="n">
        <v>76911.05</v>
      </c>
      <c r="D5679" s="7" t="n">
        <f aca="false">(L5679-(설정!$B$5+설정!$B$4*K5679))/설정!$B$6</f>
        <v>-0.629725466952072</v>
      </c>
      <c r="E5679" s="8" t="n">
        <f aca="false">H5679*설정!$B$8</f>
        <v>238468.228216523</v>
      </c>
      <c r="F5679" s="8" t="n">
        <f aca="false">H5679*설정!$B$9</f>
        <v>477506.558233538</v>
      </c>
      <c r="G5679" s="9" t="n">
        <f aca="false">A5679-설정!$B$3</f>
        <v>6238</v>
      </c>
      <c r="H5679" s="8" t="n">
        <f aca="false">10^(설정!$B$5+설정!$B$4*K5679)</f>
        <v>119091.758821279</v>
      </c>
      <c r="I5679" s="8" t="n">
        <f aca="false">H5679/설정!$B$8</f>
        <v>59474.7867471388</v>
      </c>
      <c r="J5679" s="8" t="n">
        <f aca="false">H5679/설정!$B$9</f>
        <v>29701.8894810848</v>
      </c>
      <c r="K5679" s="10" t="n">
        <f aca="false">LOG10(G5679)</f>
        <v>3.79504537042113</v>
      </c>
      <c r="L5679" s="10" t="n">
        <f aca="false">LOG10(C5679)</f>
        <v>4.88598874044213</v>
      </c>
    </row>
    <row r="5680" customFormat="false" ht="15" hidden="false" customHeight="false" outlineLevel="0" collapsed="false">
      <c r="A5680" s="5" t="n">
        <v>46055</v>
      </c>
      <c r="B5680" s="6" t="n">
        <v>76911.05</v>
      </c>
      <c r="C5680" s="6" t="n">
        <v>78716.6</v>
      </c>
      <c r="D5680" s="7" t="n">
        <f aca="false">(L5680-(설정!$B$5+설정!$B$4*K5680))/설정!$B$6</f>
        <v>-0.59761608290404</v>
      </c>
      <c r="E5680" s="8" t="n">
        <f aca="false">H5680*설정!$B$8</f>
        <v>238685.24086461</v>
      </c>
      <c r="F5680" s="8" t="n">
        <f aca="false">H5680*설정!$B$9</f>
        <v>477941.102338036</v>
      </c>
      <c r="G5680" s="9" t="n">
        <f aca="false">A5680-설정!$B$3</f>
        <v>6239</v>
      </c>
      <c r="H5680" s="8" t="n">
        <f aca="false">10^(설정!$B$5+설정!$B$4*K5680)</f>
        <v>119200.135598096</v>
      </c>
      <c r="I5680" s="8" t="n">
        <f aca="false">H5680/설정!$B$8</f>
        <v>59528.9104392674</v>
      </c>
      <c r="J5680" s="8" t="n">
        <f aca="false">H5680/설정!$B$9</f>
        <v>29728.9190176302</v>
      </c>
      <c r="K5680" s="10" t="n">
        <f aca="false">LOG10(G5680)</f>
        <v>3.79511498563036</v>
      </c>
      <c r="L5680" s="10" t="n">
        <f aca="false">LOG10(C5680)</f>
        <v>4.89606632738051</v>
      </c>
    </row>
    <row r="5681" customFormat="false" ht="15" hidden="false" customHeight="false" outlineLevel="0" collapsed="false">
      <c r="A5681" s="5" t="n">
        <v>46056</v>
      </c>
      <c r="B5681" s="6" t="n">
        <v>78716.6</v>
      </c>
      <c r="C5681" s="6" t="n">
        <v>75684.77</v>
      </c>
      <c r="D5681" s="7" t="n">
        <f aca="false">(L5681-(설정!$B$5+설정!$B$4*K5681))/설정!$B$6</f>
        <v>-0.655493308358379</v>
      </c>
      <c r="E5681" s="8" t="n">
        <f aca="false">H5681*설정!$B$8</f>
        <v>238902.416172238</v>
      </c>
      <c r="F5681" s="8" t="n">
        <f aca="false">H5681*설정!$B$9</f>
        <v>478375.97215048</v>
      </c>
      <c r="G5681" s="9" t="n">
        <f aca="false">A5681-설정!$B$3</f>
        <v>6240</v>
      </c>
      <c r="H5681" s="8" t="n">
        <f aca="false">10^(설정!$B$5+설정!$B$4*K5681)</f>
        <v>119308.593607581</v>
      </c>
      <c r="I5681" s="8" t="n">
        <f aca="false">H5681/설정!$B$8</f>
        <v>59583.0746992382</v>
      </c>
      <c r="J5681" s="8" t="n">
        <f aca="false">H5681/설정!$B$9</f>
        <v>29755.9688138794</v>
      </c>
      <c r="K5681" s="10" t="n">
        <f aca="false">LOG10(G5681)</f>
        <v>3.79518458968242</v>
      </c>
      <c r="L5681" s="10" t="n">
        <f aca="false">LOG10(C5681)</f>
        <v>4.87900849547879</v>
      </c>
    </row>
    <row r="5682" customFormat="false" ht="15" hidden="false" customHeight="false" outlineLevel="0" collapsed="false">
      <c r="A5682" s="5" t="n">
        <v>46057</v>
      </c>
      <c r="B5682" s="6" t="n">
        <v>75684.77</v>
      </c>
      <c r="C5682" s="6" t="n">
        <v>73095.19</v>
      </c>
      <c r="D5682" s="7" t="n">
        <f aca="false">(L5682-(설정!$B$5+설정!$B$4*K5682))/설정!$B$6</f>
        <v>-0.706943053629666</v>
      </c>
      <c r="E5682" s="8" t="n">
        <f aca="false">H5682*설정!$B$8</f>
        <v>239119.754235228</v>
      </c>
      <c r="F5682" s="8" t="n">
        <f aca="false">H5682*설정!$B$9</f>
        <v>478811.167862746</v>
      </c>
      <c r="G5682" s="9" t="n">
        <f aca="false">A5682-설정!$B$3</f>
        <v>6241</v>
      </c>
      <c r="H5682" s="8" t="n">
        <f aca="false">10^(설정!$B$5+설정!$B$4*K5682)</f>
        <v>119417.13289759</v>
      </c>
      <c r="I5682" s="8" t="n">
        <f aca="false">H5682/설정!$B$8</f>
        <v>59637.2795509496</v>
      </c>
      <c r="J5682" s="8" t="n">
        <f aca="false">H5682/설정!$B$9</f>
        <v>29783.0388817675</v>
      </c>
      <c r="K5682" s="10" t="n">
        <f aca="false">LOG10(G5682)</f>
        <v>3.79525418258088</v>
      </c>
      <c r="L5682" s="10" t="n">
        <f aca="false">LOG10(C5682)</f>
        <v>4.86388879932191</v>
      </c>
    </row>
    <row r="5683" customFormat="false" ht="15" hidden="false" customHeight="false" outlineLevel="0" collapsed="false">
      <c r="A5683" s="5" t="n">
        <v>46058</v>
      </c>
      <c r="B5683" s="6" t="n">
        <v>73095.19</v>
      </c>
      <c r="C5683" s="6" t="n">
        <v>63494.69</v>
      </c>
      <c r="D5683" s="7" t="n">
        <f aca="false">(L5683-(설정!$B$5+설정!$B$4*K5683))/설정!$B$6</f>
        <v>-0.911043482012051</v>
      </c>
      <c r="E5683" s="8" t="n">
        <f aca="false">H5683*설정!$B$8</f>
        <v>239337.255149448</v>
      </c>
      <c r="F5683" s="8" t="n">
        <f aca="false">H5683*설정!$B$9</f>
        <v>479246.689666797</v>
      </c>
      <c r="G5683" s="9" t="n">
        <f aca="false">A5683-설정!$B$3</f>
        <v>6242</v>
      </c>
      <c r="H5683" s="8" t="n">
        <f aca="false">10^(설정!$B$5+설정!$B$4*K5683)</f>
        <v>119525.753515998</v>
      </c>
      <c r="I5683" s="8" t="n">
        <f aca="false">H5683/설정!$B$8</f>
        <v>59691.5250183113</v>
      </c>
      <c r="J5683" s="8" t="n">
        <f aca="false">H5683/설정!$B$9</f>
        <v>29810.1292332348</v>
      </c>
      <c r="K5683" s="10" t="n">
        <f aca="false">LOG10(G5683)</f>
        <v>3.79532376432931</v>
      </c>
      <c r="L5683" s="10" t="n">
        <f aca="false">LOG10(C5683)</f>
        <v>4.80273740717977</v>
      </c>
    </row>
    <row r="5684" customFormat="false" ht="15" hidden="false" customHeight="false" outlineLevel="0" collapsed="false">
      <c r="A5684" s="5" t="n">
        <v>46059</v>
      </c>
      <c r="B5684" s="6" t="n">
        <v>63494.69</v>
      </c>
      <c r="C5684" s="6" t="n">
        <v>70647.7</v>
      </c>
      <c r="D5684" s="7" t="n">
        <f aca="false">(L5684-(설정!$B$5+설정!$B$4*K5684))/설정!$B$6</f>
        <v>-0.75861100371887</v>
      </c>
      <c r="E5684" s="8" t="n">
        <f aca="false">H5684*설정!$B$8</f>
        <v>239554.919010804</v>
      </c>
      <c r="F5684" s="8" t="n">
        <f aca="false">H5684*설정!$B$9</f>
        <v>479682.537754676</v>
      </c>
      <c r="G5684" s="9" t="n">
        <f aca="false">A5684-설정!$B$3</f>
        <v>6243</v>
      </c>
      <c r="H5684" s="8" t="n">
        <f aca="false">10^(설정!$B$5+설정!$B$4*K5684)</f>
        <v>119634.455510703</v>
      </c>
      <c r="I5684" s="8" t="n">
        <f aca="false">H5684/설정!$B$8</f>
        <v>59745.8111252428</v>
      </c>
      <c r="J5684" s="8" t="n">
        <f aca="false">H5684/설정!$B$9</f>
        <v>29837.239880227</v>
      </c>
      <c r="K5684" s="10" t="n">
        <f aca="false">LOG10(G5684)</f>
        <v>3.79539333493129</v>
      </c>
      <c r="L5684" s="10" t="n">
        <f aca="false">LOG10(C5684)</f>
        <v>4.84909802756366</v>
      </c>
    </row>
    <row r="5685" customFormat="false" ht="15" hidden="false" customHeight="false" outlineLevel="0" collapsed="false">
      <c r="A5685" s="5" t="n">
        <v>46060</v>
      </c>
      <c r="B5685" s="6" t="n">
        <v>70647.7</v>
      </c>
      <c r="C5685" s="6" t="n">
        <v>69166.26</v>
      </c>
      <c r="D5685" s="7" t="n">
        <f aca="false">(L5685-(설정!$B$5+설정!$B$4*K5685))/설정!$B$6</f>
        <v>-0.79044153339684</v>
      </c>
      <c r="E5685" s="8" t="n">
        <f aca="false">H5685*설정!$B$8</f>
        <v>239772.745915238</v>
      </c>
      <c r="F5685" s="8" t="n">
        <f aca="false">H5685*설정!$B$9</f>
        <v>480118.712318495</v>
      </c>
      <c r="G5685" s="9" t="n">
        <f aca="false">A5685-설정!$B$3</f>
        <v>6244</v>
      </c>
      <c r="H5685" s="8" t="n">
        <f aca="false">10^(설정!$B$5+설정!$B$4*K5685)</f>
        <v>119743.238929616</v>
      </c>
      <c r="I5685" s="8" t="n">
        <f aca="false">H5685/설정!$B$8</f>
        <v>59800.1378956721</v>
      </c>
      <c r="J5685" s="8" t="n">
        <f aca="false">H5685/설정!$B$9</f>
        <v>29864.3708346937</v>
      </c>
      <c r="K5685" s="10" t="n">
        <f aca="false">LOG10(G5685)</f>
        <v>3.79546289439038</v>
      </c>
      <c r="L5685" s="10" t="n">
        <f aca="false">LOG10(C5685)</f>
        <v>4.83989429287869</v>
      </c>
    </row>
    <row r="5686" customFormat="false" ht="15" hidden="false" customHeight="false" outlineLevel="0" collapsed="false">
      <c r="A5686" s="5" t="n">
        <v>46061</v>
      </c>
      <c r="B5686" s="6" t="n">
        <v>69166.26</v>
      </c>
      <c r="C5686" s="6" t="n">
        <v>70522.59</v>
      </c>
      <c r="D5686" s="7" t="n">
        <f aca="false">(L5686-(설정!$B$5+설정!$B$4*K5686))/설정!$B$6</f>
        <v>-0.763781504203568</v>
      </c>
      <c r="E5686" s="8" t="n">
        <f aca="false">H5686*설정!$B$8</f>
        <v>239990.73595874</v>
      </c>
      <c r="F5686" s="8" t="n">
        <f aca="false">H5686*설정!$B$9</f>
        <v>480555.213550462</v>
      </c>
      <c r="G5686" s="9" t="n">
        <f aca="false">A5686-설정!$B$3</f>
        <v>6245</v>
      </c>
      <c r="H5686" s="8" t="n">
        <f aca="false">10^(설정!$B$5+설정!$B$4*K5686)</f>
        <v>119852.103820677</v>
      </c>
      <c r="I5686" s="8" t="n">
        <f aca="false">H5686/설정!$B$8</f>
        <v>59854.5053535394</v>
      </c>
      <c r="J5686" s="8" t="n">
        <f aca="false">H5686/설정!$B$9</f>
        <v>29891.5221085908</v>
      </c>
      <c r="K5686" s="10" t="n">
        <f aca="false">LOG10(G5686)</f>
        <v>3.79553244271015</v>
      </c>
      <c r="L5686" s="10" t="n">
        <f aca="false">LOG10(C5686)</f>
        <v>4.84832825374148</v>
      </c>
    </row>
    <row r="5687" customFormat="false" ht="15" hidden="false" customHeight="false" outlineLevel="0" collapsed="false">
      <c r="A5687" s="5" t="n">
        <v>46062</v>
      </c>
      <c r="B5687" s="6" t="n">
        <v>70522.59</v>
      </c>
      <c r="C5687" s="6" t="n">
        <v>70244.1</v>
      </c>
      <c r="D5687" s="7" t="n">
        <f aca="false">(L5687-(설정!$B$5+설정!$B$4*K5687))/설정!$B$6</f>
        <v>-0.770788657212194</v>
      </c>
      <c r="E5687" s="8" t="n">
        <f aca="false">H5687*설정!$B$8</f>
        <v>240208.889237338</v>
      </c>
      <c r="F5687" s="8" t="n">
        <f aca="false">H5687*설정!$B$9</f>
        <v>480992.041642868</v>
      </c>
      <c r="G5687" s="9" t="n">
        <f aca="false">A5687-설정!$B$3</f>
        <v>6246</v>
      </c>
      <c r="H5687" s="8" t="n">
        <f aca="false">10^(설정!$B$5+설정!$B$4*K5687)</f>
        <v>119961.050231841</v>
      </c>
      <c r="I5687" s="8" t="n">
        <f aca="false">H5687/설정!$B$8</f>
        <v>59908.9135227949</v>
      </c>
      <c r="J5687" s="8" t="n">
        <f aca="false">H5687/설정!$B$9</f>
        <v>29918.6937138791</v>
      </c>
      <c r="K5687" s="10" t="n">
        <f aca="false">LOG10(G5687)</f>
        <v>3.79560197989418</v>
      </c>
      <c r="L5687" s="10" t="n">
        <f aca="false">LOG10(C5687)</f>
        <v>4.84660985249101</v>
      </c>
    </row>
    <row r="5688" customFormat="false" ht="15" hidden="false" customHeight="false" outlineLevel="0" collapsed="false">
      <c r="A5688" s="5" t="n">
        <v>46063</v>
      </c>
      <c r="B5688" s="6" t="n">
        <v>70244.1</v>
      </c>
      <c r="C5688" s="6" t="n">
        <v>68688.79</v>
      </c>
      <c r="D5688" s="7" t="n">
        <f aca="false">(L5688-(설정!$B$5+설정!$B$4*K5688))/설정!$B$6</f>
        <v>-0.804343823684333</v>
      </c>
      <c r="E5688" s="8" t="n">
        <f aca="false">H5688*설정!$B$8</f>
        <v>240427.205847105</v>
      </c>
      <c r="F5688" s="8" t="n">
        <f aca="false">H5688*설정!$B$9</f>
        <v>481429.196788081</v>
      </c>
      <c r="G5688" s="9" t="n">
        <f aca="false">A5688-설정!$B$3</f>
        <v>6247</v>
      </c>
      <c r="H5688" s="8" t="n">
        <f aca="false">10^(설정!$B$5+설정!$B$4*K5688)</f>
        <v>120070.078211088</v>
      </c>
      <c r="I5688" s="8" t="n">
        <f aca="false">H5688/설정!$B$8</f>
        <v>59963.3624273987</v>
      </c>
      <c r="J5688" s="8" t="n">
        <f aca="false">H5688/설정!$B$9</f>
        <v>29945.8856625242</v>
      </c>
      <c r="K5688" s="10" t="n">
        <f aca="false">LOG10(G5688)</f>
        <v>3.79567150594602</v>
      </c>
      <c r="L5688" s="10" t="n">
        <f aca="false">LOG10(C5688)</f>
        <v>4.83688586604958</v>
      </c>
    </row>
    <row r="5689" customFormat="false" ht="15" hidden="false" customHeight="false" outlineLevel="0" collapsed="false">
      <c r="A5689" s="5" t="n">
        <v>46064</v>
      </c>
      <c r="B5689" s="6" t="n">
        <v>68688.79</v>
      </c>
      <c r="C5689" s="6" t="n">
        <v>66989.72</v>
      </c>
      <c r="D5689" s="7" t="n">
        <f aca="false">(L5689-(설정!$B$5+설정!$B$4*K5689))/설정!$B$6</f>
        <v>-0.841724751833687</v>
      </c>
      <c r="E5689" s="8" t="n">
        <f aca="false">H5689*설정!$B$8</f>
        <v>240645.685884147</v>
      </c>
      <c r="F5689" s="8" t="n">
        <f aca="false">H5689*설정!$B$9</f>
        <v>481866.679178548</v>
      </c>
      <c r="G5689" s="9" t="n">
        <f aca="false">A5689-설정!$B$3</f>
        <v>6248</v>
      </c>
      <c r="H5689" s="8" t="n">
        <f aca="false">10^(설정!$B$5+설정!$B$4*K5689)</f>
        <v>120179.187806413</v>
      </c>
      <c r="I5689" s="8" t="n">
        <f aca="false">H5689/설정!$B$8</f>
        <v>60017.8520913207</v>
      </c>
      <c r="J5689" s="8" t="n">
        <f aca="false">H5689/설정!$B$9</f>
        <v>29973.0979664969</v>
      </c>
      <c r="K5689" s="10" t="n">
        <f aca="false">LOG10(G5689)</f>
        <v>3.79574102086924</v>
      </c>
      <c r="L5689" s="10" t="n">
        <f aca="false">LOG10(C5689)</f>
        <v>4.82600816255436</v>
      </c>
    </row>
    <row r="5690" customFormat="false" ht="15" hidden="false" customHeight="false" outlineLevel="0" collapsed="false">
      <c r="A5690" s="5" t="n">
        <v>46065</v>
      </c>
      <c r="B5690" s="6" t="n">
        <v>66989.72</v>
      </c>
      <c r="C5690" s="6" t="n">
        <v>66221.54</v>
      </c>
      <c r="D5690" s="7" t="n">
        <f aca="false">(L5690-(설정!$B$5+설정!$B$4*K5690))/설정!$B$6</f>
        <v>-0.859643225032287</v>
      </c>
      <c r="E5690" s="8" t="n">
        <f aca="false">H5690*설정!$B$8</f>
        <v>240864.329444622</v>
      </c>
      <c r="F5690" s="8" t="n">
        <f aca="false">H5690*설정!$B$9</f>
        <v>482304.489006814</v>
      </c>
      <c r="G5690" s="9" t="n">
        <f aca="false">A5690-설정!$B$3</f>
        <v>6249</v>
      </c>
      <c r="H5690" s="8" t="n">
        <f aca="false">10^(설정!$B$5+설정!$B$4*K5690)</f>
        <v>120288.379065839</v>
      </c>
      <c r="I5690" s="8" t="n">
        <f aca="false">H5690/설정!$B$8</f>
        <v>60072.3825385427</v>
      </c>
      <c r="J5690" s="8" t="n">
        <f aca="false">H5690/설정!$B$9</f>
        <v>30000.3306377737</v>
      </c>
      <c r="K5690" s="10" t="n">
        <f aca="false">LOG10(G5690)</f>
        <v>3.79581052466741</v>
      </c>
      <c r="L5690" s="10" t="n">
        <f aca="false">LOG10(C5690)</f>
        <v>4.82099927617028</v>
      </c>
    </row>
    <row r="5691" customFormat="false" ht="15" hidden="false" customHeight="false" outlineLevel="0" collapsed="false">
      <c r="A5691" s="5" t="n">
        <v>46066</v>
      </c>
      <c r="B5691" s="6" t="n">
        <v>66221.54</v>
      </c>
      <c r="C5691" s="6" t="n">
        <v>68860.84</v>
      </c>
      <c r="D5691" s="7" t="n">
        <f aca="false">(L5691-(설정!$B$5+설정!$B$4*K5691))/설정!$B$6</f>
        <v>-0.804664746473824</v>
      </c>
      <c r="E5691" s="8" t="n">
        <f aca="false">H5691*설정!$B$8</f>
        <v>241083.136624718</v>
      </c>
      <c r="F5691" s="8" t="n">
        <f aca="false">H5691*설정!$B$9</f>
        <v>482742.626465485</v>
      </c>
      <c r="G5691" s="9" t="n">
        <f aca="false">A5691-설정!$B$3</f>
        <v>6250</v>
      </c>
      <c r="H5691" s="8" t="n">
        <f aca="false">10^(설정!$B$5+설정!$B$4*K5691)</f>
        <v>120397.652037401</v>
      </c>
      <c r="I5691" s="8" t="n">
        <f aca="false">H5691/설정!$B$8</f>
        <v>60126.9537930544</v>
      </c>
      <c r="J5691" s="8" t="n">
        <f aca="false">H5691/설정!$B$9</f>
        <v>30027.5836883351</v>
      </c>
      <c r="K5691" s="10" t="n">
        <f aca="false">LOG10(G5691)</f>
        <v>3.79588001734408</v>
      </c>
      <c r="L5691" s="10" t="n">
        <f aca="false">LOG10(C5691)</f>
        <v>4.83797231614878</v>
      </c>
    </row>
    <row r="5692" customFormat="false" ht="15" hidden="false" customHeight="false" outlineLevel="0" collapsed="false">
      <c r="A5692" s="5" t="n">
        <v>46067</v>
      </c>
      <c r="B5692" s="6" t="n">
        <v>68860.84</v>
      </c>
      <c r="C5692" s="6" t="n">
        <v>69798.08</v>
      </c>
      <c r="D5692" s="7" t="n">
        <f aca="false">(L5692-(설정!$B$5+설정!$B$4*K5692))/설정!$B$6</f>
        <v>-0.786502253282579</v>
      </c>
      <c r="E5692" s="8" t="n">
        <f aca="false">H5692*설정!$B$8</f>
        <v>241302.107520671</v>
      </c>
      <c r="F5692" s="8" t="n">
        <f aca="false">H5692*설정!$B$9</f>
        <v>483181.091747262</v>
      </c>
      <c r="G5692" s="9" t="n">
        <f aca="false">A5692-설정!$B$3</f>
        <v>6251</v>
      </c>
      <c r="H5692" s="8" t="n">
        <f aca="false">10^(설정!$B$5+설정!$B$4*K5692)</f>
        <v>120507.00676916</v>
      </c>
      <c r="I5692" s="8" t="n">
        <f aca="false">H5692/설정!$B$8</f>
        <v>60181.5658788574</v>
      </c>
      <c r="J5692" s="8" t="n">
        <f aca="false">H5692/설정!$B$9</f>
        <v>30054.8571301676</v>
      </c>
      <c r="K5692" s="10" t="n">
        <f aca="false">LOG10(G5692)</f>
        <v>3.7959494989028</v>
      </c>
      <c r="L5692" s="10" t="n">
        <f aca="false">LOG10(C5692)</f>
        <v>4.84384347624961</v>
      </c>
    </row>
    <row r="5693" customFormat="false" ht="15" hidden="false" customHeight="false" outlineLevel="0" collapsed="false">
      <c r="A5693" s="5" t="n">
        <v>46068</v>
      </c>
      <c r="B5693" s="6" t="n">
        <v>69798.08</v>
      </c>
      <c r="C5693" s="6" t="n">
        <v>68629.96</v>
      </c>
      <c r="D5693" s="7" t="n">
        <f aca="false">(L5693-(설정!$B$5+설정!$B$4*K5693))/설정!$B$6</f>
        <v>-0.812116511394535</v>
      </c>
      <c r="E5693" s="8" t="n">
        <f aca="false">H5693*설정!$B$8</f>
        <v>241521.242228759</v>
      </c>
      <c r="F5693" s="8" t="n">
        <f aca="false">H5693*설정!$B$9</f>
        <v>483619.885044931</v>
      </c>
      <c r="G5693" s="9" t="n">
        <f aca="false">A5693-설정!$B$3</f>
        <v>6252</v>
      </c>
      <c r="H5693" s="8" t="n">
        <f aca="false">10^(설정!$B$5+설정!$B$4*K5693)</f>
        <v>120616.443309198</v>
      </c>
      <c r="I5693" s="8" t="n">
        <f aca="false">H5693/설정!$B$8</f>
        <v>60236.2188199635</v>
      </c>
      <c r="J5693" s="8" t="n">
        <f aca="false">H5693/설정!$B$9</f>
        <v>30082.1509752629</v>
      </c>
      <c r="K5693" s="10" t="n">
        <f aca="false">LOG10(G5693)</f>
        <v>3.79601896934715</v>
      </c>
      <c r="L5693" s="10" t="n">
        <f aca="false">LOG10(C5693)</f>
        <v>4.83651374576836</v>
      </c>
    </row>
    <row r="5694" customFormat="false" ht="15" hidden="false" customHeight="false" outlineLevel="0" collapsed="false">
      <c r="A5694" s="5" t="n">
        <v>46069</v>
      </c>
      <c r="B5694" s="6" t="n">
        <v>68629.96</v>
      </c>
      <c r="C5694" s="6" t="n">
        <v>68747.44</v>
      </c>
      <c r="D5694" s="7" t="n">
        <f aca="false">(L5694-(설정!$B$5+설정!$B$4*K5694))/설정!$B$6</f>
        <v>-0.810960382771604</v>
      </c>
      <c r="E5694" s="8" t="n">
        <f aca="false">H5694*설정!$B$8</f>
        <v>241740.540845294</v>
      </c>
      <c r="F5694" s="8" t="n">
        <f aca="false">H5694*설정!$B$9</f>
        <v>484059.00655135</v>
      </c>
      <c r="G5694" s="9" t="n">
        <f aca="false">A5694-설정!$B$3</f>
        <v>6253</v>
      </c>
      <c r="H5694" s="8" t="n">
        <f aca="false">10^(설정!$B$5+설정!$B$4*K5694)</f>
        <v>120725.961705613</v>
      </c>
      <c r="I5694" s="8" t="n">
        <f aca="false">H5694/설정!$B$8</f>
        <v>60290.9126403939</v>
      </c>
      <c r="J5694" s="8" t="n">
        <f aca="false">H5694/설정!$B$9</f>
        <v>30109.4652356171</v>
      </c>
      <c r="K5694" s="10" t="n">
        <f aca="false">LOG10(G5694)</f>
        <v>3.79608842868067</v>
      </c>
      <c r="L5694" s="10" t="n">
        <f aca="false">LOG10(C5694)</f>
        <v>4.83725653065396</v>
      </c>
    </row>
    <row r="5695" customFormat="false" ht="15" hidden="false" customHeight="false" outlineLevel="0" collapsed="false">
      <c r="A5695" s="5" t="n">
        <v>46070</v>
      </c>
      <c r="B5695" s="6" t="n">
        <v>68747.44</v>
      </c>
      <c r="C5695" s="6" t="n">
        <v>67471.05</v>
      </c>
      <c r="D5695" s="7" t="n">
        <f aca="false">(L5695-(설정!$B$5+설정!$B$4*K5695))/설정!$B$6</f>
        <v>-0.839258137725807</v>
      </c>
      <c r="E5695" s="8" t="n">
        <f aca="false">H5695*설정!$B$8</f>
        <v>241960.003466639</v>
      </c>
      <c r="F5695" s="8" t="n">
        <f aca="false">H5695*설정!$B$9</f>
        <v>484498.456459469</v>
      </c>
      <c r="G5695" s="9" t="n">
        <f aca="false">A5695-설정!$B$3</f>
        <v>6254</v>
      </c>
      <c r="H5695" s="8" t="n">
        <f aca="false">10^(설정!$B$5+설정!$B$4*K5695)</f>
        <v>120835.562006529</v>
      </c>
      <c r="I5695" s="8" t="n">
        <f aca="false">H5695/설정!$B$8</f>
        <v>60345.647364181</v>
      </c>
      <c r="J5695" s="8" t="n">
        <f aca="false">H5695/설정!$B$9</f>
        <v>30136.7999232321</v>
      </c>
      <c r="K5695" s="10" t="n">
        <f aca="false">LOG10(G5695)</f>
        <v>3.79615787690691</v>
      </c>
      <c r="L5695" s="10" t="n">
        <f aca="false">LOG10(C5695)</f>
        <v>4.82911746879851</v>
      </c>
    </row>
    <row r="5696" customFormat="false" ht="15" hidden="false" customHeight="false" outlineLevel="0" collapsed="false">
      <c r="A5696" s="5" t="n">
        <v>46071</v>
      </c>
      <c r="B5696" s="6" t="n">
        <v>67471.05</v>
      </c>
      <c r="C5696" s="6" t="n">
        <v>66380.71</v>
      </c>
      <c r="D5696" s="7" t="n">
        <f aca="false">(L5696-(설정!$B$5+설정!$B$4*K5696))/설정!$B$6</f>
        <v>-0.864028936945889</v>
      </c>
      <c r="E5696" s="8" t="n">
        <f aca="false">H5696*설정!$B$8</f>
        <v>242179.630189193</v>
      </c>
      <c r="F5696" s="8" t="n">
        <f aca="false">H5696*설정!$B$9</f>
        <v>484938.234962322</v>
      </c>
      <c r="G5696" s="9" t="n">
        <f aca="false">A5696-설정!$B$3</f>
        <v>6255</v>
      </c>
      <c r="H5696" s="8" t="n">
        <f aca="false">10^(설정!$B$5+설정!$B$4*K5696)</f>
        <v>120945.244260089</v>
      </c>
      <c r="I5696" s="8" t="n">
        <f aca="false">H5696/설정!$B$8</f>
        <v>60400.4230153676</v>
      </c>
      <c r="J5696" s="8" t="n">
        <f aca="false">H5696/설정!$B$9</f>
        <v>30164.155050115</v>
      </c>
      <c r="K5696" s="10" t="n">
        <f aca="false">LOG10(G5696)</f>
        <v>3.79622731402944</v>
      </c>
      <c r="L5696" s="10" t="n">
        <f aca="false">LOG10(C5696)</f>
        <v>4.82204189325838</v>
      </c>
    </row>
    <row r="5697" customFormat="false" ht="15" hidden="false" customHeight="false" outlineLevel="0" collapsed="false">
      <c r="A5697" s="5" t="n">
        <v>46072</v>
      </c>
      <c r="B5697" s="6" t="n">
        <v>66380.71</v>
      </c>
      <c r="C5697" s="6" t="n">
        <v>66932.35</v>
      </c>
      <c r="D5697" s="7" t="n">
        <f aca="false">(L5697-(설정!$B$5+설정!$B$4*K5697))/설정!$B$6</f>
        <v>-0.853416348473847</v>
      </c>
      <c r="E5697" s="8" t="n">
        <f aca="false">H5697*설정!$B$8</f>
        <v>242399.421109395</v>
      </c>
      <c r="F5697" s="8" t="n">
        <f aca="false">H5697*설정!$B$9</f>
        <v>485378.342253014</v>
      </c>
      <c r="G5697" s="9" t="n">
        <f aca="false">A5697-설정!$B$3</f>
        <v>6256</v>
      </c>
      <c r="H5697" s="8" t="n">
        <f aca="false">10^(설정!$B$5+설정!$B$4*K5697)</f>
        <v>121055.008514453</v>
      </c>
      <c r="I5697" s="8" t="n">
        <f aca="false">H5697/설정!$B$8</f>
        <v>60455.2396180057</v>
      </c>
      <c r="J5697" s="8" t="n">
        <f aca="false">H5697/설정!$B$9</f>
        <v>30191.5306282773</v>
      </c>
      <c r="K5697" s="10" t="n">
        <f aca="false">LOG10(G5697)</f>
        <v>3.79629674005179</v>
      </c>
      <c r="L5697" s="10" t="n">
        <f aca="false">LOG10(C5697)</f>
        <v>4.82563607338413</v>
      </c>
    </row>
    <row r="5698" customFormat="false" ht="15" hidden="false" customHeight="false" outlineLevel="0" collapsed="false">
      <c r="A5698" s="5" t="n">
        <v>46073</v>
      </c>
      <c r="B5698" s="6" t="n">
        <v>66932.35</v>
      </c>
      <c r="C5698" s="6" t="n">
        <v>67977.31</v>
      </c>
      <c r="D5698" s="7" t="n">
        <f aca="false">(L5698-(설정!$B$5+설정!$B$4*K5698))/설정!$B$6</f>
        <v>-0.832411465389613</v>
      </c>
      <c r="E5698" s="8" t="n">
        <f aca="false">H5698*설정!$B$8</f>
        <v>242619.376323727</v>
      </c>
      <c r="F5698" s="8" t="n">
        <f aca="false">H5698*설정!$B$9</f>
        <v>485818.778524741</v>
      </c>
      <c r="G5698" s="9" t="n">
        <f aca="false">A5698-설정!$B$3</f>
        <v>6257</v>
      </c>
      <c r="H5698" s="8" t="n">
        <f aca="false">10^(설정!$B$5+설정!$B$4*K5698)</f>
        <v>121164.854817806</v>
      </c>
      <c r="I5698" s="8" t="n">
        <f aca="false">H5698/설정!$B$8</f>
        <v>60510.0971961583</v>
      </c>
      <c r="J5698" s="8" t="n">
        <f aca="false">H5698/설정!$B$9</f>
        <v>30218.9266697363</v>
      </c>
      <c r="K5698" s="10" t="n">
        <f aca="false">LOG10(G5698)</f>
        <v>3.79636615497752</v>
      </c>
      <c r="L5698" s="10" t="n">
        <f aca="false">LOG10(C5698)</f>
        <v>4.83236397467377</v>
      </c>
    </row>
    <row r="5699" customFormat="false" ht="15" hidden="false" customHeight="false" outlineLevel="0" collapsed="false">
      <c r="A5699" s="5" t="n">
        <v>46074</v>
      </c>
      <c r="B5699" s="6" t="n">
        <v>67977.31</v>
      </c>
      <c r="C5699" s="6" t="n">
        <v>68020.67</v>
      </c>
      <c r="D5699" s="7" t="n">
        <f aca="false">(L5699-(설정!$B$5+설정!$B$4*K5699))/설정!$B$6</f>
        <v>-0.832799163812383</v>
      </c>
      <c r="E5699" s="8" t="n">
        <f aca="false">H5699*설정!$B$8</f>
        <v>242839.49592871</v>
      </c>
      <c r="F5699" s="8" t="n">
        <f aca="false">H5699*설정!$B$9</f>
        <v>486259.543970777</v>
      </c>
      <c r="G5699" s="9" t="n">
        <f aca="false">A5699-설정!$B$3</f>
        <v>6258</v>
      </c>
      <c r="H5699" s="8" t="n">
        <f aca="false">10^(설정!$B$5+설정!$B$4*K5699)</f>
        <v>121274.78321835</v>
      </c>
      <c r="I5699" s="8" t="n">
        <f aca="false">H5699/설정!$B$8</f>
        <v>60564.9957738982</v>
      </c>
      <c r="J5699" s="8" t="n">
        <f aca="false">H5699/설정!$B$9</f>
        <v>30246.3431865139</v>
      </c>
      <c r="K5699" s="10" t="n">
        <f aca="false">LOG10(G5699)</f>
        <v>3.79643555881017</v>
      </c>
      <c r="L5699" s="10" t="n">
        <f aca="false">LOG10(C5699)</f>
        <v>4.83264090539544</v>
      </c>
    </row>
    <row r="5700" customFormat="false" ht="15" hidden="false" customHeight="false" outlineLevel="0" collapsed="false">
      <c r="A5700" s="5" t="n">
        <v>46075</v>
      </c>
      <c r="B5700" s="6" t="n">
        <v>68020.67</v>
      </c>
      <c r="C5700" s="6" t="n">
        <v>67550.02</v>
      </c>
      <c r="D5700" s="7" t="n">
        <f aca="false">(L5700-(설정!$B$5+설정!$B$4*K5700))/설정!$B$6</f>
        <v>-0.844104800140296</v>
      </c>
      <c r="E5700" s="8" t="n">
        <f aca="false">H5700*설정!$B$8</f>
        <v>243059.780020912</v>
      </c>
      <c r="F5700" s="8" t="n">
        <f aca="false">H5700*설정!$B$9</f>
        <v>486700.638784487</v>
      </c>
      <c r="G5700" s="9" t="n">
        <f aca="false">A5700-설정!$B$3</f>
        <v>6259</v>
      </c>
      <c r="H5700" s="8" t="n">
        <f aca="false">10^(설정!$B$5+설정!$B$4*K5700)</f>
        <v>121384.793764312</v>
      </c>
      <c r="I5700" s="8" t="n">
        <f aca="false">H5700/설정!$B$8</f>
        <v>60619.9353753095</v>
      </c>
      <c r="J5700" s="8" t="n">
        <f aca="false">H5700/설정!$B$9</f>
        <v>30273.7801906379</v>
      </c>
      <c r="K5700" s="10" t="n">
        <f aca="false">LOG10(G5700)</f>
        <v>3.7965049515533</v>
      </c>
      <c r="L5700" s="10" t="n">
        <f aca="false">LOG10(C5700)</f>
        <v>4.82962548194263</v>
      </c>
    </row>
    <row r="5701" customFormat="false" ht="15" hidden="false" customHeight="false" outlineLevel="0" collapsed="false">
      <c r="A5701" s="5" t="n">
        <v>46076</v>
      </c>
      <c r="B5701" s="6" t="n">
        <v>67550.02</v>
      </c>
      <c r="C5701" s="6" t="n">
        <v>64689.91</v>
      </c>
      <c r="D5701" s="7" t="n">
        <f aca="false">(L5701-(설정!$B$5+설정!$B$4*K5701))/설정!$B$6</f>
        <v>-0.907718546566459</v>
      </c>
      <c r="E5701" s="8" t="n">
        <f aca="false">H5701*설정!$B$8</f>
        <v>243280.228696935</v>
      </c>
      <c r="F5701" s="8" t="n">
        <f aca="false">H5701*설정!$B$9</f>
        <v>487142.063159307</v>
      </c>
      <c r="G5701" s="9" t="n">
        <f aca="false">A5701-설정!$B$3</f>
        <v>6260</v>
      </c>
      <c r="H5701" s="8" t="n">
        <f aca="false">10^(설정!$B$5+설정!$B$4*K5701)</f>
        <v>121494.886503935</v>
      </c>
      <c r="I5701" s="8" t="n">
        <f aca="false">H5701/설정!$B$8</f>
        <v>60674.9160244855</v>
      </c>
      <c r="J5701" s="8" t="n">
        <f aca="false">H5701/설정!$B$9</f>
        <v>30301.2376941405</v>
      </c>
      <c r="K5701" s="10" t="n">
        <f aca="false">LOG10(G5701)</f>
        <v>3.79657433321043</v>
      </c>
      <c r="L5701" s="10" t="n">
        <f aca="false">LOG10(C5701)</f>
        <v>4.81083654692762</v>
      </c>
    </row>
    <row r="5702" customFormat="false" ht="15" hidden="false" customHeight="false" outlineLevel="0" collapsed="false">
      <c r="A5702" s="5" t="n">
        <v>46077</v>
      </c>
      <c r="B5702" s="6" t="n">
        <v>64689.91</v>
      </c>
      <c r="C5702" s="6" t="n">
        <v>64123.75</v>
      </c>
      <c r="D5702" s="7" t="n">
        <f aca="false">(L5702-(설정!$B$5+설정!$B$4*K5702))/설정!$B$6</f>
        <v>-0.921684068715257</v>
      </c>
      <c r="E5702" s="8" t="n">
        <f aca="false">H5702*설정!$B$8</f>
        <v>243500.842053431</v>
      </c>
      <c r="F5702" s="8" t="n">
        <f aca="false">H5702*설정!$B$9</f>
        <v>487583.817288772</v>
      </c>
      <c r="G5702" s="9" t="n">
        <f aca="false">A5702-설정!$B$3</f>
        <v>6261</v>
      </c>
      <c r="H5702" s="8" t="n">
        <f aca="false">10^(설정!$B$5+설정!$B$4*K5702)</f>
        <v>121605.061485488</v>
      </c>
      <c r="I5702" s="8" t="n">
        <f aca="false">H5702/설정!$B$8</f>
        <v>60729.9377455312</v>
      </c>
      <c r="J5702" s="8" t="n">
        <f aca="false">H5702/설정!$B$9</f>
        <v>30328.7157090597</v>
      </c>
      <c r="K5702" s="10" t="n">
        <f aca="false">LOG10(G5702)</f>
        <v>3.79664370378512</v>
      </c>
      <c r="L5702" s="10" t="n">
        <f aca="false">LOG10(C5702)</f>
        <v>4.80701891225799</v>
      </c>
    </row>
    <row r="5703" customFormat="false" ht="15" hidden="false" customHeight="false" outlineLevel="0" collapsed="false">
      <c r="A5703" s="5" t="n">
        <v>46078</v>
      </c>
      <c r="B5703" s="6" t="n">
        <v>64123.75</v>
      </c>
      <c r="C5703" s="6" t="n">
        <v>68038.52</v>
      </c>
      <c r="D5703" s="7" t="n">
        <f aca="false">(L5703-(설정!$B$5+설정!$B$4*K5703))/설정!$B$6</f>
        <v>-0.837643424560773</v>
      </c>
      <c r="E5703" s="8" t="n">
        <f aca="false">H5703*설정!$B$8</f>
        <v>243721.620187084</v>
      </c>
      <c r="F5703" s="8" t="n">
        <f aca="false">H5703*설정!$B$9</f>
        <v>488025.901366481</v>
      </c>
      <c r="G5703" s="9" t="n">
        <f aca="false">A5703-설정!$B$3</f>
        <v>6262</v>
      </c>
      <c r="H5703" s="8" t="n">
        <f aca="false">10^(설정!$B$5+설정!$B$4*K5703)</f>
        <v>121715.318757254</v>
      </c>
      <c r="I5703" s="8" t="n">
        <f aca="false">H5703/설정!$B$8</f>
        <v>60785.0005625599</v>
      </c>
      <c r="J5703" s="8" t="n">
        <f aca="false">H5703/설정!$B$9</f>
        <v>30356.214247438</v>
      </c>
      <c r="K5703" s="10" t="n">
        <f aca="false">LOG10(G5703)</f>
        <v>3.7967130632809</v>
      </c>
      <c r="L5703" s="10" t="n">
        <f aca="false">LOG10(C5703)</f>
        <v>4.83275485810303</v>
      </c>
    </row>
    <row r="5704" customFormat="false" ht="15" hidden="false" customHeight="false" outlineLevel="0" collapsed="false">
      <c r="A5704" s="5" t="n">
        <v>46079</v>
      </c>
      <c r="B5704" s="6" t="n">
        <v>68038.52</v>
      </c>
      <c r="C5704" s="6" t="n">
        <v>67519.26</v>
      </c>
      <c r="D5704" s="7" t="n">
        <f aca="false">(L5704-(설정!$B$5+설정!$B$4*K5704))/설정!$B$6</f>
        <v>-0.849982091932802</v>
      </c>
      <c r="E5704" s="8" t="n">
        <f aca="false">H5704*설정!$B$8</f>
        <v>243942.563194625</v>
      </c>
      <c r="F5704" s="8" t="n">
        <f aca="false">H5704*설정!$B$9</f>
        <v>488468.315586126</v>
      </c>
      <c r="G5704" s="9" t="n">
        <f aca="false">A5704-설정!$B$3</f>
        <v>6263</v>
      </c>
      <c r="H5704" s="8" t="n">
        <f aca="false">10^(설정!$B$5+설정!$B$4*K5704)</f>
        <v>121825.658367541</v>
      </c>
      <c r="I5704" s="8" t="n">
        <f aca="false">H5704/설정!$B$8</f>
        <v>60840.1044996966</v>
      </c>
      <c r="J5704" s="8" t="n">
        <f aca="false">H5704/설정!$B$9</f>
        <v>30383.7333213233</v>
      </c>
      <c r="K5704" s="10" t="n">
        <f aca="false">LOG10(G5704)</f>
        <v>3.79678241170131</v>
      </c>
      <c r="L5704" s="10" t="n">
        <f aca="false">LOG10(C5704)</f>
        <v>4.82942767384749</v>
      </c>
    </row>
    <row r="5705" customFormat="false" ht="15" hidden="false" customHeight="false" outlineLevel="0" collapsed="false">
      <c r="A5705" s="5" t="n">
        <v>46080</v>
      </c>
      <c r="B5705" s="6" t="n">
        <v>67519.26</v>
      </c>
      <c r="C5705" s="6" t="n">
        <v>65864.14</v>
      </c>
      <c r="D5705" s="7" t="n">
        <f aca="false">(L5705-(설정!$B$5+설정!$B$4*K5705))/설정!$B$6</f>
        <v>-0.887031190383529</v>
      </c>
      <c r="E5705" s="8" t="n">
        <f aca="false">H5705*설정!$B$8</f>
        <v>244163.671172823</v>
      </c>
      <c r="F5705" s="8" t="n">
        <f aca="false">H5705*설정!$B$9</f>
        <v>488911.060141477</v>
      </c>
      <c r="G5705" s="9" t="n">
        <f aca="false">A5705-설정!$B$3</f>
        <v>6264</v>
      </c>
      <c r="H5705" s="8" t="n">
        <f aca="false">10^(설정!$B$5+설정!$B$4*K5705)</f>
        <v>121936.080364676</v>
      </c>
      <c r="I5705" s="8" t="n">
        <f aca="false">H5705/설정!$B$8</f>
        <v>60895.249581076</v>
      </c>
      <c r="J5705" s="8" t="n">
        <f aca="false">H5705/설정!$B$9</f>
        <v>30411.2729427686</v>
      </c>
      <c r="K5705" s="10" t="n">
        <f aca="false">LOG10(G5705)</f>
        <v>3.79685174904989</v>
      </c>
      <c r="L5705" s="10" t="n">
        <f aca="false">LOG10(C5705)</f>
        <v>4.81864902553542</v>
      </c>
    </row>
    <row r="5706" customFormat="false" ht="15" hidden="false" customHeight="false" outlineLevel="0" collapsed="false">
      <c r="A5706" s="5" t="n">
        <v>46081</v>
      </c>
      <c r="B5706" s="6" t="n">
        <v>65864.14</v>
      </c>
      <c r="C5706" s="6" t="n">
        <v>66965.64</v>
      </c>
      <c r="D5706" s="7" t="n">
        <f aca="false">(L5706-(설정!$B$5+설정!$B$4*K5706))/설정!$B$6</f>
        <v>-0.864449116529137</v>
      </c>
      <c r="E5706" s="8" t="n">
        <f aca="false">H5706*설정!$B$8</f>
        <v>244384.944218494</v>
      </c>
      <c r="F5706" s="8" t="n">
        <f aca="false">H5706*설정!$B$9</f>
        <v>489354.135226399</v>
      </c>
      <c r="G5706" s="9" t="n">
        <f aca="false">A5706-설정!$B$3</f>
        <v>6265</v>
      </c>
      <c r="H5706" s="8" t="n">
        <f aca="false">10^(설정!$B$5+설정!$B$4*K5706)</f>
        <v>122046.58479701</v>
      </c>
      <c r="I5706" s="8" t="n">
        <f aca="false">H5706/설정!$B$8</f>
        <v>60950.4358308443</v>
      </c>
      <c r="J5706" s="8" t="n">
        <f aca="false">H5706/설정!$B$9</f>
        <v>30438.8331238326</v>
      </c>
      <c r="K5706" s="10" t="n">
        <f aca="false">LOG10(G5706)</f>
        <v>3.79692107533017</v>
      </c>
      <c r="L5706" s="10" t="n">
        <f aca="false">LOG10(C5706)</f>
        <v>4.82585202380431</v>
      </c>
    </row>
    <row r="5707" customFormat="false" ht="15" hidden="false" customHeight="false" outlineLevel="0" collapsed="false">
      <c r="A5707" s="5" t="n">
        <v>46082</v>
      </c>
      <c r="B5707" s="6" t="n">
        <v>66965.64</v>
      </c>
      <c r="C5707" s="6" t="n">
        <v>65733.52</v>
      </c>
      <c r="D5707" s="7" t="n">
        <f aca="false">(L5707-(설정!$B$5+설정!$B$4*K5707))/설정!$B$6</f>
        <v>-0.892499210051292</v>
      </c>
      <c r="E5707" s="8" t="n">
        <f aca="false">H5707*설정!$B$8</f>
        <v>244606.382428487</v>
      </c>
      <c r="F5707" s="8" t="n">
        <f aca="false">H5707*설정!$B$9</f>
        <v>489797.54103482</v>
      </c>
      <c r="G5707" s="9" t="n">
        <f aca="false">A5707-설정!$B$3</f>
        <v>6266</v>
      </c>
      <c r="H5707" s="8" t="n">
        <f aca="false">10^(설정!$B$5+설정!$B$4*K5707)</f>
        <v>122157.171712909</v>
      </c>
      <c r="I5707" s="8" t="n">
        <f aca="false">H5707/설정!$B$8</f>
        <v>61005.6632731561</v>
      </c>
      <c r="J5707" s="8" t="n">
        <f aca="false">H5707/설정!$B$9</f>
        <v>30466.4138765781</v>
      </c>
      <c r="K5707" s="10" t="n">
        <f aca="false">LOG10(G5707)</f>
        <v>3.79699039054569</v>
      </c>
      <c r="L5707" s="10" t="n">
        <f aca="false">LOG10(C5707)</f>
        <v>4.8177868891744</v>
      </c>
    </row>
    <row r="5708" customFormat="false" ht="15" hidden="false" customHeight="false" outlineLevel="0" collapsed="false">
      <c r="A5708" s="5" t="n">
        <v>46083</v>
      </c>
      <c r="B5708" s="6" t="n">
        <v>65733.52</v>
      </c>
      <c r="C5708" s="6" t="n">
        <v>68922.62</v>
      </c>
      <c r="D5708" s="7" t="n">
        <f aca="false">(L5708-(설정!$B$5+설정!$B$4*K5708))/설정!$B$6</f>
        <v>-0.825572686403857</v>
      </c>
      <c r="E5708" s="8" t="n">
        <f aca="false">H5708*설정!$B$8</f>
        <v>244827.9858997</v>
      </c>
      <c r="F5708" s="8" t="n">
        <f aca="false">H5708*설정!$B$9</f>
        <v>490241.277760769</v>
      </c>
      <c r="G5708" s="9" t="n">
        <f aca="false">A5708-설정!$B$3</f>
        <v>6267</v>
      </c>
      <c r="H5708" s="8" t="n">
        <f aca="false">10^(설정!$B$5+설정!$B$4*K5708)</f>
        <v>122267.841160764</v>
      </c>
      <c r="I5708" s="8" t="n">
        <f aca="false">H5708/설정!$B$8</f>
        <v>61060.9319321778</v>
      </c>
      <c r="J5708" s="8" t="n">
        <f aca="false">H5708/설정!$B$9</f>
        <v>30494.0152130741</v>
      </c>
      <c r="K5708" s="10" t="n">
        <f aca="false">LOG10(G5708)</f>
        <v>3.79705969469997</v>
      </c>
      <c r="L5708" s="10" t="n">
        <f aca="false">LOG10(C5708)</f>
        <v>4.83836177820599</v>
      </c>
    </row>
    <row r="5709" customFormat="false" ht="15" hidden="false" customHeight="false" outlineLevel="0" collapsed="false">
      <c r="A5709" s="5" t="n">
        <v>46084</v>
      </c>
      <c r="B5709" s="6" t="n">
        <v>68922.62</v>
      </c>
      <c r="C5709" s="6" t="n">
        <v>68431.17</v>
      </c>
      <c r="D5709" s="7" t="n">
        <f aca="false">(L5709-(설정!$B$5+설정!$B$4*K5709))/설정!$B$6</f>
        <v>-0.837182830307958</v>
      </c>
      <c r="E5709" s="8" t="n">
        <f aca="false">H5709*설정!$B$8</f>
        <v>245049.754729067</v>
      </c>
      <c r="F5709" s="8" t="n">
        <f aca="false">H5709*설정!$B$9</f>
        <v>490685.345598345</v>
      </c>
      <c r="G5709" s="9" t="n">
        <f aca="false">A5709-설정!$B$3</f>
        <v>6268</v>
      </c>
      <c r="H5709" s="8" t="n">
        <f aca="false">10^(설정!$B$5+설정!$B$4*K5709)</f>
        <v>122378.593188984</v>
      </c>
      <c r="I5709" s="8" t="n">
        <f aca="false">H5709/설정!$B$8</f>
        <v>61116.2418320854</v>
      </c>
      <c r="J5709" s="8" t="n">
        <f aca="false">H5709/설정!$B$9</f>
        <v>30521.6371453939</v>
      </c>
      <c r="K5709" s="10" t="n">
        <f aca="false">LOG10(G5709)</f>
        <v>3.79712898779655</v>
      </c>
      <c r="L5709" s="10" t="n">
        <f aca="false">LOG10(C5709)</f>
        <v>4.83525396539745</v>
      </c>
    </row>
    <row r="5710" customFormat="false" ht="15" hidden="false" customHeight="false" outlineLevel="0" collapsed="false">
      <c r="A5710" s="5" t="n">
        <v>46085</v>
      </c>
      <c r="B5710" s="6" t="n">
        <v>68431.17</v>
      </c>
      <c r="C5710" s="6" t="n">
        <v>72667.46</v>
      </c>
      <c r="D5710" s="7" t="n">
        <f aca="false">(L5710-(설정!$B$5+설정!$B$4*K5710))/설정!$B$6</f>
        <v>-0.751979825377204</v>
      </c>
      <c r="E5710" s="8" t="n">
        <f aca="false">H5710*설정!$B$8</f>
        <v>245271.68901357</v>
      </c>
      <c r="F5710" s="8" t="n">
        <f aca="false">H5710*설정!$B$9</f>
        <v>491129.744741743</v>
      </c>
      <c r="G5710" s="9" t="n">
        <f aca="false">A5710-설정!$B$3</f>
        <v>6269</v>
      </c>
      <c r="H5710" s="8" t="n">
        <f aca="false">10^(설정!$B$5+설정!$B$4*K5710)</f>
        <v>122489.427846003</v>
      </c>
      <c r="I5710" s="8" t="n">
        <f aca="false">H5710/설정!$B$8</f>
        <v>61171.5929970662</v>
      </c>
      <c r="J5710" s="8" t="n">
        <f aca="false">H5710/설정!$B$9</f>
        <v>30549.2796856168</v>
      </c>
      <c r="K5710" s="10" t="n">
        <f aca="false">LOG10(G5710)</f>
        <v>3.79719826983896</v>
      </c>
      <c r="L5710" s="10" t="n">
        <f aca="false">LOG10(C5710)</f>
        <v>4.86133998023918</v>
      </c>
    </row>
    <row r="5711" customFormat="false" ht="15" hidden="false" customHeight="false" outlineLevel="0" collapsed="false">
      <c r="A5711" s="5" t="n">
        <v>46086</v>
      </c>
      <c r="B5711" s="6" t="n">
        <v>72667.46</v>
      </c>
      <c r="C5711" s="6" t="n">
        <v>70987.43</v>
      </c>
      <c r="D5711" s="7" t="n">
        <f aca="false">(L5711-(설정!$B$5+설정!$B$4*K5711))/설정!$B$6</f>
        <v>-0.786971220302526</v>
      </c>
      <c r="E5711" s="8" t="n">
        <f aca="false">H5711*설정!$B$8</f>
        <v>245493.788850223</v>
      </c>
      <c r="F5711" s="8" t="n">
        <f aca="false">H5711*설정!$B$9</f>
        <v>491574.475385224</v>
      </c>
      <c r="G5711" s="9" t="n">
        <f aca="false">A5711-설정!$B$3</f>
        <v>6270</v>
      </c>
      <c r="H5711" s="8" t="n">
        <f aca="false">10^(설정!$B$5+설정!$B$4*K5711)</f>
        <v>122600.345180269</v>
      </c>
      <c r="I5711" s="8" t="n">
        <f aca="false">H5711/설정!$B$8</f>
        <v>61226.985451316</v>
      </c>
      <c r="J5711" s="8" t="n">
        <f aca="false">H5711/설정!$B$9</f>
        <v>30576.9428458264</v>
      </c>
      <c r="K5711" s="10" t="n">
        <f aca="false">LOG10(G5711)</f>
        <v>3.79726754083072</v>
      </c>
      <c r="L5711" s="10" t="n">
        <f aca="false">LOG10(C5711)</f>
        <v>4.85118145343825</v>
      </c>
    </row>
    <row r="5712" customFormat="false" ht="15" hidden="false" customHeight="false" outlineLevel="0" collapsed="false">
      <c r="A5712" s="5" t="n">
        <v>46087</v>
      </c>
      <c r="B5712" s="6" t="n">
        <v>70987.43</v>
      </c>
      <c r="C5712" s="6" t="n">
        <v>68226.71</v>
      </c>
      <c r="D5712" s="7" t="n">
        <f aca="false">(L5712-(설정!$B$5+설정!$B$4*K5712))/설정!$B$6</f>
        <v>-0.845403047300782</v>
      </c>
      <c r="E5712" s="8" t="n">
        <f aca="false">H5712*설정!$B$8</f>
        <v>245716.054336091</v>
      </c>
      <c r="F5712" s="8" t="n">
        <f aca="false">H5712*설정!$B$9</f>
        <v>492019.537723148</v>
      </c>
      <c r="G5712" s="9" t="n">
        <f aca="false">A5712-설정!$B$3</f>
        <v>6271</v>
      </c>
      <c r="H5712" s="8" t="n">
        <f aca="false">10^(설정!$B$5+설정!$B$4*K5712)</f>
        <v>122711.345240257</v>
      </c>
      <c r="I5712" s="8" t="n">
        <f aca="false">H5712/설정!$B$8</f>
        <v>61282.419219043</v>
      </c>
      <c r="J5712" s="8" t="n">
        <f aca="false">H5712/설정!$B$9</f>
        <v>30604.6266381121</v>
      </c>
      <c r="K5712" s="10" t="n">
        <f aca="false">LOG10(G5712)</f>
        <v>3.79733680077535</v>
      </c>
      <c r="L5712" s="10" t="n">
        <f aca="false">LOG10(C5712)</f>
        <v>4.83395442941716</v>
      </c>
    </row>
    <row r="5713" customFormat="false" ht="15" hidden="false" customHeight="false" outlineLevel="0" collapsed="false">
      <c r="A5713" s="5" t="n">
        <v>46088</v>
      </c>
      <c r="B5713" s="6" t="n">
        <v>68226.71</v>
      </c>
      <c r="C5713" s="6" t="n">
        <v>67315.55</v>
      </c>
      <c r="D5713" s="7" t="n">
        <f aca="false">(L5713-(설정!$B$5+설정!$B$4*K5713))/설정!$B$6</f>
        <v>-0.866069659471653</v>
      </c>
      <c r="E5713" s="8" t="n">
        <f aca="false">H5713*설정!$B$8</f>
        <v>245938.485568272</v>
      </c>
      <c r="F5713" s="8" t="n">
        <f aca="false">H5713*설정!$B$9</f>
        <v>492464.931949947</v>
      </c>
      <c r="G5713" s="9" t="n">
        <f aca="false">A5713-설정!$B$3</f>
        <v>6272</v>
      </c>
      <c r="H5713" s="8" t="n">
        <f aca="false">10^(설정!$B$5+설정!$B$4*K5713)</f>
        <v>122822.428074458</v>
      </c>
      <c r="I5713" s="8" t="n">
        <f aca="false">H5713/설정!$B$8</f>
        <v>61337.8943244641</v>
      </c>
      <c r="J5713" s="8" t="n">
        <f aca="false">H5713/설정!$B$9</f>
        <v>30632.3310745681</v>
      </c>
      <c r="K5713" s="10" t="n">
        <f aca="false">LOG10(G5713)</f>
        <v>3.79740604967638</v>
      </c>
      <c r="L5713" s="10" t="n">
        <f aca="false">LOG10(C5713)</f>
        <v>4.82811539853489</v>
      </c>
    </row>
    <row r="5714" customFormat="false" ht="15" hidden="false" customHeight="false" outlineLevel="0" collapsed="false">
      <c r="A5714" s="5" t="n">
        <v>46089</v>
      </c>
      <c r="B5714" s="6" t="n">
        <v>67315.55</v>
      </c>
      <c r="C5714" s="6" t="n">
        <v>66202.7</v>
      </c>
      <c r="D5714" s="7" t="n">
        <f aca="false">(L5714-(설정!$B$5+설정!$B$4*K5714))/설정!$B$6</f>
        <v>-0.891380969070586</v>
      </c>
      <c r="E5714" s="8" t="n">
        <f aca="false">H5714*설정!$B$8</f>
        <v>246161.082643911</v>
      </c>
      <c r="F5714" s="8" t="n">
        <f aca="false">H5714*설정!$B$9</f>
        <v>492910.658260139</v>
      </c>
      <c r="G5714" s="9" t="n">
        <f aca="false">A5714-설정!$B$3</f>
        <v>6273</v>
      </c>
      <c r="H5714" s="8" t="n">
        <f aca="false">10^(설정!$B$5+설정!$B$4*K5714)</f>
        <v>122933.593731387</v>
      </c>
      <c r="I5714" s="8" t="n">
        <f aca="false">H5714/설정!$B$8</f>
        <v>61393.4107918071</v>
      </c>
      <c r="J5714" s="8" t="n">
        <f aca="false">H5714/설정!$B$9</f>
        <v>30660.0561672937</v>
      </c>
      <c r="K5714" s="10" t="n">
        <f aca="false">LOG10(G5714)</f>
        <v>3.79747528753733</v>
      </c>
      <c r="L5714" s="10" t="n">
        <f aca="false">LOG10(C5714)</f>
        <v>4.82087570199543</v>
      </c>
    </row>
    <row r="5715" customFormat="false" ht="15" hidden="false" customHeight="false" outlineLevel="0" collapsed="false">
      <c r="A5715" s="5" t="n">
        <v>46090</v>
      </c>
      <c r="B5715" s="6" t="n">
        <v>66202.7</v>
      </c>
      <c r="C5715" s="6" t="n">
        <v>68528.54</v>
      </c>
      <c r="D5715" s="7" t="n">
        <f aca="false">(L5715-(설정!$B$5+설정!$B$4*K5715))/설정!$B$6</f>
        <v>-0.842954511224577</v>
      </c>
      <c r="E5715" s="8" t="n">
        <f aca="false">H5715*설정!$B$8</f>
        <v>246383.845660191</v>
      </c>
      <c r="F5715" s="8" t="n">
        <f aca="false">H5715*설정!$B$9</f>
        <v>493356.716848326</v>
      </c>
      <c r="G5715" s="9" t="n">
        <f aca="false">A5715-설정!$B$3</f>
        <v>6274</v>
      </c>
      <c r="H5715" s="8" t="n">
        <f aca="false">10^(설정!$B$5+설정!$B$4*K5715)</f>
        <v>123044.842259576</v>
      </c>
      <c r="I5715" s="8" t="n">
        <f aca="false">H5715/설정!$B$8</f>
        <v>61448.9686453103</v>
      </c>
      <c r="J5715" s="8" t="n">
        <f aca="false">H5715/설정!$B$9</f>
        <v>30687.8019283937</v>
      </c>
      <c r="K5715" s="10" t="n">
        <f aca="false">LOG10(G5715)</f>
        <v>3.79754451436173</v>
      </c>
      <c r="L5715" s="10" t="n">
        <f aca="false">LOG10(C5715)</f>
        <v>4.83587147927547</v>
      </c>
    </row>
    <row r="5716" customFormat="false" ht="15" hidden="false" customHeight="false" outlineLevel="0" collapsed="false">
      <c r="A5716" s="5" t="n">
        <v>46091</v>
      </c>
      <c r="B5716" s="6" t="n">
        <v>68528.54</v>
      </c>
      <c r="C5716" s="6" t="n">
        <v>69891.82</v>
      </c>
      <c r="D5716" s="7" t="n">
        <f aca="false">(L5716-(설정!$B$5+설정!$B$4*K5716))/설정!$B$6</f>
        <v>-0.815887262422094</v>
      </c>
      <c r="E5716" s="8" t="n">
        <f aca="false">H5716*설정!$B$8</f>
        <v>246606.774714341</v>
      </c>
      <c r="F5716" s="8" t="n">
        <f aca="false">H5716*설정!$B$9</f>
        <v>493803.107909197</v>
      </c>
      <c r="G5716" s="9" t="n">
        <f aca="false">A5716-설정!$B$3</f>
        <v>6275</v>
      </c>
      <c r="H5716" s="8" t="n">
        <f aca="false">10^(설정!$B$5+설정!$B$4*K5716)</f>
        <v>123156.173707584</v>
      </c>
      <c r="I5716" s="8" t="n">
        <f aca="false">H5716/설정!$B$8</f>
        <v>61504.5679092227</v>
      </c>
      <c r="J5716" s="8" t="n">
        <f aca="false">H5716/설정!$B$9</f>
        <v>30715.5683699781</v>
      </c>
      <c r="K5716" s="10" t="n">
        <f aca="false">LOG10(G5716)</f>
        <v>3.79761373015308</v>
      </c>
      <c r="L5716" s="10" t="n">
        <f aca="false">LOG10(C5716)</f>
        <v>4.84442634975506</v>
      </c>
    </row>
    <row r="5717" customFormat="false" ht="15" hidden="false" customHeight="false" outlineLevel="0" collapsed="false">
      <c r="A5717" s="5" t="n">
        <v>46092</v>
      </c>
      <c r="B5717" s="6" t="n">
        <v>69891.82</v>
      </c>
      <c r="C5717" s="6" t="n">
        <v>70298.58</v>
      </c>
      <c r="D5717" s="7" t="n">
        <f aca="false">(L5717-(설정!$B$5+설정!$B$4*K5717))/설정!$B$6</f>
        <v>-0.808832047419826</v>
      </c>
      <c r="E5717" s="8" t="n">
        <f aca="false">H5717*설정!$B$8</f>
        <v>246829.869903627</v>
      </c>
      <c r="F5717" s="8" t="n">
        <f aca="false">H5717*설정!$B$9</f>
        <v>494249.831637514</v>
      </c>
      <c r="G5717" s="9" t="n">
        <f aca="false">A5717-설정!$B$3</f>
        <v>6276</v>
      </c>
      <c r="H5717" s="8" t="n">
        <f aca="false">10^(설정!$B$5+설정!$B$4*K5717)</f>
        <v>123267.588123983</v>
      </c>
      <c r="I5717" s="8" t="n">
        <f aca="false">H5717/설정!$B$8</f>
        <v>61560.2086078025</v>
      </c>
      <c r="J5717" s="8" t="n">
        <f aca="false">H5717/설정!$B$9</f>
        <v>30743.3555041614</v>
      </c>
      <c r="K5717" s="10" t="n">
        <f aca="false">LOG10(G5717)</f>
        <v>3.7976829349149</v>
      </c>
      <c r="L5717" s="10" t="n">
        <f aca="false">LOG10(C5717)</f>
        <v>4.84694655255336</v>
      </c>
    </row>
    <row r="5718" customFormat="false" ht="15" hidden="false" customHeight="false" outlineLevel="0" collapsed="false">
      <c r="A5718" s="5" t="n">
        <v>46093</v>
      </c>
      <c r="B5718" s="6" t="n">
        <v>70298.58</v>
      </c>
      <c r="C5718" s="6" t="n">
        <v>70538.11</v>
      </c>
      <c r="D5718" s="7" t="n">
        <f aca="false">(L5718-(설정!$B$5+설정!$B$4*K5718))/설정!$B$6</f>
        <v>-0.805235223693914</v>
      </c>
      <c r="E5718" s="8" t="n">
        <f aca="false">H5718*설정!$B$8</f>
        <v>247053.131325354</v>
      </c>
      <c r="F5718" s="8" t="n">
        <f aca="false">H5718*설정!$B$9</f>
        <v>494696.888228125</v>
      </c>
      <c r="G5718" s="9" t="n">
        <f aca="false">A5718-설정!$B$3</f>
        <v>6277</v>
      </c>
      <c r="H5718" s="8" t="n">
        <f aca="false">10^(설정!$B$5+설정!$B$4*K5718)</f>
        <v>123379.08555737</v>
      </c>
      <c r="I5718" s="8" t="n">
        <f aca="false">H5718/설정!$B$8</f>
        <v>61615.8907653186</v>
      </c>
      <c r="J5718" s="8" t="n">
        <f aca="false">H5718/설정!$B$9</f>
        <v>30771.1633430636</v>
      </c>
      <c r="K5718" s="10" t="n">
        <f aca="false">LOG10(G5718)</f>
        <v>3.79775212865071</v>
      </c>
      <c r="L5718" s="10" t="n">
        <f aca="false">LOG10(C5718)</f>
        <v>4.84842381898944</v>
      </c>
    </row>
    <row r="5719" customFormat="false" ht="15" hidden="false" customHeight="false" outlineLevel="0" collapsed="false">
      <c r="A5719" s="5" t="n">
        <v>46094</v>
      </c>
      <c r="B5719" s="6" t="n">
        <v>70538.11</v>
      </c>
      <c r="C5719" s="6" t="n">
        <v>70930.01</v>
      </c>
      <c r="D5719" s="7" t="n">
        <f aca="false">(L5719-(설정!$B$5+설정!$B$4*K5719))/설정!$B$6</f>
        <v>-0.798557644376599</v>
      </c>
      <c r="E5719" s="8" t="n">
        <f aca="false">H5719*설정!$B$8</f>
        <v>247276.559076884</v>
      </c>
      <c r="F5719" s="8" t="n">
        <f aca="false">H5719*설정!$B$9</f>
        <v>495144.277875981</v>
      </c>
      <c r="G5719" s="9" t="n">
        <f aca="false">A5719-설정!$B$3</f>
        <v>6278</v>
      </c>
      <c r="H5719" s="8" t="n">
        <f aca="false">10^(설정!$B$5+설정!$B$4*K5719)</f>
        <v>123490.666056366</v>
      </c>
      <c r="I5719" s="8" t="n">
        <f aca="false">H5719/설정!$B$8</f>
        <v>61671.6144060525</v>
      </c>
      <c r="J5719" s="8" t="n">
        <f aca="false">H5719/설정!$B$9</f>
        <v>30798.9918988111</v>
      </c>
      <c r="K5719" s="10" t="n">
        <f aca="false">LOG10(G5719)</f>
        <v>3.79782131136402</v>
      </c>
      <c r="L5719" s="10" t="n">
        <f aca="false">LOG10(C5719)</f>
        <v>4.85083002107713</v>
      </c>
    </row>
    <row r="5720" customFormat="false" ht="15" hidden="false" customHeight="false" outlineLevel="0" collapsed="false">
      <c r="A5720" s="5" t="n">
        <v>46095</v>
      </c>
      <c r="B5720" s="6" t="n">
        <v>70930.01</v>
      </c>
      <c r="C5720" s="6" t="n">
        <v>71136.22</v>
      </c>
      <c r="D5720" s="7" t="n">
        <f aca="false">(L5720-(설정!$B$5+설정!$B$4*K5720))/설정!$B$6</f>
        <v>-0.795678377077631</v>
      </c>
      <c r="E5720" s="8" t="n">
        <f aca="false">H5720*설정!$B$8</f>
        <v>247500.153255598</v>
      </c>
      <c r="F5720" s="8" t="n">
        <f aca="false">H5720*설정!$B$9</f>
        <v>495592.000776081</v>
      </c>
      <c r="G5720" s="9" t="n">
        <f aca="false">A5720-설정!$B$3</f>
        <v>6279</v>
      </c>
      <c r="H5720" s="8" t="n">
        <f aca="false">10^(설정!$B$5+설정!$B$4*K5720)</f>
        <v>123602.329669605</v>
      </c>
      <c r="I5720" s="8" t="n">
        <f aca="false">H5720/설정!$B$8</f>
        <v>61727.379554292</v>
      </c>
      <c r="J5720" s="8" t="n">
        <f aca="false">H5720/설정!$B$9</f>
        <v>30826.8411835332</v>
      </c>
      <c r="K5720" s="10" t="n">
        <f aca="false">LOG10(G5720)</f>
        <v>3.79789048305835</v>
      </c>
      <c r="L5720" s="10" t="n">
        <f aca="false">LOG10(C5720)</f>
        <v>4.85209078414528</v>
      </c>
    </row>
    <row r="5721" customFormat="false" ht="15" hidden="false" customHeight="false" outlineLevel="0" collapsed="false">
      <c r="A5721" s="5" t="n">
        <v>46096</v>
      </c>
      <c r="B5721" s="6" t="n">
        <v>71136.22</v>
      </c>
      <c r="C5721" s="6" t="n">
        <v>72712.15</v>
      </c>
      <c r="D5721" s="7" t="n">
        <f aca="false">(L5721-(설정!$B$5+설정!$B$4*K5721))/설정!$B$6</f>
        <v>-0.765422110768479</v>
      </c>
      <c r="E5721" s="8" t="n">
        <f aca="false">H5721*설정!$B$8</f>
        <v>247723.913958932</v>
      </c>
      <c r="F5721" s="8" t="n">
        <f aca="false">H5721*설정!$B$9</f>
        <v>496040.05712353</v>
      </c>
      <c r="G5721" s="9" t="n">
        <f aca="false">A5721-설정!$B$3</f>
        <v>6280</v>
      </c>
      <c r="H5721" s="8" t="n">
        <f aca="false">10^(설정!$B$5+설정!$B$4*K5721)</f>
        <v>123714.076445746</v>
      </c>
      <c r="I5721" s="8" t="n">
        <f aca="false">H5721/설정!$B$8</f>
        <v>61783.1862343381</v>
      </c>
      <c r="J5721" s="8" t="n">
        <f aca="false">H5721/설정!$B$9</f>
        <v>30854.7112093659</v>
      </c>
      <c r="K5721" s="10" t="n">
        <f aca="false">LOG10(G5721)</f>
        <v>3.7979596437372</v>
      </c>
      <c r="L5721" s="10" t="n">
        <f aca="false">LOG10(C5721)</f>
        <v>4.86160698633457</v>
      </c>
    </row>
    <row r="5722" customFormat="false" ht="15" hidden="false" customHeight="false" outlineLevel="0" collapsed="false">
      <c r="A5722" s="5" t="n">
        <v>46097</v>
      </c>
      <c r="B5722" s="6" t="n">
        <v>72712.15</v>
      </c>
      <c r="C5722" s="6" t="n">
        <v>74723.96</v>
      </c>
      <c r="D5722" s="7" t="n">
        <f aca="false">(L5722-(설정!$B$5+설정!$B$4*K5722))/설정!$B$6</f>
        <v>-0.727416673735617</v>
      </c>
      <c r="E5722" s="8" t="n">
        <f aca="false">H5722*설정!$B$8</f>
        <v>247947.841284364</v>
      </c>
      <c r="F5722" s="8" t="n">
        <f aca="false">H5722*설정!$B$9</f>
        <v>496488.447113512</v>
      </c>
      <c r="G5722" s="9" t="n">
        <f aca="false">A5722-설정!$B$3</f>
        <v>6281</v>
      </c>
      <c r="H5722" s="8" t="n">
        <f aca="false">10^(설정!$B$5+설정!$B$4*K5722)</f>
        <v>123825.906433469</v>
      </c>
      <c r="I5722" s="8" t="n">
        <f aca="false">H5722/설정!$B$8</f>
        <v>61839.0344705013</v>
      </c>
      <c r="J5722" s="8" t="n">
        <f aca="false">H5722/설정!$B$9</f>
        <v>30882.6019884499</v>
      </c>
      <c r="K5722" s="10" t="n">
        <f aca="false">LOG10(G5722)</f>
        <v>3.79802879340407</v>
      </c>
      <c r="L5722" s="10" t="n">
        <f aca="false">LOG10(C5722)</f>
        <v>4.87345987928972</v>
      </c>
    </row>
    <row r="5723" customFormat="false" ht="15" hidden="false" customHeight="false" outlineLevel="0" collapsed="false">
      <c r="A5723" s="5" t="n">
        <v>46098</v>
      </c>
      <c r="B5723" s="6" t="n">
        <v>74723.96</v>
      </c>
      <c r="C5723" s="6" t="n">
        <v>74086.01</v>
      </c>
      <c r="D5723" s="7" t="n">
        <f aca="false">(L5723-(설정!$B$5+설정!$B$4*K5723))/설정!$B$6</f>
        <v>-0.741066236007765</v>
      </c>
      <c r="E5723" s="8" t="n">
        <f aca="false">H5723*설정!$B$8</f>
        <v>248171.935329409</v>
      </c>
      <c r="F5723" s="8" t="n">
        <f aca="false">H5723*설정!$B$9</f>
        <v>496937.170941296</v>
      </c>
      <c r="G5723" s="9" t="n">
        <f aca="false">A5723-설정!$B$3</f>
        <v>6282</v>
      </c>
      <c r="H5723" s="8" t="n">
        <f aca="false">10^(설정!$B$5+설정!$B$4*K5723)</f>
        <v>123937.819681474</v>
      </c>
      <c r="I5723" s="8" t="n">
        <f aca="false">H5723/설정!$B$8</f>
        <v>61894.9242871031</v>
      </c>
      <c r="J5723" s="8" t="n">
        <f aca="false">H5723/설정!$B$9</f>
        <v>30910.5135329315</v>
      </c>
      <c r="K5723" s="10" t="n">
        <f aca="false">LOG10(G5723)</f>
        <v>3.79809793206249</v>
      </c>
      <c r="L5723" s="10" t="n">
        <f aca="false">LOG10(C5723)</f>
        <v>4.86973620590882</v>
      </c>
    </row>
    <row r="5724" customFormat="false" ht="15" hidden="false" customHeight="false" outlineLevel="0" collapsed="false">
      <c r="A5724" s="5" t="n">
        <v>46099</v>
      </c>
      <c r="B5724" s="6" t="n">
        <v>74086.01</v>
      </c>
      <c r="C5724" s="6" t="n">
        <v>71253.96</v>
      </c>
      <c r="D5724" s="7" t="n">
        <f aca="false">(L5724-(설정!$B$5+설정!$B$4*K5724))/설정!$B$6</f>
        <v>-0.798501294193232</v>
      </c>
      <c r="E5724" s="8" t="n">
        <f aca="false">H5724*설정!$B$8</f>
        <v>248396.196191623</v>
      </c>
      <c r="F5724" s="8" t="n">
        <f aca="false">H5724*설정!$B$9</f>
        <v>497386.228802225</v>
      </c>
      <c r="G5724" s="9" t="n">
        <f aca="false">A5724-설정!$B$3</f>
        <v>6283</v>
      </c>
      <c r="H5724" s="8" t="n">
        <f aca="false">10^(설정!$B$5+설정!$B$4*K5724)</f>
        <v>124049.816238482</v>
      </c>
      <c r="I5724" s="8" t="n">
        <f aca="false">H5724/설정!$B$8</f>
        <v>61950.855708474</v>
      </c>
      <c r="J5724" s="8" t="n">
        <f aca="false">H5724/설정!$B$9</f>
        <v>30938.4458549613</v>
      </c>
      <c r="K5724" s="10" t="n">
        <f aca="false">LOG10(G5724)</f>
        <v>3.79816705971594</v>
      </c>
      <c r="L5724" s="10" t="n">
        <f aca="false">LOG10(C5724)</f>
        <v>4.85280900563995</v>
      </c>
    </row>
    <row r="5725" customFormat="false" ht="15" hidden="false" customHeight="false" outlineLevel="0" collapsed="false">
      <c r="A5725" s="5" t="n">
        <v>46100</v>
      </c>
      <c r="B5725" s="6" t="n">
        <v>71253.96</v>
      </c>
      <c r="C5725" s="6" t="n">
        <v>69948.9</v>
      </c>
      <c r="D5725" s="7" t="n">
        <f aca="false">(L5725-(설정!$B$5+설정!$B$4*K5725))/설정!$B$6</f>
        <v>-0.826424890677981</v>
      </c>
      <c r="E5725" s="8" t="n">
        <f aca="false">H5725*설정!$B$8</f>
        <v>248620.623968611</v>
      </c>
      <c r="F5725" s="8" t="n">
        <f aca="false">H5725*설정!$B$9</f>
        <v>497835.620891741</v>
      </c>
      <c r="G5725" s="9" t="n">
        <f aca="false">A5725-설정!$B$3</f>
        <v>6284</v>
      </c>
      <c r="H5725" s="8" t="n">
        <f aca="false">10^(설정!$B$5+설정!$B$4*K5725)</f>
        <v>124161.896153234</v>
      </c>
      <c r="I5725" s="8" t="n">
        <f aca="false">H5725/설정!$B$8</f>
        <v>62006.8287589566</v>
      </c>
      <c r="J5725" s="8" t="n">
        <f aca="false">H5725/설정!$B$9</f>
        <v>30966.3989666962</v>
      </c>
      <c r="K5725" s="10" t="n">
        <f aca="false">LOG10(G5725)</f>
        <v>3.79823617636794</v>
      </c>
      <c r="L5725" s="10" t="n">
        <f aca="false">LOG10(C5725)</f>
        <v>4.84478088926836</v>
      </c>
    </row>
    <row r="5726" customFormat="false" ht="15" hidden="false" customHeight="false" outlineLevel="0" collapsed="false">
      <c r="A5726" s="5" t="n">
        <v>46101</v>
      </c>
      <c r="B5726" s="6" t="n">
        <v>69948.9</v>
      </c>
      <c r="C5726" s="6" t="n">
        <v>70510.42</v>
      </c>
      <c r="D5726" s="7" t="n">
        <f aca="false">(L5726-(설정!$B$5+설정!$B$4*K5726))/설정!$B$6</f>
        <v>-0.816210081368545</v>
      </c>
      <c r="E5726" s="8" t="n">
        <f aca="false">H5726*설정!$B$8</f>
        <v>248845.218758008</v>
      </c>
      <c r="F5726" s="8" t="n">
        <f aca="false">H5726*설정!$B$9</f>
        <v>498285.347405349</v>
      </c>
      <c r="G5726" s="9" t="n">
        <f aca="false">A5726-설정!$B$3</f>
        <v>6285</v>
      </c>
      <c r="H5726" s="8" t="n">
        <f aca="false">10^(설정!$B$5+설정!$B$4*K5726)</f>
        <v>124274.059474493</v>
      </c>
      <c r="I5726" s="8" t="n">
        <f aca="false">H5726/설정!$B$8</f>
        <v>62062.8434629019</v>
      </c>
      <c r="J5726" s="8" t="n">
        <f aca="false">H5726/설정!$B$9</f>
        <v>30994.3728802972</v>
      </c>
      <c r="K5726" s="10" t="n">
        <f aca="false">LOG10(G5726)</f>
        <v>3.79830528202198</v>
      </c>
      <c r="L5726" s="10" t="n">
        <f aca="false">LOG10(C5726)</f>
        <v>4.84825330158867</v>
      </c>
    </row>
    <row r="5727" customFormat="false" ht="15" hidden="false" customHeight="false" outlineLevel="0" collapsed="false">
      <c r="A5727" s="5" t="n">
        <v>46102</v>
      </c>
      <c r="B5727" s="6" t="n">
        <v>70510.42</v>
      </c>
      <c r="C5727" s="6" t="n">
        <v>69707.29</v>
      </c>
      <c r="D5727" s="7" t="n">
        <f aca="false">(L5727-(설정!$B$5+설정!$B$4*K5727))/설정!$B$6</f>
        <v>-0.834008820832827</v>
      </c>
      <c r="E5727" s="8" t="n">
        <f aca="false">H5727*설정!$B$8</f>
        <v>249069.980657502</v>
      </c>
      <c r="F5727" s="8" t="n">
        <f aca="false">H5727*설정!$B$9</f>
        <v>498735.40853866</v>
      </c>
      <c r="G5727" s="9" t="n">
        <f aca="false">A5727-설정!$B$3</f>
        <v>6286</v>
      </c>
      <c r="H5727" s="8" t="n">
        <f aca="false">10^(설정!$B$5+설정!$B$4*K5727)</f>
        <v>124386.306251043</v>
      </c>
      <c r="I5727" s="8" t="n">
        <f aca="false">H5727/설정!$B$8</f>
        <v>62118.8998446735</v>
      </c>
      <c r="J5727" s="8" t="n">
        <f aca="false">H5727/설정!$B$9</f>
        <v>31022.3676079314</v>
      </c>
      <c r="K5727" s="10" t="n">
        <f aca="false">LOG10(G5727)</f>
        <v>3.79837437668156</v>
      </c>
      <c r="L5727" s="10" t="n">
        <f aca="false">LOG10(C5727)</f>
        <v>4.84327819906238</v>
      </c>
    </row>
    <row r="5728" customFormat="false" ht="15" hidden="false" customHeight="false" outlineLevel="0" collapsed="false">
      <c r="A5728" s="5" t="n">
        <v>46103</v>
      </c>
      <c r="B5728" s="6" t="n">
        <v>69707.29</v>
      </c>
      <c r="C5728" s="6" t="n">
        <v>68018.15</v>
      </c>
      <c r="D5728" s="7" t="n">
        <f aca="false">(L5728-(설정!$B$5+설정!$B$4*K5728))/설정!$B$6</f>
        <v>-0.870637740767661</v>
      </c>
      <c r="E5728" s="8" t="n">
        <f aca="false">H5728*설정!$B$8</f>
        <v>249294.909764815</v>
      </c>
      <c r="F5728" s="8" t="n">
        <f aca="false">H5728*설정!$B$9</f>
        <v>499185.804487346</v>
      </c>
      <c r="G5728" s="9" t="n">
        <f aca="false">A5728-설정!$B$3</f>
        <v>6287</v>
      </c>
      <c r="H5728" s="8" t="n">
        <f aca="false">10^(설정!$B$5+설정!$B$4*K5728)</f>
        <v>124498.636531685</v>
      </c>
      <c r="I5728" s="8" t="n">
        <f aca="false">H5728/설정!$B$8</f>
        <v>62174.9979286434</v>
      </c>
      <c r="J5728" s="8" t="n">
        <f aca="false">H5728/설정!$B$9</f>
        <v>31050.3831617703</v>
      </c>
      <c r="K5728" s="10" t="n">
        <f aca="false">LOG10(G5728)</f>
        <v>3.79844346035019</v>
      </c>
      <c r="L5728" s="10" t="n">
        <f aca="false">LOG10(C5728)</f>
        <v>4.83262481554558</v>
      </c>
    </row>
    <row r="5729" customFormat="false" ht="15" hidden="false" customHeight="false" outlineLevel="0" collapsed="false">
      <c r="A5729" s="5" t="n">
        <v>46104</v>
      </c>
      <c r="B5729" s="6" t="n">
        <v>68018.15</v>
      </c>
      <c r="C5729" s="6" t="n">
        <v>70726.21</v>
      </c>
      <c r="D5729" s="7" t="n">
        <f aca="false">(L5729-(설정!$B$5+설정!$B$4*K5729))/설정!$B$6</f>
        <v>-0.8157092906142</v>
      </c>
      <c r="E5729" s="8" t="n">
        <f aca="false">H5729*설정!$B$8</f>
        <v>249520.006177712</v>
      </c>
      <c r="F5729" s="8" t="n">
        <f aca="false">H5729*설정!$B$9</f>
        <v>499636.535447178</v>
      </c>
      <c r="G5729" s="9" t="n">
        <f aca="false">A5729-설정!$B$3</f>
        <v>6288</v>
      </c>
      <c r="H5729" s="8" t="n">
        <f aca="false">10^(설정!$B$5+설정!$B$4*K5729)</f>
        <v>124611.050365246</v>
      </c>
      <c r="I5729" s="8" t="n">
        <f aca="false">H5729/설정!$B$8</f>
        <v>62231.1377391949</v>
      </c>
      <c r="J5729" s="8" t="n">
        <f aca="false">H5729/설정!$B$9</f>
        <v>31078.4195539911</v>
      </c>
      <c r="K5729" s="10" t="n">
        <f aca="false">LOG10(G5729)</f>
        <v>3.79851253303135</v>
      </c>
      <c r="L5729" s="10" t="n">
        <f aca="false">LOG10(C5729)</f>
        <v>4.84958038620083</v>
      </c>
    </row>
    <row r="5730" customFormat="false" ht="15" hidden="false" customHeight="false" outlineLevel="0" collapsed="false">
      <c r="A5730" s="5" t="n">
        <v>46105</v>
      </c>
      <c r="B5730" s="6" t="n">
        <v>70726.21</v>
      </c>
      <c r="C5730" s="6" t="n">
        <v>70610.02</v>
      </c>
      <c r="D5730" s="7" t="n">
        <f aca="false">(L5730-(설정!$B$5+설정!$B$4*K5730))/설정!$B$6</f>
        <v>-0.819376859073092</v>
      </c>
      <c r="E5730" s="8" t="n">
        <f aca="false">H5730*설정!$B$8</f>
        <v>249745.269994002</v>
      </c>
      <c r="F5730" s="8" t="n">
        <f aca="false">H5730*설정!$B$9</f>
        <v>500087.601614002</v>
      </c>
      <c r="G5730" s="9" t="n">
        <f aca="false">A5730-설정!$B$3</f>
        <v>6289</v>
      </c>
      <c r="H5730" s="8" t="n">
        <f aca="false">10^(설정!$B$5+설정!$B$4*K5730)</f>
        <v>124723.547800571</v>
      </c>
      <c r="I5730" s="8" t="n">
        <f aca="false">H5730/설정!$B$8</f>
        <v>62287.3193007213</v>
      </c>
      <c r="J5730" s="8" t="n">
        <f aca="false">H5730/설정!$B$9</f>
        <v>31106.4767967758</v>
      </c>
      <c r="K5730" s="10" t="n">
        <f aca="false">LOG10(G5730)</f>
        <v>3.79858159472855</v>
      </c>
      <c r="L5730" s="10" t="n">
        <f aca="false">LOG10(C5730)</f>
        <v>4.84886633450694</v>
      </c>
    </row>
    <row r="5731" customFormat="false" ht="15" hidden="false" customHeight="false" outlineLevel="0" collapsed="false">
      <c r="A5731" s="5" t="n">
        <v>46106</v>
      </c>
      <c r="B5731" s="6" t="n">
        <v>70610.02</v>
      </c>
      <c r="C5731" s="6" t="n">
        <v>71281.3</v>
      </c>
      <c r="D5731" s="7" t="n">
        <f aca="false">(L5731-(설정!$B$5+설정!$B$4*K5731))/설정!$B$6</f>
        <v>-0.807049036946942</v>
      </c>
      <c r="E5731" s="8" t="n">
        <f aca="false">H5731*설정!$B$8</f>
        <v>249970.701311534</v>
      </c>
      <c r="F5731" s="8" t="n">
        <f aca="false">H5731*설정!$B$9</f>
        <v>500539.003183754</v>
      </c>
      <c r="G5731" s="9" t="n">
        <f aca="false">A5731-설정!$B$3</f>
        <v>6290</v>
      </c>
      <c r="H5731" s="8" t="n">
        <f aca="false">10^(설정!$B$5+설정!$B$4*K5731)</f>
        <v>124836.128886525</v>
      </c>
      <c r="I5731" s="8" t="n">
        <f aca="false">H5731/설정!$B$8</f>
        <v>62343.5426376272</v>
      </c>
      <c r="J5731" s="8" t="n">
        <f aca="false">H5731/설정!$B$9</f>
        <v>31134.5549023122</v>
      </c>
      <c r="K5731" s="10" t="n">
        <f aca="false">LOG10(G5731)</f>
        <v>3.79865064544527</v>
      </c>
      <c r="L5731" s="10" t="n">
        <f aca="false">LOG10(C5731)</f>
        <v>4.85297561159108</v>
      </c>
    </row>
    <row r="5732" customFormat="false" ht="15" hidden="false" customHeight="false" outlineLevel="0" collapsed="false">
      <c r="A5732" s="5" t="n">
        <v>46107</v>
      </c>
      <c r="B5732" s="6" t="n">
        <v>71281.3</v>
      </c>
      <c r="C5732" s="6" t="n">
        <v>68722.97</v>
      </c>
      <c r="D5732" s="7" t="n">
        <f aca="false">(L5732-(설정!$B$5+설정!$B$4*K5732))/설정!$B$6</f>
        <v>-0.860988781505577</v>
      </c>
      <c r="E5732" s="8" t="n">
        <f aca="false">H5732*설정!$B$8</f>
        <v>250196.300228197</v>
      </c>
      <c r="F5732" s="8" t="n">
        <f aca="false">H5732*설정!$B$9</f>
        <v>500990.740352445</v>
      </c>
      <c r="G5732" s="9" t="n">
        <f aca="false">A5732-설정!$B$3</f>
        <v>6291</v>
      </c>
      <c r="H5732" s="8" t="n">
        <f aca="false">10^(설정!$B$5+설정!$B$4*K5732)</f>
        <v>124948.793671996</v>
      </c>
      <c r="I5732" s="8" t="n">
        <f aca="false">H5732/설정!$B$8</f>
        <v>62399.8077743261</v>
      </c>
      <c r="J5732" s="8" t="n">
        <f aca="false">H5732/설정!$B$9</f>
        <v>31162.6538827923</v>
      </c>
      <c r="K5732" s="10" t="n">
        <f aca="false">LOG10(G5732)</f>
        <v>3.79871968518501</v>
      </c>
      <c r="L5732" s="10" t="n">
        <f aca="false">LOG10(C5732)</f>
        <v>4.83710192012963</v>
      </c>
    </row>
    <row r="5733" customFormat="false" ht="15" hidden="false" customHeight="false" outlineLevel="0" collapsed="false">
      <c r="A5733" s="5" t="n">
        <v>46108</v>
      </c>
      <c r="B5733" s="6" t="n">
        <v>68722.97</v>
      </c>
      <c r="C5733" s="6" t="n">
        <v>66214.17</v>
      </c>
      <c r="D5733" s="7" t="n">
        <f aca="false">(L5733-(설정!$B$5+설정!$B$4*K5733))/설정!$B$6</f>
        <v>-0.915847869397322</v>
      </c>
      <c r="E5733" s="8" t="n">
        <f aca="false">H5733*설정!$B$8</f>
        <v>250422.066841926</v>
      </c>
      <c r="F5733" s="8" t="n">
        <f aca="false">H5733*설정!$B$9</f>
        <v>501442.813316175</v>
      </c>
      <c r="G5733" s="9" t="n">
        <f aca="false">A5733-설정!$B$3</f>
        <v>6292</v>
      </c>
      <c r="H5733" s="8" t="n">
        <f aca="false">10^(설정!$B$5+설정!$B$4*K5733)</f>
        <v>125061.542205892</v>
      </c>
      <c r="I5733" s="8" t="n">
        <f aca="false">H5733/설정!$B$8</f>
        <v>62456.114735243</v>
      </c>
      <c r="J5733" s="8" t="n">
        <f aca="false">H5733/설정!$B$9</f>
        <v>31190.7737504142</v>
      </c>
      <c r="K5733" s="10" t="n">
        <f aca="false">LOG10(G5733)</f>
        <v>3.79878871395125</v>
      </c>
      <c r="L5733" s="10" t="n">
        <f aca="false">LOG10(C5733)</f>
        <v>4.82095093950437</v>
      </c>
    </row>
    <row r="5734" customFormat="false" ht="15" hidden="false" customHeight="false" outlineLevel="0" collapsed="false">
      <c r="A5734" s="5" t="n">
        <v>46109</v>
      </c>
      <c r="B5734" s="6" t="n">
        <v>66214.17</v>
      </c>
      <c r="C5734" s="6" t="n">
        <v>66351.07</v>
      </c>
      <c r="D5734" s="7" t="n">
        <f aca="false">(L5734-(설정!$B$5+설정!$B$4*K5734))/설정!$B$6</f>
        <v>-0.914172050434678</v>
      </c>
      <c r="E5734" s="8" t="n">
        <f aca="false">H5734*설정!$B$8</f>
        <v>250648.001250694</v>
      </c>
      <c r="F5734" s="8" t="n">
        <f aca="false">H5734*설정!$B$9</f>
        <v>501895.222271131</v>
      </c>
      <c r="G5734" s="9" t="n">
        <f aca="false">A5734-설정!$B$3</f>
        <v>6293</v>
      </c>
      <c r="H5734" s="8" t="n">
        <f aca="false">10^(설정!$B$5+설정!$B$4*K5734)</f>
        <v>125174.374537141</v>
      </c>
      <c r="I5734" s="8" t="n">
        <f aca="false">H5734/설정!$B$8</f>
        <v>62512.4635448134</v>
      </c>
      <c r="J5734" s="8" t="n">
        <f aca="false">H5734/설정!$B$9</f>
        <v>31218.914517381</v>
      </c>
      <c r="K5734" s="10" t="n">
        <f aca="false">LOG10(G5734)</f>
        <v>3.79885773174749</v>
      </c>
      <c r="L5734" s="10" t="n">
        <f aca="false">LOG10(C5734)</f>
        <v>4.82184793083796</v>
      </c>
    </row>
    <row r="5735" customFormat="false" ht="15" hidden="false" customHeight="false" outlineLevel="0" collapsed="false">
      <c r="A5735" s="5" t="n">
        <v>46110</v>
      </c>
      <c r="B5735" s="6" t="n">
        <v>66351.07</v>
      </c>
      <c r="C5735" s="6" t="n">
        <v>65966.75</v>
      </c>
      <c r="D5735" s="7" t="n">
        <f aca="false">(L5735-(설정!$B$5+설정!$B$4*K5735))/설정!$B$6</f>
        <v>-0.923836922090434</v>
      </c>
      <c r="E5735" s="8" t="n">
        <f aca="false">H5735*설정!$B$8</f>
        <v>250874.103552517</v>
      </c>
      <c r="F5735" s="8" t="n">
        <f aca="false">H5735*설정!$B$9</f>
        <v>502347.967413574</v>
      </c>
      <c r="G5735" s="9" t="n">
        <f aca="false">A5735-설정!$B$3</f>
        <v>6294</v>
      </c>
      <c r="H5735" s="8" t="n">
        <f aca="false">10^(설정!$B$5+설정!$B$4*K5735)</f>
        <v>125287.290714692</v>
      </c>
      <c r="I5735" s="8" t="n">
        <f aca="false">H5735/설정!$B$8</f>
        <v>62568.8542274821</v>
      </c>
      <c r="J5735" s="8" t="n">
        <f aca="false">H5735/설정!$B$9</f>
        <v>31247.0761959005</v>
      </c>
      <c r="K5735" s="10" t="n">
        <f aca="false">LOG10(G5735)</f>
        <v>3.7989267385772</v>
      </c>
      <c r="L5735" s="10" t="n">
        <f aca="false">LOG10(C5735)</f>
        <v>4.81932508811509</v>
      </c>
    </row>
    <row r="5736" customFormat="false" ht="15" hidden="false" customHeight="false" outlineLevel="0" collapsed="false">
      <c r="A5736" s="5" t="n">
        <v>46111</v>
      </c>
      <c r="B5736" s="6" t="n">
        <v>65966.75</v>
      </c>
      <c r="C5736" s="6" t="n">
        <v>66651.23</v>
      </c>
      <c r="D5736" s="7" t="n">
        <f aca="false">(L5736-(설정!$B$5+설정!$B$4*K5736))/설정!$B$6</f>
        <v>-0.910268456833025</v>
      </c>
      <c r="E5736" s="8" t="n">
        <f aca="false">H5736*설정!$B$8</f>
        <v>251100.373845451</v>
      </c>
      <c r="F5736" s="8" t="n">
        <f aca="false">H5736*설정!$B$9</f>
        <v>502801.048939854</v>
      </c>
      <c r="G5736" s="9" t="n">
        <f aca="false">A5736-설정!$B$3</f>
        <v>6295</v>
      </c>
      <c r="H5736" s="8" t="n">
        <f aca="false">10^(설정!$B$5+설정!$B$4*K5736)</f>
        <v>125400.290787515</v>
      </c>
      <c r="I5736" s="8" t="n">
        <f aca="false">H5736/설정!$B$8</f>
        <v>62625.2868077053</v>
      </c>
      <c r="J5736" s="8" t="n">
        <f aca="false">H5736/설정!$B$9</f>
        <v>31275.2587981862</v>
      </c>
      <c r="K5736" s="10" t="n">
        <f aca="false">LOG10(G5736)</f>
        <v>3.79899573444388</v>
      </c>
      <c r="L5736" s="10" t="n">
        <f aca="false">LOG10(C5736)</f>
        <v>4.8238081684128</v>
      </c>
    </row>
    <row r="5737" customFormat="false" ht="15" hidden="false" customHeight="false" outlineLevel="0" collapsed="false">
      <c r="A5737" s="5" t="n">
        <v>46112</v>
      </c>
      <c r="B5737" s="6" t="n">
        <v>66651.23</v>
      </c>
      <c r="C5737" s="6" t="n">
        <v>68214.87</v>
      </c>
      <c r="D5737" s="7" t="n">
        <f aca="false">(L5737-(설정!$B$5+설정!$B$4*K5737))/설정!$B$6</f>
        <v>-0.878169428680369</v>
      </c>
      <c r="E5737" s="8" t="n">
        <f aca="false">H5737*설정!$B$8</f>
        <v>251326.812227597</v>
      </c>
      <c r="F5737" s="8" t="n">
        <f aca="false">H5737*설정!$B$9</f>
        <v>503254.467046405</v>
      </c>
      <c r="G5737" s="9" t="n">
        <f aca="false">A5737-설정!$B$3</f>
        <v>6296</v>
      </c>
      <c r="H5737" s="8" t="n">
        <f aca="false">10^(설정!$B$5+설정!$B$4*K5737)</f>
        <v>125513.374804602</v>
      </c>
      <c r="I5737" s="8" t="n">
        <f aca="false">H5737/설정!$B$8</f>
        <v>62681.761309949</v>
      </c>
      <c r="J5737" s="8" t="n">
        <f aca="false">H5737/설정!$B$9</f>
        <v>31303.4623364565</v>
      </c>
      <c r="K5737" s="10" t="n">
        <f aca="false">LOG10(G5737)</f>
        <v>3.79906471935101</v>
      </c>
      <c r="L5737" s="10" t="n">
        <f aca="false">LOG10(C5737)</f>
        <v>4.83387905581509</v>
      </c>
    </row>
    <row r="5738" customFormat="false" ht="15" hidden="false" customHeight="false" outlineLevel="0" collapsed="false">
      <c r="A5738" s="5" t="n">
        <v>46113</v>
      </c>
      <c r="B5738" s="6" t="n">
        <v>68214.87</v>
      </c>
      <c r="C5738" s="6" t="n">
        <v>68116.82</v>
      </c>
      <c r="D5738" s="7" t="n">
        <f aca="false">(L5738-(설정!$B$5+설정!$B$4*K5738))/설정!$B$6</f>
        <v>-0.881539006427275</v>
      </c>
      <c r="E5738" s="8" t="n">
        <f aca="false">H5738*설정!$B$8</f>
        <v>251553.418797094</v>
      </c>
      <c r="F5738" s="8" t="n">
        <f aca="false">H5738*설정!$B$9</f>
        <v>503708.221929739</v>
      </c>
      <c r="G5738" s="9" t="n">
        <f aca="false">A5738-설정!$B$3</f>
        <v>6297</v>
      </c>
      <c r="H5738" s="8" t="n">
        <f aca="false">10^(설정!$B$5+설정!$B$4*K5738)</f>
        <v>125626.542814964</v>
      </c>
      <c r="I5738" s="8" t="n">
        <f aca="false">H5738/설정!$B$8</f>
        <v>62738.2777586898</v>
      </c>
      <c r="J5738" s="8" t="n">
        <f aca="false">H5738/설정!$B$9</f>
        <v>31331.6868229351</v>
      </c>
      <c r="K5738" s="10" t="n">
        <f aca="false">LOG10(G5738)</f>
        <v>3.79913369330206</v>
      </c>
      <c r="L5738" s="10" t="n">
        <f aca="false">LOG10(C5738)</f>
        <v>4.83325436494105</v>
      </c>
    </row>
    <row r="5739" customFormat="false" ht="15" hidden="false" customHeight="false" outlineLevel="0" collapsed="false">
      <c r="A5739" s="5" t="n">
        <v>46114</v>
      </c>
      <c r="B5739" s="6" t="n">
        <v>68116.82</v>
      </c>
      <c r="C5739" s="6" t="n">
        <v>66908.32</v>
      </c>
      <c r="D5739" s="7" t="n">
        <f aca="false">(L5739-(설정!$B$5+설정!$B$4*K5739))/설정!$B$6</f>
        <v>-0.908617802116397</v>
      </c>
      <c r="E5739" s="8" t="n">
        <f aca="false">H5739*설정!$B$8</f>
        <v>251780.193652127</v>
      </c>
      <c r="F5739" s="8" t="n">
        <f aca="false">H5739*설정!$B$9</f>
        <v>504162.313786464</v>
      </c>
      <c r="G5739" s="9" t="n">
        <f aca="false">A5739-설정!$B$3</f>
        <v>6298</v>
      </c>
      <c r="H5739" s="8" t="n">
        <f aca="false">10^(설정!$B$5+설정!$B$4*K5739)</f>
        <v>125739.794867635</v>
      </c>
      <c r="I5739" s="8" t="n">
        <f aca="false">H5739/설정!$B$8</f>
        <v>62794.8361784155</v>
      </c>
      <c r="J5739" s="8" t="n">
        <f aca="false">H5739/설정!$B$9</f>
        <v>31359.9322698513</v>
      </c>
      <c r="K5739" s="10" t="n">
        <f aca="false">LOG10(G5739)</f>
        <v>3.79920265630053</v>
      </c>
      <c r="L5739" s="10" t="n">
        <f aca="false">LOG10(C5739)</f>
        <v>4.82548012532272</v>
      </c>
    </row>
    <row r="5740" customFormat="false" ht="15" hidden="false" customHeight="false" outlineLevel="0" collapsed="false">
      <c r="A5740" s="5" t="n">
        <v>46115</v>
      </c>
      <c r="B5740" s="6" t="n">
        <v>66908.32</v>
      </c>
      <c r="C5740" s="6" t="n">
        <v>66891.74</v>
      </c>
      <c r="D5740" s="7" t="n">
        <f aca="false">(L5740-(설정!$B$5+설정!$B$4*K5740))/설정!$B$6</f>
        <v>-0.910272291445683</v>
      </c>
      <c r="E5740" s="8" t="n">
        <f aca="false">H5740*설정!$B$8</f>
        <v>252007.136890918</v>
      </c>
      <c r="F5740" s="8" t="n">
        <f aca="false">H5740*설정!$B$9</f>
        <v>504616.742813257</v>
      </c>
      <c r="G5740" s="9" t="n">
        <f aca="false">A5740-설정!$B$3</f>
        <v>6299</v>
      </c>
      <c r="H5740" s="8" t="n">
        <f aca="false">10^(설정!$B$5+설정!$B$4*K5740)</f>
        <v>125853.131011667</v>
      </c>
      <c r="I5740" s="8" t="n">
        <f aca="false">H5740/설정!$B$8</f>
        <v>62851.4365936228</v>
      </c>
      <c r="J5740" s="8" t="n">
        <f aca="false">H5740/설정!$B$9</f>
        <v>31388.1986894388</v>
      </c>
      <c r="K5740" s="10" t="n">
        <f aca="false">LOG10(G5740)</f>
        <v>3.79927160834987</v>
      </c>
      <c r="L5740" s="10" t="n">
        <f aca="false">LOG10(C5740)</f>
        <v>4.82537249304592</v>
      </c>
    </row>
    <row r="5741" customFormat="false" ht="15" hidden="false" customHeight="false" outlineLevel="0" collapsed="false">
      <c r="A5741" s="5" t="n">
        <v>46116</v>
      </c>
      <c r="B5741" s="6" t="n">
        <v>66891.74</v>
      </c>
      <c r="C5741" s="6" t="n">
        <v>67295.13</v>
      </c>
      <c r="D5741" s="7" t="n">
        <f aca="false">(L5741-(설정!$B$5+설정!$B$4*K5741))/설정!$B$6</f>
        <v>-0.902910536539756</v>
      </c>
      <c r="E5741" s="8" t="n">
        <f aca="false">H5741*설정!$B$8</f>
        <v>252234.248611732</v>
      </c>
      <c r="F5741" s="8" t="n">
        <f aca="false">H5741*설정!$B$9</f>
        <v>505071.509206885</v>
      </c>
      <c r="G5741" s="9" t="n">
        <f aca="false">A5741-설정!$B$3</f>
        <v>6300</v>
      </c>
      <c r="H5741" s="8" t="n">
        <f aca="false">10^(설정!$B$5+설정!$B$4*K5741)</f>
        <v>125966.551296135</v>
      </c>
      <c r="I5741" s="8" t="n">
        <f aca="false">H5741/설정!$B$8</f>
        <v>62908.0790288195</v>
      </c>
      <c r="J5741" s="8" t="n">
        <f aca="false">H5741/설정!$B$9</f>
        <v>31416.4860939368</v>
      </c>
      <c r="K5741" s="10" t="n">
        <f aca="false">LOG10(G5741)</f>
        <v>3.79934054945358</v>
      </c>
      <c r="L5741" s="10" t="n">
        <f aca="false">LOG10(C5741)</f>
        <v>4.82798363642822</v>
      </c>
    </row>
    <row r="5742" customFormat="false" ht="15" hidden="false" customHeight="false" outlineLevel="0" collapsed="false">
      <c r="A5742" s="5" t="n">
        <v>46117</v>
      </c>
      <c r="B5742" s="6" t="n">
        <v>67295.13</v>
      </c>
      <c r="C5742" s="6" t="n">
        <v>68921.81</v>
      </c>
      <c r="D5742" s="7" t="n">
        <f aca="false">(L5742-(설정!$B$5+설정!$B$4*K5742))/설정!$B$6</f>
        <v>-0.869808483248404</v>
      </c>
      <c r="E5742" s="8" t="n">
        <f aca="false">H5742*설정!$B$8</f>
        <v>252461.528912881</v>
      </c>
      <c r="F5742" s="8" t="n">
        <f aca="false">H5742*설정!$B$9</f>
        <v>505526.613164201</v>
      </c>
      <c r="G5742" s="9" t="n">
        <f aca="false">A5742-설정!$B$3</f>
        <v>6301</v>
      </c>
      <c r="H5742" s="8" t="n">
        <f aca="false">10^(설정!$B$5+설정!$B$4*K5742)</f>
        <v>126080.055770134</v>
      </c>
      <c r="I5742" s="8" t="n">
        <f aca="false">H5742/설정!$B$8</f>
        <v>62964.7635085244</v>
      </c>
      <c r="J5742" s="8" t="n">
        <f aca="false">H5742/설정!$B$9</f>
        <v>31444.7944955902</v>
      </c>
      <c r="K5742" s="10" t="n">
        <f aca="false">LOG10(G5742)</f>
        <v>3.79940947961513</v>
      </c>
      <c r="L5742" s="10" t="n">
        <f aca="false">LOG10(C5742)</f>
        <v>4.83835667421259</v>
      </c>
    </row>
    <row r="5743" customFormat="false" ht="15" hidden="false" customHeight="false" outlineLevel="0" collapsed="false">
      <c r="A5743" s="5" t="n">
        <v>46118</v>
      </c>
      <c r="B5743" s="6" t="n">
        <v>68921.81</v>
      </c>
      <c r="C5743" s="6" t="n">
        <v>68742.91</v>
      </c>
      <c r="D5743" s="7" t="n">
        <f aca="false">(L5743-(설정!$B$5+설정!$B$4*K5743))/설정!$B$6</f>
        <v>-0.87484863691206</v>
      </c>
      <c r="E5743" s="8" t="n">
        <f aca="false">H5743*설정!$B$8</f>
        <v>252688.97789271</v>
      </c>
      <c r="F5743" s="8" t="n">
        <f aca="false">H5743*설정!$B$9</f>
        <v>505982.054882136</v>
      </c>
      <c r="G5743" s="9" t="n">
        <f aca="false">A5743-설정!$B$3</f>
        <v>6302</v>
      </c>
      <c r="H5743" s="8" t="n">
        <f aca="false">10^(설정!$B$5+설정!$B$4*K5743)</f>
        <v>126193.644482779</v>
      </c>
      <c r="I5743" s="8" t="n">
        <f aca="false">H5743/설정!$B$8</f>
        <v>63021.4900572658</v>
      </c>
      <c r="J5743" s="8" t="n">
        <f aca="false">H5743/설정!$B$9</f>
        <v>31473.1239066484</v>
      </c>
      <c r="K5743" s="10" t="n">
        <f aca="false">LOG10(G5743)</f>
        <v>3.79947839883798</v>
      </c>
      <c r="L5743" s="10" t="n">
        <f aca="false">LOG10(C5743)</f>
        <v>4.83722791258725</v>
      </c>
    </row>
    <row r="5744" customFormat="false" ht="15" hidden="false" customHeight="false" outlineLevel="0" collapsed="false">
      <c r="A5744" s="5" t="n">
        <v>46119</v>
      </c>
      <c r="B5744" s="6" t="n">
        <v>68742.91</v>
      </c>
      <c r="C5744" s="6" t="n">
        <v>72057.12</v>
      </c>
      <c r="D5744" s="7" t="n">
        <f aca="false">(L5744-(설정!$B$5+설정!$B$4*K5744))/설정!$B$6</f>
        <v>-0.808332179870001</v>
      </c>
      <c r="E5744" s="8" t="n">
        <f aca="false">H5744*설정!$B$8</f>
        <v>252916.595649609</v>
      </c>
      <c r="F5744" s="8" t="n">
        <f aca="false">H5744*설정!$B$9</f>
        <v>506437.834557705</v>
      </c>
      <c r="G5744" s="9" t="n">
        <f aca="false">A5744-설정!$B$3</f>
        <v>6303</v>
      </c>
      <c r="H5744" s="8" t="n">
        <f aca="false">10^(설정!$B$5+설정!$B$4*K5744)</f>
        <v>126307.317483207</v>
      </c>
      <c r="I5744" s="8" t="n">
        <f aca="false">H5744/설정!$B$8</f>
        <v>63078.2586995823</v>
      </c>
      <c r="J5744" s="8" t="n">
        <f aca="false">H5744/설정!$B$9</f>
        <v>31501.4743393662</v>
      </c>
      <c r="K5744" s="10" t="n">
        <f aca="false">LOG10(G5744)</f>
        <v>3.79954730712562</v>
      </c>
      <c r="L5744" s="10" t="n">
        <f aca="false">LOG10(C5744)</f>
        <v>4.85767690012484</v>
      </c>
    </row>
    <row r="5745" customFormat="false" ht="15" hidden="false" customHeight="false" outlineLevel="0" collapsed="false">
      <c r="A5745" s="5" t="n">
        <v>46120</v>
      </c>
      <c r="B5745" s="6" t="n">
        <v>72057.12</v>
      </c>
      <c r="C5745" s="6" t="n">
        <v>71085.06</v>
      </c>
      <c r="D5745" s="7" t="n">
        <f aca="false">(L5745-(설정!$B$5+설정!$B$4*K5745))/설정!$B$6</f>
        <v>-0.829189607017372</v>
      </c>
      <c r="E5745" s="8" t="n">
        <f aca="false">H5745*설정!$B$8</f>
        <v>253144.382282015</v>
      </c>
      <c r="F5745" s="8" t="n">
        <f aca="false">H5745*설정!$B$9</f>
        <v>506893.952388014</v>
      </c>
      <c r="G5745" s="9" t="n">
        <f aca="false">A5745-설정!$B$3</f>
        <v>6304</v>
      </c>
      <c r="H5745" s="8" t="n">
        <f aca="false">10^(설정!$B$5+설정!$B$4*K5745)</f>
        <v>126421.074820577</v>
      </c>
      <c r="I5745" s="8" t="n">
        <f aca="false">H5745/설정!$B$8</f>
        <v>63135.0694600241</v>
      </c>
      <c r="J5745" s="8" t="n">
        <f aca="false">H5745/설정!$B$9</f>
        <v>31529.8458060038</v>
      </c>
      <c r="K5745" s="10" t="n">
        <f aca="false">LOG10(G5745)</f>
        <v>3.7996162044815</v>
      </c>
      <c r="L5745" s="10" t="n">
        <f aca="false">LOG10(C5745)</f>
        <v>4.8517783343255</v>
      </c>
    </row>
    <row r="5746" customFormat="false" ht="15" hidden="false" customHeight="false" outlineLevel="0" collapsed="false">
      <c r="A5746" s="5" t="n">
        <v>46121</v>
      </c>
      <c r="B5746" s="6" t="n">
        <v>71085.06</v>
      </c>
      <c r="C5746" s="6" t="n">
        <v>71788.68</v>
      </c>
      <c r="D5746" s="7" t="n">
        <f aca="false">(L5746-(설정!$B$5+설정!$B$4*K5746))/설정!$B$6</f>
        <v>-0.816300387318988</v>
      </c>
      <c r="E5746" s="8" t="n">
        <f aca="false">H5746*설정!$B$8</f>
        <v>253372.337888402</v>
      </c>
      <c r="F5746" s="8" t="n">
        <f aca="false">H5746*설정!$B$9</f>
        <v>507350.408570247</v>
      </c>
      <c r="G5746" s="9" t="n">
        <f aca="false">A5746-설정!$B$3</f>
        <v>6305</v>
      </c>
      <c r="H5746" s="8" t="n">
        <f aca="false">10^(설정!$B$5+설정!$B$4*K5746)</f>
        <v>126534.916544067</v>
      </c>
      <c r="I5746" s="8" t="n">
        <f aca="false">H5746/설정!$B$8</f>
        <v>63191.922363151</v>
      </c>
      <c r="J5746" s="8" t="n">
        <f aca="false">H5746/설정!$B$9</f>
        <v>31558.2383188267</v>
      </c>
      <c r="K5746" s="10" t="n">
        <f aca="false">LOG10(G5746)</f>
        <v>3.7996850909091</v>
      </c>
      <c r="L5746" s="10" t="n">
        <f aca="false">LOG10(C5746)</f>
        <v>4.85605596790356</v>
      </c>
    </row>
    <row r="5747" customFormat="false" ht="15" hidden="false" customHeight="false" outlineLevel="0" collapsed="false">
      <c r="A5747" s="5" t="n">
        <v>46122</v>
      </c>
      <c r="B5747" s="6" t="n">
        <v>71788.68</v>
      </c>
      <c r="C5747" s="6" t="n">
        <v>72945.07</v>
      </c>
      <c r="D5747" s="7" t="n">
        <f aca="false">(L5747-(설정!$B$5+설정!$B$4*K5747))/설정!$B$6</f>
        <v>-0.794582063481859</v>
      </c>
      <c r="E5747" s="8" t="n">
        <f aca="false">H5747*설정!$B$8</f>
        <v>253600.462567286</v>
      </c>
      <c r="F5747" s="8" t="n">
        <f aca="false">H5747*설정!$B$9</f>
        <v>507807.203301675</v>
      </c>
      <c r="G5747" s="9" t="n">
        <f aca="false">A5747-설정!$B$3</f>
        <v>6306</v>
      </c>
      <c r="H5747" s="8" t="n">
        <f aca="false">10^(설정!$B$5+설정!$B$4*K5747)</f>
        <v>126648.842702876</v>
      </c>
      <c r="I5747" s="8" t="n">
        <f aca="false">H5747/설정!$B$8</f>
        <v>63248.8174335336</v>
      </c>
      <c r="J5747" s="8" t="n">
        <f aca="false">H5747/설정!$B$9</f>
        <v>31586.6518901053</v>
      </c>
      <c r="K5747" s="10" t="n">
        <f aca="false">LOG10(G5747)</f>
        <v>3.79975396641189</v>
      </c>
      <c r="L5747" s="10" t="n">
        <f aca="false">LOG10(C5747)</f>
        <v>4.86299594538442</v>
      </c>
    </row>
    <row r="5748" customFormat="false" ht="15" hidden="false" customHeight="false" outlineLevel="0" collapsed="false">
      <c r="A5748" s="5" t="n">
        <v>46123</v>
      </c>
      <c r="B5748" s="6" t="n">
        <v>72945.07</v>
      </c>
      <c r="C5748" s="6" t="n">
        <v>73119.11</v>
      </c>
      <c r="D5748" s="7" t="n">
        <f aca="false">(L5748-(설정!$B$5+설정!$B$4*K5748))/설정!$B$6</f>
        <v>-0.792445857108323</v>
      </c>
      <c r="E5748" s="8" t="n">
        <f aca="false">H5748*설정!$B$8</f>
        <v>253828.756417222</v>
      </c>
      <c r="F5748" s="8" t="n">
        <f aca="false">H5748*설정!$B$9</f>
        <v>508264.33677964</v>
      </c>
      <c r="G5748" s="9" t="n">
        <f aca="false">A5748-설정!$B$3</f>
        <v>6307</v>
      </c>
      <c r="H5748" s="8" t="n">
        <f aca="false">10^(설정!$B$5+설정!$B$4*K5748)</f>
        <v>126762.853346224</v>
      </c>
      <c r="I5748" s="8" t="n">
        <f aca="false">H5748/설정!$B$8</f>
        <v>63305.7546957517</v>
      </c>
      <c r="J5748" s="8" t="n">
        <f aca="false">H5748/설정!$B$9</f>
        <v>31615.086532115</v>
      </c>
      <c r="K5748" s="10" t="n">
        <f aca="false">LOG10(G5748)</f>
        <v>3.79982283099332</v>
      </c>
      <c r="L5748" s="10" t="n">
        <f aca="false">LOG10(C5748)</f>
        <v>4.86403089656</v>
      </c>
    </row>
    <row r="5749" customFormat="false" ht="15" hidden="false" customHeight="false" outlineLevel="0" collapsed="false">
      <c r="A5749" s="5" t="n">
        <v>46124</v>
      </c>
      <c r="B5749" s="6" t="n">
        <v>73119.11</v>
      </c>
      <c r="C5749" s="6" t="n">
        <v>70685.37</v>
      </c>
      <c r="D5749" s="7" t="n">
        <f aca="false">(L5749-(설정!$B$5+설정!$B$4*K5749))/설정!$B$6</f>
        <v>-0.842494402657054</v>
      </c>
      <c r="E5749" s="8" t="n">
        <f aca="false">H5749*설정!$B$8</f>
        <v>254057.219536814</v>
      </c>
      <c r="F5749" s="8" t="n">
        <f aca="false">H5749*설정!$B$9</f>
        <v>508721.809201588</v>
      </c>
      <c r="G5749" s="9" t="n">
        <f aca="false">A5749-설정!$B$3</f>
        <v>6308</v>
      </c>
      <c r="H5749" s="8" t="n">
        <f aca="false">10^(설정!$B$5+설정!$B$4*K5749)</f>
        <v>126876.948523353</v>
      </c>
      <c r="I5749" s="8" t="n">
        <f aca="false">H5749/설정!$B$8</f>
        <v>63362.7341743973</v>
      </c>
      <c r="J5749" s="8" t="n">
        <f aca="false">H5749/설정!$B$9</f>
        <v>31643.5422571371</v>
      </c>
      <c r="K5749" s="10" t="n">
        <f aca="false">LOG10(G5749)</f>
        <v>3.79989168465687</v>
      </c>
      <c r="L5749" s="10" t="n">
        <f aca="false">LOG10(C5749)</f>
        <v>4.84932953563917</v>
      </c>
    </row>
    <row r="5750" customFormat="false" ht="15" hidden="false" customHeight="false" outlineLevel="0" collapsed="false">
      <c r="A5750" s="5" t="n">
        <v>46125</v>
      </c>
      <c r="B5750" s="6" t="n">
        <v>70685.37</v>
      </c>
      <c r="C5750" s="6" t="n">
        <v>74632.75</v>
      </c>
      <c r="D5750" s="7" t="n">
        <f aca="false">(L5750-(설정!$B$5+설정!$B$4*K5750))/설정!$B$6</f>
        <v>-0.765527587429487</v>
      </c>
      <c r="E5750" s="8" t="n">
        <f aca="false">H5750*설정!$B$8</f>
        <v>254285.852024705</v>
      </c>
      <c r="F5750" s="8" t="n">
        <f aca="false">H5750*설정!$B$9</f>
        <v>509179.620765038</v>
      </c>
      <c r="G5750" s="9" t="n">
        <f aca="false">A5750-설정!$B$3</f>
        <v>6309</v>
      </c>
      <c r="H5750" s="8" t="n">
        <f aca="false">10^(설정!$B$5+설정!$B$4*K5750)</f>
        <v>126991.128283526</v>
      </c>
      <c r="I5750" s="8" t="n">
        <f aca="false">H5750/설정!$B$8</f>
        <v>63419.7558940723</v>
      </c>
      <c r="J5750" s="8" t="n">
        <f aca="false">H5750/설정!$B$9</f>
        <v>31672.0190774577</v>
      </c>
      <c r="K5750" s="10" t="n">
        <f aca="false">LOG10(G5750)</f>
        <v>3.79996052740598</v>
      </c>
      <c r="L5750" s="10" t="n">
        <f aca="false">LOG10(C5750)</f>
        <v>4.87292944440509</v>
      </c>
    </row>
    <row r="5751" customFormat="false" ht="15" hidden="false" customHeight="false" outlineLevel="0" collapsed="false">
      <c r="A5751" s="5" t="n">
        <v>46126</v>
      </c>
      <c r="B5751" s="6" t="n">
        <v>74632.75</v>
      </c>
      <c r="C5751" s="6" t="n">
        <v>74173.51</v>
      </c>
      <c r="D5751" s="7" t="n">
        <f aca="false">(L5751-(설정!$B$5+설정!$B$4*K5751))/설정!$B$6</f>
        <v>-0.775712367333592</v>
      </c>
      <c r="E5751" s="8" t="n">
        <f aca="false">H5751*설정!$B$8</f>
        <v>254514.653979575</v>
      </c>
      <c r="F5751" s="8" t="n">
        <f aca="false">H5751*설정!$B$9</f>
        <v>509637.771667589</v>
      </c>
      <c r="G5751" s="9" t="n">
        <f aca="false">A5751-설정!$B$3</f>
        <v>6310</v>
      </c>
      <c r="H5751" s="8" t="n">
        <f aca="false">10^(설정!$B$5+설정!$B$4*K5751)</f>
        <v>127105.392676024</v>
      </c>
      <c r="I5751" s="8" t="n">
        <f aca="false">H5751/설정!$B$8</f>
        <v>63476.8198793882</v>
      </c>
      <c r="J5751" s="8" t="n">
        <f aca="false">H5751/설정!$B$9</f>
        <v>31700.5170053681</v>
      </c>
      <c r="K5751" s="10" t="n">
        <f aca="false">LOG10(G5751)</f>
        <v>3.80002935924413</v>
      </c>
      <c r="L5751" s="10" t="n">
        <f aca="false">LOG10(C5751)</f>
        <v>4.87024883095413</v>
      </c>
    </row>
    <row r="5752" customFormat="false" ht="15" hidden="false" customHeight="false" outlineLevel="0" collapsed="false">
      <c r="A5752" s="5" t="n">
        <v>46127</v>
      </c>
      <c r="B5752" s="6" t="n">
        <v>74173.51</v>
      </c>
      <c r="C5752" s="6" t="n">
        <v>74761.96</v>
      </c>
      <c r="D5752" s="7" t="n">
        <f aca="false">(L5752-(설정!$B$5+설정!$B$4*K5752))/설정!$B$6</f>
        <v>-0.765626721259792</v>
      </c>
      <c r="E5752" s="8" t="n">
        <f aca="false">H5752*설정!$B$8</f>
        <v>254743.62550015</v>
      </c>
      <c r="F5752" s="8" t="n">
        <f aca="false">H5752*설정!$B$9</f>
        <v>510096.262106928</v>
      </c>
      <c r="G5752" s="9" t="n">
        <f aca="false">A5752-설정!$B$3</f>
        <v>6311</v>
      </c>
      <c r="H5752" s="8" t="n">
        <f aca="false">10^(설정!$B$5+설정!$B$4*K5752)</f>
        <v>127219.741750151</v>
      </c>
      <c r="I5752" s="8" t="n">
        <f aca="false">H5752/설정!$B$8</f>
        <v>63533.9261549672</v>
      </c>
      <c r="J5752" s="8" t="n">
        <f aca="false">H5752/설정!$B$9</f>
        <v>31729.0360531645</v>
      </c>
      <c r="K5752" s="10" t="n">
        <f aca="false">LOG10(G5752)</f>
        <v>3.80009818017478</v>
      </c>
      <c r="L5752" s="10" t="n">
        <f aca="false">LOG10(C5752)</f>
        <v>4.8736806785552</v>
      </c>
    </row>
    <row r="5753" customFormat="false" ht="15" hidden="false" customHeight="false" outlineLevel="0" collapsed="false">
      <c r="A5753" s="5" t="n">
        <v>46128</v>
      </c>
      <c r="B5753" s="6" t="n">
        <v>74761.96</v>
      </c>
      <c r="C5753" s="6" t="n">
        <v>75095.74</v>
      </c>
      <c r="D5753" s="7" t="n">
        <f aca="false">(L5753-(설정!$B$5+설정!$B$4*K5753))/설정!$B$6</f>
        <v>-0.76050598625875</v>
      </c>
      <c r="E5753" s="8" t="n">
        <f aca="false">H5753*설정!$B$8</f>
        <v>254972.7666852</v>
      </c>
      <c r="F5753" s="8" t="n">
        <f aca="false">H5753*설정!$B$9</f>
        <v>510555.092280829</v>
      </c>
      <c r="G5753" s="9" t="n">
        <f aca="false">A5753-설정!$B$3</f>
        <v>6312</v>
      </c>
      <c r="H5753" s="8" t="n">
        <f aca="false">10^(설정!$B$5+설정!$B$4*K5753)</f>
        <v>127334.175555233</v>
      </c>
      <c r="I5753" s="8" t="n">
        <f aca="false">H5753/설정!$B$8</f>
        <v>63591.0747454429</v>
      </c>
      <c r="J5753" s="8" t="n">
        <f aca="false">H5753/설정!$B$9</f>
        <v>31757.5762331491</v>
      </c>
      <c r="K5753" s="10" t="n">
        <f aca="false">LOG10(G5753)</f>
        <v>3.80016699020136</v>
      </c>
      <c r="L5753" s="10" t="n">
        <f aca="false">LOG10(C5753)</f>
        <v>4.87561530122564</v>
      </c>
    </row>
    <row r="5754" customFormat="false" ht="15" hidden="false" customHeight="false" outlineLevel="0" collapsed="false">
      <c r="A5754" s="5" t="n">
        <v>46129</v>
      </c>
      <c r="B5754" s="6" t="n">
        <v>75095.74</v>
      </c>
      <c r="C5754" s="6" t="n">
        <v>77114.48</v>
      </c>
      <c r="D5754" s="7" t="n">
        <f aca="false">(L5754-(설정!$B$5+설정!$B$4*K5754))/설정!$B$6</f>
        <v>-0.723595796783385</v>
      </c>
      <c r="E5754" s="8" t="n">
        <f aca="false">H5754*설정!$B$8</f>
        <v>255202.077633531</v>
      </c>
      <c r="F5754" s="8" t="n">
        <f aca="false">H5754*설정!$B$9</f>
        <v>511014.262387144</v>
      </c>
      <c r="G5754" s="9" t="n">
        <f aca="false">A5754-설정!$B$3</f>
        <v>6313</v>
      </c>
      <c r="H5754" s="8" t="n">
        <f aca="false">10^(설정!$B$5+설정!$B$4*K5754)</f>
        <v>127448.694140614</v>
      </c>
      <c r="I5754" s="8" t="n">
        <f aca="false">H5754/설정!$B$8</f>
        <v>63648.2656754581</v>
      </c>
      <c r="J5754" s="8" t="n">
        <f aca="false">H5754/설정!$B$9</f>
        <v>31786.1375576286</v>
      </c>
      <c r="K5754" s="10" t="n">
        <f aca="false">LOG10(G5754)</f>
        <v>3.80023578932735</v>
      </c>
      <c r="L5754" s="10" t="n">
        <f aca="false">LOG10(C5754)</f>
        <v>4.88713593438881</v>
      </c>
    </row>
    <row r="5755" customFormat="false" ht="15" hidden="false" customHeight="false" outlineLevel="0" collapsed="false">
      <c r="A5755" s="5" t="n">
        <v>46130</v>
      </c>
      <c r="B5755" s="6" t="n">
        <v>77114.48</v>
      </c>
      <c r="C5755" s="6" t="n">
        <v>75792.06</v>
      </c>
      <c r="D5755" s="7" t="n">
        <f aca="false">(L5755-(설정!$B$5+설정!$B$4*K5755))/설정!$B$6</f>
        <v>-0.749802401448767</v>
      </c>
      <c r="E5755" s="8" t="n">
        <f aca="false">H5755*설정!$B$8</f>
        <v>255431.558443998</v>
      </c>
      <c r="F5755" s="8" t="n">
        <f aca="false">H5755*설정!$B$9</f>
        <v>511473.772623817</v>
      </c>
      <c r="G5755" s="9" t="n">
        <f aca="false">A5755-설정!$B$3</f>
        <v>6314</v>
      </c>
      <c r="H5755" s="8" t="n">
        <f aca="false">10^(설정!$B$5+설정!$B$4*K5755)</f>
        <v>127563.297555663</v>
      </c>
      <c r="I5755" s="8" t="n">
        <f aca="false">H5755/설정!$B$8</f>
        <v>63705.4989696674</v>
      </c>
      <c r="J5755" s="8" t="n">
        <f aca="false">H5755/설정!$B$9</f>
        <v>31814.7200389155</v>
      </c>
      <c r="K5755" s="10" t="n">
        <f aca="false">LOG10(G5755)</f>
        <v>3.8003045775562</v>
      </c>
      <c r="L5755" s="10" t="n">
        <f aca="false">LOG10(C5755)</f>
        <v>4.87962371118875</v>
      </c>
    </row>
    <row r="5756" customFormat="false" ht="15" hidden="false" customHeight="false" outlineLevel="0" collapsed="false">
      <c r="A5756" s="5" t="n">
        <v>46131</v>
      </c>
      <c r="B5756" s="6" t="n">
        <v>75792.06</v>
      </c>
      <c r="C5756" s="6" t="n">
        <v>73905.2</v>
      </c>
      <c r="D5756" s="7" t="n">
        <f aca="false">(L5756-(설정!$B$5+설정!$B$4*K5756))/설정!$B$6</f>
        <v>-0.787404937336858</v>
      </c>
      <c r="E5756" s="8" t="n">
        <f aca="false">H5756*설정!$B$8</f>
        <v>255661.20921549</v>
      </c>
      <c r="F5756" s="8" t="n">
        <f aca="false">H5756*설정!$B$9</f>
        <v>511933.623188862</v>
      </c>
      <c r="G5756" s="9" t="n">
        <f aca="false">A5756-설정!$B$3</f>
        <v>6315</v>
      </c>
      <c r="H5756" s="8" t="n">
        <f aca="false">10^(설정!$B$5+설정!$B$4*K5756)</f>
        <v>127677.985849765</v>
      </c>
      <c r="I5756" s="8" t="n">
        <f aca="false">H5756/설정!$B$8</f>
        <v>63762.774652734</v>
      </c>
      <c r="J5756" s="8" t="n">
        <f aca="false">H5756/설정!$B$9</f>
        <v>31843.3236893267</v>
      </c>
      <c r="K5756" s="10" t="n">
        <f aca="false">LOG10(G5756)</f>
        <v>3.80037335489135</v>
      </c>
      <c r="L5756" s="10" t="n">
        <f aca="false">LOG10(C5756)</f>
        <v>4.86867499660667</v>
      </c>
    </row>
    <row r="5757" customFormat="false" ht="15" hidden="false" customHeight="false" outlineLevel="0" collapsed="false">
      <c r="A5757" s="5" t="n">
        <v>46132</v>
      </c>
      <c r="B5757" s="6" t="n">
        <v>73905.2</v>
      </c>
      <c r="C5757" s="6" t="n">
        <v>75814.15</v>
      </c>
      <c r="D5757" s="7" t="n">
        <f aca="false">(L5757-(설정!$B$5+설정!$B$4*K5757))/설정!$B$6</f>
        <v>-0.751971039940534</v>
      </c>
      <c r="E5757" s="8" t="n">
        <f aca="false">H5757*설정!$B$8</f>
        <v>255891.030046945</v>
      </c>
      <c r="F5757" s="8" t="n">
        <f aca="false">H5757*설정!$B$9</f>
        <v>512393.814280394</v>
      </c>
      <c r="G5757" s="9" t="n">
        <f aca="false">A5757-설정!$B$3</f>
        <v>6316</v>
      </c>
      <c r="H5757" s="8" t="n">
        <f aca="false">10^(설정!$B$5+설정!$B$4*K5757)</f>
        <v>127792.75907233</v>
      </c>
      <c r="I5757" s="8" t="n">
        <f aca="false">H5757/설정!$B$8</f>
        <v>63820.0927493336</v>
      </c>
      <c r="J5757" s="8" t="n">
        <f aca="false">H5757/설정!$B$9</f>
        <v>31871.9485211854</v>
      </c>
      <c r="K5757" s="10" t="n">
        <f aca="false">LOG10(G5757)</f>
        <v>3.80044212133626</v>
      </c>
      <c r="L5757" s="10" t="n">
        <f aca="false">LOG10(C5757)</f>
        <v>4.87975027018885</v>
      </c>
    </row>
    <row r="5758" customFormat="false" ht="15" hidden="false" customHeight="false" outlineLevel="0" collapsed="false">
      <c r="A5758" s="5" t="n">
        <v>46133</v>
      </c>
      <c r="B5758" s="6" t="n">
        <v>75814.15</v>
      </c>
      <c r="C5758" s="6" t="n">
        <v>76107.44</v>
      </c>
      <c r="D5758" s="7" t="n">
        <f aca="false">(L5758-(설정!$B$5+설정!$B$4*K5758))/설정!$B$6</f>
        <v>-0.747704129547504</v>
      </c>
      <c r="E5758" s="8" t="n">
        <f aca="false">H5758*설정!$B$8</f>
        <v>256121.021037337</v>
      </c>
      <c r="F5758" s="8" t="n">
        <f aca="false">H5758*설정!$B$9</f>
        <v>512854.346096595</v>
      </c>
      <c r="G5758" s="9" t="n">
        <f aca="false">A5758-설정!$B$3</f>
        <v>6317</v>
      </c>
      <c r="H5758" s="8" t="n">
        <f aca="false">10^(설정!$B$5+설정!$B$4*K5758)</f>
        <v>127907.617272786</v>
      </c>
      <c r="I5758" s="8" t="n">
        <f aca="false">H5758/설정!$B$8</f>
        <v>63877.4532841504</v>
      </c>
      <c r="J5758" s="8" t="n">
        <f aca="false">H5758/설정!$B$9</f>
        <v>31900.5945468189</v>
      </c>
      <c r="K5758" s="10" t="n">
        <f aca="false">LOG10(G5758)</f>
        <v>3.80051087689437</v>
      </c>
      <c r="L5758" s="10" t="n">
        <f aca="false">LOG10(C5758)</f>
        <v>4.88142711397172</v>
      </c>
    </row>
    <row r="5759" customFormat="false" ht="15" hidden="false" customHeight="false" outlineLevel="0" collapsed="false">
      <c r="A5759" s="5" t="n">
        <v>46134</v>
      </c>
      <c r="B5759" s="6" t="n">
        <v>76107.44</v>
      </c>
      <c r="C5759" s="6" t="n">
        <v>78317.74</v>
      </c>
      <c r="D5759" s="7" t="n">
        <f aca="false">(L5759-(설정!$B$5+설정!$B$4*K5759))/설정!$B$6</f>
        <v>-0.707767204661077</v>
      </c>
      <c r="E5759" s="8" t="n">
        <f aca="false">H5759*설정!$B$8</f>
        <v>256351.182285691</v>
      </c>
      <c r="F5759" s="8" t="n">
        <f aca="false">H5759*설정!$B$9</f>
        <v>513315.218835752</v>
      </c>
      <c r="G5759" s="9" t="n">
        <f aca="false">A5759-설정!$B$3</f>
        <v>6318</v>
      </c>
      <c r="H5759" s="8" t="n">
        <f aca="false">10^(설정!$B$5+설정!$B$4*K5759)</f>
        <v>128022.560500586</v>
      </c>
      <c r="I5759" s="8" t="n">
        <f aca="false">H5759/설정!$B$8</f>
        <v>63934.8562818817</v>
      </c>
      <c r="J5759" s="8" t="n">
        <f aca="false">H5759/설정!$B$9</f>
        <v>31929.2617785611</v>
      </c>
      <c r="K5759" s="10" t="n">
        <f aca="false">LOG10(G5759)</f>
        <v>3.80057962156913</v>
      </c>
      <c r="L5759" s="10" t="n">
        <f aca="false">LOG10(C5759)</f>
        <v>4.89386014662334</v>
      </c>
    </row>
    <row r="5760" customFormat="false" ht="15" hidden="false" customHeight="false" outlineLevel="0" collapsed="false">
      <c r="A5760" s="5" t="n">
        <v>46135</v>
      </c>
      <c r="B5760" s="6" t="n">
        <v>78317.74</v>
      </c>
      <c r="C5760" s="6" t="n">
        <v>78233.68</v>
      </c>
      <c r="D5760" s="7" t="n">
        <f aca="false">(L5760-(설정!$B$5+설정!$B$4*K5760))/설정!$B$6</f>
        <v>-0.710607294795353</v>
      </c>
      <c r="E5760" s="8" t="n">
        <f aca="false">H5760*설정!$B$8</f>
        <v>256581.513891059</v>
      </c>
      <c r="F5760" s="8" t="n">
        <f aca="false">H5760*설정!$B$9</f>
        <v>513776.432696209</v>
      </c>
      <c r="G5760" s="9" t="n">
        <f aca="false">A5760-설정!$B$3</f>
        <v>6319</v>
      </c>
      <c r="H5760" s="8" t="n">
        <f aca="false">10^(설정!$B$5+설정!$B$4*K5760)</f>
        <v>128137.588805197</v>
      </c>
      <c r="I5760" s="8" t="n">
        <f aca="false">H5760/설정!$B$8</f>
        <v>63992.3017672316</v>
      </c>
      <c r="J5760" s="8" t="n">
        <f aca="false">H5760/설정!$B$9</f>
        <v>31957.9502287493</v>
      </c>
      <c r="K5760" s="10" t="n">
        <f aca="false">LOG10(G5760)</f>
        <v>3.80064835536399</v>
      </c>
      <c r="L5760" s="10" t="n">
        <f aca="false">LOG10(C5760)</f>
        <v>4.89339375931549</v>
      </c>
    </row>
    <row r="5761" customFormat="false" ht="15" hidden="false" customHeight="false" outlineLevel="0" collapsed="false">
      <c r="A5761" s="5" t="n">
        <v>46136</v>
      </c>
      <c r="B5761" s="6" t="n">
        <v>78233.68</v>
      </c>
      <c r="C5761" s="6" t="n">
        <v>77444.27</v>
      </c>
      <c r="D5761" s="7" t="n">
        <f aca="false">(L5761-(설정!$B$5+설정!$B$4*K5761))/설정!$B$6</f>
        <v>-0.726506696317176</v>
      </c>
      <c r="E5761" s="8" t="n">
        <f aca="false">H5761*설정!$B$8</f>
        <v>256812.015952549</v>
      </c>
      <c r="F5761" s="8" t="n">
        <f aca="false">H5761*설정!$B$9</f>
        <v>514237.987876413</v>
      </c>
      <c r="G5761" s="9" t="n">
        <f aca="false">A5761-설정!$B$3</f>
        <v>6320</v>
      </c>
      <c r="H5761" s="8" t="n">
        <f aca="false">10^(설정!$B$5+설정!$B$4*K5761)</f>
        <v>128252.702236114</v>
      </c>
      <c r="I5761" s="8" t="n">
        <f aca="false">H5761/설정!$B$8</f>
        <v>64049.7897649174</v>
      </c>
      <c r="J5761" s="8" t="n">
        <f aca="false">H5761/설정!$B$9</f>
        <v>31986.6599097274</v>
      </c>
      <c r="K5761" s="10" t="n">
        <f aca="false">LOG10(G5761)</f>
        <v>3.80071707828239</v>
      </c>
      <c r="L5761" s="10" t="n">
        <f aca="false">LOG10(C5761)</f>
        <v>4.88898929040459</v>
      </c>
    </row>
    <row r="5762" customFormat="false" ht="15" hidden="false" customHeight="false" outlineLevel="0" collapsed="false">
      <c r="A5762" s="5" t="n">
        <v>46137</v>
      </c>
      <c r="B5762" s="6" t="n">
        <v>77444.27</v>
      </c>
      <c r="C5762" s="6" t="n">
        <v>77624.71</v>
      </c>
      <c r="D5762" s="7" t="n">
        <f aca="false">(L5762-(설정!$B$5+설정!$B$4*K5762))/설정!$B$6</f>
        <v>-0.724448040567136</v>
      </c>
      <c r="E5762" s="8" t="n">
        <f aca="false">H5762*설정!$B$8</f>
        <v>257042.688569304</v>
      </c>
      <c r="F5762" s="8" t="n">
        <f aca="false">H5762*설정!$B$9</f>
        <v>514699.884574894</v>
      </c>
      <c r="G5762" s="9" t="n">
        <f aca="false">A5762-설정!$B$3</f>
        <v>6321</v>
      </c>
      <c r="H5762" s="8" t="n">
        <f aca="false">10^(설정!$B$5+설정!$B$4*K5762)</f>
        <v>128367.90084285</v>
      </c>
      <c r="I5762" s="8" t="n">
        <f aca="false">H5762/설정!$B$8</f>
        <v>64107.3202996665</v>
      </c>
      <c r="J5762" s="8" t="n">
        <f aca="false">H5762/설정!$B$9</f>
        <v>32015.3908338444</v>
      </c>
      <c r="K5762" s="10" t="n">
        <f aca="false">LOG10(G5762)</f>
        <v>3.80078579032776</v>
      </c>
      <c r="L5762" s="10" t="n">
        <f aca="false">LOG10(C5762)</f>
        <v>4.88999999069659</v>
      </c>
    </row>
    <row r="5763" customFormat="false" ht="15" hidden="false" customHeight="false" outlineLevel="0" collapsed="false">
      <c r="A5763" s="5" t="n">
        <v>46138</v>
      </c>
      <c r="B5763" s="6" t="n">
        <v>77624.71</v>
      </c>
      <c r="C5763" s="6" t="n">
        <v>78538.77</v>
      </c>
      <c r="D5763" s="7" t="n">
        <f aca="false">(L5763-(설정!$B$5+설정!$B$4*K5763))/설정!$B$6</f>
        <v>-0.708880904738431</v>
      </c>
      <c r="E5763" s="8" t="n">
        <f aca="false">H5763*설정!$B$8</f>
        <v>257273.531840512</v>
      </c>
      <c r="F5763" s="8" t="n">
        <f aca="false">H5763*설정!$B$9</f>
        <v>515162.122990259</v>
      </c>
      <c r="G5763" s="9" t="n">
        <f aca="false">A5763-설정!$B$3</f>
        <v>6322</v>
      </c>
      <c r="H5763" s="8" t="n">
        <f aca="false">10^(설정!$B$5+설정!$B$4*K5763)</f>
        <v>128483.184674939</v>
      </c>
      <c r="I5763" s="8" t="n">
        <f aca="false">H5763/설정!$B$8</f>
        <v>64164.8933962159</v>
      </c>
      <c r="J5763" s="8" t="n">
        <f aca="false">H5763/설정!$B$9</f>
        <v>32044.143013454</v>
      </c>
      <c r="K5763" s="10" t="n">
        <f aca="false">LOG10(G5763)</f>
        <v>3.80085449150356</v>
      </c>
      <c r="L5763" s="10" t="n">
        <f aca="false">LOG10(C5763)</f>
        <v>4.89508409547787</v>
      </c>
    </row>
    <row r="5764" customFormat="false" ht="15" hidden="false" customHeight="false" outlineLevel="0" collapsed="false">
      <c r="A5764" s="5" t="n">
        <v>46139</v>
      </c>
      <c r="B5764" s="6" t="n">
        <v>78538.77</v>
      </c>
      <c r="C5764" s="6" t="n">
        <v>77256.3</v>
      </c>
      <c r="D5764" s="7" t="n">
        <f aca="false">(L5764-(설정!$B$5+설정!$B$4*K5764))/설정!$B$6</f>
        <v>-0.733885089757616</v>
      </c>
      <c r="E5764" s="8" t="n">
        <f aca="false">H5764*설정!$B$8</f>
        <v>257504.545865402</v>
      </c>
      <c r="F5764" s="8" t="n">
        <f aca="false">H5764*설정!$B$9</f>
        <v>515624.703321207</v>
      </c>
      <c r="G5764" s="9" t="n">
        <f aca="false">A5764-설정!$B$3</f>
        <v>6323</v>
      </c>
      <c r="H5764" s="8" t="n">
        <f aca="false">10^(설정!$B$5+설정!$B$4*K5764)</f>
        <v>128598.553781936</v>
      </c>
      <c r="I5764" s="8" t="n">
        <f aca="false">H5764/설정!$B$8</f>
        <v>64222.5090793143</v>
      </c>
      <c r="J5764" s="8" t="n">
        <f aca="false">H5764/설정!$B$9</f>
        <v>32072.9164609157</v>
      </c>
      <c r="K5764" s="10" t="n">
        <f aca="false">LOG10(G5764)</f>
        <v>3.80092318181322</v>
      </c>
      <c r="L5764" s="10" t="n">
        <f aca="false">LOG10(C5764)</f>
        <v>4.88793390484347</v>
      </c>
    </row>
    <row r="5765" customFormat="false" ht="15" hidden="false" customHeight="false" outlineLevel="0" collapsed="false">
      <c r="A5765" s="5" t="n">
        <v>46140</v>
      </c>
      <c r="B5765" s="6" t="n">
        <v>77256.3</v>
      </c>
      <c r="C5765" s="6" t="n">
        <v>76295.53</v>
      </c>
      <c r="D5765" s="7" t="n">
        <f aca="false">(L5765-(설정!$B$5+설정!$B$4*K5765))/설정!$B$6</f>
        <v>-0.753200505288689</v>
      </c>
      <c r="E5765" s="8" t="n">
        <f aca="false">H5765*설정!$B$8</f>
        <v>257735.730743241</v>
      </c>
      <c r="F5765" s="8" t="n">
        <f aca="false">H5765*설정!$B$9</f>
        <v>516087.625766507</v>
      </c>
      <c r="G5765" s="9" t="n">
        <f aca="false">A5765-설정!$B$3</f>
        <v>6324</v>
      </c>
      <c r="H5765" s="8" t="n">
        <f aca="false">10^(설정!$B$5+설정!$B$4*K5765)</f>
        <v>128714.008213415</v>
      </c>
      <c r="I5765" s="8" t="n">
        <f aca="false">H5765/설정!$B$8</f>
        <v>64280.1673737186</v>
      </c>
      <c r="J5765" s="8" t="n">
        <f aca="false">H5765/설정!$B$9</f>
        <v>32101.7111885932</v>
      </c>
      <c r="K5765" s="10" t="n">
        <f aca="false">LOG10(G5765)</f>
        <v>3.80099186126017</v>
      </c>
      <c r="L5765" s="10" t="n">
        <f aca="false">LOG10(C5765)</f>
        <v>4.88249909426941</v>
      </c>
    </row>
    <row r="5766" customFormat="false" ht="15" hidden="false" customHeight="false" outlineLevel="0" collapsed="false">
      <c r="A5766" s="5" t="n">
        <v>46141</v>
      </c>
      <c r="B5766" s="6" t="n">
        <v>76295.53</v>
      </c>
      <c r="C5766" s="6" t="n">
        <v>75795.01</v>
      </c>
      <c r="D5766" s="7" t="n">
        <f aca="false">(L5766-(설정!$B$5+설정!$B$4*K5766))/설정!$B$6</f>
        <v>-0.76397205533273</v>
      </c>
      <c r="E5766" s="8" t="n">
        <f aca="false">H5766*설정!$B$8</f>
        <v>257967.086573344</v>
      </c>
      <c r="F5766" s="8" t="n">
        <f aca="false">H5766*설정!$B$9</f>
        <v>516550.890525029</v>
      </c>
      <c r="G5766" s="9" t="n">
        <f aca="false">A5766-설정!$B$3</f>
        <v>6325</v>
      </c>
      <c r="H5766" s="8" t="n">
        <f aca="false">10^(설정!$B$5+설정!$B$4*K5766)</f>
        <v>128829.548018976</v>
      </c>
      <c r="I5766" s="8" t="n">
        <f aca="false">H5766/설정!$B$8</f>
        <v>64337.8683041991</v>
      </c>
      <c r="J5766" s="8" t="n">
        <f aca="false">H5766/설정!$B$9</f>
        <v>32130.527208857</v>
      </c>
      <c r="K5766" s="10" t="n">
        <f aca="false">LOG10(G5766)</f>
        <v>3.80106052984786</v>
      </c>
      <c r="L5766" s="10" t="n">
        <f aca="false">LOG10(C5766)</f>
        <v>4.87964061459247</v>
      </c>
    </row>
    <row r="5767" customFormat="false" ht="15" hidden="false" customHeight="false" outlineLevel="0" collapsed="false">
      <c r="A5767" s="5" t="n">
        <v>46142</v>
      </c>
      <c r="B5767" s="6" t="n">
        <v>75795.01</v>
      </c>
      <c r="C5767" s="6" t="n">
        <v>76299.62</v>
      </c>
      <c r="D5767" s="7" t="n">
        <f aca="false">(L5767-(설정!$B$5+설정!$B$4*K5767))/설정!$B$6</f>
        <v>-0.755707544206104</v>
      </c>
      <c r="E5767" s="8" t="n">
        <f aca="false">H5767*설정!$B$8</f>
        <v>258198.613455067</v>
      </c>
      <c r="F5767" s="8" t="n">
        <f aca="false">H5767*설정!$B$9</f>
        <v>517014.497795721</v>
      </c>
      <c r="G5767" s="9" t="n">
        <f aca="false">A5767-설정!$B$3</f>
        <v>6326</v>
      </c>
      <c r="H5767" s="8" t="n">
        <f aca="false">10^(설정!$B$5+설정!$B$4*K5767)</f>
        <v>128945.173248237</v>
      </c>
      <c r="I5767" s="8" t="n">
        <f aca="false">H5767/설정!$B$8</f>
        <v>64395.6118955349</v>
      </c>
      <c r="J5767" s="8" t="n">
        <f aca="false">H5767/설정!$B$9</f>
        <v>32159.3645340817</v>
      </c>
      <c r="K5767" s="10" t="n">
        <f aca="false">LOG10(G5767)</f>
        <v>3.8011291875797</v>
      </c>
      <c r="L5767" s="10" t="n">
        <f aca="false">LOG10(C5767)</f>
        <v>4.88252237501498</v>
      </c>
    </row>
    <row r="5768" customFormat="false" ht="15" hidden="false" customHeight="false" outlineLevel="0" collapsed="false">
      <c r="A5768" s="5" t="n">
        <v>46143</v>
      </c>
      <c r="B5768" s="6" t="n">
        <v>76299.62</v>
      </c>
      <c r="C5768" s="6" t="n">
        <v>78132.64</v>
      </c>
      <c r="D5768" s="7" t="n">
        <f aca="false">(L5768-(설정!$B$5+설정!$B$4*K5768))/설정!$B$6</f>
        <v>-0.722808796233399</v>
      </c>
      <c r="E5768" s="8" t="n">
        <f aca="false">H5768*설정!$B$8</f>
        <v>258430.311487805</v>
      </c>
      <c r="F5768" s="8" t="n">
        <f aca="false">H5768*설정!$B$9</f>
        <v>517478.44777761</v>
      </c>
      <c r="G5768" s="9" t="n">
        <f aca="false">A5768-설정!$B$3</f>
        <v>6327</v>
      </c>
      <c r="H5768" s="8" t="n">
        <f aca="false">10^(설정!$B$5+설정!$B$4*K5768)</f>
        <v>129060.883950834</v>
      </c>
      <c r="I5768" s="8" t="n">
        <f aca="false">H5768/설정!$B$8</f>
        <v>64453.3981725156</v>
      </c>
      <c r="J5768" s="8" t="n">
        <f aca="false">H5768/설정!$B$9</f>
        <v>32188.2231766473</v>
      </c>
      <c r="K5768" s="10" t="n">
        <f aca="false">LOG10(G5768)</f>
        <v>3.80119783445915</v>
      </c>
      <c r="L5768" s="10" t="n">
        <f aca="false">LOG10(C5768)</f>
        <v>4.8928324988016</v>
      </c>
    </row>
    <row r="5769" customFormat="false" ht="15" hidden="false" customHeight="false" outlineLevel="0" collapsed="false">
      <c r="A5769" s="5" t="n">
        <v>46144</v>
      </c>
      <c r="B5769" s="6" t="n">
        <v>78132.64</v>
      </c>
      <c r="C5769" s="6" t="n">
        <v>78712.54</v>
      </c>
      <c r="D5769" s="7" t="n">
        <f aca="false">(L5769-(설정!$B$5+설정!$B$4*K5769))/설정!$B$6</f>
        <v>-0.713450628242481</v>
      </c>
      <c r="E5769" s="8" t="n">
        <f aca="false">H5769*설정!$B$8</f>
        <v>258662.180770997</v>
      </c>
      <c r="F5769" s="8" t="n">
        <f aca="false">H5769*설정!$B$9</f>
        <v>517942.740669811</v>
      </c>
      <c r="G5769" s="9" t="n">
        <f aca="false">A5769-설정!$B$3</f>
        <v>6328</v>
      </c>
      <c r="H5769" s="8" t="n">
        <f aca="false">10^(설정!$B$5+설정!$B$4*K5769)</f>
        <v>129176.68017643</v>
      </c>
      <c r="I5769" s="8" t="n">
        <f aca="false">H5769/설정!$B$8</f>
        <v>64511.2271599415</v>
      </c>
      <c r="J5769" s="8" t="n">
        <f aca="false">H5769/설정!$B$9</f>
        <v>32217.1031489393</v>
      </c>
      <c r="K5769" s="10" t="n">
        <f aca="false">LOG10(G5769)</f>
        <v>3.80126647048962</v>
      </c>
      <c r="L5769" s="10" t="n">
        <f aca="false">LOG10(C5769)</f>
        <v>4.89604392700918</v>
      </c>
    </row>
    <row r="5770" customFormat="false" ht="15" hidden="false" customHeight="false" outlineLevel="0" collapsed="false">
      <c r="A5770" s="5" t="n">
        <v>46145</v>
      </c>
      <c r="B5770" s="6" t="n">
        <v>78712.54</v>
      </c>
      <c r="C5770" s="6" t="n">
        <v>78649.17</v>
      </c>
      <c r="D5770" s="7" t="n">
        <f aca="false">(L5770-(설정!$B$5+설정!$B$4*K5770))/설정!$B$6</f>
        <v>-0.715901990573909</v>
      </c>
      <c r="E5770" s="8" t="n">
        <f aca="false">H5770*설정!$B$8</f>
        <v>258894.221404121</v>
      </c>
      <c r="F5770" s="8" t="n">
        <f aca="false">H5770*설정!$B$9</f>
        <v>518407.376671522</v>
      </c>
      <c r="G5770" s="9" t="n">
        <f aca="false">A5770-설정!$B$3</f>
        <v>6329</v>
      </c>
      <c r="H5770" s="8" t="n">
        <f aca="false">10^(설정!$B$5+설정!$B$4*K5770)</f>
        <v>129292.561974703</v>
      </c>
      <c r="I5770" s="8" t="n">
        <f aca="false">H5770/설정!$B$8</f>
        <v>64569.0988826233</v>
      </c>
      <c r="J5770" s="8" t="n">
        <f aca="false">H5770/설정!$B$9</f>
        <v>32246.0044633481</v>
      </c>
      <c r="K5770" s="10" t="n">
        <f aca="false">LOG10(G5770)</f>
        <v>3.80133509567455</v>
      </c>
      <c r="L5770" s="10" t="n">
        <f aca="false">LOG10(C5770)</f>
        <v>4.89569414378929</v>
      </c>
    </row>
    <row r="5771" customFormat="false" ht="15" hidden="false" customHeight="false" outlineLevel="0" collapsed="false">
      <c r="A5771" s="5" t="n">
        <v>46146</v>
      </c>
      <c r="B5771" s="6" t="n">
        <v>78649.17</v>
      </c>
      <c r="C5771" s="6" t="n">
        <v>79826.11</v>
      </c>
      <c r="D5771" s="7" t="n">
        <f aca="false">(L5771-(설정!$B$5+설정!$B$4*K5771))/설정!$B$6</f>
        <v>-0.695800894342817</v>
      </c>
      <c r="E5771" s="8" t="n">
        <f aca="false">H5771*설정!$B$8</f>
        <v>259126.433486704</v>
      </c>
      <c r="F5771" s="8" t="n">
        <f aca="false">H5771*설정!$B$9</f>
        <v>518872.355982031</v>
      </c>
      <c r="G5771" s="9" t="n">
        <f aca="false">A5771-설정!$B$3</f>
        <v>6330</v>
      </c>
      <c r="H5771" s="8" t="n">
        <f aca="false">10^(설정!$B$5+설정!$B$4*K5771)</f>
        <v>129408.529395358</v>
      </c>
      <c r="I5771" s="8" t="n">
        <f aca="false">H5771/설정!$B$8</f>
        <v>64627.0133653828</v>
      </c>
      <c r="J5771" s="8" t="n">
        <f aca="false">H5771/설정!$B$9</f>
        <v>32274.9271322698</v>
      </c>
      <c r="K5771" s="10" t="n">
        <f aca="false">LOG10(G5771)</f>
        <v>3.80140371001736</v>
      </c>
      <c r="L5771" s="10" t="n">
        <f aca="false">LOG10(C5771)</f>
        <v>4.90214496621585</v>
      </c>
    </row>
    <row r="5772" customFormat="false" ht="15" hidden="false" customHeight="false" outlineLevel="0" collapsed="false">
      <c r="A5772" s="5" t="n">
        <v>46147</v>
      </c>
      <c r="B5772" s="6" t="n">
        <v>79826.11</v>
      </c>
      <c r="C5772" s="6" t="n">
        <v>80936.75</v>
      </c>
      <c r="D5772" s="7" t="n">
        <f aca="false">(L5772-(설정!$B$5+설정!$B$4*K5772))/설정!$B$6</f>
        <v>-0.677191980210017</v>
      </c>
      <c r="E5772" s="8" t="n">
        <f aca="false">H5772*설정!$B$8</f>
        <v>259358.817118308</v>
      </c>
      <c r="F5772" s="8" t="n">
        <f aca="false">H5772*설정!$B$9</f>
        <v>519337.678800701</v>
      </c>
      <c r="G5772" s="9" t="n">
        <f aca="false">A5772-설정!$B$3</f>
        <v>6331</v>
      </c>
      <c r="H5772" s="8" t="n">
        <f aca="false">10^(설정!$B$5+설정!$B$4*K5772)</f>
        <v>129524.582488116</v>
      </c>
      <c r="I5772" s="8" t="n">
        <f aca="false">H5772/설정!$B$8</f>
        <v>64684.9706330512</v>
      </c>
      <c r="J5772" s="8" t="n">
        <f aca="false">H5772/설정!$B$9</f>
        <v>32303.8711681052</v>
      </c>
      <c r="K5772" s="10" t="n">
        <f aca="false">LOG10(G5772)</f>
        <v>3.80147231352147</v>
      </c>
      <c r="L5772" s="10" t="n">
        <f aca="false">LOG10(C5772)</f>
        <v>4.90814576139229</v>
      </c>
    </row>
    <row r="5773" customFormat="false" ht="15" hidden="false" customHeight="false" outlineLevel="0" collapsed="false">
      <c r="A5773" s="5" t="n">
        <v>46148</v>
      </c>
      <c r="B5773" s="6" t="n">
        <v>80936.75</v>
      </c>
      <c r="C5773" s="6" t="n">
        <v>81364.62</v>
      </c>
      <c r="D5773" s="7" t="n">
        <f aca="false">(L5773-(설정!$B$5+설정!$B$4*K5773))/설정!$B$6</f>
        <v>-0.670889181736375</v>
      </c>
      <c r="E5773" s="8" t="n">
        <f aca="false">H5773*설정!$B$8</f>
        <v>259591.372398542</v>
      </c>
      <c r="F5773" s="8" t="n">
        <f aca="false">H5773*설정!$B$9</f>
        <v>519803.34532699</v>
      </c>
      <c r="G5773" s="9" t="n">
        <f aca="false">A5773-설정!$B$3</f>
        <v>6332</v>
      </c>
      <c r="H5773" s="8" t="n">
        <f aca="false">10^(설정!$B$5+설정!$B$4*K5773)</f>
        <v>129640.721302722</v>
      </c>
      <c r="I5773" s="8" t="n">
        <f aca="false">H5773/설정!$B$8</f>
        <v>64742.9707104716</v>
      </c>
      <c r="J5773" s="8" t="n">
        <f aca="false">H5773/설정!$B$9</f>
        <v>32332.836583261</v>
      </c>
      <c r="K5773" s="10" t="n">
        <f aca="false">LOG10(G5773)</f>
        <v>3.80154090619032</v>
      </c>
      <c r="L5773" s="10" t="n">
        <f aca="false">LOG10(C5773)</f>
        <v>4.91043560047935</v>
      </c>
    </row>
    <row r="5774" customFormat="false" ht="15" hidden="false" customHeight="false" outlineLevel="0" collapsed="false">
      <c r="A5774" s="5" t="n">
        <v>46149</v>
      </c>
      <c r="B5774" s="6" t="n">
        <v>81364.62</v>
      </c>
      <c r="C5774" s="6" t="n">
        <v>79989</v>
      </c>
      <c r="D5774" s="7" t="n">
        <f aca="false">(L5774-(설정!$B$5+설정!$B$4*K5774))/설정!$B$6</f>
        <v>-0.696737432111328</v>
      </c>
      <c r="E5774" s="8" t="n">
        <f aca="false">H5774*설정!$B$8</f>
        <v>259824.099427052</v>
      </c>
      <c r="F5774" s="8" t="n">
        <f aca="false">H5774*설정!$B$9</f>
        <v>520269.355760425</v>
      </c>
      <c r="G5774" s="9" t="n">
        <f aca="false">A5774-설정!$B$3</f>
        <v>6333</v>
      </c>
      <c r="H5774" s="8" t="n">
        <f aca="false">10^(설정!$B$5+설정!$B$4*K5774)</f>
        <v>129756.945888939</v>
      </c>
      <c r="I5774" s="8" t="n">
        <f aca="false">H5774/설정!$B$8</f>
        <v>64801.0136224957</v>
      </c>
      <c r="J5774" s="8" t="n">
        <f aca="false">H5774/설정!$B$9</f>
        <v>32361.8233901483</v>
      </c>
      <c r="K5774" s="10" t="n">
        <f aca="false">LOG10(G5774)</f>
        <v>3.80160948802732</v>
      </c>
      <c r="L5774" s="10" t="n">
        <f aca="false">LOG10(C5774)</f>
        <v>4.90303026739487</v>
      </c>
    </row>
    <row r="5775" customFormat="false" ht="15" hidden="false" customHeight="false" outlineLevel="0" collapsed="false">
      <c r="A5775" s="5" t="n">
        <v>46150</v>
      </c>
      <c r="B5775" s="6" t="n">
        <v>79989</v>
      </c>
      <c r="C5775" s="6" t="n">
        <v>80179.69</v>
      </c>
      <c r="D5775" s="7" t="n">
        <f aca="false">(L5775-(설정!$B$5+설정!$B$4*K5775))/설정!$B$6</f>
        <v>-0.694598505967289</v>
      </c>
      <c r="E5775" s="8" t="n">
        <f aca="false">H5775*설정!$B$8</f>
        <v>260056.998303531</v>
      </c>
      <c r="F5775" s="8" t="n">
        <f aca="false">H5775*설정!$B$9</f>
        <v>520735.710300633</v>
      </c>
      <c r="G5775" s="9" t="n">
        <f aca="false">A5775-설정!$B$3</f>
        <v>6334</v>
      </c>
      <c r="H5775" s="8" t="n">
        <f aca="false">10^(설정!$B$5+설정!$B$4*K5775)</f>
        <v>129873.256296556</v>
      </c>
      <c r="I5775" s="8" t="n">
        <f aca="false">H5775/설정!$B$8</f>
        <v>64859.0993939876</v>
      </c>
      <c r="J5775" s="8" t="n">
        <f aca="false">H5775/설정!$B$9</f>
        <v>32390.8316011842</v>
      </c>
      <c r="K5775" s="10" t="n">
        <f aca="false">LOG10(G5775)</f>
        <v>3.80167805903589</v>
      </c>
      <c r="L5775" s="10" t="n">
        <f aca="false">LOG10(C5775)</f>
        <v>4.90406437279814</v>
      </c>
    </row>
    <row r="5776" customFormat="false" ht="15" hidden="false" customHeight="false" outlineLevel="0" collapsed="false">
      <c r="A5776" s="5" t="n">
        <v>46151</v>
      </c>
      <c r="B5776" s="6" t="n">
        <v>80179.69</v>
      </c>
      <c r="C5776" s="6" t="n">
        <v>80663.63</v>
      </c>
      <c r="D5776" s="7" t="n">
        <f aca="false">(L5776-(설정!$B$5+설정!$B$4*K5776))/설정!$B$6</f>
        <v>-0.687222134863065</v>
      </c>
      <c r="E5776" s="8" t="n">
        <f aca="false">H5776*설정!$B$8</f>
        <v>260290.069127714</v>
      </c>
      <c r="F5776" s="8" t="n">
        <f aca="false">H5776*설정!$B$9</f>
        <v>521202.409147319</v>
      </c>
      <c r="G5776" s="9" t="n">
        <f aca="false">A5776-설정!$B$3</f>
        <v>6335</v>
      </c>
      <c r="H5776" s="8" t="n">
        <f aca="false">10^(설정!$B$5+설정!$B$4*K5776)</f>
        <v>129989.652575378</v>
      </c>
      <c r="I5776" s="8" t="n">
        <f aca="false">H5776/설정!$B$8</f>
        <v>64917.2280498211</v>
      </c>
      <c r="J5776" s="8" t="n">
        <f aca="false">H5776/설정!$B$9</f>
        <v>32419.8612287908</v>
      </c>
      <c r="K5776" s="10" t="n">
        <f aca="false">LOG10(G5776)</f>
        <v>3.80174661921946</v>
      </c>
      <c r="L5776" s="10" t="n">
        <f aca="false">LOG10(C5776)</f>
        <v>4.90667776209878</v>
      </c>
    </row>
    <row r="5777" customFormat="false" ht="15" hidden="false" customHeight="false" outlineLevel="0" collapsed="false">
      <c r="A5777" s="5" t="n">
        <v>46152</v>
      </c>
      <c r="B5777" s="6" t="n">
        <v>80663.63</v>
      </c>
      <c r="C5777" s="6" t="n">
        <v>82256.78</v>
      </c>
      <c r="D5777" s="7" t="n">
        <f aca="false">(L5777-(설정!$B$5+설정!$B$4*K5777))/설정!$B$6</f>
        <v>-0.660344394684979</v>
      </c>
      <c r="E5777" s="8" t="n">
        <f aca="false">H5777*설정!$B$8</f>
        <v>260523.311999372</v>
      </c>
      <c r="F5777" s="8" t="n">
        <f aca="false">H5777*설정!$B$9</f>
        <v>521669.452500268</v>
      </c>
      <c r="G5777" s="9" t="n">
        <f aca="false">A5777-설정!$B$3</f>
        <v>6336</v>
      </c>
      <c r="H5777" s="8" t="n">
        <f aca="false">10^(설정!$B$5+설정!$B$4*K5777)</f>
        <v>130106.134775234</v>
      </c>
      <c r="I5777" s="8" t="n">
        <f aca="false">H5777/설정!$B$8</f>
        <v>64975.39961488</v>
      </c>
      <c r="J5777" s="8" t="n">
        <f aca="false">H5777/설정!$B$9</f>
        <v>32448.9122853951</v>
      </c>
      <c r="K5777" s="10" t="n">
        <f aca="false">LOG10(G5777)</f>
        <v>3.80181516858144</v>
      </c>
      <c r="L5777" s="10" t="n">
        <f aca="false">LOG10(C5777)</f>
        <v>4.91517170474035</v>
      </c>
    </row>
    <row r="5778" customFormat="false" ht="15" hidden="false" customHeight="false" outlineLevel="0" collapsed="false">
      <c r="A5778" s="5" t="n">
        <v>46153</v>
      </c>
      <c r="B5778" s="6" t="n">
        <v>82256.78</v>
      </c>
      <c r="C5778" s="6" t="n">
        <v>81714.74</v>
      </c>
      <c r="D5778" s="7" t="n">
        <f aca="false">(L5778-(설정!$B$5+설정!$B$4*K5778))/설정!$B$6</f>
        <v>-0.671156017533522</v>
      </c>
      <c r="E5778" s="8" t="n">
        <f aca="false">H5778*설정!$B$8</f>
        <v>260756.727018324</v>
      </c>
      <c r="F5778" s="8" t="n">
        <f aca="false">H5778*설정!$B$9</f>
        <v>522136.840559354</v>
      </c>
      <c r="G5778" s="9" t="n">
        <f aca="false">A5778-설정!$B$3</f>
        <v>6337</v>
      </c>
      <c r="H5778" s="8" t="n">
        <f aca="false">10^(설정!$B$5+설정!$B$4*K5778)</f>
        <v>130222.702945972</v>
      </c>
      <c r="I5778" s="8" t="n">
        <f aca="false">H5778/설정!$B$8</f>
        <v>65033.6141140591</v>
      </c>
      <c r="J5778" s="8" t="n">
        <f aca="false">H5778/설정!$B$9</f>
        <v>32477.9847834297</v>
      </c>
      <c r="K5778" s="10" t="n">
        <f aca="false">LOG10(G5778)</f>
        <v>3.80188370712524</v>
      </c>
      <c r="L5778" s="10" t="n">
        <f aca="false">LOG10(C5778)</f>
        <v>4.91230040320641</v>
      </c>
    </row>
    <row r="5779" customFormat="false" ht="15" hidden="false" customHeight="false" outlineLevel="0" collapsed="false">
      <c r="A5779" s="5" t="n">
        <v>46154</v>
      </c>
      <c r="B5779" s="6" t="n">
        <v>81714.74</v>
      </c>
      <c r="C5779" s="6" t="n">
        <v>80525.56</v>
      </c>
      <c r="D5779" s="7" t="n">
        <f aca="false">(L5779-(설정!$B$5+설정!$B$4*K5779))/설정!$B$6</f>
        <v>-0.693558753986673</v>
      </c>
      <c r="E5779" s="8" t="n">
        <f aca="false">H5779*설정!$B$8</f>
        <v>260990.314284432</v>
      </c>
      <c r="F5779" s="8" t="n">
        <f aca="false">H5779*설정!$B$9</f>
        <v>522604.573524539</v>
      </c>
      <c r="G5779" s="9" t="n">
        <f aca="false">A5779-설정!$B$3</f>
        <v>6338</v>
      </c>
      <c r="H5779" s="8" t="n">
        <f aca="false">10^(설정!$B$5+설정!$B$4*K5779)</f>
        <v>130339.357137463</v>
      </c>
      <c r="I5779" s="8" t="n">
        <f aca="false">H5779/설정!$B$8</f>
        <v>65091.8715722643</v>
      </c>
      <c r="J5779" s="8" t="n">
        <f aca="false">H5779/설정!$B$9</f>
        <v>32507.0787353326</v>
      </c>
      <c r="K5779" s="10" t="n">
        <f aca="false">LOG10(G5779)</f>
        <v>3.80195223485428</v>
      </c>
      <c r="L5779" s="10" t="n">
        <f aca="false">LOG10(C5779)</f>
        <v>4.90593375372227</v>
      </c>
    </row>
    <row r="5780" customFormat="false" ht="15" hidden="false" customHeight="false" outlineLevel="0" collapsed="false">
      <c r="A5780" s="5" t="n">
        <v>46155</v>
      </c>
      <c r="B5780" s="6" t="n">
        <v>80525.56</v>
      </c>
      <c r="C5780" s="6" t="n">
        <v>79291.91</v>
      </c>
      <c r="D5780" s="7" t="n">
        <f aca="false">(L5780-(설정!$B$5+설정!$B$4*K5780))/설정!$B$6</f>
        <v>-0.717082912634385</v>
      </c>
      <c r="E5780" s="8" t="n">
        <f aca="false">H5780*설정!$B$8</f>
        <v>261224.073897595</v>
      </c>
      <c r="F5780" s="8" t="n">
        <f aca="false">H5780*설정!$B$9</f>
        <v>523072.651595864</v>
      </c>
      <c r="G5780" s="9" t="n">
        <f aca="false">A5780-설정!$B$3</f>
        <v>6339</v>
      </c>
      <c r="H5780" s="8" t="n">
        <f aca="false">10^(설정!$B$5+설정!$B$4*K5780)</f>
        <v>130456.097399599</v>
      </c>
      <c r="I5780" s="8" t="n">
        <f aca="false">H5780/설정!$B$8</f>
        <v>65150.1720144111</v>
      </c>
      <c r="J5780" s="8" t="n">
        <f aca="false">H5780/설정!$B$9</f>
        <v>32536.1941535468</v>
      </c>
      <c r="K5780" s="10" t="n">
        <f aca="false">LOG10(G5780)</f>
        <v>3.80202075177198</v>
      </c>
      <c r="L5780" s="10" t="n">
        <f aca="false">LOG10(C5780)</f>
        <v>4.89922887935307</v>
      </c>
    </row>
    <row r="5781" customFormat="false" ht="15" hidden="false" customHeight="false" outlineLevel="0" collapsed="false">
      <c r="A5781" s="5" t="n">
        <v>46156</v>
      </c>
      <c r="B5781" s="6" t="n">
        <v>79291.91</v>
      </c>
      <c r="C5781" s="6" t="n">
        <v>81175.83</v>
      </c>
      <c r="D5781" s="7" t="n">
        <f aca="false">(L5781-(설정!$B$5+설정!$B$4*K5781))/설정!$B$6</f>
        <v>-0.684553811163941</v>
      </c>
      <c r="E5781" s="8" t="n">
        <f aca="false">H5781*설정!$B$8</f>
        <v>261458.005957759</v>
      </c>
      <c r="F5781" s="8" t="n">
        <f aca="false">H5781*설정!$B$9</f>
        <v>523541.074973454</v>
      </c>
      <c r="G5781" s="9" t="n">
        <f aca="false">A5781-설정!$B$3</f>
        <v>6340</v>
      </c>
      <c r="H5781" s="8" t="n">
        <f aca="false">10^(설정!$B$5+설정!$B$4*K5781)</f>
        <v>130572.923782291</v>
      </c>
      <c r="I5781" s="8" t="n">
        <f aca="false">H5781/설정!$B$8</f>
        <v>65208.515465426</v>
      </c>
      <c r="J5781" s="8" t="n">
        <f aca="false">H5781/설정!$B$9</f>
        <v>32565.3310505206</v>
      </c>
      <c r="K5781" s="10" t="n">
        <f aca="false">LOG10(G5781)</f>
        <v>3.80208925788173</v>
      </c>
      <c r="L5781" s="10" t="n">
        <f aca="false">LOG10(C5781)</f>
        <v>4.90942673785951</v>
      </c>
    </row>
    <row r="5782" customFormat="false" ht="15" hidden="false" customHeight="false" outlineLevel="0" collapsed="false">
      <c r="A5782" s="5" t="n">
        <v>46157</v>
      </c>
      <c r="B5782" s="6" t="n">
        <v>81175.83</v>
      </c>
      <c r="C5782" s="6" t="n">
        <v>79063.41</v>
      </c>
      <c r="D5782" s="7" t="n">
        <f aca="false">(L5782-(설정!$B$5+설정!$B$4*K5782))/설정!$B$6</f>
        <v>-0.723817376152871</v>
      </c>
      <c r="E5782" s="8" t="n">
        <f aca="false">H5782*설정!$B$8</f>
        <v>261692.110564908</v>
      </c>
      <c r="F5782" s="8" t="n">
        <f aca="false">H5782*설정!$B$9</f>
        <v>524009.84385752</v>
      </c>
      <c r="G5782" s="9" t="n">
        <f aca="false">A5782-설정!$B$3</f>
        <v>6341</v>
      </c>
      <c r="H5782" s="8" t="n">
        <f aca="false">10^(설정!$B$5+설정!$B$4*K5782)</f>
        <v>130689.836335473</v>
      </c>
      <c r="I5782" s="8" t="n">
        <f aca="false">H5782/설정!$B$8</f>
        <v>65266.9019502455</v>
      </c>
      <c r="J5782" s="8" t="n">
        <f aca="false">H5782/설정!$B$9</f>
        <v>32594.4894387074</v>
      </c>
      <c r="K5782" s="10" t="n">
        <f aca="false">LOG10(G5782)</f>
        <v>3.80215775318696</v>
      </c>
      <c r="L5782" s="10" t="n">
        <f aca="false">LOG10(C5782)</f>
        <v>4.89797554150514</v>
      </c>
    </row>
    <row r="5783" customFormat="false" ht="15" hidden="false" customHeight="false" outlineLevel="0" collapsed="false">
      <c r="A5783" s="5" t="n">
        <v>46158</v>
      </c>
      <c r="B5783" s="6" t="n">
        <v>79063.41</v>
      </c>
      <c r="C5783" s="6" t="n">
        <v>78164.5</v>
      </c>
      <c r="D5783" s="7" t="n">
        <f aca="false">(L5783-(설정!$B$5+설정!$B$4*K5783))/설정!$B$6</f>
        <v>-0.741574405700726</v>
      </c>
      <c r="E5783" s="8" t="n">
        <f aca="false">H5783*설정!$B$8</f>
        <v>261926.387819073</v>
      </c>
      <c r="F5783" s="8" t="n">
        <f aca="false">H5783*설정!$B$9</f>
        <v>524478.958448363</v>
      </c>
      <c r="G5783" s="9" t="n">
        <f aca="false">A5783-설정!$B$3</f>
        <v>6342</v>
      </c>
      <c r="H5783" s="8" t="n">
        <f aca="false">10^(설정!$B$5+설정!$B$4*K5783)</f>
        <v>130806.8351091</v>
      </c>
      <c r="I5783" s="8" t="n">
        <f aca="false">H5783/설정!$B$8</f>
        <v>65325.3314938178</v>
      </c>
      <c r="J5783" s="8" t="n">
        <f aca="false">H5783/설정!$B$9</f>
        <v>32623.6693305663</v>
      </c>
      <c r="K5783" s="10" t="n">
        <f aca="false">LOG10(G5783)</f>
        <v>3.80222623769107</v>
      </c>
      <c r="L5783" s="10" t="n">
        <f aca="false">LOG10(C5783)</f>
        <v>4.89300955415124</v>
      </c>
    </row>
    <row r="5784" customFormat="false" ht="15" hidden="false" customHeight="false" outlineLevel="0" collapsed="false">
      <c r="A5784" s="5" t="n">
        <v>46159</v>
      </c>
      <c r="B5784" s="6" t="n">
        <v>78164.5</v>
      </c>
      <c r="C5784" s="6" t="n">
        <v>77497.7</v>
      </c>
      <c r="D5784" s="7" t="n">
        <f aca="false">(L5784-(설정!$B$5+설정!$B$4*K5784))/설정!$B$6</f>
        <v>-0.755201728924909</v>
      </c>
      <c r="E5784" s="8" t="n">
        <f aca="false">H5784*설정!$B$8</f>
        <v>262160.83782032</v>
      </c>
      <c r="F5784" s="8" t="n">
        <f aca="false">H5784*설정!$B$9</f>
        <v>524948.418946354</v>
      </c>
      <c r="G5784" s="9" t="n">
        <f aca="false">A5784-설정!$B$3</f>
        <v>6343</v>
      </c>
      <c r="H5784" s="8" t="n">
        <f aca="false">10^(설정!$B$5+설정!$B$4*K5784)</f>
        <v>130923.920153145</v>
      </c>
      <c r="I5784" s="8" t="n">
        <f aca="false">H5784/설정!$B$8</f>
        <v>65383.8041210995</v>
      </c>
      <c r="J5784" s="8" t="n">
        <f aca="false">H5784/설정!$B$9</f>
        <v>32652.8707385608</v>
      </c>
      <c r="K5784" s="10" t="n">
        <f aca="false">LOG10(G5784)</f>
        <v>3.80229471139746</v>
      </c>
      <c r="L5784" s="10" t="n">
        <f aca="false">LOG10(C5784)</f>
        <v>4.88928881357559</v>
      </c>
    </row>
    <row r="5785" customFormat="false" ht="15" hidden="false" customHeight="false" outlineLevel="0" collapsed="false">
      <c r="A5785" s="5" t="n">
        <v>46160</v>
      </c>
      <c r="B5785" s="6" t="n">
        <v>77497.7</v>
      </c>
      <c r="C5785" s="6" t="n">
        <v>76975.91</v>
      </c>
      <c r="D5785" s="7" t="n">
        <f aca="false">(L5785-(설정!$B$5+설정!$B$4*K5785))/설정!$B$6</f>
        <v>-0.766219789583083</v>
      </c>
      <c r="E5785" s="8" t="n">
        <f aca="false">H5785*설정!$B$8</f>
        <v>262395.460668765</v>
      </c>
      <c r="F5785" s="8" t="n">
        <f aca="false">H5785*설정!$B$9</f>
        <v>525418.225551962</v>
      </c>
      <c r="G5785" s="9" t="n">
        <f aca="false">A5785-설정!$B$3</f>
        <v>6344</v>
      </c>
      <c r="H5785" s="8" t="n">
        <f aca="false">10^(설정!$B$5+설정!$B$4*K5785)</f>
        <v>131041.091517607</v>
      </c>
      <c r="I5785" s="8" t="n">
        <f aca="false">H5785/설정!$B$8</f>
        <v>65442.3198570599</v>
      </c>
      <c r="J5785" s="8" t="n">
        <f aca="false">H5785/설정!$B$9</f>
        <v>32682.0936751607</v>
      </c>
      <c r="K5785" s="10" t="n">
        <f aca="false">LOG10(G5785)</f>
        <v>3.80236317430955</v>
      </c>
      <c r="L5785" s="10" t="n">
        <f aca="false">LOG10(C5785)</f>
        <v>4.886354831783</v>
      </c>
    </row>
    <row r="5786" customFormat="false" ht="15" hidden="false" customHeight="false" outlineLevel="0" collapsed="false">
      <c r="A5786" s="5" t="n">
        <v>46161</v>
      </c>
      <c r="B5786" s="6" t="n">
        <v>76975.91</v>
      </c>
      <c r="C5786" s="6" t="n">
        <v>76807.46</v>
      </c>
      <c r="D5786" s="7" t="n">
        <f aca="false">(L5786-(설정!$B$5+설정!$B$4*K5786))/설정!$B$6</f>
        <v>-0.770663078599788</v>
      </c>
      <c r="E5786" s="8" t="n">
        <f aca="false">H5786*설정!$B$8</f>
        <v>262630.256464562</v>
      </c>
      <c r="F5786" s="8" t="n">
        <f aca="false">H5786*설정!$B$9</f>
        <v>525888.378465737</v>
      </c>
      <c r="G5786" s="9" t="n">
        <f aca="false">A5786-설정!$B$3</f>
        <v>6345</v>
      </c>
      <c r="H5786" s="8" t="n">
        <f aca="false">10^(설정!$B$5+설정!$B$4*K5786)</f>
        <v>131158.349252503</v>
      </c>
      <c r="I5786" s="8" t="n">
        <f aca="false">H5786/설정!$B$8</f>
        <v>65500.8787266779</v>
      </c>
      <c r="J5786" s="8" t="n">
        <f aca="false">H5786/설정!$B$9</f>
        <v>32711.3381528403</v>
      </c>
      <c r="K5786" s="10" t="n">
        <f aca="false">LOG10(G5786)</f>
        <v>3.80243162643072</v>
      </c>
      <c r="L5786" s="10" t="n">
        <f aca="false">LOG10(C5786)</f>
        <v>4.88540340335825</v>
      </c>
    </row>
    <row r="5787" customFormat="false" ht="15" hidden="false" customHeight="false" outlineLevel="0" collapsed="false">
      <c r="A5787" s="5" t="n">
        <v>46162</v>
      </c>
      <c r="B5787" s="6" t="n">
        <v>76807.46</v>
      </c>
      <c r="C5787" s="6" t="n">
        <v>77408.17</v>
      </c>
      <c r="D5787" s="7" t="n">
        <f aca="false">(L5787-(설정!$B$5+설정!$B$4*K5787))/설정!$B$6</f>
        <v>-0.760730961333019</v>
      </c>
      <c r="E5787" s="8" t="n">
        <f aca="false">H5787*설정!$B$8</f>
        <v>262865.22530791</v>
      </c>
      <c r="F5787" s="8" t="n">
        <f aca="false">H5787*설정!$B$9</f>
        <v>526358.877888315</v>
      </c>
      <c r="G5787" s="9" t="n">
        <f aca="false">A5787-설정!$B$3</f>
        <v>6346</v>
      </c>
      <c r="H5787" s="8" t="n">
        <f aca="false">10^(설정!$B$5+설정!$B$4*K5787)</f>
        <v>131275.693407873</v>
      </c>
      <c r="I5787" s="8" t="n">
        <f aca="false">H5787/설정!$B$8</f>
        <v>65559.4807549432</v>
      </c>
      <c r="J5787" s="8" t="n">
        <f aca="false">H5787/설정!$B$9</f>
        <v>32740.6041840798</v>
      </c>
      <c r="K5787" s="10" t="n">
        <f aca="false">LOG10(G5787)</f>
        <v>3.80250006776439</v>
      </c>
      <c r="L5787" s="10" t="n">
        <f aca="false">LOG10(C5787)</f>
        <v>4.88878680045893</v>
      </c>
    </row>
    <row r="5788" customFormat="false" ht="15" hidden="false" customHeight="false" outlineLevel="0" collapsed="false">
      <c r="A5788" s="5" t="n">
        <v>46163</v>
      </c>
      <c r="B5788" s="6" t="n">
        <v>77408.17</v>
      </c>
      <c r="C5788" s="6" t="n">
        <v>77595.39</v>
      </c>
      <c r="D5788" s="7" t="n">
        <f aca="false">(L5788-(설정!$B$5+설정!$B$4*K5788))/설정!$B$6</f>
        <v>-0.758539601040092</v>
      </c>
      <c r="E5788" s="8" t="n">
        <f aca="false">H5788*설정!$B$8</f>
        <v>263100.367299044</v>
      </c>
      <c r="F5788" s="8" t="n">
        <f aca="false">H5788*설정!$B$9</f>
        <v>526829.724020407</v>
      </c>
      <c r="G5788" s="9" t="n">
        <f aca="false">A5788-설정!$B$3</f>
        <v>6347</v>
      </c>
      <c r="H5788" s="8" t="n">
        <f aca="false">10^(설정!$B$5+설정!$B$4*K5788)</f>
        <v>131393.124033773</v>
      </c>
      <c r="I5788" s="8" t="n">
        <f aca="false">H5788/설정!$B$8</f>
        <v>65618.125966855</v>
      </c>
      <c r="J5788" s="8" t="n">
        <f aca="false">H5788/설정!$B$9</f>
        <v>32769.8917813638</v>
      </c>
      <c r="K5788" s="10" t="n">
        <f aca="false">LOG10(G5788)</f>
        <v>3.80256849831396</v>
      </c>
      <c r="L5788" s="10" t="n">
        <f aca="false">LOG10(C5788)</f>
        <v>4.88983592026549</v>
      </c>
    </row>
    <row r="5789" customFormat="false" ht="15" hidden="false" customHeight="false" outlineLevel="0" collapsed="false">
      <c r="A5789" s="5" t="n">
        <v>46164</v>
      </c>
      <c r="B5789" s="6" t="n">
        <v>77595.39</v>
      </c>
      <c r="C5789" s="6" t="n">
        <v>75567.54</v>
      </c>
      <c r="D5789" s="7" t="n">
        <f aca="false">(L5789-(설정!$B$5+설정!$B$4*K5789))/설정!$B$6</f>
        <v>-0.797965695924536</v>
      </c>
      <c r="E5789" s="8" t="n">
        <f aca="false">H5789*설정!$B$8</f>
        <v>263335.682538253</v>
      </c>
      <c r="F5789" s="8" t="n">
        <f aca="false">H5789*설정!$B$9</f>
        <v>527300.91706283</v>
      </c>
      <c r="G5789" s="9" t="n">
        <f aca="false">A5789-설정!$B$3</f>
        <v>6348</v>
      </c>
      <c r="H5789" s="8" t="n">
        <f aca="false">10^(설정!$B$5+설정!$B$4*K5789)</f>
        <v>131510.64118029</v>
      </c>
      <c r="I5789" s="8" t="n">
        <f aca="false">H5789/설정!$B$8</f>
        <v>65676.8143874256</v>
      </c>
      <c r="J5789" s="8" t="n">
        <f aca="false">H5789/설정!$B$9</f>
        <v>32799.2009571834</v>
      </c>
      <c r="K5789" s="10" t="n">
        <f aca="false">LOG10(G5789)</f>
        <v>3.80263691808281</v>
      </c>
      <c r="L5789" s="10" t="n">
        <f aca="false">LOG10(C5789)</f>
        <v>4.87833528457301</v>
      </c>
    </row>
    <row r="5790" customFormat="false" ht="15" hidden="false" customHeight="false" outlineLevel="0" collapsed="false">
      <c r="A5790" s="5" t="n">
        <v>46165</v>
      </c>
      <c r="B5790" s="6" t="n">
        <v>75567.54</v>
      </c>
      <c r="C5790" s="6" t="n">
        <v>76619.87</v>
      </c>
      <c r="D5790" s="7" t="n">
        <f aca="false">(L5790-(설정!$B$5+설정!$B$4*K5790))/설정!$B$6</f>
        <v>-0.779335442553608</v>
      </c>
      <c r="E5790" s="8" t="n">
        <f aca="false">H5790*설정!$B$8</f>
        <v>263571.171125853</v>
      </c>
      <c r="F5790" s="8" t="n">
        <f aca="false">H5790*설정!$B$9</f>
        <v>527772.457216456</v>
      </c>
      <c r="G5790" s="9" t="n">
        <f aca="false">A5790-설정!$B$3</f>
        <v>6349</v>
      </c>
      <c r="H5790" s="8" t="n">
        <f aca="false">10^(설정!$B$5+설정!$B$4*K5790)</f>
        <v>131628.24489752</v>
      </c>
      <c r="I5790" s="8" t="n">
        <f aca="false">H5790/설정!$B$8</f>
        <v>65735.5460416742</v>
      </c>
      <c r="J5790" s="8" t="n">
        <f aca="false">H5790/설정!$B$9</f>
        <v>32828.5317240334</v>
      </c>
      <c r="K5790" s="10" t="n">
        <f aca="false">LOG10(G5790)</f>
        <v>3.80270532707435</v>
      </c>
      <c r="L5790" s="10" t="n">
        <f aca="false">LOG10(C5790)</f>
        <v>4.88434141078553</v>
      </c>
    </row>
  </sheetData>
  <autoFilter ref="A1:L5790"/>
  <conditionalFormatting sqref="D2:D5790">
    <cfRule type="colorScale" priority="2">
      <colorScale>
        <cfvo type="num" val="-2"/>
        <cfvo type="num" val="0"/>
        <cfvo type="num" val="2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9.4" hidden="false" customHeight="false" outlineLevel="0" collapsed="false">
      <c r="A1" s="11" t="s">
        <v>12</v>
      </c>
    </row>
    <row r="3" customFormat="false" ht="15" hidden="false" customHeight="false" outlineLevel="0" collapsed="false">
      <c r="A3" s="12" t="s">
        <v>13</v>
      </c>
      <c r="B3" s="13" t="n">
        <v>39816</v>
      </c>
      <c r="C3" s="14" t="s">
        <v>14</v>
      </c>
    </row>
    <row r="4" customFormat="false" ht="15" hidden="false" customHeight="false" outlineLevel="0" collapsed="false">
      <c r="A4" s="12" t="s">
        <v>15</v>
      </c>
      <c r="B4" s="10" t="n">
        <f aca="false">SLOPE(멱법칙!L2:L8000,멱법칙!K2:K8000)</f>
        <v>5.67462497188102</v>
      </c>
      <c r="C4" s="15" t="s">
        <v>16</v>
      </c>
    </row>
    <row r="5" customFormat="false" ht="15" hidden="false" customHeight="false" outlineLevel="0" collapsed="false">
      <c r="A5" s="12" t="s">
        <v>17</v>
      </c>
      <c r="B5" s="10" t="n">
        <f aca="false">INTERCEPT(멱법칙!L2:L8000,멱법칙!K2:K8000)</f>
        <v>-16.4595775191745</v>
      </c>
      <c r="C5" s="14" t="s">
        <v>18</v>
      </c>
    </row>
    <row r="6" customFormat="false" ht="15" hidden="false" customHeight="false" outlineLevel="0" collapsed="false">
      <c r="A6" s="16" t="s">
        <v>19</v>
      </c>
      <c r="B6" s="10" t="n">
        <f aca="false">STEYX(멱법칙!L2:L8000,멱법칙!K2:K8000)</f>
        <v>0.301548815733316</v>
      </c>
      <c r="C6" s="14" t="s">
        <v>20</v>
      </c>
    </row>
    <row r="7" customFormat="false" ht="15" hidden="false" customHeight="false" outlineLevel="0" collapsed="false">
      <c r="A7" s="12" t="s">
        <v>21</v>
      </c>
      <c r="B7" s="10" t="n">
        <f aca="false">RSQ(멱법칙!L2:L8000,멱법칙!K2:K8000)</f>
        <v>0.961553360052452</v>
      </c>
      <c r="C7" s="14" t="s">
        <v>22</v>
      </c>
    </row>
    <row r="8" customFormat="false" ht="15" hidden="false" customHeight="false" outlineLevel="0" collapsed="false">
      <c r="A8" s="16" t="s">
        <v>23</v>
      </c>
      <c r="B8" s="17" t="n">
        <f aca="false">10^B6</f>
        <v>2.00239068241818</v>
      </c>
      <c r="C8" s="15" t="s">
        <v>24</v>
      </c>
    </row>
    <row r="9" customFormat="false" ht="15" hidden="false" customHeight="false" outlineLevel="0" collapsed="false">
      <c r="A9" s="16" t="s">
        <v>25</v>
      </c>
      <c r="B9" s="17" t="n">
        <f aca="false">10^(2*B6)</f>
        <v>4.00956844503516</v>
      </c>
      <c r="C9" s="15" t="s">
        <v>26</v>
      </c>
    </row>
    <row r="11" customFormat="false" ht="15" hidden="false" customHeight="false" outlineLevel="0" collapsed="false">
      <c r="A11" s="18"/>
    </row>
    <row r="12" customFormat="false" ht="15" hidden="false" customHeight="false" outlineLevel="0" collapsed="false">
      <c r="A12" s="12" t="s">
        <v>27</v>
      </c>
    </row>
    <row r="13" customFormat="false" ht="15" hidden="false" customHeight="false" outlineLevel="0" collapsed="false">
      <c r="A13" s="19" t="s">
        <v>28</v>
      </c>
    </row>
    <row r="14" customFormat="false" ht="15" hidden="false" customHeight="false" outlineLevel="0" collapsed="false">
      <c r="A14" s="19" t="s">
        <v>29</v>
      </c>
    </row>
    <row r="15" customFormat="false" ht="15" hidden="false" customHeight="false" outlineLevel="0" collapsed="false">
      <c r="A15" s="18" t="s">
        <v>30</v>
      </c>
    </row>
    <row r="16" customFormat="false" ht="15" hidden="false" customHeight="false" outlineLevel="0" collapsed="false">
      <c r="A16" s="18" t="s">
        <v>31</v>
      </c>
    </row>
    <row r="17" customFormat="false" ht="15" hidden="false" customHeight="false" outlineLevel="0" collapsed="false">
      <c r="A17" s="18"/>
    </row>
    <row r="18" customFormat="false" ht="15" hidden="false" customHeight="false" outlineLevel="0" collapsed="false">
      <c r="A18" s="12" t="s">
        <v>32</v>
      </c>
    </row>
    <row r="19" customFormat="false" ht="15" hidden="false" customHeight="false" outlineLevel="0" collapsed="false">
      <c r="A19" s="18" t="s">
        <v>33</v>
      </c>
    </row>
    <row r="20" customFormat="false" ht="15" hidden="false" customHeight="false" outlineLevel="0" collapsed="false">
      <c r="A20" s="19" t="s">
        <v>34</v>
      </c>
    </row>
    <row r="21" customFormat="false" ht="15" hidden="false" customHeight="false" outlineLevel="0" collapsed="false">
      <c r="A21" s="18"/>
    </row>
    <row r="22" customFormat="false" ht="15" hidden="false" customHeight="false" outlineLevel="0" collapsed="false">
      <c r="A22" s="12" t="s">
        <v>35</v>
      </c>
    </row>
    <row r="23" customFormat="false" ht="15" hidden="false" customHeight="false" outlineLevel="0" collapsed="false">
      <c r="A23" s="18" t="s">
        <v>36</v>
      </c>
    </row>
    <row r="24" customFormat="false" ht="15" hidden="false" customHeight="false" outlineLevel="0" collapsed="false">
      <c r="A24" s="1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2026-10-22T05:44:46Z</dcterms:created>
  <dc:creator>openpyxl</dc:creator>
  <dc:description/>
  <dc:language>en-US</dc:language>
  <cp:lastModifiedBy/>
  <dcterms:modified xsi:type="dcterms:W3CDTF">2026-10-22T05:44:52Z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